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  <sheet state="visible" name="Página1" sheetId="10" r:id="rId14"/>
  </sheets>
  <definedNames>
    <definedName hidden="1" localSheetId="0" name="_xlnm._FilterDatabase">'Base de Dados'!$A$1:$FW$2159</definedName>
    <definedName hidden="1" localSheetId="1" name="_xlnm._FilterDatabase">'Aprovações'!$A$1:$DJ$207</definedName>
    <definedName hidden="1" localSheetId="4" name="_xlnm._FilterDatabase">'Pendências'!$A$1:$U$1049</definedName>
  </definedNames>
  <calcPr/>
</workbook>
</file>

<file path=xl/sharedStrings.xml><?xml version="1.0" encoding="utf-8"?>
<sst xmlns="http://schemas.openxmlformats.org/spreadsheetml/2006/main" count="121322" uniqueCount="35614">
  <si>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</si>
  <si>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</si>
  <si>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</si>
  <si>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</si>
  <si>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</si>
  <si>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</si>
  <si>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</si>
  <si>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</si>
  <si>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</si>
  <si>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</si>
  <si>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</si>
  <si>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</si>
  <si>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</si>
  <si>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</si>
  <si>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</si>
  <si>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</si>
  <si>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</si>
  <si>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</si>
  <si>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</si>
  <si>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</si>
  <si>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</si>
  <si>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</si>
  <si>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</si>
  <si>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</si>
  <si>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</si>
  <si>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</si>
  <si>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</si>
  <si>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</si>
  <si>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</si>
  <si>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</si>
  <si>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</si>
  <si>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</si>
  <si>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</si>
  <si>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</si>
  <si>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</si>
  <si>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</si>
  <si>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</si>
  <si>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</si>
  <si>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</si>
  <si>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</si>
  <si>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</si>
  <si>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</si>
  <si>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</si>
  <si>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</si>
  <si>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</si>
  <si>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</si>
  <si>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</si>
  <si>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</si>
  <si>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</si>
  <si>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</si>
  <si>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</si>
  <si>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</si>
  <si>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</si>
  <si>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</si>
  <si>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</si>
  <si>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</si>
  <si>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</si>
  <si>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</si>
  <si>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</si>
  <si>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</si>
  <si>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</si>
  <si>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</si>
  <si>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</si>
  <si>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</si>
  <si>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</si>
  <si>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</si>
  <si>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</si>
  <si>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</si>
  <si>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</si>
  <si>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</si>
  <si>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</si>
  <si>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</si>
  <si>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</si>
  <si>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</si>
  <si>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</si>
  <si>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</si>
  <si>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</si>
  <si>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</si>
  <si>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</si>
  <si>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</si>
  <si>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</si>
  <si>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</si>
  <si>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</si>
  <si>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</si>
  <si>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</si>
  <si>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</si>
  <si>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</si>
  <si>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</si>
  <si>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</si>
  <si>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</si>
  <si>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</si>
  <si>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</si>
  <si>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</si>
  <si>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</si>
  <si>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</si>
  <si>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</si>
  <si>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</si>
  <si>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</si>
  <si>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</si>
  <si>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</si>
  <si>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</si>
  <si>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</si>
  <si>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</si>
  <si>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</si>
  <si>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</si>
  <si>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</si>
  <si>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</si>
  <si>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</si>
  <si>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</si>
  <si>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</si>
  <si>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</si>
  <si>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</si>
  <si>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</si>
  <si>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</si>
  <si>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</si>
  <si>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</si>
  <si>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</si>
  <si>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</si>
  <si>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</si>
  <si>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</si>
  <si>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</si>
  <si>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</si>
  <si>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</si>
  <si>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</si>
  <si>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</si>
  <si>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</si>
  <si>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</si>
  <si>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</si>
  <si>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</si>
  <si>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</si>
  <si>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</si>
  <si>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</si>
  <si>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</si>
  <si>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</si>
  <si>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</si>
  <si>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</si>
  <si>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</si>
  <si>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</si>
  <si>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</si>
  <si>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</si>
  <si>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</si>
  <si>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</si>
  <si>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</si>
  <si>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</si>
  <si>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</si>
  <si>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</si>
  <si>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</si>
  <si>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</si>
  <si>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</si>
  <si>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</si>
  <si>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</si>
  <si>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</si>
  <si>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</si>
  <si>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</si>
  <si>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</si>
  <si>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</si>
  <si>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</si>
  <si>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</si>
  <si>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</si>
  <si>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</si>
  <si>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</si>
  <si>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</si>
  <si>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</si>
  <si>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</si>
  <si>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</si>
  <si>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</si>
  <si>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</si>
  <si>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</si>
  <si>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</si>
  <si>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</si>
  <si>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</si>
  <si>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</si>
  <si>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</si>
  <si>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</si>
  <si>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</si>
  <si>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</si>
  <si>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</si>
  <si>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</si>
  <si>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</si>
  <si>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</si>
  <si>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03C650 - Esteira de Saída do Difusor</t>
  </si>
  <si>
    <t>Esteira Metálica</t>
  </si>
  <si>
    <t>03C650</t>
  </si>
  <si>
    <t>Esteira Transversal Saída Do Difusor (Esteira Metálica)</t>
  </si>
  <si>
    <t>Pré-Comissionamento</t>
  </si>
  <si>
    <t>Conforme</t>
  </si>
  <si>
    <t>Roniel Figueiredo - 14/03/2026 10:10:06</t>
  </si>
  <si>
    <t>Roniel Figueiredo - 14/03/2026 10:10:10</t>
  </si>
  <si>
    <t>Roniel Figueiredo - 14/03/2026 10:10:14</t>
  </si>
  <si>
    <t>Roniel Figueiredo - 14/03/2026 10:10:15</t>
  </si>
  <si>
    <t>Roniel Figueiredo - 05/03/2026 08:57:12</t>
  </si>
  <si>
    <t>Roniel Figueiredo - 14/03/2026 10:10:19</t>
  </si>
  <si>
    <t>Roniel Figueiredo - 05/03/2026 08:57:18</t>
  </si>
  <si>
    <t>Roniel Figueiredo - 05/03/2026 08:57:21</t>
  </si>
  <si>
    <t>Roniel Figueiredo - 05/03/2026 08:57:29</t>
  </si>
  <si>
    <t>Roniel Figueiredo - 05/03/2026 08:57:33</t>
  </si>
  <si>
    <t>Roniel Figueiredo - 05/03/2026 08:57:39</t>
  </si>
  <si>
    <t>Roniel Figueiredo - 05/03/2026 08:57:44</t>
  </si>
  <si>
    <t>Roniel Figueiredo - 05/03/2026 08:57:48</t>
  </si>
  <si>
    <t>Roniel Figueiredo - 05/03/2026 08:57:51</t>
  </si>
  <si>
    <t>Roniel Figueiredo - 14/03/2026 10:10:26</t>
  </si>
  <si>
    <t>Roniel Figueiredo - 20/03/2026 10:23:50</t>
  </si>
  <si>
    <t>Roniel Figueiredo - 20/03/2026 10:23:51</t>
  </si>
  <si>
    <t>Roniel Figueiredo - 19/03/2026 08:25:00</t>
  </si>
  <si>
    <t>Roniel Figueiredo - 20/03/2026 10:23:57</t>
  </si>
  <si>
    <t>Roniel Figueiredo - 20/03/2026 10:23:59</t>
  </si>
  <si>
    <t>Roniel Figueiredo - 05/03/2026 08:58:06</t>
  </si>
  <si>
    <t>Roniel Figueiredo - 05/03/2026 08:58:10</t>
  </si>
  <si>
    <t>Roniel Figueiredo - 05/03/2026 08:58:13</t>
  </si>
  <si>
    <t>Roniel Figueiredo - 05/03/2026 08:58:19</t>
  </si>
  <si>
    <t>Roniel Figueiredo - 05/03/2026 08:58:23</t>
  </si>
  <si>
    <t>Roniel Figueiredo - 05/03/2026 08:58:29</t>
  </si>
  <si>
    <t>Roniel Figueiredo - 05/03/2026 08:58:31</t>
  </si>
  <si>
    <t>Roniel Figueiredo - 05/03/2026 08:58:34</t>
  </si>
  <si>
    <t>Roniel Figueiredo - 05/03/2026 08:58:40</t>
  </si>
  <si>
    <t>Roniel Figueiredo - 05/03/2026 08:58:43</t>
  </si>
  <si>
    <t>Roniel Figueiredo - 05/03/2026 08:58:47</t>
  </si>
  <si>
    <t>Não</t>
  </si>
  <si>
    <t>Sim</t>
  </si>
  <si>
    <t>Comissionamento Estático</t>
  </si>
  <si>
    <t>Roniel Figueiredo - 21/03/2026 11:01:26</t>
  </si>
  <si>
    <t>Roniel Figueiredo - 21/03/2026 11:01:30</t>
  </si>
  <si>
    <t>Roniel Figueiredo - 21/03/2026 11:01:36</t>
  </si>
  <si>
    <t>Roniel Figueiredo - 21/03/2026 11:01:39</t>
  </si>
  <si>
    <t>Dinâmico Frio</t>
  </si>
  <si>
    <t>Roniel Figueiredo - 02/04/2026 08:53:16</t>
  </si>
  <si>
    <t>Roniel Figueiredo - 02/04/2026 08:53:17</t>
  </si>
  <si>
    <t>Roniel Figueiredo - 02/04/2026 08:53:18</t>
  </si>
  <si>
    <t>Roniel Figueiredo - 02/04/2026 08:53:19</t>
  </si>
  <si>
    <t>Roniel Figueiredo - 02/04/2026 08:53:26</t>
  </si>
  <si>
    <t>Roniel Figueiredo - 02/04/2026 08:53:25</t>
  </si>
  <si>
    <t>Roniel Figueiredo - 02/04/2026 08:53:24</t>
  </si>
  <si>
    <t>Roniel Figueiredo - 02/04/2026 08:53:23</t>
  </si>
  <si>
    <t>Dinâmico Quente</t>
  </si>
  <si>
    <t>Pendente</t>
  </si>
  <si>
    <t>Base de Dados_Images/03C650.Imagem do Equipamento-.115701.jpg</t>
  </si>
  <si>
    <t>Motoredutor</t>
  </si>
  <si>
    <t>03-ES-650-M01</t>
  </si>
  <si>
    <t>Acionamento Esteira De Saída Do Difusor</t>
  </si>
  <si>
    <t>Roniel Figueiredo - 14/03/2026 10:07:35</t>
  </si>
  <si>
    <t>Roniel Figueiredo - 14/03/2026 10:07:38</t>
  </si>
  <si>
    <t>Roniel Figueiredo - 14/03/2026 10:07:42</t>
  </si>
  <si>
    <t>Roniel Figueiredo - 14/03/2026 10:07:45</t>
  </si>
  <si>
    <t>Roniel Figueiredo - 14/03/2026 10:07:49</t>
  </si>
  <si>
    <t>Roniel Figueiredo - 14/03/2026 10:07:55</t>
  </si>
  <si>
    <t>Roniel Figueiredo - 14/03/2026 10:07:58</t>
  </si>
  <si>
    <t>Roniel Figueiredo - 20/03/2026 10:24:17</t>
  </si>
  <si>
    <t>Roniel Figueiredo - 20/03/2026 10:24:18</t>
  </si>
  <si>
    <t>Roniel Figueiredo - 14/03/2026 10:08:04</t>
  </si>
  <si>
    <t>Roniel Figueiredo - 20/03/2026 10:24:21</t>
  </si>
  <si>
    <t>Roniel Figueiredo - 20/03/2026 10:24:23</t>
  </si>
  <si>
    <t>Roniel Figueiredo - 14/03/2026 10:08:14</t>
  </si>
  <si>
    <t>Roniel Figueiredo - 21/03/2026 11:01:50</t>
  </si>
  <si>
    <t>Roniel Figueiredo - 21/03/2026 11:01:55</t>
  </si>
  <si>
    <t>Roniel Figueiredo - 21/03/2026 11:01:57</t>
  </si>
  <si>
    <t>Roniel Figueiredo - 21/03/2026 11:02:00</t>
  </si>
  <si>
    <t>Roniel Figueiredo - 02/04/2026 08:53:37</t>
  </si>
  <si>
    <t>Roniel Figueiredo - 02/04/2026 08:53:38</t>
  </si>
  <si>
    <t>Roniel Figueiredo - 02/04/2026 08:53:39</t>
  </si>
  <si>
    <t>Roniel Figueiredo - 02/04/2026 08:53:40</t>
  </si>
  <si>
    <t>Roniel Figueiredo - 02/04/2026 08:53:45</t>
  </si>
  <si>
    <t>Base de Dados_Images/03-ES-650-M01.Imagem do Equipamento-.131029.jpg</t>
  </si>
  <si>
    <t>Roniel Figueiredo - 14/03/2026 10:09:51</t>
  </si>
  <si>
    <t>Base de Dados_Images/03-ES-650-M01.Imagem da Plaqueta do Motor-.131035.jpg</t>
  </si>
  <si>
    <t>Transmissor</t>
  </si>
  <si>
    <t>03-SS-650-B01</t>
  </si>
  <si>
    <t>Zero Speed</t>
  </si>
  <si>
    <t>Roniel Figueiredo - 05/03/2026 09:19:28</t>
  </si>
  <si>
    <t>Roniel Figueiredo - 05/03/2026 09:19:29</t>
  </si>
  <si>
    <t>Roniel Figueiredo - 05/03/2026 09:19:30</t>
  </si>
  <si>
    <t>Roniel Figueiredo - 05/03/2026 09:19:32</t>
  </si>
  <si>
    <t>Roniel Figueiredo - 21/03/2026 11:02:11</t>
  </si>
  <si>
    <t>Roniel Figueiredo - 21/03/2026 11:02:15</t>
  </si>
  <si>
    <t>Roniel Figueiredo - 21/03/2026 11:02:13</t>
  </si>
  <si>
    <t>Não Aplica</t>
  </si>
  <si>
    <t>Roniel Figueiredo - 02/04/2026 08:53:56</t>
  </si>
  <si>
    <t>Roniel Figueiredo - 02/04/2026 08:54:01</t>
  </si>
  <si>
    <t>Base de Dados_Images/03-SS-650-B01.Imagem do Equipamento-.121925.jpg</t>
  </si>
  <si>
    <t>03H070 - Aquecedor 01</t>
  </si>
  <si>
    <t>03-TIT-070-Y01</t>
  </si>
  <si>
    <t>Transmissor De Temperatura Do Caldo</t>
  </si>
  <si>
    <t>Gilmar de Sousa - 04/02/2026 10:17:51</t>
  </si>
  <si>
    <t>Gilmar de Sousa - 04/02/2026 10:17:52</t>
  </si>
  <si>
    <t>Gilmar de Sousa - 04/02/2026 10:17:53</t>
  </si>
  <si>
    <t>Gilmar de Sousa - 04/02/2026 10:17:54</t>
  </si>
  <si>
    <t>Roniel Figueiredo - 10/03/2026 16:40:33</t>
  </si>
  <si>
    <t>Roniel Figueiredo - 11/03/2026 09:26:30</t>
  </si>
  <si>
    <t>Roniel Figueiredo - 11/03/2026 09:26:33</t>
  </si>
  <si>
    <t>Base de Dados_Images/03-TIT-070-Y01.Imagem do Equipamento-.172823.jpg</t>
  </si>
  <si>
    <t>Trocador De Calor/Evaporador/Aquecedor</t>
  </si>
  <si>
    <t>03H070</t>
  </si>
  <si>
    <t>Aquecedor 01</t>
  </si>
  <si>
    <t>Roniel Figueiredo - 20/02/2026 15:33:30</t>
  </si>
  <si>
    <t>Roniel Figueiredo - 20/02/2026 15:33:34</t>
  </si>
  <si>
    <t>Roniel Figueiredo - 09/03/2026 16:23:31</t>
  </si>
  <si>
    <t>Roniel Figueiredo - 09/03/2026 16:23:34</t>
  </si>
  <si>
    <t>Roniel Figueiredo - 09/03/2026 16:23:37</t>
  </si>
  <si>
    <t>Roniel Figueiredo - 20/02/2026 15:33:58</t>
  </si>
  <si>
    <t>Roniel Figueiredo - 20/02/2026 15:34:14</t>
  </si>
  <si>
    <t>Roniel Figueiredo - 20/02/2026 15:34:18</t>
  </si>
  <si>
    <t>Base de Dados_Images/03H070.Imagem do Equipamento-.192325.jpg</t>
  </si>
  <si>
    <t>Válvula Pneumatica</t>
  </si>
  <si>
    <t>03-TIT-070-Y01 XV</t>
  </si>
  <si>
    <t>Válvula De Temperatura Do Caldo</t>
  </si>
  <si>
    <t>Gilmar de Sousa - 04/02/2026 10:09:25</t>
  </si>
  <si>
    <t>Gilmar de Sousa - 04/02/2026 10:09:27</t>
  </si>
  <si>
    <t>Gilmar de Sousa - 04/02/2026 10:09:30</t>
  </si>
  <si>
    <t>Gilmar de Sousa - 04/02/2026 10:09:32</t>
  </si>
  <si>
    <t>Gilmar de Sousa - 04/02/2026 10:09:35</t>
  </si>
  <si>
    <t>Gilmar de Sousa - 04/02/2026 10:09:37</t>
  </si>
  <si>
    <t>Gilmar de Sousa - 04/02/2026 10:09:42</t>
  </si>
  <si>
    <t>Gilmar de Sousa - 04/02/2026 10:09:40</t>
  </si>
  <si>
    <t>Base de Dados_Images/03-TIT-070-Y01 XV.Imagem do Equipamento-.111619.jpg</t>
  </si>
  <si>
    <t>Gilmar de Sousa - 03/02/2026 10:58:48</t>
  </si>
  <si>
    <t>03H080 - Aquecedor 02</t>
  </si>
  <si>
    <t>03-TIT-080-Y01</t>
  </si>
  <si>
    <t>Gilmar de Sousa - 04/02/2026 10:19:56</t>
  </si>
  <si>
    <t>Gilmar de Sousa - 04/02/2026 10:19:58</t>
  </si>
  <si>
    <t>Gilmar de Sousa - 04/02/2026 10:19:59</t>
  </si>
  <si>
    <t>Gilmar de Sousa - 04/02/2026 10:20:00</t>
  </si>
  <si>
    <t>Roniel Figueiredo - 11/03/2026 09:27:24</t>
  </si>
  <si>
    <t>Roniel Figueiredo - 11/03/2026 09:27:27</t>
  </si>
  <si>
    <t>Roniel Figueiredo - 11/03/2026 09:27:30</t>
  </si>
  <si>
    <t>Base de Dados_Images/03-TIT-080-Y01.Imagem do Equipamento-.172935.jpg</t>
  </si>
  <si>
    <t>03H080</t>
  </si>
  <si>
    <t>Aquecedor 02</t>
  </si>
  <si>
    <t>Roniel Figueiredo - 09/03/2026 16:24:30</t>
  </si>
  <si>
    <t>Roniel Figueiredo - 09/03/2026 16:24:31</t>
  </si>
  <si>
    <t>Roniel Figueiredo - 09/03/2026 16:24:35</t>
  </si>
  <si>
    <t>Roniel Figueiredo - 09/03/2026 16:24:36</t>
  </si>
  <si>
    <t>Roniel Figueiredo - 09/03/2026 16:24:40</t>
  </si>
  <si>
    <t>Roniel Figueiredo - 09/03/2026 16:24:41</t>
  </si>
  <si>
    <t>Roniel Figueiredo - 09/03/2026 16:24:42</t>
  </si>
  <si>
    <t>Roniel Figueiredo - 09/03/2026 16:24:46</t>
  </si>
  <si>
    <t>Base de Dados_Images/03H080.Imagem do Equipamento-.192425.jpg</t>
  </si>
  <si>
    <t>03-TIT-080-Y01 XV</t>
  </si>
  <si>
    <t>Gilmar de Sousa - 04/02/2026 10:18:43</t>
  </si>
  <si>
    <t>Gilmar de Sousa - 04/02/2026 10:18:45</t>
  </si>
  <si>
    <t>Gilmar de Sousa - 04/02/2026 10:18:46</t>
  </si>
  <si>
    <t>Gilmar de Sousa - 04/02/2026 10:18:47</t>
  </si>
  <si>
    <t>Gilmar de Sousa - 04/02/2026 10:18:50</t>
  </si>
  <si>
    <t>Gilmar de Sousa - 04/02/2026 10:18:51</t>
  </si>
  <si>
    <t>Gilmar de Sousa - 04/02/2026 10:18:52</t>
  </si>
  <si>
    <t>Gilmar de Sousa - 04/02/2026 10:18:53</t>
  </si>
  <si>
    <t>Base de Dados_Images/03-TIT-080-Y01 XV.Imagem do Equipamento-.172850.jpg</t>
  </si>
  <si>
    <t>03H090 - Aquecedor 03</t>
  </si>
  <si>
    <t>03-TIT-090-Y01</t>
  </si>
  <si>
    <t>Gilmar de Sousa - 04/02/2026 10:22:14</t>
  </si>
  <si>
    <t>Gilmar de Sousa - 04/02/2026 10:22:16</t>
  </si>
  <si>
    <t>Gilmar de Sousa - 04/02/2026 10:22:17</t>
  </si>
  <si>
    <t>Gilmar de Sousa - 04/02/2026 10:22:20</t>
  </si>
  <si>
    <t>Roniel Figueiredo - 11/03/2026 09:27:46</t>
  </si>
  <si>
    <t>Roniel Figueiredo - 11/03/2026 09:27:49</t>
  </si>
  <si>
    <t>Roniel Figueiredo - 11/03/2026 09:27:55</t>
  </si>
  <si>
    <t>Roniel Figueiredo - 21/03/2026 11:03:39</t>
  </si>
  <si>
    <t>Roniel Figueiredo - 21/03/2026 11:03:42</t>
  </si>
  <si>
    <t>Base de Dados_Images/03-TIT-090-Y01.Imagem do Equipamento-.173101.jpg</t>
  </si>
  <si>
    <t>03H090</t>
  </si>
  <si>
    <t>Aquecedor 03</t>
  </si>
  <si>
    <t>Roniel Figueiredo - 09/03/2026 16:26:33</t>
  </si>
  <si>
    <t>Roniel Figueiredo - 09/03/2026 16:26:35</t>
  </si>
  <si>
    <t>Roniel Figueiredo - 09/03/2026 16:26:42</t>
  </si>
  <si>
    <t>Roniel Figueiredo - 09/03/2026 16:26:47</t>
  </si>
  <si>
    <t>Roniel Figueiredo - 09/03/2026 16:26:51</t>
  </si>
  <si>
    <t>Roniel Figueiredo - 09/03/2026 16:26:54</t>
  </si>
  <si>
    <t>Roniel Figueiredo - 09/03/2026 16:26:58</t>
  </si>
  <si>
    <t>Roniel Figueiredo - 09/03/2026 16:27:06</t>
  </si>
  <si>
    <t>Roniel Figueiredo - 21/03/2026 11:03:54</t>
  </si>
  <si>
    <t>Roniel Figueiredo - 21/03/2026 11:03:56</t>
  </si>
  <si>
    <t>Roniel Figueiredo - 21/03/2026 11:03:58</t>
  </si>
  <si>
    <t>Base de Dados_Images/03H090.Imagem do Equipamento-.193253.jpg</t>
  </si>
  <si>
    <t>Roniel Figueiredo - 10/03/2026 12:00:35</t>
  </si>
  <si>
    <t>03-TIT-090-Y01 XV</t>
  </si>
  <si>
    <t>Gilmar de Sousa - 04/02/2026 10:21:16</t>
  </si>
  <si>
    <t>Gilmar de Sousa - 04/02/2026 10:21:18</t>
  </si>
  <si>
    <t>Gilmar de Sousa - 04/02/2026 10:21:19</t>
  </si>
  <si>
    <t>Gilmar de Sousa - 04/02/2026 10:21:21</t>
  </si>
  <si>
    <t>Gilmar de Sousa - 04/02/2026 10:21:22</t>
  </si>
  <si>
    <t>Gilmar de Sousa - 04/02/2026 10:21:30</t>
  </si>
  <si>
    <t>Gilmar de Sousa - 04/02/2026 10:21:25</t>
  </si>
  <si>
    <t>Gilmar de Sousa - 04/02/2026 10:21:23</t>
  </si>
  <si>
    <t>Roniel Figueiredo - 13/03/2026 11:28:46</t>
  </si>
  <si>
    <t>Roniel Figueiredo - 13/03/2026 11:29:22</t>
  </si>
  <si>
    <t>Roniel Figueiredo - 21/03/2026 11:03:25</t>
  </si>
  <si>
    <t>Base de Dados_Images/03-TIT-090-Y01 XV.Imagem do Equipamento-.173004.jpg</t>
  </si>
  <si>
    <t>03H130 - DCH de caldo prensado</t>
  </si>
  <si>
    <t>Tanque</t>
  </si>
  <si>
    <t>03H130</t>
  </si>
  <si>
    <t>DCH de caldo prensado</t>
  </si>
  <si>
    <t>Roniel Figueiredo - 11/02/2026 12:06:15</t>
  </si>
  <si>
    <t>Roniel Figueiredo - 11/02/2026 12:06:17</t>
  </si>
  <si>
    <t>Roniel Figueiredo - 11/02/2026 12:06:20</t>
  </si>
  <si>
    <t>Roniel Figueiredo - 11/02/2026 12:06:23</t>
  </si>
  <si>
    <t>Roniel Figueiredo - 11/02/2026 12:06:25</t>
  </si>
  <si>
    <t>Roniel Figueiredo - 11/02/2026 12:06:28</t>
  </si>
  <si>
    <t>Roniel Figueiredo - 11/02/2026 12:06:31</t>
  </si>
  <si>
    <t>Roniel Figueiredo - 11/02/2026 12:06:37</t>
  </si>
  <si>
    <t>Roniel Figueiredo - 11/02/2026 12:06:40</t>
  </si>
  <si>
    <t>Base de Dados_Images/03H130.Imagem do Equipamento-.150614.jpg</t>
  </si>
  <si>
    <t>03-TIT-130-B01</t>
  </si>
  <si>
    <t>Temperatura Da Saída Do Aquecedor Vapor 1</t>
  </si>
  <si>
    <t>Roniel Figueiredo - 02/02/2026 10:48:11</t>
  </si>
  <si>
    <t>Roniel Figueiredo - 02/02/2026 10:48:13</t>
  </si>
  <si>
    <t>Roniel Figueiredo - 02/02/2026 10:48:27</t>
  </si>
  <si>
    <t>Roniel Figueiredo - 02/02/2026 10:48:21</t>
  </si>
  <si>
    <t>Não Conforme</t>
  </si>
  <si>
    <t>Roniel Figueiredo - 07/04/2026 09:27:07</t>
  </si>
  <si>
    <t>Roniel Figueiredo - 07/04/2026 09:27:14</t>
  </si>
  <si>
    <t>Roniel Figueiredo - 07/04/2026 09:27:13</t>
  </si>
  <si>
    <t>Transmisor fora de rede</t>
  </si>
  <si>
    <t>Roniel Figueiredo - 07/04/2026 09:28:31</t>
  </si>
  <si>
    <t>Base de Dados_Images/03-TIT-130-B01.Imagem do Equipamento-.134809.jpg</t>
  </si>
  <si>
    <t>03-TIT-130-Y02</t>
  </si>
  <si>
    <t>Ana Clara Santos Jacinto Andrade Jeronimo - 30/01/2026 08:13:51</t>
  </si>
  <si>
    <t>Ana Clara Santos Jacinto Andrade Jeronimo - 30/01/2026 08:13:54</t>
  </si>
  <si>
    <t>Ana Clara Santos Jacinto Andrade Jeronimo - 30/01/2026 08:13:59</t>
  </si>
  <si>
    <t>Ana Clara Santos Jacinto Andrade Jeronimo - 30/01/2026 08:14:02</t>
  </si>
  <si>
    <t>Roniel Figueiredo - 07/04/2026 09:27:28</t>
  </si>
  <si>
    <t>Roniel Figueiredo - 07/04/2026 09:27:30</t>
  </si>
  <si>
    <t>Roniel Figueiredo - 07/04/2026 09:27:32</t>
  </si>
  <si>
    <t>Roniel Figueiredo - 07/04/2026 09:27:55</t>
  </si>
  <si>
    <t>Base de Dados_Images/03-TIT-130-Y02.Imagem do Equipamento-.111347.jpg</t>
  </si>
  <si>
    <t>03-TIT-130-Y02 XV</t>
  </si>
  <si>
    <t>Válvula Controle De Temperatura Do Caldo</t>
  </si>
  <si>
    <t>Gilmar de Sousa - 04/02/2026 08:47:52</t>
  </si>
  <si>
    <t>Ana Clara Santos Jacinto Andrade Jeronimo - 30/01/2026 08:09:39</t>
  </si>
  <si>
    <t>Ana Clara Santos Jacinto Andrade Jeronimo - 30/01/2026 08:09:44</t>
  </si>
  <si>
    <t>Ana Clara Santos Jacinto Andrade Jeronimo - 30/01/2026 08:09:47</t>
  </si>
  <si>
    <t>Ana Clara Santos Jacinto Andrade Jeronimo - 30/01/2026 08:09:56</t>
  </si>
  <si>
    <t>Ana Clara Santos Jacinto Andrade Jeronimo - 30/01/2026 08:09:59</t>
  </si>
  <si>
    <t>Ana Clara Santos Jacinto Andrade Jeronimo - 30/01/2026 08:10:01</t>
  </si>
  <si>
    <t>Ana Clara Santos Jacinto Andrade Jeronimo - 30/01/2026 08:10:03</t>
  </si>
  <si>
    <t>Roniel Figueiredo - 04/04/2026 10:18:13</t>
  </si>
  <si>
    <t>Roniel Figueiredo - 04/04/2026 10:18:14</t>
  </si>
  <si>
    <t>Base de Dados_Images/03-TIT-130-Y02 XV.Imagem do Equipamento-.155550.jpg</t>
  </si>
  <si>
    <t>Ana Clara Santos Jacinto Andrade Jeronimo - 22/01/2026 12:55:45</t>
  </si>
  <si>
    <t>03H135 - Tanque de embebição</t>
  </si>
  <si>
    <t>03H135</t>
  </si>
  <si>
    <t>Tanque De Embebição do Difusor</t>
  </si>
  <si>
    <t>Roniel Figueiredo - 11/02/2026 12:11:11</t>
  </si>
  <si>
    <t>Roniel Figueiredo - 11/02/2026 12:11:15</t>
  </si>
  <si>
    <t>Roniel Figueiredo - 11/02/2026 12:11:16</t>
  </si>
  <si>
    <t>Roniel Figueiredo - 11/02/2026 12:11:19</t>
  </si>
  <si>
    <t>Roniel Figueiredo - 11/02/2026 12:11:28</t>
  </si>
  <si>
    <t>Roniel Figueiredo - 11/02/2026 12:11:24</t>
  </si>
  <si>
    <t>Roniel Figueiredo - 11/02/2026 12:11:32</t>
  </si>
  <si>
    <t>Roniel Figueiredo - 11/02/2026 12:11:34</t>
  </si>
  <si>
    <t>Roniel Figueiredo - 11/02/2026 12:11:37</t>
  </si>
  <si>
    <t>Base de Dados_Images/03H135.Imagem do Equipamento-.151112.jpg</t>
  </si>
  <si>
    <t>03-TIT-135-B02</t>
  </si>
  <si>
    <t>Roniel Figueiredo - 02/02/2026 10:29:10</t>
  </si>
  <si>
    <t>Roniel Figueiredo - 02/02/2026 10:29:12</t>
  </si>
  <si>
    <t>Roniel Figueiredo - 02/02/2026 10:29:14</t>
  </si>
  <si>
    <t>Roniel Figueiredo - 02/02/2026 10:29:17</t>
  </si>
  <si>
    <t>Roniel Figueiredo - 25/03/2026 10:53:13</t>
  </si>
  <si>
    <t>Roniel Figueiredo - 25/03/2026 10:53:15</t>
  </si>
  <si>
    <t>Roniel Figueiredo - 25/03/2026 10:53:18</t>
  </si>
  <si>
    <t>Base de Dados_Images/03-TIT-135-B02.Imagem do Equipamento-.132910.jpg</t>
  </si>
  <si>
    <t>03-TIT-135-Y01</t>
  </si>
  <si>
    <t>Transmissor De Temperatura De Alimentação De Água Bruta</t>
  </si>
  <si>
    <t>Roniel Figueiredo - 02/02/2026 10:32:41</t>
  </si>
  <si>
    <t>Roniel Figueiredo - 02/02/2026 10:32:46</t>
  </si>
  <si>
    <t>Roniel Figueiredo - 02/02/2026 10:32:53</t>
  </si>
  <si>
    <t>Roniel Figueiredo - 02/02/2026 10:32:55</t>
  </si>
  <si>
    <t>Roniel Figueiredo - 11/03/2026 10:02:32</t>
  </si>
  <si>
    <t>Roniel Figueiredo - 11/03/2026 10:02:33</t>
  </si>
  <si>
    <t>Roniel Figueiredo - 11/03/2026 10:02:36</t>
  </si>
  <si>
    <t>Base de Dados_Images/03-TIT-135-Y01.Imagem do Equipamento-.133153.jpg</t>
  </si>
  <si>
    <t>03-FIT-135-Y01</t>
  </si>
  <si>
    <t>Transmissor De Vazão De Alimentação De Água Bruta</t>
  </si>
  <si>
    <t>Roniel Figueiredo - 02/02/2026 10:34:47</t>
  </si>
  <si>
    <t>Roniel Figueiredo - 02/02/2026 10:34:59</t>
  </si>
  <si>
    <t>Roniel Figueiredo - 02/02/2026 10:35:02</t>
  </si>
  <si>
    <t>Roniel Figueiredo - 02/02/2026 10:34:52</t>
  </si>
  <si>
    <t>Roniel Figueiredo - 11/03/2026 10:03:07</t>
  </si>
  <si>
    <t>Roniel Figueiredo - 11/03/2026 10:03:09</t>
  </si>
  <si>
    <t>Roniel Figueiredo - 11/03/2026 10:03:12</t>
  </si>
  <si>
    <t>Base de Dados_Images/03-FIT-135-Y01.Imagem do Equipamento-.133714.jpg</t>
  </si>
  <si>
    <t>03-TIT-135-Y01 XV</t>
  </si>
  <si>
    <t>Válvula De Controle De Temperatura De Alimentação De Água Bruta</t>
  </si>
  <si>
    <t>Roniel Figueiredo - 02/02/2026 10:43:41</t>
  </si>
  <si>
    <t>Roniel Figueiredo - 02/02/2026 10:43:45</t>
  </si>
  <si>
    <t>Roniel Figueiredo - 02/02/2026 10:43:48</t>
  </si>
  <si>
    <t>Roniel Figueiredo - 02/02/2026 10:43:54</t>
  </si>
  <si>
    <t>Roniel Figueiredo - 02/02/2026 10:43:58</t>
  </si>
  <si>
    <t>Roniel Figueiredo - 02/02/2026 10:44:01</t>
  </si>
  <si>
    <t>Roniel Figueiredo - 02/02/2026 10:44:06</t>
  </si>
  <si>
    <t>Roniel Figueiredo - 02/02/2026 10:44:10</t>
  </si>
  <si>
    <t>Roniel Figueiredo - 28/03/2026 09:02:17</t>
  </si>
  <si>
    <t>Roniel Figueiredo - 28/03/2026 09:02:20</t>
  </si>
  <si>
    <t>Base de Dados_Images/03-TIT-135-Y01 XV.Imagem do Equipamento-.134255.jpg</t>
  </si>
  <si>
    <t>Roniel Figueiredo - 02/02/2026 10:42:46</t>
  </si>
  <si>
    <t>03-FIT-135-Y01 XV</t>
  </si>
  <si>
    <t>Válvula De Controle De Vazão De Alimentação De Água Bruta</t>
  </si>
  <si>
    <t>Roniel Figueiredo - 02/02/2026 10:46:14</t>
  </si>
  <si>
    <t>Roniel Figueiredo - 02/02/2026 10:46:16</t>
  </si>
  <si>
    <t>Roniel Figueiredo - 02/02/2026 10:46:20</t>
  </si>
  <si>
    <t>Roniel Figueiredo - 02/02/2026 10:46:24</t>
  </si>
  <si>
    <t>Roniel Figueiredo - 02/02/2026 10:46:26</t>
  </si>
  <si>
    <t>Roniel Figueiredo - 02/02/2026 10:46:27</t>
  </si>
  <si>
    <t>Roniel Figueiredo - 02/02/2026 10:46:33</t>
  </si>
  <si>
    <t>Roniel Figueiredo - 02/02/2026 10:46:35</t>
  </si>
  <si>
    <t>Base de Dados_Images/03-FIT-135-Y01 XV.Imagem do Equipamento-.134518.jpg</t>
  </si>
  <si>
    <t>Roniel Figueiredo - 02/02/2026 10:45:08</t>
  </si>
  <si>
    <t>03S550 - Peneira</t>
  </si>
  <si>
    <t>03-ES-550-M01</t>
  </si>
  <si>
    <t>Peneira Rotativa</t>
  </si>
  <si>
    <t>Gleymilson Alves Bezerra - 02/02/2026 16:19:01</t>
  </si>
  <si>
    <t>Gleymilson Alves Bezerra - 02/02/2026 16:19:20</t>
  </si>
  <si>
    <t>Gleymilson Alves Bezerra - 02/02/2026 16:19:32</t>
  </si>
  <si>
    <t>Gleymilson Alves Bezerra - 02/02/2026 16:19:38</t>
  </si>
  <si>
    <t>Gleymilson Alves Bezerra - 02/02/2026 16:19:44</t>
  </si>
  <si>
    <t>Gleymilson Alves Bezerra - 02/02/2026 16:19:47</t>
  </si>
  <si>
    <t>Gleymilson Alves Bezerra - 02/02/2026 16:20:05</t>
  </si>
  <si>
    <t>Gleymilson Alves Bezerra - 02/02/2026 16:20:09</t>
  </si>
  <si>
    <t>Gleymilson Alves Bezerra - 02/02/2026 16:20:17</t>
  </si>
  <si>
    <t>Gleymilson Alves Bezerra - 02/02/2026 16:20:29</t>
  </si>
  <si>
    <t>Gleymilson Alves Bezerra - 02/02/2026 16:20:34</t>
  </si>
  <si>
    <t>Gleymilson Alves Bezerra - 02/02/2026 16:20:51</t>
  </si>
  <si>
    <t>Gleymilson Alves Bezerra - 02/02/2026 16:21:13</t>
  </si>
  <si>
    <t>Roniel Figueiredo - 05/03/2026 08:26:19</t>
  </si>
  <si>
    <t>Roniel Figueiredo - 05/03/2026 08:26:21</t>
  </si>
  <si>
    <t>Roniel Figueiredo - 05/03/2026 08:26:25</t>
  </si>
  <si>
    <t>Roniel Figueiredo - 05/03/2026 08:26:27</t>
  </si>
  <si>
    <t>Roniel Figueiredo - 02/04/2026 09:26:16</t>
  </si>
  <si>
    <t>Roniel Figueiredo - 02/04/2026 09:26:17</t>
  </si>
  <si>
    <t>Roniel Figueiredo - 02/04/2026 09:26:24</t>
  </si>
  <si>
    <t>Roniel Figueiredo - 02/04/2026 09:26:20</t>
  </si>
  <si>
    <t>Roniel Figueiredo - 02/04/2026 09:26:21</t>
  </si>
  <si>
    <t>Base de Dados_Images/03-ES-550-M01.Imagem do Equipamento-.191852.jpg</t>
  </si>
  <si>
    <t>Peneira Rotativa/Difusor</t>
  </si>
  <si>
    <t>03S550</t>
  </si>
  <si>
    <t>Gleymilson Alves Bezerra - 02/02/2026 16:20:26</t>
  </si>
  <si>
    <t>Gleymilson Alves Bezerra - 02/02/2026 16:20:30</t>
  </si>
  <si>
    <t>Gleymilson Alves Bezerra - 02/02/2026 16:20:40</t>
  </si>
  <si>
    <t>Gleymilson Alves Bezerra - 02/02/2026 16:20:44</t>
  </si>
  <si>
    <t>Gleymilson Alves Bezerra - 02/02/2026 16:20:50</t>
  </si>
  <si>
    <t>Gleymilson Alves Bezerra - 02/02/2026 16:20:55</t>
  </si>
  <si>
    <t>Gleymilson Alves Bezerra - 02/02/2026 16:21:33</t>
  </si>
  <si>
    <t>Gleymilson Alves Bezerra - 02/02/2026 16:22:06</t>
  </si>
  <si>
    <t>Gleymilson Alves Bezerra - 02/02/2026 16:22:15</t>
  </si>
  <si>
    <t>Gleymilson Alves Bezerra - 02/02/2026 16:22:21</t>
  </si>
  <si>
    <t>Gleymilson Alves Bezerra - 02/02/2026 16:22:26</t>
  </si>
  <si>
    <t>Gleymilson Alves Bezerra - 02/02/2026 16:22:47</t>
  </si>
  <si>
    <t>Gleymilson Alves Bezerra - 02/02/2026 16:22:59</t>
  </si>
  <si>
    <t>Gleymilson Alves Bezerra - 02/02/2026 16:23:05</t>
  </si>
  <si>
    <t>Gleymilson Alves Bezerra - 02/02/2026 16:23:09</t>
  </si>
  <si>
    <t>Roniel Figueiredo - 05/03/2026 08:26:39</t>
  </si>
  <si>
    <t>Roniel Figueiredo - 05/03/2026 08:26:41</t>
  </si>
  <si>
    <t>Roniel Figueiredo - 05/03/2026 08:26:44</t>
  </si>
  <si>
    <t>Roniel Figueiredo - 05/03/2026 08:26:46</t>
  </si>
  <si>
    <t>Roniel Figueiredo - 02/04/2026 09:26:47</t>
  </si>
  <si>
    <t>Roniel Figueiredo - 02/04/2026 09:26:49</t>
  </si>
  <si>
    <t>Roniel Figueiredo - 02/04/2026 09:26:50</t>
  </si>
  <si>
    <t>Base de Dados_Images/03S550.Imagem do Equipamento-.192020.jpg</t>
  </si>
  <si>
    <t>03T590 - Tanque de condensado dos aquecedores</t>
  </si>
  <si>
    <t>Motor E Bomba</t>
  </si>
  <si>
    <t>03-ES-170-M01</t>
  </si>
  <si>
    <t>Bomba De Condensado</t>
  </si>
  <si>
    <t>Roniel Figueiredo - 04/04/2026 10:26:57</t>
  </si>
  <si>
    <t>Roniel Figueiredo - 04/04/2026 10:26:59</t>
  </si>
  <si>
    <t>Roniel Figueiredo - 04/04/2026 10:27:02</t>
  </si>
  <si>
    <t>Roniel Figueiredo - 04/04/2026 10:27:05</t>
  </si>
  <si>
    <t>Roniel Figueiredo - 04/04/2026 10:27:08</t>
  </si>
  <si>
    <t>Roniel Figueiredo - 04/04/2026 10:27:10</t>
  </si>
  <si>
    <t>Roniel Figueiredo - 04/04/2026 10:27:13</t>
  </si>
  <si>
    <t>Roniel Figueiredo - 04/04/2026 10:27:27</t>
  </si>
  <si>
    <t>Roniel Figueiredo - 04/04/2026 10:27:28</t>
  </si>
  <si>
    <t>Roniel Figueiredo - 04/04/2026 10:27:34</t>
  </si>
  <si>
    <t>Roniel Figueiredo - 04/04/2026 10:27:38</t>
  </si>
  <si>
    <t>Roniel Figueiredo - 04/04/2026 10:27:36</t>
  </si>
  <si>
    <t>Roniel Figueiredo - 04/04/2026 10:27:42</t>
  </si>
  <si>
    <t>Roniel Figueiredo - 04/04/2026 10:27:44</t>
  </si>
  <si>
    <t>Roniel Figueiredo - 04/04/2026 10:27:51</t>
  </si>
  <si>
    <t>Roniel Figueiredo - 04/04/2026 10:27:52</t>
  </si>
  <si>
    <t>Roniel Figueiredo - 04/04/2026 10:28:06</t>
  </si>
  <si>
    <t>Roniel Figueiredo - 04/04/2026 10:27:57</t>
  </si>
  <si>
    <t>Roniel Figueiredo - 04/04/2026 10:32:23</t>
  </si>
  <si>
    <t>Roniel Figueiredo - 04/04/2026 10:32:25</t>
  </si>
  <si>
    <t>Roniel Figueiredo - 04/04/2026 10:32:26</t>
  </si>
  <si>
    <t>Roniel Figueiredo - 04/04/2026 10:32:29</t>
  </si>
  <si>
    <t>Roniel Figueiredo - 04/04/2026 10:32:30</t>
  </si>
  <si>
    <t>Roniel Figueiredo - 04/04/2026 10:32:31</t>
  </si>
  <si>
    <t>Base de Dados_Images/03-ES-170-M01.Imagem do Equipamento-.133237.jpg</t>
  </si>
  <si>
    <t>Base de Dados_Images/03-ES-170-M01.Imagem da Plaqueta do Motor-.133243.jpg</t>
  </si>
  <si>
    <t>03T590</t>
  </si>
  <si>
    <t>Tanque De Condensado Dos Aquecedores</t>
  </si>
  <si>
    <t>Roniel Figueiredo - 14/03/2026 12:05:14</t>
  </si>
  <si>
    <t>Roniel Figueiredo - 14/03/2026 12:05:19</t>
  </si>
  <si>
    <t>Roniel Figueiredo - 14/03/2026 12:05:26</t>
  </si>
  <si>
    <t>Roniel Figueiredo - 14/03/2026 12:05:38</t>
  </si>
  <si>
    <t>Roniel Figueiredo - 14/03/2026 12:05:46</t>
  </si>
  <si>
    <t>Roniel Figueiredo - 14/03/2026 12:05:49</t>
  </si>
  <si>
    <t>Roniel Figueiredo - 14/03/2026 12:05:55</t>
  </si>
  <si>
    <t>Roniel Figueiredo - 14/03/2026 12:05:58</t>
  </si>
  <si>
    <t>Roniel Figueiredo - 14/03/2026 12:06:00</t>
  </si>
  <si>
    <t>Roniel Figueiredo - 30/03/2026 12:08:15</t>
  </si>
  <si>
    <t>Roniel Figueiredo - 30/03/2026 12:08:19</t>
  </si>
  <si>
    <t>Vazamento na parte superior do tanque</t>
  </si>
  <si>
    <t>Roniel Figueiredo - 30/03/2026 12:08:55</t>
  </si>
  <si>
    <t>Base de Dados_Images/03T590.Imagem do Equipamento-.150508.jpg</t>
  </si>
  <si>
    <t>03-TIT-590-B01</t>
  </si>
  <si>
    <t>Temperatura Tanque De Condensado</t>
  </si>
  <si>
    <t>Ana Clara Santos Jacinto Andrade Jeronimo - 30/01/2026 10:43:29</t>
  </si>
  <si>
    <t>Ana Clara Santos Jacinto Andrade Jeronimo - 30/01/2026 10:43:33</t>
  </si>
  <si>
    <t>Ana Clara Santos Jacinto Andrade Jeronimo - 30/01/2026 10:43:38</t>
  </si>
  <si>
    <t>Ana Clara Santos Jacinto Andrade Jeronimo - 30/01/2026 10:43:41</t>
  </si>
  <si>
    <t>Roniel Figueiredo - 25/03/2026 10:55:32</t>
  </si>
  <si>
    <t>Roniel Figueiredo - 25/03/2026 10:55:33</t>
  </si>
  <si>
    <t>Roniel Figueiredo - 25/03/2026 10:55:34</t>
  </si>
  <si>
    <t>Roniel Figueiredo - 03/04/2026 10:48:02</t>
  </si>
  <si>
    <t>Roniel Figueiredo - 03/04/2026 10:48:04</t>
  </si>
  <si>
    <t>Base de Dados_Images/03-TIT-590-B01.Imagem do Equipamento-.134434.jpg</t>
  </si>
  <si>
    <t>03-FIT-170-B01</t>
  </si>
  <si>
    <t>Vazão Tanque De Condensado</t>
  </si>
  <si>
    <t>Roniel Figueiredo - 13/03/2026 08:18:17</t>
  </si>
  <si>
    <t>Roniel Figueiredo - 13/03/2026 08:18:26</t>
  </si>
  <si>
    <t>Roniel Figueiredo - 13/03/2026 08:18:31</t>
  </si>
  <si>
    <t>Roniel Figueiredo - 13/03/2026 08:18:34</t>
  </si>
  <si>
    <t>Roniel Figueiredo - 30/03/2026 09:05:04</t>
  </si>
  <si>
    <t>Roniel Figueiredo - 30/03/2026 09:05:05</t>
  </si>
  <si>
    <t>Roniel Figueiredo - 30/03/2026 09:05:09</t>
  </si>
  <si>
    <t>Roniel Figueiredo - 03/04/2026 11:00:45</t>
  </si>
  <si>
    <t>Roniel Figueiredo - 03/04/2026 11:00:47</t>
  </si>
  <si>
    <t>Equipamento fora do local</t>
  </si>
  <si>
    <t>Roniel Figueiredo - 13/03/2026 08:18:13</t>
  </si>
  <si>
    <t>Base de Dados_Images/03-FIT-170-B01.Imagem do Equipamento-.125743.jpg</t>
  </si>
  <si>
    <t>03-LIT-590-B01</t>
  </si>
  <si>
    <t>Nível Tanque De Condensado</t>
  </si>
  <si>
    <t>Ana Clara Santos Jacinto Andrade Jeronimo - 30/01/2026 10:25:37</t>
  </si>
  <si>
    <t>Ana Clara Santos Jacinto Andrade Jeronimo - 30/01/2026 10:25:40</t>
  </si>
  <si>
    <t>Ana Clara Santos Jacinto Andrade Jeronimo - 30/01/2026 10:25:44</t>
  </si>
  <si>
    <t>Ana Clara Santos Jacinto Andrade Jeronimo - 30/01/2026 10:25:51</t>
  </si>
  <si>
    <t>Roniel Figueiredo - 25/03/2026 10:56:11</t>
  </si>
  <si>
    <t>Roniel Figueiredo - 25/03/2026 10:56:13</t>
  </si>
  <si>
    <t>Roniel Figueiredo - 25/03/2026 10:56:15</t>
  </si>
  <si>
    <t>Roniel Figueiredo - 02/04/2026 08:57:24</t>
  </si>
  <si>
    <t>Roniel Figueiredo - 02/04/2026 08:57:25</t>
  </si>
  <si>
    <t>Base de Dados_Images/03-LIT-590-B01.Imagem do Equipamento-.134654.jpg</t>
  </si>
  <si>
    <t>Ana Clara Santos Jacinto Andrade Jeronimo - 30/01/2026 10:46:48</t>
  </si>
  <si>
    <t>03-LIT-590-B01/03-LCV-590</t>
  </si>
  <si>
    <t>Válvula De Controle Nível Tanque De Condensado</t>
  </si>
  <si>
    <t>Ana Clara Santos Jacinto Andrade Jeronimo - 30/01/2026 10:24:10</t>
  </si>
  <si>
    <t>Ana Clara Santos Jacinto Andrade Jeronimo - 30/01/2026 10:24:27</t>
  </si>
  <si>
    <t>Ana Clara Santos Jacinto Andrade Jeronimo - 30/01/2026 10:24:29</t>
  </si>
  <si>
    <t>Ana Clara Santos Jacinto Andrade Jeronimo - 30/01/2026 10:24:36</t>
  </si>
  <si>
    <t>Roniel Figueiredo - 25/03/2026 11:04:23</t>
  </si>
  <si>
    <t>Roniel Figueiredo - 25/03/2026 11:04:24</t>
  </si>
  <si>
    <t>Roniel Figueiredo - 25/03/2026 11:04:25</t>
  </si>
  <si>
    <t>Roniel Figueiredo - 02/04/2026 08:57:43</t>
  </si>
  <si>
    <t>Roniel Figueiredo - 02/04/2026 08:57:44</t>
  </si>
  <si>
    <t>Base de Dados_Images/03-LIT-590-B01-03-LCV-590.Imagem do Equipamento-.132406.jpg</t>
  </si>
  <si>
    <t>03-KS-590-Y01</t>
  </si>
  <si>
    <t>Condensado Para Limpeza Da Peneira Rotativa</t>
  </si>
  <si>
    <t>Ana Clara Santos Jacinto Andrade Jeronimo - 30/01/2026 10:47:57</t>
  </si>
  <si>
    <t>Ana Clara Santos Jacinto Andrade Jeronimo - 30/01/2026 10:47:59</t>
  </si>
  <si>
    <t>Gilmar de Sousa - 04/02/2026 08:49:51</t>
  </si>
  <si>
    <t>Ana Clara Santos Jacinto Andrade Jeronimo - 30/01/2026 10:48:20</t>
  </si>
  <si>
    <t>Ana Clara Santos Jacinto Andrade Jeronimo - 30/01/2026 10:48:28</t>
  </si>
  <si>
    <t>Ana Clara Santos Jacinto Andrade Jeronimo - 30/01/2026 10:48:43</t>
  </si>
  <si>
    <t>Ana Clara Santos Jacinto Andrade Jeronimo - 30/01/2026 10:48:33</t>
  </si>
  <si>
    <t>Ana Clara Santos Jacinto Andrade Jeronimo - 30/01/2026 10:48:38</t>
  </si>
  <si>
    <t>Roniel Figueiredo - 07/04/2026 15:10:58</t>
  </si>
  <si>
    <t>Roniel Figueiredo - 07/04/2026 15:10:59</t>
  </si>
  <si>
    <t>Roniel Figueiredo - 07/04/2026 15:11:07</t>
  </si>
  <si>
    <t>Base de Dados_Images/03-KS-590-Y01.Imagem do Equipamento-.134747.jpg</t>
  </si>
  <si>
    <t>03-KS-590-Y02</t>
  </si>
  <si>
    <t>Temperatura Do Caldo Na Saida Do Aquecedor Aq-3021</t>
  </si>
  <si>
    <t>Gilmar de Sousa - 04/02/2026 10:07:52</t>
  </si>
  <si>
    <t>Ana Clara Santos Jacinto Andrade Jeronimo - 30/01/2026 10:50:32</t>
  </si>
  <si>
    <t>Ana Clara Santos Jacinto Andrade Jeronimo - 30/01/2026 10:50:38</t>
  </si>
  <si>
    <t>Ana Clara Santos Jacinto Andrade Jeronimo - 30/01/2026 10:50:45</t>
  </si>
  <si>
    <t>Ana Clara Santos Jacinto Andrade Jeronimo - 30/01/2026 10:50:50</t>
  </si>
  <si>
    <t>Ana Clara Santos Jacinto Andrade Jeronimo - 30/01/2026 10:50:57</t>
  </si>
  <si>
    <t>Ana Clara Santos Jacinto Andrade Jeronimo - 30/01/2026 10:51:03</t>
  </si>
  <si>
    <t>Ana Clara Santos Jacinto Andrade Jeronimo - 30/01/2026 10:51:04</t>
  </si>
  <si>
    <t>Roniel Figueiredo - 07/04/2026 15:12:21</t>
  </si>
  <si>
    <t>Roniel Figueiredo - 07/04/2026 15:12:27</t>
  </si>
  <si>
    <t>Base de Dados_Images/03-KS-590-Y02.Imagem do Equipamento-.135000.jpg</t>
  </si>
  <si>
    <t>03T770 - Tanque de Caldo Prensado</t>
  </si>
  <si>
    <t>03-ES-820-M01</t>
  </si>
  <si>
    <t>Bomba De Recirculação Caldo Residual Prensagem</t>
  </si>
  <si>
    <t>Roniel Figueiredo - 03/04/2026 09:55:33</t>
  </si>
  <si>
    <t>Roniel Figueiredo - 03/04/2026 09:55:34</t>
  </si>
  <si>
    <t>Roniel Figueiredo - 03/04/2026 09:55:37</t>
  </si>
  <si>
    <t>Roniel Figueiredo - 03/04/2026 09:55:39</t>
  </si>
  <si>
    <t>Roniel Figueiredo - 03/04/2026 09:55:42</t>
  </si>
  <si>
    <t>Roniel Figueiredo - 03/04/2026 09:55:46</t>
  </si>
  <si>
    <t>Roniel Figueiredo - 03/04/2026 09:55:48</t>
  </si>
  <si>
    <t>Roniel Figueiredo - 03/04/2026 09:55:49</t>
  </si>
  <si>
    <t>Não Aplicável</t>
  </si>
  <si>
    <t>Roniel Figueiredo - 03/04/2026 09:56:24</t>
  </si>
  <si>
    <t>Roniel Figueiredo - 03/04/2026 09:56:28</t>
  </si>
  <si>
    <t>Roniel Figueiredo - 03/04/2026 09:56:38</t>
  </si>
  <si>
    <t>Roniel Figueiredo - 03/04/2026 09:56:41</t>
  </si>
  <si>
    <t>Roniel Figueiredo - 03/04/2026 09:56:42</t>
  </si>
  <si>
    <t>Roniel Figueiredo - 03/04/2026 09:56:52</t>
  </si>
  <si>
    <t>Roniel Figueiredo - 03/04/2026 09:56:55</t>
  </si>
  <si>
    <t>Roniel Figueiredo - 03/04/2026 09:57:05</t>
  </si>
  <si>
    <t>Roniel Figueiredo - 03/04/2026 09:57:09</t>
  </si>
  <si>
    <t>Roniel Figueiredo - 03/04/2026 09:57:13</t>
  </si>
  <si>
    <t>Base de Dados_Images/03-ES-820-M01.Imagem do Equipamento-.125530.jpg</t>
  </si>
  <si>
    <t>03-ES-820-M02</t>
  </si>
  <si>
    <t>Roniel Figueiredo - 03/04/2026 09:59:53</t>
  </si>
  <si>
    <t>Roniel Figueiredo - 03/04/2026 09:59:55</t>
  </si>
  <si>
    <t>Roniel Figueiredo - 03/04/2026 10:03:55</t>
  </si>
  <si>
    <t>Roniel Figueiredo - 03/04/2026 10:03:36</t>
  </si>
  <si>
    <t>Roniel Figueiredo - 03/04/2026 10:04:03</t>
  </si>
  <si>
    <t>Roniel Figueiredo - 03/04/2026 10:03:57</t>
  </si>
  <si>
    <t>Roniel Figueiredo - 03/04/2026 10:04:05</t>
  </si>
  <si>
    <t>Roniel Figueiredo - 03/04/2026 10:04:09</t>
  </si>
  <si>
    <t>Roniel Figueiredo - 03/04/2026 10:04:11</t>
  </si>
  <si>
    <t>Roniel Figueiredo - 03/04/2026 10:04:15</t>
  </si>
  <si>
    <t>Roniel Figueiredo - 03/04/2026 10:04:19</t>
  </si>
  <si>
    <t>Roniel Figueiredo - 03/04/2026 10:04:22</t>
  </si>
  <si>
    <t>Roniel Figueiredo - 03/04/2026 10:04:24</t>
  </si>
  <si>
    <t>Roniel Figueiredo - 03/04/2026 10:04:26</t>
  </si>
  <si>
    <t>Roniel Figueiredo - 03/04/2026 10:04:29</t>
  </si>
  <si>
    <t>Roniel Figueiredo - 03/04/2026 10:04:30</t>
  </si>
  <si>
    <t>Roniel Figueiredo - 03/04/2026 10:04:33</t>
  </si>
  <si>
    <t>Roniel Figueiredo - 03/04/2026 10:04:35</t>
  </si>
  <si>
    <t>Base de Dados_Images/03-ES-820-M02.Imagem do Equipamento-.125939.jpg</t>
  </si>
  <si>
    <t>Base de Dados_Images/03-ES-820-M02.Imagem da Plaqueta do Motor-.125939.jpg</t>
  </si>
  <si>
    <t>03T770</t>
  </si>
  <si>
    <t>Tanque De Caldo Prensado</t>
  </si>
  <si>
    <t>03-LIT-770-B01</t>
  </si>
  <si>
    <t>Nível Do Tanque De Desaguamento</t>
  </si>
  <si>
    <t>Gilmar de Sousa - 27/03/2026 15:18:25</t>
  </si>
  <si>
    <t>Gilmar de Sousa - 27/03/2026 15:18:09</t>
  </si>
  <si>
    <t>Gilmar de Sousa - 27/03/2026 15:18:11</t>
  </si>
  <si>
    <t>Gilmar de Sousa - 27/03/2026 15:18:22</t>
  </si>
  <si>
    <t>Base de Dados_Images/03-LIT-770-B01.Imagem do Equipamento-.181803.jpg</t>
  </si>
  <si>
    <t>03-LSH-770-B01</t>
  </si>
  <si>
    <t>Chave De Nivel Alto Nível Do Tanque De Desaguamento</t>
  </si>
  <si>
    <t>Roniel Figueiredo - 03/04/2026 10:06:02</t>
  </si>
  <si>
    <t>Roniel Figueiredo - 03/04/2026 10:06:10</t>
  </si>
  <si>
    <t>Roniel Figueiredo - 03/04/2026 10:06:22</t>
  </si>
  <si>
    <t>Roniel Figueiredo - 03/04/2026 10:06:25</t>
  </si>
  <si>
    <t>Não é um transmisor. O mesmo é uma lógica do controle nível tanque desaguamento.</t>
  </si>
  <si>
    <t>Roniel Figueiredo - 03/04/2026 10:08:52</t>
  </si>
  <si>
    <t>Registro Impossibilitado</t>
  </si>
  <si>
    <t>Roniel Figueiredo - 03/28/2026 09:05:07</t>
  </si>
  <si>
    <t>03T910 - Tanque de Caldo Misto Etanol</t>
  </si>
  <si>
    <t>03T910</t>
  </si>
  <si>
    <t>Tanque De Caldo Misto Etanol</t>
  </si>
  <si>
    <t>Roniel Figueiredo - 21/03/2026 13:19:06</t>
  </si>
  <si>
    <t>Roniel Figueiredo - 21/03/2026 13:19:14</t>
  </si>
  <si>
    <t>Roniel Figueiredo - 21/03/2026 13:19:18</t>
  </si>
  <si>
    <t>Roniel Figueiredo - 21/03/2026 13:19:21</t>
  </si>
  <si>
    <t>Roniel Figueiredo - 21/03/2026 13:19:29</t>
  </si>
  <si>
    <t>Roniel Figueiredo - 21/03/2026 13:19:32</t>
  </si>
  <si>
    <t>Roniel Figueiredo - 21/03/2026 13:19:35</t>
  </si>
  <si>
    <t>Roniel Figueiredo - 21/03/2026 13:19:39</t>
  </si>
  <si>
    <t>Roniel Figueiredo - 21/03/2026 13:19:41</t>
  </si>
  <si>
    <t>Roniel Figueiredo - 28/03/2026 08:51:56</t>
  </si>
  <si>
    <t>Suélen Da Silva Rezende E Sousa - 03/04/2026 11:05:59</t>
  </si>
  <si>
    <t>Um Vazamento no tanque e um na tubulação de sucção da bomba.</t>
  </si>
  <si>
    <t>Roniel Figueiredo - 28/03/2026 09:00:33</t>
  </si>
  <si>
    <t>Base de Dados_Images/03T910.Imagem do Equipamento-.161902.jpg</t>
  </si>
  <si>
    <t>03-LIT-910-B01</t>
  </si>
  <si>
    <t>Nível Tanque De Caldo Misto</t>
  </si>
  <si>
    <t>Roniel Figueiredo - 27/03/2026 09:58:26</t>
  </si>
  <si>
    <t>Roniel Figueiredo - 27/03/2026 09:58:29</t>
  </si>
  <si>
    <t>Roniel Figueiredo - 27/03/2026 09:58:32</t>
  </si>
  <si>
    <t>Roniel Figueiredo - 27/03/2026 09:58:36</t>
  </si>
  <si>
    <t>Roniel Figueiredo - 27/03/2026 09:58:44</t>
  </si>
  <si>
    <t>Roniel Figueiredo - 27/03/2026 09:58:46</t>
  </si>
  <si>
    <t>Roniel Figueiredo - 27/03/2026 09:58:49</t>
  </si>
  <si>
    <t>Roniel Figueiredo - 28/03/2026 09:00:41</t>
  </si>
  <si>
    <t>Roniel Figueiredo - 28/03/2026 09:00:43</t>
  </si>
  <si>
    <t>Base de Dados_Images/03-LIT-910-B01.Imagem do Equipamento-.133617.jpg</t>
  </si>
  <si>
    <t>03-PIT-905-B01</t>
  </si>
  <si>
    <t>Pressão Linha De Caldo Misto</t>
  </si>
  <si>
    <t>Roniel Figueiredo - 21/03/2026 13:20:28</t>
  </si>
  <si>
    <t>Roniel Figueiredo - 21/03/2026 13:20:31</t>
  </si>
  <si>
    <t>Roniel Figueiredo - 21/03/2026 13:20:34</t>
  </si>
  <si>
    <t>Roniel Figueiredo - 21/03/2026 13:20:36</t>
  </si>
  <si>
    <t>Roniel Figueiredo - 25/03/2026 11:06:37</t>
  </si>
  <si>
    <t>Roniel Figueiredo - 25/03/2026 11:06:38</t>
  </si>
  <si>
    <t>Roniel Figueiredo - 25/03/2026 11:06:39</t>
  </si>
  <si>
    <t>Roniel Figueiredo - 03/04/2026 10:58:09</t>
  </si>
  <si>
    <t>Roniel Figueiredo - 03/04/2026 10:58:10</t>
  </si>
  <si>
    <t>Base de Dados_Images/03-PIT-905-B01.Imagem do Equipamento-.162022.jpg</t>
  </si>
  <si>
    <t>03-TIT-905-B01</t>
  </si>
  <si>
    <t>Temperatura Linha De Caldo Misto</t>
  </si>
  <si>
    <t>Roniel Figueiredo - 21/03/2026 13:21:37</t>
  </si>
  <si>
    <t>Roniel Figueiredo - 21/03/2026 13:21:41</t>
  </si>
  <si>
    <t>Roniel Figueiredo - 21/03/2026 13:21:44</t>
  </si>
  <si>
    <t>Roniel Figueiredo - 21/03/2026 13:21:48</t>
  </si>
  <si>
    <t>Roniel Figueiredo - 27/03/2026 15:06:39</t>
  </si>
  <si>
    <t>Roniel Figueiredo - 27/03/2026 15:06:41</t>
  </si>
  <si>
    <t>Roniel Figueiredo - 27/03/2026 15:06:44</t>
  </si>
  <si>
    <t>Base de Dados_Images/03-TIT-905-B01.Imagem do Equipamento-.162130.jpg</t>
  </si>
  <si>
    <t>03-FIT-905-B01</t>
  </si>
  <si>
    <t>Vazão Linha De Caldo Misto</t>
  </si>
  <si>
    <t>Roniel Figueiredo - 21/03/2026 13:22:58</t>
  </si>
  <si>
    <t>Roniel Figueiredo - 21/03/2026 13:23:01</t>
  </si>
  <si>
    <t>Roniel Figueiredo - 21/03/2026 13:23:04</t>
  </si>
  <si>
    <t>Roniel Figueiredo - 21/03/2026 13:23:09</t>
  </si>
  <si>
    <t>Roniel Figueiredo - 25/03/2026 11:06:18</t>
  </si>
  <si>
    <t>Roniel Figueiredo - 25/03/2026 11:06:21</t>
  </si>
  <si>
    <t>Roniel Figueiredo - 25/03/2026 11:06:23</t>
  </si>
  <si>
    <t>Roniel Figueiredo - 03/04/2026 10:58:27</t>
  </si>
  <si>
    <t>Roniel Figueiredo - 03/04/2026 10:58:28</t>
  </si>
  <si>
    <t>Base de Dados_Images/03-FIT-905-B01.Imagem do Equipamento-.162259.jpg</t>
  </si>
  <si>
    <t>Amostrador de bagaço</t>
  </si>
  <si>
    <t>Amostrador de Bagaço Final</t>
  </si>
  <si>
    <t>001AM002</t>
  </si>
  <si>
    <t>Amostrador de Bagaço</t>
  </si>
  <si>
    <t>Roniel Figueiredo - 25/02/2026 10:51:53</t>
  </si>
  <si>
    <t>Roniel Figueiredo - 02/25/2026 10:51:55</t>
  </si>
  <si>
    <t>Amostrador de caldo misto</t>
  </si>
  <si>
    <t>Amostrador de Etanol</t>
  </si>
  <si>
    <t>001AM001</t>
  </si>
  <si>
    <t>Amostrador de Caldo Misto</t>
  </si>
  <si>
    <t>Roniel Figueiredo - 26/02/2026 15:49:52</t>
  </si>
  <si>
    <t>Roniel Figueiredo - 02/26/2026 15:49:54</t>
  </si>
  <si>
    <t>Desfibrador</t>
  </si>
  <si>
    <t>Desfibrador/Picador</t>
  </si>
  <si>
    <t>02R210</t>
  </si>
  <si>
    <t>Desfibrador De Cana (Acionamento)</t>
  </si>
  <si>
    <t>Roniel Figueiredo - 04/03/2026 14:59:57</t>
  </si>
  <si>
    <t>Roniel Figueiredo - 04/03/2026 15:00:00</t>
  </si>
  <si>
    <t>Roniel Figueiredo - 04/03/2026 15:00:02</t>
  </si>
  <si>
    <t>Roniel Figueiredo - 04/03/2026 15:00:04</t>
  </si>
  <si>
    <t>Roniel Figueiredo - 04/03/2026 15:00:07</t>
  </si>
  <si>
    <t>Roniel Figueiredo - 04/03/2026 15:00:09</t>
  </si>
  <si>
    <t>Roniel Figueiredo - 04/03/2026 15:00:14</t>
  </si>
  <si>
    <t>Roniel Figueiredo - 04/03/2026 15:00:25</t>
  </si>
  <si>
    <t>Roniel Figueiredo - 04/03/2026 15:00:32</t>
  </si>
  <si>
    <t>Roniel Figueiredo - 04/03/2026 15:00:35</t>
  </si>
  <si>
    <t>Roniel Figueiredo - 04/03/2026 15:00:38</t>
  </si>
  <si>
    <t>Roniel Figueiredo - 04/03/2026 15:00:40</t>
  </si>
  <si>
    <t>Roniel Figueiredo - 04/03/2026 15:00:44</t>
  </si>
  <si>
    <t>Roniel Figueiredo - 04/03/2026 15:00:57</t>
  </si>
  <si>
    <t>Roniel Figueiredo - 04/03/2026 15:01:17</t>
  </si>
  <si>
    <t>Roniel Figueiredo - 04/03/2026 15:01:20</t>
  </si>
  <si>
    <t>Roniel Figueiredo - 04/03/2026 15:01:39</t>
  </si>
  <si>
    <t>Roniel Figueiredo - 04/03/2026 15:01:44</t>
  </si>
  <si>
    <t>Roniel Figueiredo - 05/03/2026 08:16:59</t>
  </si>
  <si>
    <t>Roniel Figueiredo - 05/03/2026 08:17:03</t>
  </si>
  <si>
    <t>Roniel Figueiredo - 05/03/2026 08:17:06</t>
  </si>
  <si>
    <t>Roniel Figueiredo - 05/03/2026 08:17:10</t>
  </si>
  <si>
    <t>Roniel Figueiredo - 05/03/2026 08:17:14</t>
  </si>
  <si>
    <t>Roniel Figueiredo - 05/03/2026 08:17:17</t>
  </si>
  <si>
    <t>Roniel Figueiredo - 05/03/2026 08:17:21</t>
  </si>
  <si>
    <t>Roniel Figueiredo - 05/03/2026 08:17:24</t>
  </si>
  <si>
    <t>Roniel Figueiredo - 13/03/2026 11:53:42</t>
  </si>
  <si>
    <t>Roniel Figueiredo - 13/03/2026 11:53:44</t>
  </si>
  <si>
    <t>Roniel Figueiredo - 13/03/2026 11:53:47</t>
  </si>
  <si>
    <t>Roniel Figueiredo - 13/03/2026 11:53:49</t>
  </si>
  <si>
    <t>Roniel Figueiredo - 14/03/2026 10:15:36</t>
  </si>
  <si>
    <t>Roniel Figueiredo - 14/03/2026 10:15:42</t>
  </si>
  <si>
    <t>Roniel Figueiredo - 14/03/2026 10:15:40</t>
  </si>
  <si>
    <t>Roniel Figueiredo - 14/03/2026 10:15:47</t>
  </si>
  <si>
    <t>Base de Dados_Images/02R210.Imagem do Equipamento-.180056.jpg</t>
  </si>
  <si>
    <t>Roniel Figueiredo - 04/03/2026 14:59:49</t>
  </si>
  <si>
    <t>02-ES-040-M03</t>
  </si>
  <si>
    <t>Bomba De Lubrificação</t>
  </si>
  <si>
    <t>Roniel Figueiredo - 23/02/2026 08:01:43</t>
  </si>
  <si>
    <t>Roniel Figueiredo - 23/02/2026 08:01:44</t>
  </si>
  <si>
    <t>Roniel Figueiredo - 23/02/2026 08:01:45</t>
  </si>
  <si>
    <t>Roniel Figueiredo - 23/02/2026 08:01:48</t>
  </si>
  <si>
    <t>Roniel Figueiredo - 23/02/2026 08:01:49</t>
  </si>
  <si>
    <t>Roniel Figueiredo - 23/02/2026 08:01:54</t>
  </si>
  <si>
    <t>Roniel Figueiredo - 23/02/2026 08:02:01</t>
  </si>
  <si>
    <t>Roniel Figueiredo - 23/02/2026 08:02:00</t>
  </si>
  <si>
    <t>Roniel Figueiredo - 23/02/2026 08:02:04</t>
  </si>
  <si>
    <t>Roniel Figueiredo - 23/02/2026 08:02:26</t>
  </si>
  <si>
    <t>Roniel Figueiredo - 23/02/2026 08:02:29</t>
  </si>
  <si>
    <t>Roniel Figueiredo - 23/02/2026 08:02:53</t>
  </si>
  <si>
    <t>Roniel Figueiredo - 23/02/2026 08:02:32</t>
  </si>
  <si>
    <t>Roniel Figueiredo - 23/02/2026 08:02:50</t>
  </si>
  <si>
    <t>Roniel Figueiredo - 23/02/2026 08:02:34</t>
  </si>
  <si>
    <t>Roniel Figueiredo - 23/02/2026 08:02:47</t>
  </si>
  <si>
    <t>Roniel Figueiredo - 23/02/2026 08:02:38</t>
  </si>
  <si>
    <t>Roniel Figueiredo - 23/02/2026 08:02:45</t>
  </si>
  <si>
    <t>Roniel Figueiredo - 05/03/2026 08:17:51</t>
  </si>
  <si>
    <t>Roniel Figueiredo - 05/03/2026 08:18:00</t>
  </si>
  <si>
    <t>Roniel Figueiredo - 05/03/2026 08:18:03</t>
  </si>
  <si>
    <t>Roniel Figueiredo - 05/03/2026 08:18:05</t>
  </si>
  <si>
    <t>Roniel Figueiredo - 05/03/2026 08:18:07</t>
  </si>
  <si>
    <t>Roniel Figueiredo - 05/03/2026 08:18:10</t>
  </si>
  <si>
    <t>Roniel Figueiredo - 13/03/2026 11:55:29</t>
  </si>
  <si>
    <t>Roniel Figueiredo - 13/03/2026 11:55:31</t>
  </si>
  <si>
    <t>Roniel Figueiredo - 13/03/2026 11:55:32</t>
  </si>
  <si>
    <t>Roniel Figueiredo - 13/03/2026 11:55:37</t>
  </si>
  <si>
    <t>Base de Dados_Images/02-ES-040-M03.Imagem do Equipamento-.110142.jpg</t>
  </si>
  <si>
    <t>Base de Dados_Images/02-ES-040-M03.Imagem da Plaqueta do Motor-.110142.jpg</t>
  </si>
  <si>
    <t>02-ES-040-M04</t>
  </si>
  <si>
    <t>Roniel Figueiredo - 05/03/2026 09:52:20</t>
  </si>
  <si>
    <t>Roniel Figueiredo - 05/03/2026 09:52:23</t>
  </si>
  <si>
    <t>Roniel Figueiredo - 05/03/2026 09:52:28</t>
  </si>
  <si>
    <t>Roniel Figueiredo - 05/03/2026 09:52:42</t>
  </si>
  <si>
    <t>Roniel Figueiredo - 05/03/2026 09:52:32</t>
  </si>
  <si>
    <t>Roniel Figueiredo - 05/03/2026 09:52:45</t>
  </si>
  <si>
    <t>Roniel Figueiredo - 05/03/2026 09:52:52</t>
  </si>
  <si>
    <t>Roniel Figueiredo - 05/03/2026 09:52:55</t>
  </si>
  <si>
    <t>Roniel Figueiredo - 05/03/2026 09:53:02</t>
  </si>
  <si>
    <t>Roniel Figueiredo - 05/03/2026 09:53:15</t>
  </si>
  <si>
    <t>Roniel Figueiredo - 05/03/2026 09:53:19</t>
  </si>
  <si>
    <t>Roniel Figueiredo - 05/03/2026 09:53:21</t>
  </si>
  <si>
    <t>Roniel Figueiredo - 05/03/2026 09:53:27</t>
  </si>
  <si>
    <t>Roniel Figueiredo - 05/03/2026 09:53:23</t>
  </si>
  <si>
    <t>Roniel Figueiredo - 05/03/2026 09:53:31</t>
  </si>
  <si>
    <t>Roniel Figueiredo - 05/03/2026 09:53:34</t>
  </si>
  <si>
    <t>Roniel Figueiredo - 05/03/2026 09:53:41</t>
  </si>
  <si>
    <t>Roniel Figueiredo - 05/03/2026 09:55:02</t>
  </si>
  <si>
    <t>Roniel Figueiredo - 05/03/2026 09:55:03</t>
  </si>
  <si>
    <t>Roniel Figueiredo - 05/03/2026 09:55:05</t>
  </si>
  <si>
    <t>Roniel Figueiredo - 05/03/2026 09:55:07</t>
  </si>
  <si>
    <t>Roniel Figueiredo - 05/03/2026 09:55:09</t>
  </si>
  <si>
    <t>Roniel Figueiredo - 05/03/2026 09:55:11</t>
  </si>
  <si>
    <t>Roniel Figueiredo - 13/03/2026 11:55:51</t>
  </si>
  <si>
    <t>Roniel Figueiredo - 13/03/2026 11:55:54</t>
  </si>
  <si>
    <t>Roniel Figueiredo - 13/03/2026 11:56:02</t>
  </si>
  <si>
    <t>Roniel Figueiredo - 13/03/2026 11:56:04</t>
  </si>
  <si>
    <t>Base de Dados_Images/02-ES-040-M04.Imagem do Equipamento-.125156.jpg</t>
  </si>
  <si>
    <t>Base de Dados_Images/02-ES-040-M04.Imagem da Plaqueta do Motor-.125221.jpg</t>
  </si>
  <si>
    <t>02-ES-210-M02</t>
  </si>
  <si>
    <t>Roniel Figueiredo - 04/03/2026 14:55:30</t>
  </si>
  <si>
    <t>Roniel Figueiredo - 04/03/2026 14:55:43</t>
  </si>
  <si>
    <t>Roniel Figueiredo - 04/03/2026 14:55:46</t>
  </si>
  <si>
    <t>Roniel Figueiredo - 04/03/2026 14:55:51</t>
  </si>
  <si>
    <t>Roniel Figueiredo - 04/03/2026 14:55:57</t>
  </si>
  <si>
    <t>Roniel Figueiredo - 04/03/2026 14:56:02</t>
  </si>
  <si>
    <t>Roniel Figueiredo - 04/03/2026 14:56:04</t>
  </si>
  <si>
    <t>Roniel Figueiredo - 04/03/2026 14:56:07</t>
  </si>
  <si>
    <t>Roniel Figueiredo - 04/03/2026 14:56:14</t>
  </si>
  <si>
    <t>Roniel Figueiredo - 04/03/2026 14:56:16</t>
  </si>
  <si>
    <t>Roniel Figueiredo - 04/03/2026 14:56:17</t>
  </si>
  <si>
    <t>Roniel Figueiredo - 04/03/2026 14:56:19</t>
  </si>
  <si>
    <t>Roniel Figueiredo - 04/03/2026 14:56:23</t>
  </si>
  <si>
    <t>Roniel Figueiredo - 05/03/2026 08:18:27</t>
  </si>
  <si>
    <t>Roniel Figueiredo - 05/03/2026 08:18:31</t>
  </si>
  <si>
    <t>Roniel Figueiredo - 05/03/2026 08:18:34</t>
  </si>
  <si>
    <t>Roniel Figueiredo - 05/03/2026 08:18:37</t>
  </si>
  <si>
    <t>Roniel Figueiredo - 14/03/2026 10:16:05</t>
  </si>
  <si>
    <t>Roniel Figueiredo - 14/03/2026 10:16:07</t>
  </si>
  <si>
    <t>Roniel Figueiredo - 14/03/2026 10:16:08</t>
  </si>
  <si>
    <t>Roniel Figueiredo - 14/03/2026 10:16:11</t>
  </si>
  <si>
    <t>Roniel Figueiredo - 14/03/2026 10:16:12</t>
  </si>
  <si>
    <t>Base de Dados_Images/02-ES-210-M02.Imagem do Equipamento-.175945.jpg</t>
  </si>
  <si>
    <t>Roniel Figueiredo - 04/03/2026 14:55:19</t>
  </si>
  <si>
    <t>Base de Dados_Images/02-ES-210-M02.Imagem da Plaqueta do Motor-.175945.jpg</t>
  </si>
  <si>
    <t>Roniel Figueiredo - 04/03/2026 14:54:52</t>
  </si>
  <si>
    <t>02-VT-210-B01</t>
  </si>
  <si>
    <t>Sensor Vibração Motor Desfibrador</t>
  </si>
  <si>
    <t>Roniel Figueiredo - 05/03/2026 08:16:05</t>
  </si>
  <si>
    <t>Roniel Figueiredo - 05/03/2026 08:16:07</t>
  </si>
  <si>
    <t>Roniel Figueiredo - 05/03/2026 08:16:10</t>
  </si>
  <si>
    <t>Roniel Figueiredo - 05/03/2026 08:22:04</t>
  </si>
  <si>
    <t>Roniel Figueiredo - 05/03/2026 08:22:07</t>
  </si>
  <si>
    <t>Roniel Figueiredo - 05/03/2026 08:22:11</t>
  </si>
  <si>
    <t>Roniel Figueiredo - 25/03/2026 10:27:02</t>
  </si>
  <si>
    <t>Roniel Figueiredo - 25/03/2026 10:27:05</t>
  </si>
  <si>
    <t>Base de Dados_Images/02-VT-210-B01.Imagem do Equipamento-.111548.jpg</t>
  </si>
  <si>
    <t>02-VT-210-B02</t>
  </si>
  <si>
    <t>Sensor Vibração Redutor Desfibrador</t>
  </si>
  <si>
    <t>Roniel Figueiredo - 05/03/2026 10:43:50</t>
  </si>
  <si>
    <t>Roniel Figueiredo - 05/03/2026 10:43:51</t>
  </si>
  <si>
    <t>Roniel Figueiredo - 05/03/2026 10:44:06</t>
  </si>
  <si>
    <t>Roniel Figueiredo - 05/03/2026 10:44:08</t>
  </si>
  <si>
    <t>Roniel Figueiredo - 11/03/2026 10:14:52</t>
  </si>
  <si>
    <t>Roniel Figueiredo - 11/03/2026 10:14:53</t>
  </si>
  <si>
    <t>Roniel Figueiredo - 11/03/2026 10:14:54</t>
  </si>
  <si>
    <t>Roniel Figueiredo - 25/03/2026 10:28:03</t>
  </si>
  <si>
    <t>Roniel Figueiredo - 25/03/2026 10:28:05</t>
  </si>
  <si>
    <t>Base de Dados_Images/02-VT-210-B02.Imagem do Equipamento-.134353.jpg</t>
  </si>
  <si>
    <t>02-FS-210-B01</t>
  </si>
  <si>
    <t>Chave De Fluxo Mancal Lado Direito</t>
  </si>
  <si>
    <t>Roniel Figueiredo - 04/03/2026 15:33:23</t>
  </si>
  <si>
    <t>Roniel Figueiredo - 04/03/2026 15:33:29</t>
  </si>
  <si>
    <t>Roniel Figueiredo - 04/03/2026 15:33:33</t>
  </si>
  <si>
    <t>Roniel Figueiredo - 04/03/2026 15:33:35</t>
  </si>
  <si>
    <t>Roniel Figueiredo - 05/03/2026 08:22:50</t>
  </si>
  <si>
    <t>Roniel Figueiredo - 05/03/2026 08:22:52</t>
  </si>
  <si>
    <t>Roniel Figueiredo - 05/03/2026 08:22:54</t>
  </si>
  <si>
    <t>Roniel Figueiredo - 25/03/2026 10:24:52</t>
  </si>
  <si>
    <t>Roniel Figueiredo - 25/03/2026 10:24:54</t>
  </si>
  <si>
    <t>Base de Dados_Images/02-FS-210-B01.Imagem do Equipamento-.183324.jpg</t>
  </si>
  <si>
    <t>02-FS-210-B02</t>
  </si>
  <si>
    <t>Chave De Fluxo Mancal Lado Esquerdo</t>
  </si>
  <si>
    <t>Roniel Figueiredo - 04/03/2026 15:32:21</t>
  </si>
  <si>
    <t>Roniel Figueiredo - 04/03/2026 15:32:22</t>
  </si>
  <si>
    <t>Roniel Figueiredo - 04/03/2026 15:32:30</t>
  </si>
  <si>
    <t>Roniel Figueiredo - 04/03/2026 15:32:29</t>
  </si>
  <si>
    <t>Roniel Figueiredo - 11/03/2026 10:14:16</t>
  </si>
  <si>
    <t>Roniel Figueiredo - 11/03/2026 10:14:23</t>
  </si>
  <si>
    <t>Roniel Figueiredo - 11/03/2026 10:14:26</t>
  </si>
  <si>
    <t>Roniel Figueiredo - 03/04/2026 10:57:45</t>
  </si>
  <si>
    <t>Roniel Figueiredo - 03/04/2026 10:57:46</t>
  </si>
  <si>
    <t>Base de Dados_Images/02-FS-210-B02.Imagem do Equipamento-.183222.jpg</t>
  </si>
  <si>
    <t>02-ST-210-B09</t>
  </si>
  <si>
    <t>Temp. Mancal Desfibrador La</t>
  </si>
  <si>
    <t>Roniel Figueiredo - 04/03/2026 15:27:22</t>
  </si>
  <si>
    <t>Roniel Figueiredo - 04/03/2026 15:27:24</t>
  </si>
  <si>
    <t>Roniel Figueiredo - 04/03/2026 15:27:30</t>
  </si>
  <si>
    <t>Roniel Figueiredo - 04/03/2026 15:27:32</t>
  </si>
  <si>
    <t>Roniel Figueiredo - 05/03/2026 08:23:51</t>
  </si>
  <si>
    <t>Roniel Figueiredo - 05/03/2026 08:23:52</t>
  </si>
  <si>
    <t>Roniel Figueiredo - 05/03/2026 08:23:54</t>
  </si>
  <si>
    <t>Roniel Figueiredo - 25/03/2026 10:22:59</t>
  </si>
  <si>
    <t>Roniel Figueiredo - 25/03/2026 10:23:01</t>
  </si>
  <si>
    <t>Base de Dados_Images/02-ST-210-B09.Imagem do Equipamento-.182718.jpg</t>
  </si>
  <si>
    <t>02-ST-210-B10</t>
  </si>
  <si>
    <t>Temp. Mancal Desfibrador Lna</t>
  </si>
  <si>
    <t>Roniel Figueiredo - 04/03/2026 15:30:07</t>
  </si>
  <si>
    <t>Roniel Figueiredo - 04/03/2026 15:30:08</t>
  </si>
  <si>
    <t>Roniel Figueiredo - 04/03/2026 15:30:09</t>
  </si>
  <si>
    <t>Roniel Figueiredo - 04/03/2026 15:30:10</t>
  </si>
  <si>
    <t>Roniel Figueiredo - 05/03/2026 08:25:22</t>
  </si>
  <si>
    <t>Roniel Figueiredo - 05/03/2026 08:25:23</t>
  </si>
  <si>
    <t>Roniel Figueiredo - 05/03/2026 08:25:25</t>
  </si>
  <si>
    <t>Roniel Figueiredo - 30/03/2026 14:53:53</t>
  </si>
  <si>
    <t>Roniel Figueiredo - 30/03/2026 14:53:55</t>
  </si>
  <si>
    <t>Base de Dados_Images/02-ST-210-B10.Imagem do Equipamento-.182959.jpg</t>
  </si>
  <si>
    <t>02-FS-040-B01</t>
  </si>
  <si>
    <t>Chave De Fluxo Bba Lubrificação Mancal Desfibrador</t>
  </si>
  <si>
    <t>Roniel Figueiredo - 04/03/2026 15:22:10</t>
  </si>
  <si>
    <t>Roniel Figueiredo - 04/03/2026 15:22:12</t>
  </si>
  <si>
    <t>Roniel Figueiredo - 04/03/2026 15:22:13</t>
  </si>
  <si>
    <t>Roniel Figueiredo - 04/03/2026 15:22:17</t>
  </si>
  <si>
    <t>Roniel Figueiredo - 05/03/2026 08:24:06</t>
  </si>
  <si>
    <t>Roniel Figueiredo - 05/03/2026 08:24:07</t>
  </si>
  <si>
    <t>Roniel Figueiredo - 25/03/2026 10:23:15</t>
  </si>
  <si>
    <t>Roniel Figueiredo - 25/03/2026 10:23:17</t>
  </si>
  <si>
    <t>Base de Dados_Images/02-FS-040-B01.Imagem do Equipamento-.190156.jpg</t>
  </si>
  <si>
    <t>Roniel Figueiredo - 04/03/2026 16:01:55</t>
  </si>
  <si>
    <t>02-FS-040-B02</t>
  </si>
  <si>
    <t>Roniel Figueiredo - 04/03/2026 15:23:26</t>
  </si>
  <si>
    <t>Roniel Figueiredo - 04/03/2026 15:23:33</t>
  </si>
  <si>
    <t>Roniel Figueiredo - 04/03/2026 15:23:36</t>
  </si>
  <si>
    <t>Roniel Figueiredo - 04/03/2026 15:23:41</t>
  </si>
  <si>
    <t>Roniel Figueiredo - 05/03/2026 08:24:16</t>
  </si>
  <si>
    <t>Roniel Figueiredo - 05/03/2026 08:24:17</t>
  </si>
  <si>
    <t>Roniel Figueiredo - 25/03/2026 10:23:27</t>
  </si>
  <si>
    <t>Roniel Figueiredo - 25/03/2026 10:23:29</t>
  </si>
  <si>
    <t>Roniel Figueiredo - 25/03/2026 10:23:28</t>
  </si>
  <si>
    <t>Base de Dados_Images/02-FS-040-B02.Imagem do Equipamento-.185904.jpg</t>
  </si>
  <si>
    <t>Roniel Figueiredo - 04/03/2026 15:59:00</t>
  </si>
  <si>
    <t>03H980</t>
  </si>
  <si>
    <t>Trocador De Calor De Óleo</t>
  </si>
  <si>
    <t>Roniel Figueiredo - 23/02/2026 07:59:10</t>
  </si>
  <si>
    <t>Roniel Figueiredo - 23/02/2026 07:59:12</t>
  </si>
  <si>
    <t>Roniel Figueiredo - 23/02/2026 07:59:15</t>
  </si>
  <si>
    <t>Roniel Figueiredo - 23/02/2026 07:59:24</t>
  </si>
  <si>
    <t>Roniel Figueiredo - 23/02/2026 07:59:39</t>
  </si>
  <si>
    <t>Roniel Figueiredo - 23/02/2026 07:59:42</t>
  </si>
  <si>
    <t>Roniel Figueiredo - 23/02/2026 07:59:49</t>
  </si>
  <si>
    <t>Roniel Figueiredo - 14/03/2026 11:03:17</t>
  </si>
  <si>
    <t>Roniel Figueiredo - 14/03/2026 11:03:19</t>
  </si>
  <si>
    <t>Roniel Figueiredo - 14/03/2026 11:03:22</t>
  </si>
  <si>
    <t>Base de Dados_Images/03H980.Imagem do Equipamento-.105906.jpg</t>
  </si>
  <si>
    <t>DIFUSOR</t>
  </si>
  <si>
    <t>Captador</t>
  </si>
  <si>
    <t>C1</t>
  </si>
  <si>
    <t>Captador 1</t>
  </si>
  <si>
    <t>Roniel Figueiredo - 28/03/2026 08:39:08</t>
  </si>
  <si>
    <t>Roniel Figueiredo - 28/03/2026 08:39:10</t>
  </si>
  <si>
    <t>Roniel Figueiredo - 28/03/2026 08:39:11</t>
  </si>
  <si>
    <t>Roniel Figueiredo - 28/03/2026 08:39:12</t>
  </si>
  <si>
    <t>Peneira</t>
  </si>
  <si>
    <t>Roniel Figueiredo - 27/03/2026 11:00:56</t>
  </si>
  <si>
    <t>Roniel Figueiredo - 28/03/2026 08:39:24</t>
  </si>
  <si>
    <t>Base de Dados_Images/C1.Imagem do Equipamento-.114026.jpg</t>
  </si>
  <si>
    <t>C2</t>
  </si>
  <si>
    <t>Captador 2</t>
  </si>
  <si>
    <t>Roniel Figueiredo - 27/03/2026 11:18:36</t>
  </si>
  <si>
    <t>Roniel Figueiredo - 27/03/2026 11:18:39</t>
  </si>
  <si>
    <t>Roniel Figueiredo - 27/03/2026 11:18:42</t>
  </si>
  <si>
    <t>Roniel Figueiredo - 27/03/2026 11:18:44</t>
  </si>
  <si>
    <t>Peneira 190</t>
  </si>
  <si>
    <t>Roniel Figueiredo - 27/03/2026 11:01:34</t>
  </si>
  <si>
    <t>Base de Dados_Images/C2.Imagem do Equipamento-.141835.jpg</t>
  </si>
  <si>
    <t>C3</t>
  </si>
  <si>
    <t>Captador 3</t>
  </si>
  <si>
    <t>Roniel Figueiredo - 27/03/2026 11:19:00</t>
  </si>
  <si>
    <t>Roniel Figueiredo - 27/03/2026 11:19:01</t>
  </si>
  <si>
    <t>Roniel Figueiredo - 27/03/2026 11:19:02</t>
  </si>
  <si>
    <t>Roniel Figueiredo - 27/03/2026 11:19:03</t>
  </si>
  <si>
    <t>200</t>
  </si>
  <si>
    <t>Roniel Figueiredo - 27/03/2026 11:01:54</t>
  </si>
  <si>
    <t>Roniel Figueiredo - 27/03/2026 11:19:15</t>
  </si>
  <si>
    <t>Base de Dados_Images/C3.Imagem do Equipamento-.141923.jpg</t>
  </si>
  <si>
    <t>C4</t>
  </si>
  <si>
    <t>Captador 4</t>
  </si>
  <si>
    <t>Roniel Figueiredo - 27/03/2026 11:19:43</t>
  </si>
  <si>
    <t>Roniel Figueiredo - 27/03/2026 11:19:45</t>
  </si>
  <si>
    <t>Roniel Figueiredo - 27/03/2026 11:19:46</t>
  </si>
  <si>
    <t>Roniel Figueiredo - 27/03/2026 11:19:47</t>
  </si>
  <si>
    <t>210</t>
  </si>
  <si>
    <t>Roniel Figueiredo - 27/03/2026 11:02:10</t>
  </si>
  <si>
    <t>Base de Dados_Images/C4.Imagem do Equipamento-.141943.jpg</t>
  </si>
  <si>
    <t>C5</t>
  </si>
  <si>
    <t>Captador 5</t>
  </si>
  <si>
    <t>Roniel Figueiredo - 27/03/2026 11:20:27</t>
  </si>
  <si>
    <t>Roniel Figueiredo - 27/03/2026 11:20:28</t>
  </si>
  <si>
    <t>Roniel Figueiredo - 27/03/2026 11:20:37</t>
  </si>
  <si>
    <t>Roniel Figueiredo - 27/03/2026 11:20:39</t>
  </si>
  <si>
    <t>220</t>
  </si>
  <si>
    <t>Roniel Figueiredo - 27/03/2026 11:52:12</t>
  </si>
  <si>
    <t>Base de Dados_Images/C5.Imagem do Equipamento-.142030.jpg</t>
  </si>
  <si>
    <t>C6</t>
  </si>
  <si>
    <t>Captador 6</t>
  </si>
  <si>
    <t>Roniel Figueiredo - 27/03/2026 11:21:21</t>
  </si>
  <si>
    <t>Roniel Figueiredo - 27/03/2026 11:21:22</t>
  </si>
  <si>
    <t>Roniel Figueiredo - 27/03/2026 11:21:25</t>
  </si>
  <si>
    <t>Roniel Figueiredo - 27/03/2026 11:21:29</t>
  </si>
  <si>
    <t>230</t>
  </si>
  <si>
    <t>Roniel Figueiredo - 27/03/2026 11:21:53</t>
  </si>
  <si>
    <t>Base de Dados_Images/C6.Imagem do Equipamento-.142117.jpg</t>
  </si>
  <si>
    <t>C7</t>
  </si>
  <si>
    <t>Captador 7</t>
  </si>
  <si>
    <t>Roniel Figueiredo - 27/03/2026 11:22:43</t>
  </si>
  <si>
    <t>Roniel Figueiredo - 27/03/2026 11:22:45</t>
  </si>
  <si>
    <t>Roniel Figueiredo - 27/03/2026 11:22:48</t>
  </si>
  <si>
    <t>Roniel Figueiredo - 27/03/2026 11:22:51</t>
  </si>
  <si>
    <t>240</t>
  </si>
  <si>
    <t>Roniel Figueiredo - 27/03/2026 11:22:38</t>
  </si>
  <si>
    <t>Base de Dados_Images/C7.Imagem do Equipamento-.142232.jpg</t>
  </si>
  <si>
    <t>C8</t>
  </si>
  <si>
    <t>Captador 8</t>
  </si>
  <si>
    <t>Roniel Figueiredo - 27/03/2026 11:37:59</t>
  </si>
  <si>
    <t>Roniel Figueiredo - 27/03/2026 11:38:15</t>
  </si>
  <si>
    <t>Roniel Figueiredo - 27/03/2026 11:38:17</t>
  </si>
  <si>
    <t>Roniel Figueiredo - 27/03/2026 11:38:31</t>
  </si>
  <si>
    <t>250</t>
  </si>
  <si>
    <t>Roniel Figueiredo - 27/03/2026 11:37:57</t>
  </si>
  <si>
    <t>Base de Dados_Images/C8.Imagem do Equipamento-.144105.jpg</t>
  </si>
  <si>
    <t>C9</t>
  </si>
  <si>
    <t>Captador 9</t>
  </si>
  <si>
    <t>Roniel Figueiredo - 27/03/2026 11:40:56</t>
  </si>
  <si>
    <t>Roniel Figueiredo - 27/03/2026 11:40:59</t>
  </si>
  <si>
    <t>Roniel Figueiredo - 27/03/2026 11:41:02</t>
  </si>
  <si>
    <t>Roniel Figueiredo - 27/03/2026 11:41:04</t>
  </si>
  <si>
    <t>260</t>
  </si>
  <si>
    <t>Roniel Figueiredo - 27/03/2026 11:52:34</t>
  </si>
  <si>
    <t>Base de Dados_Images/C9.Imagem do Equipamento-.144133.jpg</t>
  </si>
  <si>
    <t>C10</t>
  </si>
  <si>
    <t>Captador 10</t>
  </si>
  <si>
    <t>Roniel Figueiredo - 27/03/2026 11:51:18</t>
  </si>
  <si>
    <t>Roniel Figueiredo - 27/03/2026 11:51:19</t>
  </si>
  <si>
    <t>Roniel Figueiredo - 27/03/2026 11:51:20</t>
  </si>
  <si>
    <t>Roniel Figueiredo - 27/03/2026 11:51:21</t>
  </si>
  <si>
    <t>270</t>
  </si>
  <si>
    <t>Roniel Figueiredo - 27/03/2026 11:51:15</t>
  </si>
  <si>
    <t>Base de Dados_Images/C10.Imagem do Equipamento-.145047.jpg</t>
  </si>
  <si>
    <t>C11</t>
  </si>
  <si>
    <t>Captador 11</t>
  </si>
  <si>
    <t>Roniel Figueiredo - 27/03/2026 11:49:41</t>
  </si>
  <si>
    <t>Roniel Figueiredo - 27/03/2026 11:49:42</t>
  </si>
  <si>
    <t>Roniel Figueiredo - 27/03/2026 11:49:43</t>
  </si>
  <si>
    <t>Roniel Figueiredo - 27/03/2026 11:49:44</t>
  </si>
  <si>
    <t>280</t>
  </si>
  <si>
    <t>Roniel Figueiredo - 27/03/2026 11:49:39</t>
  </si>
  <si>
    <t>Base de Dados_Images/C11.Imagem do Equipamento-.144937.jpg</t>
  </si>
  <si>
    <t>C12</t>
  </si>
  <si>
    <t>Captador 12</t>
  </si>
  <si>
    <t>Roniel Figueiredo - 27/03/2026 11:48:25</t>
  </si>
  <si>
    <t>Roniel Figueiredo - 27/03/2026 11:48:26</t>
  </si>
  <si>
    <t>Roniel Figueiredo - 27/03/2026 11:48:27</t>
  </si>
  <si>
    <t>Roniel Figueiredo - 27/03/2026 11:48:28</t>
  </si>
  <si>
    <t>290</t>
  </si>
  <si>
    <t>Roniel Figueiredo - 27/03/2026 11:48:23</t>
  </si>
  <si>
    <t>Base de Dados_Images/C12.Imagem do Equipamento-.144902.jpg</t>
  </si>
  <si>
    <t>C13</t>
  </si>
  <si>
    <t>Captador 13</t>
  </si>
  <si>
    <t>Roniel Figueiredo - 27/03/2026 11:45:36</t>
  </si>
  <si>
    <t>Roniel Figueiredo - 27/03/2026 11:45:38</t>
  </si>
  <si>
    <t>Roniel Figueiredo - 27/03/2026 11:45:42</t>
  </si>
  <si>
    <t>Roniel Figueiredo - 27/03/2026 11:45:44</t>
  </si>
  <si>
    <t>300</t>
  </si>
  <si>
    <t>Roniel Figueiredo - 27/03/2026 11:45:32</t>
  </si>
  <si>
    <t>Base de Dados_Images/C13.Imagem do Equipamento-.144756.jpg</t>
  </si>
  <si>
    <t>C14</t>
  </si>
  <si>
    <t>Captador 14</t>
  </si>
  <si>
    <t>Roniel Figueiredo - 27/03/2026 11:44:12</t>
  </si>
  <si>
    <t>Roniel Figueiredo - 27/03/2026 11:44:15</t>
  </si>
  <si>
    <t>Roniel Figueiredo - 27/03/2026 11:44:18</t>
  </si>
  <si>
    <t>Roniel Figueiredo - 27/03/2026 11:44:19</t>
  </si>
  <si>
    <t>310</t>
  </si>
  <si>
    <t>Roniel Figueiredo - 27/03/2026 11:44:32</t>
  </si>
  <si>
    <t>Base de Dados_Images/C14.Imagem do Equipamento-.144720.jpg</t>
  </si>
  <si>
    <t>C15</t>
  </si>
  <si>
    <t>Captador 15</t>
  </si>
  <si>
    <t>Roniel Figueiredo - 30/03/2026 12:13:48</t>
  </si>
  <si>
    <t>Roniel Figueiredo - 30/03/2026 12:13:49</t>
  </si>
  <si>
    <t>Roniel Figueiredo - 30/03/2026 12:13:57</t>
  </si>
  <si>
    <t>Roniel Figueiredo - 30/03/2026 12:13:54</t>
  </si>
  <si>
    <t>Base de Dados_Images/C15.Imagem do Equipamento-.151349.jpg</t>
  </si>
  <si>
    <t>Descarregador Rotativo</t>
  </si>
  <si>
    <t>03R050</t>
  </si>
  <si>
    <t>Roniel Figueiredo - 27/03/2026 11:59:22</t>
  </si>
  <si>
    <t>Roniel Figueiredo - 27/03/2026 11:59:25</t>
  </si>
  <si>
    <t>Roniel Figueiredo - 27/03/2026 11:59:26</t>
  </si>
  <si>
    <t>Roniel Figueiredo - 27/03/2026 11:59:29</t>
  </si>
  <si>
    <t>Roniel Figueiredo - 27/03/2026 11:59:30</t>
  </si>
  <si>
    <t>Roniel Figueiredo - 27/03/2026 11:59:35</t>
  </si>
  <si>
    <t>Roniel Figueiredo - 27/03/2026 11:59:37</t>
  </si>
  <si>
    <t>Roniel Figueiredo - 27/03/2026 12:00:11</t>
  </si>
  <si>
    <t>Roniel Figueiredo - 27/03/2026 11:59:40</t>
  </si>
  <si>
    <t>Roniel Figueiredo - 27/03/2026 11:59:47</t>
  </si>
  <si>
    <t>Roniel Figueiredo - 27/03/2026 11:59:45</t>
  </si>
  <si>
    <t>Roniel Figueiredo - 27/03/2026 11:59:50</t>
  </si>
  <si>
    <t>Roniel Figueiredo - 27/03/2026 11:59:51</t>
  </si>
  <si>
    <t>Roniel Figueiredo - 27/03/2026 11:59:58</t>
  </si>
  <si>
    <t>Roniel Figueiredo - 27/03/2026 11:59:57</t>
  </si>
  <si>
    <t>Roniel Figueiredo - 27/03/2026 11:59:55</t>
  </si>
  <si>
    <t>Roniel Figueiredo - 03/04/2026 10:09:35</t>
  </si>
  <si>
    <t>Roniel Figueiredo - 03/04/2026 10:09:44</t>
  </si>
  <si>
    <t>Roniel Figueiredo - 03/04/2026 10:09:45</t>
  </si>
  <si>
    <t>Roniel Figueiredo - 03/04/2026 10:09:47</t>
  </si>
  <si>
    <t>Base de Dados_Images/03R050.Imagem do Equipamento-.145916.jpg</t>
  </si>
  <si>
    <t>Difusor</t>
  </si>
  <si>
    <t>03A050</t>
  </si>
  <si>
    <t>Roniel Figueiredo - 27/03/2026 11:53:11</t>
  </si>
  <si>
    <t>Roniel Figueiredo - 03/27/2026 11:53:13</t>
  </si>
  <si>
    <t>03-ES-180-M01</t>
  </si>
  <si>
    <t>Bomba De Caldo Misto</t>
  </si>
  <si>
    <t>Gabriel Ribeiro Nunes Filho - 23/01/2026 14:58:17</t>
  </si>
  <si>
    <t>Gabriel Ribeiro Nunes Filho - 23/01/2026 14:58:19</t>
  </si>
  <si>
    <t>Gilmar de Sousa - 07/02/2026 08:02:44</t>
  </si>
  <si>
    <t>Gabriel Ribeiro Nunes Filho - 23/01/2026 14:58:20</t>
  </si>
  <si>
    <t>Gabriel Ribeiro Nunes Filho - 23/01/2026 15:18:41</t>
  </si>
  <si>
    <t>Gabriel Ribeiro Nunes Filho - 23/01/2026 15:18:42</t>
  </si>
  <si>
    <t>Gabriel Ribeiro Nunes Filho - 23/01/2026 15:18:49</t>
  </si>
  <si>
    <t>Gabriel Ribeiro Nunes Filho - 23/01/2026 15:18:48</t>
  </si>
  <si>
    <t>Gabriel Ribeiro Nunes Filho - 23/01/2026 15:18:47</t>
  </si>
  <si>
    <t>Gabriel Ribeiro Nunes Filho - 07/02/2026 08:32:46</t>
  </si>
  <si>
    <t>Gabriel Ribeiro Nunes Filho - 23/01/2026 15:18:59</t>
  </si>
  <si>
    <t>Gabriel Ribeiro Nunes Filho - 23/01/2026 15:18:58</t>
  </si>
  <si>
    <t>Gabriel Ribeiro Nunes Filho - 23/01/2026 15:18:57</t>
  </si>
  <si>
    <t>Gabriel Ribeiro Nunes Filho - 23/01/2026 15:18:56</t>
  </si>
  <si>
    <t>Gabriel Ribeiro Nunes Filho - 23/01/2026 15:18:55</t>
  </si>
  <si>
    <t>Gilmar de Sousa - 07/02/2026 08:02:57</t>
  </si>
  <si>
    <t>Gabriel Ribeiro Nunes Filho - 23/01/2026 15:21:01</t>
  </si>
  <si>
    <t>Gabriel Ribeiro Nunes Filho - 23/01/2026 15:21:02</t>
  </si>
  <si>
    <t>Roniel Figueiredo - 28/03/2026 07:28:07</t>
  </si>
  <si>
    <t>Roniel Figueiredo - 28/03/2026 07:28:09</t>
  </si>
  <si>
    <t>Roniel Figueiredo - 28/03/2026 07:28:15</t>
  </si>
  <si>
    <t>Roniel Figueiredo - 28/03/2026 07:28:23</t>
  </si>
  <si>
    <t>Roniel Figueiredo - 28/03/2026 07:28:29</t>
  </si>
  <si>
    <t>Roniel Figueiredo - 28/03/2026 07:28:30</t>
  </si>
  <si>
    <t>Base de Dados_Images/03-ES-180-M01.Imagem do Equipamento-.175751.jpg</t>
  </si>
  <si>
    <t>03-ES-190-M01</t>
  </si>
  <si>
    <t>Roniel Figueiredo - 14/03/2026 14:15:10</t>
  </si>
  <si>
    <t>Roniel Figueiredo - 14/03/2026 14:15:17</t>
  </si>
  <si>
    <t>Roniel Figueiredo - 14/03/2026 14:15:24</t>
  </si>
  <si>
    <t>Roniel Figueiredo - 14/03/2026 14:15:37</t>
  </si>
  <si>
    <t>Roniel Figueiredo - 14/03/2026 14:15:54</t>
  </si>
  <si>
    <t>Roniel Figueiredo - 14/03/2026 14:16:02</t>
  </si>
  <si>
    <t>Roniel Figueiredo - 14/03/2026 14:16:08</t>
  </si>
  <si>
    <t>Roniel Figueiredo - 14/03/2026 14:16:22</t>
  </si>
  <si>
    <t>Roniel Figueiredo - 14/03/2026 14:16:38</t>
  </si>
  <si>
    <t>Roniel Figueiredo - 14/03/2026 14:17:01</t>
  </si>
  <si>
    <t>Roniel Figueiredo - 14/03/2026 14:19:04</t>
  </si>
  <si>
    <t>Roniel Figueiredo - 14/03/2026 14:19:12</t>
  </si>
  <si>
    <t>Roniel Figueiredo - 14/03/2026 14:19:23</t>
  </si>
  <si>
    <t>Roniel Figueiredo - 14/03/2026 14:19:26</t>
  </si>
  <si>
    <t>Roniel Figueiredo - 14/03/2026 14:19:31</t>
  </si>
  <si>
    <t>Roniel Figueiredo - 14/03/2026 14:19:36</t>
  </si>
  <si>
    <t>Roniel Figueiredo - 14/03/2026 14:19:37</t>
  </si>
  <si>
    <t>Roniel Figueiredo - 14/03/2026 14:19:41</t>
  </si>
  <si>
    <t>Roniel Figueiredo - 28/03/2026 10:08:14</t>
  </si>
  <si>
    <t>Roniel Figueiredo - 28/03/2026 10:08:16</t>
  </si>
  <si>
    <t>Roniel Figueiredo - 03/04/2026 10:10:20</t>
  </si>
  <si>
    <t>Roniel Figueiredo - 28/03/2026 10:08:23</t>
  </si>
  <si>
    <t>Roniel Figueiredo - 28/03/2026 10:08:25</t>
  </si>
  <si>
    <t>Roniel Figueiredo - 28/03/2026 10:08:26</t>
  </si>
  <si>
    <t>Base de Dados_Images/03-ES-190-M01.Imagem do Equipamento-.171653.jpg</t>
  </si>
  <si>
    <t>Base de Dados_Images/03-ES-190-M01.Imagem da Plaqueta do Motor-.171653.jpg</t>
  </si>
  <si>
    <t>03-ES-200-M01</t>
  </si>
  <si>
    <t>Bomba De Caldo Para Aquecedor</t>
  </si>
  <si>
    <t>Gabriel Ribeiro Nunes Filho - 22/01/2026 14:27:32</t>
  </si>
  <si>
    <t>Gabriel Ribeiro Nunes Filho - 22/01/2026 14:27:36</t>
  </si>
  <si>
    <t>Gabriel Ribeiro Nunes Filho - 22/01/2026 14:27:42</t>
  </si>
  <si>
    <t>Gabriel Ribeiro Nunes Filho - 22/01/2026 14:27:48</t>
  </si>
  <si>
    <t>Gabriel Ribeiro Nunes Filho - 22/01/2026 14:27:52</t>
  </si>
  <si>
    <t>Gabriel Ribeiro Nunes Filho - 22/01/2026 14:28:03</t>
  </si>
  <si>
    <t>Gabriel Ribeiro Nunes Filho - 22/01/2026 14:28:36</t>
  </si>
  <si>
    <t>Gabriel Ribeiro Nunes Filho - 22/01/2026 14:29:08</t>
  </si>
  <si>
    <t>Gabriel Ribeiro Nunes Filho - 22/01/2026 14:29:15</t>
  </si>
  <si>
    <t>Gabriel Ribeiro Nunes Filho - 07/02/2026 08:33:15</t>
  </si>
  <si>
    <t>Gabriel Ribeiro Nunes Filho - 22/01/2026 14:29:21</t>
  </si>
  <si>
    <t>Gabriel Ribeiro Nunes Filho - 22/01/2026 14:29:33</t>
  </si>
  <si>
    <t>Gabriel Ribeiro Nunes Filho - 22/01/2026 14:29:36</t>
  </si>
  <si>
    <t>Gabriel Ribeiro Nunes Filho - 22/01/2026 14:29:43</t>
  </si>
  <si>
    <t>Gabriel Ribeiro Nunes Filho - 22/01/2026 14:29:57</t>
  </si>
  <si>
    <t>Gilmar de Sousa - 07/02/2026 08:04:07</t>
  </si>
  <si>
    <t>Gabriel Ribeiro Nunes Filho - 23/01/2026 15:21:44</t>
  </si>
  <si>
    <t>Gabriel Ribeiro Nunes Filho - 23/01/2026 15:21:45</t>
  </si>
  <si>
    <t>Roniel Figueiredo - 28/03/2026 07:28:45</t>
  </si>
  <si>
    <t>Roniel Figueiredo - 28/03/2026 07:28:46</t>
  </si>
  <si>
    <t>Roniel Figueiredo - 28/03/2026 07:28:53</t>
  </si>
  <si>
    <t>Roniel Figueiredo - 28/03/2026 07:28:52</t>
  </si>
  <si>
    <t>Roniel Figueiredo - 28/03/2026 07:28:51</t>
  </si>
  <si>
    <t>Base de Dados_Images/03-ES-200-M01.Imagem do Equipamento-.172701.jpg</t>
  </si>
  <si>
    <t>Gabriel Ribeiro Nunes Filho - 22/01/2026 14:31:11</t>
  </si>
  <si>
    <t>Base de Dados_Images/03-ES-200-M01.Imagem da Plaqueta do Motor-.173221.jpg</t>
  </si>
  <si>
    <t>Gabriel Ribeiro Nunes Filho - 22/01/2026 14:32:08</t>
  </si>
  <si>
    <t>03-ES-210-M01</t>
  </si>
  <si>
    <t>Gabriel Ribeiro Nunes Filho - 23/01/2026 14:59:26</t>
  </si>
  <si>
    <t>Gabriel Ribeiro Nunes Filho - 23/01/2026 14:59:31</t>
  </si>
  <si>
    <t>Gabriel Ribeiro Nunes Filho - 23/01/2026 14:59:27</t>
  </si>
  <si>
    <t>Gabriel Ribeiro Nunes Filho - 23/01/2026 14:59:28</t>
  </si>
  <si>
    <t>Gabriel Ribeiro Nunes Filho - 23/01/2026 14:59:35</t>
  </si>
  <si>
    <t>Gabriel Ribeiro Nunes Filho - 23/01/2026 14:59:40</t>
  </si>
  <si>
    <t>Gabriel Ribeiro Nunes Filho - 23/01/2026 14:59:37</t>
  </si>
  <si>
    <t>Gabriel Ribeiro Nunes Filho - 23/01/2026 14:59:44</t>
  </si>
  <si>
    <t>Gabriel Ribeiro Nunes Filho - 23/01/2026 14:59:48</t>
  </si>
  <si>
    <t>Gabriel Ribeiro Nunes Filho - 07/02/2026 08:34:09</t>
  </si>
  <si>
    <t>Gabriel Ribeiro Nunes Filho - 23/01/2026 15:00:04</t>
  </si>
  <si>
    <t>Gabriel Ribeiro Nunes Filho - 23/01/2026 15:00:06</t>
  </si>
  <si>
    <t>Gabriel Ribeiro Nunes Filho - 23/01/2026 15:00:15</t>
  </si>
  <si>
    <t>Gabriel Ribeiro Nunes Filho - 23/01/2026 15:00:23</t>
  </si>
  <si>
    <t>Gabriel Ribeiro Nunes Filho - 23/01/2026 15:00:28</t>
  </si>
  <si>
    <t>Gilmar de Sousa - 07/02/2026 08:04:30</t>
  </si>
  <si>
    <t>Gabriel Ribeiro Nunes Filho - 07/02/2026 08:36:55</t>
  </si>
  <si>
    <t>Gabriel Ribeiro Nunes Filho - 07/02/2026 08:36:50</t>
  </si>
  <si>
    <t>Roniel Figueiredo - 28/03/2026 07:29:14</t>
  </si>
  <si>
    <t>Roniel Figueiredo - 28/03/2026 07:29:21</t>
  </si>
  <si>
    <t>Roniel Figueiredo - 28/03/2026 07:29:20</t>
  </si>
  <si>
    <t>Roniel Figueiredo - 28/03/2026 07:29:19</t>
  </si>
  <si>
    <t>Base de Dados_Images/03-ES-210-M01.Imagem do Equipamento-.175922.jpg</t>
  </si>
  <si>
    <t>Base de Dados_Images/03-ES-210-M01.Imagem da Plaqueta do Motor-.175922.jpg</t>
  </si>
  <si>
    <t>03-ES-220-M01</t>
  </si>
  <si>
    <t>Gabriel Ribeiro Nunes Filho - 22/01/2026 14:35:05</t>
  </si>
  <si>
    <t>Gabriel Ribeiro Nunes Filho - 22/01/2026 14:35:07</t>
  </si>
  <si>
    <t>Gabriel Ribeiro Nunes Filho - 22/01/2026 14:35:11</t>
  </si>
  <si>
    <t>Gabriel Ribeiro Nunes Filho - 22/01/2026 14:35:16</t>
  </si>
  <si>
    <t>Gabriel Ribeiro Nunes Filho - 22/01/2026 14:35:20</t>
  </si>
  <si>
    <t>Gabriel Ribeiro Nunes Filho - 22/01/2026 14:35:30</t>
  </si>
  <si>
    <t>Gabriel Ribeiro Nunes Filho - 22/01/2026 14:35:34</t>
  </si>
  <si>
    <t>Gabriel Ribeiro Nunes Filho - 22/01/2026 14:35:38</t>
  </si>
  <si>
    <t>Gabriel Ribeiro Nunes Filho - 22/01/2026 14:35:50</t>
  </si>
  <si>
    <t>Gabriel Ribeiro Nunes Filho - 07/02/2026 08:37:25</t>
  </si>
  <si>
    <t>Gabriel Ribeiro Nunes Filho - 22/01/2026 14:36:04</t>
  </si>
  <si>
    <t>Gabriel Ribeiro Nunes Filho - 22/01/2026 14:36:08</t>
  </si>
  <si>
    <t>Gabriel Ribeiro Nunes Filho - 22/01/2026 14:36:13</t>
  </si>
  <si>
    <t>Gilmar de Sousa - 07/02/2026 08:06:01</t>
  </si>
  <si>
    <t>Gabriel Ribeiro Nunes Filho - 22/01/2026 14:36:23</t>
  </si>
  <si>
    <t>Gilmar de Sousa - 07/02/2026 08:05:14</t>
  </si>
  <si>
    <t>Gabriel Ribeiro Nunes Filho - 23/01/2026 15:20:46</t>
  </si>
  <si>
    <t>Gabriel Ribeiro Nunes Filho - 23/01/2026 15:20:47</t>
  </si>
  <si>
    <t>Roniel Figueiredo - 28/03/2026 07:29:41</t>
  </si>
  <si>
    <t>Roniel Figueiredo - 28/03/2026 07:29:43</t>
  </si>
  <si>
    <t>Roniel Figueiredo - 28/03/2026 07:29:46</t>
  </si>
  <si>
    <t>Roniel Figueiredo - 28/03/2026 07:29:48</t>
  </si>
  <si>
    <t>Roniel Figueiredo - 28/03/2026 07:29:55</t>
  </si>
  <si>
    <t>Roniel Figueiredo - 28/03/2026 07:29:57</t>
  </si>
  <si>
    <t>Base de Dados_Images/03-ES-220-M01.Imagem do Equipamento-.173437.jpg</t>
  </si>
  <si>
    <t>Gabriel Ribeiro Nunes Filho - 22/01/2026 14:33:56</t>
  </si>
  <si>
    <t>Base de Dados_Images/03-ES-220-M01.Imagem da Plaqueta do Motor-.173437.jpg</t>
  </si>
  <si>
    <t>Gabriel Ribeiro Nunes Filho - 22/01/2026 14:34:30</t>
  </si>
  <si>
    <t>03-ES-230-M01</t>
  </si>
  <si>
    <t>Bomba De Recirculação De Caldo</t>
  </si>
  <si>
    <t>Roniel Figueiredo - 13/03/2026 08:15:38</t>
  </si>
  <si>
    <t>Roniel Figueiredo - 13/03/2026 08:15:41</t>
  </si>
  <si>
    <t>Roniel Figueiredo - 13/03/2026 08:15:43</t>
  </si>
  <si>
    <t>Roniel Figueiredo - 13/03/2026 08:15:45</t>
  </si>
  <si>
    <t>Roniel Figueiredo - 13/03/2026 08:15:48</t>
  </si>
  <si>
    <t>Roniel Figueiredo - 13/03/2026 08:15:49</t>
  </si>
  <si>
    <t>Roniel Figueiredo - 13/03/2026 08:15:54</t>
  </si>
  <si>
    <t>Roniel Figueiredo - 13/03/2026 08:15:55</t>
  </si>
  <si>
    <t>Roniel Figueiredo - 13/03/2026 08:16:01</t>
  </si>
  <si>
    <t>Roniel Figueiredo - 13/03/2026 08:16:06</t>
  </si>
  <si>
    <t>Roniel Figueiredo - 13/03/2026 08:16:10</t>
  </si>
  <si>
    <t>Roniel Figueiredo - 13/03/2026 08:16:16</t>
  </si>
  <si>
    <t>Roniel Figueiredo - 13/03/2026 08:16:19</t>
  </si>
  <si>
    <t>Roniel Figueiredo - 13/03/2026 08:16:28</t>
  </si>
  <si>
    <t>Roniel Figueiredo - 13/03/2026 08:16:31</t>
  </si>
  <si>
    <t>Roniel Figueiredo - 13/03/2026 08:16:41</t>
  </si>
  <si>
    <t>Roniel Figueiredo - 13/03/2026 08:16:53</t>
  </si>
  <si>
    <t>Roniel Figueiredo - 13/03/2026 08:16:58</t>
  </si>
  <si>
    <t>Roniel Figueiredo - 28/03/2026 07:30:19</t>
  </si>
  <si>
    <t>Roniel Figueiredo - 28/03/2026 07:30:24</t>
  </si>
  <si>
    <t>Roniel Figueiredo - 28/03/2026 07:30:28</t>
  </si>
  <si>
    <t>Roniel Figueiredo - 28/03/2026 07:30:29</t>
  </si>
  <si>
    <t>Roniel Figueiredo - 28/03/2026 07:30:31</t>
  </si>
  <si>
    <t>Roniel Figueiredo - 28/03/2026 07:30:33</t>
  </si>
  <si>
    <t>Base de Dados_Images/03-ES-230-M01.Imagem do Equipamento-.125620.jpg</t>
  </si>
  <si>
    <t>Base de Dados_Images/03-ES-230-M01.Imagem da Plaqueta do Motor-.125620.jpg</t>
  </si>
  <si>
    <t>03-ES-240-M01</t>
  </si>
  <si>
    <t>Gabriel Ribeiro Nunes Filho - 23/01/2026 15:02:29</t>
  </si>
  <si>
    <t>Gabriel Ribeiro Nunes Filho - 23/01/2026 15:02:31</t>
  </si>
  <si>
    <t>Gabriel Ribeiro Nunes Filho - 23/01/2026 15:02:32</t>
  </si>
  <si>
    <t>Gabriel Ribeiro Nunes Filho - 23/01/2026 15:02:34</t>
  </si>
  <si>
    <t>Gabriel Ribeiro Nunes Filho - 23/01/2026 15:02:39</t>
  </si>
  <si>
    <t>Gabriel Ribeiro Nunes Filho - 23/01/2026 15:02:41</t>
  </si>
  <si>
    <t>Gabriel Ribeiro Nunes Filho - 23/01/2026 15:02:43</t>
  </si>
  <si>
    <t>Gabriel Ribeiro Nunes Filho - 23/01/2026 15:02:49</t>
  </si>
  <si>
    <t>Gabriel Ribeiro Nunes Filho - 23/01/2026 15:02:52</t>
  </si>
  <si>
    <t>Gabriel Ribeiro Nunes Filho - 07/02/2026 08:38:22</t>
  </si>
  <si>
    <t>Gabriel Ribeiro Nunes Filho - 23/01/2026 15:03:02</t>
  </si>
  <si>
    <t>Gabriel Ribeiro Nunes Filho - 23/01/2026 15:03:05</t>
  </si>
  <si>
    <t>Gabriel Ribeiro Nunes Filho - 23/01/2026 15:03:16</t>
  </si>
  <si>
    <t>Gabriel Ribeiro Nunes Filho - 23/01/2026 15:03:14</t>
  </si>
  <si>
    <t>Gabriel Ribeiro Nunes Filho - 23/01/2026 15:03:21</t>
  </si>
  <si>
    <t>Gilmar de Sousa - 07/02/2026 08:07:48</t>
  </si>
  <si>
    <t>Gabriel Ribeiro Nunes Filho - 23/01/2026 15:22:12</t>
  </si>
  <si>
    <t>Gabriel Ribeiro Nunes Filho - 23/01/2026 15:22:13</t>
  </si>
  <si>
    <t>Roniel Figueiredo - 28/03/2026 07:30:47</t>
  </si>
  <si>
    <t>Roniel Figueiredo - 28/03/2026 07:30:48</t>
  </si>
  <si>
    <t>Roniel Figueiredo - 28/03/2026 07:30:57</t>
  </si>
  <si>
    <t>Roniel Figueiredo - 28/03/2026 07:30:56</t>
  </si>
  <si>
    <t>Roniel Figueiredo - 28/03/2026 07:30:55</t>
  </si>
  <si>
    <t>Roniel Figueiredo - 28/03/2026 07:30:54</t>
  </si>
  <si>
    <t>Base de Dados_Images/03-ES-240-M01.Imagem do Equipamento-.180232.jpg</t>
  </si>
  <si>
    <t>Base de Dados_Images/03-ES-240-M01.Imagem da Plaqueta do Motor-.180232.jpg</t>
  </si>
  <si>
    <t>03-ES-250-M01</t>
  </si>
  <si>
    <t>Roniel Figueiredo - 14/03/2026 14:26:08</t>
  </si>
  <si>
    <t>Roniel Figueiredo - 14/03/2026 14:26:13</t>
  </si>
  <si>
    <t>Roniel Figueiredo - 14/03/2026 14:26:15</t>
  </si>
  <si>
    <t>Roniel Figueiredo - 14/03/2026 14:26:21</t>
  </si>
  <si>
    <t>Roniel Figueiredo - 14/03/2026 14:26:26</t>
  </si>
  <si>
    <t>Roniel Figueiredo - 14/03/2026 14:26:29</t>
  </si>
  <si>
    <t>Roniel Figueiredo - 14/03/2026 14:26:37</t>
  </si>
  <si>
    <t>Roniel Figueiredo - 14/03/2026 14:26:45</t>
  </si>
  <si>
    <t>Roniel Figueiredo - 14/03/2026 14:27:39</t>
  </si>
  <si>
    <t>Roniel Figueiredo - 14/03/2026 14:27:47</t>
  </si>
  <si>
    <t>Roniel Figueiredo - 14/03/2026 14:27:56</t>
  </si>
  <si>
    <t>Roniel Figueiredo - 14/03/2026 14:27:53</t>
  </si>
  <si>
    <t>Roniel Figueiredo - 14/03/2026 14:28:01</t>
  </si>
  <si>
    <t>Roniel Figueiredo - 14/03/2026 14:28:06</t>
  </si>
  <si>
    <t>Roniel Figueiredo - 14/03/2026 14:28:10</t>
  </si>
  <si>
    <t>Roniel Figueiredo - 14/03/2026 14:28:20</t>
  </si>
  <si>
    <t>Roniel Figueiredo - 14/03/2026 14:28:31</t>
  </si>
  <si>
    <t>Roniel Figueiredo - 14/03/2026 14:28:34</t>
  </si>
  <si>
    <t>Roniel Figueiredo - 28/03/2026 07:35:12</t>
  </si>
  <si>
    <t>Roniel Figueiredo - 28/03/2026 07:35:15</t>
  </si>
  <si>
    <t>Roniel Figueiredo - 28/03/2026 07:35:16</t>
  </si>
  <si>
    <t>Roniel Figueiredo - 28/03/2026 07:35:19</t>
  </si>
  <si>
    <t>Roniel Figueiredo - 28/03/2026 07:35:20</t>
  </si>
  <si>
    <t>Base de Dados_Images/03-ES-250-M01.Imagem do Equipamento-.172836.jpg</t>
  </si>
  <si>
    <t>Base de Dados_Images/03-ES-250-M01.Imagem da Plaqueta do Motor-.172836.jpg</t>
  </si>
  <si>
    <t>03-ES-260-M01</t>
  </si>
  <si>
    <t>Gabriel Ribeiro Nunes Filho - 23/01/2026 15:04:49</t>
  </si>
  <si>
    <t>Gabriel Ribeiro Nunes Filho - 23/01/2026 15:04:51</t>
  </si>
  <si>
    <t>Gabriel Ribeiro Nunes Filho - 23/01/2026 15:04:52</t>
  </si>
  <si>
    <t>Gabriel Ribeiro Nunes Filho - 23/01/2026 15:04:54</t>
  </si>
  <si>
    <t>Gabriel Ribeiro Nunes Filho - 23/01/2026 15:05:00</t>
  </si>
  <si>
    <t>Gabriel Ribeiro Nunes Filho - 23/01/2026 15:05:02</t>
  </si>
  <si>
    <t>Gabriel Ribeiro Nunes Filho - 23/01/2026 15:05:03</t>
  </si>
  <si>
    <t>Gabriel Ribeiro Nunes Filho - 23/01/2026 15:05:11</t>
  </si>
  <si>
    <t>Gabriel Ribeiro Nunes Filho - 23/01/2026 15:05:09</t>
  </si>
  <si>
    <t>Gabriel Ribeiro Nunes Filho - 07/02/2026 08:38:52</t>
  </si>
  <si>
    <t>Gabriel Ribeiro Nunes Filho - 23/01/2026 15:05:18</t>
  </si>
  <si>
    <t>Gabriel Ribeiro Nunes Filho - 23/01/2026 15:05:20</t>
  </si>
  <si>
    <t>Gabriel Ribeiro Nunes Filho - 23/01/2026 15:05:26</t>
  </si>
  <si>
    <t>Gabriel Ribeiro Nunes Filho - 23/01/2026 15:05:24</t>
  </si>
  <si>
    <t>Gabriel Ribeiro Nunes Filho - 23/01/2026 15:05:27</t>
  </si>
  <si>
    <t>Gilmar de Sousa - 07/02/2026 08:08:37</t>
  </si>
  <si>
    <t>Gabriel Ribeiro Nunes Filho - 23/01/2026 15:22:39</t>
  </si>
  <si>
    <t>Gabriel Ribeiro Nunes Filho - 23/01/2026 15:22:40</t>
  </si>
  <si>
    <t>Roniel Figueiredo - 28/03/2026 08:40:03</t>
  </si>
  <si>
    <t>Roniel Figueiredo - 28/03/2026 08:40:05</t>
  </si>
  <si>
    <t>Roniel Figueiredo - 28/03/2026 08:40:07</t>
  </si>
  <si>
    <t>Roniel Figueiredo - 28/03/2026 08:40:10</t>
  </si>
  <si>
    <t>Roniel Figueiredo - 28/03/2026 08:40:15</t>
  </si>
  <si>
    <t>Roniel Figueiredo - 28/03/2026 08:40:16</t>
  </si>
  <si>
    <t>Base de Dados_Images/03-ES-260-M01.Imagem do Equipamento-.180452.jpg</t>
  </si>
  <si>
    <t>Base de Dados_Images/03-ES-260-M01.Imagem da Plaqueta do Motor-.180452.jpg</t>
  </si>
  <si>
    <t>03-ES-270-M01</t>
  </si>
  <si>
    <t>Gabriel Ribeiro Nunes Filho - 23/01/2026 15:06:59</t>
  </si>
  <si>
    <t>Gabriel Ribeiro Nunes Filho - 23/01/2026 15:07:01</t>
  </si>
  <si>
    <t>Gabriel Ribeiro Nunes Filho - 23/01/2026 15:07:03</t>
  </si>
  <si>
    <t>Gabriel Ribeiro Nunes Filho - 23/01/2026 15:07:04</t>
  </si>
  <si>
    <t>Gabriel Ribeiro Nunes Filho - 23/01/2026 15:07:05</t>
  </si>
  <si>
    <t>Gabriel Ribeiro Nunes Filho - 23/01/2026 15:07:21</t>
  </si>
  <si>
    <t>Gabriel Ribeiro Nunes Filho - 23/01/2026 15:07:17</t>
  </si>
  <si>
    <t>Gabriel Ribeiro Nunes Filho - 23/01/2026 15:07:16</t>
  </si>
  <si>
    <t>Gabriel Ribeiro Nunes Filho - 23/01/2026 15:07:14</t>
  </si>
  <si>
    <t>Gabriel Ribeiro Nunes Filho - 07/02/2026 08:39:10</t>
  </si>
  <si>
    <t>Gabriel Ribeiro Nunes Filho - 23/01/2026 15:07:52</t>
  </si>
  <si>
    <t>Gabriel Ribeiro Nunes Filho - 23/01/2026 15:07:53</t>
  </si>
  <si>
    <t>Gabriel Ribeiro Nunes Filho - 23/01/2026 15:07:55</t>
  </si>
  <si>
    <t>Gabriel Ribeiro Nunes Filho - 23/01/2026 15:08:17</t>
  </si>
  <si>
    <t>Gabriel Ribeiro Nunes Filho - 23/01/2026 15:08:19</t>
  </si>
  <si>
    <t>Gilmar de Sousa - 07/02/2026 08:09:06</t>
  </si>
  <si>
    <t>Gabriel Ribeiro Nunes Filho - 23/01/2026 15:09:03</t>
  </si>
  <si>
    <t>Gabriel Ribeiro Nunes Filho - 23/01/2026 15:09:05</t>
  </si>
  <si>
    <t>Roniel Figueiredo - 28/03/2026 08:44:56</t>
  </si>
  <si>
    <t>Roniel Figueiredo - 28/03/2026 08:45:00</t>
  </si>
  <si>
    <t>Roniel Figueiredo - 28/03/2026 08:45:01</t>
  </si>
  <si>
    <t>Roniel Figueiredo - 28/03/2026 08:45:02</t>
  </si>
  <si>
    <t>Roniel Figueiredo - 28/03/2026 08:45:06</t>
  </si>
  <si>
    <t>Roniel Figueiredo - 28/03/2026 08:45:05</t>
  </si>
  <si>
    <t>Base de Dados_Images/03-ES-270-M01.Imagem do Equipamento-.190429.jpg</t>
  </si>
  <si>
    <t>Roniel Figueiredo - 03/02/2026 16:04:24</t>
  </si>
  <si>
    <t>Base de Dados_Images/03-ES-270-M01.Imagem da Plaqueta do Motor-.180700.jpg</t>
  </si>
  <si>
    <t>03-ES-280-M01</t>
  </si>
  <si>
    <t>Gabriel Ribeiro Nunes Filho - 23/01/2026 15:14:48</t>
  </si>
  <si>
    <t>Gabriel Ribeiro Nunes Filho - 07/02/2026 08:26:21</t>
  </si>
  <si>
    <t>Gabriel Ribeiro Nunes Filho - 23/01/2026 15:14:49</t>
  </si>
  <si>
    <t>Gabriel Ribeiro Nunes Filho - 23/01/2026 15:14:51</t>
  </si>
  <si>
    <t>Gabriel Ribeiro Nunes Filho - 23/01/2026 15:14:52</t>
  </si>
  <si>
    <t>Gabriel Ribeiro Nunes Filho - 23/01/2026 15:14:53</t>
  </si>
  <si>
    <t>Gabriel Ribeiro Nunes Filho - 23/01/2026 15:14:55</t>
  </si>
  <si>
    <t>Gabriel Ribeiro Nunes Filho - 23/01/2026 15:15:07</t>
  </si>
  <si>
    <t>Gabriel Ribeiro Nunes Filho - 23/01/2026 15:15:08</t>
  </si>
  <si>
    <t>Gabriel Ribeiro Nunes Filho - 07/02/2026 08:39:42</t>
  </si>
  <si>
    <t>Gabriel Ribeiro Nunes Filho - 23/01/2026 15:15:11</t>
  </si>
  <si>
    <t>Gabriel Ribeiro Nunes Filho - 23/01/2026 15:15:12</t>
  </si>
  <si>
    <t>Gabriel Ribeiro Nunes Filho - 23/01/2026 15:15:19</t>
  </si>
  <si>
    <t>Gabriel Ribeiro Nunes Filho - 23/01/2026 15:15:25</t>
  </si>
  <si>
    <t>Gabriel Ribeiro Nunes Filho - 23/01/2026 15:15:26</t>
  </si>
  <si>
    <t>Gilmar de Sousa - 07/02/2026 08:09:41</t>
  </si>
  <si>
    <t>Gabriel Ribeiro Nunes Filho - 23/01/2026 15:23:21</t>
  </si>
  <si>
    <t>Gabriel Ribeiro Nunes Filho - 23/01/2026 15:23:23</t>
  </si>
  <si>
    <t>Roniel Figueiredo - 28/03/2026 08:46:46</t>
  </si>
  <si>
    <t>Roniel Figueiredo - 28/03/2026 08:46:48</t>
  </si>
  <si>
    <t>Roniel Figueiredo - 28/03/2026 08:46:49</t>
  </si>
  <si>
    <t>Roniel Figueiredo - 28/03/2026 08:46:54</t>
  </si>
  <si>
    <t>Roniel Figueiredo - 28/03/2026 08:46:53</t>
  </si>
  <si>
    <t>Base de Dados_Images/03-ES-280-M01.Imagem do Equipamento-.190300.jpg</t>
  </si>
  <si>
    <t>Roniel Figueiredo - 03/02/2026 16:02:43</t>
  </si>
  <si>
    <t>Base de Dados_Images/03-ES-280-M01.Imagem da Plaqueta do Motor-.181501.jpg</t>
  </si>
  <si>
    <t>Gabriel Ribeiro Nunes Filho - 23/01/2026 15:14:43</t>
  </si>
  <si>
    <t>03-ES-290-M01</t>
  </si>
  <si>
    <t>Gabriel Ribeiro Nunes Filho - 23/01/2026 15:16:31</t>
  </si>
  <si>
    <t>Gabriel Ribeiro Nunes Filho - 23/01/2026 15:16:27</t>
  </si>
  <si>
    <t>Gabriel Ribeiro Nunes Filho - 23/01/2026 15:16:26</t>
  </si>
  <si>
    <t>Gabriel Ribeiro Nunes Filho - 23/01/2026 15:16:24</t>
  </si>
  <si>
    <t>Gabriel Ribeiro Nunes Filho - 23/01/2026 15:16:23</t>
  </si>
  <si>
    <t>Gabriel Ribeiro Nunes Filho - 23/01/2026 15:16:22</t>
  </si>
  <si>
    <t>Gabriel Ribeiro Nunes Filho - 23/01/2026 15:16:19</t>
  </si>
  <si>
    <t>Gabriel Ribeiro Nunes Filho - 23/01/2026 15:16:18</t>
  </si>
  <si>
    <t>Gabriel Ribeiro Nunes Filho - 23/01/2026 15:16:17</t>
  </si>
  <si>
    <t>Gabriel Ribeiro Nunes Filho - 07/02/2026 08:40:19</t>
  </si>
  <si>
    <t>Gabriel Ribeiro Nunes Filho - 23/01/2026 15:16:50</t>
  </si>
  <si>
    <t>Gabriel Ribeiro Nunes Filho - 23/01/2026 15:16:45</t>
  </si>
  <si>
    <t>Gabriel Ribeiro Nunes Filho - 23/01/2026 15:16:44</t>
  </si>
  <si>
    <t>Gabriel Ribeiro Nunes Filho - 23/01/2026 15:16:43</t>
  </si>
  <si>
    <t>Gabriel Ribeiro Nunes Filho - 23/01/2026 15:16:40</t>
  </si>
  <si>
    <t>Gilmar de Sousa - 07/02/2026 08:09:59</t>
  </si>
  <si>
    <t>Gabriel Ribeiro Nunes Filho - 23/01/2026 15:16:36</t>
  </si>
  <si>
    <t>Gabriel Ribeiro Nunes Filho - 23/01/2026 15:16:35</t>
  </si>
  <si>
    <t>Roniel Figueiredo - 28/03/2026 08:48:08</t>
  </si>
  <si>
    <t>Roniel Figueiredo - 28/03/2026 08:48:09</t>
  </si>
  <si>
    <t>Roniel Figueiredo - 28/03/2026 08:48:11</t>
  </si>
  <si>
    <t>Roniel Figueiredo - 28/03/2026 08:48:15</t>
  </si>
  <si>
    <t>Roniel Figueiredo - 28/03/2026 08:48:16</t>
  </si>
  <si>
    <t>Roniel Figueiredo - 28/03/2026 08:48:17</t>
  </si>
  <si>
    <t>Base de Dados_Images/03-ES-290-M01.Imagem do Equipamento-.190102.jpg</t>
  </si>
  <si>
    <t>Roniel Figueiredo - 03/02/2026 16:00:57</t>
  </si>
  <si>
    <t>Base de Dados_Images/03-ES-290-M01.Imagem da Plaqueta do Motor-.181642.jpg</t>
  </si>
  <si>
    <t>Gabriel Ribeiro Nunes Filho - 23/01/2026 15:16:07</t>
  </si>
  <si>
    <t>03-ES-300-M01</t>
  </si>
  <si>
    <t>Gabriel Ribeiro Nunes Filho - 23/01/2026 15:17:33</t>
  </si>
  <si>
    <t>Gabriel Ribeiro Nunes Filho - 23/01/2026 15:17:34</t>
  </si>
  <si>
    <t>Gabriel Ribeiro Nunes Filho - 23/01/2026 15:17:35</t>
  </si>
  <si>
    <t>Gabriel Ribeiro Nunes Filho - 23/01/2026 15:17:36</t>
  </si>
  <si>
    <t>Gabriel Ribeiro Nunes Filho - 23/01/2026 15:17:47</t>
  </si>
  <si>
    <t>Gabriel Ribeiro Nunes Filho - 23/01/2026 15:17:46</t>
  </si>
  <si>
    <t>Gabriel Ribeiro Nunes Filho - 23/01/2026 15:17:45</t>
  </si>
  <si>
    <t>Gabriel Ribeiro Nunes Filho - 23/01/2026 15:17:44</t>
  </si>
  <si>
    <t>Gabriel Ribeiro Nunes Filho - 23/01/2026 15:17:43</t>
  </si>
  <si>
    <t>Gabriel Ribeiro Nunes Filho - 07/02/2026 08:40:48</t>
  </si>
  <si>
    <t>Gabriel Ribeiro Nunes Filho - 23/01/2026 15:18:01</t>
  </si>
  <si>
    <t>Gabriel Ribeiro Nunes Filho - 23/01/2026 15:17:57</t>
  </si>
  <si>
    <t>Gabriel Ribeiro Nunes Filho - 23/01/2026 15:17:56</t>
  </si>
  <si>
    <t>Gabriel Ribeiro Nunes Filho - 23/01/2026 15:17:55</t>
  </si>
  <si>
    <t>Gabriel Ribeiro Nunes Filho - 23/01/2026 15:17:54</t>
  </si>
  <si>
    <t>Gilmar de Sousa - 07/02/2026 08:10:26</t>
  </si>
  <si>
    <t>Gabriel Ribeiro Nunes Filho - 23/01/2026 15:18:06</t>
  </si>
  <si>
    <t>Gabriel Ribeiro Nunes Filho - 23/01/2026 15:18:08</t>
  </si>
  <si>
    <t>Roniel Figueiredo - 28/03/2026 08:48:43</t>
  </si>
  <si>
    <t>Roniel Figueiredo - 28/03/2026 08:48:44</t>
  </si>
  <si>
    <t>Roniel Figueiredo - 28/03/2026 08:48:45</t>
  </si>
  <si>
    <t>Roniel Figueiredo - 28/03/2026 08:48:51</t>
  </si>
  <si>
    <t>Roniel Figueiredo - 28/03/2026 08:48:50</t>
  </si>
  <si>
    <t>Roniel Figueiredo - 28/03/2026 08:48:49</t>
  </si>
  <si>
    <t>Base de Dados_Images/03-ES-300-M01.Imagem do Equipamento-.181839.jpg</t>
  </si>
  <si>
    <t>Gabriel Ribeiro Nunes Filho - 23/01/2026 15:17:15</t>
  </si>
  <si>
    <t>Base de Dados_Images/03-ES-300-M01.Imagem da Plaqueta do Motor-.185812.jpg</t>
  </si>
  <si>
    <t>Roniel Figueiredo - 03/02/2026 15:58:01</t>
  </si>
  <si>
    <t>03-ES-310-M01</t>
  </si>
  <si>
    <t>Roniel Figueiredo - 14/03/2026 12:13:27</t>
  </si>
  <si>
    <t>Roniel Figueiredo - 14/03/2026 12:13:28</t>
  </si>
  <si>
    <t>Roniel Figueiredo - 14/03/2026 12:13:31</t>
  </si>
  <si>
    <t>Roniel Figueiredo - 14/03/2026 12:13:36</t>
  </si>
  <si>
    <t>Roniel Figueiredo - 14/03/2026 12:13:37</t>
  </si>
  <si>
    <t>Roniel Figueiredo - 14/03/2026 12:13:41</t>
  </si>
  <si>
    <t>Roniel Figueiredo - 14/03/2026 12:13:43</t>
  </si>
  <si>
    <t>Roniel Figueiredo - 14/03/2026 12:13:44</t>
  </si>
  <si>
    <t>Roniel Figueiredo - 14/03/2026 12:13:50</t>
  </si>
  <si>
    <t>Roniel Figueiredo - 14/03/2026 12:14:03</t>
  </si>
  <si>
    <t>Roniel Figueiredo - 14/03/2026 12:14:04</t>
  </si>
  <si>
    <t>Roniel Figueiredo - 14/03/2026 12:14:08</t>
  </si>
  <si>
    <t>Roniel Figueiredo - 14/03/2026 12:14:11</t>
  </si>
  <si>
    <t>Roniel Figueiredo - 14/03/2026 12:14:25</t>
  </si>
  <si>
    <t>Roniel Figueiredo - 14/03/2026 12:14:23</t>
  </si>
  <si>
    <t>Roniel Figueiredo - 14/03/2026 12:14:19</t>
  </si>
  <si>
    <t>Roniel Figueiredo - 14/03/2026 12:14:17</t>
  </si>
  <si>
    <t>Roniel Figueiredo - 14/03/2026 12:14:15</t>
  </si>
  <si>
    <t>Base de Dados_Images/03-ES-310-M01.Imagem do Equipamento-.151319.jpg</t>
  </si>
  <si>
    <t>Base de Dados_Images/03-ES-310-M01.Imagem da Plaqueta do Motor-.151319.jpg</t>
  </si>
  <si>
    <t>03-ES-320-M01</t>
  </si>
  <si>
    <t>Roniel Figueiredo - 14/03/2026 12:16:17</t>
  </si>
  <si>
    <t>Roniel Figueiredo - 14/03/2026 12:16:19</t>
  </si>
  <si>
    <t>Roniel Figueiredo - 14/03/2026 12:16:22</t>
  </si>
  <si>
    <t>Roniel Figueiredo - 14/03/2026 12:16:29</t>
  </si>
  <si>
    <t>Roniel Figueiredo - 14/03/2026 12:16:32</t>
  </si>
  <si>
    <t>Roniel Figueiredo - 14/03/2026 12:16:36</t>
  </si>
  <si>
    <t>Roniel Figueiredo - 14/03/2026 12:16:41</t>
  </si>
  <si>
    <t>Roniel Figueiredo - 14/03/2026 12:16:46</t>
  </si>
  <si>
    <t>Roniel Figueiredo - 14/03/2026 12:16:51</t>
  </si>
  <si>
    <t>Roniel Figueiredo - 14/03/2026 12:16:54</t>
  </si>
  <si>
    <t>Roniel Figueiredo - 14/03/2026 12:17:00</t>
  </si>
  <si>
    <t>Roniel Figueiredo - 14/03/2026 12:17:03</t>
  </si>
  <si>
    <t>Roniel Figueiredo - 14/03/2026 14:13:03</t>
  </si>
  <si>
    <t>Roniel Figueiredo - 14/03/2026 12:17:07</t>
  </si>
  <si>
    <t>Roniel Figueiredo - 14/03/2026 12:17:09</t>
  </si>
  <si>
    <t>Roniel Figueiredo - 14/03/2026 12:17:10</t>
  </si>
  <si>
    <t>Roniel Figueiredo - 14/03/2026 12:17:20</t>
  </si>
  <si>
    <t>Roniel Figueiredo - 14/03/2026 12:17:21</t>
  </si>
  <si>
    <t>Roniel Figueiredo - 07/04/2026 09:45:54</t>
  </si>
  <si>
    <t>Roniel Figueiredo - 07/04/2026 09:45:57</t>
  </si>
  <si>
    <t>Roniel Figueiredo - 07/04/2026 09:45:58</t>
  </si>
  <si>
    <t>Roniel Figueiredo - 07/04/2026 09:46:00</t>
  </si>
  <si>
    <t>Roniel Figueiredo - 07/04/2026 09:46:02</t>
  </si>
  <si>
    <t>Roniel Figueiredo - 07/04/2026 09:46:06</t>
  </si>
  <si>
    <t>Base de Dados_Images/03-ES-320-M01.Imagem do Equipamento-.151609.jpg</t>
  </si>
  <si>
    <t>Base de Dados_Images/03-ES-320-M01.Imagem da Plaqueta do Motor-.151609.jpg</t>
  </si>
  <si>
    <t>03-ES-340-M01</t>
  </si>
  <si>
    <t>Bomba De Lavagem De Corrente Do Difusor</t>
  </si>
  <si>
    <t>Roniel Figueiredo - 19/03/2026 16:16:18</t>
  </si>
  <si>
    <t>Roniel Figueiredo - 19/03/2026 16:16:25</t>
  </si>
  <si>
    <t>Roniel Figueiredo - 19/03/2026 16:16:29</t>
  </si>
  <si>
    <t>Roniel Figueiredo - 19/03/2026 16:16:32</t>
  </si>
  <si>
    <t>Roniel Figueiredo - 19/03/2026 16:16:35</t>
  </si>
  <si>
    <t>Roniel Figueiredo - 19/03/2026 16:16:39</t>
  </si>
  <si>
    <t>Roniel Figueiredo - 19/03/2026 16:16:44</t>
  </si>
  <si>
    <t>Roniel Figueiredo - 19/03/2026 16:16:47</t>
  </si>
  <si>
    <t>Roniel Figueiredo - 19/03/2026 16:16:50</t>
  </si>
  <si>
    <t>Roniel Figueiredo - 19/03/2026 16:17:03</t>
  </si>
  <si>
    <t>Roniel Figueiredo - 19/03/2026 16:16:59</t>
  </si>
  <si>
    <t>Roniel Figueiredo - 19/03/2026 16:17:06</t>
  </si>
  <si>
    <t>Roniel Figueiredo - 19/03/2026 16:17:16</t>
  </si>
  <si>
    <t>Roniel Figueiredo - 19/03/2026 16:17:19</t>
  </si>
  <si>
    <t>Roniel Figueiredo - 19/03/2026 16:17:13</t>
  </si>
  <si>
    <t>Roniel Figueiredo - 19/03/2026 16:17:11</t>
  </si>
  <si>
    <t>Roniel Figueiredo - 19/03/2026 16:17:23</t>
  </si>
  <si>
    <t>Roniel Figueiredo - 19/03/2026 16:17:25</t>
  </si>
  <si>
    <t>Base de Dados_Images/03-ES-340-M01.Imagem do Equipamento-.191613.jpg</t>
  </si>
  <si>
    <t>Base de Dados_Images/03-ES-340-M01.Imagem da Plaqueta do Motor-.191613.jpg</t>
  </si>
  <si>
    <t>03-ES-050-M20</t>
  </si>
  <si>
    <t>Acionamento Principal Esteira Do Difusor</t>
  </si>
  <si>
    <t>Roniel Figueiredo - 25/03/2026 08:21:32</t>
  </si>
  <si>
    <t>Roniel Figueiredo - 25/03/2026 08:21:34</t>
  </si>
  <si>
    <t>Roniel Figueiredo - 25/03/2026 08:21:42</t>
  </si>
  <si>
    <t>Roniel Figueiredo - 25/03/2026 08:21:56</t>
  </si>
  <si>
    <t>Roniel Figueiredo - 25/03/2026 08:22:00</t>
  </si>
  <si>
    <t>Roniel Figueiredo - 25/03/2026 08:22:03</t>
  </si>
  <si>
    <t>Roniel Figueiredo - 25/03/2026 08:22:07</t>
  </si>
  <si>
    <t>Roniel Figueiredo - 25/03/2026 08:22:08</t>
  </si>
  <si>
    <t>Roniel Figueiredo - 25/03/2026 08:22:16</t>
  </si>
  <si>
    <t>Roniel Figueiredo - 25/03/2026 08:22:14</t>
  </si>
  <si>
    <t>Roniel Figueiredo - 25/03/2026 08:22:26</t>
  </si>
  <si>
    <t>Roniel Figueiredo - 25/03/2026 08:22:27</t>
  </si>
  <si>
    <t>Roniel Figueiredo - 25/03/2026 08:22:28</t>
  </si>
  <si>
    <t>Base de Dados_Images/03-ES-050-M20.Imagem do Equipamento-.112139.jpg</t>
  </si>
  <si>
    <t>Base de Dados_Images/03-ES-050-M20.Imagem da Plaqueta do Motor-.112139.jpg</t>
  </si>
  <si>
    <t>03-ES-050-M22</t>
  </si>
  <si>
    <t>Roniel Figueiredo - 27/03/2026 11:54:35</t>
  </si>
  <si>
    <t>Roniel Figueiredo - 27/03/2026 11:54:37</t>
  </si>
  <si>
    <t>Roniel Figueiredo - 27/03/2026 11:54:39</t>
  </si>
  <si>
    <t>Roniel Figueiredo - 27/03/2026 11:54:44</t>
  </si>
  <si>
    <t>Roniel Figueiredo - 27/03/2026 11:54:50</t>
  </si>
  <si>
    <t>Roniel Figueiredo - 27/03/2026 11:54:56</t>
  </si>
  <si>
    <t>Roniel Figueiredo - 27/03/2026 11:55:03</t>
  </si>
  <si>
    <t>Roniel Figueiredo - 27/03/2026 11:55:06</t>
  </si>
  <si>
    <t>Roniel Figueiredo - 27/03/2026 11:55:10</t>
  </si>
  <si>
    <t>Roniel Figueiredo - 27/03/2026 11:55:12</t>
  </si>
  <si>
    <t>Roniel Figueiredo - 27/03/2026 11:55:13</t>
  </si>
  <si>
    <t>Roniel Figueiredo - 27/03/2026 11:55:14</t>
  </si>
  <si>
    <t>Roniel Figueiredo - 27/03/2026 11:55:20</t>
  </si>
  <si>
    <t>Base de Dados_Images/03-ES-050-M22.Imagem do Equipamento-.145421.jpg</t>
  </si>
  <si>
    <t>Base de Dados_Images/03-ES-050-M22.Imagem da Plaqueta do Motor-.145433.jpg</t>
  </si>
  <si>
    <t>Rosca Afofadora</t>
  </si>
  <si>
    <t>03-ES-050-M02</t>
  </si>
  <si>
    <t>Acionamento Rosca Afofadora 1</t>
  </si>
  <si>
    <t>Roniel Figueiredo - 21/03/2026 09:03:59</t>
  </si>
  <si>
    <t>Roniel Figueiredo - 21/03/2026 09:04:01</t>
  </si>
  <si>
    <t>Roniel Figueiredo - 21/03/2026 09:04:02</t>
  </si>
  <si>
    <t>Roniel Figueiredo - 21/03/2026 09:04:05</t>
  </si>
  <si>
    <t>Roniel Figueiredo - 21/03/2026 09:04:07</t>
  </si>
  <si>
    <t>Roniel Figueiredo - 21/03/2026 09:04:09</t>
  </si>
  <si>
    <t>Roniel Figueiredo - 21/03/2026 09:04:11</t>
  </si>
  <si>
    <t>Roniel Figueiredo - 21/03/2026 09:04:13</t>
  </si>
  <si>
    <t>Roniel Figueiredo - 21/03/2026 09:04:15</t>
  </si>
  <si>
    <t>Roniel Figueiredo - 21/03/2026 09:04:19</t>
  </si>
  <si>
    <t>Roniel Figueiredo - 21/03/2026 09:04:23</t>
  </si>
  <si>
    <t>Roniel Figueiredo - 21/03/2026 09:04:25</t>
  </si>
  <si>
    <t>Roniel Figueiredo - 21/03/2026 09:04:27</t>
  </si>
  <si>
    <t>Roniel Figueiredo - 21/03/2026 09:04:28</t>
  </si>
  <si>
    <t>Base de Dados_Images/03-ES-050-M02.Imagem do Equipamento-.120430.jpg</t>
  </si>
  <si>
    <t>Roniel Figueiredo - 21/03/2026 09:03:50</t>
  </si>
  <si>
    <t>03-ES-050-M03</t>
  </si>
  <si>
    <t>Acionamento Rosca Afofadora 2</t>
  </si>
  <si>
    <t>Roniel Figueiredo - 21/03/2026 09:54:17</t>
  </si>
  <si>
    <t>Roniel Figueiredo - 21/03/2026 09:54:27</t>
  </si>
  <si>
    <t>Roniel Figueiredo - 21/03/2026 09:54:36</t>
  </si>
  <si>
    <t>Roniel Figueiredo - 21/03/2026 09:54:39</t>
  </si>
  <si>
    <t>Roniel Figueiredo - 21/03/2026 09:54:40</t>
  </si>
  <si>
    <t>Roniel Figueiredo - 21/03/2026 09:54:43</t>
  </si>
  <si>
    <t>Roniel Figueiredo - 21/03/2026 09:54:46</t>
  </si>
  <si>
    <t>Roniel Figueiredo - 21/03/2026 09:54:48</t>
  </si>
  <si>
    <t>Roniel Figueiredo - 21/03/2026 09:54:51</t>
  </si>
  <si>
    <t>Roniel Figueiredo - 21/03/2026 09:54:54</t>
  </si>
  <si>
    <t>Roniel Figueiredo - 21/03/2026 09:54:56</t>
  </si>
  <si>
    <t>Roniel Figueiredo - 21/03/2026 09:54:59</t>
  </si>
  <si>
    <t>Roniel Figueiredo - 21/03/2026 09:55:02</t>
  </si>
  <si>
    <t>Roniel Figueiredo - 21/03/2026 09:55:04</t>
  </si>
  <si>
    <t>Base de Dados_Images/03-ES-050-M03.Imagem do Equipamento-.120617.jpg</t>
  </si>
  <si>
    <t>Roniel Figueiredo - 21/03/2026 09:05:12</t>
  </si>
  <si>
    <t>03-ES-050-M04</t>
  </si>
  <si>
    <t>Acionamento Rosca Afofadora 3</t>
  </si>
  <si>
    <t>Roniel Figueiredo - 21/03/2026 09:55:15</t>
  </si>
  <si>
    <t>Roniel Figueiredo - 21/03/2026 09:55:17</t>
  </si>
  <si>
    <t>Roniel Figueiredo - 21/03/2026 09:55:19</t>
  </si>
  <si>
    <t>Roniel Figueiredo - 21/03/2026 09:55:22</t>
  </si>
  <si>
    <t>Roniel Figueiredo - 21/03/2026 09:55:24</t>
  </si>
  <si>
    <t>Roniel Figueiredo - 21/03/2026 09:55:26</t>
  </si>
  <si>
    <t>Roniel Figueiredo - 21/03/2026 09:55:29</t>
  </si>
  <si>
    <t>Roniel Figueiredo - 21/03/2026 09:55:30</t>
  </si>
  <si>
    <t>Roniel Figueiredo - 21/03/2026 09:55:34</t>
  </si>
  <si>
    <t>Roniel Figueiredo - 21/03/2026 09:55:36</t>
  </si>
  <si>
    <t>Roniel Figueiredo - 21/03/2026 09:55:38</t>
  </si>
  <si>
    <t>Roniel Figueiredo - 21/03/2026 09:55:40</t>
  </si>
  <si>
    <t>Roniel Figueiredo - 21/03/2026 09:55:45</t>
  </si>
  <si>
    <t>Roniel Figueiredo - 21/03/2026 09:55:43</t>
  </si>
  <si>
    <t>Base de Dados_Images/03-ES-050-M04.Imagem do Equipamento-.120625.jpg</t>
  </si>
  <si>
    <t>Roniel Figueiredo - 21/03/2026 09:05:54</t>
  </si>
  <si>
    <t>03-ES-050-M05</t>
  </si>
  <si>
    <t>Acionamento Rosca Afofadora 4</t>
  </si>
  <si>
    <t>Roniel Figueiredo - 06/04/2026 08:19:00</t>
  </si>
  <si>
    <t>Roniel Figueiredo - 06/04/2026 08:19:02</t>
  </si>
  <si>
    <t>Roniel Figueiredo - 06/04/2026 08:19:04</t>
  </si>
  <si>
    <t>Roniel Figueiredo - 06/04/2026 08:19:07</t>
  </si>
  <si>
    <t>Roniel Figueiredo - 06/04/2026 08:19:09</t>
  </si>
  <si>
    <t>Roniel Figueiredo - 06/04/2026 08:19:10</t>
  </si>
  <si>
    <t>Roniel Figueiredo - 06/04/2026 08:19:13</t>
  </si>
  <si>
    <t>Roniel Figueiredo - 06/04/2026 08:19:15</t>
  </si>
  <si>
    <t>Roniel Figueiredo - 06/04/2026 08:19:16</t>
  </si>
  <si>
    <t>Roniel Figueiredo - 06/04/2026 08:19:25</t>
  </si>
  <si>
    <t>Roniel Figueiredo - 06/04/2026 08:19:24</t>
  </si>
  <si>
    <t>Roniel Figueiredo - 06/04/2026 08:19:23</t>
  </si>
  <si>
    <t>Roniel Figueiredo - 06/04/2026 08:19:22</t>
  </si>
  <si>
    <t>Roniel Figueiredo - 06/04/2026 08:19:20</t>
  </si>
  <si>
    <t>Base de Dados_Images/03-ES-050-M05.Imagem do Equipamento-.111911.jpg</t>
  </si>
  <si>
    <t>03-ES-050-M06</t>
  </si>
  <si>
    <t>Acionamento Rosca Afofadora 5</t>
  </si>
  <si>
    <t>Roniel Figueiredo - 21/03/2026 09:55:58</t>
  </si>
  <si>
    <t>Roniel Figueiredo - 21/03/2026 09:56:00</t>
  </si>
  <si>
    <t>Roniel Figueiredo - 21/03/2026 09:56:06</t>
  </si>
  <si>
    <t>Roniel Figueiredo - 21/03/2026 09:56:05</t>
  </si>
  <si>
    <t>Roniel Figueiredo - 21/03/2026 09:56:10</t>
  </si>
  <si>
    <t>Roniel Figueiredo - 21/03/2026 09:56:12</t>
  </si>
  <si>
    <t>Roniel Figueiredo - 21/03/2026 09:56:14</t>
  </si>
  <si>
    <t>Roniel Figueiredo - 21/03/2026 09:56:16</t>
  </si>
  <si>
    <t>Roniel Figueiredo - 21/03/2026 09:56:21</t>
  </si>
  <si>
    <t>Roniel Figueiredo - 21/03/2026 09:56:22</t>
  </si>
  <si>
    <t>Roniel Figueiredo - 21/03/2026 09:56:24</t>
  </si>
  <si>
    <t>Roniel Figueiredo - 21/03/2026 09:56:26</t>
  </si>
  <si>
    <t>Roniel Figueiredo - 21/03/2026 09:56:28</t>
  </si>
  <si>
    <t>Roniel Figueiredo - 21/03/2026 09:56:29</t>
  </si>
  <si>
    <t>Base de Dados_Images/03-ES-050-M06.Imagem do Equipamento-.120632.jpg</t>
  </si>
  <si>
    <t>Roniel Figueiredo - 21/03/2026 09:06:15</t>
  </si>
  <si>
    <t>03-ES-050-M07</t>
  </si>
  <si>
    <t>Acionamento Rosca Afofadora 6</t>
  </si>
  <si>
    <t>Roniel Figueiredo - 21/03/2026 09:56:42</t>
  </si>
  <si>
    <t>Roniel Figueiredo - 21/03/2026 09:56:44</t>
  </si>
  <si>
    <t>Roniel Figueiredo - 21/03/2026 09:56:47</t>
  </si>
  <si>
    <t>Roniel Figueiredo - 21/03/2026 09:56:48</t>
  </si>
  <si>
    <t>Roniel Figueiredo - 21/03/2026 09:56:51</t>
  </si>
  <si>
    <t>Roniel Figueiredo - 21/03/2026 09:56:53</t>
  </si>
  <si>
    <t>Roniel Figueiredo - 21/03/2026 09:56:54</t>
  </si>
  <si>
    <t>Roniel Figueiredo - 21/03/2026 09:56:57</t>
  </si>
  <si>
    <t>Roniel Figueiredo - 21/03/2026 09:56:59</t>
  </si>
  <si>
    <t>Roniel Figueiredo - 21/03/2026 09:57:01</t>
  </si>
  <si>
    <t>Roniel Figueiredo - 21/03/2026 09:57:02</t>
  </si>
  <si>
    <t>Roniel Figueiredo - 21/03/2026 09:57:05</t>
  </si>
  <si>
    <t>Roniel Figueiredo - 21/03/2026 09:57:10</t>
  </si>
  <si>
    <t>Roniel Figueiredo - 21/03/2026 09:57:12</t>
  </si>
  <si>
    <t>Base de Dados_Images/03-ES-050-M07.Imagem do Equipamento-.120647.jpg</t>
  </si>
  <si>
    <t>Roniel Figueiredo - 21/03/2026 09:06:37</t>
  </si>
  <si>
    <t>03-ES-050-M08</t>
  </si>
  <si>
    <t>Acionamento Rosca Afofadora 7</t>
  </si>
  <si>
    <t>Roniel Figueiredo - 21/03/2026 09:57:36</t>
  </si>
  <si>
    <t>Roniel Figueiredo - 21/03/2026 09:57:37</t>
  </si>
  <si>
    <t>Roniel Figueiredo - 21/03/2026 09:57:40</t>
  </si>
  <si>
    <t>Roniel Figueiredo - 21/03/2026 09:57:42</t>
  </si>
  <si>
    <t>Roniel Figueiredo - 21/03/2026 09:57:44</t>
  </si>
  <si>
    <t>Roniel Figueiredo - 21/03/2026 09:57:47</t>
  </si>
  <si>
    <t>Roniel Figueiredo - 21/03/2026 09:57:50</t>
  </si>
  <si>
    <t>Roniel Figueiredo - 21/03/2026 09:57:51</t>
  </si>
  <si>
    <t>Roniel Figueiredo - 21/03/2026 09:57:59</t>
  </si>
  <si>
    <t>Roniel Figueiredo - 21/03/2026 09:57:58</t>
  </si>
  <si>
    <t>Roniel Figueiredo - 21/03/2026 09:58:01</t>
  </si>
  <si>
    <t>Roniel Figueiredo - 21/03/2026 09:58:04</t>
  </si>
  <si>
    <t>Roniel Figueiredo - 21/03/2026 09:58:05</t>
  </si>
  <si>
    <t>Roniel Figueiredo - 21/03/2026 09:58:07</t>
  </si>
  <si>
    <t>Roniel Figueiredo - 21/03/2026 10:06:55</t>
  </si>
  <si>
    <t>Base de Dados_Images/03-ES-050-M08.Imagem do Equipamento-.131109.jpg</t>
  </si>
  <si>
    <t>03-ES-050-M09</t>
  </si>
  <si>
    <t>Acionamento Rosca Afofadora 8</t>
  </si>
  <si>
    <t>Roniel Figueiredo - 21/03/2026 10:14:27</t>
  </si>
  <si>
    <t>Roniel Figueiredo - 21/03/2026 10:14:29</t>
  </si>
  <si>
    <t>Roniel Figueiredo - 21/03/2026 10:14:33</t>
  </si>
  <si>
    <t>Roniel Figueiredo - 21/03/2026 10:14:36</t>
  </si>
  <si>
    <t>Roniel Figueiredo - 21/03/2026 10:14:40</t>
  </si>
  <si>
    <t>Roniel Figueiredo - 21/03/2026 10:14:42</t>
  </si>
  <si>
    <t>Roniel Figueiredo - 21/03/2026 10:14:46</t>
  </si>
  <si>
    <t>Roniel Figueiredo - 21/03/2026 10:14:48</t>
  </si>
  <si>
    <t>Roniel Figueiredo - 21/03/2026 10:14:51</t>
  </si>
  <si>
    <t>Roniel Figueiredo - 21/03/2026 10:14:55</t>
  </si>
  <si>
    <t>Roniel Figueiredo - 21/03/2026 10:14:58</t>
  </si>
  <si>
    <t>Roniel Figueiredo - 21/03/2026 10:15:09</t>
  </si>
  <si>
    <t>Roniel Figueiredo - 21/03/2026 10:15:11</t>
  </si>
  <si>
    <t>Roniel Figueiredo - 21/03/2026 10:15:14</t>
  </si>
  <si>
    <t>Base de Dados_Images/03-ES-050-M09.Imagem do Equipamento-.131404.jpg</t>
  </si>
  <si>
    <t>03-ES-050-M10</t>
  </si>
  <si>
    <t>Acionamento Rosca Afofadora 9</t>
  </si>
  <si>
    <t>Roniel Figueiredo - 06/04/2026 08:21:00</t>
  </si>
  <si>
    <t>Roniel Figueiredo - 06/04/2026 08:21:02</t>
  </si>
  <si>
    <t>Roniel Figueiredo - 06/04/2026 08:21:05</t>
  </si>
  <si>
    <t>Roniel Figueiredo - 06/04/2026 08:21:08</t>
  </si>
  <si>
    <t>Roniel Figueiredo - 06/04/2026 08:21:12</t>
  </si>
  <si>
    <t>Roniel Figueiredo - 06/04/2026 08:21:14</t>
  </si>
  <si>
    <t>Roniel Figueiredo - 06/04/2026 08:21:19</t>
  </si>
  <si>
    <t>Roniel Figueiredo - 06/04/2026 08:21:24</t>
  </si>
  <si>
    <t>Roniel Figueiredo - 06/04/2026 08:21:25</t>
  </si>
  <si>
    <t>Roniel Figueiredo - 06/04/2026 08:21:29</t>
  </si>
  <si>
    <t>Roniel Figueiredo - 06/04/2026 08:21:30</t>
  </si>
  <si>
    <t>Roniel Figueiredo - 06/04/2026 08:21:33</t>
  </si>
  <si>
    <t>Roniel Figueiredo - 06/04/2026 08:21:35</t>
  </si>
  <si>
    <t>Roniel Figueiredo - 06/04/2026 08:21:36</t>
  </si>
  <si>
    <t>Base de Dados_Images/03-ES-050-M10.Imagem do Equipamento-.112100.jpg</t>
  </si>
  <si>
    <t>03-ES-050-M11</t>
  </si>
  <si>
    <t>Acionamento Rosca Afofadora 10</t>
  </si>
  <si>
    <t>Roniel Figueiredo - 06/04/2026 16:04:06</t>
  </si>
  <si>
    <t>Roniel Figueiredo - 06/04/2026 16:04:09</t>
  </si>
  <si>
    <t>Roniel Figueiredo - 06/04/2026 16:04:12</t>
  </si>
  <si>
    <t>Roniel Figueiredo - 06/04/2026 16:04:13</t>
  </si>
  <si>
    <t>Roniel Figueiredo - 06/04/2026 16:04:16</t>
  </si>
  <si>
    <t>Roniel Figueiredo - 06/04/2026 16:04:20</t>
  </si>
  <si>
    <t>Roniel Figueiredo - 06/04/2026 16:04:22</t>
  </si>
  <si>
    <t>Roniel Figueiredo - 06/04/2026 16:04:31</t>
  </si>
  <si>
    <t>Roniel Figueiredo - 06/04/2026 16:04:33</t>
  </si>
  <si>
    <t>Roniel Figueiredo - 06/04/2026 16:04:34</t>
  </si>
  <si>
    <t>Roniel Figueiredo - 06/04/2026 16:04:51</t>
  </si>
  <si>
    <t>Roniel Figueiredo - 06/04/2026 16:04:40</t>
  </si>
  <si>
    <t>Roniel Figueiredo - 06/04/2026 16:04:39</t>
  </si>
  <si>
    <t>Roniel Figueiredo - 06/04/2026 16:04:37</t>
  </si>
  <si>
    <t>Roniel Figueiredo - 06/04/2026 16:05:26</t>
  </si>
  <si>
    <t>Roniel Figueiredo - 06/04/2026 16:05:27</t>
  </si>
  <si>
    <t>Roniel Figueiredo - 06/04/2026 16:05:43</t>
  </si>
  <si>
    <t>Roniel Figueiredo - 06/04/2026 16:05:28</t>
  </si>
  <si>
    <t>Roniel Figueiredo - 04/06/2026 16:03:54</t>
  </si>
  <si>
    <t>03-ES-050-M12</t>
  </si>
  <si>
    <t>Acionamento Rosca Afofadora 11</t>
  </si>
  <si>
    <t>Roniel Figueiredo - 21/03/2026 10:16:19</t>
  </si>
  <si>
    <t>Roniel Figueiredo - 21/03/2026 10:16:22</t>
  </si>
  <si>
    <t>Roniel Figueiredo - 21/03/2026 10:16:25</t>
  </si>
  <si>
    <t>Roniel Figueiredo - 21/03/2026 10:16:28</t>
  </si>
  <si>
    <t>Roniel Figueiredo - 21/03/2026 10:16:31</t>
  </si>
  <si>
    <t>Roniel Figueiredo - 21/03/2026 10:16:34</t>
  </si>
  <si>
    <t>Roniel Figueiredo - 21/03/2026 10:16:39</t>
  </si>
  <si>
    <t>Roniel Figueiredo - 21/03/2026 10:16:42</t>
  </si>
  <si>
    <t>Roniel Figueiredo - 21/03/2026 10:16:45</t>
  </si>
  <si>
    <t>Roniel Figueiredo - 21/03/2026 10:16:49</t>
  </si>
  <si>
    <t>Roniel Figueiredo - 21/03/2026 10:16:56</t>
  </si>
  <si>
    <t>Roniel Figueiredo - 21/03/2026 10:17:02</t>
  </si>
  <si>
    <t>Roniel Figueiredo - 21/03/2026 10:17:05</t>
  </si>
  <si>
    <t>Roniel Figueiredo - 21/03/2026 10:17:08</t>
  </si>
  <si>
    <t>Roniel Figueiredo - 06/04/2026 16:07:03</t>
  </si>
  <si>
    <t>Roniel Figueiredo - 06/04/2026 16:07:04</t>
  </si>
  <si>
    <t>Roniel Figueiredo - 06/04/2026 16:07:05</t>
  </si>
  <si>
    <t>Roniel Figueiredo - 06/04/2026 16:07:06</t>
  </si>
  <si>
    <t>Base de Dados_Images/03-ES-050-M12.Imagem do Equipamento-.122813.jpg</t>
  </si>
  <si>
    <t>Roniel Figueiredo - 21/03/2026 09:25:37</t>
  </si>
  <si>
    <t>03-ES-050-M13</t>
  </si>
  <si>
    <t>Acionamento Rosca Afofadora 12</t>
  </si>
  <si>
    <t>Roniel Figueiredo - 21/03/2026 10:17:44</t>
  </si>
  <si>
    <t>Roniel Figueiredo - 21/03/2026 10:17:46</t>
  </si>
  <si>
    <t>Roniel Figueiredo - 21/03/2026 10:17:50</t>
  </si>
  <si>
    <t>Roniel Figueiredo - 21/03/2026 10:17:53</t>
  </si>
  <si>
    <t>Roniel Figueiredo - 21/03/2026 10:17:56</t>
  </si>
  <si>
    <t>Roniel Figueiredo - 21/03/2026 10:18:00</t>
  </si>
  <si>
    <t>Roniel Figueiredo - 21/03/2026 10:18:07</t>
  </si>
  <si>
    <t>Roniel Figueiredo - 21/03/2026 10:18:10</t>
  </si>
  <si>
    <t>Roniel Figueiredo - 21/03/2026 10:18:14</t>
  </si>
  <si>
    <t>Roniel Figueiredo - 21/03/2026 10:18:16</t>
  </si>
  <si>
    <t>Roniel Figueiredo - 21/03/2026 10:18:21</t>
  </si>
  <si>
    <t>Roniel Figueiredo - 21/03/2026 10:18:24</t>
  </si>
  <si>
    <t>Roniel Figueiredo - 21/03/2026 10:18:28</t>
  </si>
  <si>
    <t>Roniel Figueiredo - 21/03/2026 10:18:30</t>
  </si>
  <si>
    <t>Roniel Figueiredo - 06/04/2026 16:07:34</t>
  </si>
  <si>
    <t>Roniel Figueiredo - 06/04/2026 16:07:36</t>
  </si>
  <si>
    <t>Roniel Figueiredo - 06/04/2026 16:07:37</t>
  </si>
  <si>
    <t>Base de Dados_Images/03-ES-050-M13.Imagem do Equipamento-.122820.jpg</t>
  </si>
  <si>
    <t>Roniel Figueiredo - 21/03/2026 09:25:54</t>
  </si>
  <si>
    <t>03-ES-050-M14</t>
  </si>
  <si>
    <t>Acionamento Rosca Afofadora 13</t>
  </si>
  <si>
    <t>Roniel Figueiredo - 06/04/2026 16:08:03</t>
  </si>
  <si>
    <t>Roniel Figueiredo - 06/04/2026 16:08:05</t>
  </si>
  <si>
    <t>Roniel Figueiredo - 06/04/2026 16:08:06</t>
  </si>
  <si>
    <t>Roniel Figueiredo - 06/04/2026 16:08:12</t>
  </si>
  <si>
    <t>Roniel Figueiredo - 06/04/2026 16:08:15</t>
  </si>
  <si>
    <t>Roniel Figueiredo - 06/04/2026 16:08:17</t>
  </si>
  <si>
    <t>Roniel Figueiredo - 06/04/2026 16:08:23</t>
  </si>
  <si>
    <t>Roniel Figueiredo - 06/04/2026 16:08:18</t>
  </si>
  <si>
    <t>Roniel Figueiredo - 06/04/2026 16:08:24</t>
  </si>
  <si>
    <t>Roniel Figueiredo - 06/04/2026 16:08:25</t>
  </si>
  <si>
    <t>Roniel Figueiredo - 06/04/2026 16:08:28</t>
  </si>
  <si>
    <t>Roniel Figueiredo - 06/04/2026 16:08:29</t>
  </si>
  <si>
    <t>Roniel Figueiredo - 06/04/2026 16:08:33</t>
  </si>
  <si>
    <t>Roniel Figueiredo - 06/04/2026 16:08:31</t>
  </si>
  <si>
    <t>Roniel Figueiredo - 06/04/2026 16:08:41</t>
  </si>
  <si>
    <t>Roniel Figueiredo - 06/04/2026 16:08:42</t>
  </si>
  <si>
    <t>Roniel Figueiredo - 06/04/2026 16:08:48</t>
  </si>
  <si>
    <t>Roniel Figueiredo - 06/04/2026 16:08:43</t>
  </si>
  <si>
    <t>Roniel Figueiredo - 04/06/2026 16:07:57</t>
  </si>
  <si>
    <t>03-ES-050-M15</t>
  </si>
  <si>
    <t>Acionamento Rosca Afofadora 14</t>
  </si>
  <si>
    <t>Roniel Figueiredo - 21/03/2026 10:19:02</t>
  </si>
  <si>
    <t>Roniel Figueiredo - 21/03/2026 10:19:09</t>
  </si>
  <si>
    <t>Roniel Figueiredo - 21/03/2026 10:19:12</t>
  </si>
  <si>
    <t>Roniel Figueiredo - 21/03/2026 10:19:16</t>
  </si>
  <si>
    <t>Roniel Figueiredo - 21/03/2026 10:19:18</t>
  </si>
  <si>
    <t>Roniel Figueiredo - 21/03/2026 10:19:21</t>
  </si>
  <si>
    <t>Roniel Figueiredo - 21/03/2026 10:19:24</t>
  </si>
  <si>
    <t>Roniel Figueiredo - 21/03/2026 10:19:32</t>
  </si>
  <si>
    <t>Roniel Figueiredo - 21/03/2026 10:19:37</t>
  </si>
  <si>
    <t>Roniel Figueiredo - 21/03/2026 10:19:39</t>
  </si>
  <si>
    <t>Roniel Figueiredo - 21/03/2026 10:19:42</t>
  </si>
  <si>
    <t>Roniel Figueiredo - 21/03/2026 10:19:45</t>
  </si>
  <si>
    <t>Roniel Figueiredo - 21/03/2026 10:19:48</t>
  </si>
  <si>
    <t>Roniel Figueiredo - 21/03/2026 10:19:50</t>
  </si>
  <si>
    <t>Suélen Da Silva Rezende E Sousa - 07/04/2026 09:11:58</t>
  </si>
  <si>
    <t>Suélen Da Silva Rezende E Sousa - 07/04/2026 09:11:56</t>
  </si>
  <si>
    <t>Suélen Da Silva Rezende E Sousa - 07/04/2026 09:11:53</t>
  </si>
  <si>
    <t>Suélen Da Silva Rezende E Sousa - 07/04/2026 09:11:51</t>
  </si>
  <si>
    <t>Base de Dados_Images/03-ES-050-M15.Imagem do Equipamento-.122829.jpg</t>
  </si>
  <si>
    <t>Roniel Figueiredo - 21/03/2026 09:26:17</t>
  </si>
  <si>
    <t>03-ES-050-M16</t>
  </si>
  <si>
    <t>Acionamento Rosca Afofadora 15</t>
  </si>
  <si>
    <t>Roniel Figueiredo - 21/03/2026 10:20:54</t>
  </si>
  <si>
    <t>Roniel Figueiredo - 21/03/2026 10:20:56</t>
  </si>
  <si>
    <t>Roniel Figueiredo - 21/03/2026 10:20:59</t>
  </si>
  <si>
    <t>Roniel Figueiredo - 21/03/2026 10:21:06</t>
  </si>
  <si>
    <t>Roniel Figueiredo - 21/03/2026 10:21:08</t>
  </si>
  <si>
    <t>Roniel Figueiredo - 21/03/2026 10:21:11</t>
  </si>
  <si>
    <t>Roniel Figueiredo - 21/03/2026 10:21:14</t>
  </si>
  <si>
    <t>Roniel Figueiredo - 21/03/2026 10:21:20</t>
  </si>
  <si>
    <t>Roniel Figueiredo - 21/03/2026 10:21:22</t>
  </si>
  <si>
    <t>Roniel Figueiredo - 21/03/2026 10:21:25</t>
  </si>
  <si>
    <t>Roniel Figueiredo - 21/03/2026 10:21:28</t>
  </si>
  <si>
    <t>Roniel Figueiredo - 21/03/2026 10:21:43</t>
  </si>
  <si>
    <t>Roniel Figueiredo - 21/03/2026 10:21:45</t>
  </si>
  <si>
    <t>Roniel Figueiredo - 21/03/2026 10:21:48</t>
  </si>
  <si>
    <t>Roniel Figueiredo - 06/04/2026 16:10:25</t>
  </si>
  <si>
    <t>Roniel Figueiredo - 06/04/2026 16:10:26</t>
  </si>
  <si>
    <t>Roniel Figueiredo - 06/04/2026 16:10:27</t>
  </si>
  <si>
    <t>Roniel Figueiredo - 06/04/2026 16:10:28</t>
  </si>
  <si>
    <t>Base de Dados_Images/03-ES-050-M16.Imagem do Equipamento-.122836.jpg</t>
  </si>
  <si>
    <t>Roniel Figueiredo - 21/03/2026 09:26:44</t>
  </si>
  <si>
    <t>03-ES-050-M17</t>
  </si>
  <si>
    <t>Acionamento Rosca Afofadora 16</t>
  </si>
  <si>
    <t>Roniel Figueiredo - 21/03/2026 10:22:36</t>
  </si>
  <si>
    <t>Roniel Figueiredo - 21/03/2026 10:23:08</t>
  </si>
  <si>
    <t>Roniel Figueiredo - 21/03/2026 10:23:17</t>
  </si>
  <si>
    <t>Roniel Figueiredo - 21/03/2026 10:23:20</t>
  </si>
  <si>
    <t>Roniel Figueiredo - 21/03/2026 10:23:27</t>
  </si>
  <si>
    <t>Roniel Figueiredo - 21/03/2026 10:23:26</t>
  </si>
  <si>
    <t>Roniel Figueiredo - 21/03/2026 10:23:24</t>
  </si>
  <si>
    <t>Roniel Figueiredo - 21/03/2026 10:23:32</t>
  </si>
  <si>
    <t>Roniel Figueiredo - 21/03/2026 10:23:36</t>
  </si>
  <si>
    <t>Roniel Figueiredo - 21/03/2026 10:23:39</t>
  </si>
  <si>
    <t>Roniel Figueiredo - 21/03/2026 10:23:43</t>
  </si>
  <si>
    <t>Roniel Figueiredo - 21/03/2026 10:23:45</t>
  </si>
  <si>
    <t>Roniel Figueiredo - 21/03/2026 10:23:51</t>
  </si>
  <si>
    <t>Roniel Figueiredo - 21/03/2026 10:23:49</t>
  </si>
  <si>
    <t>Roniel Figueiredo - 06/04/2026 16:10:44</t>
  </si>
  <si>
    <t>Roniel Figueiredo - 06/04/2026 16:10:45</t>
  </si>
  <si>
    <t>Roniel Figueiredo - 06/04/2026 16:10:46</t>
  </si>
  <si>
    <t>Roniel Figueiredo - 06/04/2026 16:10:47</t>
  </si>
  <si>
    <t>Base de Dados_Images/03-ES-050-M17.Imagem do Equipamento-.122848.jpg</t>
  </si>
  <si>
    <t>Roniel Figueiredo - 21/03/2026 09:26:59</t>
  </si>
  <si>
    <t>03-ES-050-M18</t>
  </si>
  <si>
    <t>Acionamento Rosca Afofadora 17</t>
  </si>
  <si>
    <t>Roniel Figueiredo - 21/03/2026 10:26:51</t>
  </si>
  <si>
    <t>Roniel Figueiredo - 21/03/2026 10:26:53</t>
  </si>
  <si>
    <t>Roniel Figueiredo - 21/03/2026 10:26:56</t>
  </si>
  <si>
    <t>Roniel Figueiredo - 21/03/2026 10:26:59</t>
  </si>
  <si>
    <t>Roniel Figueiredo - 21/03/2026 10:27:05</t>
  </si>
  <si>
    <t>Roniel Figueiredo - 21/03/2026 10:27:07</t>
  </si>
  <si>
    <t>Roniel Figueiredo - 21/03/2026 10:27:10</t>
  </si>
  <si>
    <t>Roniel Figueiredo - 21/03/2026 10:27:13</t>
  </si>
  <si>
    <t>Roniel Figueiredo - 21/03/2026 10:27:16</t>
  </si>
  <si>
    <t>Roniel Figueiredo - 21/03/2026 10:27:19</t>
  </si>
  <si>
    <t>Roniel Figueiredo - 21/03/2026 10:27:21</t>
  </si>
  <si>
    <t>Roniel Figueiredo - 21/03/2026 10:27:25</t>
  </si>
  <si>
    <t>Roniel Figueiredo - 21/03/2026 10:27:28</t>
  </si>
  <si>
    <t>Roniel Figueiredo - 21/03/2026 10:27:30</t>
  </si>
  <si>
    <t>Roniel Figueiredo - 06/04/2026 16:11:00</t>
  </si>
  <si>
    <t>Roniel Figueiredo - 06/04/2026 16:11:01</t>
  </si>
  <si>
    <t>Roniel Figueiredo - 06/04/2026 16:11:02</t>
  </si>
  <si>
    <t>Roniel Figueiredo - 06/04/2026 16:11:03</t>
  </si>
  <si>
    <t>Base de Dados_Images/03-ES-050-M18.Imagem do Equipamento-.122857.jpg</t>
  </si>
  <si>
    <t>Roniel Figueiredo - 21/03/2026 09:27:20</t>
  </si>
  <si>
    <t>03-ES-050-M19</t>
  </si>
  <si>
    <t>Acionamento Rosca Afofadora 18</t>
  </si>
  <si>
    <t>Roniel Figueiredo - 21/03/2026 10:32:58</t>
  </si>
  <si>
    <t>Roniel Figueiredo - 21/03/2026 10:33:01</t>
  </si>
  <si>
    <t>Roniel Figueiredo - 21/03/2026 10:33:04</t>
  </si>
  <si>
    <t>Roniel Figueiredo - 21/03/2026 10:33:07</t>
  </si>
  <si>
    <t>Roniel Figueiredo - 21/03/2026 10:33:10</t>
  </si>
  <si>
    <t>Roniel Figueiredo - 21/03/2026 10:33:12</t>
  </si>
  <si>
    <t>Roniel Figueiredo - 21/03/2026 10:33:17</t>
  </si>
  <si>
    <t>Roniel Figueiredo - 21/03/2026 10:33:19</t>
  </si>
  <si>
    <t>Roniel Figueiredo - 21/03/2026 10:33:25</t>
  </si>
  <si>
    <t>Roniel Figueiredo - 21/03/2026 10:33:28</t>
  </si>
  <si>
    <t>Roniel Figueiredo - 21/03/2026 10:33:32</t>
  </si>
  <si>
    <t>Roniel Figueiredo - 21/03/2026 10:33:35</t>
  </si>
  <si>
    <t>Roniel Figueiredo - 21/03/2026 10:33:38</t>
  </si>
  <si>
    <t>Roniel Figueiredo - 21/03/2026 10:33:41</t>
  </si>
  <si>
    <t>Roniel Figueiredo - 06/04/2026 16:11:42</t>
  </si>
  <si>
    <t>Roniel Figueiredo - 06/04/2026 16:11:43</t>
  </si>
  <si>
    <t>Roniel Figueiredo - 06/04/2026 16:11:44</t>
  </si>
  <si>
    <t>Roniel Figueiredo - 06/04/2026 16:11:45</t>
  </si>
  <si>
    <t>Base de Dados_Images/03-ES-050-M19.Imagem do Equipamento-.122909.jpg</t>
  </si>
  <si>
    <t>Roniel Figueiredo - 21/03/2026 09:27:39</t>
  </si>
  <si>
    <t>03-ES-050-M30</t>
  </si>
  <si>
    <t>Acionamento Rosca Afofadora 19</t>
  </si>
  <si>
    <t>Roniel Figueiredo - 06/04/2026 16:15:12</t>
  </si>
  <si>
    <t>Roniel Figueiredo - 06/04/2026 16:15:13</t>
  </si>
  <si>
    <t>Roniel Figueiredo - 06/04/2026 16:15:14</t>
  </si>
  <si>
    <t>Roniel Figueiredo - 06/04/2026 16:15:15</t>
  </si>
  <si>
    <t>Roniel Figueiredo - 06/04/2026 16:15:18</t>
  </si>
  <si>
    <t>Roniel Figueiredo - 06/04/2026 16:15:20</t>
  </si>
  <si>
    <t>Roniel Figueiredo - 06/04/2026 16:15:21</t>
  </si>
  <si>
    <t>Roniel Figueiredo - 06/04/2026 16:15:25</t>
  </si>
  <si>
    <t>Base de Dados_Images/03-ES-050-M30.Imagem do Equipamento-.113538.jpg</t>
  </si>
  <si>
    <t>03-ES-050-M31</t>
  </si>
  <si>
    <t>Acionamento Rosca Afofadora 20</t>
  </si>
  <si>
    <t>Roniel Figueiredo - 06/04/2026 16:16:01</t>
  </si>
  <si>
    <t>Roniel Figueiredo - 06/04/2026 16:16:02</t>
  </si>
  <si>
    <t>Roniel Figueiredo - 06/04/2026 16:16:03</t>
  </si>
  <si>
    <t>Roniel Figueiredo - 06/04/2026 16:16:14</t>
  </si>
  <si>
    <t>Roniel Figueiredo - 06/04/2026 16:16:15</t>
  </si>
  <si>
    <t>Roniel Figueiredo - 06/04/2026 16:16:19</t>
  </si>
  <si>
    <t>Roniel Figueiredo - 06/04/2026 16:16:20</t>
  </si>
  <si>
    <t>Roniel Figueiredo - 06/04/2026 16:16:23</t>
  </si>
  <si>
    <t>Roniel Figueiredo - 06/04/2026 16:16:25</t>
  </si>
  <si>
    <t>Roniel Figueiredo - 06/04/2026 16:16:27</t>
  </si>
  <si>
    <t>Roniel Figueiredo - 06/04/2026 16:16:30</t>
  </si>
  <si>
    <t>Roniel Figueiredo - 06/04/2026 16:16:32</t>
  </si>
  <si>
    <t>Roniel Figueiredo - 06/04/2026 16:16:33</t>
  </si>
  <si>
    <t>Roniel Figueiredo - 06/04/2026 16:16:34</t>
  </si>
  <si>
    <t>Roniel Figueiredo - 06/04/2026 16:16:43</t>
  </si>
  <si>
    <t>Roniel Figueiredo - 06/04/2026 16:16:44</t>
  </si>
  <si>
    <t>Roniel Figueiredo - 06/04/2026 16:16:45</t>
  </si>
  <si>
    <t>Roniel Figueiredo - 06/04/2026 16:17:21</t>
  </si>
  <si>
    <t>Roniel Figueiredo - 04/06/2026 16:15:56</t>
  </si>
  <si>
    <t>03-ES-050-M32</t>
  </si>
  <si>
    <t>Acionamento Rosca Afofadora 21</t>
  </si>
  <si>
    <t>03-ES-050-M33</t>
  </si>
  <si>
    <t>Acionamento Rosca Afofadora 22</t>
  </si>
  <si>
    <t>Roniel Figueiredo - 06/04/2026 16:27:54</t>
  </si>
  <si>
    <t>Roniel Figueiredo - 06/04/2026 16:27:56</t>
  </si>
  <si>
    <t>Roniel Figueiredo - 06/04/2026 16:27:59</t>
  </si>
  <si>
    <t>Roniel Figueiredo - 06/04/2026 16:28:02</t>
  </si>
  <si>
    <t>Roniel Figueiredo - 06/04/2026 16:28:05</t>
  </si>
  <si>
    <t>Roniel Figueiredo - 06/04/2026 16:28:08</t>
  </si>
  <si>
    <t>Roniel Figueiredo - 06/04/2026 16:28:10</t>
  </si>
  <si>
    <t>Roniel Figueiredo - 06/04/2026 16:28:14</t>
  </si>
  <si>
    <t>Roniel Figueiredo - 06/04/2026 16:28:19</t>
  </si>
  <si>
    <t>Roniel Figueiredo - 06/04/2026 16:28:18</t>
  </si>
  <si>
    <t>Roniel Figueiredo - 06/04/2026 16:28:17</t>
  </si>
  <si>
    <t>Roniel Figueiredo - 06/04/2026 16:28:34</t>
  </si>
  <si>
    <t>Roniel Figueiredo - 06/04/2026 16:28:36</t>
  </si>
  <si>
    <t>Roniel Figueiredo - 06/04/2026 16:28:28</t>
  </si>
  <si>
    <t>Roniel Figueiredo - 06/04/2026 16:28:43</t>
  </si>
  <si>
    <t>Roniel Figueiredo - 06/04/2026 16:28:45</t>
  </si>
  <si>
    <t>Roniel Figueiredo - 06/04/2026 16:28:47</t>
  </si>
  <si>
    <t>Roniel Figueiredo - 06/04/2026 16:28:48</t>
  </si>
  <si>
    <t>Roniel Figueiredo - 06/04/2026 16:28:55</t>
  </si>
  <si>
    <t>03-ES-050-M34</t>
  </si>
  <si>
    <t>Acionamento Rosca Afofadora 23</t>
  </si>
  <si>
    <t>Roniel Figueiredo - 06/04/2026 16:22:32</t>
  </si>
  <si>
    <t>Roniel Figueiredo - 06/04/2026 16:22:37</t>
  </si>
  <si>
    <t>Roniel Figueiredo - 06/04/2026 16:22:40</t>
  </si>
  <si>
    <t>Roniel Figueiredo - 06/04/2026 16:22:41</t>
  </si>
  <si>
    <t>Roniel Figueiredo - 06/04/2026 16:22:46</t>
  </si>
  <si>
    <t>Roniel Figueiredo - 06/04/2026 16:22:48</t>
  </si>
  <si>
    <t>Roniel Figueiredo - 06/04/2026 16:22:49</t>
  </si>
  <si>
    <t>Roniel Figueiredo - 06/04/2026 16:22:59</t>
  </si>
  <si>
    <t>Roniel Figueiredo - 06/04/2026 16:23:03</t>
  </si>
  <si>
    <t>Roniel Figueiredo - 06/04/2026 16:23:04</t>
  </si>
  <si>
    <t>Roniel Figueiredo - 06/04/2026 16:23:18</t>
  </si>
  <si>
    <t>Roniel Figueiredo - 06/04/2026 16:23:19</t>
  </si>
  <si>
    <t>Roniel Figueiredo - 06/04/2026 16:23:21</t>
  </si>
  <si>
    <t>Roniel Figueiredo - 06/04/2026 16:23:26</t>
  </si>
  <si>
    <t>Roniel Figueiredo - 06/04/2026 16:23:32</t>
  </si>
  <si>
    <t>Roniel Figueiredo - 06/04/2026 16:23:36</t>
  </si>
  <si>
    <t>Roniel Figueiredo - 06/04/2026 16:23:38</t>
  </si>
  <si>
    <t>Roniel Figueiredo - 06/04/2026 16:23:40</t>
  </si>
  <si>
    <t>Base de Dados_Images/03-ES-050-M34.Imagem do Equipamento-.170258.jpg</t>
  </si>
  <si>
    <t>Roniel Figueiredo - 06/04/2026 16:22:27</t>
  </si>
  <si>
    <t>03-ES-050-M35</t>
  </si>
  <si>
    <t>Acionamento Rosca Afofadora 24</t>
  </si>
  <si>
    <t>Roniel Figueiredo - 06/04/2026 16:25:00</t>
  </si>
  <si>
    <t>Roniel Figueiredo - 06/04/2026 16:25:01</t>
  </si>
  <si>
    <t>Roniel Figueiredo - 06/04/2026 16:25:03</t>
  </si>
  <si>
    <t>Roniel Figueiredo - 06/04/2026 16:25:06</t>
  </si>
  <si>
    <t>Roniel Figueiredo - 06/04/2026 16:25:07</t>
  </si>
  <si>
    <t>Roniel Figueiredo - 06/04/2026 16:25:08</t>
  </si>
  <si>
    <t>Roniel Figueiredo - 06/04/2026 16:25:14</t>
  </si>
  <si>
    <t>Roniel Figueiredo - 06/04/2026 16:25:18</t>
  </si>
  <si>
    <t>Roniel Figueiredo - 06/04/2026 16:25:20</t>
  </si>
  <si>
    <t>Roniel Figueiredo - 06/04/2026 16:25:25</t>
  </si>
  <si>
    <t>Roniel Figueiredo - 06/04/2026 16:25:26</t>
  </si>
  <si>
    <t>Roniel Figueiredo - 06/04/2026 16:25:39</t>
  </si>
  <si>
    <t>Roniel Figueiredo - 06/04/2026 16:25:35</t>
  </si>
  <si>
    <t>Roniel Figueiredo - 06/04/2026 16:25:38</t>
  </si>
  <si>
    <t>Base de Dados_Images/03-ES-050-M35.Imagem do Equipamento-.172604.jpg</t>
  </si>
  <si>
    <t>Roniel Figueiredo - 06/04/2026 16:24:49</t>
  </si>
  <si>
    <t>03-ES-050-M36</t>
  </si>
  <si>
    <t>Acionamento Rosca Afofadora 25</t>
  </si>
  <si>
    <t>Roniel Figueiredo - 06/04/2026 11:05:21</t>
  </si>
  <si>
    <t>Roniel Figueiredo - 06/04/2026 11:05:24</t>
  </si>
  <si>
    <t>Roniel Figueiredo - 06/04/2026 11:05:27</t>
  </si>
  <si>
    <t>Roniel Figueiredo - 06/04/2026 11:05:32</t>
  </si>
  <si>
    <t>Roniel Figueiredo - 06/04/2026 11:05:33</t>
  </si>
  <si>
    <t>Roniel Figueiredo - 06/04/2026 11:05:38</t>
  </si>
  <si>
    <t>Roniel Figueiredo - 06/04/2026 11:05:40</t>
  </si>
  <si>
    <t>Roniel Figueiredo - 06/04/2026 11:05:41</t>
  </si>
  <si>
    <t>Roniel Figueiredo - 06/04/2026 11:05:45</t>
  </si>
  <si>
    <t>Roniel Figueiredo - 06/04/2026 11:05:47</t>
  </si>
  <si>
    <t>Roniel Figueiredo - 06/04/2026 11:05:48</t>
  </si>
  <si>
    <t>Roniel Figueiredo - 06/04/2026 11:05:51</t>
  </si>
  <si>
    <t>Roniel Figueiredo - 06/04/2026 11:05:53</t>
  </si>
  <si>
    <t>Roniel Figueiredo - 06/04/2026 11:05:54</t>
  </si>
  <si>
    <t>Base de Dados_Images/03-ES-050-M36.Imagem do Equipamento-.174945.jpg</t>
  </si>
  <si>
    <t>03-ES-050-M37</t>
  </si>
  <si>
    <t>Acionamento Rosca Afofadora 26</t>
  </si>
  <si>
    <t>Roniel Figueiredo - 06/04/2026 11:01:31</t>
  </si>
  <si>
    <t>Roniel Figueiredo - 06/04/2026 11:01:32</t>
  </si>
  <si>
    <t>Roniel Figueiredo - 06/04/2026 11:01:36</t>
  </si>
  <si>
    <t>Roniel Figueiredo - 06/04/2026 11:01:37</t>
  </si>
  <si>
    <t>Roniel Figueiredo - 06/04/2026 11:01:42</t>
  </si>
  <si>
    <t>Roniel Figueiredo - 06/04/2026 11:01:44</t>
  </si>
  <si>
    <t>Roniel Figueiredo - 06/04/2026 11:01:45</t>
  </si>
  <si>
    <t>Roniel Figueiredo - 06/04/2026 11:01:46</t>
  </si>
  <si>
    <t>Roniel Figueiredo - 06/04/2026 11:01:50</t>
  </si>
  <si>
    <t>Roniel Figueiredo - 06/04/2026 11:01:51</t>
  </si>
  <si>
    <t>Roniel Figueiredo - 06/04/2026 11:01:52</t>
  </si>
  <si>
    <t>Roniel Figueiredo - 06/04/2026 11:01:54</t>
  </si>
  <si>
    <t>Roniel Figueiredo - 06/04/2026 11:02:04</t>
  </si>
  <si>
    <t>Roniel Figueiredo - 06/04/2026 11:02:06</t>
  </si>
  <si>
    <t>Base de Dados_Images/03-ES-050-M37.Imagem do Equipamento-.140758.jpg</t>
  </si>
  <si>
    <t>03-ES-050-M38</t>
  </si>
  <si>
    <t>Acionamento Rosca Afofadora 27</t>
  </si>
  <si>
    <t>Roniel Figueiredo - 06/04/2026 10:55:38</t>
  </si>
  <si>
    <t>Roniel Figueiredo - 06/04/2026 10:55:42</t>
  </si>
  <si>
    <t>Roniel Figueiredo - 06/04/2026 10:55:47</t>
  </si>
  <si>
    <t>Roniel Figueiredo - 06/04/2026 10:55:51</t>
  </si>
  <si>
    <t>Roniel Figueiredo - 06/04/2026 10:55:53</t>
  </si>
  <si>
    <t>Roniel Figueiredo - 06/04/2026 10:55:58</t>
  </si>
  <si>
    <t>Roniel Figueiredo - 06/04/2026 10:56:00</t>
  </si>
  <si>
    <t>Roniel Figueiredo - 06/04/2026 10:56:07</t>
  </si>
  <si>
    <t>Roniel Figueiredo - 06/04/2026 10:56:08</t>
  </si>
  <si>
    <t>Roniel Figueiredo - 06/04/2026 10:56:15</t>
  </si>
  <si>
    <t>Roniel Figueiredo - 06/04/2026 10:56:31</t>
  </si>
  <si>
    <t>Roniel Figueiredo - 06/04/2026 10:56:19</t>
  </si>
  <si>
    <t>Roniel Figueiredo - 06/04/2026 10:56:22</t>
  </si>
  <si>
    <t>Roniel Figueiredo - 06/04/2026 10:56:24</t>
  </si>
  <si>
    <t>Base de Dados_Images/03-ES-050-M38.Imagem do Equipamento-.135537.jpg</t>
  </si>
  <si>
    <t>03-SS-050-B02</t>
  </si>
  <si>
    <t>Sensor De Movimento Rosca Afofadora 1</t>
  </si>
  <si>
    <t>Roniel Figueiredo - 21/03/2026 10:34:22</t>
  </si>
  <si>
    <t>Roniel Figueiredo - 21/03/2026 10:34:25</t>
  </si>
  <si>
    <t>Roniel Figueiredo - 21/03/2026 10:34:28</t>
  </si>
  <si>
    <t>Roniel Figueiredo - 21/03/2026 10:34:30</t>
  </si>
  <si>
    <t>Roniel Figueiredo - 06/04/2026 15:10:27</t>
  </si>
  <si>
    <t>Roniel Figueiredo - 06/04/2026 15:10:28</t>
  </si>
  <si>
    <t>Roniel Figueiredo - 06/04/2026 15:10:29</t>
  </si>
  <si>
    <t>Base de Dados_Images/03-SS-050-B02.Imagem do Equipamento-.121040.jpg</t>
  </si>
  <si>
    <t>Roniel Figueiredo - 21/03/2026 09:10:33</t>
  </si>
  <si>
    <t>03-SS-050-B03</t>
  </si>
  <si>
    <t>Sensor De Movimento Rosca Afofadora 2</t>
  </si>
  <si>
    <t>Roniel Figueiredo - 21/03/2026 10:35:00</t>
  </si>
  <si>
    <t>Roniel Figueiredo - 21/03/2026 10:35:03</t>
  </si>
  <si>
    <t>Roniel Figueiredo - 21/03/2026 10:35:06</t>
  </si>
  <si>
    <t>Roniel Figueiredo - 21/03/2026 10:35:09</t>
  </si>
  <si>
    <t>Roniel Figueiredo - 06/04/2026 15:10:59</t>
  </si>
  <si>
    <t>Roniel Figueiredo - 06/04/2026 15:10:58</t>
  </si>
  <si>
    <t>Roniel Figueiredo - 06/04/2026 15:11:00</t>
  </si>
  <si>
    <t>Base de Dados_Images/03-SS-050-B03.Imagem do Equipamento-.121018.jpg</t>
  </si>
  <si>
    <t>Roniel Figueiredo - 21/03/2026 09:10:12</t>
  </si>
  <si>
    <t>03-SS-050-B04</t>
  </si>
  <si>
    <t>Sensor De Movimento Rosca Afofadora 3</t>
  </si>
  <si>
    <t>Roniel Figueiredo - 21/03/2026 10:35:32</t>
  </si>
  <si>
    <t>Roniel Figueiredo - 21/03/2026 10:35:34</t>
  </si>
  <si>
    <t>Roniel Figueiredo - 21/03/2026 10:35:36</t>
  </si>
  <si>
    <t>Roniel Figueiredo - 21/03/2026 10:35:39</t>
  </si>
  <si>
    <t>Roniel Figueiredo - 06/04/2026 15:11:23</t>
  </si>
  <si>
    <t>Roniel Figueiredo - 06/04/2026 15:11:24</t>
  </si>
  <si>
    <t>Roniel Figueiredo - 06/04/2026 15:11:25</t>
  </si>
  <si>
    <t>Base de Dados_Images/03-SS-050-B04.Imagem do Equipamento-.121005.jpg</t>
  </si>
  <si>
    <t>Roniel Figueiredo - 21/03/2026 09:09:59</t>
  </si>
  <si>
    <t>03-SS-050-B05</t>
  </si>
  <si>
    <t>Sensor De Movimento Rosca Afofadora 4</t>
  </si>
  <si>
    <t>Roniel Figueiredo - 21/03/2026 10:36:53</t>
  </si>
  <si>
    <t>Roniel Figueiredo - 21/03/2026 10:36:55</t>
  </si>
  <si>
    <t>Roniel Figueiredo - 21/03/2026 10:36:58</t>
  </si>
  <si>
    <t>Roniel Figueiredo - 21/03/2026 10:36:59</t>
  </si>
  <si>
    <t>Roniel Figueiredo - 06/04/2026 15:11:55</t>
  </si>
  <si>
    <t>Roniel Figueiredo - 06/04/2026 15:11:57</t>
  </si>
  <si>
    <t>Roniel Figueiredo - 06/04/2026 15:11:58</t>
  </si>
  <si>
    <t>Base de Dados_Images/03-SS-050-B05.Imagem do Equipamento-.120957.jpg</t>
  </si>
  <si>
    <t>Roniel Figueiredo - 21/03/2026 09:09:40</t>
  </si>
  <si>
    <t>03-SS-050-B06</t>
  </si>
  <si>
    <t>Sensor De Movimento Rosca Afofadora 5</t>
  </si>
  <si>
    <t>Roniel Figueiredo - 21/03/2026 10:39:14</t>
  </si>
  <si>
    <t>Roniel Figueiredo - 21/03/2026 10:39:17</t>
  </si>
  <si>
    <t>Roniel Figueiredo - 21/03/2026 10:39:20</t>
  </si>
  <si>
    <t>Roniel Figueiredo - 21/03/2026 10:39:22</t>
  </si>
  <si>
    <t>Roniel Figueiredo - 06/04/2026 15:12:44</t>
  </si>
  <si>
    <t>Roniel Figueiredo - 06/04/2026 15:12:45</t>
  </si>
  <si>
    <t>Roniel Figueiredo - 06/04/2026 15:12:46</t>
  </si>
  <si>
    <t>Base de Dados_Images/03-SS-050-B06.Imagem do Equipamento-.120948.jpg</t>
  </si>
  <si>
    <t>Roniel Figueiredo - 21/03/2026 09:09:18</t>
  </si>
  <si>
    <t>03-SS-050-B07</t>
  </si>
  <si>
    <t>Sensor De Movimento Rosca Afofadora 6</t>
  </si>
  <si>
    <t>Roniel Figueiredo - 21/03/2026 10:39:44</t>
  </si>
  <si>
    <t>Roniel Figueiredo - 21/03/2026 10:39:46</t>
  </si>
  <si>
    <t>Roniel Figueiredo - 21/03/2026 10:39:49</t>
  </si>
  <si>
    <t>Roniel Figueiredo - 21/03/2026 10:39:52</t>
  </si>
  <si>
    <t>Roniel Figueiredo - 06/04/2026 15:14:24</t>
  </si>
  <si>
    <t>Roniel Figueiredo - 06/04/2026 15:14:26</t>
  </si>
  <si>
    <t>Roniel Figueiredo - 06/04/2026 15:14:27</t>
  </si>
  <si>
    <t>Base de Dados_Images/03-SS-050-B07.Imagem do Equipamento-.120900.jpg</t>
  </si>
  <si>
    <t>Roniel Figueiredo - 21/03/2026 09:08:55</t>
  </si>
  <si>
    <t>03-SS-050-B08</t>
  </si>
  <si>
    <t>Sensor De Movimento Rosca Afofadora 7</t>
  </si>
  <si>
    <t>Roniel Figueiredo - 21/03/2026 10:40:50</t>
  </si>
  <si>
    <t>Roniel Figueiredo - 21/03/2026 10:40:52</t>
  </si>
  <si>
    <t>Roniel Figueiredo - 21/03/2026 10:41:01</t>
  </si>
  <si>
    <t>Roniel Figueiredo - 21/03/2026 10:41:03</t>
  </si>
  <si>
    <t>Roniel Figueiredo - 06/04/2026 15:15:55</t>
  </si>
  <si>
    <t>Roniel Figueiredo - 06/04/2026 15:15:57</t>
  </si>
  <si>
    <t>Base de Dados_Images/03-SS-050-B08.Imagem do Equipamento-.120826.jpg</t>
  </si>
  <si>
    <t>Roniel Figueiredo - 21/03/2026 09:08:18</t>
  </si>
  <si>
    <t>03-SS-050-B09</t>
  </si>
  <si>
    <t>Sensor De Movimento Rosca Afofadora 8</t>
  </si>
  <si>
    <t>Roniel Figueiredo - 21/03/2026 10:52:41</t>
  </si>
  <si>
    <t>Roniel Figueiredo - 21/03/2026 10:52:44</t>
  </si>
  <si>
    <t>Roniel Figueiredo - 21/03/2026 10:52:46</t>
  </si>
  <si>
    <t>Roniel Figueiredo - 21/03/2026 10:52:48</t>
  </si>
  <si>
    <t>Roniel Figueiredo - 06/04/2026 15:16:15</t>
  </si>
  <si>
    <t>Roniel Figueiredo - 06/04/2026 15:16:17</t>
  </si>
  <si>
    <t>Base de Dados_Images/03-SS-050-B09.Imagem do Equipamento-.120810.jpg</t>
  </si>
  <si>
    <t>Roniel Figueiredo - 21/03/2026 09:08:00</t>
  </si>
  <si>
    <t>03-SS-050-B10</t>
  </si>
  <si>
    <t>Sensor De Movimento Rosca Afofadora 9</t>
  </si>
  <si>
    <t>Roniel Figueiredo - 06/04/2026 08:22:32</t>
  </si>
  <si>
    <t>Roniel Figueiredo - 06/04/2026 08:22:34</t>
  </si>
  <si>
    <t>Roniel Figueiredo - 06/04/2026 08:22:43</t>
  </si>
  <si>
    <t>Roniel Figueiredo - 06/04/2026 08:22:44</t>
  </si>
  <si>
    <t>Roniel Figueiredo - 06/04/2026 15:27:11</t>
  </si>
  <si>
    <t>Roniel Figueiredo - 06/04/2026 15:27:06</t>
  </si>
  <si>
    <t>Roniel Figueiredo - 06/04/2026 15:27:07</t>
  </si>
  <si>
    <t>Base de Dados_Images/03-SS-050-B10.Imagem do Equipamento-.112241.jpg</t>
  </si>
  <si>
    <t>03-SS-050-B11</t>
  </si>
  <si>
    <t>Sensor De Movimento Rosca Afofadora 10</t>
  </si>
  <si>
    <t>Roniel Figueiredo - 06/04/2026 15:30:47</t>
  </si>
  <si>
    <t>Roniel Figueiredo - 06/04/2026 15:30:48</t>
  </si>
  <si>
    <t>Roniel Figueiredo - 06/04/2026 15:30:49</t>
  </si>
  <si>
    <t>Roniel Figueiredo - 06/04/2026 15:30:50</t>
  </si>
  <si>
    <t>Roniel Figueiredo - 06/04/2026 15:30:59</t>
  </si>
  <si>
    <t>Roniel Figueiredo - 06/04/2026 15:31:00</t>
  </si>
  <si>
    <t>Roniel Figueiredo - 06/04/2026 15:31:01</t>
  </si>
  <si>
    <t>Base de Dados_Images/03-SS-050-B11.Imagem do Equipamento-.183048.jpg</t>
  </si>
  <si>
    <t>03-SS-050-B12</t>
  </si>
  <si>
    <t>Sensor De Movimento Rosca Afofadora 11</t>
  </si>
  <si>
    <t>Roniel Figueiredo - 21/03/2026 09:53:29</t>
  </si>
  <si>
    <t>Roniel Figueiredo - 21/03/2026 09:53:31</t>
  </si>
  <si>
    <t>Roniel Figueiredo - 21/03/2026 09:53:34</t>
  </si>
  <si>
    <t>Roniel Figueiredo - 21/03/2026 09:53:36</t>
  </si>
  <si>
    <t>Roniel Figueiredo - 06/04/2026 15:31:56</t>
  </si>
  <si>
    <t>Roniel Figueiredo - 06/04/2026 15:31:57</t>
  </si>
  <si>
    <t>Roniel Figueiredo - 06/04/2026 15:31:58</t>
  </si>
  <si>
    <t>Base de Dados_Images/03-SS-050-B12.Imagem do Equipamento-.123027.jpg</t>
  </si>
  <si>
    <t>Roniel Figueiredo - 21/03/2026 09:30:05</t>
  </si>
  <si>
    <t>03-SS-050-B13</t>
  </si>
  <si>
    <t>Sensor De Movimento Rosca Afofadora 12</t>
  </si>
  <si>
    <t>Roniel Figueiredo - 21/03/2026 10:36:16</t>
  </si>
  <si>
    <t>Roniel Figueiredo - 21/03/2026 10:36:19</t>
  </si>
  <si>
    <t>Roniel Figueiredo - 21/03/2026 10:36:21</t>
  </si>
  <si>
    <t>Roniel Figueiredo - 21/03/2026 10:36:25</t>
  </si>
  <si>
    <t>Roniel Figueiredo - 06/04/2026 15:33:44</t>
  </si>
  <si>
    <t>Roniel Figueiredo - 06/04/2026 15:33:46</t>
  </si>
  <si>
    <t>Base de Dados_Images/03-SS-050-B13.Imagem do Equipamento-.122948.jpg</t>
  </si>
  <si>
    <t>Roniel Figueiredo - 21/03/2026 09:29:39</t>
  </si>
  <si>
    <t>03-SS-050-B14</t>
  </si>
  <si>
    <t>Sensor De Movimento Rosca Afofadora 13</t>
  </si>
  <si>
    <t>Suélen Da Silva Rezende E Sousa - 06/04/2026 15:45:24</t>
  </si>
  <si>
    <t>Suélen Da Silva Rezende E Sousa - 06/04/2026 15:45:26</t>
  </si>
  <si>
    <t>Suélen Da Silva Rezende E Sousa - 06/04/2026 15:45:33</t>
  </si>
  <si>
    <t>Suélen Da Silva Rezende E Sousa - 06/04/2026 15:45:29</t>
  </si>
  <si>
    <t>Suélen Da Silva Rezende E Sousa - 06/04/2026 15:45:59</t>
  </si>
  <si>
    <t>Suélen Da Silva Rezende E Sousa - 06/04/2026 15:46:02</t>
  </si>
  <si>
    <t>Suélen Da Silva Rezende E Sousa - 06/04/2026 15:46:04</t>
  </si>
  <si>
    <t>Roniel Figueiredo - 06/04/2026 15:57:16</t>
  </si>
  <si>
    <t>Base de Dados_Images/03-SS-050-B14.Imagem do Equipamento-.185715.jpg</t>
  </si>
  <si>
    <t>03-SS-050-B15</t>
  </si>
  <si>
    <t>Sensor De Movimento Rosca Afofadora 14</t>
  </si>
  <si>
    <t>Roniel Figueiredo - 06/04/2026 15:36:07</t>
  </si>
  <si>
    <t>Roniel Figueiredo - 06/04/2026 15:36:08</t>
  </si>
  <si>
    <t>Roniel Figueiredo - 06/04/2026 15:36:09</t>
  </si>
  <si>
    <t>Roniel Figueiredo - 06/04/2026 15:36:10</t>
  </si>
  <si>
    <t>Roniel Figueiredo - 06/04/2026 15:36:18</t>
  </si>
  <si>
    <t>Roniel Figueiredo - 06/04/2026 15:36:19</t>
  </si>
  <si>
    <t>Roniel Figueiredo - 06/04/2026 15:36:20</t>
  </si>
  <si>
    <t>Base de Dados_Images/03-SS-050-B15.Imagem do Equipamento-.183608.jpg</t>
  </si>
  <si>
    <t>03-SS-050-B16</t>
  </si>
  <si>
    <t>Sensor De Movimento Rosca Afofadora 15</t>
  </si>
  <si>
    <t>Roniel Figueiredo - 21/03/2026 10:53:27</t>
  </si>
  <si>
    <t>Roniel Figueiredo - 21/03/2026 10:53:23</t>
  </si>
  <si>
    <t>Roniel Figueiredo - 21/03/2026 10:53:22</t>
  </si>
  <si>
    <t>Roniel Figueiredo - 21/03/2026 10:53:19</t>
  </si>
  <si>
    <t>Roniel Figueiredo - 06/04/2026 15:38:17</t>
  </si>
  <si>
    <t>Roniel Figueiredo - 06/04/2026 15:38:19</t>
  </si>
  <si>
    <t>Roniel Figueiredo - 06/04/2026 15:38:20</t>
  </si>
  <si>
    <t>Base de Dados_Images/03-SS-050-B16.Imagem do Equipamento-.122941.jpg</t>
  </si>
  <si>
    <t>Roniel Figueiredo - 21/03/2026 09:29:05</t>
  </si>
  <si>
    <t>03-SS-050-B17</t>
  </si>
  <si>
    <t>Sensor De Movimento Rosca Afofadora 16</t>
  </si>
  <si>
    <t>Roniel Figueiredo - 21/03/2026 10:54:08</t>
  </si>
  <si>
    <t>Roniel Figueiredo - 21/03/2026 10:54:11</t>
  </si>
  <si>
    <t>Roniel Figueiredo - 21/03/2026 10:54:13</t>
  </si>
  <si>
    <t>Roniel Figueiredo - 21/03/2026 10:54:16</t>
  </si>
  <si>
    <t>Roniel Figueiredo - 06/04/2026 15:38:39</t>
  </si>
  <si>
    <t>Roniel Figueiredo - 06/04/2026 15:38:38</t>
  </si>
  <si>
    <t>Roniel Figueiredo - 06/04/2026 15:38:37</t>
  </si>
  <si>
    <t>Base de Dados_Images/03-SS-050-B17.Imagem do Equipamento-.122933.jpg</t>
  </si>
  <si>
    <t>Roniel Figueiredo - 21/03/2026 09:28:44</t>
  </si>
  <si>
    <t>03-SS-050-B18</t>
  </si>
  <si>
    <t>Sensor De Movimento Rosca Afofadora 17</t>
  </si>
  <si>
    <t>Roniel Figueiredo - 21/03/2026 10:54:54</t>
  </si>
  <si>
    <t>Roniel Figueiredo - 21/03/2026 10:54:56</t>
  </si>
  <si>
    <t>Roniel Figueiredo - 21/03/2026 10:54:59</t>
  </si>
  <si>
    <t>Roniel Figueiredo - 21/03/2026 10:55:01</t>
  </si>
  <si>
    <t>Roniel Figueiredo - 06/04/2026 15:42:20</t>
  </si>
  <si>
    <t>Roniel Figueiredo - 06/04/2026 15:42:21</t>
  </si>
  <si>
    <t>Roniel Figueiredo - 06/04/2026 15:42:22</t>
  </si>
  <si>
    <t>Base de Dados_Images/03-SS-050-B18.Imagem do Equipamento-.122925.jpg</t>
  </si>
  <si>
    <t>Roniel Figueiredo - 21/03/2026 09:28:27</t>
  </si>
  <si>
    <t>03-SS-050-B19</t>
  </si>
  <si>
    <t>Sensor De Movimento Rosca Afofadora 18</t>
  </si>
  <si>
    <t>Roniel Figueiredo - 21/03/2026 10:55:26</t>
  </si>
  <si>
    <t>Roniel Figueiredo - 21/03/2026 10:55:32</t>
  </si>
  <si>
    <t>Roniel Figueiredo - 21/03/2026 10:55:35</t>
  </si>
  <si>
    <t>Roniel Figueiredo - 21/03/2026 10:55:37</t>
  </si>
  <si>
    <t>Roniel Figueiredo - 06/04/2026 15:43:02</t>
  </si>
  <si>
    <t>Roniel Figueiredo - 06/04/2026 15:43:03</t>
  </si>
  <si>
    <t>Roniel Figueiredo - 06/04/2026 15:43:04</t>
  </si>
  <si>
    <t>Base de Dados_Images/03-SS-050-B19.Imagem do Equipamento-.122917.jpg</t>
  </si>
  <si>
    <t>Roniel Figueiredo - 21/03/2026 09:28:03</t>
  </si>
  <si>
    <t>03-SS-050-B30</t>
  </si>
  <si>
    <t>Sensor De Movimento Rosca Afofadora 30</t>
  </si>
  <si>
    <t>Roniel Figueiredo - 06/04/2026 15:45:12</t>
  </si>
  <si>
    <t>Roniel Figueiredo - 06/04/2026 15:45:13</t>
  </si>
  <si>
    <t>Roniel Figueiredo - 06/04/2026 15:45:14</t>
  </si>
  <si>
    <t>Roniel Figueiredo - 06/04/2026 15:45:15</t>
  </si>
  <si>
    <t>Roniel Figueiredo - 06/04/2026 15:48:07</t>
  </si>
  <si>
    <t>Roniel Figueiredo - 06/04/2026 15:48:06</t>
  </si>
  <si>
    <t>Roniel Figueiredo - 06/04/2026 15:48:05</t>
  </si>
  <si>
    <t>Roniel Figueiredo - 06/04/2026 15:57:54</t>
  </si>
  <si>
    <t>Base de Dados_Images/03-SS-050-B30.Imagem do Equipamento-.185800.jpg</t>
  </si>
  <si>
    <t>03-SS-050-B31</t>
  </si>
  <si>
    <t>Sensor De Movimento Rosca Afofadora 31</t>
  </si>
  <si>
    <t>Roniel Figueiredo - 06/04/2026 15:51:01</t>
  </si>
  <si>
    <t>Roniel Figueiredo - 06/04/2026 15:51:08</t>
  </si>
  <si>
    <t>Roniel Figueiredo - 06/04/2026 15:51:02</t>
  </si>
  <si>
    <t>Roniel Figueiredo - 06/04/2026 15:51:09</t>
  </si>
  <si>
    <t>Roniel Figueiredo - 06/04/2026 15:50:47</t>
  </si>
  <si>
    <t>Roniel Figueiredo - 06/04/2026 15:50:53</t>
  </si>
  <si>
    <t>Roniel Figueiredo - 06/04/2026 15:50:54</t>
  </si>
  <si>
    <t>Roniel Figueiredo - 04/06/2026 15:48:34</t>
  </si>
  <si>
    <t>03-SS-050-B32</t>
  </si>
  <si>
    <t>Sensor De Movimento Rosca Afofadora 32</t>
  </si>
  <si>
    <t>Roniel Figueiredo - 06/04/2026 15:49:24</t>
  </si>
  <si>
    <t>Roniel Figueiredo - 06/04/2026 15:49:25</t>
  </si>
  <si>
    <t>Roniel Figueiredo - 06/04/2026 15:49:26</t>
  </si>
  <si>
    <t>Roniel Figueiredo - 06/04/2026 15:49:27</t>
  </si>
  <si>
    <t>Roniel Figueiredo - 06/04/2026 15:49:49</t>
  </si>
  <si>
    <t>Roniel Figueiredo - 06/04/2026 15:49:52</t>
  </si>
  <si>
    <t>Roniel Figueiredo - 06/04/2026 15:49:53</t>
  </si>
  <si>
    <t>Roniel Figueiredo - 06/04/2026 15:58:22</t>
  </si>
  <si>
    <t>Base de Dados_Images/03-SS-050-B32.Imagem do Equipamento-.185828.jpg</t>
  </si>
  <si>
    <t>03-SS-050-B33</t>
  </si>
  <si>
    <t>Sensor De Movimento Rosca Afofadora 33</t>
  </si>
  <si>
    <t>Roniel Figueiredo - 06/04/2026 15:52:35</t>
  </si>
  <si>
    <t>Roniel Figueiredo - 06/04/2026 15:52:36</t>
  </si>
  <si>
    <t>Roniel Figueiredo - 06/04/2026 15:52:37</t>
  </si>
  <si>
    <t>Roniel Figueiredo - 06/04/2026 15:52:38</t>
  </si>
  <si>
    <t>Roniel Figueiredo - 06/04/2026 15:52:43</t>
  </si>
  <si>
    <t>Roniel Figueiredo - 06/04/2026 15:52:44</t>
  </si>
  <si>
    <t>Roniel Figueiredo - 06/04/2026 15:52:45</t>
  </si>
  <si>
    <t>Roniel Figueiredo - 04/06/2026 15:52:28</t>
  </si>
  <si>
    <t>03-SS-050-B34</t>
  </si>
  <si>
    <t>Sensor De Movimento Rosca Afofadora 34</t>
  </si>
  <si>
    <t>Roniel Figueiredo - 06/04/2026 15:53:27</t>
  </si>
  <si>
    <t>Roniel Figueiredo - 06/04/2026 15:53:28</t>
  </si>
  <si>
    <t>Roniel Figueiredo - 06/04/2026 15:53:29</t>
  </si>
  <si>
    <t>Roniel Figueiredo - 06/04/2026 15:53:30</t>
  </si>
  <si>
    <t>Roniel Figueiredo - 06/04/2026 15:53:36</t>
  </si>
  <si>
    <t>Roniel Figueiredo - 06/04/2026 15:53:37</t>
  </si>
  <si>
    <t>Roniel Figueiredo - 06/04/2026 15:53:38</t>
  </si>
  <si>
    <t>Roniel Figueiredo - 04/06/2026 15:53:20</t>
  </si>
  <si>
    <t>03-SS-050-B35</t>
  </si>
  <si>
    <t>Sensor De Movimento Rosca Afofadora 35</t>
  </si>
  <si>
    <t>Roniel Figueiredo - 06/04/2026 11:09:38</t>
  </si>
  <si>
    <t>Roniel Figueiredo - 06/04/2026 11:09:40</t>
  </si>
  <si>
    <t>Roniel Figueiredo - 06/04/2026 11:09:41</t>
  </si>
  <si>
    <t>Roniel Figueiredo - 06/04/2026 11:09:43</t>
  </si>
  <si>
    <t>Roniel Figueiredo - 06/04/2026 15:54:01</t>
  </si>
  <si>
    <t>Roniel Figueiredo - 06/04/2026 15:54:03</t>
  </si>
  <si>
    <t>Base de Dados_Images/03-SS-050-B35.Imagem do Equipamento-.175132.jpg</t>
  </si>
  <si>
    <t>03-SS-050-B36</t>
  </si>
  <si>
    <t>Sensor De Movimento Rosca Afofadora 36</t>
  </si>
  <si>
    <t>Roniel Figueiredo - 06/04/2026 11:06:48</t>
  </si>
  <si>
    <t>Roniel Figueiredo - 06/04/2026 11:06:50</t>
  </si>
  <si>
    <t>Roniel Figueiredo - 06/04/2026 11:06:55</t>
  </si>
  <si>
    <t>Roniel Figueiredo - 06/04/2026 11:06:53</t>
  </si>
  <si>
    <t>Roniel Figueiredo - 06/04/2026 15:54:24</t>
  </si>
  <si>
    <t>Roniel Figueiredo - 06/04/2026 15:54:23</t>
  </si>
  <si>
    <t>Roniel Figueiredo - 06/04/2026 15:54:22</t>
  </si>
  <si>
    <t>Base de Dados_Images/03-SS-050-B36.Imagem do Equipamento-.175109.jpg</t>
  </si>
  <si>
    <t>03-SS-050-B37</t>
  </si>
  <si>
    <t>Sensor De Movimento Rosca Afofadora 37</t>
  </si>
  <si>
    <t>Roniel Figueiredo - 06/04/2026 10:58:47</t>
  </si>
  <si>
    <t>Roniel Figueiredo - 06/04/2026 10:58:48</t>
  </si>
  <si>
    <t>Roniel Figueiredo - 06/04/2026 10:58:49</t>
  </si>
  <si>
    <t>Roniel Figueiredo - 06/04/2026 10:58:50</t>
  </si>
  <si>
    <t>Roniel Figueiredo - 06/04/2026 15:54:39</t>
  </si>
  <si>
    <t>Roniel Figueiredo - 06/04/2026 15:54:40</t>
  </si>
  <si>
    <t>Roniel Figueiredo - 06/04/2026 15:54:41</t>
  </si>
  <si>
    <t>Base de Dados_Images/03-SS-050-B37.Imagem do Equipamento-.135842.jpg</t>
  </si>
  <si>
    <t>03-SS-050-B38</t>
  </si>
  <si>
    <t>Sensor De Movimento Rosca Afofadora 38</t>
  </si>
  <si>
    <t>Roniel Figueiredo - 06/04/2026 10:57:37</t>
  </si>
  <si>
    <t>Roniel Figueiredo - 06/04/2026 10:57:38</t>
  </si>
  <si>
    <t>Roniel Figueiredo - 06/04/2026 10:57:39</t>
  </si>
  <si>
    <t>Roniel Figueiredo - 06/04/2026 10:57:40</t>
  </si>
  <si>
    <t>Roniel Figueiredo - 06/04/2026 15:54:57</t>
  </si>
  <si>
    <t>Roniel Figueiredo - 06/04/2026 15:54:56</t>
  </si>
  <si>
    <t>Roniel Figueiredo - 06/04/2026 15:54:55</t>
  </si>
  <si>
    <t>Base de Dados_Images/03-SS-050-B38.Imagem do Equipamento-.135736.jpg</t>
  </si>
  <si>
    <t>03-ZIT-050-B01</t>
  </si>
  <si>
    <t>Transmissor De Posição Descarregador Totativo Lado Direito</t>
  </si>
  <si>
    <t>Roniel Figueiredo - 20/02/2026 14:37:07</t>
  </si>
  <si>
    <t>Roniel Figueiredo - 20/02/2026 14:37:11</t>
  </si>
  <si>
    <t>Roniel Figueiredo - 20/02/2026 14:37:13</t>
  </si>
  <si>
    <t>Roniel Figueiredo - 20/02/2026 14:37:15</t>
  </si>
  <si>
    <t>Base de Dados_Images/03-ZIT-050-B01.Imagem do Equipamento-.173706.jpg</t>
  </si>
  <si>
    <t>03-ZIT-050-B02</t>
  </si>
  <si>
    <t>Transmissor De Posição Descarregador Totativo Lado Esquerdo</t>
  </si>
  <si>
    <t>Roniel Figueiredo - 19/03/2026 16:21:22</t>
  </si>
  <si>
    <t>Roniel Figueiredo - 19/03/2026 16:21:25</t>
  </si>
  <si>
    <t>Roniel Figueiredo - 19/03/2026 16:21:27</t>
  </si>
  <si>
    <t>Roniel Figueiredo - 19/03/2026 16:21:30</t>
  </si>
  <si>
    <t>Roniel Figueiredo - 28/03/2026 09:21:59</t>
  </si>
  <si>
    <t>Roniel Figueiredo - 28/03/2026 09:22:04</t>
  </si>
  <si>
    <t>Roniel Figueiredo - 28/03/2026 09:22:07</t>
  </si>
  <si>
    <t>Transmisor fora do local</t>
  </si>
  <si>
    <t>Roniel Figueiredo - 28/03/2026 09:21:51</t>
  </si>
  <si>
    <t>Base de Dados_Images/03-ZIT-050-B02.Imagem do Equipamento-.122120.jpg</t>
  </si>
  <si>
    <t>03-FIT-340-B01</t>
  </si>
  <si>
    <t>Vazão Condensado Contaminadao</t>
  </si>
  <si>
    <t>Roniel Figueiredo - 19/03/2026 16:19:12</t>
  </si>
  <si>
    <t>Roniel Figueiredo - 19/03/2026 16:19:14</t>
  </si>
  <si>
    <t>Roniel Figueiredo - 19/03/2026 16:19:17</t>
  </si>
  <si>
    <t>Roniel Figueiredo - 19/03/2026 16:19:19</t>
  </si>
  <si>
    <t>Base de Dados_Images/03-FIT-340-B01.Imagem do Equipamento-.191911.jpg</t>
  </si>
  <si>
    <t>Roniel Figueiredo - 19/03/2026 16:19:20</t>
  </si>
  <si>
    <t>03-LIT-340-B01</t>
  </si>
  <si>
    <t>Transmissor De Nível Da Bacia De Lavagem De Correntes</t>
  </si>
  <si>
    <t>Roniel Figueiredo - 19/03/2026 16:20:24</t>
  </si>
  <si>
    <t>Roniel Figueiredo - 19/03/2026 16:20:29</t>
  </si>
  <si>
    <t>Roniel Figueiredo - 19/03/2026 16:20:30</t>
  </si>
  <si>
    <t>Roniel Figueiredo - 19/03/2026 16:20:33</t>
  </si>
  <si>
    <t>Roniel Figueiredo - 03/19/2026 16:20:18</t>
  </si>
  <si>
    <t>03-TIT-180-B01</t>
  </si>
  <si>
    <t>Temperatura Ca</t>
  </si>
  <si>
    <t>Roniel Figueiredo - 30/03/2026 16:26:27</t>
  </si>
  <si>
    <t>Roniel Figueiredo - 30/03/2026 16:26:28</t>
  </si>
  <si>
    <t>Roniel Figueiredo - 30/03/2026 16:26:29</t>
  </si>
  <si>
    <t>Roniel Figueiredo - 30/03/2026 16:26:30</t>
  </si>
  <si>
    <t>Roniel Figueiredo - 30/03/2026 16:26:39</t>
  </si>
  <si>
    <t>Roniel Figueiredo - 30/03/2026 16:26:40</t>
  </si>
  <si>
    <t>Roniel Figueiredo - 30/03/2026 16:26:41</t>
  </si>
  <si>
    <t>Base de Dados_Images/03-TIT-180-B01.Imagem do Equipamento-.192715.jpg</t>
  </si>
  <si>
    <t>03-TIT-200-B01</t>
  </si>
  <si>
    <t>Temperatura Cab1</t>
  </si>
  <si>
    <t>Roniel Figueiredo - 03/04/2026 09:23:46</t>
  </si>
  <si>
    <t>Roniel Figueiredo - 03/04/2026 09:23:47</t>
  </si>
  <si>
    <t>Roniel Figueiredo - 03/04/2026 09:23:48</t>
  </si>
  <si>
    <t>Roniel Figueiredo - 03/04/2026 09:23:49</t>
  </si>
  <si>
    <t>Roniel Figueiredo - 03/04/2026 09:24:15</t>
  </si>
  <si>
    <t>Roniel Figueiredo - 03/04/2026 09:24:17</t>
  </si>
  <si>
    <t>Base de Dados_Images/03-TIT-200-B01.Imagem do Equipamento-.123000.jpg</t>
  </si>
  <si>
    <t>03-TIT-210-B01</t>
  </si>
  <si>
    <t>Temperatura Cab2</t>
  </si>
  <si>
    <t>Roniel Figueiredo - 03/04/2026 09:29:25</t>
  </si>
  <si>
    <t>Roniel Figueiredo - 03/04/2026 09:29:26</t>
  </si>
  <si>
    <t>Roniel Figueiredo - 03/04/2026 09:29:27</t>
  </si>
  <si>
    <t>Roniel Figueiredo - 03/04/2026 09:29:28</t>
  </si>
  <si>
    <t>Roniel Figueiredo - 03/04/2026 09:29:45</t>
  </si>
  <si>
    <t>Roniel Figueiredo - 03/04/2026 09:29:46</t>
  </si>
  <si>
    <t>Roniel Figueiredo - 03/04/2026 09:29:47</t>
  </si>
  <si>
    <t>Base de Dados_Images/03-TIT-210-B01.Imagem do Equipamento-.123145.jpg</t>
  </si>
  <si>
    <t>03-TIT-220-B01</t>
  </si>
  <si>
    <t>Temperatura C1</t>
  </si>
  <si>
    <t>Roniel Figueiredo - 03/04/2026 09:31:50</t>
  </si>
  <si>
    <t>Roniel Figueiredo - 03/04/2026 09:31:52</t>
  </si>
  <si>
    <t>Roniel Figueiredo - 03/04/2026 09:31:53</t>
  </si>
  <si>
    <t>Roniel Figueiredo - 03/04/2026 09:31:55</t>
  </si>
  <si>
    <t>Roniel Figueiredo - 03/04/2026 09:32:04</t>
  </si>
  <si>
    <t>Roniel Figueiredo - 03/04/2026 09:32:05</t>
  </si>
  <si>
    <t>Roniel Figueiredo - 03/04/2026 09:32:14</t>
  </si>
  <si>
    <t>Transmisor fora local</t>
  </si>
  <si>
    <t>Roniel Figueiredo - 03/04/2026 09:32:41</t>
  </si>
  <si>
    <t>Base de Dados_Images/03-TIT-220-B01.Imagem do Equipamento-.123312.jpg</t>
  </si>
  <si>
    <t>03-TIT-230-B01</t>
  </si>
  <si>
    <t>Temperatura C2</t>
  </si>
  <si>
    <t>Roniel Figueiredo - 30/03/2026 16:24:05</t>
  </si>
  <si>
    <t>Roniel Figueiredo - 30/03/2026 16:24:08</t>
  </si>
  <si>
    <t>Roniel Figueiredo - 30/03/2026 16:24:09</t>
  </si>
  <si>
    <t>Roniel Figueiredo - 30/03/2026 16:24:15</t>
  </si>
  <si>
    <t>Roniel Figueiredo - 30/03/2026 16:24:23</t>
  </si>
  <si>
    <t>Roniel Figueiredo - 30/03/2026 16:24:24</t>
  </si>
  <si>
    <t>Roniel Figueiredo - 30/03/2026 16:24:26</t>
  </si>
  <si>
    <t>Roniel Figueiredo - 30/03/2026 16:24:02</t>
  </si>
  <si>
    <t>Base de Dados_Images/03-TIT-230-B01.Imagem do Equipamento-.192423.jpg</t>
  </si>
  <si>
    <t>03-TIT-240-B01</t>
  </si>
  <si>
    <t>Temperatura C3</t>
  </si>
  <si>
    <t>Roniel Figueiredo - 30/03/2026 16:22:46</t>
  </si>
  <si>
    <t>Roniel Figueiredo - 30/03/2026 16:22:50</t>
  </si>
  <si>
    <t>Roniel Figueiredo - 30/03/2026 16:22:56</t>
  </si>
  <si>
    <t>Roniel Figueiredo - 30/03/2026 16:22:52</t>
  </si>
  <si>
    <t>Roniel Figueiredo - 30/03/2026 16:23:09</t>
  </si>
  <si>
    <t>Roniel Figueiredo - 30/03/2026 16:23:10</t>
  </si>
  <si>
    <t>Roniel Figueiredo - 30/03/2026 16:23:15</t>
  </si>
  <si>
    <t>Roniel Figueiredo - 30/03/2026 16:22:41</t>
  </si>
  <si>
    <t>Base de Dados_Images/03-TIT-240-B01.Imagem do Equipamento-.192318.jpg</t>
  </si>
  <si>
    <t>03-TIT-250-B01</t>
  </si>
  <si>
    <t>Temperatura C4</t>
  </si>
  <si>
    <t>Roniel Figueiredo - 03/04/2026 09:40:00</t>
  </si>
  <si>
    <t>Roniel Figueiredo - 03/04/2026 09:40:01</t>
  </si>
  <si>
    <t>Roniel Figueiredo - 03/04/2026 09:40:02</t>
  </si>
  <si>
    <t>Roniel Figueiredo - 03/04/2026 09:40:03</t>
  </si>
  <si>
    <t>Roniel Figueiredo - 03/04/2026 09:40:10</t>
  </si>
  <si>
    <t>Roniel Figueiredo - 03/04/2026 09:40:11</t>
  </si>
  <si>
    <t>Roniel Figueiredo - 03/04/2026 09:40:12</t>
  </si>
  <si>
    <t>Base de Dados_Images/03-TIT-250-B01.Imagem do Equipamento-.123957.jpg</t>
  </si>
  <si>
    <t>03-TIT-260-B01</t>
  </si>
  <si>
    <t>Temperatura C5</t>
  </si>
  <si>
    <t>Roniel Figueiredo - 30/03/2026 12:45:46</t>
  </si>
  <si>
    <t>Roniel Figueiredo - 30/03/2026 12:45:49</t>
  </si>
  <si>
    <t>Roniel Figueiredo - 30/03/2026 12:45:57</t>
  </si>
  <si>
    <t>Roniel Figueiredo - 30/03/2026 12:46:00</t>
  </si>
  <si>
    <t>Roniel Figueiredo - 30/03/2026 12:53:57</t>
  </si>
  <si>
    <t>Roniel Figueiredo - 30/03/2026 12:53:59</t>
  </si>
  <si>
    <t>Roniel Figueiredo - 30/03/2026 12:54:02</t>
  </si>
  <si>
    <t>Roniel Figueiredo - 30/03/2026 12:45:42</t>
  </si>
  <si>
    <t>Base de Dados_Images/03-TIT-260-B01.Imagem do Equipamento-.155406.jpg</t>
  </si>
  <si>
    <t>03-TIT-270-B01</t>
  </si>
  <si>
    <t>Temperatura C6</t>
  </si>
  <si>
    <t>Roniel Figueiredo - 30/03/2026 12:42:55</t>
  </si>
  <si>
    <t>Roniel Figueiredo - 30/03/2026 12:42:57</t>
  </si>
  <si>
    <t>Roniel Figueiredo - 30/03/2026 12:42:58</t>
  </si>
  <si>
    <t>Roniel Figueiredo - 30/03/2026 12:43:01</t>
  </si>
  <si>
    <t>Roniel Figueiredo - 30/03/2026 12:43:25</t>
  </si>
  <si>
    <t>Roniel Figueiredo - 30/03/2026 12:43:26</t>
  </si>
  <si>
    <t>Roniel Figueiredo - 30/03/2026 12:43:27</t>
  </si>
  <si>
    <t>Roniel Figueiredo - 30/03/2026 12:43:21</t>
  </si>
  <si>
    <t>Base de Dados_Images/03-TIT-270-B01.Imagem do Equipamento-.154257.jpg</t>
  </si>
  <si>
    <t>03-TIT-280-B01</t>
  </si>
  <si>
    <t>Temperatura C7</t>
  </si>
  <si>
    <t>Roniel Figueiredo - 30/03/2026 12:41:18</t>
  </si>
  <si>
    <t>Roniel Figueiredo - 30/03/2026 12:41:26</t>
  </si>
  <si>
    <t>Roniel Figueiredo - 30/03/2026 12:41:30</t>
  </si>
  <si>
    <t>Roniel Figueiredo - 30/03/2026 12:41:31</t>
  </si>
  <si>
    <t>Roniel Figueiredo - 07/04/2026 09:02:35</t>
  </si>
  <si>
    <t>Roniel Figueiredo - 07/04/2026 09:02:36</t>
  </si>
  <si>
    <t>Roniel Figueiredo - 07/04/2026 09:02:39</t>
  </si>
  <si>
    <t>Base de Dados_Images/03-TIT-280-B01.Imagem do Equipamento-.154116.jpg</t>
  </si>
  <si>
    <t>03-TIT-290-B01</t>
  </si>
  <si>
    <t>Temperatura C8</t>
  </si>
  <si>
    <t>Roniel Figueiredo - 30/03/2026 12:39:51</t>
  </si>
  <si>
    <t>Roniel Figueiredo - 30/03/2026 12:39:52</t>
  </si>
  <si>
    <t>Roniel Figueiredo - 30/03/2026 12:39:53</t>
  </si>
  <si>
    <t>Roniel Figueiredo - 30/03/2026 12:39:56</t>
  </si>
  <si>
    <t>Roniel Figueiredo - 30/03/2026 12:40:23</t>
  </si>
  <si>
    <t>Roniel Figueiredo - 30/03/2026 12:40:24</t>
  </si>
  <si>
    <t>Roniel Figueiredo - 30/03/2026 12:40:26</t>
  </si>
  <si>
    <t>Sem transmisor no local</t>
  </si>
  <si>
    <t>Roniel Figueiredo - 30/03/2026 12:40:19</t>
  </si>
  <si>
    <t>Base de Dados_Images/03-TIT-290-B01.Imagem do Equipamento-.153950.jpg</t>
  </si>
  <si>
    <t>03-TIT-300-B01</t>
  </si>
  <si>
    <t>Temperatura C9</t>
  </si>
  <si>
    <t>Roniel Figueiredo - 30/03/2026 12:38:40</t>
  </si>
  <si>
    <t>Roniel Figueiredo - 30/03/2026 12:38:41</t>
  </si>
  <si>
    <t>Roniel Figueiredo - 30/03/2026 12:38:45</t>
  </si>
  <si>
    <t>Roniel Figueiredo - 30/03/2026 12:38:42</t>
  </si>
  <si>
    <t>Roniel Figueiredo - 07/04/2026 14:22:26</t>
  </si>
  <si>
    <t>Roniel Figueiredo - 07/04/2026 14:22:29</t>
  </si>
  <si>
    <t>Roniel Figueiredo - 07/04/2026 14:22:28</t>
  </si>
  <si>
    <t>Base de Dados_Images/03-TIT-300-B01.Imagem do Equipamento-.153837.jpg</t>
  </si>
  <si>
    <t>03-TIT-310-B01</t>
  </si>
  <si>
    <t>Temperatura C10</t>
  </si>
  <si>
    <t>Roniel Figueiredo - 30/03/2026 12:35:43</t>
  </si>
  <si>
    <t>Roniel Figueiredo - 30/03/2026 12:35:45</t>
  </si>
  <si>
    <t>Roniel Figueiredo - 30/03/2026 12:35:50</t>
  </si>
  <si>
    <t>Roniel Figueiredo - 30/03/2026 12:35:46</t>
  </si>
  <si>
    <t>Roniel Figueiredo - 30/03/2026 12:36:34</t>
  </si>
  <si>
    <t>Roniel Figueiredo - 30/03/2026 12:36:35</t>
  </si>
  <si>
    <t>Roniel Figueiredo - 30/03/2026 12:36:39</t>
  </si>
  <si>
    <t>Sem o transmisor</t>
  </si>
  <si>
    <t>Roniel Figueiredo - 30/03/2026 12:36:31</t>
  </si>
  <si>
    <t>Base de Dados_Images/03-TIT-310-B01.Imagem do Equipamento-.153723.jpg</t>
  </si>
  <si>
    <t>03-TIT-320-B01</t>
  </si>
  <si>
    <t>Temperatura C11</t>
  </si>
  <si>
    <t>03-LIT-180-B01</t>
  </si>
  <si>
    <t>Controle De Nível Captador Ca - 01</t>
  </si>
  <si>
    <t>Roniel Figueiredo - 30/03/2026 16:27:56</t>
  </si>
  <si>
    <t>Roniel Figueiredo - 30/03/2026 16:27:58</t>
  </si>
  <si>
    <t>Roniel Figueiredo - 30/03/2026 16:27:59</t>
  </si>
  <si>
    <t>Roniel Figueiredo - 30/03/2026 16:28:04</t>
  </si>
  <si>
    <t>Roniel Figueiredo - 30/03/2026 16:28:18</t>
  </si>
  <si>
    <t>Roniel Figueiredo - 30/03/2026 16:28:19</t>
  </si>
  <si>
    <t>Roniel Figueiredo - 30/03/2026 16:28:20</t>
  </si>
  <si>
    <t>Base de Dados_Images/03-LIT-180-B01.Imagem do Equipamento-.193514.jpg</t>
  </si>
  <si>
    <t>03-LIT-190-B01</t>
  </si>
  <si>
    <t>Controle De Nível Captador Ca - 02</t>
  </si>
  <si>
    <t>Roniel Figueiredo - 03/04/2026 09:20:02</t>
  </si>
  <si>
    <t>Roniel Figueiredo - 03/04/2026 09:20:03</t>
  </si>
  <si>
    <t>Roniel Figueiredo - 03/04/2026 09:20:04</t>
  </si>
  <si>
    <t>Roniel Figueiredo - 03/04/2026 09:20:05</t>
  </si>
  <si>
    <t>Roniel Figueiredo - 03/04/2026 09:20:12</t>
  </si>
  <si>
    <t>Roniel Figueiredo - 03/04/2026 09:20:13</t>
  </si>
  <si>
    <t>Roniel Figueiredo - 03/04/2026 09:20:14</t>
  </si>
  <si>
    <t>Base de Dados_Images/03-LIT-190-B01.Imagem do Equipamento-.122015.jpg</t>
  </si>
  <si>
    <t>03-LIT-200-B01</t>
  </si>
  <si>
    <t>Controle De Nível Captador Cab1</t>
  </si>
  <si>
    <t>Roniel Figueiredo - 03/04/2026 10:21:32</t>
  </si>
  <si>
    <t>Roniel Figueiredo - 03/04/2026 10:21:33</t>
  </si>
  <si>
    <t>Roniel Figueiredo - 03/04/2026 10:21:34</t>
  </si>
  <si>
    <t>Roniel Figueiredo - 03/04/2026 10:21:35</t>
  </si>
  <si>
    <t>Roniel Figueiredo - 03/04/2026 10:21:43</t>
  </si>
  <si>
    <t>Roniel Figueiredo - 03/04/2026 10:21:44</t>
  </si>
  <si>
    <t>Roniel Figueiredo - 03/04/2026 10:21:45</t>
  </si>
  <si>
    <t>Base de Dados_Images/03-LIT-200-B01.Imagem do Equipamento-.132129.jpg</t>
  </si>
  <si>
    <t>03-LIT-210-B01</t>
  </si>
  <si>
    <t>Controle De Nível Captador Cab2</t>
  </si>
  <si>
    <t>Roniel Figueiredo - 03/04/2026 09:30:27</t>
  </si>
  <si>
    <t>Roniel Figueiredo - 03/04/2026 09:30:28</t>
  </si>
  <si>
    <t>Roniel Figueiredo - 03/04/2026 09:30:30</t>
  </si>
  <si>
    <t>Roniel Figueiredo - 03/04/2026 09:30:31</t>
  </si>
  <si>
    <t>Roniel Figueiredo - 03/04/2026 09:30:41</t>
  </si>
  <si>
    <t>Roniel Figueiredo - 03/04/2026 09:30:42</t>
  </si>
  <si>
    <t>Base de Dados_Images/03-LIT-210-B01.Imagem do Equipamento-.123222.jpg</t>
  </si>
  <si>
    <t>03-LIT-220-B01</t>
  </si>
  <si>
    <t>Controle De Nível Captador C1</t>
  </si>
  <si>
    <t>Roniel Figueiredo - 03/04/2026 10:19:41</t>
  </si>
  <si>
    <t>Roniel Figueiredo - 03/04/2026 10:19:42</t>
  </si>
  <si>
    <t>Roniel Figueiredo - 03/04/2026 10:19:43</t>
  </si>
  <si>
    <t>Roniel Figueiredo - 03/04/2026 10:19:44</t>
  </si>
  <si>
    <t>Roniel Figueiredo - 03/04/2026 10:20:07</t>
  </si>
  <si>
    <t>Roniel Figueiredo - 03/04/2026 10:20:08</t>
  </si>
  <si>
    <t>Roniel Figueiredo - 03/04/2026 10:20:09</t>
  </si>
  <si>
    <t>Base de Dados_Images/03-LIT-220-B01.Imagem do Equipamento-.131940.jpg</t>
  </si>
  <si>
    <t>03-LIT-230-B01</t>
  </si>
  <si>
    <t>Controle De Nível Captador C2</t>
  </si>
  <si>
    <t>Roniel Figueiredo - 03/04/2026 09:36:18</t>
  </si>
  <si>
    <t>Roniel Figueiredo - 03/04/2026 09:36:20</t>
  </si>
  <si>
    <t>Roniel Figueiredo - 03/04/2026 09:36:22</t>
  </si>
  <si>
    <t>Roniel Figueiredo - 03/04/2026 09:36:49</t>
  </si>
  <si>
    <t>Roniel Figueiredo - 03/04/2026 09:36:54</t>
  </si>
  <si>
    <t>Roniel Figueiredo - 03/04/2026 09:36:57</t>
  </si>
  <si>
    <t>Base de Dados_Images/03-LIT-230-B01.Imagem do Equipamento-.123611.jpg</t>
  </si>
  <si>
    <t>Roniel Figueiredo - 03/04/2026 09:35:48</t>
  </si>
  <si>
    <t>03-LIT-240-B01</t>
  </si>
  <si>
    <t>Controle De Nível Captador C3</t>
  </si>
  <si>
    <t>Roniel Figueiredo - 03/04/2026 09:38:15</t>
  </si>
  <si>
    <t>Roniel Figueiredo - 03/04/2026 10:13:39</t>
  </si>
  <si>
    <t>Roniel Figueiredo - 03/04/2026 10:13:40</t>
  </si>
  <si>
    <t>Roniel Figueiredo - 03/04/2026 10:13:41</t>
  </si>
  <si>
    <t>Roniel Figueiredo - 07/04/2026 09:04:02</t>
  </si>
  <si>
    <t>Roniel Figueiredo - 07/04/2026 09:04:03</t>
  </si>
  <si>
    <t>Roniel Figueiredo - 07/04/2026 09:04:07</t>
  </si>
  <si>
    <t>Captador 240</t>
  </si>
  <si>
    <t>Roniel Figueiredo - 25/02/2026 10:55:31</t>
  </si>
  <si>
    <t>Base de Dados_Images/03-LIT-240-B01.Imagem do Equipamento-.123813.jpg</t>
  </si>
  <si>
    <t>03-LIT-250-B01</t>
  </si>
  <si>
    <t>Controle De Nível Captador C4</t>
  </si>
  <si>
    <t>Roniel Figueiredo - 03/04/2026 09:40:59</t>
  </si>
  <si>
    <t>Roniel Figueiredo - 03/04/2026 09:41:01</t>
  </si>
  <si>
    <t>Roniel Figueiredo - 03/04/2026 09:41:02</t>
  </si>
  <si>
    <t>Roniel Figueiredo - 03/04/2026 09:41:03</t>
  </si>
  <si>
    <t>Roniel Figueiredo - 03/04/2026 09:41:19</t>
  </si>
  <si>
    <t>Roniel Figueiredo - 03/04/2026 09:41:10</t>
  </si>
  <si>
    <t>Roniel Figueiredo - 03/04/2026 09:41:11</t>
  </si>
  <si>
    <t>Base de Dados_Images/03-LIT-250-B01.Imagem do Equipamento-.124053.jpg</t>
  </si>
  <si>
    <t>03-LIT-260-B01</t>
  </si>
  <si>
    <t>Controle De Nível Captador C5</t>
  </si>
  <si>
    <t>Roniel Figueiredo - 03/04/2026 09:27:04</t>
  </si>
  <si>
    <t>Roniel Figueiredo - 03/04/2026 09:27:05</t>
  </si>
  <si>
    <t>Roniel Figueiredo - 03/04/2026 09:27:06</t>
  </si>
  <si>
    <t>Roniel Figueiredo - 03/04/2026 09:27:07</t>
  </si>
  <si>
    <t>Roniel Figueiredo - 03/04/2026 09:27:15</t>
  </si>
  <si>
    <t>Roniel Figueiredo - 03/04/2026 09:27:16</t>
  </si>
  <si>
    <t>Roniel Figueiredo - 03/04/2026 09:27:17</t>
  </si>
  <si>
    <t>Base de Dados_Images/03-LIT-260-B01.Imagem do Equipamento-.123041.jpg</t>
  </si>
  <si>
    <t>03-LIT-270-B01</t>
  </si>
  <si>
    <t>Controle De Nível Captador C6</t>
  </si>
  <si>
    <t>Roniel Figueiredo - 03/04/2026 09:42:17</t>
  </si>
  <si>
    <t>Roniel Figueiredo - 03/04/2026 09:42:19</t>
  </si>
  <si>
    <t>Roniel Figueiredo - 03/04/2026 09:42:20</t>
  </si>
  <si>
    <t>Roniel Figueiredo - 03/04/2026 09:42:23</t>
  </si>
  <si>
    <t>Roniel Figueiredo - 03/04/2026 09:42:41</t>
  </si>
  <si>
    <t>Roniel Figueiredo - 03/04/2026 09:42:42</t>
  </si>
  <si>
    <t>Roniel Figueiredo - 03/04/2026 09:42:48</t>
  </si>
  <si>
    <t>Roniel Figueiredo - 03/04/2026 09:43:03</t>
  </si>
  <si>
    <t>Base de Dados_Images/03-LIT-270-B01.Imagem do Equipamento-.124217.jpg</t>
  </si>
  <si>
    <t>03-LIT-280-B01</t>
  </si>
  <si>
    <t>Controle De Nível Captador C7</t>
  </si>
  <si>
    <t>Roniel Figueiredo - 03/04/2026 09:46:08</t>
  </si>
  <si>
    <t>Roniel Figueiredo - 03/04/2026 09:46:09</t>
  </si>
  <si>
    <t>Roniel Figueiredo - 03/04/2026 09:46:10</t>
  </si>
  <si>
    <t>Roniel Figueiredo - 03/04/2026 09:46:13</t>
  </si>
  <si>
    <t>Roniel Figueiredo - 03/04/2026 09:46:31</t>
  </si>
  <si>
    <t>Roniel Figueiredo - 03/04/2026 09:46:32</t>
  </si>
  <si>
    <t>Roniel Figueiredo - 03/04/2026 09:46:36</t>
  </si>
  <si>
    <t>Roniel Figueiredo - 03/04/2026 09:46:28</t>
  </si>
  <si>
    <t>Base de Dados_Images/03-LIT-280-B01.Imagem do Equipamento-.124511.jpg</t>
  </si>
  <si>
    <t>Roniel Figueiredo - 03/04/2026 09:43:44</t>
  </si>
  <si>
    <t>03-LIT-290-B01</t>
  </si>
  <si>
    <t>Controle De Nível Captador C8</t>
  </si>
  <si>
    <t>Roniel Figueiredo - 03/04/2026 09:47:21</t>
  </si>
  <si>
    <t>Roniel Figueiredo - 03/04/2026 09:47:22</t>
  </si>
  <si>
    <t>Roniel Figueiredo - 03/04/2026 09:47:25</t>
  </si>
  <si>
    <t>Roniel Figueiredo - 03/04/2026 09:47:23</t>
  </si>
  <si>
    <t>Roniel Figueiredo - 03/04/2026 09:47:43</t>
  </si>
  <si>
    <t>Roniel Figueiredo - 03/04/2026 09:47:44</t>
  </si>
  <si>
    <t>Roniel Figueiredo - 03/04/2026 09:47:38</t>
  </si>
  <si>
    <t>Base de Dados_Images/03-LIT-290-B01.Imagem do Equipamento-.124721.jpg</t>
  </si>
  <si>
    <t>03-LIT-300-B01</t>
  </si>
  <si>
    <t>Controle De Nível Captador C9</t>
  </si>
  <si>
    <t>Roniel Figueiredo - 03/04/2026 09:48:34</t>
  </si>
  <si>
    <t>Roniel Figueiredo - 03/04/2026 09:48:36</t>
  </si>
  <si>
    <t>Roniel Figueiredo - 03/04/2026 09:48:43</t>
  </si>
  <si>
    <t>Roniel Figueiredo - 03/04/2026 09:48:49</t>
  </si>
  <si>
    <t>Roniel Figueiredo - 03/04/2026 09:48:50</t>
  </si>
  <si>
    <t>Roniel Figueiredo - 03/04/2026 09:48:53</t>
  </si>
  <si>
    <t>Roniel Figueiredo - 03/04/2026 09:49:05</t>
  </si>
  <si>
    <t>Base de Dados_Images/03-LIT-300-B01.Imagem do Equipamento-.124832.jpg</t>
  </si>
  <si>
    <t>03-LIT-310-B01</t>
  </si>
  <si>
    <t>Controle De Nível Captador C10</t>
  </si>
  <si>
    <t>Roniel Figueiredo - 03/04/2026 09:49:39</t>
  </si>
  <si>
    <t>Roniel Figueiredo - 03/04/2026 09:49:40</t>
  </si>
  <si>
    <t>Roniel Figueiredo - 03/04/2026 09:49:43</t>
  </si>
  <si>
    <t>Roniel Figueiredo - 03/04/2026 09:49:41</t>
  </si>
  <si>
    <t>Roniel Figueiredo - 03/04/2026 09:50:16</t>
  </si>
  <si>
    <t>Roniel Figueiredo - 03/04/2026 09:50:17</t>
  </si>
  <si>
    <t>Roniel Figueiredo - 03/04/2026 09:50:20</t>
  </si>
  <si>
    <t>Roniel Figueiredo - 03/04/2026 09:49:36</t>
  </si>
  <si>
    <t>Base de Dados_Images/03-LIT-310-B01.Imagem do Equipamento-.124928.jpg</t>
  </si>
  <si>
    <t>03-LIT-320-B01</t>
  </si>
  <si>
    <t>Controle De Nível Captador C11</t>
  </si>
  <si>
    <t>Roniel Figueiredo - 07/04/2026 09:01:50</t>
  </si>
  <si>
    <t>Base de Dados_Images/03-LIT-320-B01.Imagem do Equipamento-.192257.jpg</t>
  </si>
  <si>
    <t>Roniel Figueiredo - 07/04/2026 09:01:58</t>
  </si>
  <si>
    <t>Espalhador</t>
  </si>
  <si>
    <t>02-ES-230-M01</t>
  </si>
  <si>
    <t>Espalhador De Cana (Acionamento)</t>
  </si>
  <si>
    <t>Roniel Figueiredo - 05/03/2026 09:31:43</t>
  </si>
  <si>
    <t>Roniel Figueiredo - 05/03/2026 09:31:49</t>
  </si>
  <si>
    <t>Roniel Figueiredo - 05/03/2026 09:32:00</t>
  </si>
  <si>
    <t>Roniel Figueiredo - 05/03/2026 09:32:10</t>
  </si>
  <si>
    <t>Roniel Figueiredo - 05/03/2026 09:32:06</t>
  </si>
  <si>
    <t>Roniel Figueiredo - 05/03/2026 09:32:13</t>
  </si>
  <si>
    <t>Roniel Figueiredo - 05/03/2026 09:32:21</t>
  </si>
  <si>
    <t>Roniel Figueiredo - 05/03/2026 09:32:17</t>
  </si>
  <si>
    <t>Roniel Figueiredo - 05/03/2026 09:32:42</t>
  </si>
  <si>
    <t>Roniel Figueiredo - 05/03/2026 09:32:46</t>
  </si>
  <si>
    <t>Roniel Figueiredo - 05/03/2026 09:32:49</t>
  </si>
  <si>
    <t>Roniel Figueiredo - 05/03/2026 09:32:53</t>
  </si>
  <si>
    <t>Roniel Figueiredo - 05/03/2026 09:32:56</t>
  </si>
  <si>
    <t>Roniel Figueiredo - 05/03/2026 11:06:05</t>
  </si>
  <si>
    <t>Roniel Figueiredo - 05/03/2026 11:06:08</t>
  </si>
  <si>
    <t>Roniel Figueiredo - 05/03/2026 11:06:11</t>
  </si>
  <si>
    <t>Roniel Figueiredo - 05/03/2026 11:06:15</t>
  </si>
  <si>
    <t>Roniel Figueiredo - 30/03/2026 14:44:39</t>
  </si>
  <si>
    <t>Roniel Figueiredo - 30/03/2026 14:44:41</t>
  </si>
  <si>
    <t>Roniel Figueiredo - 30/03/2026 14:44:44</t>
  </si>
  <si>
    <t>Roniel Figueiredo - 30/03/2026 14:44:45</t>
  </si>
  <si>
    <t>Roniel Figueiredo - 30/03/2026 14:44:47</t>
  </si>
  <si>
    <t>Base de Dados_Images/02-ES-230-M01.Imagem do Equipamento-.123134.jpg</t>
  </si>
  <si>
    <t>Base de Dados_Images/02-ES-230-M01.Imagem da Plaqueta do Motor-.123406.jpg</t>
  </si>
  <si>
    <t>Roniel Figueiredo - 05/03/2026 09:33:58</t>
  </si>
  <si>
    <t>Esteira de Cana Desfibrada</t>
  </si>
  <si>
    <t>Eletroímã</t>
  </si>
  <si>
    <t>02S270</t>
  </si>
  <si>
    <t>Eletroimã</t>
  </si>
  <si>
    <t>Roniel Figueiredo - 23/02/2026 08:06:47</t>
  </si>
  <si>
    <t>Roniel Figueiredo - 09/03/2026 16:29:28</t>
  </si>
  <si>
    <t>Roniel Figueiredo - 23/02/2026 08:06:59</t>
  </si>
  <si>
    <t>Roniel Figueiredo - 23/02/2026 08:07:02</t>
  </si>
  <si>
    <t>Roniel Figueiredo - 23/02/2026 08:07:05</t>
  </si>
  <si>
    <t>Roniel Figueiredo - 23/02/2026 08:07:12</t>
  </si>
  <si>
    <t>Roniel Figueiredo - 19/03/2026 08:23:03</t>
  </si>
  <si>
    <t>Roniel Figueiredo - 03/04/2026 10:31:55</t>
  </si>
  <si>
    <t>Roniel Figueiredo - 03/04/2026 10:31:57</t>
  </si>
  <si>
    <t>Roniel Figueiredo - 03/04/2026 10:31:58</t>
  </si>
  <si>
    <t>Base de Dados_Images/02S270.Imagem do Equipamento-.110646.jpg</t>
  </si>
  <si>
    <t>Esteira De Borracha</t>
  </si>
  <si>
    <t>02C250</t>
  </si>
  <si>
    <t>Esteira Rápida De Borracha Cana Desfibrada</t>
  </si>
  <si>
    <t>Roniel Figueiredo - 05/03/2026 09:20:55</t>
  </si>
  <si>
    <t>Roniel Figueiredo - 05/03/2026 09:20:57</t>
  </si>
  <si>
    <t>Roniel Figueiredo - 05/03/2026 09:21:00</t>
  </si>
  <si>
    <t>Roniel Figueiredo - 05/03/2026 09:21:18</t>
  </si>
  <si>
    <t>Roniel Figueiredo - 05/03/2026 09:21:19</t>
  </si>
  <si>
    <t>Roniel Figueiredo - 05/03/2026 09:21:21</t>
  </si>
  <si>
    <t>Roniel Figueiredo - 05/03/2026 09:21:30</t>
  </si>
  <si>
    <t>Roniel Figueiredo - 05/03/2026 09:21:37</t>
  </si>
  <si>
    <t>Roniel Figueiredo - 05/03/2026 09:21:40</t>
  </si>
  <si>
    <t>Roniel Figueiredo - 05/03/2026 09:21:52</t>
  </si>
  <si>
    <t>Roniel Figueiredo - 05/03/2026 09:22:31</t>
  </si>
  <si>
    <t>Roniel Figueiredo - 05/03/2026 09:22:33</t>
  </si>
  <si>
    <t>Roniel Figueiredo - 05/03/2026 09:22:35</t>
  </si>
  <si>
    <t>Roniel Figueiredo - 05/03/2026 09:22:48</t>
  </si>
  <si>
    <t>Roniel Figueiredo - 05/03/2026 09:23:42</t>
  </si>
  <si>
    <t>Roniel Figueiredo - 05/03/2026 09:23:45</t>
  </si>
  <si>
    <t>Roniel Figueiredo - 05/03/2026 09:23:48</t>
  </si>
  <si>
    <t>Roniel Figueiredo - 05/03/2026 09:23:51</t>
  </si>
  <si>
    <t>Roniel Figueiredo - 19/03/2026 08:22:37</t>
  </si>
  <si>
    <t>Roniel Figueiredo - 05/03/2026 09:24:01</t>
  </si>
  <si>
    <t>Roniel Figueiredo - 05/03/2026 09:24:11</t>
  </si>
  <si>
    <t>Roniel Figueiredo - 05/03/2026 09:24:25</t>
  </si>
  <si>
    <t>Roniel Figueiredo - 05/03/2026 09:24:27</t>
  </si>
  <si>
    <t>Roniel Figueiredo - 05/03/2026 09:24:31</t>
  </si>
  <si>
    <t>Roniel Figueiredo - 05/03/2026 09:24:34</t>
  </si>
  <si>
    <t>Roniel Figueiredo - 05/03/2026 09:25:34</t>
  </si>
  <si>
    <t>Roniel Figueiredo - 05/03/2026 09:25:36</t>
  </si>
  <si>
    <t>Roniel Figueiredo - 05/03/2026 09:25:39</t>
  </si>
  <si>
    <t>Roniel Figueiredo - 05/03/2026 09:25:42</t>
  </si>
  <si>
    <t>Roniel Figueiredo - 05/03/2026 09:25:45</t>
  </si>
  <si>
    <t>Roniel Figueiredo - 28/03/2026 09:09:55</t>
  </si>
  <si>
    <t>Roniel Figueiredo - 28/03/2026 09:09:57</t>
  </si>
  <si>
    <t>Roniel Figueiredo - 28/03/2026 09:09:59</t>
  </si>
  <si>
    <t>Roniel Figueiredo - 28/03/2026 09:10:00</t>
  </si>
  <si>
    <t>Roniel Figueiredo - 28/03/2026 09:10:04</t>
  </si>
  <si>
    <t>Roniel Figueiredo - 01/04/2026 07:21:54</t>
  </si>
  <si>
    <t>Roniel Figueiredo - 01/04/2026 07:21:55</t>
  </si>
  <si>
    <t>Roniel Figueiredo - 01/04/2026 07:21:58</t>
  </si>
  <si>
    <t>Roniel Figueiredo - 01/04/2026 07:21:59</t>
  </si>
  <si>
    <t>Roniel Figueiredo - 01/04/2026 07:22:03</t>
  </si>
  <si>
    <t>Roniel Figueiredo - 01/04/2026 07:22:05</t>
  </si>
  <si>
    <t>Roniel Figueiredo - 01/04/2026 07:22:06</t>
  </si>
  <si>
    <t>Roniel Figueiredo - 01/04/2026 07:22:08</t>
  </si>
  <si>
    <t>Roniel Figueiredo - 01/04/2026 07:22:10</t>
  </si>
  <si>
    <t>Roniel Figueiredo - 01/04/2026 07:22:12</t>
  </si>
  <si>
    <t>Roniel Figueiredo - 01/04/2026 07:22:17</t>
  </si>
  <si>
    <t>Base de Dados_Images/02C250.Imagem do Equipamento-.123541.jpg</t>
  </si>
  <si>
    <t>Roniel Figueiredo - 05/03/2026 09:35:33</t>
  </si>
  <si>
    <t>02-ES-250-M01</t>
  </si>
  <si>
    <t>Acionamento Esteira De Cana Desfibrada</t>
  </si>
  <si>
    <t>Roniel Figueiredo - 25/02/2026 15:22:22</t>
  </si>
  <si>
    <t>Roniel Figueiredo - 25/02/2026 15:22:23</t>
  </si>
  <si>
    <t>Roniel Figueiredo - 25/02/2026 15:22:24</t>
  </si>
  <si>
    <t>Roniel Figueiredo - 25/02/2026 15:22:34</t>
  </si>
  <si>
    <t>Roniel Figueiredo - 25/02/2026 15:22:56</t>
  </si>
  <si>
    <t>Roniel Figueiredo - 25/02/2026 15:31:14</t>
  </si>
  <si>
    <t>Roniel Figueiredo - 25/02/2026 15:22:59</t>
  </si>
  <si>
    <t>Roniel Figueiredo - 25/02/2026 15:23:27</t>
  </si>
  <si>
    <t>Roniel Figueiredo - 25/02/2026 15:23:28</t>
  </si>
  <si>
    <t>Roniel Figueiredo - 25/02/2026 15:23:31</t>
  </si>
  <si>
    <t>Roniel Figueiredo - 25/02/2026 15:23:34</t>
  </si>
  <si>
    <t>Roniel Figueiredo - 25/02/2026 15:23:38</t>
  </si>
  <si>
    <t>Roniel Figueiredo - 25/02/2026 15:23:40</t>
  </si>
  <si>
    <t>Roniel Figueiredo - 28/03/2026 09:10:37</t>
  </si>
  <si>
    <t>Roniel Figueiredo - 28/03/2026 09:10:40</t>
  </si>
  <si>
    <t>Roniel Figueiredo - 28/03/2026 09:10:42</t>
  </si>
  <si>
    <t>Roniel Figueiredo - 28/03/2026 09:10:45</t>
  </si>
  <si>
    <t>Roniel Figueiredo - 02/04/2026 09:15:41</t>
  </si>
  <si>
    <t>Roniel Figueiredo - 02/04/2026 09:15:42</t>
  </si>
  <si>
    <t>Roniel Figueiredo - 02/04/2026 09:15:43</t>
  </si>
  <si>
    <t>Roniel Figueiredo - 02/04/2026 09:15:45</t>
  </si>
  <si>
    <t>Roniel Figueiredo - 02/04/2026 09:15:48</t>
  </si>
  <si>
    <t>Base de Dados_Images/02-ES-250-M01.Imagem do Equipamento-.182202.jpg</t>
  </si>
  <si>
    <t>Roniel Figueiredo - 25/02/2026 15:21:54</t>
  </si>
  <si>
    <t>Base de Dados_Images/02-ES-250-M01.Imagem da Plaqueta do Motor-.130839.jpg</t>
  </si>
  <si>
    <t>Roniel Figueiredo - 26/02/2026 10:08:32</t>
  </si>
  <si>
    <t>02-ES-270-M01</t>
  </si>
  <si>
    <t>Acionamento Eletroimã</t>
  </si>
  <si>
    <t>Roniel Figueiredo - 26/02/2026 10:11:56</t>
  </si>
  <si>
    <t>Roniel Figueiredo - 26/02/2026 10:11:58</t>
  </si>
  <si>
    <t>Roniel Figueiredo - 26/02/2026 10:11:59</t>
  </si>
  <si>
    <t>Roniel Figueiredo - 26/02/2026 10:12:04</t>
  </si>
  <si>
    <t>Roniel Figueiredo - 19/03/2026 08:23:16</t>
  </si>
  <si>
    <t>Roniel Figueiredo - 26/02/2026 10:12:07</t>
  </si>
  <si>
    <t>Roniel Figueiredo - 26/02/2026 10:12:12</t>
  </si>
  <si>
    <t>Roniel Figueiredo - 19/03/2026 08:23:19</t>
  </si>
  <si>
    <t>Roniel Figueiredo - 26/02/2026 10:12:15</t>
  </si>
  <si>
    <t>Roniel Figueiredo - 26/02/2026 10:12:19</t>
  </si>
  <si>
    <t>Roniel Figueiredo - 19/03/2026 08:23:28</t>
  </si>
  <si>
    <t>Roniel Figueiredo - 19/03/2026 08:23:30</t>
  </si>
  <si>
    <t>Roniel Figueiredo - 19/03/2026 08:23:33</t>
  </si>
  <si>
    <t>Roniel Figueiredo - 28/03/2026 09:10:58</t>
  </si>
  <si>
    <t>Roniel Figueiredo - 28/03/2026 09:10:59</t>
  </si>
  <si>
    <t>Roniel Figueiredo - 28/03/2026 09:11:00</t>
  </si>
  <si>
    <t>Roniel Figueiredo - 28/03/2026 09:11:03</t>
  </si>
  <si>
    <t>Roniel Figueiredo - 03/04/2026 10:32:54</t>
  </si>
  <si>
    <t>Roniel Figueiredo - 03/04/2026 10:32:55</t>
  </si>
  <si>
    <t>Roniel Figueiredo - 03/04/2026 10:33:14</t>
  </si>
  <si>
    <t>Roniel Figueiredo - 03/04/2026 10:33:15</t>
  </si>
  <si>
    <t>Roniel Figueiredo - 03/04/2026 10:33:20</t>
  </si>
  <si>
    <t>Base de Dados_Images/02-ES-270-M01.Imagem do Equipamento-.131155.jpg</t>
  </si>
  <si>
    <t>02-ES-270-M02</t>
  </si>
  <si>
    <t>Translação Eletroimã</t>
  </si>
  <si>
    <t>Roniel Figueiredo - 26/02/2026 10:10:03</t>
  </si>
  <si>
    <t>Roniel Figueiredo - 26/02/2026 10:10:05</t>
  </si>
  <si>
    <t>Roniel Figueiredo - 26/02/2026 10:10:07</t>
  </si>
  <si>
    <t>Roniel Figueiredo - 26/02/2026 10:10:09</t>
  </si>
  <si>
    <t>Roniel Figueiredo - 14/03/2026 14:30:44</t>
  </si>
  <si>
    <t>Roniel Figueiredo - 26/02/2026 10:10:11</t>
  </si>
  <si>
    <t>Roniel Figueiredo - 26/02/2026 10:10:14</t>
  </si>
  <si>
    <t>Roniel Figueiredo - 19/03/2026 08:23:50</t>
  </si>
  <si>
    <t>Roniel Figueiredo - 19/03/2026 08:23:55</t>
  </si>
  <si>
    <t>Roniel Figueiredo - 19/03/2026 08:23:52</t>
  </si>
  <si>
    <t>Roniel Figueiredo - 19/03/2026 08:23:54</t>
  </si>
  <si>
    <t>Roniel Figueiredo - 19/03/2026 08:24:09</t>
  </si>
  <si>
    <t>Roniel Figueiredo - 19/03/2026 08:24:05</t>
  </si>
  <si>
    <t>Roniel Figueiredo - 28/03/2026 09:11:15</t>
  </si>
  <si>
    <t>Roniel Figueiredo - 28/03/2026 09:11:16</t>
  </si>
  <si>
    <t>Roniel Figueiredo - 28/03/2026 09:11:17</t>
  </si>
  <si>
    <t>Roniel Figueiredo - 28/03/2026 09:11:18</t>
  </si>
  <si>
    <t>Roniel Figueiredo - 03/04/2026 10:34:02</t>
  </si>
  <si>
    <t>Roniel Figueiredo - 03/04/2026 10:34:07</t>
  </si>
  <si>
    <t>Roniel Figueiredo - 03/04/2026 10:34:08</t>
  </si>
  <si>
    <t>Roniel Figueiredo - 03/04/2026 10:34:09</t>
  </si>
  <si>
    <t>Roniel Figueiredo - 03/04/2026 10:34:12</t>
  </si>
  <si>
    <t>Base de Dados_Images/02-ES-270-M02.Imagem do Equipamento-.131002.jpg</t>
  </si>
  <si>
    <t>Roniel Figueiredo - 26/02/2026 10:10:17</t>
  </si>
  <si>
    <t>02-SS-250-M02</t>
  </si>
  <si>
    <t>Gilmar de Sousa - 04/02/2026 10:14:00</t>
  </si>
  <si>
    <t>Gilmar de Sousa - 04/02/2026 10:14:01</t>
  </si>
  <si>
    <t>Gilmar de Sousa - 04/02/2026 10:14:02</t>
  </si>
  <si>
    <t>Gilmar de Sousa - 04/02/2026 10:14:03</t>
  </si>
  <si>
    <t>Roniel Figueiredo - 28/03/2026 09:11:34</t>
  </si>
  <si>
    <t>Roniel Figueiredo - 28/03/2026 09:11:33</t>
  </si>
  <si>
    <t>Roniel Figueiredo - 28/03/2026 09:11:31</t>
  </si>
  <si>
    <t>Roniel Figueiredo - 01/04/2026 07:22:42</t>
  </si>
  <si>
    <t>Roniel Figueiredo - 01/04/2026 07:22:43</t>
  </si>
  <si>
    <t>Base de Dados_Images/02-SS-250-M02.Imagem do Equipamento-.172705.jpg</t>
  </si>
  <si>
    <t>02-GZ-250-B01</t>
  </si>
  <si>
    <t>Chave De Desalinhamento</t>
  </si>
  <si>
    <t>Gilmar de Sousa - 04/02/2026 10:15:42</t>
  </si>
  <si>
    <t>Gilmar de Sousa - 04/02/2026 10:15:43</t>
  </si>
  <si>
    <t>Gilmar de Sousa - 04/02/2026 10:15:44</t>
  </si>
  <si>
    <t>Gilmar de Sousa - 04/02/2026 10:15:45</t>
  </si>
  <si>
    <t>Roniel Figueiredo - 28/03/2026 09:11:49</t>
  </si>
  <si>
    <t>Roniel Figueiredo - 28/03/2026 09:11:48</t>
  </si>
  <si>
    <t>Roniel Figueiredo - 28/03/2026 09:11:47</t>
  </si>
  <si>
    <t>Roniel Figueiredo - 01/04/2026 07:22:55</t>
  </si>
  <si>
    <t>Roniel Figueiredo - 01/04/2026 07:22:56</t>
  </si>
  <si>
    <t>Base de Dados_Images/02-GZ-250-B01.Imagem do Equipamento-.172733.jpg</t>
  </si>
  <si>
    <t>02-GZ-250-B03</t>
  </si>
  <si>
    <t>Gilmar de Sousa - 04/02/2026 10:16:57</t>
  </si>
  <si>
    <t>Gilmar de Sousa - 04/02/2026 10:16:58</t>
  </si>
  <si>
    <t>Gilmar de Sousa - 04/02/2026 10:16:59</t>
  </si>
  <si>
    <t>Gilmar de Sousa - 04/02/2026 10:17:00</t>
  </si>
  <si>
    <t>Roniel Figueiredo - 28/03/2026 09:12:35</t>
  </si>
  <si>
    <t>Roniel Figueiredo - 28/03/2026 09:12:37</t>
  </si>
  <si>
    <t>Roniel Figueiredo - 28/03/2026 09:12:38</t>
  </si>
  <si>
    <t>Roniel Figueiredo - 01/04/2026 07:23:04</t>
  </si>
  <si>
    <t>Roniel Figueiredo - 01/04/2026 07:23:05</t>
  </si>
  <si>
    <t>Base de Dados_Images/02-GZ-250-B03.Imagem do Equipamento-.172800.jpg</t>
  </si>
  <si>
    <t>Esteira de Retorno</t>
  </si>
  <si>
    <t>03C030</t>
  </si>
  <si>
    <t>Esteira Transportadora Retorno Difusor (Esteira De Borrracha)</t>
  </si>
  <si>
    <t>Roniel Figueiredo - 21/03/2026 13:50:01</t>
  </si>
  <si>
    <t>Roniel Figueiredo - 21/03/2026 13:50:06</t>
  </si>
  <si>
    <t>Roniel Figueiredo - 21/03/2026 13:50:10</t>
  </si>
  <si>
    <t>Roniel Figueiredo - 05/03/2026 09:37:25</t>
  </si>
  <si>
    <t>Roniel Figueiredo - 21/03/2026 13:50:14</t>
  </si>
  <si>
    <t>Roniel Figueiredo - 10/03/2026 11:57:05</t>
  </si>
  <si>
    <t>Roniel Figueiredo - 21/03/2026 13:50:17</t>
  </si>
  <si>
    <t>Roniel Figueiredo - 05/03/2026 09:37:36</t>
  </si>
  <si>
    <t>Roniel Figueiredo - 05/03/2026 09:37:42</t>
  </si>
  <si>
    <t>Roniel Figueiredo - 05/03/2026 09:37:45</t>
  </si>
  <si>
    <t>Roniel Figueiredo - 05/03/2026 09:37:50</t>
  </si>
  <si>
    <t>Roniel Figueiredo - 05/03/2026 09:37:53</t>
  </si>
  <si>
    <t>Roniel Figueiredo - 05/03/2026 09:37:59</t>
  </si>
  <si>
    <t>Roniel Figueiredo - 05/03/2026 09:38:02</t>
  </si>
  <si>
    <t>Roniel Figueiredo - 05/03/2026 09:38:08</t>
  </si>
  <si>
    <t>Roniel Figueiredo - 05/03/2026 09:38:12</t>
  </si>
  <si>
    <t>Roniel Figueiredo - 05/03/2026 09:38:27</t>
  </si>
  <si>
    <t>Roniel Figueiredo - 05/03/2026 09:38:49</t>
  </si>
  <si>
    <t>Roniel Figueiredo - 10/03/2026 11:57:18</t>
  </si>
  <si>
    <t>Roniel Figueiredo - 24/03/2026 16:28:54</t>
  </si>
  <si>
    <t>Roniel Figueiredo - 24/03/2026 16:28:32</t>
  </si>
  <si>
    <t>Roniel Figueiredo - 24/03/2026 16:28:35</t>
  </si>
  <si>
    <t>Roniel Figueiredo - 24/03/2026 16:28:39</t>
  </si>
  <si>
    <t>Roniel Figueiredo - 24/03/2026 16:28:42</t>
  </si>
  <si>
    <t>Roniel Figueiredo - 24/03/2026 16:28:45</t>
  </si>
  <si>
    <t>Roniel Figueiredo - 24/03/2026 16:28:48</t>
  </si>
  <si>
    <t>Roniel Figueiredo - 21/03/2026 13:50:34</t>
  </si>
  <si>
    <t>Roniel Figueiredo - 05/03/2026 09:38:41</t>
  </si>
  <si>
    <t>Roniel Figueiredo - 05/03/2026 09:38:54</t>
  </si>
  <si>
    <t>Roniel Figueiredo - 05/03/2026 09:38:56</t>
  </si>
  <si>
    <t>Roniel Figueiredo - 24/03/2026 16:32:35</t>
  </si>
  <si>
    <t>Roniel Figueiredo - 24/03/2026 16:32:37</t>
  </si>
  <si>
    <t>Roniel Figueiredo - 24/03/2026 16:32:42</t>
  </si>
  <si>
    <t>Roniel Figueiredo - 24/03/2026 16:32:45</t>
  </si>
  <si>
    <t>Roniel Figueiredo - 24/03/2026 16:32:47</t>
  </si>
  <si>
    <t>Roniel Figueiredo - 01/04/2026 08:55:56</t>
  </si>
  <si>
    <t>Roniel Figueiredo - 01/04/2026 08:55:57</t>
  </si>
  <si>
    <t>Roniel Figueiredo - 01/04/2026 08:56:48</t>
  </si>
  <si>
    <t>Roniel Figueiredo - 01/04/2026 08:56:01</t>
  </si>
  <si>
    <t>Roniel Figueiredo - 01/04/2026 08:56:52</t>
  </si>
  <si>
    <t>Roniel Figueiredo - 01/04/2026 08:56:53</t>
  </si>
  <si>
    <t>Roniel Figueiredo - 01/04/2026 08:56:57</t>
  </si>
  <si>
    <t>Roniel Figueiredo - 01/04/2026 08:56:58</t>
  </si>
  <si>
    <t>Roniel Figueiredo - 01/04/2026 08:57:03</t>
  </si>
  <si>
    <t>Roniel Figueiredo - 01/04/2026 08:57:04</t>
  </si>
  <si>
    <t>Roniel Figueiredo - 01/04/2026 08:57:09</t>
  </si>
  <si>
    <t>Base de Dados_Images/03C030.Imagem do Equipamento-.193235.jpg</t>
  </si>
  <si>
    <t>Roniel Figueiredo - 10/03/2026 11:56:39</t>
  </si>
  <si>
    <t>03-ES-030-M01</t>
  </si>
  <si>
    <t>Acionamento Esteira De Retorno</t>
  </si>
  <si>
    <t>Roniel Figueiredo - 21/03/2026 13:45:12</t>
  </si>
  <si>
    <t>Roniel Figueiredo - 21/03/2026 13:45:18</t>
  </si>
  <si>
    <t>Roniel Figueiredo - 21/03/2026 13:45:23</t>
  </si>
  <si>
    <t>Roniel Figueiredo - 21/03/2026 13:45:26</t>
  </si>
  <si>
    <t>Roniel Figueiredo - 21/03/2026 13:45:31</t>
  </si>
  <si>
    <t>Roniel Figueiredo - 21/03/2026 13:45:34</t>
  </si>
  <si>
    <t>Roniel Figueiredo - 24/03/2026 16:29:29</t>
  </si>
  <si>
    <t>Roniel Figueiredo - 24/03/2026 16:29:32</t>
  </si>
  <si>
    <t>Roniel Figueiredo - 24/03/2026 16:29:36</t>
  </si>
  <si>
    <t>Roniel Figueiredo - 21/03/2026 13:45:45</t>
  </si>
  <si>
    <t>Roniel Figueiredo - 24/03/2026 16:29:40</t>
  </si>
  <si>
    <t>Roniel Figueiredo - 24/03/2026 16:29:43</t>
  </si>
  <si>
    <t>Roniel Figueiredo - 24/03/2026 16:29:47</t>
  </si>
  <si>
    <t>Roniel Figueiredo - 24/03/2026 16:33:02</t>
  </si>
  <si>
    <t>Roniel Figueiredo - 24/03/2026 16:33:05</t>
  </si>
  <si>
    <t>Roniel Figueiredo - 24/03/2026 16:33:07</t>
  </si>
  <si>
    <t>Roniel Figueiredo - 24/03/2026 16:33:11</t>
  </si>
  <si>
    <t>Roniel Figueiredo - 01/04/2026 08:57:20</t>
  </si>
  <si>
    <t>Roniel Figueiredo - 01/04/2026 08:57:21</t>
  </si>
  <si>
    <t>Roniel Figueiredo - 01/04/2026 08:57:23</t>
  </si>
  <si>
    <t>Roniel Figueiredo - 01/04/2026 08:57:29</t>
  </si>
  <si>
    <t>Roniel Figueiredo - 01/04/2026 08:57:31</t>
  </si>
  <si>
    <t>Base de Dados_Images/03-ES-030-M01.Imagem do Equipamento-.164435.jpg</t>
  </si>
  <si>
    <t>Base de Dados_Images/03-ES-030-M01.Imagem da Plaqueta do Motor-.164504.jpg</t>
  </si>
  <si>
    <t>03-SS-030-B01</t>
  </si>
  <si>
    <t>Gilmar de Sousa - 07/02/2026 08:14:51</t>
  </si>
  <si>
    <t>Gilmar de Sousa - 07/02/2026 08:14:54</t>
  </si>
  <si>
    <t>Gilmar de Sousa - 07/02/2026 08:15:03</t>
  </si>
  <si>
    <t>Gilmar de Sousa - 07/02/2026 08:15:06</t>
  </si>
  <si>
    <t>Roniel Figueiredo - 24/03/2026 16:33:50</t>
  </si>
  <si>
    <t>Roniel Figueiredo - 24/03/2026 16:33:53</t>
  </si>
  <si>
    <t>Roniel Figueiredo - 24/03/2026 16:33:55</t>
  </si>
  <si>
    <t>Roniel Figueiredo - 03/04/2026 11:00:04</t>
  </si>
  <si>
    <t>Roniel Figueiredo - 03/04/2026 11:00:05</t>
  </si>
  <si>
    <t>Base de Dados_Images/03-SS-030-B01.Imagem do Equipamento-.111451.jpg</t>
  </si>
  <si>
    <t>03-GZ-030-B01</t>
  </si>
  <si>
    <t>Chave De Desalinhamento Inferior</t>
  </si>
  <si>
    <t>Gilmar de Sousa - 07/02/2026 08:16:13</t>
  </si>
  <si>
    <t>Gilmar de Sousa - 07/02/2026 08:16:17</t>
  </si>
  <si>
    <t>Gilmar de Sousa - 07/02/2026 08:16:19</t>
  </si>
  <si>
    <t>Gilmar de Sousa - 07/02/2026 08:16:22</t>
  </si>
  <si>
    <t>Roniel Figueiredo - 24/03/2026 16:34:07</t>
  </si>
  <si>
    <t>Roniel Figueiredo - 24/03/2026 16:34:09</t>
  </si>
  <si>
    <t>Roniel Figueiredo - 24/03/2026 16:34:12</t>
  </si>
  <si>
    <t>Roniel Figueiredo - 03/04/2026 10:36:32</t>
  </si>
  <si>
    <t>Roniel Figueiredo - 03/04/2026 10:36:34</t>
  </si>
  <si>
    <t>Base de Dados_Images/03-GZ-030-B01.Imagem do Equipamento-.111611.jpg</t>
  </si>
  <si>
    <t>03-GZ-030-B03</t>
  </si>
  <si>
    <t>Chave De Desalinhamento Superior</t>
  </si>
  <si>
    <t>Gilmar de Sousa - 07/02/2026 08:17:49</t>
  </si>
  <si>
    <t>Gilmar de Sousa - 07/02/2026 08:17:50</t>
  </si>
  <si>
    <t>Gilmar de Sousa - 07/02/2026 08:17:51</t>
  </si>
  <si>
    <t>Roniel Figueiredo - 24/03/2026 16:34:22</t>
  </si>
  <si>
    <t>Roniel Figueiredo - 24/03/2026 16:34:25</t>
  </si>
  <si>
    <t>Roniel Figueiredo - 24/03/2026 16:34:27</t>
  </si>
  <si>
    <t>Roniel Figueiredo - 03/04/2026 10:36:47</t>
  </si>
  <si>
    <t>Roniel Figueiredo - 03/04/2026 10:36:49</t>
  </si>
  <si>
    <t>Base de Dados_Images/03-GZ-030-B03.Imagem do Equipamento-.111731.jpg</t>
  </si>
  <si>
    <t>03-LT-030-B01</t>
  </si>
  <si>
    <t>Nível Esteira Retorno</t>
  </si>
  <si>
    <t>Roniel Figueiredo - 21/03/2026 13:46:17</t>
  </si>
  <si>
    <t>Roniel Figueiredo - 21/03/2026 13:46:19</t>
  </si>
  <si>
    <t>Roniel Figueiredo - 21/03/2026 13:46:22</t>
  </si>
  <si>
    <t>Roniel Figueiredo - 21/03/2026 13:46:25</t>
  </si>
  <si>
    <t>Roniel Figueiredo - 24/03/2026 16:34:40</t>
  </si>
  <si>
    <t>Roniel Figueiredo - 24/03/2026 16:34:46</t>
  </si>
  <si>
    <t>Roniel Figueiredo - 24/03/2026 16:34:50</t>
  </si>
  <si>
    <t>Roniel Figueiredo - 01/04/2026 08:57:54</t>
  </si>
  <si>
    <t>Roniel Figueiredo - 01/04/2026 08:57:55</t>
  </si>
  <si>
    <t>Base de Dados_Images/03-LT-030-B01.Imagem do Equipamento-.164609.jpg</t>
  </si>
  <si>
    <t>02C150</t>
  </si>
  <si>
    <t>Esteira Metálica 150</t>
  </si>
  <si>
    <t>Roniel Figueiredo - 17/02/2026 14:29:40</t>
  </si>
  <si>
    <t>Roniel Figueiredo - 28/03/2026 09:14:15</t>
  </si>
  <si>
    <t>Roniel Figueiredo - 16/02/2026 16:28:48</t>
  </si>
  <si>
    <t>Roniel Figueiredo - 16/02/2026 16:28:51</t>
  </si>
  <si>
    <t>Roniel Figueiredo - 16/02/2026 16:28:54</t>
  </si>
  <si>
    <t>Roniel Figueiredo - 16/02/2026 16:28:56</t>
  </si>
  <si>
    <t>Suélen Da Silva Rezende E Sousa - 19/03/2026 16:22:39</t>
  </si>
  <si>
    <t>Roniel Figueiredo - 11/03/2026 09:32:01</t>
  </si>
  <si>
    <t>Roniel Figueiredo - 19/03/2026 08:16:55</t>
  </si>
  <si>
    <t>Roniel Figueiredo - 19/03/2026 08:16:57</t>
  </si>
  <si>
    <t>Roniel Figueiredo - 11/03/2026 09:31:52</t>
  </si>
  <si>
    <t>Roniel Figueiredo - 19/03/2026 08:17:03</t>
  </si>
  <si>
    <t>Roniel Figueiredo - 11/03/2026 09:31:46</t>
  </si>
  <si>
    <t>Roniel Figueiredo - 11/03/2026 09:31:43</t>
  </si>
  <si>
    <t>Roniel Figueiredo - 11/03/2026 09:31:40</t>
  </si>
  <si>
    <t>Roniel Figueiredo - 11/03/2026 09:31:05</t>
  </si>
  <si>
    <t>Roniel Figueiredo - 11/03/2026 09:31:10</t>
  </si>
  <si>
    <t>Roniel Figueiredo - 11/03/2026 09:30:58</t>
  </si>
  <si>
    <t>Roniel Figueiredo - 11/03/2026 09:30:54</t>
  </si>
  <si>
    <t>Roniel Figueiredo - 11/03/2026 09:30:48</t>
  </si>
  <si>
    <t>Roniel Figueiredo - 11/03/2026 09:30:44</t>
  </si>
  <si>
    <t>Roniel Figueiredo - 11/03/2026 09:30:36</t>
  </si>
  <si>
    <t>Roniel Figueiredo - 11/03/2026 09:30:27</t>
  </si>
  <si>
    <t>Roniel Figueiredo - 11/03/2026 09:30:22</t>
  </si>
  <si>
    <t>Roniel Figueiredo - 11/03/2026 09:30:12</t>
  </si>
  <si>
    <t>Roniel Figueiredo - 11/03/2026 09:30:09</t>
  </si>
  <si>
    <t>Roniel Figueiredo - 11/03/2026 09:30:04</t>
  </si>
  <si>
    <t>Roniel Figueiredo - 11/03/2026 09:29:57</t>
  </si>
  <si>
    <t>Roniel Figueiredo - 11/03/2026 09:29:52</t>
  </si>
  <si>
    <t>Roniel Figueiredo - 11/03/2026 09:29:31</t>
  </si>
  <si>
    <t>Roniel Figueiredo - 19/03/2026 08:17:15</t>
  </si>
  <si>
    <t>Roniel Figueiredo - 12/03/2026 09:33:09</t>
  </si>
  <si>
    <t>Roniel Figueiredo - 12/03/2026 09:33:12</t>
  </si>
  <si>
    <t>Roniel Figueiredo - 12/03/2026 09:33:15</t>
  </si>
  <si>
    <t>Roniel Figueiredo - 12/03/2026 09:33:18</t>
  </si>
  <si>
    <t>Roniel Figueiredo - 19/03/2026 08:18:13</t>
  </si>
  <si>
    <t>Roniel Figueiredo - 19/03/2026 08:17:32</t>
  </si>
  <si>
    <t>Roniel Figueiredo - 19/03/2026 08:17:39</t>
  </si>
  <si>
    <t>Roniel Figueiredo - 19/03/2026 08:17:43</t>
  </si>
  <si>
    <t>Roniel Figueiredo - 19/03/2026 08:17:52</t>
  </si>
  <si>
    <t>Roniel Figueiredo - 19/03/2026 08:17:57</t>
  </si>
  <si>
    <t>Roniel Figueiredo - 19/03/2026 08:18:01</t>
  </si>
  <si>
    <t>Roniel Figueiredo - 19/03/2026 08:18:06</t>
  </si>
  <si>
    <t>Base de Dados_Images/02C150.Imagem do Equipamento-.131821.jpg</t>
  </si>
  <si>
    <t>Roniel Figueiredo - 11/03/2026 10:18:15</t>
  </si>
  <si>
    <t>03-ES-160-M01</t>
  </si>
  <si>
    <t>Bomba de lavagem das correntes da esteira metálica</t>
  </si>
  <si>
    <t>Roniel Figueiredo - 12/03/2026 08:26:22</t>
  </si>
  <si>
    <t>Roniel Figueiredo - 12/03/2026 08:26:30</t>
  </si>
  <si>
    <t>Roniel Figueiredo - 12/03/2026 08:26:36</t>
  </si>
  <si>
    <t>Roniel Figueiredo - 12/03/2026 08:26:40</t>
  </si>
  <si>
    <t>Roniel Figueiredo - 12/03/2026 08:26:43</t>
  </si>
  <si>
    <t>Roniel Figueiredo - 12/03/2026 08:26:46</t>
  </si>
  <si>
    <t>Roniel Figueiredo - 12/03/2026 08:26:50</t>
  </si>
  <si>
    <t>Roniel Figueiredo - 12/03/2026 08:26:53</t>
  </si>
  <si>
    <t>Roniel Figueiredo - 12/03/2026 08:26:56</t>
  </si>
  <si>
    <t>Roniel Figueiredo - 12/03/2026 08:27:00</t>
  </si>
  <si>
    <t>Roniel Figueiredo - 12/03/2026 08:27:03</t>
  </si>
  <si>
    <t>Roniel Figueiredo - 12/03/2026 08:27:07</t>
  </si>
  <si>
    <t>Roniel Figueiredo - 12/03/2026 08:27:10</t>
  </si>
  <si>
    <t>Roniel Figueiredo - 12/03/2026 08:27:13</t>
  </si>
  <si>
    <t>Roniel Figueiredo - 12/03/2026 08:27:16</t>
  </si>
  <si>
    <t>Roniel Figueiredo - 12/03/2026 08:27:19</t>
  </si>
  <si>
    <t>Roniel Figueiredo - 12/03/2026 08:27:28</t>
  </si>
  <si>
    <t>Roniel Figueiredo - 12/03/2026 08:27:23</t>
  </si>
  <si>
    <t>Roniel Figueiredo - 12/03/2026 09:33:32</t>
  </si>
  <si>
    <t>Roniel Figueiredo - 12/03/2026 09:33:33</t>
  </si>
  <si>
    <t>Roniel Figueiredo - 12/03/2026 09:33:44</t>
  </si>
  <si>
    <t>Roniel Figueiredo - 12/03/2026 09:33:49</t>
  </si>
  <si>
    <t>Roniel Figueiredo - 24/03/2026 16:37:07</t>
  </si>
  <si>
    <t>Roniel Figueiredo - 24/03/2026 16:37:09</t>
  </si>
  <si>
    <t>Roniel Figueiredo - 24/03/2026 16:41:49</t>
  </si>
  <si>
    <t>Roniel Figueiredo - 19/03/2026 08:18:51</t>
  </si>
  <si>
    <t>Roniel Figueiredo - 19/03/2026 08:18:54</t>
  </si>
  <si>
    <t>Roniel Figueiredo - 24/03/2026 16:41:52</t>
  </si>
  <si>
    <t>Base de Dados_Images/03-ES-160-M01.Imagem do Equipamento-.113527.jpg</t>
  </si>
  <si>
    <t>Base de Dados_Images/03-ES-160-M01.Imagem da Plaqueta do Motor-.113526.jpg</t>
  </si>
  <si>
    <t>02-ES-150-M01</t>
  </si>
  <si>
    <t>Acionamento Esteira De Cana Metálica</t>
  </si>
  <si>
    <t>Roniel Figueiredo - 16/02/2026 16:28:03</t>
  </si>
  <si>
    <t>Roniel Figueiredo - 11/02/2026 08:33:36</t>
  </si>
  <si>
    <t>Roniel Figueiredo - 11/02/2026 08:33:39</t>
  </si>
  <si>
    <t>Roniel Figueiredo - 11/02/2026 08:32:59</t>
  </si>
  <si>
    <t>Roniel Figueiredo - 11/02/2026 08:33:01</t>
  </si>
  <si>
    <t>Roniel Figueiredo - 11/02/2026 08:33:03</t>
  </si>
  <si>
    <t>Roniel Figueiredo - 11/02/2026 08:33:06</t>
  </si>
  <si>
    <t>Roniel Figueiredo - 11/02/2026 08:33:08</t>
  </si>
  <si>
    <t>Roniel Figueiredo - 16/02/2026 16:28:09</t>
  </si>
  <si>
    <t>Roniel Figueiredo - 11/02/2026 08:33:16</t>
  </si>
  <si>
    <t>Roniel Figueiredo - 16/02/2026 16:28:22</t>
  </si>
  <si>
    <t>Roniel Figueiredo - 16/02/2026 16:28:19</t>
  </si>
  <si>
    <t>Roniel Figueiredo - 11/02/2026 08:33:28</t>
  </si>
  <si>
    <t>Roniel Figueiredo - 12/03/2026 09:37:14</t>
  </si>
  <si>
    <t>Roniel Figueiredo - 12/03/2026 09:37:16</t>
  </si>
  <si>
    <t>Roniel Figueiredo - 12/03/2026 09:37:18</t>
  </si>
  <si>
    <t>Roniel Figueiredo - 12/03/2026 09:37:21</t>
  </si>
  <si>
    <t>Roniel Figueiredo - 24/03/2026 16:38:22</t>
  </si>
  <si>
    <t>Roniel Figueiredo - 16/03/2026 13:00:27</t>
  </si>
  <si>
    <t>Roniel Figueiredo - 16/03/2026 13:00:23</t>
  </si>
  <si>
    <t>Roniel Figueiredo - 16/03/2026 13:00:19</t>
  </si>
  <si>
    <t>Roniel Figueiredo - 16/03/2026 13:00:16</t>
  </si>
  <si>
    <t>Base de Dados_Images/02-ES-150-M01.Imagem do Equipamento-.113218.jpg</t>
  </si>
  <si>
    <t>Roniel Figueiredo - 11/02/2026 08:31:56</t>
  </si>
  <si>
    <t>Base de Dados_Images/02-ES-150-M01.Imagem da Plaqueta do Motor-.113219.jpg</t>
  </si>
  <si>
    <t>Roniel Figueiredo - 11/02/2026 08:32:12</t>
  </si>
  <si>
    <t>02-SS-150-B01</t>
  </si>
  <si>
    <t>Gilmar de Sousa - 07/02/2026 08:48:27</t>
  </si>
  <si>
    <t>Gilmar de Sousa - 07/02/2026 08:48:28</t>
  </si>
  <si>
    <t>Gilmar de Sousa - 07/02/2026 08:48:29</t>
  </si>
  <si>
    <t>Roniel Figueiredo - 12/03/2026 09:34:02</t>
  </si>
  <si>
    <t>Roniel Figueiredo - 12/03/2026 09:34:03</t>
  </si>
  <si>
    <t>Roniel Figueiredo - 12/03/2026 09:34:06</t>
  </si>
  <si>
    <t>Roniel Figueiredo - 19/03/2026 08:19:14</t>
  </si>
  <si>
    <t>Roniel Figueiredo - 19/03/2026 08:19:16</t>
  </si>
  <si>
    <t>Base de Dados_Images/02-SS-150-B01.Imagem do Equipamento-.114801.jpg</t>
  </si>
  <si>
    <t>Gilmar de Sousa - 07/02/2026 08:47:56</t>
  </si>
  <si>
    <t>02-LIT-150-B01</t>
  </si>
  <si>
    <t>Medição De Nível Esteira Metálica</t>
  </si>
  <si>
    <t>Roniel Figueiredo - 09/02/2026 09:29:26</t>
  </si>
  <si>
    <t>Roniel Figueiredo - 09/02/2026 09:29:28</t>
  </si>
  <si>
    <t>Roniel Figueiredo - 09/02/2026 09:29:30</t>
  </si>
  <si>
    <t>Roniel Figueiredo - 09/02/2026 09:29:35</t>
  </si>
  <si>
    <t>Roniel Figueiredo - 12/03/2026 09:35:04</t>
  </si>
  <si>
    <t>Roniel Figueiredo - 12/03/2026 09:35:07</t>
  </si>
  <si>
    <t>Roniel Figueiredo - 12/03/2026 09:35:14</t>
  </si>
  <si>
    <t>Roniel Figueiredo - 19/03/2026 08:19:47</t>
  </si>
  <si>
    <t>Roniel Figueiredo - 19/03/2026 08:19:50</t>
  </si>
  <si>
    <t>Transmissor esta no local, mas esta desligado ou fora de rede.</t>
  </si>
  <si>
    <t>Roniel Figueiredo - 12/03/2026 09:36:53</t>
  </si>
  <si>
    <t>Base de Dados_Images/02-LIT-150-B01.Imagem do Equipamento-.193112.jpg</t>
  </si>
  <si>
    <t>Hilo</t>
  </si>
  <si>
    <t>Guincho Hilo</t>
  </si>
  <si>
    <t>02A010</t>
  </si>
  <si>
    <t>Gleymilson Alves Bezerra - 02/02/2026 14:55:12</t>
  </si>
  <si>
    <t>Roniel Figueiredo - 25/02/2026 10:14:05</t>
  </si>
  <si>
    <t>Gleymilson Alves Bezerra - 02/02/2026 14:56:11</t>
  </si>
  <si>
    <t>Gleymilson Alves Bezerra - 02/02/2026 14:56:50</t>
  </si>
  <si>
    <t>Gleymilson Alves Bezerra - 02/02/2026 14:56:58</t>
  </si>
  <si>
    <t>Gleymilson Alves Bezerra - 02/02/2026 14:57:11</t>
  </si>
  <si>
    <t>Gleymilson Alves Bezerra - 02/02/2026 14:57:19</t>
  </si>
  <si>
    <t>Gleymilson Alves Bezerra - 02/02/2026 14:57:30</t>
  </si>
  <si>
    <t>Gleymilson Alves Bezerra - 02/02/2026 14:57:48</t>
  </si>
  <si>
    <t>Gleymilson Alves Bezerra - 02/02/2026 14:57:58</t>
  </si>
  <si>
    <t>Gleymilson Alves Bezerra - 02/02/2026 14:58:10</t>
  </si>
  <si>
    <t>Gleymilson Alves Bezerra - 02/02/2026 15:12:22</t>
  </si>
  <si>
    <t>Gleymilson Alves Bezerra - 02/02/2026 15:12:24</t>
  </si>
  <si>
    <t>Gleymilson Alves Bezerra - 02/02/2026 14:59:54</t>
  </si>
  <si>
    <t>Gleymilson Alves Bezerra - 02/02/2026 14:59:58</t>
  </si>
  <si>
    <t>Gleymilson Alves Bezerra - 02/02/2026 15:00:04</t>
  </si>
  <si>
    <t>Gleymilson Alves Bezerra - 02/02/2026 15:00:17</t>
  </si>
  <si>
    <t>Gleymilson Alves Bezerra - 02/02/2026 15:00:27</t>
  </si>
  <si>
    <t>Gleymilson Alves Bezerra - 02/02/2026 15:10:49</t>
  </si>
  <si>
    <t>Gleymilson Alves Bezerra - 02/02/2026 15:03:04</t>
  </si>
  <si>
    <t>Gilmar de Sousa - 07/02/2026 08:19:44</t>
  </si>
  <si>
    <t>Gleymilson Alves Bezerra - 02/02/2026 15:11:19</t>
  </si>
  <si>
    <t>Gleymilson Alves Bezerra - 02/02/2026 15:11:23</t>
  </si>
  <si>
    <t>Gleymilson Alves Bezerra - 02/02/2026 15:11:31</t>
  </si>
  <si>
    <t>Gleymilson Alves Bezerra - 02/02/2026 15:11:36</t>
  </si>
  <si>
    <t>Gleymilson Alves Bezerra - 02/02/2026 15:11:43</t>
  </si>
  <si>
    <t>Gleymilson Alves Bezerra - 02/02/2026 15:02:12</t>
  </si>
  <si>
    <t>Roniel Figueiredo - 25/02/2026 10:14:21</t>
  </si>
  <si>
    <t>Gleymilson Alves Bezerra - 02/02/2026 15:01:06</t>
  </si>
  <si>
    <t>Gleymilson Alves Bezerra - 02/02/2026 15:01:16</t>
  </si>
  <si>
    <t>Gleymilson Alves Bezerra - 02/02/2026 15:01:27</t>
  </si>
  <si>
    <t>Gleymilson Alves Bezerra - 02/02/2026 15:01:43</t>
  </si>
  <si>
    <t>Roniel Figueiredo - 13/03/2026 12:25:43</t>
  </si>
  <si>
    <t>Roniel Figueiredo - 13/03/2026 12:25:38</t>
  </si>
  <si>
    <t>Roniel Figueiredo - 13/03/2026 12:25:46</t>
  </si>
  <si>
    <t>Roniel Figueiredo - 13/03/2026 12:25:49</t>
  </si>
  <si>
    <t>Roniel Figueiredo - 13/03/2026 12:25:51</t>
  </si>
  <si>
    <t>Roniel Figueiredo - 13/03/2026 12:26:53</t>
  </si>
  <si>
    <t>Roniel Figueiredo - 13/03/2026 12:26:59</t>
  </si>
  <si>
    <t>Roniel Figueiredo - 13/03/2026 12:27:19</t>
  </si>
  <si>
    <t>Roniel Figueiredo - 14/03/2026 10:12:50</t>
  </si>
  <si>
    <t>Roniel Figueiredo - 14/03/2026 10:12:55</t>
  </si>
  <si>
    <t>Roniel Figueiredo - 14/03/2026 10:12:58</t>
  </si>
  <si>
    <t>Roniel Figueiredo - 14/03/2026 10:13:01</t>
  </si>
  <si>
    <t>Roniel Figueiredo - 14/03/2026 10:13:07</t>
  </si>
  <si>
    <t>Roniel Figueiredo - 14/03/2026 10:13:10</t>
  </si>
  <si>
    <t>Roniel Figueiredo - 14/03/2026 10:13:13</t>
  </si>
  <si>
    <t>Feito</t>
  </si>
  <si>
    <t>Base de Dados_Images/02A010.Imagem do Equipamento-.175238.jpg</t>
  </si>
  <si>
    <t>Gleymilson Alves Bezerra - 02/02/2026 14:52:32</t>
  </si>
  <si>
    <t>02-ES-020-M01</t>
  </si>
  <si>
    <t>Acionamento Hilo - Cabo</t>
  </si>
  <si>
    <t>Gleymilson Alves Bezerra - 02/02/2026 14:54:44</t>
  </si>
  <si>
    <t>Gleymilson Alves Bezerra - 02/02/2026 14:54:56</t>
  </si>
  <si>
    <t>Gleymilson Alves Bezerra - 02/02/2026 14:55:07</t>
  </si>
  <si>
    <t>Gleymilson Alves Bezerra - 02/02/2026 14:55:40</t>
  </si>
  <si>
    <t>Gleymilson Alves Bezerra - 02/02/2026 14:55:48</t>
  </si>
  <si>
    <t>Gleymilson Alves Bezerra - 02/02/2026 14:56:03</t>
  </si>
  <si>
    <t>Gleymilson Alves Bezerra - 02/02/2026 14:56:19</t>
  </si>
  <si>
    <t>Gleymilson Alves Bezerra - 02/02/2026 14:56:39</t>
  </si>
  <si>
    <t>Gleymilson Alves Bezerra - 02/02/2026 14:57:01</t>
  </si>
  <si>
    <t>Gleymilson Alves Bezerra - 02/02/2026 14:57:09</t>
  </si>
  <si>
    <t>Gleymilson Alves Bezerra - 02/02/2026 14:57:20</t>
  </si>
  <si>
    <t>Gilmar de Sousa - 07/02/2026 08:20:11</t>
  </si>
  <si>
    <t>Gilmar de Sousa - 07/02/2026 08:20:15</t>
  </si>
  <si>
    <t>Roniel Figueiredo - 13/03/2026 12:27:35</t>
  </si>
  <si>
    <t>Roniel Figueiredo - 13/03/2026 12:27:37</t>
  </si>
  <si>
    <t>Roniel Figueiredo - 13/03/2026 12:27:39</t>
  </si>
  <si>
    <t>Roniel Figueiredo - 13/03/2026 12:27:42</t>
  </si>
  <si>
    <t>Roniel Figueiredo - 14/03/2026 10:14:20</t>
  </si>
  <si>
    <t>Roniel Figueiredo - 14/03/2026 10:14:21</t>
  </si>
  <si>
    <t>Roniel Figueiredo - 14/03/2026 10:14:22</t>
  </si>
  <si>
    <t>Roniel Figueiredo - 14/03/2026 10:14:27</t>
  </si>
  <si>
    <t>Roniel Figueiredo - 14/03/2026 10:14:29</t>
  </si>
  <si>
    <t>Base de Dados_Images/02-ES-020-M01.Imagem do Equipamento-.175227.jpg</t>
  </si>
  <si>
    <t>Gleymilson Alves Bezerra - 02/02/2026 14:51:45</t>
  </si>
  <si>
    <t>Base de Dados_Images/02-ES-020-M01.Imagem da Plaqueta do Motor-.175227.jpg</t>
  </si>
  <si>
    <t>Gleymilson Alves Bezerra - 02/02/2026 14:52:14</t>
  </si>
  <si>
    <t>02-ES-020-M02</t>
  </si>
  <si>
    <t>Acionamento Balanção Hilo</t>
  </si>
  <si>
    <t>Gleymilson Alves Bezerra - 02/02/2026 15:07:03</t>
  </si>
  <si>
    <t>Gleymilson Alves Bezerra - 02/02/2026 15:07:06</t>
  </si>
  <si>
    <t>Gleymilson Alves Bezerra - 02/02/2026 15:07:16</t>
  </si>
  <si>
    <t>Gleymilson Alves Bezerra - 02/02/2026 15:07:29</t>
  </si>
  <si>
    <t>Gleymilson Alves Bezerra - 02/02/2026 15:07:33</t>
  </si>
  <si>
    <t>Gleymilson Alves Bezerra - 02/02/2026 15:07:35</t>
  </si>
  <si>
    <t>Gleymilson Alves Bezerra - 02/02/2026 15:07:41</t>
  </si>
  <si>
    <t>Gleymilson Alves Bezerra - 02/02/2026 15:07:49</t>
  </si>
  <si>
    <t>Gleymilson Alves Bezerra - 02/02/2026 15:07:44</t>
  </si>
  <si>
    <t>Gleymilson Alves Bezerra - 02/02/2026 15:07:55</t>
  </si>
  <si>
    <t>Gleymilson Alves Bezerra - 02/02/2026 15:07:59</t>
  </si>
  <si>
    <t>Gleymilson Alves Bezerra - 02/02/2026 15:08:07</t>
  </si>
  <si>
    <t>Gilmar de Sousa - 07/02/2026 08:20:36</t>
  </si>
  <si>
    <t>Roniel Figueiredo - 13/03/2026 12:27:57</t>
  </si>
  <si>
    <t>Roniel Figueiredo - 13/03/2026 12:27:58</t>
  </si>
  <si>
    <t>Roniel Figueiredo - 13/03/2026 12:28:05</t>
  </si>
  <si>
    <t>Roniel Figueiredo - 13/03/2026 12:28:02</t>
  </si>
  <si>
    <t>Roniel Figueiredo - 14/03/2026 11:04:11</t>
  </si>
  <si>
    <t>Roniel Figueiredo - 14/03/2026 11:04:18</t>
  </si>
  <si>
    <t>Roniel Figueiredo - 14/03/2026 11:04:23</t>
  </si>
  <si>
    <t>Roniel Figueiredo - 14/03/2026 11:04:29</t>
  </si>
  <si>
    <t>Roniel Figueiredo - 14/03/2026 11:04:32</t>
  </si>
  <si>
    <t>Base de Dados_Images/02-ES-020-M02.Imagem do Equipamento-.180700.jpg</t>
  </si>
  <si>
    <t>Base de Dados_Images/02-ES-020-M02.Imagem da Plaqueta do Motor-.180700.jpg</t>
  </si>
  <si>
    <t>02-ES-150-M02</t>
  </si>
  <si>
    <t>Freio Do Hilo</t>
  </si>
  <si>
    <t>Roniel Figueiredo - 26/02/2026 15:24:43</t>
  </si>
  <si>
    <t>Roniel Figueiredo - 26/02/2026 15:24:48</t>
  </si>
  <si>
    <t>Roniel Figueiredo - 05/03/2026 09:59:34</t>
  </si>
  <si>
    <t>Roniel Figueiredo - 26/02/2026 15:24:54</t>
  </si>
  <si>
    <t>Roniel Figueiredo - 05/03/2026 09:59:37</t>
  </si>
  <si>
    <t>Roniel Figueiredo - 26/02/2026 15:24:57</t>
  </si>
  <si>
    <t>Gilmar de Sousa - 26/02/2026 14:09:29</t>
  </si>
  <si>
    <t>Gilmar de Sousa - 26/02/2026 14:09:40</t>
  </si>
  <si>
    <t>Gilmar de Sousa - 26/02/2026 14:09:55</t>
  </si>
  <si>
    <t>Gilmar de Sousa - 26/02/2026 14:09:57</t>
  </si>
  <si>
    <t>Gilmar de Sousa - 26/02/2026 14:10:01</t>
  </si>
  <si>
    <t>Gilmar de Sousa - 26/02/2026 14:10:22</t>
  </si>
  <si>
    <t>Roniel Figueiredo - 26/02/2026 15:25:03</t>
  </si>
  <si>
    <t>Roniel Figueiredo - 13/03/2026 12:28:31</t>
  </si>
  <si>
    <t>Roniel Figueiredo - 13/03/2026 12:28:33</t>
  </si>
  <si>
    <t>Roniel Figueiredo - 13/03/2026 12:28:36</t>
  </si>
  <si>
    <t>Roniel Figueiredo - 13/03/2026 12:28:37</t>
  </si>
  <si>
    <t>Roniel Figueiredo - 14/03/2026 10:14:42</t>
  </si>
  <si>
    <t>Roniel Figueiredo - 14/03/2026 10:14:43</t>
  </si>
  <si>
    <t>Roniel Figueiredo - 14/03/2026 10:14:44</t>
  </si>
  <si>
    <t>Roniel Figueiredo - 14/03/2026 10:14:50</t>
  </si>
  <si>
    <t>Roniel Figueiredo - 14/03/2026 10:14:53</t>
  </si>
  <si>
    <t>Base de Dados_Images/02-ES-150-M02.Imagem do Equipamento-.170554.jpg</t>
  </si>
  <si>
    <t>Gilmar de Sousa - 26/02/2026 14:02:46</t>
  </si>
  <si>
    <t>Base de Dados_Images/02-ES-150-M02.Imagem da Plaqueta do Motor-.170554.jpg</t>
  </si>
  <si>
    <t>Gilmar de Sousa - 26/02/2026 14:03:11</t>
  </si>
  <si>
    <t>02-EY-020-H01</t>
  </si>
  <si>
    <t>Status Fim De Curso Hilo Elevado</t>
  </si>
  <si>
    <t>Gleymilson Alves Bezerra - 02/02/2026 15:05:37</t>
  </si>
  <si>
    <t>Gleymilson Alves Bezerra - 02/02/2026 15:05:43</t>
  </si>
  <si>
    <t>Gleymilson Alves Bezerra - 02/02/2026 15:05:53</t>
  </si>
  <si>
    <t>Gleymilson Alves Bezerra - 02/02/2026 15:05:57</t>
  </si>
  <si>
    <t>Roniel Figueiredo - 13/03/2026 12:28:51</t>
  </si>
  <si>
    <t>Roniel Figueiredo - 13/03/2026 12:28:52</t>
  </si>
  <si>
    <t>Roniel Figueiredo - 13/03/2026 12:28:57</t>
  </si>
  <si>
    <t>Roniel Figueiredo - 14/03/2026 10:15:04</t>
  </si>
  <si>
    <t>Roniel Figueiredo - 14/03/2026 10:15:05</t>
  </si>
  <si>
    <t>Base de Dados_Images/02-EY-020-H01.Imagem do Equipamento-.180531.jpg</t>
  </si>
  <si>
    <t>02-EY-020-H02</t>
  </si>
  <si>
    <t>Status Fim De Curso Hilo Abaixado</t>
  </si>
  <si>
    <t>Gleymilson Alves Bezerra - 02/02/2026 15:08:05</t>
  </si>
  <si>
    <t>Gleymilson Alves Bezerra - 02/02/2026 15:08:08</t>
  </si>
  <si>
    <t>Gleymilson Alves Bezerra - 02/02/2026 15:08:09</t>
  </si>
  <si>
    <t>Roniel Figueiredo - 13/03/2026 12:29:08</t>
  </si>
  <si>
    <t>Roniel Figueiredo - 13/03/2026 12:29:16</t>
  </si>
  <si>
    <t>Roniel Figueiredo - 13/03/2026 12:29:17</t>
  </si>
  <si>
    <t>Roniel Figueiredo - 14/03/2026 10:15:13</t>
  </si>
  <si>
    <t>Roniel Figueiredo - 14/03/2026 10:15:14</t>
  </si>
  <si>
    <t>Base de Dados_Images/02-EY-020-H02.Imagem do Equipamento-.180802.jpg</t>
  </si>
  <si>
    <t>Mesa Alimentadora</t>
  </si>
  <si>
    <t>02C040</t>
  </si>
  <si>
    <t>Mesa Alimentadora 1</t>
  </si>
  <si>
    <t>Roniel Figueiredo - 25/02/2026 09:43:43</t>
  </si>
  <si>
    <t>Roniel Figueiredo - 25/02/2026 09:43:47</t>
  </si>
  <si>
    <t>Roniel Figueiredo - 25/02/2026 09:43:57</t>
  </si>
  <si>
    <t>Roniel Figueiredo - 25/02/2026 09:43:53</t>
  </si>
  <si>
    <t>Roniel Figueiredo - 25/02/2026 09:44:06</t>
  </si>
  <si>
    <t>Roniel Figueiredo - 25/02/2026 09:44:09</t>
  </si>
  <si>
    <t>Roniel Figueiredo - 10/03/2026 16:44:08</t>
  </si>
  <si>
    <t>Roniel Figueiredo - 10/03/2026 16:44:01</t>
  </si>
  <si>
    <t>Roniel Figueiredo - 25/02/2026 09:44:51</t>
  </si>
  <si>
    <t>Roniel Figueiredo - 25/02/2026 09:44:56</t>
  </si>
  <si>
    <t>Roniel Figueiredo - 25/02/2026 09:45:02</t>
  </si>
  <si>
    <t>Roniel Figueiredo - 25/02/2026 09:45:05</t>
  </si>
  <si>
    <t>Roniel Figueiredo - 25/02/2026 09:45:30</t>
  </si>
  <si>
    <t>Roniel Figueiredo - 25/02/2026 09:45:33</t>
  </si>
  <si>
    <t>Roniel Figueiredo - 25/02/2026 09:45:37</t>
  </si>
  <si>
    <t>Roniel Figueiredo - 25/02/2026 09:45:42</t>
  </si>
  <si>
    <t>Roniel Figueiredo - 25/02/2026 09:45:51</t>
  </si>
  <si>
    <t>Roniel Figueiredo - 25/02/2026 09:45:57</t>
  </si>
  <si>
    <t>Roniel Figueiredo - 25/02/2026 09:46:03</t>
  </si>
  <si>
    <t>Roniel Figueiredo - 25/02/2026 09:46:10</t>
  </si>
  <si>
    <t>Roniel Figueiredo - 25/02/2026 09:46:12</t>
  </si>
  <si>
    <t>Roniel Figueiredo - 25/02/2026 09:46:27</t>
  </si>
  <si>
    <t>Roniel Figueiredo - 25/02/2026 09:46:37</t>
  </si>
  <si>
    <t>Roniel Figueiredo - 25/02/2026 09:46:41</t>
  </si>
  <si>
    <t>Roniel Figueiredo - 25/02/2026 09:46:57</t>
  </si>
  <si>
    <t>Roniel Figueiredo - 25/02/2026 09:47:03</t>
  </si>
  <si>
    <t>Roniel Figueiredo - 25/02/2026 09:47:06</t>
  </si>
  <si>
    <t>Roniel Figueiredo - 25/02/2026 09:47:12</t>
  </si>
  <si>
    <t>Roniel Figueiredo - 25/02/2026 09:47:21</t>
  </si>
  <si>
    <t>Roniel Figueiredo - 25/02/2026 09:47:24</t>
  </si>
  <si>
    <t>Pamela Godoy - 05/03/2026 15:27:16</t>
  </si>
  <si>
    <t>Roniel Figueiredo - 11/03/2026 14:48:07</t>
  </si>
  <si>
    <t>Roniel Figueiredo - 13/03/2026 11:56:27</t>
  </si>
  <si>
    <t>Roniel Figueiredo - 13/03/2026 11:56:30</t>
  </si>
  <si>
    <t>Roniel Figueiredo - 11/03/2026 14:48:21</t>
  </si>
  <si>
    <t>Roniel Figueiredo - 28/03/2026 09:15:12</t>
  </si>
  <si>
    <t>Roniel Figueiredo - 28/03/2026 09:15:13</t>
  </si>
  <si>
    <t>Roniel Figueiredo - 28/03/2026 09:15:14</t>
  </si>
  <si>
    <t>Roniel Figueiredo - 28/03/2026 09:15:21</t>
  </si>
  <si>
    <t>Roniel Figueiredo - 28/03/2026 09:15:19</t>
  </si>
  <si>
    <t>Base de Dados_Images/02C040.Imagem do Equipamento-.124339.jpg</t>
  </si>
  <si>
    <t>Roniel Figueiredo - 25/02/2026 09:44:14</t>
  </si>
  <si>
    <t>02C045</t>
  </si>
  <si>
    <t>Mesa Alimentadora 2</t>
  </si>
  <si>
    <t>Roniel Figueiredo - 25/02/2026 09:48:29</t>
  </si>
  <si>
    <t>Roniel Figueiredo - 25/02/2026 09:48:32</t>
  </si>
  <si>
    <t>Roniel Figueiredo - 25/02/2026 09:48:35</t>
  </si>
  <si>
    <t>Roniel Figueiredo - 25/02/2026 09:48:41</t>
  </si>
  <si>
    <t>Roniel Figueiredo - 25/02/2026 09:48:45</t>
  </si>
  <si>
    <t>Roniel Figueiredo - 25/02/2026 09:48:48</t>
  </si>
  <si>
    <t>Roniel Figueiredo - 25/02/2026 09:48:53</t>
  </si>
  <si>
    <t>Roniel Figueiredo - 10/03/2026 16:45:06</t>
  </si>
  <si>
    <t>Roniel Figueiredo - 25/02/2026 09:49:03</t>
  </si>
  <si>
    <t>Roniel Figueiredo - 25/02/2026 09:49:13</t>
  </si>
  <si>
    <t>Roniel Figueiredo - 25/02/2026 09:51:35</t>
  </si>
  <si>
    <t>Roniel Figueiredo - 25/02/2026 09:51:38</t>
  </si>
  <si>
    <t>Roniel Figueiredo - 25/02/2026 09:51:52</t>
  </si>
  <si>
    <t>Roniel Figueiredo - 25/02/2026 09:51:54</t>
  </si>
  <si>
    <t>Roniel Figueiredo - 25/02/2026 09:52:02</t>
  </si>
  <si>
    <t>Roniel Figueiredo - 25/02/2026 09:52:09</t>
  </si>
  <si>
    <t>Roniel Figueiredo - 25/02/2026 09:52:16</t>
  </si>
  <si>
    <t>Roniel Figueiredo - 25/02/2026 09:52:29</t>
  </si>
  <si>
    <t>Roniel Figueiredo - 25/02/2026 09:52:32</t>
  </si>
  <si>
    <t>Roniel Figueiredo - 25/02/2026 09:52:41</t>
  </si>
  <si>
    <t>Roniel Figueiredo - 25/02/2026 09:52:47</t>
  </si>
  <si>
    <t>Roniel Figueiredo - 25/02/2026 09:52:55</t>
  </si>
  <si>
    <t>Roniel Figueiredo - 25/02/2026 09:53:00</t>
  </si>
  <si>
    <t>Roniel Figueiredo - 25/02/2026 09:53:16</t>
  </si>
  <si>
    <t>Roniel Figueiredo - 25/02/2026 09:53:18</t>
  </si>
  <si>
    <t>Roniel Figueiredo - 25/02/2026 09:53:34</t>
  </si>
  <si>
    <t>Roniel Figueiredo - 25/02/2026 09:53:38</t>
  </si>
  <si>
    <t>Roniel Figueiredo - 25/02/2026 09:53:42</t>
  </si>
  <si>
    <t>Roniel Figueiredo - 25/02/2026 09:53:47</t>
  </si>
  <si>
    <t>Roniel Figueiredo - 25/02/2026 09:53:50</t>
  </si>
  <si>
    <t>Pamela Godoy - 05/03/2026 15:27:32</t>
  </si>
  <si>
    <t>Roniel Figueiredo - 13/03/2026 15:30:52</t>
  </si>
  <si>
    <t>Roniel Figueiredo - 19/03/2026 15:45:31</t>
  </si>
  <si>
    <t>Roniel Figueiredo - 19/03/2026 15:45:33</t>
  </si>
  <si>
    <t>Roniel Figueiredo - 19/03/2026 15:45:37</t>
  </si>
  <si>
    <t>Roniel Figueiredo - 28/03/2026 09:15:33</t>
  </si>
  <si>
    <t>Roniel Figueiredo - 28/03/2026 09:15:35</t>
  </si>
  <si>
    <t>Roniel Figueiredo - 28/03/2026 09:15:43</t>
  </si>
  <si>
    <t>Roniel Figueiredo - 28/03/2026 09:15:54</t>
  </si>
  <si>
    <t>Roniel Figueiredo - 28/03/2026 09:15:55</t>
  </si>
  <si>
    <t>Base de Dados_Images/02C045.Imagem do Equipamento-.124824.jpg</t>
  </si>
  <si>
    <t>02-ES-040-M01</t>
  </si>
  <si>
    <t>Acionamento Mesa 01</t>
  </si>
  <si>
    <t>Gilmar de Sousa - 04/02/2026 10:29:42</t>
  </si>
  <si>
    <t>Roniel Figueiredo - 25/02/2026 09:40:34</t>
  </si>
  <si>
    <t>Gleymilson Alves Bezerra - 07/02/2026 08:38:39</t>
  </si>
  <si>
    <t>Gleymilson Alves Bezerra - 07/02/2026 08:38:34</t>
  </si>
  <si>
    <t>Gleymilson Alves Bezerra - 07/02/2026 08:38:30</t>
  </si>
  <si>
    <t>Gleymilson Alves Bezerra - 07/02/2026 08:39:54</t>
  </si>
  <si>
    <t>Roniel Figueiredo - 25/02/2026 09:40:42</t>
  </si>
  <si>
    <t>Gilmar de Sousa - 04/02/2026 10:30:33</t>
  </si>
  <si>
    <t>Roniel Figueiredo - 25/02/2026 09:40:45</t>
  </si>
  <si>
    <t>Roniel Figueiredo - 25/02/2026 09:40:47</t>
  </si>
  <si>
    <t>Roniel Figueiredo - 25/02/2026 09:40:51</t>
  </si>
  <si>
    <t>Gilmar de Sousa - 04/02/2026 10:30:48</t>
  </si>
  <si>
    <t>Roniel Figueiredo - 25/02/2026 09:40:59</t>
  </si>
  <si>
    <t>Roniel Figueiredo - 13/03/2026 11:56:50</t>
  </si>
  <si>
    <t>Roniel Figueiredo - 13/03/2026 11:56:53</t>
  </si>
  <si>
    <t>Roniel Figueiredo - 13/03/2026 11:56:55</t>
  </si>
  <si>
    <t>Roniel Figueiredo - 13/03/2026 11:56:58</t>
  </si>
  <si>
    <t>Roniel Figueiredo - 28/03/2026 09:16:08</t>
  </si>
  <si>
    <t>Roniel Figueiredo - 28/03/2026 09:16:09</t>
  </si>
  <si>
    <t>Roniel Figueiredo - 28/03/2026 09:16:10</t>
  </si>
  <si>
    <t>Roniel Figueiredo - 28/03/2026 09:16:14</t>
  </si>
  <si>
    <t>Roniel Figueiredo - 28/03/2026 09:16:16</t>
  </si>
  <si>
    <t>Base de Dados_Images/02-ES-040-M01.Imagem do Equipamento-.124016.jpg</t>
  </si>
  <si>
    <t>Base de Dados_Images/02-ES-040-M01.Imagem da Plaqueta do Motor-.124032.jpg</t>
  </si>
  <si>
    <t>02-ES-040-M02</t>
  </si>
  <si>
    <t>Acionamento Mesa 02</t>
  </si>
  <si>
    <t>Gleymilson Alves Bezerra - 07/02/2026 08:30:22</t>
  </si>
  <si>
    <t>Roniel Figueiredo - 25/02/2026 09:42:21</t>
  </si>
  <si>
    <t>Roniel Figueiredo - 25/02/2026 09:42:23</t>
  </si>
  <si>
    <t>Gleymilson Alves Bezerra - 07/02/2026 08:30:44</t>
  </si>
  <si>
    <t>Gleymilson Alves Bezerra - 07/02/2026 08:31:10</t>
  </si>
  <si>
    <t>Gleymilson Alves Bezerra - 07/02/2026 08:31:41</t>
  </si>
  <si>
    <t>Roniel Figueiredo - 25/02/2026 09:42:27</t>
  </si>
  <si>
    <t>Roniel Figueiredo - 25/02/2026 09:42:30</t>
  </si>
  <si>
    <t>Roniel Figueiredo - 25/02/2026 09:42:33</t>
  </si>
  <si>
    <t>Roniel Figueiredo - 25/02/2026 09:42:45</t>
  </si>
  <si>
    <t>Roniel Figueiredo - 25/02/2026 09:42:42</t>
  </si>
  <si>
    <t>Roniel Figueiredo - 25/02/2026 09:42:36</t>
  </si>
  <si>
    <t>Roniel Figueiredo - 25/02/2026 09:42:39</t>
  </si>
  <si>
    <t>Roniel Figueiredo - 25/03/2026 10:30:49</t>
  </si>
  <si>
    <t>Roniel Figueiredo - 25/03/2026 10:30:52</t>
  </si>
  <si>
    <t>Roniel Figueiredo - 25/03/2026 10:30:55</t>
  </si>
  <si>
    <t>Roniel Figueiredo - 25/03/2026 10:30:58</t>
  </si>
  <si>
    <t>Roniel Figueiredo - 28/03/2026 09:16:29</t>
  </si>
  <si>
    <t>Roniel Figueiredo - 28/03/2026 09:16:30</t>
  </si>
  <si>
    <t>Roniel Figueiredo - 28/03/2026 09:16:31</t>
  </si>
  <si>
    <t>Roniel Figueiredo - 28/03/2026 09:16:35</t>
  </si>
  <si>
    <t>Roniel Figueiredo - 28/03/2026 09:16:36</t>
  </si>
  <si>
    <t>Base de Dados_Images/02-ES-040-M02.Imagem do Equipamento-.124214.jpg</t>
  </si>
  <si>
    <t>Base de Dados_Images/02-ES-040-M02.Imagem da Plaqueta do Motor-.112950.jpg</t>
  </si>
  <si>
    <t>Gleymilson Alves Bezerra - 07/02/2026 08:29:45</t>
  </si>
  <si>
    <t>Ventilador</t>
  </si>
  <si>
    <t>02-ES-060-M01</t>
  </si>
  <si>
    <t>Ventilador Centrífugo Sistema De Limpeza A Seco</t>
  </si>
  <si>
    <t>Vaneci Gloria - 07/02/2026 13:35:55</t>
  </si>
  <si>
    <t>Roniel Figueiredo - 09/02/2026 08:47:10</t>
  </si>
  <si>
    <t>Vaneci Gloria - 07/02/2026 13:36:18</t>
  </si>
  <si>
    <t>Roniel Figueiredo - 09/02/2026 08:47:14</t>
  </si>
  <si>
    <t>Vaneci Gloria - 07/02/2026 13:36:56</t>
  </si>
  <si>
    <t>Vaneci Gloria - 07/02/2026 13:36:54</t>
  </si>
  <si>
    <t>Roniel Figueiredo - 09/02/2026 08:47:21</t>
  </si>
  <si>
    <t>Vaneci Gloria - 07/02/2026 13:38:03</t>
  </si>
  <si>
    <t>Vaneci Gloria - 07/02/2026 13:38:05</t>
  </si>
  <si>
    <t>Roniel Figueiredo - 09/02/2026 08:47:25</t>
  </si>
  <si>
    <t>Roniel Figueiredo - 09/02/2026 08:47:29</t>
  </si>
  <si>
    <t>Vaneci Gloria - 07/02/2026 13:38:29</t>
  </si>
  <si>
    <t>Vaneci Gloria - 07/02/2026 13:38:32</t>
  </si>
  <si>
    <t>Roniel Figueiredo - 09/02/2026 08:47:34</t>
  </si>
  <si>
    <t>Roniel Figueiredo - 09/02/2026 08:47:36</t>
  </si>
  <si>
    <t>Roniel Figueiredo - 09/02/2026 08:47:56</t>
  </si>
  <si>
    <t>Vaneci Gloria - 07/02/2026 13:38:58</t>
  </si>
  <si>
    <t>Roniel Figueiredo - 09/02/2026 08:48:39</t>
  </si>
  <si>
    <t>Vaneci Gloria - 07/02/2026 13:39:36</t>
  </si>
  <si>
    <t>Roniel Figueiredo - 09/02/2026 08:48:07</t>
  </si>
  <si>
    <t>Roniel Figueiredo - 09/02/2026 08:48:11</t>
  </si>
  <si>
    <t>Roniel Figueiredo - 09/02/2026 08:48:21</t>
  </si>
  <si>
    <t>Roniel Figueiredo - 09/02/2026 08:48:22</t>
  </si>
  <si>
    <t>Roniel Figueiredo - 09/02/2026 08:48:25</t>
  </si>
  <si>
    <t>Roniel Figueiredo - 13/03/2026 11:57:28</t>
  </si>
  <si>
    <t>Roniel Figueiredo - 19/03/2026 15:46:12</t>
  </si>
  <si>
    <t>Roniel Figueiredo - 19/03/2026 15:46:14</t>
  </si>
  <si>
    <t>Roniel Figueiredo - 19/03/2026 15:46:16</t>
  </si>
  <si>
    <t>Roniel Figueiredo - 19/03/2026 15:46:21</t>
  </si>
  <si>
    <t>Roniel Figueiredo - 19/03/2026 15:46:24</t>
  </si>
  <si>
    <t>Roniel Figueiredo - 19/03/2026 15:46:26</t>
  </si>
  <si>
    <t>Roniel Figueiredo - 25/03/2026 10:31:35</t>
  </si>
  <si>
    <t>Roniel Figueiredo - 25/03/2026 10:31:40</t>
  </si>
  <si>
    <t>Roniel Figueiredo - 25/03/2026 10:31:42</t>
  </si>
  <si>
    <t>Roniel Figueiredo - 25/03/2026 10:31:46</t>
  </si>
  <si>
    <t>Roniel Figueiredo - 25/03/2026 10:31:49</t>
  </si>
  <si>
    <t>Roniel Figueiredo - 25/03/2026 10:31:51</t>
  </si>
  <si>
    <t>Base de Dados_Images/02-ES-060-M01.Imagem do Equipamento-.163548.jpg</t>
  </si>
  <si>
    <t>02-ES-061-M01</t>
  </si>
  <si>
    <t>Roniel Figueiredo - 09/02/2026 08:58:57</t>
  </si>
  <si>
    <t>Roniel Figueiredo - 09/02/2026 08:58:59</t>
  </si>
  <si>
    <t>Roniel Figueiredo - 09/02/2026 08:59:02</t>
  </si>
  <si>
    <t>Roniel Figueiredo - 09/02/2026 08:59:07</t>
  </si>
  <si>
    <t>Roniel Figueiredo - 09/02/2026 08:59:10</t>
  </si>
  <si>
    <t>Roniel Figueiredo - 09/02/2026 08:59:13</t>
  </si>
  <si>
    <t>Roniel Figueiredo - 09/02/2026 08:59:23</t>
  </si>
  <si>
    <t>Roniel Figueiredo - 09/02/2026 08:59:25</t>
  </si>
  <si>
    <t>Roniel Figueiredo - 09/02/2026 08:59:32</t>
  </si>
  <si>
    <t>Roniel Figueiredo - 11/02/2026 09:10:04</t>
  </si>
  <si>
    <t>Roniel Figueiredo - 09/02/2026 08:59:35</t>
  </si>
  <si>
    <t>Roniel Figueiredo - 09/02/2026 08:59:41</t>
  </si>
  <si>
    <t>Roniel Figueiredo - 09/02/2026 08:59:47</t>
  </si>
  <si>
    <t>Roniel Figueiredo - 09/02/2026 08:59:57</t>
  </si>
  <si>
    <t>Roniel Figueiredo - 09/02/2026 09:00:00</t>
  </si>
  <si>
    <t>Roniel Figueiredo - 09/02/2026 09:01:28</t>
  </si>
  <si>
    <t>Roniel Figueiredo - 09/02/2026 09:01:29</t>
  </si>
  <si>
    <t>Roniel Figueiredo - 09/02/2026 09:01:38</t>
  </si>
  <si>
    <t>Roniel Figueiredo - 09/02/2026 09:01:40</t>
  </si>
  <si>
    <t>Roniel Figueiredo - 09/02/2026 09:01:49</t>
  </si>
  <si>
    <t>Roniel Figueiredo - 09/02/2026 09:01:54</t>
  </si>
  <si>
    <t>Roniel Figueiredo - 09/02/2026 09:02:00</t>
  </si>
  <si>
    <t>Roniel Figueiredo - 09/02/2026 09:02:04</t>
  </si>
  <si>
    <t>Roniel Figueiredo - 09/02/2026 09:02:08</t>
  </si>
  <si>
    <t>Roniel Figueiredo - 19/03/2026 15:46:43</t>
  </si>
  <si>
    <t>Roniel Figueiredo - 19/03/2026 15:46:45</t>
  </si>
  <si>
    <t>Roniel Figueiredo - 19/03/2026 15:46:47</t>
  </si>
  <si>
    <t>Roniel Figueiredo - 19/03/2026 15:46:50</t>
  </si>
  <si>
    <t>Roniel Figueiredo - 19/03/2026 15:46:53</t>
  </si>
  <si>
    <t>Roniel Figueiredo - 19/03/2026 15:46:55</t>
  </si>
  <si>
    <t>Roniel Figueiredo - 19/03/2026 15:46:57</t>
  </si>
  <si>
    <t>Roniel Figueiredo - 25/03/2026 10:32:08</t>
  </si>
  <si>
    <t>Roniel Figueiredo - 25/03/2026 10:32:10</t>
  </si>
  <si>
    <t>Roniel Figueiredo - 25/03/2026 10:32:15</t>
  </si>
  <si>
    <t>Roniel Figueiredo - 25/03/2026 10:32:23</t>
  </si>
  <si>
    <t>Roniel Figueiredo - 25/03/2026 10:32:20</t>
  </si>
  <si>
    <t>Roniel Figueiredo - 25/03/2026 10:32:18</t>
  </si>
  <si>
    <t>Base de Dados_Images/02-ES-061-M01.Imagem do Equipamento-.122912.jpg</t>
  </si>
  <si>
    <t>Base de Dados_Images/02-ES-061-M01.Imagem da Plaqueta do Motor-.122912.jpg</t>
  </si>
  <si>
    <t>02-ES-062-M01</t>
  </si>
  <si>
    <t>Roniel Figueiredo - 09/02/2026 09:16:41</t>
  </si>
  <si>
    <t>Roniel Figueiredo - 09/02/2026 09:16:43</t>
  </si>
  <si>
    <t>Roniel Figueiredo - 09/02/2026 09:16:50</t>
  </si>
  <si>
    <t>Roniel Figueiredo - 09/02/2026 09:16:52</t>
  </si>
  <si>
    <t>Roniel Figueiredo - 09/02/2026 09:16:58</t>
  </si>
  <si>
    <t>Roniel Figueiredo - 09/02/2026 09:17:00</t>
  </si>
  <si>
    <t>Roniel Figueiredo - 09/02/2026 09:17:03</t>
  </si>
  <si>
    <t>Roniel Figueiredo - 09/02/2026 09:17:09</t>
  </si>
  <si>
    <t>Roniel Figueiredo - 09/02/2026 09:17:13</t>
  </si>
  <si>
    <t>Roniel Figueiredo - 09/02/2026 09:17:16</t>
  </si>
  <si>
    <t>Roniel Figueiredo - 09/02/2026 09:17:18</t>
  </si>
  <si>
    <t>Roniel Figueiredo - 09/02/2026 09:17:22</t>
  </si>
  <si>
    <t>Roniel Figueiredo - 09/02/2026 09:17:25</t>
  </si>
  <si>
    <t>Roniel Figueiredo - 09/02/2026 09:17:28</t>
  </si>
  <si>
    <t>Roniel Figueiredo - 09/02/2026 09:17:32</t>
  </si>
  <si>
    <t>Roniel Figueiredo - 09/02/2026 09:17:35</t>
  </si>
  <si>
    <t>Roniel Figueiredo - 09/02/2026 09:17:38</t>
  </si>
  <si>
    <t>Roniel Figueiredo - 09/02/2026 09:17:43</t>
  </si>
  <si>
    <t>Roniel Figueiredo - 09/02/2026 09:17:50</t>
  </si>
  <si>
    <t>Roniel Figueiredo - 09/02/2026 09:17:56</t>
  </si>
  <si>
    <t>Roniel Figueiredo - 09/02/2026 09:17:59</t>
  </si>
  <si>
    <t>Roniel Figueiredo - 09/02/2026 09:18:08</t>
  </si>
  <si>
    <t>Roniel Figueiredo - 09/02/2026 09:18:10</t>
  </si>
  <si>
    <t>Roniel Figueiredo - 09/02/2026 09:18:17</t>
  </si>
  <si>
    <t>Roniel Figueiredo - 11/03/2026 14:57:02</t>
  </si>
  <si>
    <t>Roniel Figueiredo - 19/03/2026 15:47:08</t>
  </si>
  <si>
    <t>Roniel Figueiredo - 19/03/2026 15:47:10</t>
  </si>
  <si>
    <t>Roniel Figueiredo - 19/03/2026 15:47:13</t>
  </si>
  <si>
    <t>Roniel Figueiredo - 19/03/2026 15:47:16</t>
  </si>
  <si>
    <t>Roniel Figueiredo - 19/03/2026 15:47:19</t>
  </si>
  <si>
    <t>Roniel Figueiredo - 19/03/2026 15:47:20</t>
  </si>
  <si>
    <t>Roniel Figueiredo - 25/03/2026 10:32:33</t>
  </si>
  <si>
    <t>Roniel Figueiredo - 25/03/2026 10:32:46</t>
  </si>
  <si>
    <t>Roniel Figueiredo - 25/03/2026 10:32:41</t>
  </si>
  <si>
    <t>Roniel Figueiredo - 25/03/2026 10:32:40</t>
  </si>
  <si>
    <t>Roniel Figueiredo - 25/03/2026 10:32:39</t>
  </si>
  <si>
    <t>Roniel Figueiredo - 25/03/2026 10:32:38</t>
  </si>
  <si>
    <t>Base de Dados_Images/02-ES-062-M01.Imagem do Equipamento-.192758.jpg</t>
  </si>
  <si>
    <t>Base de Dados_Images/02-ES-062-M01.Imagem da Plaqueta do Motor-.192758.jpg</t>
  </si>
  <si>
    <t>02-ES-063-M01</t>
  </si>
  <si>
    <t>Roniel Figueiredo - 09/02/2026 09:20:47</t>
  </si>
  <si>
    <t>Roniel Figueiredo - 09/02/2026 09:20:50</t>
  </si>
  <si>
    <t>Roniel Figueiredo - 09/02/2026 09:20:58</t>
  </si>
  <si>
    <t>Roniel Figueiredo - 09/02/2026 09:21:01</t>
  </si>
  <si>
    <t>Roniel Figueiredo - 09/02/2026 09:21:04</t>
  </si>
  <si>
    <t>Roniel Figueiredo - 09/02/2026 09:21:07</t>
  </si>
  <si>
    <t>Roniel Figueiredo - 09/02/2026 09:21:10</t>
  </si>
  <si>
    <t>Roniel Figueiredo - 09/02/2026 09:21:13</t>
  </si>
  <si>
    <t>Roniel Figueiredo - 09/02/2026 09:21:15</t>
  </si>
  <si>
    <t>Roniel Figueiredo - 09/02/2026 09:21:17</t>
  </si>
  <si>
    <t>Roniel Figueiredo - 09/02/2026 09:21:20</t>
  </si>
  <si>
    <t>Roniel Figueiredo - 09/02/2026 09:21:25</t>
  </si>
  <si>
    <t>Roniel Figueiredo - 09/02/2026 09:21:28</t>
  </si>
  <si>
    <t>Roniel Figueiredo - 09/02/2026 09:21:31</t>
  </si>
  <si>
    <t>Roniel Figueiredo - 09/02/2026 09:21:38</t>
  </si>
  <si>
    <t>Roniel Figueiredo - 09/02/2026 09:21:43</t>
  </si>
  <si>
    <t>Roniel Figueiredo - 09/02/2026 09:21:46</t>
  </si>
  <si>
    <t>Roniel Figueiredo - 09/02/2026 09:21:48</t>
  </si>
  <si>
    <t>Roniel Figueiredo - 09/02/2026 09:21:52</t>
  </si>
  <si>
    <t>Roniel Figueiredo - 09/02/2026 09:22:06</t>
  </si>
  <si>
    <t>Roniel Figueiredo - 09/02/2026 09:22:11</t>
  </si>
  <si>
    <t>Roniel Figueiredo - 09/02/2026 09:22:19</t>
  </si>
  <si>
    <t>Roniel Figueiredo - 09/02/2026 09:22:22</t>
  </si>
  <si>
    <t>Roniel Figueiredo - 09/02/2026 09:22:26</t>
  </si>
  <si>
    <t>Roniel Figueiredo - 19/03/2026 15:47:58</t>
  </si>
  <si>
    <t>Roniel Figueiredo - 19/03/2026 15:47:55</t>
  </si>
  <si>
    <t>Roniel Figueiredo - 19/03/2026 15:48:01</t>
  </si>
  <si>
    <t>Roniel Figueiredo - 19/03/2026 15:48:15</t>
  </si>
  <si>
    <t>Roniel Figueiredo - 19/03/2026 15:48:13</t>
  </si>
  <si>
    <t>Roniel Figueiredo - 19/03/2026 15:48:11</t>
  </si>
  <si>
    <t>Roniel Figueiredo - 19/03/2026 15:48:09</t>
  </si>
  <si>
    <t>Roniel Figueiredo - 25/03/2026 10:32:58</t>
  </si>
  <si>
    <t>Roniel Figueiredo - 25/03/2026 10:33:00</t>
  </si>
  <si>
    <t>Roniel Figueiredo - 25/03/2026 10:33:02</t>
  </si>
  <si>
    <t>Roniel Figueiredo - 25/03/2026 10:33:05</t>
  </si>
  <si>
    <t>Roniel Figueiredo - 25/03/2026 10:33:08</t>
  </si>
  <si>
    <t>Roniel Figueiredo - 25/03/2026 10:33:11</t>
  </si>
  <si>
    <t>Base de Dados_Images/02-ES-063-M01.Imagem do Equipamento-.192921.jpg</t>
  </si>
  <si>
    <t>Base de Dados_Images/02-ES-063-M01.Imagem da Plaqueta do Motor-.192921.jpg</t>
  </si>
  <si>
    <t>PSVs</t>
  </si>
  <si>
    <t>Psv</t>
  </si>
  <si>
    <t>PSV-DIFUSOR-VAL-01</t>
  </si>
  <si>
    <t>Aquecedor Tanque De Contato Direto 01</t>
  </si>
  <si>
    <t>Roniel Figueiredo - 09/03/2026 16:22:32</t>
  </si>
  <si>
    <t>Roniel Figueiredo - 09/03/2026 16:22:33</t>
  </si>
  <si>
    <t>Roniel Figueiredo - 09/03/2026 16:22:42</t>
  </si>
  <si>
    <t>Roniel Figueiredo - 09/03/2026 16:22:45</t>
  </si>
  <si>
    <t>Roniel Figueiredo - 09/03/2026 16:22:49</t>
  </si>
  <si>
    <t>Roniel Figueiredo - 11/03/2026 10:08:23</t>
  </si>
  <si>
    <t>Base de Dados_Images/PSV-DIFUSOR-VAL-01.Imagem do Equipamento-.192228.jpg</t>
  </si>
  <si>
    <t>PSV-DIFUSOR-VAL-02</t>
  </si>
  <si>
    <t>Aquecedor Tanque De Contato Direto 02</t>
  </si>
  <si>
    <t>Roniel Figueiredo - 18/02/2026 09:39:31</t>
  </si>
  <si>
    <t>Roniel Figueiredo - 18/02/2026 09:39:33</t>
  </si>
  <si>
    <t>Roniel Figueiredo - 18/02/2026 09:39:39</t>
  </si>
  <si>
    <t>Roniel Figueiredo - 18/02/2026 09:39:41</t>
  </si>
  <si>
    <t>Roniel Figueiredo - 18/02/2026 09:39:42</t>
  </si>
  <si>
    <t>Roniel Figueiredo - 11/03/2026 10:08:36</t>
  </si>
  <si>
    <t>Base de Dados_Images/PSV-DIFUSOR-VAL-02.Imagem do Equipamento-.173323.jpg</t>
  </si>
  <si>
    <t>Roniel Figueiredo - 20/02/2026 14:33:19</t>
  </si>
  <si>
    <t>PSV-DIFUSOR-VAL-03</t>
  </si>
  <si>
    <t>Aquecedor Tanque De Contato Direto 03</t>
  </si>
  <si>
    <t>Roniel Figueiredo - 18/02/2026 09:38:54</t>
  </si>
  <si>
    <t>Roniel Figueiredo - 18/02/2026 09:38:32</t>
  </si>
  <si>
    <t>Roniel Figueiredo - 18/02/2026 09:38:36</t>
  </si>
  <si>
    <t>Roniel Figueiredo - 18/02/2026 09:38:40</t>
  </si>
  <si>
    <t>Roniel Figueiredo - 18/02/2026 09:38:44</t>
  </si>
  <si>
    <t>Roniel Figueiredo - 11/03/2026 10:09:00</t>
  </si>
  <si>
    <t>Base de Dados_Images/PSV-DIFUSOR-VAL-03.Imagem do Equipamento-.173154.jpg</t>
  </si>
  <si>
    <t>Roniel Figueiredo - 20/02/2026 14:31:39</t>
  </si>
  <si>
    <t>PSV-STG-01</t>
  </si>
  <si>
    <t>Reservatório De Ar Comprimido 01</t>
  </si>
  <si>
    <t>Vaneci Gloria - 07/02/2026 13:09:43</t>
  </si>
  <si>
    <t>Vaneci Gloria - 07/02/2026 13:09:45</t>
  </si>
  <si>
    <t>Vaneci Gloria - 07/02/2026 13:09:48</t>
  </si>
  <si>
    <t>Vaneci Gloria - 07/02/2026 13:09:58</t>
  </si>
  <si>
    <t>Vaneci Gloria - 07/02/2026 13:09:57</t>
  </si>
  <si>
    <t>Genivaldo Miranda - 12/03/2026 09:18:28</t>
  </si>
  <si>
    <t>Base de Dados_Images/PSV-STG-01.Imagem do Equipamento-.161024.jpg</t>
  </si>
  <si>
    <t>Sistema Recuperação de Palha</t>
  </si>
  <si>
    <t>02C100</t>
  </si>
  <si>
    <t>Esteira Transportadora De Terra</t>
  </si>
  <si>
    <t>Roniel Figueiredo - 12/02/2026 10:02:22</t>
  </si>
  <si>
    <t>Roniel Figueiredo - 12/02/2026 10:02:24</t>
  </si>
  <si>
    <t>Roniel Figueiredo - 12/02/2026 10:02:30</t>
  </si>
  <si>
    <t>Roniel Figueiredo - 12/02/2026 10:02:31</t>
  </si>
  <si>
    <t>Roniel Figueiredo - 12/02/2026 10:02:35</t>
  </si>
  <si>
    <t>Roniel Figueiredo - 12/02/2026 10:02:37</t>
  </si>
  <si>
    <t>Roniel Figueiredo - 12/02/2026 10:02:42</t>
  </si>
  <si>
    <t>Roniel Figueiredo - 12/02/2026 10:02:44</t>
  </si>
  <si>
    <t>Roniel Figueiredo - 20/02/2026 15:23:33</t>
  </si>
  <si>
    <t>Roniel Figueiredo - 12/02/2026 10:02:48</t>
  </si>
  <si>
    <t>Roniel Figueiredo - 12/02/2026 10:02:56</t>
  </si>
  <si>
    <t>Roniel Figueiredo - 12/02/2026 10:02:55</t>
  </si>
  <si>
    <t>Roniel Figueiredo - 12/02/2026 10:02:59</t>
  </si>
  <si>
    <t>Roniel Figueiredo - 12/02/2026 10:03:01</t>
  </si>
  <si>
    <t>Roniel Figueiredo - 12/02/2026 10:03:05</t>
  </si>
  <si>
    <t>Roniel Figueiredo - 12/02/2026 10:03:13</t>
  </si>
  <si>
    <t>Roniel Figueiredo - 12/02/2026 10:03:34</t>
  </si>
  <si>
    <t>Roniel Figueiredo - 12/02/2026 10:03:45</t>
  </si>
  <si>
    <t>Roniel Figueiredo - 12/02/2026 10:03:46</t>
  </si>
  <si>
    <t>Roniel Figueiredo - 12/02/2026 10:04:00</t>
  </si>
  <si>
    <t>Roniel Figueiredo - 12/02/2026 10:04:07</t>
  </si>
  <si>
    <t>Roniel Figueiredo - 12/02/2026 10:04:10</t>
  </si>
  <si>
    <t>Roniel Figueiredo - 12/02/2026 10:04:26</t>
  </si>
  <si>
    <t>Roniel Figueiredo - 12/02/2026 10:04:30</t>
  </si>
  <si>
    <t>Roniel Figueiredo - 20/02/2026 15:28:49</t>
  </si>
  <si>
    <t>Roniel Figueiredo - 12/02/2026 10:04:46</t>
  </si>
  <si>
    <t>Roniel Figueiredo - 12/02/2026 10:04:51</t>
  </si>
  <si>
    <t>Roniel Figueiredo - 20/02/2026 15:29:31</t>
  </si>
  <si>
    <t>Roniel Figueiredo - 12/02/2026 10:05:07</t>
  </si>
  <si>
    <t>Roniel Figueiredo - 05/03/2026 08:27:18</t>
  </si>
  <si>
    <t>Roniel Figueiredo - 05/03/2026 08:27:20</t>
  </si>
  <si>
    <t>Roniel Figueiredo - 05/03/2026 08:27:22</t>
  </si>
  <si>
    <t>Roniel Figueiredo - 05/03/2026 08:27:24</t>
  </si>
  <si>
    <t>Roniel Figueiredo - 05/03/2026 08:27:31</t>
  </si>
  <si>
    <t>Roniel Figueiredo - 25/03/2026 10:36:49</t>
  </si>
  <si>
    <t>Roniel Figueiredo - 25/03/2026 10:36:46</t>
  </si>
  <si>
    <t>Base de Dados_Images/02C100.Imagem do Equipamento-.130228.jpg</t>
  </si>
  <si>
    <t>02C080</t>
  </si>
  <si>
    <t>Esteira Transportadora De Palha 1</t>
  </si>
  <si>
    <t>Ana Clara Santos Jacinto Andrade Jeronimo - 29/01/2026 09:43:52</t>
  </si>
  <si>
    <t>Gleymilson Alves Bezerra - 03/02/2026 16:02:37</t>
  </si>
  <si>
    <t>Gleymilson Alves Bezerra - 03/02/2026 16:02:44</t>
  </si>
  <si>
    <t>Gleymilson Alves Bezerra - 03/02/2026 16:02:48</t>
  </si>
  <si>
    <t>Gleymilson Alves Bezerra - 03/02/2026 16:02:54</t>
  </si>
  <si>
    <t>Gleymilson Alves Bezerra - 03/02/2026 16:02:59</t>
  </si>
  <si>
    <t>Gleymilson Alves Bezerra - 03/02/2026 16:03:07</t>
  </si>
  <si>
    <t>Gleymilson Alves Bezerra - 03/02/2026 16:03:13</t>
  </si>
  <si>
    <t>Gleymilson Alves Bezerra - 03/02/2026 16:03:19</t>
  </si>
  <si>
    <t>Gleymilson Alves Bezerra - 03/02/2026 16:03:37</t>
  </si>
  <si>
    <t>Gleymilson Alves Bezerra - 03/02/2026 16:04:05</t>
  </si>
  <si>
    <t>Gleymilson Alves Bezerra - 03/02/2026 16:04:14</t>
  </si>
  <si>
    <t>Gleymilson Alves Bezerra - 03/02/2026 16:04:21</t>
  </si>
  <si>
    <t>Gleymilson Alves Bezerra - 03/02/2026 16:04:37</t>
  </si>
  <si>
    <t>Gleymilson Alves Bezerra - 03/02/2026 16:04:45</t>
  </si>
  <si>
    <t>Gleymilson Alves Bezerra - 03/02/2026 16:04:55</t>
  </si>
  <si>
    <t>Gleymilson Alves Bezerra - 03/02/2026 16:05:14</t>
  </si>
  <si>
    <t>Gleymilson Alves Bezerra - 03/02/2026 16:05:29</t>
  </si>
  <si>
    <t>Gleymilson Alves Bezerra - 03/02/2026 16:05:36</t>
  </si>
  <si>
    <t>Gleymilson Alves Bezerra - 03/02/2026 16:05:48</t>
  </si>
  <si>
    <t>Gleymilson Alves Bezerra - 03/02/2026 16:05:53</t>
  </si>
  <si>
    <t>Gleymilson Alves Bezerra - 03/02/2026 16:05:59</t>
  </si>
  <si>
    <t>Gleymilson Alves Bezerra - 03/02/2026 16:06:04</t>
  </si>
  <si>
    <t>Gilmar de Sousa - 04/02/2026 09:01:13</t>
  </si>
  <si>
    <t>Gleymilson Alves Bezerra - 03/02/2026 16:06:33</t>
  </si>
  <si>
    <t>Gleymilson Alves Bezerra - 03/02/2026 16:08:58</t>
  </si>
  <si>
    <t>Roniel Figueiredo - 11/02/2026 12:49:51</t>
  </si>
  <si>
    <t>Roniel Figueiredo - 11/02/2026 12:49:55</t>
  </si>
  <si>
    <t>Gilmar de Sousa - 04/02/2026 09:01:37</t>
  </si>
  <si>
    <t>Gleymilson Alves Bezerra - 03/02/2026 16:09:40</t>
  </si>
  <si>
    <t>Roniel Figueiredo - 05/03/2026 08:27:49</t>
  </si>
  <si>
    <t>Roniel Figueiredo - 05/03/2026 08:27:51</t>
  </si>
  <si>
    <t>Roniel Figueiredo - 05/03/2026 08:27:53</t>
  </si>
  <si>
    <t>Roniel Figueiredo - 05/03/2026 08:27:56</t>
  </si>
  <si>
    <t>Roniel Figueiredo - 05/03/2026 08:27:59</t>
  </si>
  <si>
    <t>Roniel Figueiredo - 25/03/2026 10:37:11</t>
  </si>
  <si>
    <t>Roniel Figueiredo - 25/03/2026 10:37:16</t>
  </si>
  <si>
    <t>Roniel Figueiredo - 25/03/2026 10:37:18</t>
  </si>
  <si>
    <t>Roniel Figueiredo - 25/03/2026 10:37:21</t>
  </si>
  <si>
    <t>Roniel Figueiredo - 25/03/2026 10:37:25</t>
  </si>
  <si>
    <t>Roniel Figueiredo - 25/03/2026 10:37:28</t>
  </si>
  <si>
    <t>Roniel Figueiredo - 25/03/2026 10:37:33</t>
  </si>
  <si>
    <t>Roniel Figueiredo - 25/03/2026 10:37:35</t>
  </si>
  <si>
    <t>Roniel Figueiredo - 25/03/2026 10:37:39</t>
  </si>
  <si>
    <t>Roniel Figueiredo - 25/03/2026 10:37:40</t>
  </si>
  <si>
    <t>Roniel Figueiredo - 25/03/2026 10:37:46</t>
  </si>
  <si>
    <t>Base de Dados_Images/02C080.Imagem do Equipamento-.190155.jpg</t>
  </si>
  <si>
    <t>Gleymilson Alves Bezerra - 03/02/2026 16:01:33</t>
  </si>
  <si>
    <t>02C085</t>
  </si>
  <si>
    <t>Esteira Transportadora De Palha 2</t>
  </si>
  <si>
    <t>Gleymilson Alves Bezerra - 03/02/2026 16:15:04</t>
  </si>
  <si>
    <t>Gleymilson Alves Bezerra - 03/02/2026 16:15:10</t>
  </si>
  <si>
    <t>Gleymilson Alves Bezerra - 03/02/2026 16:15:19</t>
  </si>
  <si>
    <t>Gleymilson Alves Bezerra - 03/02/2026 16:15:31</t>
  </si>
  <si>
    <t>Gleymilson Alves Bezerra - 03/02/2026 16:15:37</t>
  </si>
  <si>
    <t>Gleymilson Alves Bezerra - 03/02/2026 16:15:48</t>
  </si>
  <si>
    <t>Gleymilson Alves Bezerra - 03/02/2026 16:15:56</t>
  </si>
  <si>
    <t>Gleymilson Alves Bezerra - 03/02/2026 16:16:01</t>
  </si>
  <si>
    <t>Gleymilson Alves Bezerra - 03/02/2026 16:16:06</t>
  </si>
  <si>
    <t>Gleymilson Alves Bezerra - 03/02/2026 16:16:13</t>
  </si>
  <si>
    <t>Gleymilson Alves Bezerra - 03/02/2026 16:16:23</t>
  </si>
  <si>
    <t>Gleymilson Alves Bezerra - 03/02/2026 16:16:30</t>
  </si>
  <si>
    <t>Gleymilson Alves Bezerra - 03/02/2026 16:16:37</t>
  </si>
  <si>
    <t>Gleymilson Alves Bezerra - 03/02/2026 16:16:42</t>
  </si>
  <si>
    <t>Gleymilson Alves Bezerra - 03/02/2026 16:16:54</t>
  </si>
  <si>
    <t>Gleymilson Alves Bezerra - 03/02/2026 16:17:00</t>
  </si>
  <si>
    <t>Gleymilson Alves Bezerra - 03/02/2026 16:17:12</t>
  </si>
  <si>
    <t>Gleymilson Alves Bezerra - 03/02/2026 16:17:20</t>
  </si>
  <si>
    <t>Gleymilson Alves Bezerra - 03/02/2026 16:17:30</t>
  </si>
  <si>
    <t>Gleymilson Alves Bezerra - 03/02/2026 16:17:38</t>
  </si>
  <si>
    <t>Gleymilson Alves Bezerra - 03/02/2026 16:17:44</t>
  </si>
  <si>
    <t>Gleymilson Alves Bezerra - 03/02/2026 16:17:51</t>
  </si>
  <si>
    <t>Gleymilson Alves Bezerra - 03/02/2026 16:17:57</t>
  </si>
  <si>
    <t>Gilmar de Sousa - 04/02/2026 09:02:23</t>
  </si>
  <si>
    <t>Gleymilson Alves Bezerra - 03/02/2026 16:18:06</t>
  </si>
  <si>
    <t>Gleymilson Alves Bezerra - 03/02/2026 16:18:12</t>
  </si>
  <si>
    <t>Roniel Figueiredo - 11/02/2026 12:50:24</t>
  </si>
  <si>
    <t>Roniel Figueiredo - 11/02/2026 12:50:31</t>
  </si>
  <si>
    <t>Gleymilson Alves Bezerra - 03/02/2026 16:18:26</t>
  </si>
  <si>
    <t>Gleymilson Alves Bezerra - 03/02/2026 16:18:34</t>
  </si>
  <si>
    <t>Roniel Figueiredo - 05/03/2026 08:28:18</t>
  </si>
  <si>
    <t>Roniel Figueiredo - 05/03/2026 08:28:20</t>
  </si>
  <si>
    <t>Roniel Figueiredo - 05/03/2026 08:28:27</t>
  </si>
  <si>
    <t>Roniel Figueiredo - 05/03/2026 08:28:25</t>
  </si>
  <si>
    <t>Roniel Figueiredo - 05/03/2026 08:28:29</t>
  </si>
  <si>
    <t>Roniel Figueiredo - 25/03/2026 10:38:13</t>
  </si>
  <si>
    <t>Roniel Figueiredo - 25/03/2026 10:38:15</t>
  </si>
  <si>
    <t>Roniel Figueiredo - 25/03/2026 10:38:16</t>
  </si>
  <si>
    <t>Roniel Figueiredo - 25/03/2026 10:38:20</t>
  </si>
  <si>
    <t>Roniel Figueiredo - 25/03/2026 10:38:22</t>
  </si>
  <si>
    <t>Roniel Figueiredo - 25/03/2026 10:38:24</t>
  </si>
  <si>
    <t>Roniel Figueiredo - 25/03/2026 10:38:29</t>
  </si>
  <si>
    <t>Roniel Figueiredo - 25/03/2026 10:38:30</t>
  </si>
  <si>
    <t>Roniel Figueiredo - 25/03/2026 10:38:31</t>
  </si>
  <si>
    <t>Roniel Figueiredo - 25/03/2026 10:38:35</t>
  </si>
  <si>
    <t>Roniel Figueiredo - 25/03/2026 10:38:36</t>
  </si>
  <si>
    <t>Base de Dados_Images/02C085.Imagem do Equipamento-.191457.jpg</t>
  </si>
  <si>
    <t>02-ES-080-M01</t>
  </si>
  <si>
    <t>Esteira De Recuperação De Palha E Terra (Esteira De Borracha)</t>
  </si>
  <si>
    <t>Gleymilson Alves Bezerra - 07/02/2026 09:18:05</t>
  </si>
  <si>
    <t>Gleymilson Alves Bezerra - 07/02/2026 09:18:29</t>
  </si>
  <si>
    <t>Gleymilson Alves Bezerra - 07/02/2026 09:18:40</t>
  </si>
  <si>
    <t>Gleymilson Alves Bezerra - 07/02/2026 09:18:51</t>
  </si>
  <si>
    <t>Gleymilson Alves Bezerra - 07/02/2026 09:18:56</t>
  </si>
  <si>
    <t>Gleymilson Alves Bezerra - 07/02/2026 09:19:02</t>
  </si>
  <si>
    <t>Gleymilson Alves Bezerra - 07/02/2026 09:19:11</t>
  </si>
  <si>
    <t>Roniel Figueiredo - 11/02/2026 12:25:31</t>
  </si>
  <si>
    <t>Roniel Figueiredo - 11/02/2026 12:25:33</t>
  </si>
  <si>
    <t>Roniel Figueiredo - 11/02/2026 12:25:36</t>
  </si>
  <si>
    <t>Roniel Figueiredo - 11/02/2026 12:25:39</t>
  </si>
  <si>
    <t>Roniel Figueiredo - 11/02/2026 12:25:43</t>
  </si>
  <si>
    <t>Roniel Figueiredo - 11/02/2026 12:25:45</t>
  </si>
  <si>
    <t>Roniel Figueiredo - 05/03/2026 08:28:42</t>
  </si>
  <si>
    <t>Roniel Figueiredo - 05/03/2026 08:28:43</t>
  </si>
  <si>
    <t>Roniel Figueiredo - 05/03/2026 08:28:46</t>
  </si>
  <si>
    <t>Roniel Figueiredo - 05/03/2026 08:28:47</t>
  </si>
  <si>
    <t>Roniel Figueiredo - 25/03/2026 10:38:51</t>
  </si>
  <si>
    <t>Roniel Figueiredo - 25/03/2026 10:38:52</t>
  </si>
  <si>
    <t>Roniel Figueiredo - 25/03/2026 10:38:56</t>
  </si>
  <si>
    <t>Roniel Figueiredo - 25/03/2026 10:39:00</t>
  </si>
  <si>
    <t>Roniel Figueiredo - 25/03/2026 10:39:01</t>
  </si>
  <si>
    <t>Base de Dados_Images/02-ES-080-M01.Imagem do Equipamento-.121759.jpg</t>
  </si>
  <si>
    <t>Gleymilson Alves Bezerra - 07/02/2026 09:18:10</t>
  </si>
  <si>
    <t>Base de Dados_Images/02-ES-080-M01.Imagem da Plaqueta do Motor-.121759.jpg</t>
  </si>
  <si>
    <t>02-ES-085-M01</t>
  </si>
  <si>
    <t>Esteira De Recuperação De Palha</t>
  </si>
  <si>
    <t>Gleymilson Alves Bezerra - 07/02/2026 09:20:35</t>
  </si>
  <si>
    <t>Gleymilson Alves Bezerra - 07/02/2026 09:20:39</t>
  </si>
  <si>
    <t>Gleymilson Alves Bezerra - 07/02/2026 09:20:45</t>
  </si>
  <si>
    <t>Gleymilson Alves Bezerra - 07/02/2026 09:20:49</t>
  </si>
  <si>
    <t>Gleymilson Alves Bezerra - 07/02/2026 09:20:56</t>
  </si>
  <si>
    <t>Gleymilson Alves Bezerra - 07/02/2026 09:21:00</t>
  </si>
  <si>
    <t>Roniel Figueiredo - 11/02/2026 12:24:50</t>
  </si>
  <si>
    <t>Roniel Figueiredo - 11/02/2026 12:24:54</t>
  </si>
  <si>
    <t>Roniel Figueiredo - 11/02/2026 12:24:57</t>
  </si>
  <si>
    <t>Roniel Figueiredo - 11/02/2026 12:25:02</t>
  </si>
  <si>
    <t>Roniel Figueiredo - 11/02/2026 12:25:06</t>
  </si>
  <si>
    <t>Roniel Figueiredo - 11/02/2026 12:25:10</t>
  </si>
  <si>
    <t>Roniel Figueiredo - 11/02/2026 12:25:12</t>
  </si>
  <si>
    <t>Roniel Figueiredo - 05/03/2026 10:03:01</t>
  </si>
  <si>
    <t>Roniel Figueiredo - 05/03/2026 10:03:02</t>
  </si>
  <si>
    <t>Roniel Figueiredo - 05/03/2026 10:03:04</t>
  </si>
  <si>
    <t>Roniel Figueiredo - 05/03/2026 10:03:06</t>
  </si>
  <si>
    <t>Roniel Figueiredo - 25/03/2026 10:39:20</t>
  </si>
  <si>
    <t>Roniel Figueiredo - 25/03/2026 10:39:21</t>
  </si>
  <si>
    <t>Roniel Figueiredo - 25/03/2026 10:39:22</t>
  </si>
  <si>
    <t>Roniel Figueiredo - 25/03/2026 10:39:25</t>
  </si>
  <si>
    <t>Roniel Figueiredo - 25/03/2026 10:39:30</t>
  </si>
  <si>
    <t>Base de Dados_Images/02-ES-085-M01.Imagem do Equipamento-.121938.jpg</t>
  </si>
  <si>
    <t>Gleymilson Alves Bezerra - 07/02/2026 09:16:57</t>
  </si>
  <si>
    <t>Base de Dados_Images/02-ES-085-M01.Imagem da Plaqueta do Motor-.121938.jpg</t>
  </si>
  <si>
    <t>Gleymilson Alves Bezerra - 07/02/2026 09:19:33</t>
  </si>
  <si>
    <t>02-ES-100-M01</t>
  </si>
  <si>
    <t>Esteira De Recuperação De Palha E Terra</t>
  </si>
  <si>
    <t>Ana Clara Santos Jacinto Andrade Jeronimo - 02/02/2026 08:34:32</t>
  </si>
  <si>
    <t>Ana Clara Santos Jacinto Andrade Jeronimo - 02/02/2026 08:34:34</t>
  </si>
  <si>
    <t>Ana Clara Santos Jacinto Andrade Jeronimo - 02/02/2026 08:34:41</t>
  </si>
  <si>
    <t>Ana Clara Santos Jacinto Andrade Jeronimo - 02/02/2026 08:34:45</t>
  </si>
  <si>
    <t>Ana Clara Santos Jacinto Andrade Jeronimo - 02/02/2026 08:34:48</t>
  </si>
  <si>
    <t>Ana Clara Santos Jacinto Andrade Jeronimo - 02/02/2026 08:34:50</t>
  </si>
  <si>
    <t>Ana Clara Santos Jacinto Andrade Jeronimo - 02/02/2026 08:34:57</t>
  </si>
  <si>
    <t>Ana Clara Santos Jacinto Andrade Jeronimo - 02/02/2026 08:34:58</t>
  </si>
  <si>
    <t>Ana Clara Santos Jacinto Andrade Jeronimo - 02/02/2026 08:35:00</t>
  </si>
  <si>
    <t>Ana Clara Santos Jacinto Andrade Jeronimo - 02/02/2026 08:35:01</t>
  </si>
  <si>
    <t>Ana Clara Santos Jacinto Andrade Jeronimo - 02/02/2026 08:35:08</t>
  </si>
  <si>
    <t>Ana Clara Santos Jacinto Andrade Jeronimo - 02/02/2026 08:35:18</t>
  </si>
  <si>
    <t>Ana Clara Santos Jacinto Andrade Jeronimo - 02/02/2026 08:35:20</t>
  </si>
  <si>
    <t>Roniel Figueiredo - 05/03/2026 08:28:59</t>
  </si>
  <si>
    <t>Roniel Figueiredo - 05/03/2026 08:29:00</t>
  </si>
  <si>
    <t>Roniel Figueiredo - 05/03/2026 08:29:02</t>
  </si>
  <si>
    <t>Roniel Figueiredo - 05/03/2026 08:29:04</t>
  </si>
  <si>
    <t>Roniel Figueiredo - 01/04/2026 07:19:00</t>
  </si>
  <si>
    <t>Roniel Figueiredo - 01/04/2026 07:19:03</t>
  </si>
  <si>
    <t>Roniel Figueiredo - 01/04/2026 07:19:05</t>
  </si>
  <si>
    <t>Roniel Figueiredo - 01/04/2026 07:19:06</t>
  </si>
  <si>
    <t>Roniel Figueiredo - 01/04/2026 07:19:07</t>
  </si>
  <si>
    <t>Base de Dados_Images/02-ES-100-M01.Imagem do Equipamento-.113430.jpg</t>
  </si>
  <si>
    <t>Base de Dados_Images/02-ES-100-M01.Imagem da Plaqueta do Motor-.113430.jpg</t>
  </si>
  <si>
    <t>02-ES-120-M01</t>
  </si>
  <si>
    <t>Acionamento Sistema Hidraulico Moega</t>
  </si>
  <si>
    <t>Gleymilson Alves Bezerra - 07/02/2026 08:47:43</t>
  </si>
  <si>
    <t>Gleymilson Alves Bezerra - 07/02/2026 08:47:54</t>
  </si>
  <si>
    <t>Roniel Figueiredo - 11/02/2026 12:28:46</t>
  </si>
  <si>
    <t>Gleymilson Alves Bezerra - 07/02/2026 08:48:24</t>
  </si>
  <si>
    <t>Gleymilson Alves Bezerra - 07/02/2026 08:48:41</t>
  </si>
  <si>
    <t>Gleymilson Alves Bezerra - 07/02/2026 08:48:57</t>
  </si>
  <si>
    <t>Roniel Figueiredo - 11/02/2026 12:26:27</t>
  </si>
  <si>
    <t>Roniel Figueiredo - 11/02/2026 12:27:13</t>
  </si>
  <si>
    <t>Roniel Figueiredo - 11/02/2026 12:27:18</t>
  </si>
  <si>
    <t>Roniel Figueiredo - 11/02/2026 12:30:57</t>
  </si>
  <si>
    <t>Roniel Figueiredo - 11/02/2026 12:27:45</t>
  </si>
  <si>
    <t>Roniel Figueiredo - 11/02/2026 12:27:22</t>
  </si>
  <si>
    <t>Roniel Figueiredo - 11/02/2026 12:27:25</t>
  </si>
  <si>
    <t>Roniel Figueiredo - 05/03/2026 08:29:16</t>
  </si>
  <si>
    <t>Roniel Figueiredo - 05/03/2026 08:29:17</t>
  </si>
  <si>
    <t>Roniel Figueiredo - 05/03/2026 08:29:19</t>
  </si>
  <si>
    <t>Roniel Figueiredo - 05/03/2026 08:29:22</t>
  </si>
  <si>
    <t>Roniel Figueiredo - 25/03/2026 10:41:17</t>
  </si>
  <si>
    <t>Roniel Figueiredo - 25/03/2026 10:41:18</t>
  </si>
  <si>
    <t>Roniel Figueiredo - 25/03/2026 10:41:21</t>
  </si>
  <si>
    <t>Roniel Figueiredo - 25/03/2026 10:41:23</t>
  </si>
  <si>
    <t>Base de Dados_Images/02-ES-120-M01.Imagem do Equipamento-.121303.jpg</t>
  </si>
  <si>
    <t>Base de Dados_Images/02-ES-120-M01.Imagem da Plaqueta do Motor-.121303.jpg</t>
  </si>
  <si>
    <t>02-SS-080-B01</t>
  </si>
  <si>
    <t>Gilmar de Sousa - 04/02/2026 09:55:52</t>
  </si>
  <si>
    <t>Gilmar de Sousa - 04/02/2026 09:55:55</t>
  </si>
  <si>
    <t>Gilmar de Sousa - 04/02/2026 09:55:58</t>
  </si>
  <si>
    <t>Gilmar de Sousa - 04/02/2026 09:56:13</t>
  </si>
  <si>
    <t>Roniel Figueiredo - 05/03/2026 08:29:38</t>
  </si>
  <si>
    <t>Roniel Figueiredo - 05/03/2026 08:29:41</t>
  </si>
  <si>
    <t>Roniel Figueiredo - 05/03/2026 08:29:43</t>
  </si>
  <si>
    <t>Roniel Figueiredo - 25/03/2026 10:39:51</t>
  </si>
  <si>
    <t>Roniel Figueiredo - 25/03/2026 10:39:54</t>
  </si>
  <si>
    <t>Base de Dados_Images/02-SS-080-B01.Imagem do Equipamento-.141711.jpg</t>
  </si>
  <si>
    <t>02-GZ-080-B01</t>
  </si>
  <si>
    <t>Gilmar de Sousa - 04/02/2026 09:57:32</t>
  </si>
  <si>
    <t>Gilmar de Sousa - 04/02/2026 09:57:37</t>
  </si>
  <si>
    <t>Gilmar de Sousa - 04/02/2026 09:57:41</t>
  </si>
  <si>
    <t>Gilmar de Sousa - 04/02/2026 09:57:43</t>
  </si>
  <si>
    <t>Roniel Figueiredo - 05/03/2026 08:29:57</t>
  </si>
  <si>
    <t>Roniel Figueiredo - 05/03/2026 08:29:58</t>
  </si>
  <si>
    <t>Roniel Figueiredo - 25/03/2026 10:40:13</t>
  </si>
  <si>
    <t>Roniel Figueiredo - 25/03/2026 10:40:15</t>
  </si>
  <si>
    <t>Base de Dados_Images/02-GZ-080-B01.Imagem do Equipamento-.141732.jpg</t>
  </si>
  <si>
    <t>02-GZ-080-B03</t>
  </si>
  <si>
    <t>Gilmar de Sousa - 04/02/2026 10:00:59</t>
  </si>
  <si>
    <t>Gilmar de Sousa - 04/02/2026 10:01:04</t>
  </si>
  <si>
    <t>Gilmar de Sousa - 04/02/2026 10:01:06</t>
  </si>
  <si>
    <t>Gilmar de Sousa - 04/02/2026 10:01:09</t>
  </si>
  <si>
    <t>Roniel Figueiredo - 05/03/2026 10:03:20</t>
  </si>
  <si>
    <t>Roniel Figueiredo - 05/03/2026 08:30:12</t>
  </si>
  <si>
    <t>Roniel Figueiredo - 05/03/2026 08:30:13</t>
  </si>
  <si>
    <t>Roniel Figueiredo - 25/03/2026 10:40:38</t>
  </si>
  <si>
    <t>Roniel Figueiredo - 25/03/2026 10:40:39</t>
  </si>
  <si>
    <t>Base de Dados_Images/02-GZ-080-B03.Imagem do Equipamento-.141756.jpg</t>
  </si>
  <si>
    <t>02-SS-085-B01</t>
  </si>
  <si>
    <t>Gilmar de Sousa - 04/02/2026 10:07:03</t>
  </si>
  <si>
    <t>Gilmar de Sousa - 04/02/2026 10:07:05</t>
  </si>
  <si>
    <t>Gilmar de Sousa - 04/02/2026 10:07:06</t>
  </si>
  <si>
    <t>Gilmar de Sousa - 04/02/2026 10:07:07</t>
  </si>
  <si>
    <t>Roniel Figueiredo - 05/03/2026 08:30:24</t>
  </si>
  <si>
    <t>Roniel Figueiredo - 05/03/2026 08:30:25</t>
  </si>
  <si>
    <t>Roniel Figueiredo - 05/03/2026 08:30:26</t>
  </si>
  <si>
    <t>Roniel Figueiredo - 25/03/2026 10:40:52</t>
  </si>
  <si>
    <t>Roniel Figueiredo - 25/03/2026 10:40:53</t>
  </si>
  <si>
    <t>Base de Dados_Images/02-SS-085-B01.Imagem do Equipamento-.172607.jpg</t>
  </si>
  <si>
    <t>02-GZ-085-B01</t>
  </si>
  <si>
    <t>Gilmar de Sousa - 04/02/2026 10:06:07</t>
  </si>
  <si>
    <t>Gilmar de Sousa - 04/02/2026 10:06:08</t>
  </si>
  <si>
    <t>Gilmar de Sousa - 04/02/2026 10:06:09</t>
  </si>
  <si>
    <t>Gilmar de Sousa - 04/02/2026 10:06:10</t>
  </si>
  <si>
    <t>Roniel Figueiredo - 05/03/2026 08:30:51</t>
  </si>
  <si>
    <t>Roniel Figueiredo - 05/03/2026 08:30:52</t>
  </si>
  <si>
    <t>Roniel Figueiredo - 05/03/2026 08:30:53</t>
  </si>
  <si>
    <t>Roniel Figueiredo - 25/03/2026 10:41:06</t>
  </si>
  <si>
    <t>Roniel Figueiredo - 25/03/2026 10:41:07</t>
  </si>
  <si>
    <t>Base de Dados_Images/02-GZ-085-B01.Imagem do Equipamento-.141917.jpg</t>
  </si>
  <si>
    <t>02-GZ-085-B03</t>
  </si>
  <si>
    <t>Gilmar de Sousa - 04/02/2026 10:03:20</t>
  </si>
  <si>
    <t>Gilmar de Sousa - 04/02/2026 10:03:23</t>
  </si>
  <si>
    <t>Gilmar de Sousa - 04/02/2026 10:03:25</t>
  </si>
  <si>
    <t>Gilmar de Sousa - 04/02/2026 10:03:28</t>
  </si>
  <si>
    <t>Roniel Figueiredo - 05/03/2026 08:31:06</t>
  </si>
  <si>
    <t>Roniel Figueiredo - 05/03/2026 08:31:07</t>
  </si>
  <si>
    <t>Roniel Figueiredo - 25/03/2026 10:41:50</t>
  </si>
  <si>
    <t>Roniel Figueiredo - 25/03/2026 10:41:51</t>
  </si>
  <si>
    <t>Base de Dados_Images/02-GZ-085-B03.Imagem do Equipamento-.141841.jpg</t>
  </si>
  <si>
    <t>02-SS-100-B01</t>
  </si>
  <si>
    <t>Roniel Figueiredo - 20/02/2026 15:30:46</t>
  </si>
  <si>
    <t>Roniel Figueiredo - 20/02/2026 15:30:51</t>
  </si>
  <si>
    <t>Roniel Figueiredo - 20/02/2026 15:30:53</t>
  </si>
  <si>
    <t>Roniel Figueiredo - 20/02/2026 15:30:56</t>
  </si>
  <si>
    <t>Roniel Figueiredo - 05/03/2026 08:31:25</t>
  </si>
  <si>
    <t>Roniel Figueiredo - 05/03/2026 08:31:28</t>
  </si>
  <si>
    <t>Roniel Figueiredo - 05/03/2026 08:31:31</t>
  </si>
  <si>
    <t>Roniel Figueiredo - 25/03/2026 10:42:22</t>
  </si>
  <si>
    <t>Roniel Figueiredo - 25/03/2026 10:42:23</t>
  </si>
  <si>
    <t>Roniel Figueiredo - 02/20/2026 15:30:38</t>
  </si>
  <si>
    <t>02-GZ-100-B01</t>
  </si>
  <si>
    <t>Roniel Figueiredo - 20/02/2026 15:31:27</t>
  </si>
  <si>
    <t>Roniel Figueiredo - 20/02/2026 15:31:29</t>
  </si>
  <si>
    <t>Roniel Figueiredo - 20/02/2026 15:31:30</t>
  </si>
  <si>
    <t>Roniel Figueiredo - 20/02/2026 15:31:34</t>
  </si>
  <si>
    <t>Roniel Figueiredo - 05/03/2026 08:31:43</t>
  </si>
  <si>
    <t>Roniel Figueiredo - 05/03/2026 08:31:45</t>
  </si>
  <si>
    <t>Roniel Figueiredo - 05/03/2026 08:31:50</t>
  </si>
  <si>
    <t>Roniel Figueiredo - 25/03/2026 10:42:37</t>
  </si>
  <si>
    <t>Roniel Figueiredo - 25/03/2026 10:42:40</t>
  </si>
  <si>
    <t>Roniel Figueiredo - 02/20/2026 15:31:13</t>
  </si>
  <si>
    <t>02-GZ-100-B03</t>
  </si>
  <si>
    <t>Roniel Figueiredo - 20/02/2026 15:31:57</t>
  </si>
  <si>
    <t>Roniel Figueiredo - 20/02/2026 15:31:59</t>
  </si>
  <si>
    <t>Roniel Figueiredo - 20/02/2026 15:32:00</t>
  </si>
  <si>
    <t>Roniel Figueiredo - 20/02/2026 15:32:03</t>
  </si>
  <si>
    <t>Roniel Figueiredo - 05/03/2026 08:32:14</t>
  </si>
  <si>
    <t>Roniel Figueiredo - 05/03/2026 08:32:16</t>
  </si>
  <si>
    <t>Roniel Figueiredo - 05/03/2026 08:32:17</t>
  </si>
  <si>
    <t>Roniel Figueiredo - 25/03/2026 10:42:51</t>
  </si>
  <si>
    <t>Roniel Figueiredo - 25/03/2026 10:42:54</t>
  </si>
  <si>
    <t>Roniel Figueiredo - 02/20/2026 15:31:52</t>
  </si>
  <si>
    <t>Tambor Alimentador</t>
  </si>
  <si>
    <t>02-ES-247-M01</t>
  </si>
  <si>
    <t>Tambor Alimentador Do Desfibrador (Acionamento)</t>
  </si>
  <si>
    <t>Roniel Figueiredo - 13/03/2026 09:54:53</t>
  </si>
  <si>
    <t>Roniel Figueiredo - 13/03/2026 09:54:55</t>
  </si>
  <si>
    <t>Roniel Figueiredo - 13/03/2026 09:54:58</t>
  </si>
  <si>
    <t>Roniel Figueiredo - 13/03/2026 09:55:02</t>
  </si>
  <si>
    <t>Roniel Figueiredo - 13/03/2026 09:55:04</t>
  </si>
  <si>
    <t>Roniel Figueiredo - 13/03/2026 09:55:08</t>
  </si>
  <si>
    <t>Suélen Da Silva Rezende E Sousa - 30/03/2026 09:26:45</t>
  </si>
  <si>
    <t>Roniel Figueiredo - 19/03/2026 15:12:28</t>
  </si>
  <si>
    <t>Roniel Figueiredo - 13/03/2026 09:55:35</t>
  </si>
  <si>
    <t>Roniel Figueiredo - 13/03/2026 09:55:39</t>
  </si>
  <si>
    <t>Roniel Figueiredo - 19/03/2026 15:12:33</t>
  </si>
  <si>
    <t>Roniel Figueiredo - 19/03/2026 15:12:36</t>
  </si>
  <si>
    <t>Roniel Figueiredo - 19/03/2026 15:12:38</t>
  </si>
  <si>
    <t>Roniel Figueiredo - 28/03/2026 09:13:41</t>
  </si>
  <si>
    <t>Roniel Figueiredo - 28/03/2026 09:13:42</t>
  </si>
  <si>
    <t>Roniel Figueiredo - 28/03/2026 09:13:43</t>
  </si>
  <si>
    <t>Roniel Figueiredo - 28/03/2026 09:13:44</t>
  </si>
  <si>
    <t>Roniel Figueiredo - 30/03/2026 14:45:55</t>
  </si>
  <si>
    <t>Roniel Figueiredo - 30/03/2026 14:45:57</t>
  </si>
  <si>
    <t>Roniel Figueiredo - 30/03/2026 14:46:08</t>
  </si>
  <si>
    <t>Roniel Figueiredo - 30/03/2026 14:46:09</t>
  </si>
  <si>
    <t>Roniel Figueiredo - 30/03/2026 14:46:15</t>
  </si>
  <si>
    <t>Base de Dados_Images/02-ES-247-M01.Imagem do Equipamento-.142848.jpg</t>
  </si>
  <si>
    <t>Roniel Figueiredo - 13/03/2026 09:56:13</t>
  </si>
  <si>
    <t>Base de Dados_Images/02-ES-247-M01.Imagem da Plaqueta do Motor-.142907.jpg</t>
  </si>
  <si>
    <t>02R247</t>
  </si>
  <si>
    <t>Tambor Alimentador Do Desfibrador (Principal)</t>
  </si>
  <si>
    <t>Gleymilson Alves Bezerra - 02/02/2026 16:08:12</t>
  </si>
  <si>
    <t>Gleymilson Alves Bezerra - 02/02/2026 16:08:18</t>
  </si>
  <si>
    <t>Roniel Figueiredo - 12/03/2026 08:48:55</t>
  </si>
  <si>
    <t>Gleymilson Alves Bezerra - 02/02/2026 16:08:24</t>
  </si>
  <si>
    <t>Gleymilson Alves Bezerra - 02/02/2026 16:08:30</t>
  </si>
  <si>
    <t>Gleymilson Alves Bezerra - 02/02/2026 16:08:36</t>
  </si>
  <si>
    <t>Roniel Figueiredo - 12/03/2026 08:49:00</t>
  </si>
  <si>
    <t>Gleymilson Alves Bezerra - 02/02/2026 16:09:16</t>
  </si>
  <si>
    <t>Gleymilson Alves Bezerra - 02/02/2026 16:09:47</t>
  </si>
  <si>
    <t>Gleymilson Alves Bezerra - 02/02/2026 16:10:04</t>
  </si>
  <si>
    <t>Roniel Figueiredo - 12/03/2026 08:49:03</t>
  </si>
  <si>
    <t>Roniel Figueiredo - 19/03/2026 15:13:10</t>
  </si>
  <si>
    <t>Roniel Figueiredo - 19/03/2026 15:13:12</t>
  </si>
  <si>
    <t>Roniel Figueiredo - 19/03/2026 15:13:14</t>
  </si>
  <si>
    <t>Roniel Figueiredo - 19/03/2026 15:13:16</t>
  </si>
  <si>
    <t>Roniel Figueiredo - 19/03/2026 15:13:18</t>
  </si>
  <si>
    <t>Roniel Figueiredo - 30/03/2026 12:07:19</t>
  </si>
  <si>
    <t>Roniel Figueiredo - 30/03/2026 12:07:22</t>
  </si>
  <si>
    <t>Roniel Figueiredo - 30/03/2026 12:07:26</t>
  </si>
  <si>
    <t>Roniel Figueiredo - 30/03/2026 12:07:28</t>
  </si>
  <si>
    <t>Roniel Figueiredo - 01/04/2026 07:21:13</t>
  </si>
  <si>
    <t>Roniel Figueiredo - 01/04/2026 07:21:14</t>
  </si>
  <si>
    <t>Roniel Figueiredo - 01/04/2026 07:21:17</t>
  </si>
  <si>
    <t>Roniel Figueiredo - 01/04/2026 07:21:19</t>
  </si>
  <si>
    <t>Roniel Figueiredo - 01/04/2026 07:21:21</t>
  </si>
  <si>
    <t>Base de Dados_Images/02R247.Imagem do Equipamento-.143010.jpg</t>
  </si>
  <si>
    <t>Roniel Figueiredo - 13/03/2026 10:56:12</t>
  </si>
  <si>
    <t>Transversal de entrada difusor</t>
  </si>
  <si>
    <t>03C010</t>
  </si>
  <si>
    <t>Esteira Transversal Entrada De Cana (Esteira Metalica)</t>
  </si>
  <si>
    <t>Roniel Figueiredo - 27/02/2026 15:39:07</t>
  </si>
  <si>
    <t>Roniel Figueiredo - 27/02/2026 15:39:09</t>
  </si>
  <si>
    <t>Roniel Figueiredo - 27/02/2026 15:42:52</t>
  </si>
  <si>
    <t>Roniel Figueiredo - 27/02/2026 15:39:11</t>
  </si>
  <si>
    <t>Roniel Figueiredo - 27/02/2026 15:39:13</t>
  </si>
  <si>
    <t>Roniel Figueiredo - 27/02/2026 15:39:18</t>
  </si>
  <si>
    <t>Roniel Figueiredo - 27/02/2026 15:39:20</t>
  </si>
  <si>
    <t>Roniel Figueiredo - 27/02/2026 15:39:26</t>
  </si>
  <si>
    <t>Roniel Figueiredo - 27/02/2026 15:39:29</t>
  </si>
  <si>
    <t>Roniel Figueiredo - 27/02/2026 15:39:53</t>
  </si>
  <si>
    <t>Roniel Figueiredo - 27/02/2026 15:39:57</t>
  </si>
  <si>
    <t>Roniel Figueiredo - 27/02/2026 15:39:59</t>
  </si>
  <si>
    <t>Roniel Figueiredo - 27/02/2026 15:40:01</t>
  </si>
  <si>
    <t>Roniel Figueiredo - 27/02/2026 15:40:04</t>
  </si>
  <si>
    <t>Roniel Figueiredo - 27/02/2026 15:40:06</t>
  </si>
  <si>
    <t>Roniel Figueiredo - 27/02/2026 15:40:09</t>
  </si>
  <si>
    <t>Roniel Figueiredo - 27/02/2026 15:40:20</t>
  </si>
  <si>
    <t>Roniel Figueiredo - 27/02/2026 15:40:13</t>
  </si>
  <si>
    <t>Roniel Figueiredo - 27/02/2026 15:40:15</t>
  </si>
  <si>
    <t>Roniel Figueiredo - 27/02/2026 15:41:46</t>
  </si>
  <si>
    <t>Roniel Figueiredo - 27/02/2026 15:40:24</t>
  </si>
  <si>
    <t>Roniel Figueiredo - 27/02/2026 15:40:29</t>
  </si>
  <si>
    <t>Roniel Figueiredo - 27/02/2026 15:40:27</t>
  </si>
  <si>
    <t>Roniel Figueiredo - 27/02/2026 15:40:32</t>
  </si>
  <si>
    <t>Roniel Figueiredo - 27/02/2026 15:40:38</t>
  </si>
  <si>
    <t>Roniel Figueiredo - 27/02/2026 15:40:47</t>
  </si>
  <si>
    <t>Roniel Figueiredo - 27/02/2026 15:40:44</t>
  </si>
  <si>
    <t>Roniel Figueiredo - 27/02/2026 15:40:56</t>
  </si>
  <si>
    <t>Roniel Figueiredo - 27/02/2026 15:41:00</t>
  </si>
  <si>
    <t>Roniel Figueiredo - 27/02/2026 15:41:07</t>
  </si>
  <si>
    <t>Roniel Figueiredo - 27/02/2026 15:42:45</t>
  </si>
  <si>
    <t>Roniel Figueiredo - 05/03/2026 08:41:00</t>
  </si>
  <si>
    <t>Roniel Figueiredo - 05/03/2026 08:41:02</t>
  </si>
  <si>
    <t>Roniel Figueiredo - 05/03/2026 08:41:04</t>
  </si>
  <si>
    <t>Roniel Figueiredo - 05/03/2026 08:41:06</t>
  </si>
  <si>
    <t>Roniel Figueiredo - 02/04/2026 08:51:19</t>
  </si>
  <si>
    <t>Roniel Figueiredo - 02/04/2026 08:51:21</t>
  </si>
  <si>
    <t>Roniel Figueiredo - 02/04/2026 08:51:22</t>
  </si>
  <si>
    <t>Roniel Figueiredo - 02/04/2026 08:51:25</t>
  </si>
  <si>
    <t>Roniel Figueiredo - 02/04/2026 08:51:26</t>
  </si>
  <si>
    <t>Roniel Figueiredo - 02/04/2026 08:51:54</t>
  </si>
  <si>
    <t>Roniel Figueiredo - 02/04/2026 08:51:59</t>
  </si>
  <si>
    <t>Base de Dados_Images/03C010.Imagem do Equipamento-.114050.jpg</t>
  </si>
  <si>
    <t>03-ES-010-M01</t>
  </si>
  <si>
    <t>Acionamento Esteira Transversal Para Difusor</t>
  </si>
  <si>
    <t>Roniel Figueiredo - 25/02/2026 08:33:31</t>
  </si>
  <si>
    <t>Roniel Figueiredo - 25/02/2026 08:33:33</t>
  </si>
  <si>
    <t>Roniel Figueiredo - 25/02/2026 08:33:35</t>
  </si>
  <si>
    <t>Roniel Figueiredo - 25/02/2026 08:34:58</t>
  </si>
  <si>
    <t>Roniel Figueiredo - 25/02/2026 08:33:39</t>
  </si>
  <si>
    <t>Roniel Figueiredo - 25/02/2026 08:33:49</t>
  </si>
  <si>
    <t>Roniel Figueiredo - 25/02/2026 08:34:42</t>
  </si>
  <si>
    <t>Roniel Figueiredo - 25/02/2026 08:34:39</t>
  </si>
  <si>
    <t>Roniel Figueiredo - 25/02/2026 08:33:58</t>
  </si>
  <si>
    <t>Roniel Figueiredo - 25/02/2026 08:34:09</t>
  </si>
  <si>
    <t>Roniel Figueiredo - 25/02/2026 08:34:08</t>
  </si>
  <si>
    <t>Roniel Figueiredo - 25/02/2026 08:34:07</t>
  </si>
  <si>
    <t>Roniel Figueiredo - 25/02/2026 08:34:05</t>
  </si>
  <si>
    <t>Roniel Figueiredo - 05/03/2026 08:42:05</t>
  </si>
  <si>
    <t>Roniel Figueiredo - 05/03/2026 08:42:06</t>
  </si>
  <si>
    <t>Roniel Figueiredo - 05/03/2026 08:42:07</t>
  </si>
  <si>
    <t>Roniel Figueiredo - 02/04/2026 08:52:28</t>
  </si>
  <si>
    <t>Roniel Figueiredo - 02/04/2026 08:52:29</t>
  </si>
  <si>
    <t>Roniel Figueiredo - 02/04/2026 08:52:30</t>
  </si>
  <si>
    <t>Roniel Figueiredo - 02/04/2026 08:52:34</t>
  </si>
  <si>
    <t>Base de Dados_Images/03-ES-010-M01.Imagem do Equipamento-.113309.jpg</t>
  </si>
  <si>
    <t>Base de Dados_Images/03-ES-010-M01.Imagem da Plaqueta do Motor-.113324.jpg</t>
  </si>
  <si>
    <t>03-SS-010-B01</t>
  </si>
  <si>
    <t>Roniel Figueiredo - 25/02/2026 09:20:29</t>
  </si>
  <si>
    <t>Roniel Figueiredo - 25/02/2026 09:20:30</t>
  </si>
  <si>
    <t>Roniel Figueiredo - 25/02/2026 09:20:32</t>
  </si>
  <si>
    <t>Roniel Figueiredo - 25/02/2026 09:20:33</t>
  </si>
  <si>
    <t>Roniel Figueiredo - 05/03/2026 08:46:28</t>
  </si>
  <si>
    <t>Roniel Figueiredo - 05/03/2026 08:46:30</t>
  </si>
  <si>
    <t>Roniel Figueiredo - 05/03/2026 08:46:32</t>
  </si>
  <si>
    <t>Roniel Figueiredo - 02/04/2026 08:52:48</t>
  </si>
  <si>
    <t>Roniel Figueiredo - 02/04/2026 08:52:50</t>
  </si>
  <si>
    <t>Roniel Figueiredo - 02/04/2026 08:52:49</t>
  </si>
  <si>
    <t>Base de Dados_Images/03-SS-010-B01.Imagem do Equipamento-.122030.jpg</t>
  </si>
  <si>
    <t>Triturador de palha</t>
  </si>
  <si>
    <t>01A280 A</t>
  </si>
  <si>
    <t>Triturador De Palha Esquerdo</t>
  </si>
  <si>
    <t>Gleymilson Alves Bezerra - 02/02/2026 15:18:37</t>
  </si>
  <si>
    <t>Gleymilson Alves Bezerra - 02/02/2026 15:18:57</t>
  </si>
  <si>
    <t>Gleymilson Alves Bezerra - 02/02/2026 15:19:05</t>
  </si>
  <si>
    <t>Gleymilson Alves Bezerra - 02/02/2026 15:19:23</t>
  </si>
  <si>
    <t>Gleymilson Alves Bezerra - 02/02/2026 15:19:48</t>
  </si>
  <si>
    <t>Gleymilson Alves Bezerra - 02/02/2026 15:19:57</t>
  </si>
  <si>
    <t>Gleymilson Alves Bezerra - 02/02/2026 15:20:49</t>
  </si>
  <si>
    <t>Gleymilson Alves Bezerra - 02/02/2026 15:21:01</t>
  </si>
  <si>
    <t>Gleymilson Alves Bezerra - 02/02/2026 15:21:08</t>
  </si>
  <si>
    <t>Gleymilson Alves Bezerra - 02/02/2026 15:21:14</t>
  </si>
  <si>
    <t>Gleymilson Alves Bezerra - 02/02/2026 15:21:22</t>
  </si>
  <si>
    <t>Gleymilson Alves Bezerra - 02/02/2026 15:21:28</t>
  </si>
  <si>
    <t>Gilmar de Sousa - 07/02/2026 08:53:55</t>
  </si>
  <si>
    <t>Gleymilson Alves Bezerra - 02/02/2026 15:21:38</t>
  </si>
  <si>
    <t>Gleymilson Alves Bezerra - 02/02/2026 15:21:44</t>
  </si>
  <si>
    <t>Ana Clara Santos Jacinto Andrade Jeronimo - 17/02/2026 13:25:11</t>
  </si>
  <si>
    <t>Gleymilson Alves Bezerra - 02/02/2026 15:21:56</t>
  </si>
  <si>
    <t>Gleymilson Alves Bezerra - 02/02/2026 15:22:26</t>
  </si>
  <si>
    <t>Roniel Figueiredo - 05/03/2026 09:55:30</t>
  </si>
  <si>
    <t>Roniel Figueiredo - 05/03/2026 09:55:43</t>
  </si>
  <si>
    <t>Roniel Figueiredo - 05/03/2026 09:55:55</t>
  </si>
  <si>
    <t>Roniel Figueiredo - 05/03/2026 09:56:06</t>
  </si>
  <si>
    <t>Roniel Figueiredo - 05/03/2026 09:56:09</t>
  </si>
  <si>
    <t>Roniel Figueiredo - 05/03/2026 09:56:14</t>
  </si>
  <si>
    <t>Roniel Figueiredo - 05/03/2026 09:56:21</t>
  </si>
  <si>
    <t>Roniel Figueiredo - 05/03/2026 09:56:29</t>
  </si>
  <si>
    <t>Roniel Figueiredo - 25/03/2026 10:33:48</t>
  </si>
  <si>
    <t>Roniel Figueiredo - 25/03/2026 10:33:50</t>
  </si>
  <si>
    <t>Roniel Figueiredo - 25/03/2026 10:33:52</t>
  </si>
  <si>
    <t>Roniel Figueiredo - 25/03/2026 10:33:55</t>
  </si>
  <si>
    <t>Roniel Figueiredo - 25/03/2026 10:34:05</t>
  </si>
  <si>
    <t>Roniel Figueiredo - 25/03/2026 10:34:03</t>
  </si>
  <si>
    <t>Roniel Figueiredo - 25/03/2026 10:34:01</t>
  </si>
  <si>
    <t>Roniel Figueiredo - 25/03/2026 10:33:58</t>
  </si>
  <si>
    <t>Base de Dados_Images/01A280 A.Imagem do Equipamento-.181833.jpg</t>
  </si>
  <si>
    <t>01A280 B</t>
  </si>
  <si>
    <t>Triturador De Palha Direiro</t>
  </si>
  <si>
    <t>Gleymilson Alves Bezerra - 02/02/2026 15:19:52</t>
  </si>
  <si>
    <t>Gleymilson Alves Bezerra - 02/02/2026 15:20:29</t>
  </si>
  <si>
    <t>Gleymilson Alves Bezerra - 02/02/2026 15:20:42</t>
  </si>
  <si>
    <t>Gleymilson Alves Bezerra - 02/02/2026 15:20:46</t>
  </si>
  <si>
    <t>Gleymilson Alves Bezerra - 02/02/2026 15:20:51</t>
  </si>
  <si>
    <t>Gleymilson Alves Bezerra - 02/02/2026 15:22:50</t>
  </si>
  <si>
    <t>Gleymilson Alves Bezerra - 02/02/2026 15:21:02</t>
  </si>
  <si>
    <t>Gleymilson Alves Bezerra - 02/02/2026 15:21:09</t>
  </si>
  <si>
    <t>Gleymilson Alves Bezerra - 02/02/2026 15:21:15</t>
  </si>
  <si>
    <t>Gleymilson Alves Bezerra - 02/02/2026 15:21:35</t>
  </si>
  <si>
    <t>Gleymilson Alves Bezerra - 02/02/2026 15:21:42</t>
  </si>
  <si>
    <t>Ana Clara Santos Jacinto Andrade Jeronimo - 17/02/2026 13:25:25</t>
  </si>
  <si>
    <t>Gleymilson Alves Bezerra - 02/02/2026 15:21:47</t>
  </si>
  <si>
    <t>Gleymilson Alves Bezerra - 02/02/2026 15:21:52</t>
  </si>
  <si>
    <t>Ana Clara Santos Jacinto Andrade Jeronimo - 17/02/2026 13:25:36</t>
  </si>
  <si>
    <t>Ana Clara Santos Jacinto Andrade Jeronimo - 17/02/2026 13:25:33</t>
  </si>
  <si>
    <t>Ana Clara Santos Jacinto Andrade Jeronimo - 17/02/2026 13:25:31</t>
  </si>
  <si>
    <t>Roniel Figueiredo - 05/03/2026 09:57:01</t>
  </si>
  <si>
    <t>Roniel Figueiredo - 05/03/2026 09:57:02</t>
  </si>
  <si>
    <t>Roniel Figueiredo - 05/03/2026 09:57:04</t>
  </si>
  <si>
    <t>Roniel Figueiredo - 05/03/2026 09:57:12</t>
  </si>
  <si>
    <t>Roniel Figueiredo - 05/03/2026 09:57:14</t>
  </si>
  <si>
    <t>Roniel Figueiredo - 05/03/2026 09:57:22</t>
  </si>
  <si>
    <t>Roniel Figueiredo - 05/03/2026 09:57:26</t>
  </si>
  <si>
    <t>Roniel Figueiredo - 05/03/2026 09:57:29</t>
  </si>
  <si>
    <t>Roniel Figueiredo - 25/03/2026 10:34:19</t>
  </si>
  <si>
    <t>Roniel Figueiredo - 25/03/2026 10:34:22</t>
  </si>
  <si>
    <t>Roniel Figueiredo - 25/03/2026 10:34:25</t>
  </si>
  <si>
    <t>Roniel Figueiredo - 25/03/2026 10:34:31</t>
  </si>
  <si>
    <t>Roniel Figueiredo - 25/03/2026 10:34:33</t>
  </si>
  <si>
    <t>Roniel Figueiredo - 25/03/2026 10:34:36</t>
  </si>
  <si>
    <t>Roniel Figueiredo - 25/03/2026 10:34:40</t>
  </si>
  <si>
    <t>Roniel Figueiredo - 25/03/2026 10:34:43</t>
  </si>
  <si>
    <t>Base de Dados_Images/01A280 B.Imagem do Equipamento-.181936.jpg</t>
  </si>
  <si>
    <t>02-ES-280-M01</t>
  </si>
  <si>
    <t>Acionamento Triturador 01</t>
  </si>
  <si>
    <t>Gleymilson Alves Bezerra - 02/02/2026 15:26:17</t>
  </si>
  <si>
    <t>Roniel Figueiredo - 26/02/2026 10:03:48</t>
  </si>
  <si>
    <t>Gleymilson Alves Bezerra - 02/02/2026 15:26:47</t>
  </si>
  <si>
    <t>Gleymilson Alves Bezerra - 02/02/2026 15:26:54</t>
  </si>
  <si>
    <t>Gleymilson Alves Bezerra - 02/02/2026 15:27:02</t>
  </si>
  <si>
    <t>Gleymilson Alves Bezerra - 02/02/2026 15:27:08</t>
  </si>
  <si>
    <t>Gleymilson Alves Bezerra - 02/02/2026 15:27:17</t>
  </si>
  <si>
    <t>Gleymilson Alves Bezerra - 02/02/2026 15:27:25</t>
  </si>
  <si>
    <t>Gleymilson Alves Bezerra - 02/02/2026 15:27:30</t>
  </si>
  <si>
    <t>Gleymilson Alves Bezerra - 02/02/2026 15:27:33</t>
  </si>
  <si>
    <t>Gleymilson Alves Bezerra - 02/02/2026 15:27:39</t>
  </si>
  <si>
    <t>Gilmar de Sousa - 07/02/2026 08:54:44</t>
  </si>
  <si>
    <t>Gleymilson Alves Bezerra - 02/02/2026 15:28:07</t>
  </si>
  <si>
    <t>Roniel Figueiredo - 05/03/2026 09:57:44</t>
  </si>
  <si>
    <t>Roniel Figueiredo - 05/03/2026 09:57:45</t>
  </si>
  <si>
    <t>Roniel Figueiredo - 05/03/2026 09:58:05</t>
  </si>
  <si>
    <t>Roniel Figueiredo - 05/03/2026 09:58:06</t>
  </si>
  <si>
    <t>Roniel Figueiredo - 25/03/2026 10:34:59</t>
  </si>
  <si>
    <t>Roniel Figueiredo - 25/03/2026 10:35:01</t>
  </si>
  <si>
    <t>Roniel Figueiredo - 25/03/2026 10:35:03</t>
  </si>
  <si>
    <t>Roniel Figueiredo - 25/03/2026 10:35:04</t>
  </si>
  <si>
    <t>Roniel Figueiredo - 25/03/2026 10:35:07</t>
  </si>
  <si>
    <t>Base de Dados_Images/02-ES-280-M01.Imagem do Equipamento-.182609.jpg</t>
  </si>
  <si>
    <t>Base de Dados_Images/02-ES-280-M01.Imagem da Plaqueta do Motor-.182610.jpg</t>
  </si>
  <si>
    <t>02-ES-280-M02</t>
  </si>
  <si>
    <t>Acionamento Triturador 02</t>
  </si>
  <si>
    <t>Gleymilson Alves Bezerra - 02/02/2026 15:26:26</t>
  </si>
  <si>
    <t>Roniel Figueiredo - 26/02/2026 10:04:08</t>
  </si>
  <si>
    <t>Gleymilson Alves Bezerra - 02/02/2026 15:26:42</t>
  </si>
  <si>
    <t>Gleymilson Alves Bezerra - 02/02/2026 15:26:46</t>
  </si>
  <si>
    <t>Gleymilson Alves Bezerra - 02/02/2026 15:26:52</t>
  </si>
  <si>
    <t>Gleymilson Alves Bezerra - 02/02/2026 15:26:58</t>
  </si>
  <si>
    <t>Gleymilson Alves Bezerra - 02/02/2026 15:27:00</t>
  </si>
  <si>
    <t>Gleymilson Alves Bezerra - 02/02/2026 15:27:12</t>
  </si>
  <si>
    <t>Gilmar de Sousa - 07/02/2026 08:55:06</t>
  </si>
  <si>
    <t>Gleymilson Alves Bezerra - 02/02/2026 15:27:22</t>
  </si>
  <si>
    <t>Roniel Figueiredo - 05/03/2026 09:58:54</t>
  </si>
  <si>
    <t>Roniel Figueiredo - 05/03/2026 09:58:56</t>
  </si>
  <si>
    <t>Roniel Figueiredo - 05/03/2026 09:58:59</t>
  </si>
  <si>
    <t>Roniel Figueiredo - 05/03/2026 09:59:02</t>
  </si>
  <si>
    <t>Roniel Figueiredo - 25/03/2026 10:35:54</t>
  </si>
  <si>
    <t>Roniel Figueiredo - 25/03/2026 10:35:55</t>
  </si>
  <si>
    <t>Roniel Figueiredo - 25/03/2026 10:35:56</t>
  </si>
  <si>
    <t>Roniel Figueiredo - 25/03/2026 10:35:59</t>
  </si>
  <si>
    <t>Roniel Figueiredo - 25/03/2026 10:36:01</t>
  </si>
  <si>
    <t>Base de Dados_Images/02-ES-280-M02.Imagem do Equipamento-.182612.jpg</t>
  </si>
  <si>
    <t>Base de Dados_Images/02-ES-280-M02.Imagem da Plaqueta do Motor-.182612.jpg</t>
  </si>
  <si>
    <t>30 - Tratamento de Caldo</t>
  </si>
  <si>
    <t>05-H-410 - Aquecedor Caldo Misto</t>
  </si>
  <si>
    <t>05-TIT-410-B03</t>
  </si>
  <si>
    <t>Transmissor De Temperatura</t>
  </si>
  <si>
    <t>Adilson De Lima Silva - 07/02/2026 08:41:55</t>
  </si>
  <si>
    <t>Adilson De Lima Silva - 07/02/2026 08:41:53</t>
  </si>
  <si>
    <t>Adilson De Lima Silva - 07/02/2026 08:41:51</t>
  </si>
  <si>
    <t>Adilson De Lima Silva - 07/02/2026 08:41:49</t>
  </si>
  <si>
    <t>Vaneci Gloria - 26/03/2026 08:22:15</t>
  </si>
  <si>
    <t>Vaneci Gloria - 26/03/2026 08:22:22</t>
  </si>
  <si>
    <t>Vaneci Gloria - 26/03/2026 08:22:23</t>
  </si>
  <si>
    <t>Vaneci Gloria - 07/04/2026 09:51:53</t>
  </si>
  <si>
    <t>Vaneci Gloria - 07/04/2026 09:51:45</t>
  </si>
  <si>
    <t>Base de Dados_Images/05-TIT-410-B03.Imagem do Equipamento-.114152.jpg</t>
  </si>
  <si>
    <t>05H410</t>
  </si>
  <si>
    <t>Aquecedor 410 (Trocador De Calor)</t>
  </si>
  <si>
    <t>Vaneci Gloria - 03/03/2026 14:08:38</t>
  </si>
  <si>
    <t>Vaneci Gloria - 03/03/2026 14:08:39</t>
  </si>
  <si>
    <t>Vaneci Gloria - 03/03/2026 14:08:40</t>
  </si>
  <si>
    <t>Vaneci Gloria - 03/03/2026 14:08:45</t>
  </si>
  <si>
    <t>Vaneci Gloria - 03/03/2026 14:08:46</t>
  </si>
  <si>
    <t>Vaneci Gloria - 03/03/2026 14:08:50</t>
  </si>
  <si>
    <t>Vaneci Gloria - 03/03/2026 14:08:55</t>
  </si>
  <si>
    <t>Vaneci Gloria - 03/03/2026 14:08:56</t>
  </si>
  <si>
    <t>Vaneci Gloria - 07/04/2026 09:50:49</t>
  </si>
  <si>
    <t>Vaneci Gloria - 07/04/2026 09:50:50</t>
  </si>
  <si>
    <t>Vaneci Gloria - 07/04/2026 09:50:54</t>
  </si>
  <si>
    <t>Base de Dados_Images/05H410.Imagem do Equipamento-.170841.jpg</t>
  </si>
  <si>
    <t>05-KS-410-Y11</t>
  </si>
  <si>
    <t>Válvula By-Pass Caldo Aquecedor 05-H-410</t>
  </si>
  <si>
    <t>Vaneci Gloria - 03/02/2026 09:03:15</t>
  </si>
  <si>
    <t>Vaneci Gloria - 03/02/2026 09:03:16</t>
  </si>
  <si>
    <t>Vaneci Gloria - 03/02/2026 09:03:17</t>
  </si>
  <si>
    <t>Vaneci Gloria - 03/02/2026 09:03:21</t>
  </si>
  <si>
    <t>Vaneci Gloria - 03/02/2026 09:03:22</t>
  </si>
  <si>
    <t>Vaneci Gloria - 03/02/2026 09:03:23</t>
  </si>
  <si>
    <t>Vaneci Gloria - 07/04/2026 08:58:24</t>
  </si>
  <si>
    <t>Vaneci Gloria - 07/04/2026 08:58:25</t>
  </si>
  <si>
    <t>Vaneci Gloria - 07/04/2026 09:51:01</t>
  </si>
  <si>
    <t>Base de Dados_Images/05-KS-410-Y11.Imagem do Equipamento-.120912.jpg</t>
  </si>
  <si>
    <t>05-KS-410-Y12</t>
  </si>
  <si>
    <t>Válvula Entrada Caldo Aquecedor 05-H-410</t>
  </si>
  <si>
    <t>Vaneci Gloria - 03/02/2026 09:04:16</t>
  </si>
  <si>
    <t>Vaneci Gloria - 03/02/2026 09:04:17</t>
  </si>
  <si>
    <t>Vaneci Gloria - 03/02/2026 09:04:18</t>
  </si>
  <si>
    <t>Vaneci Gloria - 03/02/2026 09:04:20</t>
  </si>
  <si>
    <t>Vaneci Gloria - 03/02/2026 09:04:25</t>
  </si>
  <si>
    <t>Vaneci Gloria - 03/02/2026 09:04:22</t>
  </si>
  <si>
    <t>Vaneci Gloria - 07/04/2026 09:38:27</t>
  </si>
  <si>
    <t>Vaneci Gloria - 07/04/2026 09:52:15</t>
  </si>
  <si>
    <t>Base de Dados_Images/05-KS-410-Y12.Imagem do Equipamento-.132339.jpg</t>
  </si>
  <si>
    <t>05-KS-410-Y13</t>
  </si>
  <si>
    <t>Válvula Saida Caldo Aquecedor 05-H-410</t>
  </si>
  <si>
    <t>Vaneci Gloria - 03/02/2026 09:05:26</t>
  </si>
  <si>
    <t>Vaneci Gloria - 03/02/2026 09:05:27</t>
  </si>
  <si>
    <t>Vaneci Gloria - 03/02/2026 09:05:29</t>
  </si>
  <si>
    <t>Vaneci Gloria - 03/02/2026 09:05:30</t>
  </si>
  <si>
    <t>Vaneci Gloria - 03/02/2026 09:05:34</t>
  </si>
  <si>
    <t>Vaneci Gloria - 03/02/2026 09:05:35</t>
  </si>
  <si>
    <t>Vaneci Gloria - 03/02/2026 09:05:37</t>
  </si>
  <si>
    <t>Vaneci Gloria - 03/02/2026 09:05:41</t>
  </si>
  <si>
    <t>Vaneci Gloria - 06/04/2026 16:19:50</t>
  </si>
  <si>
    <t>Vaneci Gloria - 06/04/2026 16:19:59</t>
  </si>
  <si>
    <t>Vaneci Gloria - 07/04/2026 09:52:24</t>
  </si>
  <si>
    <t>Base de Dados_Images/05-KS-410-Y13.Imagem do Equipamento-.133629.jpg</t>
  </si>
  <si>
    <t>05-KS-410-Y20</t>
  </si>
  <si>
    <t>Válvula Entrada Vapor V1 Aquecedor 05-H-410</t>
  </si>
  <si>
    <t>Vaneci Gloria - 03/02/2026 08:56:30</t>
  </si>
  <si>
    <t>Vaneci Gloria - 03/02/2026 08:56:31</t>
  </si>
  <si>
    <t>Vaneci Gloria - 03/02/2026 08:56:35</t>
  </si>
  <si>
    <t>Vaneci Gloria - 03/02/2026 08:56:39</t>
  </si>
  <si>
    <t>Vaneci Gloria - 03/02/2026 08:56:40</t>
  </si>
  <si>
    <t>Vaneci Gloria - 03/02/2026 08:56:41</t>
  </si>
  <si>
    <t>Vaneci Gloria - 03/02/2026 08:56:45</t>
  </si>
  <si>
    <t>Vaneci Gloria - 03/02/2026 08:56:46</t>
  </si>
  <si>
    <t>Vaneci Gloria - 07/04/2026 09:38:34</t>
  </si>
  <si>
    <t>Vaneci Gloria - 07/04/2026 09:52:31</t>
  </si>
  <si>
    <t>Base de Dados_Images/05-KS-410-Y20.Imagem do Equipamento-.115838.jpg</t>
  </si>
  <si>
    <t>05-KS-410-Y25</t>
  </si>
  <si>
    <t>Válvula Entrada Cip Aquecedor 05-H-410</t>
  </si>
  <si>
    <t>Vaneci Gloria - 03/02/2026 09:07:20</t>
  </si>
  <si>
    <t>Vaneci Gloria - 03/02/2026 09:07:22</t>
  </si>
  <si>
    <t>Vaneci Gloria - 03/02/2026 09:07:23</t>
  </si>
  <si>
    <t>Vaneci Gloria - 03/02/2026 09:07:25</t>
  </si>
  <si>
    <t>Vaneci Gloria - 03/02/2026 09:07:32</t>
  </si>
  <si>
    <t>Vaneci Gloria - 03/02/2026 09:07:27</t>
  </si>
  <si>
    <t>Vaneci Gloria - 03/02/2026 09:07:29</t>
  </si>
  <si>
    <t>Vaneci Gloria - 03/02/2026 09:07:30</t>
  </si>
  <si>
    <t>Vaneci Gloria - 07/04/2026 08:57:19</t>
  </si>
  <si>
    <t>Vaneci Gloria - 07/04/2026 08:57:11</t>
  </si>
  <si>
    <t>Vaneci Gloria - 07/04/2026 09:52:44</t>
  </si>
  <si>
    <t>Base de Dados_Images/05-KS-410-Y25.Imagem do Equipamento-.133707.jpg</t>
  </si>
  <si>
    <t>05-KS-410-Y26</t>
  </si>
  <si>
    <t>Válvula Saida Cip Aquecedor 05-H-410</t>
  </si>
  <si>
    <t>Vaneci Gloria - 03/02/2026 09:10:17</t>
  </si>
  <si>
    <t>Vaneci Gloria - 03/02/2026 09:10:25</t>
  </si>
  <si>
    <t>Vaneci Gloria - 03/02/2026 09:10:27</t>
  </si>
  <si>
    <t>Vaneci Gloria - 03/02/2026 09:10:33</t>
  </si>
  <si>
    <t>Vaneci Gloria - 07/04/2026 08:55:37</t>
  </si>
  <si>
    <t>Vaneci Gloria - 07/04/2026 08:55:38</t>
  </si>
  <si>
    <t>Vaneci Gloria - 07/04/2026 08:55:39</t>
  </si>
  <si>
    <t>Vaneci Gloria - 07/04/2026 08:55:46</t>
  </si>
  <si>
    <t>Vaneci Gloria - 07/04/2026 08:55:47</t>
  </si>
  <si>
    <t>Vaneci Gloria - 07/04/2026 09:53:08</t>
  </si>
  <si>
    <t>Vaneci Gloria - 04/07/2026 09:53:03</t>
  </si>
  <si>
    <t>05-H-420 - Aquecedor Caldo Misto</t>
  </si>
  <si>
    <t>05-TIT-420-B04</t>
  </si>
  <si>
    <t>Vaneci Gloria - 03/02/2026 09:16:19</t>
  </si>
  <si>
    <t>Vaneci Gloria - 03/02/2026 09:16:20</t>
  </si>
  <si>
    <t>Vaneci Gloria - 03/02/2026 09:16:21</t>
  </si>
  <si>
    <t>Vaneci Gloria - 03/02/2026 09:16:27</t>
  </si>
  <si>
    <t>Vaneci Gloria - 07/04/2026 08:49:57</t>
  </si>
  <si>
    <t>Vaneci Gloria - 07/04/2026 08:49:58</t>
  </si>
  <si>
    <t>Vaneci Gloria - 07/04/2026 09:53:44</t>
  </si>
  <si>
    <t>Vaneci Gloria - 07/04/2026 09:53:45</t>
  </si>
  <si>
    <t>Base de Dados_Images/05-TIT-420-B04.Imagem do Equipamento-.170905.jpg</t>
  </si>
  <si>
    <t>Vaneci Gloria - 03/02/2026 09:16:13</t>
  </si>
  <si>
    <t>05H420</t>
  </si>
  <si>
    <t>Aquecedor 420 (Trocador De Calor)</t>
  </si>
  <si>
    <t>Suélen Da Silva Rezende E Sousa - 03/03/2026 14:04:38</t>
  </si>
  <si>
    <t>Suélen Da Silva Rezende E Sousa - 03/03/2026 14:04:40</t>
  </si>
  <si>
    <t>Suélen Da Silva Rezende E Sousa - 03/03/2026 14:04:58</t>
  </si>
  <si>
    <t>Suélen Da Silva Rezende E Sousa - 03/03/2026 14:05:02</t>
  </si>
  <si>
    <t>Suélen Da Silva Rezende E Sousa - 03/03/2026 14:05:10</t>
  </si>
  <si>
    <t>Suélen Da Silva Rezende E Sousa - 03/03/2026 14:05:17</t>
  </si>
  <si>
    <t>Suélen Da Silva Rezende E Sousa - 03/03/2026 14:05:28</t>
  </si>
  <si>
    <t>Suélen Da Silva Rezende E Sousa - 03/03/2026 14:05:29</t>
  </si>
  <si>
    <t>Vaneci Gloria - 07/04/2026 09:53:51</t>
  </si>
  <si>
    <t>Vaneci Gloria - 07/04/2026 09:53:54</t>
  </si>
  <si>
    <t>Vaneci Gloria - 07/04/2026 09:53:59</t>
  </si>
  <si>
    <t>Base de Dados_Images/05H420.Imagem do Equipamento-.170439.jpg</t>
  </si>
  <si>
    <t>05-KS-420-Y14</t>
  </si>
  <si>
    <t>Válvula By-Pass Caldo Aquecedor 05-H-420</t>
  </si>
  <si>
    <t>Vaneci Gloria - 03/02/2026 09:11:34</t>
  </si>
  <si>
    <t>Vaneci Gloria - 03/02/2026 09:11:35</t>
  </si>
  <si>
    <t>Vaneci Gloria - 03/02/2026 09:11:36</t>
  </si>
  <si>
    <t>Vaneci Gloria - 03/02/2026 09:11:39</t>
  </si>
  <si>
    <t>Vaneci Gloria - 03/02/2026 09:11:40</t>
  </si>
  <si>
    <t>Vaneci Gloria - 03/02/2026 09:11:43</t>
  </si>
  <si>
    <t>Vaneci Gloria - 03/02/2026 09:11:41</t>
  </si>
  <si>
    <t>Vaneci Gloria - 03/02/2026 09:11:47</t>
  </si>
  <si>
    <t>Vaneci Gloria - 07/04/2026 09:38:51</t>
  </si>
  <si>
    <t>Vaneci Gloria - 07/04/2026 09:54:26</t>
  </si>
  <si>
    <t>Base de Dados_Images/05-KS-420-Y14.Imagem do Equipamento-.165735.jpg</t>
  </si>
  <si>
    <t>Vaneci Gloria - 03/02/2026 09:11:29</t>
  </si>
  <si>
    <t>05-KS-420-Y15</t>
  </si>
  <si>
    <t>Válvula Entrada Caldo Aquecedor 05-H-420</t>
  </si>
  <si>
    <t>Vaneci Gloria - 03/02/2026 09:12:23</t>
  </si>
  <si>
    <t>Vaneci Gloria - 03/02/2026 09:12:24</t>
  </si>
  <si>
    <t>Vaneci Gloria - 03/02/2026 09:12:27</t>
  </si>
  <si>
    <t>Vaneci Gloria - 03/02/2026 09:12:25</t>
  </si>
  <si>
    <t>Vaneci Gloria - 03/02/2026 09:12:31</t>
  </si>
  <si>
    <t>Vaneci Gloria - 03/02/2026 09:12:32</t>
  </si>
  <si>
    <t>Vaneci Gloria - 03/02/2026 09:12:36</t>
  </si>
  <si>
    <t>Vaneci Gloria - 03/02/2026 09:12:37</t>
  </si>
  <si>
    <t>Vaneci Gloria - 06/04/2026 15:55:17</t>
  </si>
  <si>
    <t>Vaneci Gloria - 06/04/2026 15:55:19</t>
  </si>
  <si>
    <t>Vaneci Gloria - 07/04/2026 09:56:26</t>
  </si>
  <si>
    <t>Base de Dados_Images/05-KS-420-Y15.Imagem do Equipamento-.165952.jpg</t>
  </si>
  <si>
    <t>Vaneci Gloria - 03/02/2026 09:12:18</t>
  </si>
  <si>
    <t>05-KS-420-Y16</t>
  </si>
  <si>
    <t>Válvula Saida Caldo Aquecedor 05-H-420</t>
  </si>
  <si>
    <t>Vaneci Gloria - 03/02/2026 09:13:11</t>
  </si>
  <si>
    <t>Vaneci Gloria - 03/02/2026 09:13:12</t>
  </si>
  <si>
    <t>Vaneci Gloria - 03/02/2026 09:13:19</t>
  </si>
  <si>
    <t>Vaneci Gloria - 03/02/2026 09:13:13</t>
  </si>
  <si>
    <t>Vaneci Gloria - 03/02/2026 09:13:31</t>
  </si>
  <si>
    <t>Vaneci Gloria - 03/02/2026 09:13:32</t>
  </si>
  <si>
    <t>Vaneci Gloria - 03/02/2026 09:13:37</t>
  </si>
  <si>
    <t>Vaneci Gloria - 03/02/2026 09:13:38</t>
  </si>
  <si>
    <t>Vaneci Gloria - 06/04/2026 16:39:43</t>
  </si>
  <si>
    <t>Vaneci Gloria - 06/04/2026 16:39:45</t>
  </si>
  <si>
    <t>Vaneci Gloria - 07/04/2026 09:56:33</t>
  </si>
  <si>
    <t>Base de Dados_Images/05-KS-420-Y16.Imagem do Equipamento-.170029.jpg</t>
  </si>
  <si>
    <t>Vaneci Gloria - 03/02/2026 09:13:03</t>
  </si>
  <si>
    <t>05-KS-420-Y27</t>
  </si>
  <si>
    <t>Válvula Entrada Cip Aquecedor 05-H-420</t>
  </si>
  <si>
    <t>Vaneci Gloria - 03/02/2026 09:14:12</t>
  </si>
  <si>
    <t>Vaneci Gloria - 03/02/2026 09:14:15</t>
  </si>
  <si>
    <t>Vaneci Gloria - 03/02/2026 09:14:13</t>
  </si>
  <si>
    <t>Vaneci Gloria - 03/02/2026 09:14:18</t>
  </si>
  <si>
    <t>Vaneci Gloria - 03/02/2026 09:14:19</t>
  </si>
  <si>
    <t>Vaneci Gloria - 03/02/2026 09:14:24</t>
  </si>
  <si>
    <t>Vaneci Gloria - 03/02/2026 09:14:25</t>
  </si>
  <si>
    <t>Vaneci Gloria - 03/02/2026 09:14:26</t>
  </si>
  <si>
    <t>Vaneci Gloria - 07/04/2026 08:46:41</t>
  </si>
  <si>
    <t>Vaneci Gloria - 07/04/2026 08:46:42</t>
  </si>
  <si>
    <t>Vaneci Gloria - 07/04/2026 09:56:41</t>
  </si>
  <si>
    <t>Base de Dados_Images/05-KS-420-Y27.Imagem do Equipamento-.170102.jpg</t>
  </si>
  <si>
    <t>Vaneci Gloria - 03/02/2026 09:14:04</t>
  </si>
  <si>
    <t>05-KS-420-Y28</t>
  </si>
  <si>
    <t>Válvula Saida Cip Aquecedor 05-H-420</t>
  </si>
  <si>
    <t>Vaneci Gloria - 03/02/2026 09:15:04</t>
  </si>
  <si>
    <t>Vaneci Gloria - 03/02/2026 09:14:58</t>
  </si>
  <si>
    <t>Vaneci Gloria - 03/02/2026 09:15:08</t>
  </si>
  <si>
    <t>Vaneci Gloria - 03/02/2026 09:15:18</t>
  </si>
  <si>
    <t>Vaneci Gloria - 06/04/2026 15:52:53</t>
  </si>
  <si>
    <t>Vaneci Gloria - 03/02/2026 09:15:22</t>
  </si>
  <si>
    <t>Vaneci Gloria - 07/04/2026 08:49:30</t>
  </si>
  <si>
    <t>Vaneci Gloria - 07/04/2026 08:49:31</t>
  </si>
  <si>
    <t>Vaneci Gloria - 07/04/2026 09:56:53</t>
  </si>
  <si>
    <t>Vaneci Gloria - 04/07/2026 09:56:48</t>
  </si>
  <si>
    <t>05-TIC-430-Y05A</t>
  </si>
  <si>
    <t>Válvula Entrada Vapor V1 Aquecedor 05-H-420</t>
  </si>
  <si>
    <t>Vaneci Gloria - 03/02/2026 08:59:03</t>
  </si>
  <si>
    <t>Vaneci Gloria - 03/02/2026 08:59:05</t>
  </si>
  <si>
    <t>Vaneci Gloria - 03/02/2026 08:59:08</t>
  </si>
  <si>
    <t>Vaneci Gloria - 03/02/2026 08:59:11</t>
  </si>
  <si>
    <t>Vaneci Gloria - 03/02/2026 08:59:12</t>
  </si>
  <si>
    <t>Vaneci Gloria - 07/04/2026 09:39:26</t>
  </si>
  <si>
    <t>Vaneci Gloria - 07/04/2026 09:39:28</t>
  </si>
  <si>
    <t>Vaneci Gloria - 03/02/2026 08:59:18</t>
  </si>
  <si>
    <t>Vaneci Gloria - 07/04/2026 09:39:37</t>
  </si>
  <si>
    <t>Vaneci Gloria - 07/04/2026 09:57:30</t>
  </si>
  <si>
    <t>Base de Dados_Images/05-TIC-430-Y05A.Imagem do Equipamento-.115911.jpg</t>
  </si>
  <si>
    <t>05-H-430 - Aquecedor Caldo Misto</t>
  </si>
  <si>
    <t>05-TIT-430-B05</t>
  </si>
  <si>
    <t>Vaneci Gloria - 03/02/2026 09:23:18</t>
  </si>
  <si>
    <t>Vaneci Gloria - 03/02/2026 09:23:19</t>
  </si>
  <si>
    <t>Vaneci Gloria - 03/02/2026 09:23:20</t>
  </si>
  <si>
    <t>Vaneci Gloria - 03/02/2026 09:23:27</t>
  </si>
  <si>
    <t>Vaneci Gloria - 07/04/2026 08:59:56</t>
  </si>
  <si>
    <t>Vaneci Gloria - 07/04/2026 08:59:58</t>
  </si>
  <si>
    <t>Vaneci Gloria - 07/04/2026 08:59:57</t>
  </si>
  <si>
    <t>Vaneci Gloria - 07/04/2026 09:57:55</t>
  </si>
  <si>
    <t>Vaneci Gloria - 07/04/2026 09:57:56</t>
  </si>
  <si>
    <t>Base de Dados_Images/05-TIT-430-B05.Imagem do Equipamento-.171208.jpg</t>
  </si>
  <si>
    <t>Vaneci Gloria - 03/02/2026 09:23:10</t>
  </si>
  <si>
    <t>05H430</t>
  </si>
  <si>
    <t>Aquecedor 430 (Trocador De Calor)</t>
  </si>
  <si>
    <t>Vaneci Gloria - 03/03/2026 14:09:32</t>
  </si>
  <si>
    <t>Vaneci Gloria - 03/03/2026 14:09:33</t>
  </si>
  <si>
    <t>Vaneci Gloria - 03/03/2026 14:09:38</t>
  </si>
  <si>
    <t>Vaneci Gloria - 03/03/2026 14:09:36</t>
  </si>
  <si>
    <t>Vaneci Gloria - 03/03/2026 14:09:37</t>
  </si>
  <si>
    <t>Vaneci Gloria - 03/03/2026 14:09:44</t>
  </si>
  <si>
    <t>Vaneci Gloria - 03/03/2026 14:09:46</t>
  </si>
  <si>
    <t>Vaneci Gloria - 03/03/2026 14:09:47</t>
  </si>
  <si>
    <t>Vaneci Gloria - 07/04/2026 09:58:10</t>
  </si>
  <si>
    <t>Vaneci Gloria - 07/04/2026 09:58:11</t>
  </si>
  <si>
    <t>Vaneci Gloria - 07/04/2026 09:58:16</t>
  </si>
  <si>
    <t>Base de Dados_Images/05H430.Imagem do Equipamento-.170935.jpg</t>
  </si>
  <si>
    <t>05-KS-430-Y17</t>
  </si>
  <si>
    <t>Válvula By-Pass De Caldo Aquecedor 05-H-430</t>
  </si>
  <si>
    <t>Vaneci Gloria - 03/02/2026 09:22:29</t>
  </si>
  <si>
    <t>Vaneci Gloria - 03/02/2026 09:22:30</t>
  </si>
  <si>
    <t>Vaneci Gloria - 03/02/2026 09:22:31</t>
  </si>
  <si>
    <t>Vaneci Gloria - 03/02/2026 09:22:32</t>
  </si>
  <si>
    <t>Vaneci Gloria - 03/02/2026 09:22:35</t>
  </si>
  <si>
    <t>Vaneci Gloria - 03/02/2026 09:22:38</t>
  </si>
  <si>
    <t>Vaneci Gloria - 03/02/2026 09:22:36</t>
  </si>
  <si>
    <t>Vaneci Gloria - 03/02/2026 09:22:39</t>
  </si>
  <si>
    <t>Vaneci Gloria - 07/04/2026 09:40:10</t>
  </si>
  <si>
    <t>Vaneci Gloria - 07/04/2026 09:40:09</t>
  </si>
  <si>
    <t>Vaneci Gloria - 07/04/2026 09:58:27</t>
  </si>
  <si>
    <t>Base de Dados_Images/05-KS-430-Y17.Imagem do Equipamento-.171135.jpg</t>
  </si>
  <si>
    <t>Vaneci Gloria - 03/02/2026 09:22:24</t>
  </si>
  <si>
    <t>05-KS-430-Y18</t>
  </si>
  <si>
    <t>Válvula Entrada De Caldo Aquecedor 05-H-430</t>
  </si>
  <si>
    <t>Ana Clara Santos Jacinto Andrade Jeronimo - 01/04/2026 13:48:33</t>
  </si>
  <si>
    <t>Vaneci Gloria - 03/02/2026 09:21:45</t>
  </si>
  <si>
    <t>Vaneci Gloria - 03/02/2026 09:21:46</t>
  </si>
  <si>
    <t>Vaneci Gloria - 03/02/2026 09:21:47</t>
  </si>
  <si>
    <t>Vaneci Gloria - 03/02/2026 09:21:49</t>
  </si>
  <si>
    <t>Vaneci Gloria - 03/02/2026 09:21:52</t>
  </si>
  <si>
    <t>Vaneci Gloria - 03/02/2026 09:21:50</t>
  </si>
  <si>
    <t>Vaneci Gloria - 03/02/2026 09:21:51</t>
  </si>
  <si>
    <t>Vaneci Gloria - 06/04/2026 16:38:29</t>
  </si>
  <si>
    <t>Vaneci Gloria - 06/04/2026 16:38:30</t>
  </si>
  <si>
    <t>Vaneci Gloria - 07/04/2026 09:58:36</t>
  </si>
  <si>
    <t>Base de Dados_Images/05-KS-430-Y18.Imagem do Equipamento-.171059.jpg</t>
  </si>
  <si>
    <t>Vaneci Gloria - 03/02/2026 09:21:34</t>
  </si>
  <si>
    <t>05-KS-430-Y19</t>
  </si>
  <si>
    <t>Válvula Saida De Caldo Aquecedor 05-H-430</t>
  </si>
  <si>
    <t>Vaneci Gloria - 03/02/2026 09:20:54</t>
  </si>
  <si>
    <t>Vaneci Gloria - 03/02/2026 09:20:55</t>
  </si>
  <si>
    <t>Vaneci Gloria - 03/02/2026 09:21:08</t>
  </si>
  <si>
    <t>Vaneci Gloria - 03/02/2026 09:20:56</t>
  </si>
  <si>
    <t>Vaneci Gloria - 03/02/2026 09:21:00</t>
  </si>
  <si>
    <t>Vaneci Gloria - 03/02/2026 09:21:01</t>
  </si>
  <si>
    <t>Vaneci Gloria - 03/02/2026 09:21:04</t>
  </si>
  <si>
    <t>Vaneci Gloria - 03/02/2026 09:21:05</t>
  </si>
  <si>
    <t>Vaneci Gloria - 06/04/2026 16:38:39</t>
  </si>
  <si>
    <t>Vaneci Gloria - 06/04/2026 16:38:40</t>
  </si>
  <si>
    <t>Vaneci Gloria - 07/04/2026 09:58:45</t>
  </si>
  <si>
    <t>Base de Dados_Images/05-KS-430-Y19.Imagem do Equipamento-.171029.jpg</t>
  </si>
  <si>
    <t>Vaneci Gloria - 03/02/2026 09:20:49</t>
  </si>
  <si>
    <t>05-KS-430-Y29</t>
  </si>
  <si>
    <t>Válvula Saida Cip Aquecedor 05-H-430</t>
  </si>
  <si>
    <t>Vaneci Gloria - 03/02/2026 09:18:48</t>
  </si>
  <si>
    <t>Vaneci Gloria - 03/02/2026 09:18:49</t>
  </si>
  <si>
    <t>Vaneci Gloria - 03/02/2026 09:18:50</t>
  </si>
  <si>
    <t>Vaneci Gloria - 03/02/2026 09:18:51</t>
  </si>
  <si>
    <t>Vaneci Gloria - 03/02/2026 09:18:54</t>
  </si>
  <si>
    <t>Vaneci Gloria - 03/02/2026 09:18:55</t>
  </si>
  <si>
    <t>Vaneci Gloria - 03/02/2026 09:18:56</t>
  </si>
  <si>
    <t>Vaneci Gloria - 03/02/2026 09:18:57</t>
  </si>
  <si>
    <t>Vaneci Gloria - 07/04/2026 08:58:58</t>
  </si>
  <si>
    <t>Vaneci Gloria - 07/04/2026 08:58:59</t>
  </si>
  <si>
    <t>Vaneci Gloria - 07/04/2026 09:58:55</t>
  </si>
  <si>
    <t>Base de Dados_Images/05-KS-430-Y29.Imagem do Equipamento-.171024.jpg</t>
  </si>
  <si>
    <t>Vaneci Gloria - 03/02/2026 09:20:22</t>
  </si>
  <si>
    <t>05-KS-430-Y30</t>
  </si>
  <si>
    <t>Válvula Saida De Cip Aquecedor 05-H-430</t>
  </si>
  <si>
    <t>Ana Clara Santos Jacinto Andrade Jeronimo - 01/04/2026 13:49:28</t>
  </si>
  <si>
    <t>Vaneci Gloria - 03/02/2026 09:17:23</t>
  </si>
  <si>
    <t>Vaneci Gloria - 03/02/2026 09:17:24</t>
  </si>
  <si>
    <t>Vaneci Gloria - 03/02/2026 09:17:46</t>
  </si>
  <si>
    <t>Vaneci Gloria - 03/02/2026 09:17:48</t>
  </si>
  <si>
    <t>Vaneci Gloria - 03/02/2026 09:17:58</t>
  </si>
  <si>
    <t>Vaneci Gloria - 03/02/2026 09:18:00</t>
  </si>
  <si>
    <t>Vaneci Gloria - 03/02/2026 09:18:01</t>
  </si>
  <si>
    <t>Vaneci Gloria - 07/04/2026 09:40:31</t>
  </si>
  <si>
    <t>Vaneci Gloria - 07/04/2026 09:40:32</t>
  </si>
  <si>
    <t>Vaneci Gloria - 07/04/2026 09:59:01</t>
  </si>
  <si>
    <t>Base de Dados_Images/05-KS-430-Y30.Imagem do Equipamento-.170922.jpg</t>
  </si>
  <si>
    <t>Vaneci Gloria - 03/02/2026 09:17:16</t>
  </si>
  <si>
    <t>05-TIC-430-Y05B</t>
  </si>
  <si>
    <t>Válvula Entrada Vapor V1 Aquecedor 05-H-430</t>
  </si>
  <si>
    <t>Vaneci Gloria - 03/02/2026 09:00:45</t>
  </si>
  <si>
    <t>Vaneci Gloria - 03/02/2026 09:00:46</t>
  </si>
  <si>
    <t>Vaneci Gloria - 03/02/2026 09:00:47</t>
  </si>
  <si>
    <t>Vaneci Gloria - 03/02/2026 09:00:54</t>
  </si>
  <si>
    <t>Vaneci Gloria - 03/02/2026 09:00:50</t>
  </si>
  <si>
    <t>Vaneci Gloria - 03/02/2026 09:00:59</t>
  </si>
  <si>
    <t>Vaneci Gloria - 07/04/2026 09:40:59</t>
  </si>
  <si>
    <t>Vaneci Gloria - 07/04/2026 09:59:07</t>
  </si>
  <si>
    <t>Base de Dados_Images/05-TIC-430-Y05B.Imagem do Equipamento-.120049.jpg</t>
  </si>
  <si>
    <t>05-T-480 - Tanque de Condensado</t>
  </si>
  <si>
    <t>05-ES-500-M01</t>
  </si>
  <si>
    <t>Bomba De Condensado Dos Aquecedores</t>
  </si>
  <si>
    <t>Adilson De Lima Silva - 28/01/2026 11:21:00</t>
  </si>
  <si>
    <t>Adilson De Lima Silva - 28/01/2026 11:21:17</t>
  </si>
  <si>
    <t>Adilson De Lima Silva - 28/01/2026 11:21:20</t>
  </si>
  <si>
    <t>Gabriel Ribeiro Nunes Filho - 07/02/2026 14:08:46</t>
  </si>
  <si>
    <t>Adilson De Lima Silva - 28/01/2026 11:21:46</t>
  </si>
  <si>
    <t>Adilson De Lima Silva - 28/01/2026 11:21:48</t>
  </si>
  <si>
    <t>Gabriel Ribeiro Nunes Filho - 07/02/2026 14:08:52</t>
  </si>
  <si>
    <t>Gabriel Ribeiro Nunes Filho - 07/02/2026 14:08:53</t>
  </si>
  <si>
    <t>Gabriel Ribeiro Nunes Filho - 07/02/2026 14:08:54</t>
  </si>
  <si>
    <t>Gabriel Ribeiro Nunes Filho - 07/02/2026 14:08:57</t>
  </si>
  <si>
    <t>Adilson De Lima Silva - 07/02/2026 08:44:34</t>
  </si>
  <si>
    <t>Adilson De Lima Silva - 28/01/2026 11:22:27</t>
  </si>
  <si>
    <t>Adilson De Lima Silva - 28/01/2026 11:22:34</t>
  </si>
  <si>
    <t>Adilson De Lima Silva - 28/01/2026 11:22:40</t>
  </si>
  <si>
    <t>Adilson De Lima Silva - 28/01/2026 11:22:44</t>
  </si>
  <si>
    <t>Adilson De Lima Silva - 28/01/2026 11:26:42</t>
  </si>
  <si>
    <t>Gabriel Ribeiro Nunes Filho - 07/02/2026 14:23:50</t>
  </si>
  <si>
    <t>Gabriel Ribeiro Nunes Filho - 07/02/2026 14:23:52</t>
  </si>
  <si>
    <t>Vaneci Gloria - 07/04/2026 10:55:06</t>
  </si>
  <si>
    <t>Vaneci Gloria - 07/04/2026 10:55:07</t>
  </si>
  <si>
    <t>Vaneci Gloria - 07/04/2026 10:55:08</t>
  </si>
  <si>
    <t>Vaneci Gloria - 07/04/2026 10:55:11</t>
  </si>
  <si>
    <t>Vaneci Gloria - 07/04/2026 10:55:13</t>
  </si>
  <si>
    <t>Base de Dados_Images/05-ES-500-M01.Imagem do Equipamento-.192351.jpg</t>
  </si>
  <si>
    <t>Base de Dados_Images/05-ES-500-M01.Imagem da Plaqueta do Motor-.192351.jpg</t>
  </si>
  <si>
    <t>05-ES-500-M02</t>
  </si>
  <si>
    <t>Adilson De Lima Silva - 07/02/2026 08:47:44</t>
  </si>
  <si>
    <t>Gabriel Ribeiro Nunes Filho - 07/02/2026 14:24:17</t>
  </si>
  <si>
    <t>Gabriel Ribeiro Nunes Filho - 07/02/2026 14:24:18</t>
  </si>
  <si>
    <t>Gabriel Ribeiro Nunes Filho - 07/02/2026 14:24:34</t>
  </si>
  <si>
    <t>Gabriel Ribeiro Nunes Filho - 07/02/2026 14:24:33</t>
  </si>
  <si>
    <t>Gabriel Ribeiro Nunes Filho - 07/02/2026 14:24:29</t>
  </si>
  <si>
    <t>Gabriel Ribeiro Nunes Filho - 07/02/2026 14:24:28</t>
  </si>
  <si>
    <t>Gabriel Ribeiro Nunes Filho - 07/02/2026 14:24:27</t>
  </si>
  <si>
    <t>Gabriel Ribeiro Nunes Filho - 07/02/2026 14:24:26</t>
  </si>
  <si>
    <t>Gabriel Ribeiro Nunes Filho - 07/02/2026 14:24:25</t>
  </si>
  <si>
    <t>Adilson De Lima Silva - 07/02/2026 08:48:11</t>
  </si>
  <si>
    <t>Adilson De Lima Silva - 07/02/2026 08:48:15</t>
  </si>
  <si>
    <t>Adilson De Lima Silva - 07/02/2026 08:48:21</t>
  </si>
  <si>
    <t>Adilson De Lima Silva - 07/02/2026 08:48:36</t>
  </si>
  <si>
    <t>Adilson De Lima Silva - 07/02/2026 08:48:40</t>
  </si>
  <si>
    <t>Gabriel Ribeiro Nunes Filho - 07/02/2026 14:24:23</t>
  </si>
  <si>
    <t>Gabriel Ribeiro Nunes Filho - 07/02/2026 14:24:22</t>
  </si>
  <si>
    <t>Gabriel Ribeiro Nunes Filho - 07/02/2026 14:24:20</t>
  </si>
  <si>
    <t>Vaneci Gloria - 07/04/2026 10:55:27</t>
  </si>
  <si>
    <t>Vaneci Gloria - 07/04/2026 10:55:28</t>
  </si>
  <si>
    <t>Vaneci Gloria - 07/04/2026 10:55:29</t>
  </si>
  <si>
    <t>Vaneci Gloria - 07/04/2026 10:55:37</t>
  </si>
  <si>
    <t>Vaneci Gloria - 07/04/2026 10:55:38</t>
  </si>
  <si>
    <t>Refrigeração por produto</t>
  </si>
  <si>
    <t>Gabriel Ribeiro Nunes Filho - 07/02/2026 14:25:25</t>
  </si>
  <si>
    <t>Base de Dados_Images/05-ES-500-M02.Imagem do Equipamento-.114733.jpg</t>
  </si>
  <si>
    <t>Base de Dados_Images/05-ES-500-M02.Imagem da Plaqueta do Motor-.172545.jpg</t>
  </si>
  <si>
    <t>Gabriel Ribeiro Nunes Filho - 07/02/2026 14:25:35</t>
  </si>
  <si>
    <t>05T480</t>
  </si>
  <si>
    <t>Tanque De Condensado Aquecedores</t>
  </si>
  <si>
    <t>Vaneci Gloria - 26/01/2026 16:12:51</t>
  </si>
  <si>
    <t>Vaneci Gloria - 26/01/2026 16:12:53</t>
  </si>
  <si>
    <t>Vaneci Gloria - 26/01/2026 16:12:54</t>
  </si>
  <si>
    <t>Ana Clara Santos Jacinto Andrade Jeronimo - 18/02/2026 16:48:42</t>
  </si>
  <si>
    <t>Suélen Da Silva Rezende E Sousa - 02/03/2026 14:14:18</t>
  </si>
  <si>
    <t>Suélen Da Silva Rezende E Sousa - 02/03/2026 14:14:15</t>
  </si>
  <si>
    <t>Vaneci Gloria - 06/04/2026 08:56:12</t>
  </si>
  <si>
    <t>Suélen Da Silva Rezende E Sousa - 02/03/2026 14:14:58</t>
  </si>
  <si>
    <t>Ana Clara Santos Jacinto Andrade Jeronimo - 18/02/2026 16:48:51</t>
  </si>
  <si>
    <t>Vaneci Gloria - 04/06/2026 08:55:53</t>
  </si>
  <si>
    <t>05-LIC-480-B06</t>
  </si>
  <si>
    <t>Nível Do Tanque De Condensado</t>
  </si>
  <si>
    <t>Suélen Da Silva Rezende E Sousa - 02/03/2026 14:18:35</t>
  </si>
  <si>
    <t>Suélen Da Silva Rezende E Sousa - 02/03/2026 14:18:37</t>
  </si>
  <si>
    <t>Suélen Da Silva Rezende E Sousa - 02/03/2026 14:18:39</t>
  </si>
  <si>
    <t>Suélen Da Silva Rezende E Sousa - 02/03/2026 14:18:45</t>
  </si>
  <si>
    <t>Vaneci Gloria - 06/04/2026 14:56:48</t>
  </si>
  <si>
    <t>Vaneci Gloria - 04/06/2026 14:56:55</t>
  </si>
  <si>
    <t>05-KS-500-Y21</t>
  </si>
  <si>
    <t>Válvula De Condensado Para Difusor</t>
  </si>
  <si>
    <t>Vaneci Gloria - 06/04/2026 14:46:05</t>
  </si>
  <si>
    <t>Vaneci Gloria - 06/04/2026 14:46:06</t>
  </si>
  <si>
    <t>Vaneci Gloria - 06/04/2026 14:46:07</t>
  </si>
  <si>
    <t>Vaneci Gloria - 06/04/2026 14:46:10</t>
  </si>
  <si>
    <t>Vaneci Gloria - 06/04/2026 14:46:11</t>
  </si>
  <si>
    <t>Vaneci Gloria - 06/04/2026 14:46:12</t>
  </si>
  <si>
    <t>Vaneci Gloria - 06/04/2026 14:46:13</t>
  </si>
  <si>
    <t>Vaneci Gloria - 06/04/2026 14:46:15</t>
  </si>
  <si>
    <t>Vaneci Gloria - 07/04/2026 10:55:55</t>
  </si>
  <si>
    <t>Vaneci Gloria - 07/04/2026 10:55:56</t>
  </si>
  <si>
    <t>Base de Dados_Images/05-KS-500-Y21.Imagem do Equipamento-.110543.jpg</t>
  </si>
  <si>
    <t>Vaneci Gloria - 10/02/2026 08:05:28</t>
  </si>
  <si>
    <t>05-T-490 Tanque de Liquidação</t>
  </si>
  <si>
    <t>05-ES-520-M01</t>
  </si>
  <si>
    <t>Bomba De Liquidação Dos Aquecedores</t>
  </si>
  <si>
    <t>Vaneci Gloria - 26/01/2026 14:01:00</t>
  </si>
  <si>
    <t>Vaneci Gloria - 26/01/2026 14:01:01</t>
  </si>
  <si>
    <t>Vaneci Gloria - 26/01/2026 14:01:05</t>
  </si>
  <si>
    <t>Vaneci Gloria - 26/01/2026 14:01:06</t>
  </si>
  <si>
    <t>Vaneci Gloria - 26/01/2026 14:01:09</t>
  </si>
  <si>
    <t>Vaneci Gloria - 26/01/2026 14:01:10</t>
  </si>
  <si>
    <t>Vaneci Gloria - 26/01/2026 14:01:11</t>
  </si>
  <si>
    <t>Vaneci Gloria - 26/01/2026 14:01:14</t>
  </si>
  <si>
    <t>Vaneci Gloria - 26/01/2026 14:01:15</t>
  </si>
  <si>
    <t>Vaneci Gloria - 26/01/2026 14:01:18</t>
  </si>
  <si>
    <t>Vaneci Gloria - 26/01/2026 14:01:19</t>
  </si>
  <si>
    <t>Vaneci Gloria - 26/01/2026 14:01:26</t>
  </si>
  <si>
    <t>Vaneci Gloria - 26/01/2026 14:01:30</t>
  </si>
  <si>
    <t>Vaneci Gloria - 26/01/2026 14:01:35</t>
  </si>
  <si>
    <t>Vaneci Gloria - 26/01/2026 14:01:38</t>
  </si>
  <si>
    <t>Base de Dados_Images/05-ES-520-M01.Imagem do Equipamento-.170057.jpg</t>
  </si>
  <si>
    <t>Base de Dados_Images/05-ES-520-M01.Imagem da Plaqueta do Motor-.170057.jpg</t>
  </si>
  <si>
    <t>05T490</t>
  </si>
  <si>
    <t>Tanque De Liquidação</t>
  </si>
  <si>
    <t>Vaneci Gloria - 26/01/2026 13:58:11</t>
  </si>
  <si>
    <t>Vaneci Gloria - 26/01/2026 13:58:12</t>
  </si>
  <si>
    <t>Vaneci Gloria - 26/01/2026 13:58:21</t>
  </si>
  <si>
    <t>Ana Clara Santos Jacinto Andrade Jeronimo - 18/02/2026 16:46:20</t>
  </si>
  <si>
    <t>Vaneci Gloria - 26/01/2026 13:58:28</t>
  </si>
  <si>
    <t>Vaneci Gloria - 26/01/2026 13:58:36</t>
  </si>
  <si>
    <t>Vaneci Gloria - 26/01/2026 13:58:41</t>
  </si>
  <si>
    <t>Vaneci Gloria - 26/01/2026 13:58:43</t>
  </si>
  <si>
    <t>Vaneci Gloria - 26/01/2026 13:58:46</t>
  </si>
  <si>
    <t>Base de Dados_Images/05T490.Imagem do Equipamento-.165809.jpg</t>
  </si>
  <si>
    <t>05LIT490B01</t>
  </si>
  <si>
    <t>Nível Tanque De Liquidação</t>
  </si>
  <si>
    <t>Vaneci Gloria - 26/01/2026 14:02:08</t>
  </si>
  <si>
    <t>Vaneci Gloria - 26/01/2026 14:02:09</t>
  </si>
  <si>
    <t>Vaneci Gloria - 26/01/2026 14:02:10</t>
  </si>
  <si>
    <t>Vaneci Gloria - 26/01/2026 14:02:13</t>
  </si>
  <si>
    <t>Base de Dados_Images/05LIT490B01.Imagem do Equipamento-.170231.jpg</t>
  </si>
  <si>
    <t>05S260 - Decantador</t>
  </si>
  <si>
    <t>Decantador</t>
  </si>
  <si>
    <t>05S260</t>
  </si>
  <si>
    <t>Vaneci Gloria - 28/03/2026 10:28:52</t>
  </si>
  <si>
    <t>Vaneci Gloria - 28/03/2026 10:28:53</t>
  </si>
  <si>
    <t>Vaneci Gloria - 28/03/2026 10:28:55</t>
  </si>
  <si>
    <t>Vaneci Gloria - 28/03/2026 14:08:31</t>
  </si>
  <si>
    <t>Vaneci Gloria - 28/03/2026 14:08:32</t>
  </si>
  <si>
    <t>Vaneci Gloria - 28/03/2026 14:08:34</t>
  </si>
  <si>
    <t>Ana Clara Santos Jacinto Andrade Jeronimo - 01/04/2026 13:47:08</t>
  </si>
  <si>
    <t>Vaneci Gloria - 31/03/2026 08:46:44</t>
  </si>
  <si>
    <t>Base de Dados_Images/05S260.Imagem do Equipamento-.120929.jpg</t>
  </si>
  <si>
    <t>05-ES-260-M01</t>
  </si>
  <si>
    <t>Acionamento Do Agitador Do Decantador</t>
  </si>
  <si>
    <t>Vaneci Gloria - 10/02/2026 10:08:10</t>
  </si>
  <si>
    <t>Vaneci Gloria - 10/02/2026 10:09:26</t>
  </si>
  <si>
    <t>Vaneci Gloria - 10/02/2026 10:08:35</t>
  </si>
  <si>
    <t>Vaneci Gloria - 10/02/2026 10:08:40</t>
  </si>
  <si>
    <t>Vaneci Gloria - 10/02/2026 10:08:50</t>
  </si>
  <si>
    <t>Vaneci Gloria - 10/02/2026 10:08:44</t>
  </si>
  <si>
    <t>Vaneci Gloria - 10/02/2026 10:08:46</t>
  </si>
  <si>
    <t>Vaneci Gloria - 10/02/2026 10:08:56</t>
  </si>
  <si>
    <t>Vaneci Gloria - 10/02/2026 10:08:58</t>
  </si>
  <si>
    <t>Vaneci Gloria - 10/02/2026 10:09:10</t>
  </si>
  <si>
    <t>Vaneci Gloria - 10/02/2026 10:09:12</t>
  </si>
  <si>
    <t>Vaneci Gloria - 10/02/2026 10:09:15</t>
  </si>
  <si>
    <t>Vaneci Gloria - 10/02/2026 10:09:18</t>
  </si>
  <si>
    <t>Vaneci Gloria - 28/03/2026 15:04:18</t>
  </si>
  <si>
    <t>Vaneci Gloria - 28/03/2026 15:04:20</t>
  </si>
  <si>
    <t>Vaneci Gloria - 28/03/2026 15:04:22</t>
  </si>
  <si>
    <t>Vaneci Gloria - 28/03/2026 15:04:25</t>
  </si>
  <si>
    <t>Vaneci Gloria - 01/04/2026 14:52:53</t>
  </si>
  <si>
    <t>Vaneci Gloria - 01/04/2026 14:52:54</t>
  </si>
  <si>
    <t>Vaneci Gloria - 01/04/2026 14:52:59</t>
  </si>
  <si>
    <t>Vaneci Gloria - 01/04/2026 14:53:05</t>
  </si>
  <si>
    <t>Base de Dados_Images/05-ES-260-M01.Imagem do Equipamento-.130804.jpg</t>
  </si>
  <si>
    <t>Base de Dados_Images/05-ES-260-M01.Imagem da Plaqueta do Motor-.131005.jpg</t>
  </si>
  <si>
    <t>Vaneci Gloria - 10/02/2026 10:09:58</t>
  </si>
  <si>
    <t>05-TIT-260-B01</t>
  </si>
  <si>
    <t>Temperatura Do Caldo Clarificado</t>
  </si>
  <si>
    <t>Vaneci Gloria - 28/03/2026 13:55:41</t>
  </si>
  <si>
    <t>Vaneci Gloria - 28/03/2026 13:55:42</t>
  </si>
  <si>
    <t>Vaneci Gloria - 28/03/2026 13:55:46</t>
  </si>
  <si>
    <t>Vaneci Gloria - 28/03/2026 15:06:43</t>
  </si>
  <si>
    <t>Vaneci Gloria - 28/03/2026 15:06:45</t>
  </si>
  <si>
    <t>Vaneci Gloria - 28/03/2026 15:06:44</t>
  </si>
  <si>
    <t>Vaneci Gloria - 03/28/2026 13:55:33</t>
  </si>
  <si>
    <t>05-LCV-260-B01</t>
  </si>
  <si>
    <t>Válvula De Controle De Retirada De Lodo - Decantador</t>
  </si>
  <si>
    <t>Vaneci Gloria - 10/02/2026 09:17:31</t>
  </si>
  <si>
    <t>Vaneci Gloria - 10/02/2026 09:17:32</t>
  </si>
  <si>
    <t>Vaneci Gloria - 10/02/2026 09:17:33</t>
  </si>
  <si>
    <t>Vaneci Gloria - 10/02/2026 09:17:37</t>
  </si>
  <si>
    <t>Vaneci Gloria - 10/02/2026 09:17:38</t>
  </si>
  <si>
    <t>Vaneci Gloria - 28/03/2026 15:06:24</t>
  </si>
  <si>
    <t>Vaneci Gloria - 28/03/2026 15:06:25</t>
  </si>
  <si>
    <t>Vaneci Gloria - 02/04/2026 14:48:15</t>
  </si>
  <si>
    <t>Base de Dados_Images/05-LCV-260-B01.Imagem do Equipamento-.121731.jpg</t>
  </si>
  <si>
    <t>05T200 - Tanque Flash</t>
  </si>
  <si>
    <t>05T200</t>
  </si>
  <si>
    <t>Tanque Flash</t>
  </si>
  <si>
    <t>Vaneci Gloria - 03/02/2026 09:33:21</t>
  </si>
  <si>
    <t>Vaneci Gloria - 28/03/2026 14:10:32</t>
  </si>
  <si>
    <t>Vaneci Gloria - 28/03/2026 14:10:35</t>
  </si>
  <si>
    <t>Vaneci Gloria - 03/02/2026 09:33:39</t>
  </si>
  <si>
    <t>Vaneci Gloria - 03/02/2026 09:33:40</t>
  </si>
  <si>
    <t>Vaneci Gloria - 28/03/2026 14:10:41</t>
  </si>
  <si>
    <t>Vaneci Gloria - 03/02/2026 09:33:48</t>
  </si>
  <si>
    <t>Vaneci Gloria - 03/02/2026 09:33:50</t>
  </si>
  <si>
    <t>Vaneci Gloria - 03/02/2026 09:33:53</t>
  </si>
  <si>
    <t>Vaneci Gloria - 30/03/2026 14:34:06</t>
  </si>
  <si>
    <t>Vaneci Gloria - 30/03/2026 14:34:07</t>
  </si>
  <si>
    <t>Base de Dados_Images/05T200.Imagem do Equipamento-.131108.jpg</t>
  </si>
  <si>
    <t>Vaneci Gloria - 10/02/2026 10:11:02</t>
  </si>
  <si>
    <t>05-FIT-200-B01</t>
  </si>
  <si>
    <t>Vazão De Caldo Misto</t>
  </si>
  <si>
    <t>Vaneci Gloria - 10/02/2026 10:15:46</t>
  </si>
  <si>
    <t>Vaneci Gloria - 10/02/2026 10:15:48</t>
  </si>
  <si>
    <t>Vaneci Gloria - 10/02/2026 10:15:50</t>
  </si>
  <si>
    <t>Vaneci Gloria - 10/02/2026 10:15:51</t>
  </si>
  <si>
    <t>Vaneci Gloria - 28/03/2026 14:30:03</t>
  </si>
  <si>
    <t>Vaneci Gloria - 28/03/2026 14:30:05</t>
  </si>
  <si>
    <t>Vaneci Gloria - 28/03/2026 14:30:09</t>
  </si>
  <si>
    <t>Vaneci Gloria - 30/03/2026 14:33:00</t>
  </si>
  <si>
    <t>Vaneci Gloria - 30/03/2026 14:33:02</t>
  </si>
  <si>
    <t>Base de Dados_Images/05-FIT-200-B01.Imagem do Equipamento-.172500.jpg</t>
  </si>
  <si>
    <t>Vaneci Gloria - 28/03/2026 14:24:54</t>
  </si>
  <si>
    <t>05-LIC-200-B01 C</t>
  </si>
  <si>
    <t>Válvula De Controle De Nível Tq. Flash</t>
  </si>
  <si>
    <t>Alina Farias - 27/03/2026 11:42:22</t>
  </si>
  <si>
    <t>Vaneci Gloria - 10/02/2026 10:13:50</t>
  </si>
  <si>
    <t>Vaneci Gloria - 10/02/2026 10:13:53</t>
  </si>
  <si>
    <t>Vaneci Gloria - 10/02/2026 10:13:59</t>
  </si>
  <si>
    <t>Vaneci Gloria - 10/02/2026 10:14:06</t>
  </si>
  <si>
    <t>Alina Farias - 27/03/2026 11:42:45</t>
  </si>
  <si>
    <t>Alina Farias - 27/03/2026 11:42:41</t>
  </si>
  <si>
    <t>Alina Farias - 27/03/2026 11:42:33</t>
  </si>
  <si>
    <t>Vaneci Gloria - 28/03/2026 14:14:02</t>
  </si>
  <si>
    <t>Vaneci Gloria - 28/03/2026 14:13:54</t>
  </si>
  <si>
    <t>Vaneci Gloria - 30/03/2026 14:33:58</t>
  </si>
  <si>
    <t>Operando em manual em campo</t>
  </si>
  <si>
    <t>Vaneci Gloria - 28/03/2026 14:12:24</t>
  </si>
  <si>
    <t>Base de Dados_Images/05-LIC-200-B01 C.Imagem do Equipamento-.131459.jpg</t>
  </si>
  <si>
    <t>Vaneci Gloria - 10/02/2026 10:15:03</t>
  </si>
  <si>
    <t>08A032 - Falling Film 01</t>
  </si>
  <si>
    <t>08-ES-034-M01</t>
  </si>
  <si>
    <t>08P034 - Bomba De Recirculação</t>
  </si>
  <si>
    <t>Vaneci Gloria - 26/01/2026 15:49:03</t>
  </si>
  <si>
    <t>Vaneci Gloria - 26/01/2026 15:49:08</t>
  </si>
  <si>
    <t>Vaneci Gloria - 26/01/2026 15:49:05</t>
  </si>
  <si>
    <t>Vaneci Gloria - 26/01/2026 15:49:11</t>
  </si>
  <si>
    <t>Vaneci Gloria - 26/01/2026 15:49:12</t>
  </si>
  <si>
    <t>Vaneci Gloria - 26/01/2026 15:49:14</t>
  </si>
  <si>
    <t>Vaneci Gloria - 26/01/2026 15:49:21</t>
  </si>
  <si>
    <t>Vaneci Gloria - 26/01/2026 15:49:22</t>
  </si>
  <si>
    <t>Vaneci Gloria - 26/01/2026 15:49:26</t>
  </si>
  <si>
    <t>Vaneci Gloria - 26/01/2026 15:49:29</t>
  </si>
  <si>
    <t>Vaneci Gloria - 26/01/2026 15:49:33</t>
  </si>
  <si>
    <t>Vaneci Gloria - 26/01/2026 15:49:35</t>
  </si>
  <si>
    <t>Vaneci Gloria - 26/01/2026 15:49:36</t>
  </si>
  <si>
    <t>Vaneci Gloria - 26/01/2026 15:49:41</t>
  </si>
  <si>
    <t>Vaneci Gloria - 26/01/2026 15:49:42</t>
  </si>
  <si>
    <t>Vaneci Gloria - 26/01/2026 15:49:44</t>
  </si>
  <si>
    <t>Vaneci Gloria - 26/01/2026 15:49:48</t>
  </si>
  <si>
    <t>Vaneci Gloria - 26/01/2026 15:49:49</t>
  </si>
  <si>
    <t>Vaneci Gloria - 02/04/2026 13:58:14</t>
  </si>
  <si>
    <t>Vaneci Gloria - 02/04/2026 13:58:26</t>
  </si>
  <si>
    <t>Vaneci Gloria - 02/04/2026 13:58:28</t>
  </si>
  <si>
    <t>Vaneci Gloria - 02/04/2026 13:58:32</t>
  </si>
  <si>
    <t>Vaneci Gloria - 02/04/2026 13:58:33</t>
  </si>
  <si>
    <t>Vaneci Gloria - 02/04/2026 13:58:35</t>
  </si>
  <si>
    <t>Vaneci Gloria - 02/04/2026 14:39:35</t>
  </si>
  <si>
    <t>Vaneci Gloria - 02/04/2026 14:39:40</t>
  </si>
  <si>
    <t>Vaneci Gloria - 02/04/2026 14:39:38</t>
  </si>
  <si>
    <t>Vaneci Gloria - 02/04/2026 14:39:44</t>
  </si>
  <si>
    <t>Base de Dados_Images/08-ES-034-M01.Imagem do Equipamento-.184904.jpg</t>
  </si>
  <si>
    <t>Base de Dados_Images/08-ES-034-M01.Imagem da Plaqueta do Motor-.184904.jpg</t>
  </si>
  <si>
    <t>08-PIT-032-B02</t>
  </si>
  <si>
    <t>Pressão Da Camara De Expansão</t>
  </si>
  <si>
    <t>Adilson De Lima Silva - 27/02/2026 14:25:28</t>
  </si>
  <si>
    <t>Adilson De Lima Silva - 27/02/2026 14:25:30</t>
  </si>
  <si>
    <t>Adilson De Lima Silva - 27/02/2026 14:25:33</t>
  </si>
  <si>
    <t>Adilson De Lima Silva - 27/02/2026 14:25:35</t>
  </si>
  <si>
    <t>Vaneci Gloria - 30/03/2026 10:46:25</t>
  </si>
  <si>
    <t>Vaneci Gloria - 30/03/2026 10:46:26</t>
  </si>
  <si>
    <t>Vaneci Gloria - 30/03/2026 10:46:29</t>
  </si>
  <si>
    <t>Vaneci Gloria - 02/04/2026 14:39:54</t>
  </si>
  <si>
    <t>Vaneci Gloria - 02/04/2026 14:40:00</t>
  </si>
  <si>
    <t>Base de Dados_Images/08-PIT-032-B02.Imagem do Equipamento-.194657.jpg</t>
  </si>
  <si>
    <t>08-PIT-032-B01</t>
  </si>
  <si>
    <t>Pressão Do Falling Film</t>
  </si>
  <si>
    <t>Vaneci Gloria - 02/03/2026 14:46:51</t>
  </si>
  <si>
    <t>Vaneci Gloria - 02/03/2026 14:46:42</t>
  </si>
  <si>
    <t>Vaneci Gloria - 02/03/2026 14:46:44</t>
  </si>
  <si>
    <t>Vaneci Gloria - 02/03/2026 14:46:48</t>
  </si>
  <si>
    <t>Vaneci Gloria - 30/03/2026 10:46:42</t>
  </si>
  <si>
    <t>Vaneci Gloria - 30/03/2026 10:46:43</t>
  </si>
  <si>
    <t>Vaneci Gloria - 02/04/2026 14:40:21</t>
  </si>
  <si>
    <t>Vaneci Gloria - 02/04/2026 14:40:22</t>
  </si>
  <si>
    <t>Base de Dados_Images/08-PIT-032-B01.Imagem do Equipamento-.174639.jpg</t>
  </si>
  <si>
    <t>08-LIT-032-B01</t>
  </si>
  <si>
    <t>Controle De Nível Do Falling Film</t>
  </si>
  <si>
    <t>Adilson De Lima Silva - 28/03/2026 18:05:42</t>
  </si>
  <si>
    <t>Adilson De Lima Silva - 28/03/2026 18:05:43</t>
  </si>
  <si>
    <t>Adilson De Lima Silva - 28/03/2026 18:05:46</t>
  </si>
  <si>
    <t>Adilson De Lima Silva - 28/03/2026 18:05:50</t>
  </si>
  <si>
    <t>Vaneci Gloria - 30/03/2026 10:47:48</t>
  </si>
  <si>
    <t>Vaneci Gloria - 30/03/2026 10:47:51</t>
  </si>
  <si>
    <t>Vaneci Gloria - 30/03/2026 10:47:53</t>
  </si>
  <si>
    <t>Vaneci Gloria - 02/04/2026 14:40:28</t>
  </si>
  <si>
    <t>Vaneci Gloria - 02/04/2026 14:40:29</t>
  </si>
  <si>
    <t>Base de Dados_Images/08-LIT-032-B01.Imagem do Equipamento-.211442.jpg</t>
  </si>
  <si>
    <t>08-TIT-032-B02</t>
  </si>
  <si>
    <t>Temperatura Do Falling Film Vapor Escape</t>
  </si>
  <si>
    <t>08-TIT-032-B01</t>
  </si>
  <si>
    <t>Temperatura Do Falling Film</t>
  </si>
  <si>
    <t>Adilson De Lima Silva - 27/02/2026 14:27:52</t>
  </si>
  <si>
    <t>Adilson De Lima Silva - 27/02/2026 14:27:57</t>
  </si>
  <si>
    <t>Adilson De Lima Silva - 27/02/2026 14:27:55</t>
  </si>
  <si>
    <t>Adilson De Lima Silva - 27/02/2026 14:27:54</t>
  </si>
  <si>
    <t>Vaneci Gloria - 30/03/2026 10:48:09</t>
  </si>
  <si>
    <t>Vaneci Gloria - 30/03/2026 10:48:10</t>
  </si>
  <si>
    <t>Vaneci Gloria - 30/03/2026 10:48:11</t>
  </si>
  <si>
    <t>Vaneci Gloria - 02/04/2026 14:40:41</t>
  </si>
  <si>
    <t>Base de Dados_Images/08-TIT-032-B01.Imagem do Equipamento-.194718.jpg</t>
  </si>
  <si>
    <t>08-PIT-034-B05</t>
  </si>
  <si>
    <t>Pressão Da Bomba De Recirculaçao</t>
  </si>
  <si>
    <t>Adilson De Lima Silva - 02/03/2026 16:20:51</t>
  </si>
  <si>
    <t>Adilson De Lima Silva - 02/03/2026 16:20:55</t>
  </si>
  <si>
    <t>Adilson De Lima Silva - 02/03/2026 16:20:53</t>
  </si>
  <si>
    <t>Adilson De Lima Silva - 02/03/2026 16:20:56</t>
  </si>
  <si>
    <t>Vaneci Gloria - 02/04/2026 14:40:50</t>
  </si>
  <si>
    <t>Vaneci Gloria - 02/04/2026 14:40:53</t>
  </si>
  <si>
    <t>Vaneci Gloria - 02/04/2026 14:40:54</t>
  </si>
  <si>
    <t>Vaneci Gloria - 02/04/2026 14:40:59</t>
  </si>
  <si>
    <t>Base de Dados_Images/08-PIT-034-B05.Imagem do Equipamento-.194937.jpg</t>
  </si>
  <si>
    <t>Adilson De Lima Silva - 02/03/2026 16:25:03</t>
  </si>
  <si>
    <t>05A032</t>
  </si>
  <si>
    <t>Falling Film 1 (Trocador De Calor)</t>
  </si>
  <si>
    <t>Vaneci Gloria - 30/03/2026 13:52:02</t>
  </si>
  <si>
    <t>Vaneci Gloria - 30/03/2026 13:52:03</t>
  </si>
  <si>
    <t>Vaneci Gloria - 30/03/2026 13:52:06</t>
  </si>
  <si>
    <t>Vaneci Gloria - 30/03/2026 13:52:07</t>
  </si>
  <si>
    <t>Vaneci Gloria - 30/03/2026 13:52:11</t>
  </si>
  <si>
    <t>Vaneci Gloria - 30/03/2026 13:52:13</t>
  </si>
  <si>
    <t>Vaneci Gloria - 30/03/2026 13:52:14</t>
  </si>
  <si>
    <t>Vaneci Gloria - 30/03/2026 13:52:16</t>
  </si>
  <si>
    <t>Vaneci Gloria - 02/04/2026 14:41:17</t>
  </si>
  <si>
    <t>Vaneci Gloria - 02/04/2026 14:41:18</t>
  </si>
  <si>
    <t>Vaneci Gloria - 02/04/2026 14:41:31</t>
  </si>
  <si>
    <t>Base de Dados_Images/05A032.Imagem do Equipamento-.165726.jpg</t>
  </si>
  <si>
    <t>05-LCV-500</t>
  </si>
  <si>
    <t>Válvula De Controle De Nível Do Tanque De Condensado</t>
  </si>
  <si>
    <t>Vaneci Gloria - 10/02/2026 09:47:04</t>
  </si>
  <si>
    <t>Vaneci Gloria - 10/02/2026 09:47:06</t>
  </si>
  <si>
    <t>Vaneci Gloria - 10/02/2026 09:47:09</t>
  </si>
  <si>
    <t>Vaneci Gloria - 10/02/2026 09:47:10</t>
  </si>
  <si>
    <t>Vaneci Gloria - 10/02/2026 09:47:11</t>
  </si>
  <si>
    <t>Vaneci Gloria - 10/02/2026 09:47:14</t>
  </si>
  <si>
    <t>Vaneci Gloria - 01/04/2026 09:00:14</t>
  </si>
  <si>
    <t>Vaneci Gloria - 01/04/2026 09:00:17</t>
  </si>
  <si>
    <t>Vaneci Gloria - 02/04/2026 14:42:01</t>
  </si>
  <si>
    <t>Base de Dados_Images/05-LCV-500.Imagem do Equipamento-.124700.jpg</t>
  </si>
  <si>
    <t>08-LIC-032-Y10</t>
  </si>
  <si>
    <t>Válvula De Controle De Entrada</t>
  </si>
  <si>
    <t>Vaneci Gloria - 26/03/2026 16:27:28</t>
  </si>
  <si>
    <t>Vaneci Gloria - 26/03/2026 16:27:30</t>
  </si>
  <si>
    <t>Vaneci Gloria - 26/03/2026 16:27:31</t>
  </si>
  <si>
    <t>Vaneci Gloria - 26/03/2026 16:27:33</t>
  </si>
  <si>
    <t>Vaneci Gloria - 26/03/2026 16:27:41</t>
  </si>
  <si>
    <t>Vaneci Gloria - 26/03/2026 16:27:42</t>
  </si>
  <si>
    <t>Vaneci Gloria - 26/03/2026 16:27:46</t>
  </si>
  <si>
    <t>Vaneci Gloria - 26/03/2026 16:27:47</t>
  </si>
  <si>
    <t>Vaneci Gloria - 30/03/2026 10:49:32</t>
  </si>
  <si>
    <t>Vaneci Gloria - 02/04/2026 14:42:09</t>
  </si>
  <si>
    <t>Base de Dados_Images/08-LIC-032-Y10.Imagem do Equipamento-.192924.jpg</t>
  </si>
  <si>
    <t>08-LIC-032-Y11</t>
  </si>
  <si>
    <t>Válvula De Controle De Saida</t>
  </si>
  <si>
    <t>Vaneci Gloria - 27/03/2026 09:36:45</t>
  </si>
  <si>
    <t>Vaneci Gloria - 27/03/2026 09:36:48</t>
  </si>
  <si>
    <t>Vaneci Gloria - 27/03/2026 09:36:49</t>
  </si>
  <si>
    <t>Vaneci Gloria - 27/03/2026 09:36:52</t>
  </si>
  <si>
    <t>Vaneci Gloria - 27/03/2026 09:36:53</t>
  </si>
  <si>
    <t>Vaneci Gloria - 30/03/2026 10:50:37</t>
  </si>
  <si>
    <t>Vaneci Gloria - 02/04/2026 14:42:16</t>
  </si>
  <si>
    <t>Base de Dados_Images/08-LIC-032-Y11.Imagem do Equipamento-.123647.jpg</t>
  </si>
  <si>
    <t>08-KS-032-Y05</t>
  </si>
  <si>
    <t>Válv. De Saída Da Câmara De Expansão Vapor Vegetal 1</t>
  </si>
  <si>
    <t>Ana Clara Santos Jacinto Andrade Jeronimo - 13/02/2026 14:22:06</t>
  </si>
  <si>
    <t>Vaneci Gloria - 05/02/2026 09:54:54</t>
  </si>
  <si>
    <t>Vaneci Gloria - 05/02/2026 09:54:56</t>
  </si>
  <si>
    <t>Vaneci Gloria - 05/02/2026 09:54:57</t>
  </si>
  <si>
    <t>Vaneci Gloria - 05/02/2026 09:55:05</t>
  </si>
  <si>
    <t>Vaneci Gloria - 05/02/2026 09:55:07</t>
  </si>
  <si>
    <t>Vaneci Gloria - 05/02/2026 09:55:08</t>
  </si>
  <si>
    <t>Vaneci Gloria - 05/02/2026 09:55:12</t>
  </si>
  <si>
    <t>Vaneci Gloria - 30/03/2026 10:50:59</t>
  </si>
  <si>
    <t>Vaneci Gloria - 30/03/2026 10:51:17</t>
  </si>
  <si>
    <t>Vaneci Gloria - 02/04/2026 14:42:23</t>
  </si>
  <si>
    <t>Base de Dados_Images/08-KS-032-Y05.Imagem do Equipamento-.125452.jpg</t>
  </si>
  <si>
    <t>Vaneci Gloria - 05/02/2026 09:55:31</t>
  </si>
  <si>
    <t>08-KS-032-Y20</t>
  </si>
  <si>
    <t>Vál. Liquidação Caldo Evap. 08A032</t>
  </si>
  <si>
    <t>Vaneci Gloria - 30/03/2026 10:37:07</t>
  </si>
  <si>
    <t>Vaneci Gloria - 30/03/2026 10:37:08</t>
  </si>
  <si>
    <t>Vaneci Gloria - 30/03/2026 10:37:09</t>
  </si>
  <si>
    <t>Vaneci Gloria - 30/03/2026 10:37:13</t>
  </si>
  <si>
    <t>Vaneci Gloria - 30/03/2026 10:37:14</t>
  </si>
  <si>
    <t>Vaneci Gloria - 30/03/2026 10:37:18</t>
  </si>
  <si>
    <t>Vaneci Gloria - 30/03/2026 10:37:19</t>
  </si>
  <si>
    <t>Vaneci Gloria - 30/03/2026 10:51:56</t>
  </si>
  <si>
    <t>Vaneci Gloria - 30/03/2026 10:51:58</t>
  </si>
  <si>
    <t>Vaneci Gloria - 02/04/2026 14:42:40</t>
  </si>
  <si>
    <t>Vaneci Gloria - 03/30/2026 10:36:58</t>
  </si>
  <si>
    <t>08-HC-032-YM01</t>
  </si>
  <si>
    <t>Válvula Vapor Escape</t>
  </si>
  <si>
    <t>Ana Clara Santos Jacinto Andrade Jeronimo - 13/02/2026 14:22:39</t>
  </si>
  <si>
    <t>Vaneci Gloria - 05/02/2026 09:53:50</t>
  </si>
  <si>
    <t>Vaneci Gloria - 05/02/2026 09:53:51</t>
  </si>
  <si>
    <t>Vaneci Gloria - 05/02/2026 09:53:53</t>
  </si>
  <si>
    <t>Vaneci Gloria - 05/02/2026 09:53:57</t>
  </si>
  <si>
    <t>Vaneci Gloria - 05/02/2026 09:53:59</t>
  </si>
  <si>
    <t>Vaneci Gloria - 05/02/2026 09:54:00</t>
  </si>
  <si>
    <t>Vaneci Gloria - 05/02/2026 09:54:01</t>
  </si>
  <si>
    <t>Vaneci Gloria - 30/03/2026 10:51:30</t>
  </si>
  <si>
    <t>Vaneci Gloria - 02/04/2026 14:42:31</t>
  </si>
  <si>
    <t>Base de Dados_Images/08-HC-032-YM01.Imagem do Equipamento-.125351.jpg</t>
  </si>
  <si>
    <t>08A042 - Falling Film 02</t>
  </si>
  <si>
    <t>08-ES-044-M01</t>
  </si>
  <si>
    <t>Vaneci Gloria - 26/01/2026 15:51:59</t>
  </si>
  <si>
    <t>Vaneci Gloria - 26/01/2026 15:52:00</t>
  </si>
  <si>
    <t>Vaneci Gloria - 26/01/2026 15:52:01</t>
  </si>
  <si>
    <t>Vaneci Gloria - 26/01/2026 15:52:09</t>
  </si>
  <si>
    <t>Vaneci Gloria - 26/01/2026 15:52:10</t>
  </si>
  <si>
    <t>Vaneci Gloria - 26/01/2026 15:52:16</t>
  </si>
  <si>
    <t>Vaneci Gloria - 26/01/2026 15:52:13</t>
  </si>
  <si>
    <t>Vaneci Gloria - 26/01/2026 15:52:14</t>
  </si>
  <si>
    <t>Vaneci Gloria - 26/01/2026 15:52:21</t>
  </si>
  <si>
    <t>Vaneci Gloria - 26/01/2026 15:52:22</t>
  </si>
  <si>
    <t>Vaneci Gloria - 26/01/2026 15:52:28</t>
  </si>
  <si>
    <t>Vaneci Gloria - 26/01/2026 15:52:29</t>
  </si>
  <si>
    <t>Vaneci Gloria - 26/01/2026 15:52:30</t>
  </si>
  <si>
    <t>Vaneci Gloria - 26/01/2026 15:52:31</t>
  </si>
  <si>
    <t>Vaneci Gloria - 26/01/2026 15:52:36</t>
  </si>
  <si>
    <t>Vaneci Gloria - 26/01/2026 15:52:52</t>
  </si>
  <si>
    <t>Vaneci Gloria - 02/04/2026 13:59:16</t>
  </si>
  <si>
    <t>Vaneci Gloria - 02/04/2026 13:59:17</t>
  </si>
  <si>
    <t>Vaneci Gloria - 02/04/2026 13:59:18</t>
  </si>
  <si>
    <t>Vaneci Gloria - 02/04/2026 13:59:22</t>
  </si>
  <si>
    <t>Vaneci Gloria - 02/04/2026 13:59:23</t>
  </si>
  <si>
    <t>Vaneci Gloria - 02/04/2026 14:54:19</t>
  </si>
  <si>
    <t>Vaneci Gloria - 02/04/2026 14:54:20</t>
  </si>
  <si>
    <t>Vaneci Gloria - 02/04/2026 14:54:24</t>
  </si>
  <si>
    <t>Base de Dados_Images/08-ES-044-M01.Imagem do Equipamento-.185154.jpg</t>
  </si>
  <si>
    <t>Base de Dados_Images/08-ES-044-M01.Imagem da Plaqueta do Motor-.185154.jpg</t>
  </si>
  <si>
    <t>08-PIT-042-B02</t>
  </si>
  <si>
    <t>Adilson De Lima Silva - 27/02/2026 11:46:28</t>
  </si>
  <si>
    <t>Adilson De Lima Silva - 27/02/2026 11:46:29</t>
  </si>
  <si>
    <t>Adilson De Lima Silva - 27/02/2026 11:46:32</t>
  </si>
  <si>
    <t>Adilson De Lima Silva - 27/02/2026 11:46:34</t>
  </si>
  <si>
    <t>Vaneci Gloria - 01/04/2026 09:02:49</t>
  </si>
  <si>
    <t>Vaneci Gloria - 01/04/2026 09:02:54</t>
  </si>
  <si>
    <t>Vaneci Gloria - 01/04/2026 09:02:53</t>
  </si>
  <si>
    <t>Vaneci Gloria - 02/04/2026 14:54:47</t>
  </si>
  <si>
    <t>Vaneci Gloria - 02/04/2026 14:54:48</t>
  </si>
  <si>
    <t>Base de Dados_Images/08-PIT-042-B02.Imagem do Equipamento-.194603.jpg</t>
  </si>
  <si>
    <t>08-PIT-042-B01</t>
  </si>
  <si>
    <t>Adilson De Lima Silva - 27/02/2026 11:27:24</t>
  </si>
  <si>
    <t>Adilson De Lima Silva - 27/02/2026 11:27:25</t>
  </si>
  <si>
    <t>Adilson De Lima Silva - 27/02/2026 11:27:27</t>
  </si>
  <si>
    <t>Vaneci Gloria - 02/04/2026 14:55:11</t>
  </si>
  <si>
    <t>Vaneci Gloria - 02/04/2026 14:55:15</t>
  </si>
  <si>
    <t>Vaneci Gloria - 02/04/2026 14:55:08</t>
  </si>
  <si>
    <t>Vaneci Gloria - 02/04/2026 14:55:28</t>
  </si>
  <si>
    <t>Vaneci Gloria - 02/04/2026 14:55:29</t>
  </si>
  <si>
    <t>Base de Dados_Images/08-PIT-042-B01.Imagem do Equipamento-.194517.jpg</t>
  </si>
  <si>
    <t>08-LIT-042-B01</t>
  </si>
  <si>
    <t>Vaneci Gloria - 31/03/2026 08:39:27</t>
  </si>
  <si>
    <t>Vaneci Gloria - 31/03/2026 08:39:28</t>
  </si>
  <si>
    <t>Vaneci Gloria - 31/03/2026 08:39:32</t>
  </si>
  <si>
    <t>Vaneci Gloria - 31/03/2026 08:39:36</t>
  </si>
  <si>
    <t>Vaneci Gloria - 01/04/2026 09:03:10</t>
  </si>
  <si>
    <t>Vaneci Gloria - 01/04/2026 09:03:11</t>
  </si>
  <si>
    <t>Vaneci Gloria - 01/04/2026 09:03:12</t>
  </si>
  <si>
    <t>Vaneci Gloria - 02/04/2026 14:55:38</t>
  </si>
  <si>
    <t>Vaneci Gloria - 02/04/2026 14:55:39</t>
  </si>
  <si>
    <t>Base de Dados_Images/08-LIT-042-B01.Imagem do Equipamento-.120902.jpg</t>
  </si>
  <si>
    <t>08-TIT-042-B02</t>
  </si>
  <si>
    <t>Vaneci Gloria - 02/04/2026 14:38:27</t>
  </si>
  <si>
    <t>Vaneci Gloria - 02/04/2026 14:38:28</t>
  </si>
  <si>
    <t>Vaneci Gloria - 02/04/2026 14:38:34</t>
  </si>
  <si>
    <t>Vaneci Gloria - 02/04/2026 14:38:36</t>
  </si>
  <si>
    <t>Vaneci Gloria - 02/04/2026 14:39:02</t>
  </si>
  <si>
    <t>Vaneci Gloria - 02/04/2026 14:38:51</t>
  </si>
  <si>
    <t>Vaneci Gloria - 02/04/2026 14:38:59</t>
  </si>
  <si>
    <t>Vaneci Gloria - 04/02/2026 14:38:17</t>
  </si>
  <si>
    <t>08-TIT-042-B01</t>
  </si>
  <si>
    <t>Adilson De Lima Silva - 27/02/2026 11:28:22</t>
  </si>
  <si>
    <t>Adilson De Lima Silva - 27/02/2026 11:28:23</t>
  </si>
  <si>
    <t>Adilson De Lima Silva - 27/02/2026 11:28:25</t>
  </si>
  <si>
    <t>Vaneci Gloria - 01/04/2026 09:03:24</t>
  </si>
  <si>
    <t>Vaneci Gloria - 01/04/2026 09:03:25</t>
  </si>
  <si>
    <t>Vaneci Gloria - 01/04/2026 09:03:27</t>
  </si>
  <si>
    <t>Vaneci Gloria - 02/04/2026 14:56:18</t>
  </si>
  <si>
    <t>Base de Dados_Images/08-TIT-042-B01.Imagem do Equipamento-.194541.jpg</t>
  </si>
  <si>
    <t>08-PIT-044-B05</t>
  </si>
  <si>
    <t>Adilson De Lima Silva - 02/03/2026 16:21:39</t>
  </si>
  <si>
    <t>Adilson De Lima Silva - 02/03/2026 16:21:41</t>
  </si>
  <si>
    <t>Adilson De Lima Silva - 02/03/2026 16:21:44</t>
  </si>
  <si>
    <t>Adilson De Lima Silva - 02/03/2026 16:21:46</t>
  </si>
  <si>
    <t>Vaneci Gloria - 01/04/2026 09:01:04</t>
  </si>
  <si>
    <t>Vaneci Gloria - 01/04/2026 09:01:05</t>
  </si>
  <si>
    <t>Vaneci Gloria - 02/04/2026 14:56:31</t>
  </si>
  <si>
    <t>Vaneci Gloria - 02/04/2026 14:56:32</t>
  </si>
  <si>
    <t>Base de Dados_Images/08-PIT-044-B05.Imagem do Equipamento-.194932.jpg</t>
  </si>
  <si>
    <t>Adilson De Lima Silva - 02/03/2026 16:23:40</t>
  </si>
  <si>
    <t>05A042</t>
  </si>
  <si>
    <t>Falling Film 2 (Trocador De Calor)</t>
  </si>
  <si>
    <t>Vaneci Gloria - 30/03/2026 11:54:23</t>
  </si>
  <si>
    <t>Vaneci Gloria - 30/03/2026 11:54:24</t>
  </si>
  <si>
    <t>Vaneci Gloria - 30/03/2026 11:54:25</t>
  </si>
  <si>
    <t>Vaneci Gloria - 30/03/2026 11:54:37</t>
  </si>
  <si>
    <t>Vaneci Gloria - 30/03/2026 11:54:45</t>
  </si>
  <si>
    <t>Vaneci Gloria - 30/03/2026 11:54:55</t>
  </si>
  <si>
    <t>Vaneci Gloria - 30/03/2026 11:55:01</t>
  </si>
  <si>
    <t>Vaneci Gloria - 30/03/2026 11:55:06</t>
  </si>
  <si>
    <t>Vaneci Gloria - 02/04/2026 14:56:41</t>
  </si>
  <si>
    <t>Vaneci Gloria - 02/04/2026 14:56:42</t>
  </si>
  <si>
    <t>Vaneci Gloria - 02/04/2026 14:56:52</t>
  </si>
  <si>
    <t>Base de Dados_Images/05A042.Imagem do Equipamento-.120810.jpg</t>
  </si>
  <si>
    <t>Vaneci Gloria - 31/03/2026 08:37:04</t>
  </si>
  <si>
    <t>08-LIC-042-Y10</t>
  </si>
  <si>
    <t>Vaneci Gloria - 01/04/2026 09:06:34</t>
  </si>
  <si>
    <t>Vaneci Gloria - 01/04/2026 09:06:35</t>
  </si>
  <si>
    <t>Vaneci Gloria - 01/04/2026 09:06:38</t>
  </si>
  <si>
    <t>Vaneci Gloria - 01/04/2026 09:06:39</t>
  </si>
  <si>
    <t>Vaneci Gloria - 01/04/2026 09:06:40</t>
  </si>
  <si>
    <t>Vaneci Gloria - 01/04/2026 09:06:46</t>
  </si>
  <si>
    <t>Vaneci Gloria - 01/04/2026 09:06:48</t>
  </si>
  <si>
    <t>Vaneci Gloria - 02/04/2026 14:57:06</t>
  </si>
  <si>
    <t>Vaneci Gloria - 04/01/2026 09:06:29</t>
  </si>
  <si>
    <t>08-LIC-042-Y11</t>
  </si>
  <si>
    <t>Adilson De Lima Silva - 28/03/2026 14:26:03</t>
  </si>
  <si>
    <t>Adilson De Lima Silva - 28/03/2026 14:25:26</t>
  </si>
  <si>
    <t>Adilson De Lima Silva - 28/03/2026 14:25:50</t>
  </si>
  <si>
    <t>Adilson De Lima Silva - 28/03/2026 14:25:34</t>
  </si>
  <si>
    <t>Adilson De Lima Silva - 28/03/2026 14:25:36</t>
  </si>
  <si>
    <t>Adilson De Lima Silva - 28/03/2026 14:25:39</t>
  </si>
  <si>
    <t>Adilson De Lima Silva - 28/03/2026 14:25:44</t>
  </si>
  <si>
    <t>Adilson De Lima Silva - 28/03/2026 14:25:45</t>
  </si>
  <si>
    <t>Vaneci Gloria - 01/04/2026 09:01:21</t>
  </si>
  <si>
    <t>Vaneci Gloria - 01/04/2026 09:01:22</t>
  </si>
  <si>
    <t>Vaneci Gloria - 02/04/2026 14:57:14</t>
  </si>
  <si>
    <t>Base de Dados_Images/08-LIC-042-Y11.Imagem do Equipamento-.172521.jpg</t>
  </si>
  <si>
    <t>08-KS-042-Y05</t>
  </si>
  <si>
    <t>Ana Clara Santos Jacinto Andrade Jeronimo - 13/02/2026 14:27:26</t>
  </si>
  <si>
    <t>Vaneci Gloria - 05/02/2026 09:52:28</t>
  </si>
  <si>
    <t>Vaneci Gloria - 05/02/2026 09:52:30</t>
  </si>
  <si>
    <t>Vaneci Gloria - 05/02/2026 09:52:31</t>
  </si>
  <si>
    <t>Vaneci Gloria - 05/02/2026 09:52:33</t>
  </si>
  <si>
    <t>Ana Clara Santos Jacinto Andrade Jeronimo - 13/02/2026 14:27:21</t>
  </si>
  <si>
    <t>Vaneci Gloria - 05/02/2026 09:52:40</t>
  </si>
  <si>
    <t>Vaneci Gloria - 05/02/2026 09:52:35</t>
  </si>
  <si>
    <t>Vaneci Gloria - 01/04/2026 09:03:49</t>
  </si>
  <si>
    <t>Vaneci Gloria - 01/04/2026 09:03:52</t>
  </si>
  <si>
    <t>Vaneci Gloria - 02/04/2026 14:57:22</t>
  </si>
  <si>
    <t>Base de Dados_Images/08-KS-042-Y05.Imagem do Equipamento-.125225.jpg</t>
  </si>
  <si>
    <t>08-KS-042-Y20</t>
  </si>
  <si>
    <t>Vaneci Gloria - 10/02/2026 09:44:05</t>
  </si>
  <si>
    <t>Vaneci Gloria - 10/02/2026 09:44:06</t>
  </si>
  <si>
    <t>Vaneci Gloria - 10/02/2026 09:44:07</t>
  </si>
  <si>
    <t>Vaneci Gloria - 10/02/2026 09:44:09</t>
  </si>
  <si>
    <t>Vaneci Gloria - 10/02/2026 09:44:10</t>
  </si>
  <si>
    <t>Vaneci Gloria - 10/02/2026 09:44:11</t>
  </si>
  <si>
    <t>Vaneci Gloria - 01/04/2026 09:04:27</t>
  </si>
  <si>
    <t>Vaneci Gloria - 01/04/2026 09:04:31</t>
  </si>
  <si>
    <t>Vaneci Gloria - 02/04/2026 14:57:31</t>
  </si>
  <si>
    <t>Base de Dados_Images/08-KS-042-Y20.Imagem do Equipamento-.124406.jpg</t>
  </si>
  <si>
    <t>08-HC-042-YM01</t>
  </si>
  <si>
    <t>Ana Clara Santos Jacinto Andrade Jeronimo - 13/02/2026 14:25:58</t>
  </si>
  <si>
    <t>Vaneci Gloria - 05/02/2026 09:51:17</t>
  </si>
  <si>
    <t>Vaneci Gloria - 05/02/2026 09:51:19</t>
  </si>
  <si>
    <t>Vaneci Gloria - 05/02/2026 09:51:20</t>
  </si>
  <si>
    <t>Vaneci Gloria - 05/02/2026 09:51:25</t>
  </si>
  <si>
    <t>Vaneci Gloria - 05/02/2026 09:51:27</t>
  </si>
  <si>
    <t>Vaneci Gloria - 05/02/2026 09:51:28</t>
  </si>
  <si>
    <t>Vaneci Gloria - 05/02/2026 09:51:29</t>
  </si>
  <si>
    <t>Vaneci Gloria - 01/04/2026 09:01:59</t>
  </si>
  <si>
    <t>Vaneci Gloria - 01/04/2026 09:02:09</t>
  </si>
  <si>
    <t>Vaneci Gloria - 02/04/2026 14:57:38</t>
  </si>
  <si>
    <t>Base de Dados_Images/08-HC-042-YM01.Imagem do Equipamento-.125123.jpg</t>
  </si>
  <si>
    <t>08A052 - Falling Film 03</t>
  </si>
  <si>
    <t>08-ES-054-M01</t>
  </si>
  <si>
    <t>Vaneci Gloria - 26/01/2026 15:53:43</t>
  </si>
  <si>
    <t>Vaneci Gloria - 26/01/2026 15:53:45</t>
  </si>
  <si>
    <t>Vaneci Gloria - 26/01/2026 15:53:47</t>
  </si>
  <si>
    <t>Vaneci Gloria - 26/01/2026 15:53:48</t>
  </si>
  <si>
    <t>Vaneci Gloria - 26/01/2026 15:54:47</t>
  </si>
  <si>
    <t>Vaneci Gloria - 26/01/2026 15:53:57</t>
  </si>
  <si>
    <t>Vaneci Gloria - 26/01/2026 15:53:59</t>
  </si>
  <si>
    <t>Vaneci Gloria - 26/01/2026 15:54:01</t>
  </si>
  <si>
    <t>Vaneci Gloria - 26/01/2026 15:54:03</t>
  </si>
  <si>
    <t>Vaneci Gloria - 26/01/2026 15:54:07</t>
  </si>
  <si>
    <t>Vaneci Gloria - 26/01/2026 15:54:08</t>
  </si>
  <si>
    <t>Vaneci Gloria - 26/01/2026 15:54:10</t>
  </si>
  <si>
    <t>Vaneci Gloria - 26/01/2026 15:54:15</t>
  </si>
  <si>
    <t>Vaneci Gloria - 26/01/2026 15:54:17</t>
  </si>
  <si>
    <t>Vaneci Gloria - 26/01/2026 15:54:27</t>
  </si>
  <si>
    <t>Vaneci Gloria - 26/01/2026 15:54:21</t>
  </si>
  <si>
    <t>Vaneci Gloria - 26/01/2026 15:54:23</t>
  </si>
  <si>
    <t>Vaneci Gloria - 26/01/2026 15:54:25</t>
  </si>
  <si>
    <t>Vaneci Gloria - 02/04/2026 14:23:35</t>
  </si>
  <si>
    <t>Vaneci Gloria - 02/04/2026 14:23:36</t>
  </si>
  <si>
    <t>Vaneci Gloria - 02/04/2026 14:23:37</t>
  </si>
  <si>
    <t>Vaneci Gloria - 02/04/2026 14:23:42</t>
  </si>
  <si>
    <t>Vaneci Gloria - 02/04/2026 14:23:43</t>
  </si>
  <si>
    <t>Vaneci Gloria - 02/04/2026 14:44:49</t>
  </si>
  <si>
    <t>Vaneci Gloria - 02/04/2026 14:44:50</t>
  </si>
  <si>
    <t>Vaneci Gloria - 02/04/2026 14:44:51</t>
  </si>
  <si>
    <t>Vaneci Gloria - 02/04/2026 14:44:52</t>
  </si>
  <si>
    <t>Base de Dados_Images/08-ES-054-M01.Imagem do Equipamento-.185340.jpg</t>
  </si>
  <si>
    <t>Base de Dados_Images/08-ES-054-M01.Imagem da Plaqueta do Motor-.185340.jpg</t>
  </si>
  <si>
    <t>08-PIT-052-B02</t>
  </si>
  <si>
    <t>Adilson De Lima Silva - 27/02/2026 11:47:24</t>
  </si>
  <si>
    <t>Adilson De Lima Silva - 27/02/2026 11:47:25</t>
  </si>
  <si>
    <t>Adilson De Lima Silva - 27/02/2026 11:47:26</t>
  </si>
  <si>
    <t>Vaneci Gloria - 01/04/2026 09:19:06</t>
  </si>
  <si>
    <t>Vaneci Gloria - 01/04/2026 09:19:07</t>
  </si>
  <si>
    <t>Vaneci Gloria - 01/04/2026 09:19:08</t>
  </si>
  <si>
    <t>Vaneci Gloria - 02/04/2026 14:44:58</t>
  </si>
  <si>
    <t>Vaneci Gloria - 02/04/2026 14:44:59</t>
  </si>
  <si>
    <t>Base de Dados_Images/08-PIT-052-B02.Imagem do Equipamento-.194626.jpg</t>
  </si>
  <si>
    <t>08-PIT-052-B01</t>
  </si>
  <si>
    <t>Adilson De Lima Silva - 27/02/2026 10:25:59</t>
  </si>
  <si>
    <t>Adilson De Lima Silva - 27/02/2026 10:26:00</t>
  </si>
  <si>
    <t>Adilson De Lima Silva - 27/02/2026 10:26:02</t>
  </si>
  <si>
    <t>Adilson De Lima Silva - 27/02/2026 10:26:03</t>
  </si>
  <si>
    <t>Vaneci Gloria - 01/04/2026 09:19:22</t>
  </si>
  <si>
    <t>Vaneci Gloria - 01/04/2026 09:19:23</t>
  </si>
  <si>
    <t>Vaneci Gloria - 02/04/2026 14:45:05</t>
  </si>
  <si>
    <t>Vaneci Gloria - 02/04/2026 14:45:06</t>
  </si>
  <si>
    <t>Base de Dados_Images/08-PIT-052-B01.Imagem do Equipamento-.194453.jpg</t>
  </si>
  <si>
    <t>08-LIT-052-B01</t>
  </si>
  <si>
    <t>Adilson De Lima Silva - 27/02/2026 10:09:45</t>
  </si>
  <si>
    <t>Adilson De Lima Silva - 27/02/2026 10:09:48</t>
  </si>
  <si>
    <t>Adilson De Lima Silva - 27/02/2026 10:09:50</t>
  </si>
  <si>
    <t>Adilson De Lima Silva - 27/02/2026 10:09:52</t>
  </si>
  <si>
    <t>Vaneci Gloria - 01/04/2026 09:19:37</t>
  </si>
  <si>
    <t>Vaneci Gloria - 01/04/2026 09:19:38</t>
  </si>
  <si>
    <t>Vaneci Gloria - 02/04/2026 14:45:13</t>
  </si>
  <si>
    <t>Base de Dados_Images/08-LIT-052-B01.Imagem do Equipamento-.165533.jpg</t>
  </si>
  <si>
    <t>Adilson De Lima Silva - 28/03/2026 18:07:35</t>
  </si>
  <si>
    <t>08-TIT-052-B02</t>
  </si>
  <si>
    <t>08-TIT-052-B01</t>
  </si>
  <si>
    <t>Vaneci Gloria - 02/03/2026 14:35:28</t>
  </si>
  <si>
    <t>Vaneci Gloria - 02/03/2026 14:35:30</t>
  </si>
  <si>
    <t>Vaneci Gloria - 02/03/2026 14:35:31</t>
  </si>
  <si>
    <t>Vaneci Gloria - 02/03/2026 14:35:32</t>
  </si>
  <si>
    <t>Vaneci Gloria - 01/04/2026 09:19:59</t>
  </si>
  <si>
    <t>Vaneci Gloria - 01/04/2026 09:20:00</t>
  </si>
  <si>
    <t>Vaneci Gloria - 02/04/2026 14:45:22</t>
  </si>
  <si>
    <t>Base de Dados_Images/08-TIT-052-B01.Imagem do Equipamento-.174307.jpg</t>
  </si>
  <si>
    <t>08-PIT-054-B05</t>
  </si>
  <si>
    <t>Adilson De Lima Silva - 28/02/2026 11:56:12</t>
  </si>
  <si>
    <t>Adilson De Lima Silva - 28/02/2026 11:56:13</t>
  </si>
  <si>
    <t>Adilson De Lima Silva - 28/02/2026 11:56:14</t>
  </si>
  <si>
    <t>Adilson De Lima Silva - 28/02/2026 11:56:15</t>
  </si>
  <si>
    <t>Vaneci Gloria - 01/04/2026 09:20:14</t>
  </si>
  <si>
    <t>Vaneci Gloria - 01/04/2026 09:20:15</t>
  </si>
  <si>
    <t>Vaneci Gloria - 02/04/2026 14:45:30</t>
  </si>
  <si>
    <t>Base de Dados_Images/08-PIT-054-B05.Imagem do Equipamento-.194735.jpg</t>
  </si>
  <si>
    <t>05A052</t>
  </si>
  <si>
    <t>Falling Film 3 (Trocador De Calor)</t>
  </si>
  <si>
    <t>Vaneci Gloria - 31/03/2026 08:38:05</t>
  </si>
  <si>
    <t>Vaneci Gloria - 31/03/2026 08:38:09</t>
  </si>
  <si>
    <t>Vaneci Gloria - 31/03/2026 08:38:11</t>
  </si>
  <si>
    <t>Vaneci Gloria - 31/03/2026 08:38:14</t>
  </si>
  <si>
    <t>Vaneci Gloria - 31/03/2026 08:38:17</t>
  </si>
  <si>
    <t>Vaneci Gloria - 31/03/2026 08:38:18</t>
  </si>
  <si>
    <t>Vaneci Gloria - 31/03/2026 08:38:19</t>
  </si>
  <si>
    <t>Vaneci Gloria - 02/04/2026 14:45:37</t>
  </si>
  <si>
    <t>Vaneci Gloria - 02/04/2026 14:45:38</t>
  </si>
  <si>
    <t>Vaneci Gloria - 02/04/2026 14:45:41</t>
  </si>
  <si>
    <t>Base de Dados_Images/05A052.Imagem do Equipamento-.120821.jpg</t>
  </si>
  <si>
    <t>08-LIC-052-Y10</t>
  </si>
  <si>
    <t>Vaneci Gloria - 01/04/2026 09:08:36</t>
  </si>
  <si>
    <t>Vaneci Gloria - 01/04/2026 09:08:37</t>
  </si>
  <si>
    <t>Vaneci Gloria - 01/04/2026 09:08:38</t>
  </si>
  <si>
    <t>Vaneci Gloria - 01/04/2026 09:08:41</t>
  </si>
  <si>
    <t>Vaneci Gloria - 01/04/2026 09:08:42</t>
  </si>
  <si>
    <t>Vaneci Gloria - 02/04/2026 14:24:03</t>
  </si>
  <si>
    <t>Vaneci Gloria - 02/04/2026 14:24:04</t>
  </si>
  <si>
    <t>Vaneci Gloria - 02/04/2026 14:45:51</t>
  </si>
  <si>
    <t>Vaneci Gloria - 04/01/2026 09:08:33</t>
  </si>
  <si>
    <t>08-LIC-052-Y11</t>
  </si>
  <si>
    <t>Vaneci Gloria - 01/04/2026 09:09:03</t>
  </si>
  <si>
    <t>Vaneci Gloria - 01/04/2026 09:09:04</t>
  </si>
  <si>
    <t>Vaneci Gloria - 01/04/2026 09:09:05</t>
  </si>
  <si>
    <t>Vaneci Gloria - 01/04/2026 09:09:11</t>
  </si>
  <si>
    <t>Vaneci Gloria - 01/04/2026 09:09:07</t>
  </si>
  <si>
    <t>Vaneci Gloria - 01/04/2026 09:09:08</t>
  </si>
  <si>
    <t>Vaneci Gloria - 01/04/2026 09:20:35</t>
  </si>
  <si>
    <t>Vaneci Gloria - 01/04/2026 09:20:36</t>
  </si>
  <si>
    <t>Vaneci Gloria - 02/04/2026 14:45:58</t>
  </si>
  <si>
    <t>Vaneci Gloria - 04/01/2026 09:08:59</t>
  </si>
  <si>
    <t>08-KS-052-Y05</t>
  </si>
  <si>
    <t>Ana Clara Santos Jacinto Andrade Jeronimo - 13/02/2026 14:29:04</t>
  </si>
  <si>
    <t>Vaneci Gloria - 05/02/2026 09:37:39</t>
  </si>
  <si>
    <t>Vaneci Gloria - 05/02/2026 09:37:40</t>
  </si>
  <si>
    <t>Vaneci Gloria - 05/02/2026 09:37:42</t>
  </si>
  <si>
    <t>Vaneci Gloria - 05/02/2026 09:37:46</t>
  </si>
  <si>
    <t>Vaneci Gloria - 05/02/2026 09:37:48</t>
  </si>
  <si>
    <t>Vaneci Gloria - 05/02/2026 09:37:49</t>
  </si>
  <si>
    <t>Vaneci Gloria - 05/02/2026 09:37:50</t>
  </si>
  <si>
    <t>Vaneci Gloria - 01/04/2026 09:20:44</t>
  </si>
  <si>
    <t>Vaneci Gloria - 01/04/2026 09:20:45</t>
  </si>
  <si>
    <t>Vaneci Gloria - 02/04/2026 14:46:05</t>
  </si>
  <si>
    <t>Base de Dados_Images/08-KS-052-Y05.Imagem do Equipamento-.123736.jpg</t>
  </si>
  <si>
    <t>08-KS-052-Y20</t>
  </si>
  <si>
    <t>Vaneci Gloria - 01/04/2026 09:09:35</t>
  </si>
  <si>
    <t>Vaneci Gloria - 01/04/2026 09:09:36</t>
  </si>
  <si>
    <t>Vaneci Gloria - 01/04/2026 09:09:37</t>
  </si>
  <si>
    <t>Vaneci Gloria - 01/04/2026 09:09:42</t>
  </si>
  <si>
    <t>Vaneci Gloria - 01/04/2026 09:09:43</t>
  </si>
  <si>
    <t>Vaneci Gloria - 01/04/2026 09:09:38</t>
  </si>
  <si>
    <t>Vaneci Gloria - 01/04/2026 09:09:39</t>
  </si>
  <si>
    <t>Vaneci Gloria - 01/04/2026 09:20:53</t>
  </si>
  <si>
    <t>Vaneci Gloria - 01/04/2026 09:20:54</t>
  </si>
  <si>
    <t>Vaneci Gloria - 02/04/2026 14:46:12</t>
  </si>
  <si>
    <t>Vaneci Gloria - 04/01/2026 09:09:31</t>
  </si>
  <si>
    <t>08-HC-052-YM01</t>
  </si>
  <si>
    <t>Ana Clara Santos Jacinto Andrade Jeronimo - 13/02/2026 14:30:31</t>
  </si>
  <si>
    <t>Vaneci Gloria - 05/02/2026 09:35:57</t>
  </si>
  <si>
    <t>Vaneci Gloria - 05/02/2026 09:35:58</t>
  </si>
  <si>
    <t>Vaneci Gloria - 05/02/2026 09:36:00</t>
  </si>
  <si>
    <t>Vaneci Gloria - 05/02/2026 09:36:06</t>
  </si>
  <si>
    <t>Vaneci Gloria - 05/02/2026 09:36:08</t>
  </si>
  <si>
    <t>Vaneci Gloria - 05/02/2026 09:36:09</t>
  </si>
  <si>
    <t>Vaneci Gloria - 05/02/2026 09:36:13</t>
  </si>
  <si>
    <t>Vaneci Gloria - 01/04/2026 09:21:01</t>
  </si>
  <si>
    <t>Vaneci Gloria - 02/04/2026 14:46:18</t>
  </si>
  <si>
    <t>Base de Dados_Images/08-HC-052-YM01.Imagem do Equipamento-.123559.jpg</t>
  </si>
  <si>
    <t>09T010 - Tanque de Condensado Escape</t>
  </si>
  <si>
    <t>09-ES-020-M01</t>
  </si>
  <si>
    <t>Bomba De Condensado Para Caldeira</t>
  </si>
  <si>
    <t>Vaneci Gloria - 26/01/2026 15:59:47</t>
  </si>
  <si>
    <t>Vaneci Gloria - 26/01/2026 15:59:49</t>
  </si>
  <si>
    <t>Vaneci Gloria - 26/01/2026 15:59:50</t>
  </si>
  <si>
    <t>Vaneci Gloria - 26/01/2026 15:59:52</t>
  </si>
  <si>
    <t>Vaneci Gloria - 26/01/2026 15:59:55</t>
  </si>
  <si>
    <t>Vaneci Gloria - 26/01/2026 15:59:57</t>
  </si>
  <si>
    <t>Vaneci Gloria - 26/01/2026 15:59:58</t>
  </si>
  <si>
    <t>Vaneci Gloria - 26/01/2026 16:00:00</t>
  </si>
  <si>
    <t>Vaneci Gloria - 26/01/2026 16:00:03</t>
  </si>
  <si>
    <t>Vaneci Gloria - 26/01/2026 16:00:05</t>
  </si>
  <si>
    <t>Vaneci Gloria - 26/01/2026 16:00:07</t>
  </si>
  <si>
    <t>Vaneci Gloria - 26/01/2026 16:00:14</t>
  </si>
  <si>
    <t>Vaneci Gloria - 26/01/2026 16:00:16</t>
  </si>
  <si>
    <t>Vaneci Gloria - 26/01/2026 16:00:18</t>
  </si>
  <si>
    <t>Vaneci Gloria - 26/01/2026 16:00:19</t>
  </si>
  <si>
    <t>Vaneci Gloria - 26/01/2026 16:00:24</t>
  </si>
  <si>
    <t>Vaneci Gloria - 26/01/2026 16:00:27</t>
  </si>
  <si>
    <t>Vaneci Gloria - 26/01/2026 16:00:29</t>
  </si>
  <si>
    <t>Base de Dados_Images/09-ES-020-M01.Imagem do Equipamento-.185954.jpg</t>
  </si>
  <si>
    <t>Base de Dados_Images/09-ES-020-M01.Imagem da Plaqueta do Motor-.185954.jpg</t>
  </si>
  <si>
    <t>09-ES-030-M01</t>
  </si>
  <si>
    <t>Vaneci Gloria - 26/01/2026 15:57:52</t>
  </si>
  <si>
    <t>Vaneci Gloria - 26/01/2026 15:57:55</t>
  </si>
  <si>
    <t>Vaneci Gloria - 26/01/2026 15:57:56</t>
  </si>
  <si>
    <t>Vaneci Gloria - 26/01/2026 15:57:58</t>
  </si>
  <si>
    <t>Vaneci Gloria - 26/01/2026 15:58:03</t>
  </si>
  <si>
    <t>Vaneci Gloria - 26/01/2026 15:58:05</t>
  </si>
  <si>
    <t>Vaneci Gloria - 26/01/2026 15:58:06</t>
  </si>
  <si>
    <t>Vaneci Gloria - 26/01/2026 15:58:08</t>
  </si>
  <si>
    <t>Vaneci Gloria - 26/01/2026 15:58:09</t>
  </si>
  <si>
    <t>Vaneci Gloria - 26/01/2026 15:58:12</t>
  </si>
  <si>
    <t>Vaneci Gloria - 26/01/2026 15:58:14</t>
  </si>
  <si>
    <t>Vaneci Gloria - 26/01/2026 15:58:15</t>
  </si>
  <si>
    <t>Vaneci Gloria - 26/01/2026 15:58:16</t>
  </si>
  <si>
    <t>Vaneci Gloria - 26/01/2026 15:58:20</t>
  </si>
  <si>
    <t>Vaneci Gloria - 26/01/2026 15:58:22</t>
  </si>
  <si>
    <t>Vaneci Gloria - 26/01/2026 15:58:24</t>
  </si>
  <si>
    <t>Vaneci Gloria - 26/01/2026 15:58:36</t>
  </si>
  <si>
    <t>Vaneci Gloria - 26/01/2026 15:58:31</t>
  </si>
  <si>
    <t>Base de Dados_Images/09-ES-030-M01.Imagem do Equipamento-.185749.jpg</t>
  </si>
  <si>
    <t>Base de Dados_Images/09-ES-030-M01.Imagem da Plaqueta do Motor-.185749.jpg</t>
  </si>
  <si>
    <t>09T010</t>
  </si>
  <si>
    <t>Tanque De Condensado</t>
  </si>
  <si>
    <t>Vaneci Gloria - 27/01/2026 07:36:10</t>
  </si>
  <si>
    <t>Vaneci Gloria - 27/01/2026 07:36:11</t>
  </si>
  <si>
    <t>Vaneci Gloria - 27/01/2026 07:36:12</t>
  </si>
  <si>
    <t>Ana Clara Santos Jacinto Andrade Jeronimo - 24/02/2026 14:17:16</t>
  </si>
  <si>
    <t>Vaneci Gloria - 10/02/2026 08:07:40</t>
  </si>
  <si>
    <t>Vaneci Gloria - 10/02/2026 08:07:46</t>
  </si>
  <si>
    <t>Vaneci Gloria - 10/02/2026 08:07:51</t>
  </si>
  <si>
    <t>Vaneci Gloria - 10/02/2026 08:07:54</t>
  </si>
  <si>
    <t>Vaneci Gloria - 10/02/2026 08:07:56</t>
  </si>
  <si>
    <t>Base de Dados_Images/09T010.Imagem do Equipamento-.113326.jpg</t>
  </si>
  <si>
    <t>09-TIT-010-B01</t>
  </si>
  <si>
    <t>Temperatura Do Tanque De Condensado</t>
  </si>
  <si>
    <t>Adilson De Lima Silva - 04/02/2026 13:49:44</t>
  </si>
  <si>
    <t>Adilson De Lima Silva - 04/02/2026 13:49:47</t>
  </si>
  <si>
    <t>Adilson De Lima Silva - 04/02/2026 13:49:50</t>
  </si>
  <si>
    <t>Adilson De Lima Silva - 04/02/2026 13:49:58</t>
  </si>
  <si>
    <t>Vaneci Gloria - 07/04/2026 16:38:54</t>
  </si>
  <si>
    <t>Vaneci Gloria - 07/04/2026 16:38:55</t>
  </si>
  <si>
    <t>Vaneci Gloria - 07/04/2026 16:38:56</t>
  </si>
  <si>
    <t>Base de Dados_Images/09-TIT-010-B01.Imagem do Equipamento-.164943.jpg</t>
  </si>
  <si>
    <t>09-PIT-010-B01</t>
  </si>
  <si>
    <t>Pressão Do Tanque De Condensado</t>
  </si>
  <si>
    <t>Adilson De Lima Silva - 04/02/2026 13:46:50</t>
  </si>
  <si>
    <t>Adilson De Lima Silva - 04/02/2026 13:46:54</t>
  </si>
  <si>
    <t>Adilson De Lima Silva - 04/02/2026 13:46:57</t>
  </si>
  <si>
    <t>Adilson De Lima Silva - 04/02/2026 13:47:01</t>
  </si>
  <si>
    <t>Adilson De Lima Silva - 27/02/2026 11:51:00</t>
  </si>
  <si>
    <t>Base de Dados_Images/09-PIT-010-B01.Imagem do Equipamento-.194649.jpg</t>
  </si>
  <si>
    <t>09-LIC-010-Y01</t>
  </si>
  <si>
    <t>Vaneci Gloria - 06/04/2026 10:12:13</t>
  </si>
  <si>
    <t>Vaneci Gloria - 06/04/2026 10:12:15</t>
  </si>
  <si>
    <t>Vaneci Gloria - 06/04/2026 10:12:16</t>
  </si>
  <si>
    <t>Vaneci Gloria - 06/04/2026 10:12:18</t>
  </si>
  <si>
    <t>Vaneci Gloria - 06/04/2026 10:14:28</t>
  </si>
  <si>
    <t>Vaneci Gloria - 06/04/2026 10:14:29</t>
  </si>
  <si>
    <t>Vaneci Gloria - 06/04/2026 10:14:31</t>
  </si>
  <si>
    <t>Vaneci Gloria - 06/04/2026 10:14:32</t>
  </si>
  <si>
    <t>Suélen Da Silva Rezende E Sousa - 06/04/2026 15:01:14</t>
  </si>
  <si>
    <t>Base de Dados_Images/09-LIC-010-Y01.Imagem do Equipamento-.131221.jpg</t>
  </si>
  <si>
    <t>09-KS-020-Y01</t>
  </si>
  <si>
    <t>Válvula De Condensado Geral</t>
  </si>
  <si>
    <t>Vaneci Gloria - 06/04/2026 10:16:07</t>
  </si>
  <si>
    <t>Vaneci Gloria - 06/04/2026 10:16:09</t>
  </si>
  <si>
    <t>Vaneci Gloria - 06/04/2026 10:16:11</t>
  </si>
  <si>
    <t>Vaneci Gloria - 06/04/2026 10:16:12</t>
  </si>
  <si>
    <t>Vaneci Gloria - 06/04/2026 10:16:14</t>
  </si>
  <si>
    <t>Vaneci Gloria - 06/04/2026 10:16:15</t>
  </si>
  <si>
    <t>Vaneci Gloria - 06/04/2026 10:16:22</t>
  </si>
  <si>
    <t>Vaneci Gloria - 06/04/2026 10:16:24</t>
  </si>
  <si>
    <t>Base de Dados_Images/09-KS-020-Y01.Imagem do Equipamento-.133404.jpg</t>
  </si>
  <si>
    <t>09-KS-020-Y02</t>
  </si>
  <si>
    <t>Válvula De Condensado Para Desaerador</t>
  </si>
  <si>
    <t>Ana Clara Santos Jacinto Andrade Jeronimo - 13/02/2026 15:38:14</t>
  </si>
  <si>
    <t>Ana Clara Santos Jacinto Andrade Jeronimo - 13/02/2026 15:38:17</t>
  </si>
  <si>
    <t>Ana Clara Santos Jacinto Andrade Jeronimo - 13/02/2026 15:38:32</t>
  </si>
  <si>
    <t>Ana Clara Santos Jacinto Andrade Jeronimo - 13/02/2026 15:38:37</t>
  </si>
  <si>
    <t>Ana Clara Santos Jacinto Andrade Jeronimo - 13/02/2026 15:38:58</t>
  </si>
  <si>
    <t>Ana Clara Santos Jacinto Andrade Jeronimo - 13/02/2026 15:39:05</t>
  </si>
  <si>
    <t>Ana Clara Santos Jacinto Andrade Jeronimo - 13/02/2026 15:39:09</t>
  </si>
  <si>
    <t>Ana Clara Santos Jacinto Andrade Jeronimo - 13/02/2026 15:39:16</t>
  </si>
  <si>
    <t>Base de Dados_Images/09-KS-020-Y02.Imagem do Equipamento-.183820.jpg</t>
  </si>
  <si>
    <t>09-KS-010-Y01</t>
  </si>
  <si>
    <t>Válvula De Entrada De Condensado</t>
  </si>
  <si>
    <t>Vaneci Gloria - 01/04/2026 15:05:53</t>
  </si>
  <si>
    <t>Vaneci Gloria - 01/04/2026 15:05:54</t>
  </si>
  <si>
    <t>Vaneci Gloria - 01/04/2026 15:06:12</t>
  </si>
  <si>
    <t>Vaneci Gloria - 01/04/2026 15:06:16</t>
  </si>
  <si>
    <t>Vaneci Gloria - 01/04/2026 15:06:17</t>
  </si>
  <si>
    <t>Vaneci Gloria - 01/04/2026 15:06:20</t>
  </si>
  <si>
    <t>Vaneci Gloria - 06/04/2026 10:20:26</t>
  </si>
  <si>
    <t>Base de Dados_Images/09-KS-010-Y01.Imagem do Equipamento-.133502.jpg</t>
  </si>
  <si>
    <t>09-KS-010-Y02</t>
  </si>
  <si>
    <t>Vaneci Gloria - 01/04/2026 15:06:47</t>
  </si>
  <si>
    <t>Vaneci Gloria - 01/04/2026 15:06:48</t>
  </si>
  <si>
    <t>Vaneci Gloria - 01/04/2026 15:06:49</t>
  </si>
  <si>
    <t>Vaneci Gloria - 01/04/2026 15:06:52</t>
  </si>
  <si>
    <t>Vaneci Gloria - 01/04/2026 15:06:53</t>
  </si>
  <si>
    <t>Vaneci Gloria - 01/04/2026 15:06:54</t>
  </si>
  <si>
    <t>Vaneci Gloria - 01/04/2026 15:06:56</t>
  </si>
  <si>
    <t>Vaneci Gloria - 07/04/2026 16:40:34</t>
  </si>
  <si>
    <t>Vaneci Gloria - 07/04/2026 16:40:35</t>
  </si>
  <si>
    <t>Base de Dados_Images/09-KS-010-Y02.Imagem do Equipamento-.133513.jpg</t>
  </si>
  <si>
    <t>Vaneci Gloria - 06/04/2026 10:20:55</t>
  </si>
  <si>
    <t>09-KS-010-Y05</t>
  </si>
  <si>
    <t>Vaneci Gloria - 01/04/2026 15:07:15</t>
  </si>
  <si>
    <t>Vaneci Gloria - 01/04/2026 15:07:16</t>
  </si>
  <si>
    <t>Vaneci Gloria - 01/04/2026 15:07:18</t>
  </si>
  <si>
    <t>Vaneci Gloria - 01/04/2026 15:07:19</t>
  </si>
  <si>
    <t>Vaneci Gloria - 01/04/2026 15:07:20</t>
  </si>
  <si>
    <t>Vaneci Gloria - 07/04/2026 16:40:25</t>
  </si>
  <si>
    <t>Vaneci Gloria - 07/04/2026 16:40:26</t>
  </si>
  <si>
    <t>Base de Dados_Images/09-KS-010-Y05.Imagem do Equipamento-.133519.jpg</t>
  </si>
  <si>
    <t>Vaneci Gloria - 06/04/2026 10:21:22</t>
  </si>
  <si>
    <t>09T130 - Tanque de Condensado Contaminado</t>
  </si>
  <si>
    <t>Controlador</t>
  </si>
  <si>
    <t>05-LCV-500 C</t>
  </si>
  <si>
    <t>09ES150M01</t>
  </si>
  <si>
    <t>Bomba e motor de condensado contaminado</t>
  </si>
  <si>
    <t>Vaneci Gloria - 03/04/2026 10:20:50</t>
  </si>
  <si>
    <t>Vaneci Gloria - 03/04/2026 10:20:51</t>
  </si>
  <si>
    <t>Vaneci Gloria - 03/04/2026 10:20:52</t>
  </si>
  <si>
    <t>Vaneci Gloria - 03/04/2026 10:20:55</t>
  </si>
  <si>
    <t>Vaneci Gloria - 03/04/2026 10:20:56</t>
  </si>
  <si>
    <t>Vaneci Gloria - 03/04/2026 10:20:57</t>
  </si>
  <si>
    <t>Vaneci Gloria - 03/04/2026 10:20:59</t>
  </si>
  <si>
    <t>Vaneci Gloria - 03/04/2026 10:21:00</t>
  </si>
  <si>
    <t>Vaneci Gloria - 03/04/2026 10:21:03</t>
  </si>
  <si>
    <t>Vaneci Gloria - 03/04/2026 10:21:04</t>
  </si>
  <si>
    <t>Vaneci Gloria - 03/04/2026 10:21:07</t>
  </si>
  <si>
    <t>Vaneci Gloria - 03/04/2026 10:21:08</t>
  </si>
  <si>
    <t>Vaneci Gloria - 03/04/2026 10:21:12</t>
  </si>
  <si>
    <t>Vaneci Gloria - 03/04/2026 11:20:33</t>
  </si>
  <si>
    <t>Vaneci Gloria - 03/04/2026 11:20:34</t>
  </si>
  <si>
    <t>Vaneci Gloria - 03/04/2026 11:20:41</t>
  </si>
  <si>
    <t>Vaneci Gloria - 03/04/2026 11:20:42</t>
  </si>
  <si>
    <t>Vaneci Gloria - 03/04/2026 11:20:45</t>
  </si>
  <si>
    <t>Base de Dados_Images/09ES150M01.Imagem do Equipamento-.132050.jpg</t>
  </si>
  <si>
    <t>Base de Dados_Images/09ES150M01.Imagem da Plaqueta do Motor-.132050.jpg</t>
  </si>
  <si>
    <t>09ES140M01</t>
  </si>
  <si>
    <t>Motor e bomba de condensado limpeza  dos mecats</t>
  </si>
  <si>
    <t>Vaneci Gloria - 26/01/2026 16:02:49</t>
  </si>
  <si>
    <t>Vaneci Gloria - 26/01/2026 16:02:51</t>
  </si>
  <si>
    <t>Vaneci Gloria - 26/01/2026 16:02:52</t>
  </si>
  <si>
    <t>Vaneci Gloria - 03/04/2026 10:19:02</t>
  </si>
  <si>
    <t>Vaneci Gloria - 03/04/2026 10:19:07</t>
  </si>
  <si>
    <t>Vaneci Gloria - 03/04/2026 10:19:11</t>
  </si>
  <si>
    <t>Vaneci Gloria - 03/04/2026 10:19:22</t>
  </si>
  <si>
    <t>Vaneci Gloria - 26/01/2026 16:02:59</t>
  </si>
  <si>
    <t>Vaneci Gloria - 26/01/2026 16:03:06</t>
  </si>
  <si>
    <t>Vaneci Gloria - 26/01/2026 16:03:07</t>
  </si>
  <si>
    <t>Vaneci Gloria - 26/01/2026 16:03:09</t>
  </si>
  <si>
    <t>Vaneci Gloria - 26/01/2026 16:03:10</t>
  </si>
  <si>
    <t>Vaneci Gloria - 26/01/2026 16:03:12</t>
  </si>
  <si>
    <t>Vaneci Gloria - 26/01/2026 16:03:16</t>
  </si>
  <si>
    <t>Vaneci Gloria - 26/01/2026 16:03:18</t>
  </si>
  <si>
    <t>Vaneci Gloria - 26/01/2026 16:03:19</t>
  </si>
  <si>
    <t>Vaneci Gloria - 26/01/2026 16:03:22</t>
  </si>
  <si>
    <t>Vaneci Gloria - 26/01/2026 16:03:23</t>
  </si>
  <si>
    <t>Vaneci Gloria - 03/04/2026 11:26:37</t>
  </si>
  <si>
    <t>Vaneci Gloria - 03/04/2026 11:26:40</t>
  </si>
  <si>
    <t>Vaneci Gloria - 03/04/2026 11:26:41</t>
  </si>
  <si>
    <t>Vaneci Gloria - 03/04/2026 11:26:49</t>
  </si>
  <si>
    <t>Base de Dados_Images/09ES140M01.Imagem do Equipamento-.131829.jpg</t>
  </si>
  <si>
    <t>Base de Dados_Images/09ES140M01.Imagem da Plaqueta do Motor-.131850.jpg</t>
  </si>
  <si>
    <t>09ES160M01</t>
  </si>
  <si>
    <t>Motor e bomba de condensado limpeza do separadores de arrastes</t>
  </si>
  <si>
    <t>Vaneci Gloria - 26/01/2026 16:05:12</t>
  </si>
  <si>
    <t>Vaneci Gloria - 26/01/2026 16:05:14</t>
  </si>
  <si>
    <t>Vaneci Gloria - 26/01/2026 16:05:15</t>
  </si>
  <si>
    <t>Vaneci Gloria - 26/01/2026 16:05:17</t>
  </si>
  <si>
    <t>Vaneci Gloria - 26/01/2026 16:05:18</t>
  </si>
  <si>
    <t>Vaneci Gloria - 26/01/2026 16:05:26</t>
  </si>
  <si>
    <t>Vaneci Gloria - 26/01/2026 16:05:27</t>
  </si>
  <si>
    <t>Vaneci Gloria - 26/01/2026 16:05:29</t>
  </si>
  <si>
    <t>Vaneci Gloria - 26/01/2026 16:05:30</t>
  </si>
  <si>
    <t>Vaneci Gloria - 26/01/2026 16:05:35</t>
  </si>
  <si>
    <t>Vaneci Gloria - 26/01/2026 16:05:37</t>
  </si>
  <si>
    <t>Vaneci Gloria - 26/01/2026 16:05:40</t>
  </si>
  <si>
    <t>Vaneci Gloria - 26/01/2026 16:05:43</t>
  </si>
  <si>
    <t>Vaneci Gloria - 26/01/2026 16:05:45</t>
  </si>
  <si>
    <t>Vaneci Gloria - 26/01/2026 16:05:47</t>
  </si>
  <si>
    <t>Vaneci Gloria - 26/01/2026 16:05:51</t>
  </si>
  <si>
    <t>Vaneci Gloria - 26/01/2026 16:05:53</t>
  </si>
  <si>
    <t>Vaneci Gloria - 26/01/2026 16:05:54</t>
  </si>
  <si>
    <t>Vaneci Gloria - 03/04/2026 11:17:49</t>
  </si>
  <si>
    <t>Vaneci Gloria - 03/04/2026 11:17:50</t>
  </si>
  <si>
    <t>Vaneci Gloria - 03/04/2026 11:17:51</t>
  </si>
  <si>
    <t>Vaneci Gloria - 03/04/2026 11:17:56</t>
  </si>
  <si>
    <t>Vaneci Gloria - 03/04/2026 11:17:57</t>
  </si>
  <si>
    <t>Vaneci Gloria - 03/04/2026 11:34:05</t>
  </si>
  <si>
    <t>Vaneci Gloria - 03/04/2026 11:34:06</t>
  </si>
  <si>
    <t>Vaneci Gloria - 03/04/2026 11:34:10</t>
  </si>
  <si>
    <t>Base de Dados_Images/09ES160M01.Imagem do Equipamento-.190504.jpg</t>
  </si>
  <si>
    <t>Base de Dados_Images/09ES160M01.Imagem da Plaqueta do Motor-.190504.jpg</t>
  </si>
  <si>
    <t>09T130</t>
  </si>
  <si>
    <t>Vaneci Gloria - 26/01/2026 16:07:00</t>
  </si>
  <si>
    <t>Vaneci Gloria - 26/01/2026 16:07:02</t>
  </si>
  <si>
    <t>Vaneci Gloria - 26/01/2026 16:07:03</t>
  </si>
  <si>
    <t>Vaneci Gloria - 26/01/2026 16:07:05</t>
  </si>
  <si>
    <t>Vaneci Gloria - 26/01/2026 16:07:19</t>
  </si>
  <si>
    <t>Vaneci Gloria - 26/01/2026 16:07:10</t>
  </si>
  <si>
    <t>Vaneci Gloria - 26/01/2026 16:07:33</t>
  </si>
  <si>
    <t>Vaneci Gloria - 26/01/2026 16:07:36</t>
  </si>
  <si>
    <t>Vaneci Gloria - 26/01/2026 16:07:39</t>
  </si>
  <si>
    <t>Vaneci Gloria - 03/04/2026 11:34:34</t>
  </si>
  <si>
    <t>Vaneci Gloria - 03/04/2026 11:34:35</t>
  </si>
  <si>
    <t>Base de Dados_Images/09T130.Imagem do Equipamento-.190714.jpg</t>
  </si>
  <si>
    <t>09-LIC-130-Y01</t>
  </si>
  <si>
    <t>Vaneci Gloria - 26/01/2026 16:08:30</t>
  </si>
  <si>
    <t>Vaneci Gloria - 26/01/2026 16:08:34</t>
  </si>
  <si>
    <t>Vaneci Gloria - 26/01/2026 16:08:38</t>
  </si>
  <si>
    <t>Vaneci Gloria - 26/01/2026 16:08:42</t>
  </si>
  <si>
    <t>Vaneci Gloria - 03/04/2026 11:21:14</t>
  </si>
  <si>
    <t>Vaneci Gloria - 03/04/2026 11:21:15</t>
  </si>
  <si>
    <t>Vaneci Gloria - 03/04/2026 11:34:47</t>
  </si>
  <si>
    <t>Vaneci Gloria - 03/04/2026 11:34:48</t>
  </si>
  <si>
    <t>Base de Dados_Images/09-LIC-130-Y01.Imagem do Equipamento-.190831.jpg</t>
  </si>
  <si>
    <t>09-LIC-130-Y01 XV</t>
  </si>
  <si>
    <t>Vaneci Gloria - 03/04/2026 10:22:51</t>
  </si>
  <si>
    <t>Vaneci Gloria - 03/04/2026 10:22:54</t>
  </si>
  <si>
    <t>Vaneci Gloria - 03/04/2026 10:22:55</t>
  </si>
  <si>
    <t>Vaneci Gloria - 03/04/2026 10:22:58</t>
  </si>
  <si>
    <t>Vaneci Gloria - 03/04/2026 10:23:00</t>
  </si>
  <si>
    <t>Vaneci Gloria - 03/04/2026 10:23:08</t>
  </si>
  <si>
    <t>Vaneci Gloria - 03/04/2026 10:23:09</t>
  </si>
  <si>
    <t>Vaneci Gloria - 03/04/2026 10:23:10</t>
  </si>
  <si>
    <t>Vaneci Gloria - 03/04/2026 11:20:21</t>
  </si>
  <si>
    <t>Vaneci Gloria - 03/04/2026 11:34:56</t>
  </si>
  <si>
    <t>Vaneci Gloria - 04/03/2026 10:22:43</t>
  </si>
  <si>
    <t>22T030 - Tanque de ácido sulfúrico</t>
  </si>
  <si>
    <t>22T030</t>
  </si>
  <si>
    <t>Tanque De Ácido Sulfúrico</t>
  </si>
  <si>
    <t>Vaneci Gloria - 27/01/2026 09:14:24</t>
  </si>
  <si>
    <t>Vaneci Gloria - 27/01/2026 09:14:26</t>
  </si>
  <si>
    <t>Vaneci Gloria - 27/01/2026 09:14:27</t>
  </si>
  <si>
    <t>Vaneci Gloria - 27/01/2026 09:14:29</t>
  </si>
  <si>
    <t>Vaneci Gloria - 27/01/2026 09:14:35</t>
  </si>
  <si>
    <t>Vaneci Gloria - 27/01/2026 09:14:41</t>
  </si>
  <si>
    <t>Vaneci Gloria - 27/01/2026 09:14:43</t>
  </si>
  <si>
    <t>Vaneci Gloria - 27/01/2026 09:14:50</t>
  </si>
  <si>
    <t>Vaneci Gloria - 27/01/2026 09:14:52</t>
  </si>
  <si>
    <t>Vaneci Gloria - 03/02/2026 14:29:00</t>
  </si>
  <si>
    <t>Vaneci Gloria - 03/02/2026 14:29:09</t>
  </si>
  <si>
    <t>Base de Dados_Images/22T030.Imagem do Equipamento-.121426.jpg</t>
  </si>
  <si>
    <t>22T033 - Tanque de ácido sulfúrico</t>
  </si>
  <si>
    <t>22T033</t>
  </si>
  <si>
    <t>Vaneci Gloria - 27/01/2026 09:12:25</t>
  </si>
  <si>
    <t>Vaneci Gloria - 27/01/2026 09:12:27</t>
  </si>
  <si>
    <t>Vaneci Gloria - 27/01/2026 09:12:29</t>
  </si>
  <si>
    <t>Vaneci Gloria - 27/01/2026 09:12:30</t>
  </si>
  <si>
    <t>Vaneci Gloria - 27/01/2026 09:12:34</t>
  </si>
  <si>
    <t>Vaneci Gloria - 27/01/2026 09:12:42</t>
  </si>
  <si>
    <t>Vaneci Gloria - 27/01/2026 09:12:44</t>
  </si>
  <si>
    <t>Vaneci Gloria - 27/01/2026 09:12:48</t>
  </si>
  <si>
    <t>Vaneci Gloria - 27/01/2026 09:12:50</t>
  </si>
  <si>
    <t>Vaneci Gloria - 03/02/2026 14:29:34</t>
  </si>
  <si>
    <t>Vaneci Gloria - 03/02/2026 14:29:35</t>
  </si>
  <si>
    <t>Base de Dados_Images/22T033.Imagem do Equipamento-.121224.jpg</t>
  </si>
  <si>
    <t>22T036 - Tanque de ácido sulfúrico</t>
  </si>
  <si>
    <t>22-ES-015-M01</t>
  </si>
  <si>
    <t>Bomba De Descarreganto De Ácido Sulfúrico</t>
  </si>
  <si>
    <t>Vaneci Gloria - 27/01/2026 09:24:01</t>
  </si>
  <si>
    <t>Vaneci Gloria - 27/01/2026 09:24:03</t>
  </si>
  <si>
    <t>Vaneci Gloria - 27/01/2026 09:24:04</t>
  </si>
  <si>
    <t>Vaneci Gloria - 27/01/2026 09:24:31</t>
  </si>
  <si>
    <t>Vaneci Gloria - 27/01/2026 09:24:47</t>
  </si>
  <si>
    <t>Vaneci Gloria - 27/01/2026 09:24:49</t>
  </si>
  <si>
    <t>Vaneci Gloria - 27/01/2026 09:24:54</t>
  </si>
  <si>
    <t>Vaneci Gloria - 27/01/2026 09:25:06</t>
  </si>
  <si>
    <t>Vaneci Gloria - 27/01/2026 09:25:10</t>
  </si>
  <si>
    <t>Vaneci Gloria - 27/01/2026 09:25:12</t>
  </si>
  <si>
    <t>Vaneci Gloria - 27/01/2026 09:25:16</t>
  </si>
  <si>
    <t>Vaneci Gloria - 27/01/2026 09:25:18</t>
  </si>
  <si>
    <t>Vaneci Gloria - 27/01/2026 09:25:21</t>
  </si>
  <si>
    <t>Vaneci Gloria - 27/01/2026 09:25:23</t>
  </si>
  <si>
    <t>Vaneci Gloria - 27/01/2026 09:25:30</t>
  </si>
  <si>
    <t>Vaneci Gloria - 27/01/2026 09:25:32</t>
  </si>
  <si>
    <t>Vaneci Gloria - 27/01/2026 09:25:33</t>
  </si>
  <si>
    <t>Vaneci Gloria - 27/01/2026 09:25:39</t>
  </si>
  <si>
    <t>Vaneci Gloria - 03/02/2026 14:30:04</t>
  </si>
  <si>
    <t>Vaneci Gloria - 03/02/2026 14:30:11</t>
  </si>
  <si>
    <t>Vaneci Gloria - 30/03/2026 15:16:31</t>
  </si>
  <si>
    <t>Vaneci Gloria - 10/02/2026 14:55:43</t>
  </si>
  <si>
    <t>Vaneci Gloria - 10/02/2026 14:55:48</t>
  </si>
  <si>
    <t>Vaneci Gloria - 10/02/2026 14:55:50</t>
  </si>
  <si>
    <t>Vaneci Gloria - 07/04/2026 10:52:23</t>
  </si>
  <si>
    <t>Vaneci Gloria - 07/04/2026 10:52:24</t>
  </si>
  <si>
    <t>Vaneci Gloria - 07/04/2026 10:52:25</t>
  </si>
  <si>
    <t>Base de Dados_Images/22-ES-015-M01.Imagem do Equipamento-.122358.jpg</t>
  </si>
  <si>
    <t>Base de Dados_Images/22-ES-015-M01.Imagem da Plaqueta do Motor-.122358.jpg</t>
  </si>
  <si>
    <t>22-ES-010-M01</t>
  </si>
  <si>
    <t>Bomba Saída Do Tanque De Ácido Sulfúrico</t>
  </si>
  <si>
    <t>Vaneci Gloria - 07/04/2026 09:42:05</t>
  </si>
  <si>
    <t>Vaneci Gloria - 07/04/2026 09:42:10</t>
  </si>
  <si>
    <t>Vaneci Gloria - 07/04/2026 09:42:11</t>
  </si>
  <si>
    <t>Vaneci Gloria - 07/04/2026 09:42:32</t>
  </si>
  <si>
    <t>Vaneci Gloria - 07/04/2026 09:42:14</t>
  </si>
  <si>
    <t>Vaneci Gloria - 07/04/2026 09:42:13</t>
  </si>
  <si>
    <t>Vaneci Gloria - 07/04/2026 09:42:31</t>
  </si>
  <si>
    <t>Vaneci Gloria - 07/04/2026 09:42:17</t>
  </si>
  <si>
    <t>Vaneci Gloria - 07/04/2026 09:42:16</t>
  </si>
  <si>
    <t>Vaneci Gloria - 07/04/2026 09:42:19</t>
  </si>
  <si>
    <t>Vaneci Gloria - 07/04/2026 09:42:18</t>
  </si>
  <si>
    <t>Vaneci Gloria - 07/04/2026 09:42:22</t>
  </si>
  <si>
    <t>Vaneci Gloria - 07/04/2026 09:42:23</t>
  </si>
  <si>
    <t>Vaneci Gloria - 07/04/2026 09:42:24</t>
  </si>
  <si>
    <t>Vaneci Gloria - 07/04/2026 09:42:25</t>
  </si>
  <si>
    <t>Vaneci Gloria - 07/04/2026 09:42:26</t>
  </si>
  <si>
    <t>Vaneci Gloria - 07/04/2026 09:42:38</t>
  </si>
  <si>
    <t>Vaneci Gloria - 07/04/2026 09:42:57</t>
  </si>
  <si>
    <t>Vaneci Gloria - 07/04/2026 09:42:41</t>
  </si>
  <si>
    <t>Vaneci Gloria - 07/04/2026 09:42:44</t>
  </si>
  <si>
    <t>Vaneci Gloria - 07/04/2026 10:52:53</t>
  </si>
  <si>
    <t>Base de Dados_Images/22-ES-010-M01.Imagem da Plaqueta do Motor-.121759.jpg</t>
  </si>
  <si>
    <t>Vaneci Gloria - 27/01/2026 09:18:58</t>
  </si>
  <si>
    <t>Vaneci Gloria - 04/07/2026 09:41:41</t>
  </si>
  <si>
    <t>22T036</t>
  </si>
  <si>
    <t>Vaneci Gloria - 27/01/2026 09:15:57</t>
  </si>
  <si>
    <t>Vaneci Gloria - 27/01/2026 09:15:58</t>
  </si>
  <si>
    <t>Vaneci Gloria - 27/01/2026 09:16:00</t>
  </si>
  <si>
    <t>Vaneci Gloria - 27/01/2026 09:16:04</t>
  </si>
  <si>
    <t>Vaneci Gloria - 27/01/2026 09:16:30</t>
  </si>
  <si>
    <t>Vaneci Gloria - 27/01/2026 09:16:33</t>
  </si>
  <si>
    <t>Vaneci Gloria - 27/01/2026 09:16:12</t>
  </si>
  <si>
    <t>Vaneci Gloria - 27/01/2026 09:16:14</t>
  </si>
  <si>
    <t>Vaneci Gloria - 27/01/2026 09:16:18</t>
  </si>
  <si>
    <t>Vaneci Gloria - 07/04/2026 10:52:06</t>
  </si>
  <si>
    <t>Vaneci Gloria - 07/04/2026 10:52:07</t>
  </si>
  <si>
    <t>Base de Dados_Images/22T036.Imagem do Equipamento-.121559.jpg</t>
  </si>
  <si>
    <t>22-LIT-036-B01</t>
  </si>
  <si>
    <t>Nível Do Tanque De Acído Sulfúrico</t>
  </si>
  <si>
    <t>Vaneci Gloria - 27/01/2026 09:20:01</t>
  </si>
  <si>
    <t>Vaneci Gloria - 27/01/2026 09:20:03</t>
  </si>
  <si>
    <t>Vaneci Gloria - 27/01/2026 09:20:04</t>
  </si>
  <si>
    <t>Vaneci Gloria - 27/01/2026 09:20:05</t>
  </si>
  <si>
    <t>Vaneci Gloria - 30/03/2026 15:17:19</t>
  </si>
  <si>
    <t>Vaneci Gloria - 30/03/2026 15:17:22</t>
  </si>
  <si>
    <t>Vaneci Gloria - 07/04/2026 10:52:13</t>
  </si>
  <si>
    <t>Vaneci Gloria - 07/04/2026 10:52:14</t>
  </si>
  <si>
    <t>Base de Dados_Images/22-LIT-036-B01.Imagem do Equipamento-.121959.jpg</t>
  </si>
  <si>
    <t>22T130 - Tanque de antiespumante</t>
  </si>
  <si>
    <t>22-ES-136-M01</t>
  </si>
  <si>
    <t>Bomba Saída Do Tanque De Antiespumante</t>
  </si>
  <si>
    <t>Vaneci Gloria - 27/03/2026 08:40:04</t>
  </si>
  <si>
    <t>Vaneci Gloria - 07/04/2026 09:43:24</t>
  </si>
  <si>
    <t>Vaneci Gloria - 07/04/2026 09:43:25</t>
  </si>
  <si>
    <t>Vaneci Gloria - 07/04/2026 09:43:26</t>
  </si>
  <si>
    <t>Vaneci Gloria - 27/03/2026 08:40:09</t>
  </si>
  <si>
    <t>Vaneci Gloria - 07/04/2026 09:43:28</t>
  </si>
  <si>
    <t>Vaneci Gloria - 07/04/2026 09:43:30</t>
  </si>
  <si>
    <t>Vaneci Gloria - 07/04/2026 09:43:31</t>
  </si>
  <si>
    <t>Vaneci Gloria - 07/04/2026 09:43:32</t>
  </si>
  <si>
    <t>Vaneci Gloria - 07/04/2026 09:43:34</t>
  </si>
  <si>
    <t>Vaneci Gloria - 07/04/2026 09:43:35</t>
  </si>
  <si>
    <t>Vaneci Gloria - 07/04/2026 09:43:36</t>
  </si>
  <si>
    <t>Vaneci Gloria - 07/04/2026 09:43:39</t>
  </si>
  <si>
    <t>Vaneci Gloria - 07/04/2026 09:43:40</t>
  </si>
  <si>
    <t>Vaneci Gloria - 07/04/2026 09:43:41</t>
  </si>
  <si>
    <t>Vaneci Gloria - 07/04/2026 09:43:49</t>
  </si>
  <si>
    <t>Vaneci Gloria - 07/04/2026 09:43:50</t>
  </si>
  <si>
    <t>Vaneci Gloria - 07/04/2026 09:44:05</t>
  </si>
  <si>
    <t>Vaneci Gloria - 07/04/2026 09:44:07</t>
  </si>
  <si>
    <t>Vaneci Gloria - 07/04/2026 09:44:08</t>
  </si>
  <si>
    <t>Vaneci Gloria - 03/27/2026 08:39:49</t>
  </si>
  <si>
    <t>22-ES-260-M01</t>
  </si>
  <si>
    <t>Vaneci Gloria - 27/01/2026 08:48:34</t>
  </si>
  <si>
    <t>Vaneci Gloria - 27/01/2026 08:48:35</t>
  </si>
  <si>
    <t>Vaneci Gloria - 27/01/2026 08:48:36</t>
  </si>
  <si>
    <t>Vaneci Gloria - 27/01/2026 08:48:44</t>
  </si>
  <si>
    <t>Vaneci Gloria - 27/01/2026 08:48:45</t>
  </si>
  <si>
    <t>Vaneci Gloria - 27/01/2026 08:48:48</t>
  </si>
  <si>
    <t>Vaneci Gloria - 27/01/2026 08:48:49</t>
  </si>
  <si>
    <t>Vaneci Gloria - 27/01/2026 08:48:50</t>
  </si>
  <si>
    <t>Vaneci Gloria - 27/01/2026 08:48:54</t>
  </si>
  <si>
    <t>Vaneci Gloria - 27/01/2026 08:49:00</t>
  </si>
  <si>
    <t>Vaneci Gloria - 27/01/2026 08:49:01</t>
  </si>
  <si>
    <t>Vaneci Gloria - 27/01/2026 08:49:16</t>
  </si>
  <si>
    <t>Vaneci Gloria - 27/01/2026 08:49:17</t>
  </si>
  <si>
    <t>Vaneci Gloria - 27/01/2026 08:49:20</t>
  </si>
  <si>
    <t>Vaneci Gloria - 27/01/2026 08:49:44</t>
  </si>
  <si>
    <t>Vaneci Gloria - 27/01/2026 08:49:40</t>
  </si>
  <si>
    <t>Vaneci Gloria - 27/01/2026 08:49:26</t>
  </si>
  <si>
    <t>Vaneci Gloria - 27/01/2026 08:49:28</t>
  </si>
  <si>
    <t>Vaneci Gloria - 02/04/2026 09:46:21</t>
  </si>
  <si>
    <t>Vaneci Gloria - 02/04/2026 09:46:22</t>
  </si>
  <si>
    <t>Vaneci Gloria - 02/04/2026 09:46:24</t>
  </si>
  <si>
    <t>Vaneci Gloria - 02/04/2026 09:46:25</t>
  </si>
  <si>
    <t>Vaneci Gloria - 02/04/2026 09:46:27</t>
  </si>
  <si>
    <t>Vaneci Gloria - 07/04/2026 19:48:36</t>
  </si>
  <si>
    <t>Vaneci Gloria - 07/04/2026 19:48:37</t>
  </si>
  <si>
    <t>Vaneci Gloria - 07/04/2026 19:48:38</t>
  </si>
  <si>
    <t>Vaneci Gloria - 07/04/2026 19:48:39</t>
  </si>
  <si>
    <t>Base de Dados_Images/22-ES-260-M01.Imagem do Equipamento-.114833.jpg</t>
  </si>
  <si>
    <t>Vaneci Gloria - 27/01/2026 08:48:07</t>
  </si>
  <si>
    <t>Base de Dados_Images/22-ES-260-M01.Imagem da Plaqueta do Motor-.114833.jpg</t>
  </si>
  <si>
    <t>Vaneci Gloria - 27/01/2026 08:48:27</t>
  </si>
  <si>
    <t>22T130</t>
  </si>
  <si>
    <t>Tanque De Antiespumante</t>
  </si>
  <si>
    <t>Vaneci Gloria - 27/01/2026 08:46:34</t>
  </si>
  <si>
    <t>Vaneci Gloria - 27/01/2026 08:46:35</t>
  </si>
  <si>
    <t>Vaneci Gloria - 27/01/2026 08:46:41</t>
  </si>
  <si>
    <t>Vaneci Gloria - 27/01/2026 08:46:42</t>
  </si>
  <si>
    <t>Vaneci Gloria - 27/01/2026 08:46:43</t>
  </si>
  <si>
    <t>Vaneci Gloria - 27/01/2026 08:46:48</t>
  </si>
  <si>
    <t>Vaneci Gloria - 27/01/2026 08:46:50</t>
  </si>
  <si>
    <t>Vaneci Gloria - 27/01/2026 08:46:51</t>
  </si>
  <si>
    <t>Vaneci Gloria - 27/01/2026 08:46:55</t>
  </si>
  <si>
    <t>Vaneci Gloria - 07/04/2026 19:47:53</t>
  </si>
  <si>
    <t>Base de Dados_Images/22T130.Imagem do Equipamento-.114632.jpg</t>
  </si>
  <si>
    <t>Vaneci Gloria - 27/01/2026 08:44:31</t>
  </si>
  <si>
    <t>22-LIT-130-B01</t>
  </si>
  <si>
    <t>Nível Do Tande De Antiespumante</t>
  </si>
  <si>
    <t>Vaneci Gloria - 27/01/2026 08:54:40</t>
  </si>
  <si>
    <t>Vaneci Gloria - 27/01/2026 08:54:42</t>
  </si>
  <si>
    <t>Vaneci Gloria - 27/01/2026 08:54:43</t>
  </si>
  <si>
    <t>Vaneci Gloria - 27/01/2026 08:54:47</t>
  </si>
  <si>
    <t>Vaneci Gloria - 30/03/2026 15:15:35</t>
  </si>
  <si>
    <t>Vaneci Gloria - 30/03/2026 15:15:36</t>
  </si>
  <si>
    <t>Base de Dados_Images/22-LIT-130-B01.Imagem do Equipamento-.115441.jpg</t>
  </si>
  <si>
    <t>22-PIT-136-Y01</t>
  </si>
  <si>
    <t>Pressão Linha De Antiespumante</t>
  </si>
  <si>
    <t>Vaneci Gloria - 27/01/2026 08:53:34</t>
  </si>
  <si>
    <t>Vaneci Gloria - 27/01/2026 08:53:46</t>
  </si>
  <si>
    <t>Vaneci Gloria - 27/01/2026 08:53:36</t>
  </si>
  <si>
    <t>Vaneci Gloria - 27/01/2026 08:53:51</t>
  </si>
  <si>
    <t>Vaneci Gloria - 30/03/2026 15:15:48</t>
  </si>
  <si>
    <t>Vaneci Gloria - 30/03/2026 15:15:49</t>
  </si>
  <si>
    <t>Base de Dados_Images/22-PIT-136-Y01.Imagem do Equipamento-.115323.jpg</t>
  </si>
  <si>
    <t>22-PIC-136-Y01</t>
  </si>
  <si>
    <t>Válvula De Controle De Pressão Linha De Antiespumante</t>
  </si>
  <si>
    <t>Ana Clara Santos Jacinto Andrade Jeronimo - 12/02/2026 11:11:59</t>
  </si>
  <si>
    <t>Vaneci Gloria - 27/01/2026 08:51:40</t>
  </si>
  <si>
    <t>Vaneci Gloria - 27/01/2026 08:51:41</t>
  </si>
  <si>
    <t>Vaneci Gloria - 27/01/2026 08:51:55</t>
  </si>
  <si>
    <t>Vaneci Gloria - 27/01/2026 08:51:56</t>
  </si>
  <si>
    <t>Vaneci Gloria - 27/01/2026 08:52:01</t>
  </si>
  <si>
    <t>Vaneci Gloria - 27/01/2026 08:52:04</t>
  </si>
  <si>
    <t>Vaneci Gloria - 27/01/2026 08:52:06</t>
  </si>
  <si>
    <t>Vaneci Gloria - 07/04/2026 19:48:15</t>
  </si>
  <si>
    <t>Base de Dados_Images/22-PIC-136-Y01.Imagem do Equipamento-.115141.jpg</t>
  </si>
  <si>
    <t>22T140 - Tanque de dispersante</t>
  </si>
  <si>
    <t>22-ES-150-M01</t>
  </si>
  <si>
    <t>Bomba De Dispersante</t>
  </si>
  <si>
    <t>Vaneci Gloria - 27/01/2026 08:58:13</t>
  </si>
  <si>
    <t>Vaneci Gloria - 27/01/2026 08:58:15</t>
  </si>
  <si>
    <t>Vaneci Gloria - 27/01/2026 08:58:16</t>
  </si>
  <si>
    <t>Vaneci Gloria - 27/01/2026 08:58:18</t>
  </si>
  <si>
    <t>Vaneci Gloria - 27/01/2026 08:58:19</t>
  </si>
  <si>
    <t>Vaneci Gloria - 27/01/2026 08:58:25</t>
  </si>
  <si>
    <t>Vaneci Gloria - 27/01/2026 08:58:27</t>
  </si>
  <si>
    <t>Vaneci Gloria - 27/01/2026 08:58:31</t>
  </si>
  <si>
    <t>Vaneci Gloria - 27/01/2026 08:58:48</t>
  </si>
  <si>
    <t>Vaneci Gloria - 27/01/2026 08:58:43</t>
  </si>
  <si>
    <t>Vaneci Gloria - 27/01/2026 08:58:52</t>
  </si>
  <si>
    <t>Vaneci Gloria - 27/01/2026 08:58:58</t>
  </si>
  <si>
    <t>Vaneci Gloria - 27/01/2026 08:59:11</t>
  </si>
  <si>
    <t>Vaneci Gloria - 27/01/2026 08:59:14</t>
  </si>
  <si>
    <t>Vaneci Gloria - 27/01/2026 08:59:19</t>
  </si>
  <si>
    <t>Vaneci Gloria - 27/01/2026 08:59:06</t>
  </si>
  <si>
    <t>Vaneci Gloria - 27/01/2026 08:59:21</t>
  </si>
  <si>
    <t>Vaneci Gloria - 27/01/2026 08:59:23</t>
  </si>
  <si>
    <t>Vaneci Gloria - 10/02/2026 14:56:20</t>
  </si>
  <si>
    <t>Vaneci Gloria - 10/02/2026 14:56:26</t>
  </si>
  <si>
    <t>Vaneci Gloria - 10/02/2026 14:56:42</t>
  </si>
  <si>
    <t>Suélen Da Silva Rezende E Sousa - 30/03/2026 15:15:21</t>
  </si>
  <si>
    <t>Vaneci Gloria - 10/02/2026 14:56:43</t>
  </si>
  <si>
    <t>Base de Dados_Images/22-ES-150-M01.Imagem do Equipamento-.115812.jpg</t>
  </si>
  <si>
    <t>Base de Dados_Images/22-ES-150-M01.Imagem da Plaqueta do Motor-.115812.jpg</t>
  </si>
  <si>
    <t>22T140</t>
  </si>
  <si>
    <t>Tanque De Dispersante</t>
  </si>
  <si>
    <t>Vaneci Gloria - 27/01/2026 08:56:25</t>
  </si>
  <si>
    <t>Vaneci Gloria - 27/01/2026 08:56:27</t>
  </si>
  <si>
    <t>Vaneci Gloria - 27/01/2026 08:56:31</t>
  </si>
  <si>
    <t>Vaneci Gloria - 27/01/2026 08:56:33</t>
  </si>
  <si>
    <t>Vaneci Gloria - 27/01/2026 08:56:34</t>
  </si>
  <si>
    <t>Vaneci Gloria - 27/01/2026 08:56:42</t>
  </si>
  <si>
    <t>Vaneci Gloria - 27/01/2026 08:56:54</t>
  </si>
  <si>
    <t>Vaneci Gloria - 27/01/2026 08:56:59</t>
  </si>
  <si>
    <t>Vaneci Gloria - 27/01/2026 08:57:00</t>
  </si>
  <si>
    <t>Base de Dados_Images/22T140.Imagem do Equipamento-.115624.jpg</t>
  </si>
  <si>
    <t>22-LIT-140-B01</t>
  </si>
  <si>
    <t>Nível Do Tanque - Dispersante</t>
  </si>
  <si>
    <t>Vaneci Gloria - 27/01/2026 09:00:09</t>
  </si>
  <si>
    <t>Vaneci Gloria - 27/01/2026 09:00:11</t>
  </si>
  <si>
    <t>Vaneci Gloria - 27/01/2026 09:00:12</t>
  </si>
  <si>
    <t>Vaneci Gloria - 27/01/2026 09:00:23</t>
  </si>
  <si>
    <t>Vaneci Gloria - 30/03/2026 15:14:21</t>
  </si>
  <si>
    <t>Vaneci Gloria - 30/03/2026 15:14:23</t>
  </si>
  <si>
    <t>Vaneci Gloria - 30/03/2026 15:14:24</t>
  </si>
  <si>
    <t>Base de Dados_Images/22-LIT-140-B01.Imagem do Equipamento-.120010.jpg</t>
  </si>
  <si>
    <t>22-PIC-150-Y01</t>
  </si>
  <si>
    <t>Pitolo Controlador</t>
  </si>
  <si>
    <t>Vaneci Gloria - 27/01/2026 09:01:48</t>
  </si>
  <si>
    <t>Vaneci Gloria - 27/01/2026 09:01:50</t>
  </si>
  <si>
    <t>Vaneci Gloria - 27/01/2026 09:01:51</t>
  </si>
  <si>
    <t>Vaneci Gloria - 27/01/2026 09:01:52</t>
  </si>
  <si>
    <t>Vaneci Gloria - 27/01/2026 09:01:59</t>
  </si>
  <si>
    <t>Vaneci Gloria - 27/01/2026 09:02:00</t>
  </si>
  <si>
    <t>Vaneci Gloria - 27/01/2026 09:02:02</t>
  </si>
  <si>
    <t>Vaneci Gloria - 27/01/2026 09:02:15</t>
  </si>
  <si>
    <t>Base de Dados_Images/22-PIC-150-Y01.Imagem do Equipamento-.120132.jpg</t>
  </si>
  <si>
    <t>22T180 - Tanque de soda cáustica</t>
  </si>
  <si>
    <t>22-ES-190-M01</t>
  </si>
  <si>
    <t>Bomba De Soda Cáustica</t>
  </si>
  <si>
    <t>Vaneci Gloria - 27/01/2026 09:08:09</t>
  </si>
  <si>
    <t>Vaneci Gloria - 27/01/2026 09:08:11</t>
  </si>
  <si>
    <t>Vaneci Gloria - 27/01/2026 09:08:13</t>
  </si>
  <si>
    <t>Vaneci Gloria - 27/01/2026 09:08:14</t>
  </si>
  <si>
    <t>Vaneci Gloria - 27/01/2026 09:08:25</t>
  </si>
  <si>
    <t>Vaneci Gloria - 27/01/2026 09:08:32</t>
  </si>
  <si>
    <t>Vaneci Gloria - 27/01/2026 09:08:34</t>
  </si>
  <si>
    <t>Vaneci Gloria - 27/01/2026 09:08:39</t>
  </si>
  <si>
    <t>Vaneci Gloria - 27/01/2026 09:08:41</t>
  </si>
  <si>
    <t>Vaneci Gloria - 27/01/2026 09:08:57</t>
  </si>
  <si>
    <t>Vaneci Gloria - 27/01/2026 09:09:01</t>
  </si>
  <si>
    <t>Vaneci Gloria - 27/01/2026 09:09:05</t>
  </si>
  <si>
    <t>Vaneci Gloria - 27/01/2026 09:09:07</t>
  </si>
  <si>
    <t>Vaneci Gloria - 27/01/2026 09:09:14</t>
  </si>
  <si>
    <t>Vaneci Gloria - 27/01/2026 09:09:27</t>
  </si>
  <si>
    <t>Vaneci Gloria - 27/01/2026 09:09:28</t>
  </si>
  <si>
    <t>Vaneci Gloria - 27/01/2026 09:09:37</t>
  </si>
  <si>
    <t>Vaneci Gloria - 27/01/2026 09:09:31</t>
  </si>
  <si>
    <t>Vaneci Gloria - 03/02/2026 14:32:54</t>
  </si>
  <si>
    <t>Vaneci Gloria - 03/02/2026 14:32:58</t>
  </si>
  <si>
    <t>Vaneci Gloria - 02/04/2026 09:45:08</t>
  </si>
  <si>
    <t>Vaneci Gloria - 02/04/2026 09:45:10</t>
  </si>
  <si>
    <t>Vaneci Gloria - 02/04/2026 09:45:11</t>
  </si>
  <si>
    <t>Vaneci Gloria - 02/04/2026 09:45:21</t>
  </si>
  <si>
    <t>Base de Dados_Images/22-ES-190-M01.Imagem do Equipamento-.120810.jpg</t>
  </si>
  <si>
    <t>22T180</t>
  </si>
  <si>
    <t>Tanque De Soda Cáustica</t>
  </si>
  <si>
    <t>Vaneci Gloria - 27/01/2026 09:06:19</t>
  </si>
  <si>
    <t>Vaneci Gloria - 27/01/2026 09:06:21</t>
  </si>
  <si>
    <t>Vaneci Gloria - 27/01/2026 09:06:23</t>
  </si>
  <si>
    <t>Vaneci Gloria - 27/01/2026 09:07:15</t>
  </si>
  <si>
    <t>Vaneci Gloria - 27/01/2026 09:07:18</t>
  </si>
  <si>
    <t>Vaneci Gloria - 27/01/2026 09:07:23</t>
  </si>
  <si>
    <t>Vaneci Gloria - 27/01/2026 09:07:27</t>
  </si>
  <si>
    <t>Vaneci Gloria - 27/01/2026 09:07:29</t>
  </si>
  <si>
    <t>Vaneci Gloria - 27/01/2026 09:07:30</t>
  </si>
  <si>
    <t>Vaneci Gloria - 07/04/2026 16:36:30</t>
  </si>
  <si>
    <t>Vaneci Gloria - 07/04/2026 16:36:31</t>
  </si>
  <si>
    <t>Base de Dados_Images/22T180.Imagem do Equipamento-.120614.jpg</t>
  </si>
  <si>
    <t>22-LIT-180-B01</t>
  </si>
  <si>
    <t>Nível Do Tanque Soda Cáustica</t>
  </si>
  <si>
    <t>Vaneci Gloria - 27/01/2026 09:10:27</t>
  </si>
  <si>
    <t>Vaneci Gloria - 27/01/2026 09:10:29</t>
  </si>
  <si>
    <t>Vaneci Gloria - 27/01/2026 09:10:30</t>
  </si>
  <si>
    <t>Vaneci Gloria - 27/01/2026 09:10:32</t>
  </si>
  <si>
    <t>Vaneci Gloria - 30/03/2026 15:20:29</t>
  </si>
  <si>
    <t>Vaneci Gloria - 30/03/2026 15:20:30</t>
  </si>
  <si>
    <t>Vaneci Gloria - 30/03/2026 15:20:31</t>
  </si>
  <si>
    <t>Vaneci Gloria - 07/04/2026 16:36:49</t>
  </si>
  <si>
    <t>Vaneci Gloria - 07/04/2026 16:36:50</t>
  </si>
  <si>
    <t>Base de Dados_Images/22-LIT-180-B01.Imagem do Equipamento-.121029.jpg</t>
  </si>
  <si>
    <t>Alimentação de Vapor Escape</t>
  </si>
  <si>
    <t>08-PIT-032-Y01</t>
  </si>
  <si>
    <t>Pressão De Vapor De Escape</t>
  </si>
  <si>
    <t>08-TIC-032-Y01</t>
  </si>
  <si>
    <t>Válvula De Controle De Pressão De Escape Estágio 01</t>
  </si>
  <si>
    <t>08-TIC-032-Y02</t>
  </si>
  <si>
    <t>Válvula De Controle De Pressão De Escape Estágio 02</t>
  </si>
  <si>
    <t>08-TIC-032-Y03</t>
  </si>
  <si>
    <t>Válvula De Controle De Pressão De Escape Estágio 03</t>
  </si>
  <si>
    <t>08-TIC-032-Y04</t>
  </si>
  <si>
    <t>Válvula De Controle De Pressão De Escape Estágio 04</t>
  </si>
  <si>
    <t>08-TIC-032-Y05</t>
  </si>
  <si>
    <t>Válvula De Controle De Pressão De Escape Estágio 05</t>
  </si>
  <si>
    <t>08-TIC-032-Y06</t>
  </si>
  <si>
    <t>Válvula De Controle De Pressão De Escape Estágio 06</t>
  </si>
  <si>
    <t>Alimentação de Vapor Vegetal</t>
  </si>
  <si>
    <t>08-PIT-062-B01</t>
  </si>
  <si>
    <t>Pressão De Vapor Vegetal</t>
  </si>
  <si>
    <t>08-TIC-042-Y01</t>
  </si>
  <si>
    <t>Válvula De Controle De Pressão De Vegetal Estágio 01</t>
  </si>
  <si>
    <t>08-TIC-042-Y02</t>
  </si>
  <si>
    <t>Válvula De Controle De Pressão De Vegetal Estágio 02</t>
  </si>
  <si>
    <t>08-TIC-042-Y03</t>
  </si>
  <si>
    <t>Válvula De Controle De Pressão De Vegetal Estágio 03</t>
  </si>
  <si>
    <t>08-TIC-042-Y04</t>
  </si>
  <si>
    <t>Válvula De Controle De Pressão De Vegetal Estágio 04</t>
  </si>
  <si>
    <t>08-TIC-042-Y05</t>
  </si>
  <si>
    <t>Válvula De Controle De Pressão De Vegetal Estágio 05</t>
  </si>
  <si>
    <t>Amostrador de Água Residuária</t>
  </si>
  <si>
    <t>001AM006</t>
  </si>
  <si>
    <t>Suélen Da Silva Rezende E Sousa - 26/02/2026 13:35:51</t>
  </si>
  <si>
    <t>Suélen Da Silva Rezende E Sousa - 26/02/2026 13:35:52</t>
  </si>
  <si>
    <t>Vaneci Gloria - 10/03/2026 09:41:30</t>
  </si>
  <si>
    <t>Suélen Da Silva Rezende E Sousa - 26/02/2026 13:35:55</t>
  </si>
  <si>
    <t>Suélen Da Silva Rezende E Sousa - 26/02/2026 13:35:56</t>
  </si>
  <si>
    <t>Suélen Da Silva Rezende E Sousa - 26/02/2026 13:35:57</t>
  </si>
  <si>
    <t>Suélen Da Silva Rezende E Sousa - 26/02/2026 13:35:59</t>
  </si>
  <si>
    <t>Base de Dados_Images/001AM006.Imagem do Equipamento-.171553.jpg</t>
  </si>
  <si>
    <t>Vaneci Gloria - 03/02/2026 09:35:34</t>
  </si>
  <si>
    <t>Estação de CIP</t>
  </si>
  <si>
    <t>27ES040M01</t>
  </si>
  <si>
    <t>Bomba</t>
  </si>
  <si>
    <t>Gabriel Ribeiro Nunes Filho - 07/02/2026 14:35:56</t>
  </si>
  <si>
    <t>Gabriel Ribeiro Nunes Filho - 07/02/2026 14:35:55</t>
  </si>
  <si>
    <t>Gabriel Ribeiro Nunes Filho - 07/02/2026 14:35:51</t>
  </si>
  <si>
    <t>Gabriel Ribeiro Nunes Filho - 07/02/2026 14:35:49</t>
  </si>
  <si>
    <t>Gabriel Ribeiro Nunes Filho - 07/02/2026 14:35:27</t>
  </si>
  <si>
    <t>Gabriel Ribeiro Nunes Filho - 07/02/2026 14:35:26</t>
  </si>
  <si>
    <t>Gabriel Ribeiro Nunes Filho - 07/02/2026 14:35:42</t>
  </si>
  <si>
    <t>Gabriel Ribeiro Nunes Filho - 07/02/2026 14:35:41</t>
  </si>
  <si>
    <t>Gabriel Ribeiro Nunes Filho - 07/02/2026 14:35:24</t>
  </si>
  <si>
    <t>Gabriel Ribeiro Nunes Filho - 07/02/2026 14:35:23</t>
  </si>
  <si>
    <t>Gabriel Ribeiro Nunes Filho - 07/02/2026 14:35:20</t>
  </si>
  <si>
    <t>Gabriel Ribeiro Nunes Filho - 07/02/2026 14:35:19</t>
  </si>
  <si>
    <t>Gabriel Ribeiro Nunes Filho - 07/02/2026 14:35:18</t>
  </si>
  <si>
    <t>Gabriel Ribeiro Nunes Filho - 07/02/2026 14:35:15</t>
  </si>
  <si>
    <t>Gabriel Ribeiro Nunes Filho - 07/02/2026 14:35:11</t>
  </si>
  <si>
    <t>Gabriel Ribeiro Nunes Filho - 07/02/2026 14:35:10</t>
  </si>
  <si>
    <t>Base de Dados_Images/27ES040M01.Imagem do Equipamento-.142733.jpg</t>
  </si>
  <si>
    <t>Vaneci Gloria - 27/01/2026 11:28:31</t>
  </si>
  <si>
    <t>Peneira De Caldo</t>
  </si>
  <si>
    <t>27S010</t>
  </si>
  <si>
    <t>Peneira Estática</t>
  </si>
  <si>
    <t>Vaneci Gloria - 27/01/2026 09:28:12</t>
  </si>
  <si>
    <t>Vaneci Gloria - 27/01/2026 09:28:15</t>
  </si>
  <si>
    <t>Vaneci Gloria - 27/01/2026 09:28:16</t>
  </si>
  <si>
    <t>Base de Dados_Images/27S010.Imagem do Equipamento-.122809.jpg</t>
  </si>
  <si>
    <t>27-LIT-030-B01</t>
  </si>
  <si>
    <t>Controle De Nível Do Tanque Soda</t>
  </si>
  <si>
    <t>Vaneci Gloria - 27/01/2026 11:30:10</t>
  </si>
  <si>
    <t>Vaneci Gloria - 27/01/2026 11:30:11</t>
  </si>
  <si>
    <t>Vaneci Gloria - 27/01/2026 11:30:13</t>
  </si>
  <si>
    <t>Vaneci Gloria - 27/01/2026 11:30:15</t>
  </si>
  <si>
    <t>Vaneci Gloria - 31/03/2026 14:51:23</t>
  </si>
  <si>
    <t>Vaneci Gloria - 31/03/2026 14:51:24</t>
  </si>
  <si>
    <t>Vaneci Gloria - 31/03/2026 14:51:25</t>
  </si>
  <si>
    <t>Base de Dados_Images/27-LIT-030-B01.Imagem do Equipamento-.143009.jpg</t>
  </si>
  <si>
    <t>27-FIT-040-B01</t>
  </si>
  <si>
    <t>Indicador De Vazão Soda Soda</t>
  </si>
  <si>
    <t>Vaneci Gloria - 27/01/2026 11:23:43</t>
  </si>
  <si>
    <t>Vaneci Gloria - 27/01/2026 11:23:44</t>
  </si>
  <si>
    <t>Vaneci Gloria - 27/01/2026 11:23:49</t>
  </si>
  <si>
    <t>Vaneci Gloria - 27/01/2026 11:23:52</t>
  </si>
  <si>
    <t>Vaneci Gloria - 28/03/2026 09:32:08</t>
  </si>
  <si>
    <t>Base de Dados_Images/27-FIT-040-B01.Imagem do Equipamento-.140847.jpg</t>
  </si>
  <si>
    <t>Adilson De Lima Silva - 07/02/2026 09:24:38</t>
  </si>
  <si>
    <t>27-TIT-080-B01</t>
  </si>
  <si>
    <t>Temperatura Da Antes Do Trocador</t>
  </si>
  <si>
    <t>Vaneci Gloria - 27/01/2026 11:26:04</t>
  </si>
  <si>
    <t>Vaneci Gloria - 27/01/2026 11:26:06</t>
  </si>
  <si>
    <t>Vaneci Gloria - 27/01/2026 11:26:07</t>
  </si>
  <si>
    <t>Vaneci Gloria - 27/01/2026 11:26:10</t>
  </si>
  <si>
    <t>Vaneci Gloria - 31/03/2026 14:51:33</t>
  </si>
  <si>
    <t>Vaneci Gloria - 31/03/2026 14:51:35</t>
  </si>
  <si>
    <t>Vaneci Gloria - 31/03/2026 14:51:37</t>
  </si>
  <si>
    <t>Base de Dados_Images/27-TIT-080-B01.Imagem do Equipamento-.142600.jpg</t>
  </si>
  <si>
    <t>27-LSH-030-B01</t>
  </si>
  <si>
    <t>Chave de Nível Nível Alto Do Tanque Soda</t>
  </si>
  <si>
    <t>Vaneci Gloria - 27/01/2026 11:25:08</t>
  </si>
  <si>
    <t>Vaneci Gloria - 27/01/2026 11:25:09</t>
  </si>
  <si>
    <t>Vaneci Gloria - 27/01/2026 11:25:11</t>
  </si>
  <si>
    <t>Vaneci Gloria - 27/01/2026 11:25:17</t>
  </si>
  <si>
    <t>Vaneci Gloria - 31/03/2026 14:51:45</t>
  </si>
  <si>
    <t>Vaneci Gloria - 31/03/2026 14:51:46</t>
  </si>
  <si>
    <t>Vaneci Gloria - 31/03/2026 14:51:47</t>
  </si>
  <si>
    <t>Base de Dados_Images/27-LSH-030-B01.Imagem do Equipamento-.142502.jpg</t>
  </si>
  <si>
    <t>27H020</t>
  </si>
  <si>
    <t>Trocadro De Calor</t>
  </si>
  <si>
    <t>Vaneci Gloria - 27/01/2026 09:33:14</t>
  </si>
  <si>
    <t>Vaneci Gloria - 27/01/2026 09:33:15</t>
  </si>
  <si>
    <t>Vaneci Gloria - 27/01/2026 09:33:55</t>
  </si>
  <si>
    <t>Vaneci Gloria - 27/01/2026 09:33:20</t>
  </si>
  <si>
    <t>Vaneci Gloria - 27/01/2026 09:33:32</t>
  </si>
  <si>
    <t>Vaneci Gloria - 27/01/2026 09:33:37</t>
  </si>
  <si>
    <t>Vaneci Gloria - 27/01/2026 09:33:45</t>
  </si>
  <si>
    <t>Vaneci Gloria - 27/01/2026 09:33:41</t>
  </si>
  <si>
    <t>Operando em manual</t>
  </si>
  <si>
    <t>Vaneci Gloria - 26/03/2026 15:23:16</t>
  </si>
  <si>
    <t>Base de Dados_Images/27H020.Imagem do Equipamento-.123312.jpg</t>
  </si>
  <si>
    <t>27-TIC-020-Y01</t>
  </si>
  <si>
    <t>Válvula Controle De Temperatura Da Soda</t>
  </si>
  <si>
    <t>Vaneci Gloria - 26/03/2026 15:10:27</t>
  </si>
  <si>
    <t>Vaneci Gloria - 27/01/2026 09:36:09</t>
  </si>
  <si>
    <t>Vaneci Gloria - 27/01/2026 09:36:11</t>
  </si>
  <si>
    <t>Vaneci Gloria - 27/01/2026 09:36:12</t>
  </si>
  <si>
    <t>Vaneci Gloria - 27/01/2026 09:36:16</t>
  </si>
  <si>
    <t>Vaneci Gloria - 26/03/2026 15:11:18</t>
  </si>
  <si>
    <t>Vaneci Gloria - 27/01/2026 09:36:24</t>
  </si>
  <si>
    <t>Vaneci Gloria - 31/03/2026 14:54:29</t>
  </si>
  <si>
    <t>Vaneci Gloria - 31/03/2026 14:54:31</t>
  </si>
  <si>
    <t>Vaneci Gloria - 26/03/2026 15:11:12</t>
  </si>
  <si>
    <t>Base de Dados_Images/27-TIC-020-Y01.Imagem do Equipamento-.123606.jpg</t>
  </si>
  <si>
    <t>27-KS-090-Y01</t>
  </si>
  <si>
    <t>Válvula De Descarte De Solução</t>
  </si>
  <si>
    <t>Vaneci Gloria - 26/03/2026 15:12:09</t>
  </si>
  <si>
    <t>Vaneci Gloria - 27/01/2026 09:42:15</t>
  </si>
  <si>
    <t>Vaneci Gloria - 27/01/2026 09:42:17</t>
  </si>
  <si>
    <t>Vaneci Gloria - 27/01/2026 09:42:22</t>
  </si>
  <si>
    <t>Vaneci Gloria - 27/01/2026 09:42:23</t>
  </si>
  <si>
    <t>Vaneci Gloria - 26/03/2026 15:12:35</t>
  </si>
  <si>
    <t>Vaneci Gloria - 27/01/2026 09:42:29</t>
  </si>
  <si>
    <t>Vaneci Gloria - 27/01/2026 09:42:31</t>
  </si>
  <si>
    <t>Vaneci Gloria - 31/03/2026 14:54:50</t>
  </si>
  <si>
    <t>Vaneci Gloria - 31/03/2026 14:54:52</t>
  </si>
  <si>
    <t>Vaneci Gloria - 26/03/2026 15:12:05</t>
  </si>
  <si>
    <t>Base de Dados_Images/27-KS-090-Y01.Imagem do Equipamento-.124156.jpg</t>
  </si>
  <si>
    <t>27-KS-030-Y02</t>
  </si>
  <si>
    <t>Válvula De Entrada De Condensado Condensado</t>
  </si>
  <si>
    <t>Vaneci Gloria - 27/01/2026 09:40:19</t>
  </si>
  <si>
    <t>Vaneci Gloria - 27/01/2026 09:40:41</t>
  </si>
  <si>
    <t>Vaneci Gloria - 27/01/2026 09:40:21</t>
  </si>
  <si>
    <t>Vaneci Gloria - 27/01/2026 09:40:47</t>
  </si>
  <si>
    <t>Vaneci Gloria - 27/01/2026 09:40:49</t>
  </si>
  <si>
    <t>Vaneci Gloria - 27/01/2026 09:40:54</t>
  </si>
  <si>
    <t>Vaneci Gloria - 27/01/2026 09:41:00</t>
  </si>
  <si>
    <t>Vaneci Gloria - 27/01/2026 09:41:01</t>
  </si>
  <si>
    <t>Vaneci Gloria - 31/03/2026 14:52:00</t>
  </si>
  <si>
    <t>Vaneci Gloria - 31/03/2026 14:55:10</t>
  </si>
  <si>
    <t>Base de Dados_Images/27-KS-030-Y02.Imagem do Equipamento-.124022.jpg</t>
  </si>
  <si>
    <t>27-KS-030-Y01</t>
  </si>
  <si>
    <t>Válvula De Entrada De Soda</t>
  </si>
  <si>
    <t>Vaneci Gloria - 27/01/2026 09:43:22</t>
  </si>
  <si>
    <t>Vaneci Gloria - 27/01/2026 09:43:23</t>
  </si>
  <si>
    <t>Vaneci Gloria - 27/01/2026 09:43:25</t>
  </si>
  <si>
    <t>Vaneci Gloria - 27/01/2026 09:43:26</t>
  </si>
  <si>
    <t>Vaneci Gloria - 27/01/2026 09:43:32</t>
  </si>
  <si>
    <t>Vaneci Gloria - 27/01/2026 09:43:34</t>
  </si>
  <si>
    <t>Vaneci Gloria - 27/01/2026 09:43:35</t>
  </si>
  <si>
    <t>Vaneci Gloria - 27/01/2026 09:43:40</t>
  </si>
  <si>
    <t>Vaneci Gloria - 31/03/2026 14:52:27</t>
  </si>
  <si>
    <t>Vaneci Gloria - 31/03/2026 14:55:29</t>
  </si>
  <si>
    <t>Base de Dados_Images/27-KS-030-Y01.Imagem do Equipamento-.124319.jpg</t>
  </si>
  <si>
    <t>27-KS-090-Y02</t>
  </si>
  <si>
    <t>Válvula De Recirculação</t>
  </si>
  <si>
    <t>Vaneci Gloria - 26/03/2026 15:13:20</t>
  </si>
  <si>
    <t>Vaneci Gloria - 27/01/2026 09:46:08</t>
  </si>
  <si>
    <t>Vaneci Gloria - 27/01/2026 09:46:10</t>
  </si>
  <si>
    <t>Vaneci Gloria - 27/01/2026 09:46:15</t>
  </si>
  <si>
    <t>Vaneci Gloria - 27/01/2026 09:46:19</t>
  </si>
  <si>
    <t>Vaneci Gloria - 26/03/2026 15:13:26</t>
  </si>
  <si>
    <t>Vaneci Gloria - 27/01/2026 09:46:26</t>
  </si>
  <si>
    <t>Vaneci Gloria - 31/03/2026 14:52:48</t>
  </si>
  <si>
    <t>Vaneci Gloria - 31/03/2026 14:55:45</t>
  </si>
  <si>
    <t>Vaneci Gloria - 26/03/2026 15:13:40</t>
  </si>
  <si>
    <t>Base de Dados_Images/27-KS-090-Y02.Imagem do Equipamento-.124550.jpg</t>
  </si>
  <si>
    <t>27-KS-020-Y02</t>
  </si>
  <si>
    <t>Válvula De Saída De Soda</t>
  </si>
  <si>
    <t>Vaneci Gloria - 27/01/2026 10:22:19</t>
  </si>
  <si>
    <t>Vaneci Gloria - 27/01/2026 10:22:22</t>
  </si>
  <si>
    <t>Vaneci Gloria - 27/01/2026 10:22:23</t>
  </si>
  <si>
    <t>Vaneci Gloria - 27/01/2026 10:22:29</t>
  </si>
  <si>
    <t>Vaneci Gloria - 27/01/2026 10:22:31</t>
  </si>
  <si>
    <t>Vaneci Gloria - 26/03/2026 15:18:27</t>
  </si>
  <si>
    <t>Vaneci Gloria - 27/01/2026 10:22:46</t>
  </si>
  <si>
    <t>Vaneci Gloria - 31/03/2026 14:55:57</t>
  </si>
  <si>
    <t>Vaneci Gloria - 31/03/2026 14:55:59</t>
  </si>
  <si>
    <t>Vaneci Gloria - 26/03/2026 15:18:46</t>
  </si>
  <si>
    <t>Base de Dados_Images/27-KS-020-Y02.Imagem do Equipamento-.132630.jpg</t>
  </si>
  <si>
    <t>27-KS-020-Y01</t>
  </si>
  <si>
    <t>Vaneci Gloria - 27/01/2026 10:21:00</t>
  </si>
  <si>
    <t>Vaneci Gloria - 27/01/2026 10:21:02</t>
  </si>
  <si>
    <t>Vaneci Gloria - 27/01/2026 10:21:04</t>
  </si>
  <si>
    <t>Vaneci Gloria - 27/01/2026 10:21:10</t>
  </si>
  <si>
    <t>Vaneci Gloria - 26/03/2026 15:23:53</t>
  </si>
  <si>
    <t>Vaneci Gloria - 27/01/2026 10:21:27</t>
  </si>
  <si>
    <t>Vaneci Gloria - 31/03/2026 14:56:13</t>
  </si>
  <si>
    <t>Vaneci Gloria - 31/03/2026 14:56:14</t>
  </si>
  <si>
    <t>Vaneci Gloria - 26/03/2026 15:22:05</t>
  </si>
  <si>
    <t>Base de Dados_Images/27-KS-020-Y01.Imagem do Equipamento-.132558.jpg</t>
  </si>
  <si>
    <t>27-KS-080-Y01</t>
  </si>
  <si>
    <t>Válvula De Água Fria Para Tanque De Neutralização</t>
  </si>
  <si>
    <t>Vaneci Gloria - 27/01/2026 10:19:23</t>
  </si>
  <si>
    <t>Vaneci Gloria - 27/01/2026 10:19:19</t>
  </si>
  <si>
    <t>Vaneci Gloria - 27/01/2026 10:19:27</t>
  </si>
  <si>
    <t>Vaneci Gloria - 27/01/2026 10:19:29</t>
  </si>
  <si>
    <t>Vaneci Gloria - 27/01/2026 10:19:32</t>
  </si>
  <si>
    <t>Vaneci Gloria - 26/03/2026 15:19:58</t>
  </si>
  <si>
    <t>Vaneci Gloria - 27/01/2026 10:19:40</t>
  </si>
  <si>
    <t>Vaneci Gloria - 31/03/2026 14:56:49</t>
  </si>
  <si>
    <t>Vaneci Gloria - 31/03/2026 14:56:48</t>
  </si>
  <si>
    <t>Vaneci Gloria - 26/03/2026 15:20:47</t>
  </si>
  <si>
    <t>Base de Dados_Images/27-KS-080-Y01.Imagem do Equipamento-.132520.jpg</t>
  </si>
  <si>
    <t>27-KS-040-Y02</t>
  </si>
  <si>
    <t>Válvula De Distribuição De Solução De Soda</t>
  </si>
  <si>
    <t>Vaneci Gloria - 26/03/2026 15:19:33</t>
  </si>
  <si>
    <t>Vaneci Gloria - 27/01/2026 10:39:07</t>
  </si>
  <si>
    <t>Vaneci Gloria - 27/01/2026 10:39:08</t>
  </si>
  <si>
    <t>Vaneci Gloria - 27/01/2026 10:39:10</t>
  </si>
  <si>
    <t>Vaneci Gloria - 27/01/2026 10:39:18</t>
  </si>
  <si>
    <t>Vaneci Gloria - 27/01/2026 10:39:20</t>
  </si>
  <si>
    <t>Vaneci Gloria - 27/01/2026 10:39:21</t>
  </si>
  <si>
    <t>Vaneci Gloria - 27/01/2026 10:39:25</t>
  </si>
  <si>
    <t>Vaneci Gloria - 31/03/2026 14:57:02</t>
  </si>
  <si>
    <t>Vaneci Gloria - 31/03/2026 14:57:03</t>
  </si>
  <si>
    <t>Base de Dados_Images/27-KS-040-Y02.Imagem do Equipamento-.133904.jpg</t>
  </si>
  <si>
    <t>27-KS-040-Y10</t>
  </si>
  <si>
    <t>Válvula De Retorno De Solução De Soda</t>
  </si>
  <si>
    <t>Vaneci Gloria - 27/01/2026 10:29:22</t>
  </si>
  <si>
    <t>Vaneci Gloria - 27/01/2026 10:29:24</t>
  </si>
  <si>
    <t>Vaneci Gloria - 27/01/2026 10:29:25</t>
  </si>
  <si>
    <t>Vaneci Gloria - 27/01/2026 10:29:26</t>
  </si>
  <si>
    <t>Vaneci Gloria - 27/01/2026 10:29:33</t>
  </si>
  <si>
    <t>Vaneci Gloria - 27/01/2026 10:29:35</t>
  </si>
  <si>
    <t>Vaneci Gloria - 27/01/2026 10:29:37</t>
  </si>
  <si>
    <t>Vaneci Gloria - 27/01/2026 10:29:39</t>
  </si>
  <si>
    <t>Vaneci Gloria - 31/03/2026 14:57:24</t>
  </si>
  <si>
    <t>Vaneci Gloria - 31/03/2026 14:57:25</t>
  </si>
  <si>
    <t>Base de Dados_Images/27-KS-040-Y10.Imagem do Equipamento-.132923.jpg</t>
  </si>
  <si>
    <t>27-KS-040-Y04</t>
  </si>
  <si>
    <t>Vaneci Gloria - 27/01/2026 10:27:57</t>
  </si>
  <si>
    <t>Vaneci Gloria - 27/01/2026 10:27:59</t>
  </si>
  <si>
    <t>Vaneci Gloria - 27/01/2026 10:28:02</t>
  </si>
  <si>
    <t>Vaneci Gloria - 27/01/2026 10:28:04</t>
  </si>
  <si>
    <t>Vaneci Gloria - 27/01/2026 10:28:05</t>
  </si>
  <si>
    <t>Vaneci Gloria - 26/03/2026 15:19:08</t>
  </si>
  <si>
    <t>Vaneci Gloria - 27/01/2026 10:28:11</t>
  </si>
  <si>
    <t>Vaneci Gloria - 27/03/2026 12:37:18</t>
  </si>
  <si>
    <t>Vaneci Gloria - 27/03/2026 12:37:20</t>
  </si>
  <si>
    <t>Base de Dados_Images/27-KS-040-Y04.Imagem do Equipamento-.132754.jpg</t>
  </si>
  <si>
    <t>27-KS-040-Y05</t>
  </si>
  <si>
    <t>Vaneci Gloria - 26/03/2026 15:17:21</t>
  </si>
  <si>
    <t>Vaneci Gloria - 26/03/2026 15:17:22</t>
  </si>
  <si>
    <t>Vaneci Gloria - 26/03/2026 15:17:33</t>
  </si>
  <si>
    <t>Vaneci Gloria - 26/03/2026 15:17:28</t>
  </si>
  <si>
    <t>Vaneci Gloria - 26/03/2026 15:17:30</t>
  </si>
  <si>
    <t>Vaneci Gloria - 27/03/2026 12:36:46</t>
  </si>
  <si>
    <t>Vaneci Gloria - 27/03/2026 12:36:48</t>
  </si>
  <si>
    <t>Vaneci Gloria - 26/03/2026 15:17:47</t>
  </si>
  <si>
    <t>Vaneci Gloria - 03/26/2026 15:17:11</t>
  </si>
  <si>
    <t>27-KS-070-Y16</t>
  </si>
  <si>
    <t>Válvula De Retorno De Solução De Ácido Fórmico</t>
  </si>
  <si>
    <t>Vaneci Gloria - 27/01/2026 10:31:51</t>
  </si>
  <si>
    <t>Vaneci Gloria - 27/01/2026 10:31:53</t>
  </si>
  <si>
    <t>Vaneci Gloria - 27/01/2026 10:31:54</t>
  </si>
  <si>
    <t>Vaneci Gloria - 27/01/2026 10:31:56</t>
  </si>
  <si>
    <t>Vaneci Gloria - 27/01/2026 10:31:58</t>
  </si>
  <si>
    <t>Vaneci Gloria - 27/01/2026 10:32:04</t>
  </si>
  <si>
    <t>Vaneci Gloria - 27/01/2026 10:32:00</t>
  </si>
  <si>
    <t>Vaneci Gloria - 27/01/2026 10:32:01</t>
  </si>
  <si>
    <t>Base de Dados_Images/27-KS-070-Y16.Imagem do Equipamento-.133150.jpg</t>
  </si>
  <si>
    <t>27-KS-070-Y11</t>
  </si>
  <si>
    <t>Vaneci Gloria - 26/03/2026 15:16:28</t>
  </si>
  <si>
    <t>Vaneci Gloria - 27/01/2026 10:44:05</t>
  </si>
  <si>
    <t>Vaneci Gloria - 27/01/2026 10:44:06</t>
  </si>
  <si>
    <t>Vaneci Gloria - 27/01/2026 10:44:08</t>
  </si>
  <si>
    <t>Vaneci Gloria - 27/01/2026 10:44:15</t>
  </si>
  <si>
    <t>Vaneci Gloria - 27/01/2026 10:44:17</t>
  </si>
  <si>
    <t>Vaneci Gloria - 27/01/2026 10:44:24</t>
  </si>
  <si>
    <t>Vaneci Gloria - 27/01/2026 10:44:26</t>
  </si>
  <si>
    <t>Base de Dados_Images/27-KS-070-Y11.Imagem do Equipamento-.134404.jpg</t>
  </si>
  <si>
    <t>27-KS-070-Y10</t>
  </si>
  <si>
    <t>Vaneci Gloria - 27/01/2026 10:42:44</t>
  </si>
  <si>
    <t>Vaneci Gloria - 27/01/2026 10:42:46</t>
  </si>
  <si>
    <t>Vaneci Gloria - 27/01/2026 10:42:47</t>
  </si>
  <si>
    <t>Vaneci Gloria - 27/01/2026 10:42:48</t>
  </si>
  <si>
    <t>Vaneci Gloria - 27/01/2026 10:42:59</t>
  </si>
  <si>
    <t>Vaneci Gloria - 27/01/2026 10:42:51</t>
  </si>
  <si>
    <t>Vaneci Gloria - 27/01/2026 10:42:53</t>
  </si>
  <si>
    <t>Vaneci Gloria - 27/01/2026 10:42:57</t>
  </si>
  <si>
    <t>Base de Dados_Images/27-KS-070-Y10.Imagem do Equipamento-.134243.jpg</t>
  </si>
  <si>
    <t>27-KS-070-Y06</t>
  </si>
  <si>
    <t>Válvula Distribuição De Solução De Ácido Fórmico</t>
  </si>
  <si>
    <t>Vaneci Gloria - 26/03/2026 15:15:40</t>
  </si>
  <si>
    <t>Vaneci Gloria - 27/01/2026 10:41:38</t>
  </si>
  <si>
    <t>Vaneci Gloria - 27/01/2026 10:41:40</t>
  </si>
  <si>
    <t>Vaneci Gloria - 27/01/2026 10:41:42</t>
  </si>
  <si>
    <t>Vaneci Gloria - 27/01/2026 10:41:48</t>
  </si>
  <si>
    <t>Vaneci Gloria - 26/03/2026 15:15:53</t>
  </si>
  <si>
    <t>Vaneci Gloria - 26/03/2026 15:15:47</t>
  </si>
  <si>
    <t>Vaneci Gloria - 27/03/2026 12:36:24</t>
  </si>
  <si>
    <t>Vaneci Gloria - 27/03/2026 12:36:25</t>
  </si>
  <si>
    <t>Vaneci Gloria - 26/03/2026 15:16:05</t>
  </si>
  <si>
    <t>Base de Dados_Images/27-KS-070-Y06.Imagem do Equipamento-.134132.jpg</t>
  </si>
  <si>
    <t>27-KS-070-Y04</t>
  </si>
  <si>
    <t>Válvula De Distribuição De Solução De Soda Ácido Fórmico</t>
  </si>
  <si>
    <t>Vaneci Gloria - 27/01/2026 10:37:05</t>
  </si>
  <si>
    <t>Vaneci Gloria - 27/01/2026 10:36:59</t>
  </si>
  <si>
    <t>Vaneci Gloria - 27/01/2026 10:37:09</t>
  </si>
  <si>
    <t>Vaneci Gloria - 27/01/2026 10:37:12</t>
  </si>
  <si>
    <t>Vaneci Gloria - 26/03/2026 15:15:02</t>
  </si>
  <si>
    <t>Vaneci Gloria - 27/03/2026 12:35:58</t>
  </si>
  <si>
    <t>Vaneci Gloria - 27/03/2026 12:36:00</t>
  </si>
  <si>
    <t>Vaneci Gloria - 26/03/2026 15:15:27</t>
  </si>
  <si>
    <t>Base de Dados_Images/27-KS-070-Y04.Imagem do Equipamento-.133648.jpg</t>
  </si>
  <si>
    <t>27-KS-040-Y03</t>
  </si>
  <si>
    <t>Vaneci Gloria - 27/01/2026 11:20:13</t>
  </si>
  <si>
    <t>Vaneci Gloria - 27/01/2026 11:20:15</t>
  </si>
  <si>
    <t>Vaneci Gloria - 27/01/2026 11:20:21</t>
  </si>
  <si>
    <t>Vaneci Gloria - 26/03/2026 15:14:16</t>
  </si>
  <si>
    <t>Vaneci Gloria - 27/03/2026 12:35:43</t>
  </si>
  <si>
    <t>Vaneci Gloria - 27/03/2026 12:35:45</t>
  </si>
  <si>
    <t>Vaneci Gloria - 26/03/2026 15:14:30</t>
  </si>
  <si>
    <t>Base de Dados_Images/27-KS-040-Y03.Imagem do Equipamento-.142020.jpg</t>
  </si>
  <si>
    <t>Vaneci Gloria - 27/01/2026 11:20:05</t>
  </si>
  <si>
    <t>27-KS-070-Y05</t>
  </si>
  <si>
    <t>Vaneci Gloria - 27/01/2026 10:33:50</t>
  </si>
  <si>
    <t>Vaneci Gloria - 27/01/2026 10:33:52</t>
  </si>
  <si>
    <t>Vaneci Gloria - 27/01/2026 10:33:54</t>
  </si>
  <si>
    <t>Vaneci Gloria - 27/01/2026 10:33:59</t>
  </si>
  <si>
    <t>Vaneci Gloria - 27/01/2026 10:34:01</t>
  </si>
  <si>
    <t>Vaneci Gloria - 27/01/2026 10:34:02</t>
  </si>
  <si>
    <t>Vaneci Gloria - 27/01/2026 10:34:11</t>
  </si>
  <si>
    <t>Vaneci Gloria - 27/01/2026 10:34:09</t>
  </si>
  <si>
    <t>Base de Dados_Images/27-KS-070-Y05.Imagem do Equipamento-.133345.jpg</t>
  </si>
  <si>
    <t>27-KS-040-Y07</t>
  </si>
  <si>
    <t>Vaneci Gloria - 26/03/2026 15:14:03</t>
  </si>
  <si>
    <t>Vaneci Gloria - 27/01/2026 11:17:19</t>
  </si>
  <si>
    <t>Vaneci Gloria - 27/01/2026 11:17:22</t>
  </si>
  <si>
    <t>Vaneci Gloria - 27/01/2026 11:17:26</t>
  </si>
  <si>
    <t>Vaneci Gloria - 27/01/2026 11:17:24</t>
  </si>
  <si>
    <t>Vaneci Gloria - 27/01/2026 11:17:38</t>
  </si>
  <si>
    <t>Vaneci Gloria - 27/01/2026 11:17:33</t>
  </si>
  <si>
    <t>Vaneci Gloria - 27/01/2026 11:17:34</t>
  </si>
  <si>
    <t>Base de Dados_Images/27-KS-040-Y07.Imagem do Equipamento-.140001.jpg</t>
  </si>
  <si>
    <t>Vaneci Gloria - 27/01/2026 10:59:47</t>
  </si>
  <si>
    <t>27-ES-040-M01</t>
  </si>
  <si>
    <t>27P040 - Bomba De Solução De Soda</t>
  </si>
  <si>
    <t>Vaneci Gloria - 27/01/2026 10:46:15</t>
  </si>
  <si>
    <t>Vaneci Gloria - 27/01/2026 10:46:17</t>
  </si>
  <si>
    <t>Vaneci Gloria - 27/01/2026 10:46:19</t>
  </si>
  <si>
    <t>Vaneci Gloria - 27/01/2026 10:46:23</t>
  </si>
  <si>
    <t>Base de Dados_Images/27-ES-040-M01.Imagem do Equipamento-.134543.jpg</t>
  </si>
  <si>
    <t>FT-3071A Filto Mecat</t>
  </si>
  <si>
    <t>Filtro Dinâmico</t>
  </si>
  <si>
    <t>FT-3071A</t>
  </si>
  <si>
    <t>Filtro Mecat A (Filtro Rotativo)</t>
  </si>
  <si>
    <t>Vaneci Gloria - 05/02/2026 08:55:51</t>
  </si>
  <si>
    <t>Vaneci Gloria - 25/03/2026 08:31:00</t>
  </si>
  <si>
    <t>Vaneci Gloria - 25/03/2026 08:31:02</t>
  </si>
  <si>
    <t>Vaneci Gloria - 25/03/2026 08:31:05</t>
  </si>
  <si>
    <t>Vaneci Gloria - 25/03/2026 08:31:31</t>
  </si>
  <si>
    <t>Vaneci Gloria - 05/02/2026 08:56:11</t>
  </si>
  <si>
    <t>Vaneci Gloria - 25/03/2026 08:31:37</t>
  </si>
  <si>
    <t>Vaneci Gloria - 05/02/2026 08:56:29</t>
  </si>
  <si>
    <t>Vaneci Gloria - 25/03/2026 08:31:41</t>
  </si>
  <si>
    <t>Vaneci Gloria - 05/02/2026 08:56:57</t>
  </si>
  <si>
    <t>Vaneci Gloria - 05/02/2026 08:57:02</t>
  </si>
  <si>
    <t>Vaneci Gloria - 05/02/2026 08:57:09</t>
  </si>
  <si>
    <t>Vaneci Gloria - 05/02/2026 08:57:14</t>
  </si>
  <si>
    <t>Vaneci Gloria - 05/02/2026 08:57:17</t>
  </si>
  <si>
    <t>Vaneci Gloria - 05/02/2026 08:57:22</t>
  </si>
  <si>
    <t>Vaneci Gloria - 27/03/2026 12:26:58</t>
  </si>
  <si>
    <t>Vaneci Gloria - 03/04/2026 14:25:31</t>
  </si>
  <si>
    <t>Vaneci Gloria - 03/04/2026 14:25:32</t>
  </si>
  <si>
    <t>Vaneci Gloria - 03/04/2026 14:25:35</t>
  </si>
  <si>
    <t>Vaneci Gloria - 07/04/2026 10:00:46</t>
  </si>
  <si>
    <t>Vaneci Gloria - 07/04/2026 10:00:47</t>
  </si>
  <si>
    <t>Vaneci Gloria - 07/04/2026 10:00:48</t>
  </si>
  <si>
    <t>Vaneci Gloria - 07/04/2026 10:00:51</t>
  </si>
  <si>
    <t>Vaneci Gloria - 07/04/2026 10:01:07</t>
  </si>
  <si>
    <t>Vaneci Gloria - 07/04/2026 10:00:54</t>
  </si>
  <si>
    <t>Vaneci Gloria - 07/04/2026 10:01:37</t>
  </si>
  <si>
    <t>Base de Dados_Images/FT-3071A.Imagem do Equipamento-.115547.jpg</t>
  </si>
  <si>
    <t>05-ES-270-M01</t>
  </si>
  <si>
    <t>Acionamento Mecat</t>
  </si>
  <si>
    <t>Vaneci Gloria - 05/02/2026 08:53:26</t>
  </si>
  <si>
    <t>Vaneci Gloria - 05/02/2026 08:53:37</t>
  </si>
  <si>
    <t>Vaneci Gloria - 25/03/2026 08:29:02</t>
  </si>
  <si>
    <t>Vaneci Gloria - 25/03/2026 08:29:04</t>
  </si>
  <si>
    <t>Vaneci Gloria - 05/02/2026 08:53:55</t>
  </si>
  <si>
    <t>Vaneci Gloria - 05/02/2026 08:54:00</t>
  </si>
  <si>
    <t>Vaneci Gloria - 05/02/2026 08:54:06</t>
  </si>
  <si>
    <t>Vaneci Gloria - 05/02/2026 08:54:10</t>
  </si>
  <si>
    <t>Vaneci Gloria - 05/02/2026 08:54:13</t>
  </si>
  <si>
    <t>Vaneci Gloria - 05/02/2026 08:54:18</t>
  </si>
  <si>
    <t>Vaneci Gloria - 05/02/2026 08:54:23</t>
  </si>
  <si>
    <t>Vaneci Gloria - 05/02/2026 08:54:27</t>
  </si>
  <si>
    <t>Vaneci Gloria - 05/02/2026 08:54:30</t>
  </si>
  <si>
    <t>Vaneci Gloria - 03/04/2026 14:24:46</t>
  </si>
  <si>
    <t>Vaneci Gloria - 03/04/2026 14:24:48</t>
  </si>
  <si>
    <t>Vaneci Gloria - 03/04/2026 14:25:23</t>
  </si>
  <si>
    <t>Vaneci Gloria - 03/04/2026 14:31:02</t>
  </si>
  <si>
    <t>Vaneci Gloria - 03/04/2026 14:31:03</t>
  </si>
  <si>
    <t>Vaneci Gloria - 03/04/2026 14:31:04</t>
  </si>
  <si>
    <t>Vaneci Gloria - 03/04/2026 14:31:07</t>
  </si>
  <si>
    <t>Vaneci Gloria - 03/04/2026 14:31:08</t>
  </si>
  <si>
    <t>Base de Dados_Images/05-ES-270-M01.Imagem do Equipamento-.115328.jpg</t>
  </si>
  <si>
    <t>Base de Dados_Images/05-ES-270-M01.Imagem da Plaqueta do Motor-.115328.jpg</t>
  </si>
  <si>
    <t>05-FIC-401A-B01</t>
  </si>
  <si>
    <t>Vazão Entrada Caldo</t>
  </si>
  <si>
    <t>Vaneci Gloria - 05/02/2026 08:50:57</t>
  </si>
  <si>
    <t>Vaneci Gloria - 05/02/2026 08:50:58</t>
  </si>
  <si>
    <t>Vaneci Gloria - 05/02/2026 08:51:04</t>
  </si>
  <si>
    <t>Vaneci Gloria - 05/02/2026 08:51:17</t>
  </si>
  <si>
    <t>Vaneci Gloria - 30/03/2026 15:28:33</t>
  </si>
  <si>
    <t>Vaneci Gloria - 03/04/2026 08:32:23</t>
  </si>
  <si>
    <t>Vaneci Gloria - 30/03/2026 15:28:38</t>
  </si>
  <si>
    <t>Vaneci Gloria - 07/04/2026 10:00:08</t>
  </si>
  <si>
    <t>Vaneci Gloria - 07/04/2026 10:00:09</t>
  </si>
  <si>
    <t>Base de Dados_Images/05-FIC-401A-B01.Imagem do Equipamento-.115058.jpg</t>
  </si>
  <si>
    <t>05-FCV-401A-B01</t>
  </si>
  <si>
    <t>Válvula De Controle De Vazão</t>
  </si>
  <si>
    <t>Vaneci Gloria - 05/02/2026 08:43:46</t>
  </si>
  <si>
    <t>Vaneci Gloria - 05/02/2026 08:43:49</t>
  </si>
  <si>
    <t>Vaneci Gloria - 05/02/2026 08:43:51</t>
  </si>
  <si>
    <t>Vaneci Gloria - 05/02/2026 08:43:55</t>
  </si>
  <si>
    <t>Vaneci Gloria - 05/02/2026 08:43:57</t>
  </si>
  <si>
    <t>Adilson De Lima Silva - 26/03/2026 16:42:10</t>
  </si>
  <si>
    <t>Vaneci Gloria - 27/03/2026 08:31:02</t>
  </si>
  <si>
    <t>Adilson De Lima Silva - 26/03/2026 16:42:15</t>
  </si>
  <si>
    <t>Vaneci Gloria - 03/04/2026 08:32:04</t>
  </si>
  <si>
    <t>Vaneci Gloria - 07/04/2026 10:00:15</t>
  </si>
  <si>
    <t>Base de Dados_Images/05-FCV-401A-B01.Imagem do Equipamento-.113057.jpg</t>
  </si>
  <si>
    <t>05-KS-30402A-Y01</t>
  </si>
  <si>
    <t>Válvula Saída Filtrado Mecat</t>
  </si>
  <si>
    <t>Vaneci Gloria - 25/03/2026 08:34:22</t>
  </si>
  <si>
    <t>Vaneci Gloria - 25/03/2026 08:34:23</t>
  </si>
  <si>
    <t>Vaneci Gloria - 25/03/2026 08:34:24</t>
  </si>
  <si>
    <t>Vaneci Gloria - 25/03/2026 08:34:28</t>
  </si>
  <si>
    <t>Vaneci Gloria - 25/03/2026 08:34:29</t>
  </si>
  <si>
    <t>Vaneci Gloria - 25/03/2026 08:34:30</t>
  </si>
  <si>
    <t>Vaneci Gloria - 03/04/2026 08:31:51</t>
  </si>
  <si>
    <t>Vaneci Gloria - 03/04/2026 08:31:53</t>
  </si>
  <si>
    <t>Vaneci Gloria - 07/04/2026 10:00:20</t>
  </si>
  <si>
    <t>Base de Dados_Images/05-KS-30402A-Y01.Imagem do Equipamento-.113149.jpg</t>
  </si>
  <si>
    <t>05-KS-30403A-Y01</t>
  </si>
  <si>
    <t>Válvula Retorno E Descarte Soda P/ Tq. Soda Mecat</t>
  </si>
  <si>
    <t>Vaneci Gloria - 10/02/2026 09:58:36</t>
  </si>
  <si>
    <t>Vaneci Gloria - 10/02/2026 09:58:37</t>
  </si>
  <si>
    <t>Vaneci Gloria - 10/02/2026 09:58:38</t>
  </si>
  <si>
    <t>Vaneci Gloria - 10/02/2026 09:58:41</t>
  </si>
  <si>
    <t>Vaneci Gloria - 10/02/2026 09:58:42</t>
  </si>
  <si>
    <t>Vaneci Gloria - 10/02/2026 09:58:43</t>
  </si>
  <si>
    <t>Vaneci Gloria - 03/04/2026 08:38:14</t>
  </si>
  <si>
    <t>Vaneci Gloria - 03/04/2026 08:38:15</t>
  </si>
  <si>
    <t>Vaneci Gloria - 07/04/2026 10:00:27</t>
  </si>
  <si>
    <t>Base de Dados_Images/05-KS-30403A-Y01.Imagem do Equipamento-.125836.jpg</t>
  </si>
  <si>
    <t>05-KS-30405A-Y01</t>
  </si>
  <si>
    <t>Válvula Entrada Cip Ou H2O A 95°C</t>
  </si>
  <si>
    <t>Vaneci Gloria - 25/03/2026 08:34:08</t>
  </si>
  <si>
    <t>Vaneci Gloria - 05/02/2026 08:47:12</t>
  </si>
  <si>
    <t>Vaneci Gloria - 10/02/2026 10:00:00</t>
  </si>
  <si>
    <t>Vaneci Gloria - 05/02/2026 08:47:15</t>
  </si>
  <si>
    <t>Vaneci Gloria - 05/02/2026 08:47:17</t>
  </si>
  <si>
    <t>Vaneci Gloria - 05/02/2026 08:47:21</t>
  </si>
  <si>
    <t>Vaneci Gloria - 05/02/2026 08:47:23</t>
  </si>
  <si>
    <t>Vaneci Gloria - 05/02/2026 08:47:30</t>
  </si>
  <si>
    <t>Vaneci Gloria - 03/04/2026 08:33:09</t>
  </si>
  <si>
    <t>Vaneci Gloria - 07/04/2026 10:00:33</t>
  </si>
  <si>
    <t>Base de Dados_Images/05-KS-30405A-Y01.Imagem do Equipamento-.113751.jpg</t>
  </si>
  <si>
    <t>FT-3071B Filto Mecat</t>
  </si>
  <si>
    <t>FT-3071B</t>
  </si>
  <si>
    <t>Filtro Mecat B (Filtro Rotativo)</t>
  </si>
  <si>
    <t>Vaneci Gloria - 05/02/2026 08:59:08</t>
  </si>
  <si>
    <t>Vaneci Gloria - 25/03/2026 08:36:24</t>
  </si>
  <si>
    <t>Vaneci Gloria - 25/03/2026 08:36:25</t>
  </si>
  <si>
    <t>Vaneci Gloria - 25/03/2026 08:36:26</t>
  </si>
  <si>
    <t>Vaneci Gloria - 25/03/2026 08:36:29</t>
  </si>
  <si>
    <t>Vaneci Gloria - 25/03/2026 08:36:30</t>
  </si>
  <si>
    <t>Vaneci Gloria - 05/02/2026 08:59:35</t>
  </si>
  <si>
    <t>Vaneci Gloria - 25/03/2026 08:36:37</t>
  </si>
  <si>
    <t>Vaneci Gloria - 05/02/2026 08:59:40</t>
  </si>
  <si>
    <t>Vaneci Gloria - 05/02/2026 08:59:52</t>
  </si>
  <si>
    <t>Vaneci Gloria - 05/02/2026 08:59:53</t>
  </si>
  <si>
    <t>Vaneci Gloria - 05/02/2026 08:59:55</t>
  </si>
  <si>
    <t>Vaneci Gloria - 05/02/2026 08:59:59</t>
  </si>
  <si>
    <t>Vaneci Gloria - 05/02/2026 09:00:02</t>
  </si>
  <si>
    <t>Vaneci Gloria - 03/04/2026 14:25:48</t>
  </si>
  <si>
    <t>Vaneci Gloria - 03/04/2026 14:25:49</t>
  </si>
  <si>
    <t>Vaneci Gloria - 03/04/2026 14:25:50</t>
  </si>
  <si>
    <t>Vaneci Gloria - 03/04/2026 14:25:51</t>
  </si>
  <si>
    <t>Vaneci Gloria - 07/04/2026 10:02:01</t>
  </si>
  <si>
    <t>Vaneci Gloria - 07/04/2026 10:02:02</t>
  </si>
  <si>
    <t>Vaneci Gloria - 07/04/2026 10:02:03</t>
  </si>
  <si>
    <t>Vaneci Gloria - 07/04/2026 10:05:32</t>
  </si>
  <si>
    <t>Vaneci Gloria - 07/04/2026 10:02:06</t>
  </si>
  <si>
    <t>Base de Dados_Images/FT-3071B.Imagem do Equipamento-.115856.jpg</t>
  </si>
  <si>
    <t>05-ES-270-M02</t>
  </si>
  <si>
    <t>Vaneci Gloria - 27/03/2026 08:19:59</t>
  </si>
  <si>
    <t>Vaneci Gloria - 27/03/2026 08:19:58</t>
  </si>
  <si>
    <t>Vaneci Gloria - 27/03/2026 08:20:00</t>
  </si>
  <si>
    <t>Vaneci Gloria - 27/03/2026 08:20:08</t>
  </si>
  <si>
    <t>Vaneci Gloria - 27/03/2026 08:20:16</t>
  </si>
  <si>
    <t>Vaneci Gloria - 27/03/2026 08:20:03</t>
  </si>
  <si>
    <t>Vaneci Gloria - 27/03/2026 08:20:19</t>
  </si>
  <si>
    <t>Vaneci Gloria - 27/03/2026 08:20:20</t>
  </si>
  <si>
    <t>Vaneci Gloria - 27/03/2026 08:20:22</t>
  </si>
  <si>
    <t>Vaneci Gloria - 27/03/2026 08:20:25</t>
  </si>
  <si>
    <t>Vaneci Gloria - 27/03/2026 08:20:23</t>
  </si>
  <si>
    <t>Vaneci Gloria - 03/04/2026 14:25:56</t>
  </si>
  <si>
    <t>Vaneci Gloria - 03/04/2026 14:25:57</t>
  </si>
  <si>
    <t>Vaneci Gloria - 03/04/2026 14:25:58</t>
  </si>
  <si>
    <t>Vaneci Gloria - 03/04/2026 14:26:00</t>
  </si>
  <si>
    <t>Vaneci Gloria - 03/04/2026 14:33:22</t>
  </si>
  <si>
    <t>Vaneci Gloria - 03/04/2026 14:33:23</t>
  </si>
  <si>
    <t>Vaneci Gloria - 03/04/2026 14:33:24</t>
  </si>
  <si>
    <t>Vaneci Gloria - 03/04/2026 14:33:27</t>
  </si>
  <si>
    <t>Vaneci Gloria - 03/04/2026 14:33:28</t>
  </si>
  <si>
    <t>Base de Dados_Images/05-ES-270-M02.Imagem do Equipamento-.112333.jpg</t>
  </si>
  <si>
    <t>Vaneci Gloria - 27/03/2026 08:19:39</t>
  </si>
  <si>
    <t>Base de Dados_Images/05-ES-270-M02.Imagem da Plaqueta do Motor-.112333.jpg</t>
  </si>
  <si>
    <t>Vaneci Gloria - 27/03/2026 08:19:49</t>
  </si>
  <si>
    <t>05-FIC-401B-B01</t>
  </si>
  <si>
    <t>Vaneci Gloria - 05/02/2026 09:04:13</t>
  </si>
  <si>
    <t>Vaneci Gloria - 05/02/2026 09:04:15</t>
  </si>
  <si>
    <t>Vaneci Gloria - 05/02/2026 09:04:16</t>
  </si>
  <si>
    <t>Vaneci Gloria - 05/02/2026 09:04:17</t>
  </si>
  <si>
    <t>Vaneci Gloria - 03/04/2026 08:37:42</t>
  </si>
  <si>
    <t>Vaneci Gloria - 03/04/2026 08:37:43</t>
  </si>
  <si>
    <t>Vaneci Gloria - 03/04/2026 08:37:47</t>
  </si>
  <si>
    <t>Vaneci Gloria - 07/04/2026 10:05:43</t>
  </si>
  <si>
    <t>Vaneci Gloria - 07/04/2026 10:05:41</t>
  </si>
  <si>
    <t>Base de Dados_Images/05-FIC-401B-B01.Imagem do Equipamento-.120414.jpg</t>
  </si>
  <si>
    <t>05-FCV-401B-B01</t>
  </si>
  <si>
    <t>Vaneci Gloria - 27/03/2026 08:21:09</t>
  </si>
  <si>
    <t>Vaneci Gloria - 05/02/2026 09:03:14</t>
  </si>
  <si>
    <t>Vaneci Gloria - 05/02/2026 09:03:15</t>
  </si>
  <si>
    <t>Vaneci Gloria - 05/02/2026 09:03:16</t>
  </si>
  <si>
    <t>Vaneci Gloria - 05/02/2026 09:03:21</t>
  </si>
  <si>
    <t>Vaneci Gloria - 27/03/2026 08:21:11</t>
  </si>
  <si>
    <t>Vaneci Gloria - 27/03/2026 08:21:12</t>
  </si>
  <si>
    <t>Vaneci Gloria - 27/03/2026 08:21:15</t>
  </si>
  <si>
    <t>Vaneci Gloria - 03/04/2026 08:26:04</t>
  </si>
  <si>
    <t>Vaneci Gloria - 03/04/2026 08:26:08</t>
  </si>
  <si>
    <t>Vaneci Gloria - 07/04/2026 10:05:52</t>
  </si>
  <si>
    <t>Base de Dados_Images/05-FCV-401B-B01.Imagem do Equipamento-.112435.jpg</t>
  </si>
  <si>
    <t>Vaneci Gloria - 27/03/2026 08:21:03</t>
  </si>
  <si>
    <t>05-KS-30402B-Y01</t>
  </si>
  <si>
    <t>Vaneci Gloria - 27/03/2026 08:21:33</t>
  </si>
  <si>
    <t>Vaneci Gloria - 27/03/2026 08:21:34</t>
  </si>
  <si>
    <t>Vaneci Gloria - 27/03/2026 08:21:37</t>
  </si>
  <si>
    <t>Vaneci Gloria - 27/03/2026 08:21:40</t>
  </si>
  <si>
    <t>Vaneci Gloria - 27/03/2026 08:21:38</t>
  </si>
  <si>
    <t>Vaneci Gloria - 27/03/2026 08:21:42</t>
  </si>
  <si>
    <t>Vaneci Gloria - 03/04/2026 08:25:11</t>
  </si>
  <si>
    <t>Vaneci Gloria - 03/04/2026 08:25:12</t>
  </si>
  <si>
    <t>Vaneci Gloria - 07/04/2026 10:06:02</t>
  </si>
  <si>
    <t>Base de Dados_Images/05-KS-30402B-Y01.Imagem do Equipamento-.112941.jpg</t>
  </si>
  <si>
    <t>Vaneci Gloria - 03/04/2026 08:29:37</t>
  </si>
  <si>
    <t>05-KS-30403B-Y01</t>
  </si>
  <si>
    <t>Vaneci Gloria - 27/03/2026 08:22:05</t>
  </si>
  <si>
    <t>Vaneci Gloria - 27/03/2026 08:22:06</t>
  </si>
  <si>
    <t>Vaneci Gloria - 27/03/2026 08:22:08</t>
  </si>
  <si>
    <t>Vaneci Gloria - 27/03/2026 08:22:09</t>
  </si>
  <si>
    <t>Vaneci Gloria - 27/03/2026 08:22:11</t>
  </si>
  <si>
    <t>Vaneci Gloria - 27/03/2026 08:22:13</t>
  </si>
  <si>
    <t>Vaneci Gloria - 27/03/2026 08:22:14</t>
  </si>
  <si>
    <t>Vaneci Gloria - 03/04/2026 08:26:22</t>
  </si>
  <si>
    <t>Vaneci Gloria - 03/04/2026 08:26:23</t>
  </si>
  <si>
    <t>Vaneci Gloria - 07/04/2026 10:06:09</t>
  </si>
  <si>
    <t>Base de Dados_Images/05-KS-30403B-Y01.Imagem do Equipamento-.113048.jpg</t>
  </si>
  <si>
    <t>Vaneci Gloria - 03/04/2026 08:30:44</t>
  </si>
  <si>
    <t>05-KS-30405B-Y01</t>
  </si>
  <si>
    <t>Vaneci Gloria - 27/03/2026 08:22:57</t>
  </si>
  <si>
    <t>Vaneci Gloria - 05/02/2026 09:16:16</t>
  </si>
  <si>
    <t>Vaneci Gloria - 05/02/2026 09:05:35</t>
  </si>
  <si>
    <t>Vaneci Gloria - 05/02/2026 09:05:44</t>
  </si>
  <si>
    <t>Vaneci Gloria - 05/02/2026 09:05:39</t>
  </si>
  <si>
    <t>Vaneci Gloria - 03/04/2026 08:37:12</t>
  </si>
  <si>
    <t>Vaneci Gloria - 03/04/2026 08:37:13</t>
  </si>
  <si>
    <t>Vaneci Gloria - 05/02/2026 09:05:52</t>
  </si>
  <si>
    <t>Vaneci Gloria - 03/04/2026 08:37:35</t>
  </si>
  <si>
    <t>Vaneci Gloria - 03/04/2026 08:37:36</t>
  </si>
  <si>
    <t>Vaneci Gloria - 07/04/2026 10:06:19</t>
  </si>
  <si>
    <t>Base de Dados_Images/05-KS-30405B-Y01.Imagem do Equipamento-.120522.jpg</t>
  </si>
  <si>
    <t>FT-3071C Filto Mecat</t>
  </si>
  <si>
    <t>FT-3071C</t>
  </si>
  <si>
    <t>Filtro Mecat C (Filtro Rotativo)</t>
  </si>
  <si>
    <t>Vaneci Gloria - 05/02/2026 09:18:27</t>
  </si>
  <si>
    <t>Vaneci Gloria - 25/03/2026 08:39:48</t>
  </si>
  <si>
    <t>Vaneci Gloria - 25/03/2026 08:39:49</t>
  </si>
  <si>
    <t>Vaneci Gloria - 25/03/2026 08:39:51</t>
  </si>
  <si>
    <t>Vaneci Gloria - 25/03/2026 08:39:52</t>
  </si>
  <si>
    <t>Vaneci Gloria - 25/03/2026 08:41:26</t>
  </si>
  <si>
    <t>Vaneci Gloria - 05/02/2026 09:18:45</t>
  </si>
  <si>
    <t>Vaneci Gloria - 25/03/2026 08:40:45</t>
  </si>
  <si>
    <t>Vaneci Gloria - 05/02/2026 09:18:50</t>
  </si>
  <si>
    <t>Vaneci Gloria - 05/02/2026 09:18:55</t>
  </si>
  <si>
    <t>Vaneci Gloria - 05/02/2026 09:18:57</t>
  </si>
  <si>
    <t>Vaneci Gloria - 05/02/2026 09:19:03</t>
  </si>
  <si>
    <t>Vaneci Gloria - 05/02/2026 09:19:07</t>
  </si>
  <si>
    <t>Vaneci Gloria - 05/02/2026 09:19:12</t>
  </si>
  <si>
    <t>Vaneci Gloria - 03/04/2026 14:26:12</t>
  </si>
  <si>
    <t>Vaneci Gloria - 03/04/2026 14:26:13</t>
  </si>
  <si>
    <t>Vaneci Gloria - 03/04/2026 14:26:14</t>
  </si>
  <si>
    <t>Vaneci Gloria - 03/04/2026 14:26:15</t>
  </si>
  <si>
    <t>Vaneci Gloria - 07/04/2026 10:06:55</t>
  </si>
  <si>
    <t>Vaneci Gloria - 07/04/2026 10:06:56</t>
  </si>
  <si>
    <t>Vaneci Gloria - 07/04/2026 10:07:00</t>
  </si>
  <si>
    <t>Vaneci Gloria - 07/04/2026 10:07:04</t>
  </si>
  <si>
    <t>Vaneci Gloria - 07/04/2026 10:07:06</t>
  </si>
  <si>
    <t>Vaneci Gloria - 07/04/2026 10:07:07</t>
  </si>
  <si>
    <t>Base de Dados_Images/FT-3071C.Imagem do Equipamento-.121829.jpg</t>
  </si>
  <si>
    <t>05-ES-270-M03</t>
  </si>
  <si>
    <t>Vaneci Gloria - 27/03/2026 08:17:56</t>
  </si>
  <si>
    <t>Vaneci Gloria - 27/03/2026 08:17:57</t>
  </si>
  <si>
    <t>Vaneci Gloria - 27/03/2026 08:18:00</t>
  </si>
  <si>
    <t>Vaneci Gloria - 27/03/2026 08:17:58</t>
  </si>
  <si>
    <t>Vaneci Gloria - 27/03/2026 08:18:05</t>
  </si>
  <si>
    <t>Vaneci Gloria - 27/03/2026 08:18:12</t>
  </si>
  <si>
    <t>Vaneci Gloria - 27/03/2026 08:18:13</t>
  </si>
  <si>
    <t>Vaneci Gloria - 27/03/2026 08:18:15</t>
  </si>
  <si>
    <t>Vaneci Gloria - 27/03/2026 08:18:17</t>
  </si>
  <si>
    <t>Vaneci Gloria - 27/03/2026 08:18:19</t>
  </si>
  <si>
    <t>Vaneci Gloria - 27/03/2026 08:18:20</t>
  </si>
  <si>
    <t>Vaneci Gloria - 27/03/2026 08:18:23</t>
  </si>
  <si>
    <t>Vaneci Gloria - 27/03/2026 08:18:24</t>
  </si>
  <si>
    <t>Vaneci Gloria - 03/04/2026 14:26:21</t>
  </si>
  <si>
    <t>Vaneci Gloria - 03/04/2026 14:26:22</t>
  </si>
  <si>
    <t>Vaneci Gloria - 03/04/2026 14:26:23</t>
  </si>
  <si>
    <t>Vaneci Gloria - 03/04/2026 14:26:24</t>
  </si>
  <si>
    <t>Vaneci Gloria - 03/04/2026 14:33:45</t>
  </si>
  <si>
    <t>Vaneci Gloria - 03/04/2026 14:33:46</t>
  </si>
  <si>
    <t>Vaneci Gloria - 03/04/2026 14:33:47</t>
  </si>
  <si>
    <t>Vaneci Gloria - 03/04/2026 14:33:48</t>
  </si>
  <si>
    <t>Vaneci Gloria - 03/04/2026 14:33:49</t>
  </si>
  <si>
    <t>Base de Dados_Images/05-ES-270-M03.Imagem do Equipamento-.112219.jpg</t>
  </si>
  <si>
    <t>Vaneci Gloria - 27/03/2026 08:17:27</t>
  </si>
  <si>
    <t>Base de Dados_Images/05-ES-270-M03.Imagem da Plaqueta do Motor-.112219.jpg</t>
  </si>
  <si>
    <t>Vaneci Gloria - 27/03/2026 08:17:46</t>
  </si>
  <si>
    <t>05-FIC-401C-B01</t>
  </si>
  <si>
    <t>Vaneci Gloria - 10/02/2026 09:55:26</t>
  </si>
  <si>
    <t>Vaneci Gloria - 10/02/2026 09:55:27</t>
  </si>
  <si>
    <t>Vaneci Gloria - 10/02/2026 09:55:34</t>
  </si>
  <si>
    <t>Vaneci Gloria - 03/04/2026 08:36:34</t>
  </si>
  <si>
    <t>Vaneci Gloria - 03/04/2026 08:36:35</t>
  </si>
  <si>
    <t>Vaneci Gloria - 03/04/2026 08:36:36</t>
  </si>
  <si>
    <t>Vaneci Gloria - 07/04/2026 10:07:14</t>
  </si>
  <si>
    <t>Vaneci Gloria - 07/04/2026 10:07:15</t>
  </si>
  <si>
    <t>Base de Dados_Images/05-FIC-401C-B01.Imagem do Equipamento-.125527.jpg</t>
  </si>
  <si>
    <t>05-FCV-401C-B01</t>
  </si>
  <si>
    <t>Vaneci Gloria - 10/02/2026 09:56:23</t>
  </si>
  <si>
    <t>Vaneci Gloria - 10/02/2026 09:56:26</t>
  </si>
  <si>
    <t>Vaneci Gloria - 10/02/2026 09:56:28</t>
  </si>
  <si>
    <t>Vaneci Gloria - 10/02/2026 09:56:32</t>
  </si>
  <si>
    <t>Vaneci Gloria - 10/02/2026 09:56:36</t>
  </si>
  <si>
    <t>Adilson De Lima Silva - 26/03/2026 16:43:29</t>
  </si>
  <si>
    <t>Vaneci Gloria - 27/03/2026 08:18:46</t>
  </si>
  <si>
    <t>Adilson De Lima Silva - 26/03/2026 16:43:28</t>
  </si>
  <si>
    <t>Vaneci Gloria - 03/04/2026 08:34:25</t>
  </si>
  <si>
    <t>Vaneci Gloria - 07/04/2026 10:07:21</t>
  </si>
  <si>
    <t>Base de Dados_Images/05-FCV-401C-B01.Imagem do Equipamento-.194358.jpg</t>
  </si>
  <si>
    <t>Adilson De Lima Silva - 26/03/2026 16:43:51</t>
  </si>
  <si>
    <t>05-KS-30402C-Y01</t>
  </si>
  <si>
    <t>Vaneci Gloria - 10/02/2026 09:57:21</t>
  </si>
  <si>
    <t>Vaneci Gloria - 10/02/2026 09:57:22</t>
  </si>
  <si>
    <t>Vaneci Gloria - 10/02/2026 09:57:25</t>
  </si>
  <si>
    <t>Vaneci Gloria - 10/02/2026 09:57:23</t>
  </si>
  <si>
    <t>Vaneci Gloria - 10/02/2026 09:57:28</t>
  </si>
  <si>
    <t>Vaneci Gloria - 10/02/2026 09:57:29</t>
  </si>
  <si>
    <t>Vaneci Gloria - 10/02/2026 09:57:30</t>
  </si>
  <si>
    <t>Vaneci Gloria - 03/04/2026 08:34:34</t>
  </si>
  <si>
    <t>Vaneci Gloria - 03/04/2026 08:34:35</t>
  </si>
  <si>
    <t>Vaneci Gloria - 07/04/2026 10:07:28</t>
  </si>
  <si>
    <t>Base de Dados_Images/05-KS-30402C-Y01.Imagem do Equipamento-.113454.jpg</t>
  </si>
  <si>
    <t>Vaneci Gloria - 03/04/2026 08:34:53</t>
  </si>
  <si>
    <t>05-KS-30403C-Y01</t>
  </si>
  <si>
    <t>Vaneci Gloria - 10/02/2026 10:03:23</t>
  </si>
  <si>
    <t>Vaneci Gloria - 10/02/2026 10:03:24</t>
  </si>
  <si>
    <t>Vaneci Gloria - 10/02/2026 10:03:28</t>
  </si>
  <si>
    <t>Vaneci Gloria - 10/02/2026 10:03:29</t>
  </si>
  <si>
    <t>Vaneci Gloria - 10/02/2026 10:03:33</t>
  </si>
  <si>
    <t>Vaneci Gloria - 10/02/2026 10:03:35</t>
  </si>
  <si>
    <t>Vaneci Gloria - 10/02/2026 10:03:36</t>
  </si>
  <si>
    <t>Vaneci Gloria - 10/02/2026 10:03:51</t>
  </si>
  <si>
    <t>Vaneci Gloria - 03/04/2026 08:35:37</t>
  </si>
  <si>
    <t>Vaneci Gloria - 03/04/2026 08:35:35</t>
  </si>
  <si>
    <t>Vaneci Gloria - 07/04/2026 10:07:34</t>
  </si>
  <si>
    <t>Base de Dados_Images/05-KS-30403C-Y01.Imagem do Equipamento-.113559.jpg</t>
  </si>
  <si>
    <t>Vaneci Gloria - 03/04/2026 08:35:55</t>
  </si>
  <si>
    <t>05-KS-30405C-Y01</t>
  </si>
  <si>
    <t>Vaneci Gloria - 27/03/2026 08:19:03</t>
  </si>
  <si>
    <t>Vaneci Gloria - 10/02/2026 10:01:59</t>
  </si>
  <si>
    <t>Vaneci Gloria - 27/03/2026 08:19:02</t>
  </si>
  <si>
    <t>Vaneci Gloria - 10/02/2026 10:02:05</t>
  </si>
  <si>
    <t>Vaneci Gloria - 10/02/2026 10:02:13</t>
  </si>
  <si>
    <t>Vaneci Gloria - 10/02/2026 10:02:15</t>
  </si>
  <si>
    <t>Vaneci Gloria - 10/02/2026 10:02:27</t>
  </si>
  <si>
    <t>Vaneci Gloria - 10/02/2026 10:02:31</t>
  </si>
  <si>
    <t>Vaneci Gloria - 03/04/2026 08:36:18</t>
  </si>
  <si>
    <t>Vaneci Gloria - 03/04/2026 08:36:19</t>
  </si>
  <si>
    <t>Vaneci Gloria - 07/04/2026 10:07:40</t>
  </si>
  <si>
    <t>Base de Dados_Images/05-KS-30405C-Y01.Imagem do Equipamento-.130155.jpg</t>
  </si>
  <si>
    <t>PSV - 3001 (3010)</t>
  </si>
  <si>
    <t>Vaneci Gloria - 05/02/2026 10:00:36</t>
  </si>
  <si>
    <t>Vaneci Gloria - 05/02/2026 10:00:38</t>
  </si>
  <si>
    <t>Vaneci Gloria - 05/02/2026 10:00:39</t>
  </si>
  <si>
    <t>Vaneci Gloria - 05/02/2026 10:00:40</t>
  </si>
  <si>
    <t>Vaneci Gloria - 05/02/2026 10:00:44</t>
  </si>
  <si>
    <t>Vaneci Gloria - 27/03/2026 12:08:26</t>
  </si>
  <si>
    <t>Base de Dados_Images/PSV - 3001 (3010).Imagem do Equipamento-.130029.jpg</t>
  </si>
  <si>
    <t>VQV.01.08A032</t>
  </si>
  <si>
    <t>Falling Film 01</t>
  </si>
  <si>
    <t>Vaneci Gloria - 27/03/2026 08:07:20</t>
  </si>
  <si>
    <t>Vaneci Gloria - 27/03/2026 08:07:21</t>
  </si>
  <si>
    <t>Vaneci Gloria - 27/03/2026 08:07:22</t>
  </si>
  <si>
    <t>Vaneci Gloria - 27/03/2026 08:07:25</t>
  </si>
  <si>
    <t>Vaneci Gloria - 27/03/2026 12:08:37</t>
  </si>
  <si>
    <t>Base de Dados_Images/VQV.01.08A032.Imagem do Equipamento-.111916.jpg</t>
  </si>
  <si>
    <t>VQV.02.08A032</t>
  </si>
  <si>
    <t>Vaneci Gloria - 27/03/2026 08:07:59</t>
  </si>
  <si>
    <t>Vaneci Gloria - 27/03/2026 08:08:00</t>
  </si>
  <si>
    <t>Vaneci Gloria - 27/03/2026 08:08:01</t>
  </si>
  <si>
    <t>Vaneci Gloria - 27/03/2026 08:08:02</t>
  </si>
  <si>
    <t>Vaneci Gloria - 27/03/2026 12:08:48</t>
  </si>
  <si>
    <t>Base de Dados_Images/VQV.02.08A032.Imagem do Equipamento-.111952.jpg</t>
  </si>
  <si>
    <t>VQV.01.08A042</t>
  </si>
  <si>
    <t>Falling Film 02</t>
  </si>
  <si>
    <t>Vaneci Gloria - 27/03/2026 08:08:42</t>
  </si>
  <si>
    <t>Vaneci Gloria - 27/03/2026 08:08:43</t>
  </si>
  <si>
    <t>Vaneci Gloria - 27/03/2026 08:08:44</t>
  </si>
  <si>
    <t>Vaneci Gloria - 27/03/2026 08:08:49</t>
  </si>
  <si>
    <t>Vaneci Gloria - 27/03/2026 12:08:59</t>
  </si>
  <si>
    <t>Base de Dados_Images/VQV.01.08A042.Imagem do Equipamento-.112023.jpg</t>
  </si>
  <si>
    <t>VQV.02.08A042</t>
  </si>
  <si>
    <t>Vaneci Gloria - 27/03/2026 08:13:06</t>
  </si>
  <si>
    <t>Vaneci Gloria - 27/03/2026 08:13:07</t>
  </si>
  <si>
    <t>Vaneci Gloria - 27/03/2026 08:13:08</t>
  </si>
  <si>
    <t>Vaneci Gloria - 27/03/2026 08:13:11</t>
  </si>
  <si>
    <t>Vaneci Gloria - 27/03/2026 12:11:08</t>
  </si>
  <si>
    <t>Base de Dados_Images/VQV.02.08A042.Imagem do Equipamento-.112055.jpg</t>
  </si>
  <si>
    <t>VQV.01.08A052</t>
  </si>
  <si>
    <t>Falling Film 03</t>
  </si>
  <si>
    <t>Vaneci Gloria - 27/03/2026 08:13:41</t>
  </si>
  <si>
    <t>Vaneci Gloria - 27/03/2026 08:13:42</t>
  </si>
  <si>
    <t>Vaneci Gloria - 27/03/2026 08:13:43</t>
  </si>
  <si>
    <t>Vaneci Gloria - 27/03/2026 08:13:47</t>
  </si>
  <si>
    <t>Vaneci Gloria - 27/03/2026 08:13:45</t>
  </si>
  <si>
    <t>Vaneci Gloria - 27/03/2026 12:11:20</t>
  </si>
  <si>
    <t>Base de Dados_Images/VQV.01.08A052.Imagem do Equipamento-.112124.jpg</t>
  </si>
  <si>
    <t>VQV.02.08A052</t>
  </si>
  <si>
    <t>Vaneci Gloria - 27/03/2026 08:14:38</t>
  </si>
  <si>
    <t>Vaneci Gloria - 27/03/2026 08:14:39</t>
  </si>
  <si>
    <t>Vaneci Gloria - 27/03/2026 08:14:40</t>
  </si>
  <si>
    <t>Vaneci Gloria - 27/03/2026 08:14:43</t>
  </si>
  <si>
    <t>Vaneci Gloria - 27/03/2026 12:11:41</t>
  </si>
  <si>
    <t>Base de Dados_Images/VQV.02.08A052.Imagem do Equipamento-.112153.jpg</t>
  </si>
  <si>
    <t>PSV - 3008</t>
  </si>
  <si>
    <t>Vaneci Gloria - 03/02/2026 09:29:34</t>
  </si>
  <si>
    <t>Vaneci Gloria - 03/02/2026 09:29:35</t>
  </si>
  <si>
    <t>Vaneci Gloria - 03/02/2026 09:29:36</t>
  </si>
  <si>
    <t>Vaneci Gloria - 03/02/2026 09:29:40</t>
  </si>
  <si>
    <t>Vaneci Gloria - 03/02/2026 09:29:41</t>
  </si>
  <si>
    <t>Vaneci Gloria - 27/03/2026 12:10:49</t>
  </si>
  <si>
    <t>Base de Dados_Images/PSV - 3008.Imagem do Equipamento-.171412.jpg</t>
  </si>
  <si>
    <t>Vaneci Gloria - 03/02/2026 09:29:15</t>
  </si>
  <si>
    <t>PSV - 3002</t>
  </si>
  <si>
    <t>Linha De Vapor Aquecedor De Caldo 410</t>
  </si>
  <si>
    <t>Vaneci Gloria - 03/02/2026 09:30:52</t>
  </si>
  <si>
    <t>Vaneci Gloria - 03/02/2026 09:30:54</t>
  </si>
  <si>
    <t>Vaneci Gloria - 03/02/2026 09:30:55</t>
  </si>
  <si>
    <t>Vaneci Gloria - 03/02/2026 09:30:57</t>
  </si>
  <si>
    <t>Vaneci Gloria - 03/02/2026 09:30:58</t>
  </si>
  <si>
    <t>Vaneci Gloria - 27/03/2026 12:10:35</t>
  </si>
  <si>
    <t>Base de Dados_Images/PSV - 3002.Imagem do Equipamento-.171432.jpg</t>
  </si>
  <si>
    <t>Vaneci Gloria - 03/02/2026 09:30:37</t>
  </si>
  <si>
    <t>PSV - 3003</t>
  </si>
  <si>
    <t>Linha De Caldo Aquecedor De Caldo 410</t>
  </si>
  <si>
    <t>Vaneci Gloria - 03/02/2026 09:27:06</t>
  </si>
  <si>
    <t>Vaneci Gloria - 03/02/2026 09:27:07</t>
  </si>
  <si>
    <t>Vaneci Gloria - 03/02/2026 09:27:08</t>
  </si>
  <si>
    <t>Vaneci Gloria - 03/02/2026 09:27:10</t>
  </si>
  <si>
    <t>Vaneci Gloria - 03/02/2026 09:27:11</t>
  </si>
  <si>
    <t>Vaneci Gloria - 27/03/2026 12:10:17</t>
  </si>
  <si>
    <t>Base de Dados_Images/PSV - 3003.Imagem do Equipamento-.171309.jpg</t>
  </si>
  <si>
    <t>Vaneci Gloria - 03/02/2026 09:27:01</t>
  </si>
  <si>
    <t>PSV - 3004</t>
  </si>
  <si>
    <t>Linha De Vapor Aquecedor De Caldo 420</t>
  </si>
  <si>
    <t>Vaneci Gloria - 03/02/2026 09:28:34</t>
  </si>
  <si>
    <t>Vaneci Gloria - 03/02/2026 09:28:35</t>
  </si>
  <si>
    <t>Vaneci Gloria - 03/02/2026 09:28:38</t>
  </si>
  <si>
    <t>Vaneci Gloria - 03/02/2026 09:28:36</t>
  </si>
  <si>
    <t>Vaneci Gloria - 03/02/2026 09:28:39</t>
  </si>
  <si>
    <t>Vaneci Gloria - 27/03/2026 12:10:06</t>
  </si>
  <si>
    <t>Base de Dados_Images/PSV - 3004.Imagem do Equipamento-.171351.jpg</t>
  </si>
  <si>
    <t>Vaneci Gloria - 03/02/2026 09:28:28</t>
  </si>
  <si>
    <t>PSV - 3005</t>
  </si>
  <si>
    <t>Linha De Caldo Aquecedor De Caldo 420</t>
  </si>
  <si>
    <t>Vaneci Gloria - 03/02/2026 09:27:58</t>
  </si>
  <si>
    <t>Vaneci Gloria - 03/02/2026 09:27:59</t>
  </si>
  <si>
    <t>Vaneci Gloria - 03/02/2026 09:28:00</t>
  </si>
  <si>
    <t>Vaneci Gloria - 03/02/2026 09:28:03</t>
  </si>
  <si>
    <t>Vaneci Gloria - 03/02/2026 09:28:05</t>
  </si>
  <si>
    <t>Vaneci Gloria - 27/03/2026 12:09:54</t>
  </si>
  <si>
    <t>Base de Dados_Images/PSV - 3005.Imagem do Equipamento-.171331.jpg</t>
  </si>
  <si>
    <t>Vaneci Gloria - 03/02/2026 09:27:53</t>
  </si>
  <si>
    <t>PSV - 3006</t>
  </si>
  <si>
    <t>Linha De Vapor Aquecedor De Caldo 430</t>
  </si>
  <si>
    <t>Vaneci Gloria - 03/02/2026 09:25:52</t>
  </si>
  <si>
    <t>Vaneci Gloria - 03/02/2026 09:25:53</t>
  </si>
  <si>
    <t>Vaneci Gloria - 03/02/2026 09:25:58</t>
  </si>
  <si>
    <t>Vaneci Gloria - 03/02/2026 09:25:59</t>
  </si>
  <si>
    <t>Vaneci Gloria - 03/02/2026 09:26:00</t>
  </si>
  <si>
    <t>Vaneci Gloria - 27/03/2026 12:09:43</t>
  </si>
  <si>
    <t>Base de Dados_Images/PSV - 3006.Imagem do Equipamento-.171240.jpg</t>
  </si>
  <si>
    <t>Vaneci Gloria - 03/02/2026 09:25:46</t>
  </si>
  <si>
    <t>PSV - 3007</t>
  </si>
  <si>
    <t>Linha De Caldo Aquecedor De Caldo 430</t>
  </si>
  <si>
    <t>Vaneci Gloria - 05/02/2026 09:57:44</t>
  </si>
  <si>
    <t>Vaneci Gloria - 05/02/2026 09:57:46</t>
  </si>
  <si>
    <t>Vaneci Gloria - 05/02/2026 09:57:56</t>
  </si>
  <si>
    <t>Vaneci Gloria - 05/02/2026 09:57:49</t>
  </si>
  <si>
    <t>Vaneci Gloria - 05/02/2026 09:57:54</t>
  </si>
  <si>
    <t>Vaneci Gloria - 27/03/2026 12:09:33</t>
  </si>
  <si>
    <t>Base de Dados_Images/PSV - 3007.Imagem do Equipamento-.171233.jpg</t>
  </si>
  <si>
    <t>Vaneci Gloria - 03/02/2026 09:24:46</t>
  </si>
  <si>
    <t>PSV - STG - 06</t>
  </si>
  <si>
    <t>Balão De Ar Comprimido</t>
  </si>
  <si>
    <t>Vaneci Gloria - 10/02/2026 08:01:33</t>
  </si>
  <si>
    <t>Vaneci Gloria - 10/02/2026 08:01:34</t>
  </si>
  <si>
    <t>Vaneci Gloria - 10/02/2026 08:01:35</t>
  </si>
  <si>
    <t>Vaneci Gloria - 10/02/2026 08:01:39</t>
  </si>
  <si>
    <t>Vaneci Gloria - 10/02/2026 08:01:40</t>
  </si>
  <si>
    <t>Vaneci Gloria - 27/03/2026 12:09:16</t>
  </si>
  <si>
    <t>Base de Dados_Images/PSV - STG - 06.Imagem do Equipamento-.110122.jpg</t>
  </si>
  <si>
    <t>Sistema de CIP Mecats</t>
  </si>
  <si>
    <t>05-ES-270-M05</t>
  </si>
  <si>
    <t>Bomba Cip</t>
  </si>
  <si>
    <t>Vaneci Gloria - 10/02/2026 08:37:51</t>
  </si>
  <si>
    <t>Vaneci Gloria - 10/02/2026 08:38:01</t>
  </si>
  <si>
    <t>Vaneci Gloria - 10/02/2026 08:38:03</t>
  </si>
  <si>
    <t>Vaneci Gloria - 10/02/2026 08:38:06</t>
  </si>
  <si>
    <t>Vaneci Gloria - 10/02/2026 08:38:09</t>
  </si>
  <si>
    <t>Vaneci Gloria - 10/02/2026 08:38:14</t>
  </si>
  <si>
    <t>Vaneci Gloria - 10/02/2026 08:38:16</t>
  </si>
  <si>
    <t>Vaneci Gloria - 10/02/2026 08:38:21</t>
  </si>
  <si>
    <t>Vaneci Gloria - 10/02/2026 08:38:31</t>
  </si>
  <si>
    <t>Vaneci Gloria - 10/02/2026 08:38:37</t>
  </si>
  <si>
    <t>Vaneci Gloria - 10/02/2026 08:38:40</t>
  </si>
  <si>
    <t>Vaneci Gloria - 10/02/2026 08:38:44</t>
  </si>
  <si>
    <t>Vaneci Gloria - 10/02/2026 08:38:48</t>
  </si>
  <si>
    <t>Vaneci Gloria - 10/02/2026 08:38:56</t>
  </si>
  <si>
    <t>Vaneci Gloria - 10/02/2026 08:39:02</t>
  </si>
  <si>
    <t>Vaneci Gloria - 10/02/2026 08:39:08</t>
  </si>
  <si>
    <t>Vaneci Gloria - 10/02/2026 08:39:12</t>
  </si>
  <si>
    <t>Vaneci Gloria - 10/02/2026 08:39:15</t>
  </si>
  <si>
    <t>Vaneci Gloria - 10/02/2026 08:53:22</t>
  </si>
  <si>
    <t>Base de Dados_Images/05-ES-270-M05.Imagem do Equipamento-.115328.jpg</t>
  </si>
  <si>
    <t>Base de Dados_Images/05-ES-270-M05.Imagem da Plaqueta do Motor-.115313.jpg</t>
  </si>
  <si>
    <t>09-ES-160-M01</t>
  </si>
  <si>
    <t>Ana Clara Santos Jacinto Andrade Jeronimo - 01/04/2026 14:36:56</t>
  </si>
  <si>
    <t>Ana Clara Santos Jacinto Andrade Jeronimo - 01/04/2026 14:37:01</t>
  </si>
  <si>
    <t>Ana Clara Santos Jacinto Andrade Jeronimo - 01/04/2026 14:37:03</t>
  </si>
  <si>
    <t>Ana Clara Santos Jacinto Andrade Jeronimo - 01/04/2026 14:37:07</t>
  </si>
  <si>
    <t>Ana Clara Santos Jacinto Andrade Jeronimo - 01/04/2026 14:37:10</t>
  </si>
  <si>
    <t>Ana Clara Santos Jacinto Andrade Jeronimo - 01/04/2026 14:37:14</t>
  </si>
  <si>
    <t>Ana Clara Santos Jacinto Andrade Jeronimo - 01/04/2026 14:37:24</t>
  </si>
  <si>
    <t>Ana Clara Santos Jacinto Andrade Jeronimo - 01/04/2026 14:37:33</t>
  </si>
  <si>
    <t>Ana Clara Santos Jacinto Andrade Jeronimo - 01/04/2026 14:37:49</t>
  </si>
  <si>
    <t>Ana Clara Santos Jacinto Andrade Jeronimo - 01/04/2026 14:37:54</t>
  </si>
  <si>
    <t>Ana Clara Santos Jacinto Andrade Jeronimo - 01/04/2026 14:37:58</t>
  </si>
  <si>
    <t>Ana Clara Santos Jacinto Andrade Jeronimo - 01/04/2026 14:38:02</t>
  </si>
  <si>
    <t>Ana Clara Santos Jacinto Andrade Jeronimo - 01/04/2026 14:38:12</t>
  </si>
  <si>
    <t>Ana Clara Santos Jacinto Andrade Jeronimo - 01/04/2026 14:38:16</t>
  </si>
  <si>
    <t>Ana Clara Santos Jacinto Andrade Jeronimo - 01/04/2026 14:38:22</t>
  </si>
  <si>
    <t>Ana Clara Santos Jacinto Andrade Jeronimo - 01/04/2026 14:38:25</t>
  </si>
  <si>
    <t>Ana Clara Santos Jacinto Andrade Jeronimo - 01/04/2026 14:38:29</t>
  </si>
  <si>
    <t>Ana Clara Santos Jacinto Andrade Jeronimo - 01/04/2026 14:38:32</t>
  </si>
  <si>
    <t>Base de Dados_Images/09-ES-160-M01.Imagem do Equipamento-.174036.jpg</t>
  </si>
  <si>
    <t>Base de Dados_Images/09-ES-160-M01.Imagem da Plaqueta do Motor-.174036.jpg</t>
  </si>
  <si>
    <t>05-LIT-411-B01</t>
  </si>
  <si>
    <t>Nível Tanque De Cip</t>
  </si>
  <si>
    <t>Ana Clara Santos Jacinto Andrade Jeronimo - 01/04/2026 15:13:29</t>
  </si>
  <si>
    <t>Ana Clara Santos Jacinto Andrade Jeronimo - 01/04/2026 15:13:30</t>
  </si>
  <si>
    <t>Ana Clara Santos Jacinto Andrade Jeronimo - 01/04/2026 15:13:33</t>
  </si>
  <si>
    <t>Ana Clara Santos Jacinto Andrade Jeronimo - 01/04/2026 15:13:36</t>
  </si>
  <si>
    <t>Base de Dados_Images/05-LIT-411-B01.Imagem do Equipamento-.113554.jpg</t>
  </si>
  <si>
    <t>Vaneci Gloria - 10/02/2026 08:36:05</t>
  </si>
  <si>
    <t>05-TIQ-410-B01</t>
  </si>
  <si>
    <t>Condutivimetro</t>
  </si>
  <si>
    <t>Vaneci Gloria - 07/04/2026 09:25:47</t>
  </si>
  <si>
    <t>Vaneci Gloria - 07/04/2026 09:25:58</t>
  </si>
  <si>
    <t>Vaneci Gloria - 07/04/2026 09:25:59</t>
  </si>
  <si>
    <t>Vaneci Gloria - 07/04/2026 09:26:02</t>
  </si>
  <si>
    <t>Ana Clara Santos Jacinto Andrade Jeronimo - 04/01/2026 10:54:12</t>
  </si>
  <si>
    <t>05-KS-30406-Y01</t>
  </si>
  <si>
    <t>Válvula Soda Coletor Cip</t>
  </si>
  <si>
    <t>Vaneci Gloria - 10/02/2026 08:48:27</t>
  </si>
  <si>
    <t>Vaneci Gloria - 10/02/2026 08:48:28</t>
  </si>
  <si>
    <t>Vaneci Gloria - 10/02/2026 08:48:29</t>
  </si>
  <si>
    <t>Vaneci Gloria - 10/02/2026 08:48:33</t>
  </si>
  <si>
    <t>Vaneci Gloria - 10/02/2026 08:48:34</t>
  </si>
  <si>
    <t>Vaneci Gloria - 10/02/2026 08:48:35</t>
  </si>
  <si>
    <t>Vaneci Gloria - 10/02/2026 08:48:36</t>
  </si>
  <si>
    <t>Vaneci Gloria - 02/10/2026 08:48:17</t>
  </si>
  <si>
    <t>05-KS-30407-Y01</t>
  </si>
  <si>
    <t>Válvula Água Quente Coletor Cip</t>
  </si>
  <si>
    <t>Vaneci Gloria - 25/03/2026 10:19:18</t>
  </si>
  <si>
    <t>Vaneci Gloria - 10/02/2026 08:46:36</t>
  </si>
  <si>
    <t>Vaneci Gloria - 10/02/2026 08:46:38</t>
  </si>
  <si>
    <t>Vaneci Gloria - 10/02/2026 08:46:40</t>
  </si>
  <si>
    <t>Vaneci Gloria - 10/02/2026 08:46:41</t>
  </si>
  <si>
    <t>Vaneci Gloria - 10/02/2026 08:47:07</t>
  </si>
  <si>
    <t>Vaneci Gloria - 10/02/2026 08:47:05</t>
  </si>
  <si>
    <t>Vaneci Gloria - 10/02/2026 08:47:00</t>
  </si>
  <si>
    <t>Base de Dados_Images/05-KS-30407-Y01.Imagem do Equipamento-.114622.jpg</t>
  </si>
  <si>
    <t>Vaneci Gloria - 10/02/2026 08:47:19</t>
  </si>
  <si>
    <t>05-KS-30408-Y01</t>
  </si>
  <si>
    <t>Válvula Retorno Soda P/ Tq. Soda Mecat</t>
  </si>
  <si>
    <t>Vaneci Gloria - 10/02/2026 08:49:05</t>
  </si>
  <si>
    <t>Vaneci Gloria - 10/02/2026 08:51:46</t>
  </si>
  <si>
    <t>Vaneci Gloria - 10/02/2026 08:49:07</t>
  </si>
  <si>
    <t>Vaneci Gloria - 10/02/2026 08:49:08</t>
  </si>
  <si>
    <t>Vaneci Gloria - 10/02/2026 08:49:11</t>
  </si>
  <si>
    <t>Vaneci Gloria - 10/02/2026 08:49:12</t>
  </si>
  <si>
    <t>Vaneci Gloria - 10/02/2026 08:49:13</t>
  </si>
  <si>
    <t>Vaneci Gloria - 10/02/2026 08:49:17</t>
  </si>
  <si>
    <t>Vaneci Gloria - 02/10/2026 08:49:00</t>
  </si>
  <si>
    <t>05-KS-30409-Y01</t>
  </si>
  <si>
    <t>Válvula Descarte Resíduo Soda Mecat</t>
  </si>
  <si>
    <t>Vaneci Gloria - 10/02/2026 08:51:16</t>
  </si>
  <si>
    <t>Vaneci Gloria - 10/02/2026 08:51:17</t>
  </si>
  <si>
    <t>Vaneci Gloria - 10/02/2026 08:51:18</t>
  </si>
  <si>
    <t>Vaneci Gloria - 10/02/2026 08:51:20</t>
  </si>
  <si>
    <t>Vaneci Gloria - 10/02/2026 08:51:21</t>
  </si>
  <si>
    <t>Vaneci Gloria - 10/02/2026 08:51:24</t>
  </si>
  <si>
    <t>Vaneci Gloria - 02/10/2026 08:51:11</t>
  </si>
  <si>
    <t>05-KS-30410-Y01</t>
  </si>
  <si>
    <t>Válvula Alimentação Vapor Tq. Soda</t>
  </si>
  <si>
    <t>Vaneci Gloria - 10/02/2026 08:50:41</t>
  </si>
  <si>
    <t>Vaneci Gloria - 10/02/2026 08:50:42</t>
  </si>
  <si>
    <t>Vaneci Gloria - 10/02/2026 08:50:43</t>
  </si>
  <si>
    <t>Vaneci Gloria - 10/02/2026 08:50:45</t>
  </si>
  <si>
    <t>Vaneci Gloria - 10/02/2026 08:50:46</t>
  </si>
  <si>
    <t>Vaneci Gloria - 10/02/2026 08:50:48</t>
  </si>
  <si>
    <t>Vaneci Gloria - 10/02/2026 08:50:49</t>
  </si>
  <si>
    <t>Vaneci Gloria - 02/10/2026 08:50:37</t>
  </si>
  <si>
    <t>05-KS-30411-Y01</t>
  </si>
  <si>
    <t>Válvula Alimentação Água Quente Tq. Soda</t>
  </si>
  <si>
    <t>Vaneci Gloria - 25/03/2026 10:17:25</t>
  </si>
  <si>
    <t>Vaneci Gloria - 10/02/2026 08:44:04</t>
  </si>
  <si>
    <t>Vaneci Gloria - 10/02/2026 08:44:05</t>
  </si>
  <si>
    <t>Vaneci Gloria - 10/02/2026 08:44:06</t>
  </si>
  <si>
    <t>Vaneci Gloria - 10/02/2026 08:44:15</t>
  </si>
  <si>
    <t>Vaneci Gloria - 10/02/2026 08:44:16</t>
  </si>
  <si>
    <t>Vaneci Gloria - 10/02/2026 08:45:14</t>
  </si>
  <si>
    <t>Vaneci Gloria - 10/02/2026 08:45:15</t>
  </si>
  <si>
    <t>Base de Dados_Images/05-KS-30411-Y01.Imagem do Equipamento-.114400.jpg</t>
  </si>
  <si>
    <t>05-KS-30412-Y01</t>
  </si>
  <si>
    <t>Válvula Desvio Entrada Caldo Mecat</t>
  </si>
  <si>
    <t>Vaneci Gloria - 10/02/2026 08:49:53</t>
  </si>
  <si>
    <t>Vaneci Gloria - 10/02/2026 08:49:54</t>
  </si>
  <si>
    <t>Vaneci Gloria - 10/02/2026 08:50:00</t>
  </si>
  <si>
    <t>Vaneci Gloria - 10/02/2026 08:50:03</t>
  </si>
  <si>
    <t>Vaneci Gloria - 10/02/2026 08:50:04</t>
  </si>
  <si>
    <t>Vaneci Gloria - 10/02/2026 08:50:05</t>
  </si>
  <si>
    <t>Vaneci Gloria - 10/02/2026 08:50:06</t>
  </si>
  <si>
    <t>Vaneci Gloria - 02/10/2026 08:49:49</t>
  </si>
  <si>
    <t>Tanque de Caldo Clarificado</t>
  </si>
  <si>
    <t>05T320</t>
  </si>
  <si>
    <t>Tanque De Caldo Clarificado</t>
  </si>
  <si>
    <t>Vaneci Gloria - 26/01/2026 14:07:29</t>
  </si>
  <si>
    <t>Vaneci Gloria - 26/01/2026 14:07:30</t>
  </si>
  <si>
    <t>Vaneci Gloria - 26/01/2026 14:07:31</t>
  </si>
  <si>
    <t>Vaneci Gloria - 26/01/2026 14:07:37</t>
  </si>
  <si>
    <t>Vaneci Gloria - 26/01/2026 14:07:39</t>
  </si>
  <si>
    <t>Vaneci Gloria - 26/01/2026 14:07:43</t>
  </si>
  <si>
    <t>Vaneci Gloria - 26/01/2026 14:07:50</t>
  </si>
  <si>
    <t>Vaneci Gloria - 26/01/2026 14:07:54</t>
  </si>
  <si>
    <t>Vaneci Gloria - 26/01/2026 14:07:55</t>
  </si>
  <si>
    <t>Base de Dados_Images/05T320.Imagem do Equipamento-.170730.jpg</t>
  </si>
  <si>
    <t>05-LIC-320-B01</t>
  </si>
  <si>
    <t>Nível Tanque De Caldo Clarificado</t>
  </si>
  <si>
    <t>Vaneci Gloria - 28/03/2026 13:57:06</t>
  </si>
  <si>
    <t>Adilson De Lima Silva - 02/03/2026 15:18:22</t>
  </si>
  <si>
    <t>Adilson De Lima Silva - 02/03/2026 15:18:23</t>
  </si>
  <si>
    <t>Vaneci Gloria - 28/03/2026 13:57:11</t>
  </si>
  <si>
    <t>Vaneci Gloria - 03/04/2026 14:34:51</t>
  </si>
  <si>
    <t>Vaneci Gloria - 03/04/2026 14:34:59</t>
  </si>
  <si>
    <t>Vaneci Gloria - 03/04/2026 14:35:02</t>
  </si>
  <si>
    <t>Base de Dados_Images/05-LIC-320-B01.Imagem do Equipamento-.194758.jpg</t>
  </si>
  <si>
    <t>Adilson De Lima Silva - 02/03/2026 15:18:10</t>
  </si>
  <si>
    <t>05-LIC-910-Y01</t>
  </si>
  <si>
    <t>Válvula Água Quente</t>
  </si>
  <si>
    <t>Vaneci Gloria - 30/03/2026 14:35:19</t>
  </si>
  <si>
    <t>Vaneci Gloria - 30/03/2026 14:35:20</t>
  </si>
  <si>
    <t>Vaneci Gloria - 30/03/2026 14:35:21</t>
  </si>
  <si>
    <t>Vaneci Gloria - 30/03/2026 14:35:22</t>
  </si>
  <si>
    <t>Vaneci Gloria - 30/03/2026 14:35:32</t>
  </si>
  <si>
    <t>Vaneci Gloria - 30/03/2026 14:35:33</t>
  </si>
  <si>
    <t>Vaneci Gloria - 30/03/2026 14:35:44</t>
  </si>
  <si>
    <t>Vaneci Gloria - 30/03/2026 14:35:45</t>
  </si>
  <si>
    <t>Vaneci Gloria - 03/30/2026 14:35:05</t>
  </si>
  <si>
    <t>Tanque de Lodo</t>
  </si>
  <si>
    <t>05T260</t>
  </si>
  <si>
    <t>Tanque De Lodo</t>
  </si>
  <si>
    <t>Vaneci Gloria - 27/01/2026 08:19:01</t>
  </si>
  <si>
    <t>Vaneci Gloria - 27/01/2026 08:19:03</t>
  </si>
  <si>
    <t>Vaneci Gloria - 27/01/2026 08:19:42</t>
  </si>
  <si>
    <t>Vaneci Gloria - 27/01/2026 08:19:48</t>
  </si>
  <si>
    <t>Vaneci Gloria - 27/01/2026 08:19:51</t>
  </si>
  <si>
    <t>Vaneci Gloria - 27/01/2026 08:19:55</t>
  </si>
  <si>
    <t>Vaneci Gloria - 27/01/2026 08:19:58</t>
  </si>
  <si>
    <t>Vaneci Gloria - 27/01/2026 08:20:01</t>
  </si>
  <si>
    <t>Ana Clara Santos Jacinto Andrade Jeronimo - 01/04/2026 14:44:47</t>
  </si>
  <si>
    <t>Base de Dados_Images/05T260.Imagem do Equipamento-.111906.jpg</t>
  </si>
  <si>
    <t>05-LIC-340-B01</t>
  </si>
  <si>
    <t>Nível Tanque De Lodo</t>
  </si>
  <si>
    <t>Ana Clara Santos Jacinto Andrade Jeronimo - 01/04/2026 14:29:44</t>
  </si>
  <si>
    <t>Ana Clara Santos Jacinto Andrade Jeronimo - 01/04/2026 14:29:45</t>
  </si>
  <si>
    <t>Ana Clara Santos Jacinto Andrade Jeronimo - 01/04/2026 14:29:49</t>
  </si>
  <si>
    <t>Ana Clara Santos Jacinto Andrade Jeronimo - 01/04/2026 14:29:51</t>
  </si>
  <si>
    <t>Base de Dados_Images/05-LIC-340-B01.Imagem do Equipamento-.172949.jpg</t>
  </si>
  <si>
    <t>05-KS-400-Y02</t>
  </si>
  <si>
    <t>Válvula De Fechamento Sucção Bomba Lodo</t>
  </si>
  <si>
    <t>Vaneci Gloria - 27/01/2026 08:21:45</t>
  </si>
  <si>
    <t>Vaneci Gloria - 27/01/2026 08:21:55</t>
  </si>
  <si>
    <t>Ana Clara Santos Jacinto Andrade Jeronimo - 13/02/2026 15:43:40</t>
  </si>
  <si>
    <t>Vaneci Gloria - 27/01/2026 08:21:59</t>
  </si>
  <si>
    <t>Vaneci Gloria - 27/01/2026 08:22:02</t>
  </si>
  <si>
    <t>Vaneci Gloria - 27/01/2026 08:22:09</t>
  </si>
  <si>
    <t>Base de Dados_Images/05-KS-400-Y02.Imagem do Equipamento-.112146.jpg</t>
  </si>
  <si>
    <t>60 - Aparelho A</t>
  </si>
  <si>
    <t>25A010 - Coluna A</t>
  </si>
  <si>
    <t>25E1260M01</t>
  </si>
  <si>
    <t>Bomba De Vinhaça 1</t>
  </si>
  <si>
    <t>Vaneci Gloria - 31/03/2026 11:04:52</t>
  </si>
  <si>
    <t>Vaneci Gloria - 31/03/2026 11:05:02</t>
  </si>
  <si>
    <t>Vaneci Gloria - 31/03/2026 11:05:03</t>
  </si>
  <si>
    <t>Vaneci Gloria - 31/03/2026 11:05:04</t>
  </si>
  <si>
    <t>Suélen Da Silva Rezende E Sousa - 03/04/2026 12:44:50</t>
  </si>
  <si>
    <t>Vaneci Gloria - 31/03/2026 11:05:16</t>
  </si>
  <si>
    <t>Vaneci Gloria - 31/03/2026 11:05:17</t>
  </si>
  <si>
    <t>Vaneci Gloria - 31/03/2026 11:05:21</t>
  </si>
  <si>
    <t>Vaneci Gloria - 31/03/2026 11:05:22</t>
  </si>
  <si>
    <t>Vaneci Gloria - 31/03/2026 11:05:25</t>
  </si>
  <si>
    <t>Vaneci Gloria - 31/03/2026 11:05:29</t>
  </si>
  <si>
    <t>Vaneci Gloria - 31/03/2026 11:05:30</t>
  </si>
  <si>
    <t>Vaneci Gloria - 31/03/2026 11:05:38</t>
  </si>
  <si>
    <t>Vaneci Gloria - 31/03/2026 11:05:39</t>
  </si>
  <si>
    <t>Vaneci Gloria - 31/03/2026 11:05:43</t>
  </si>
  <si>
    <t>Vaneci Gloria - 31/03/2026 11:05:44</t>
  </si>
  <si>
    <t>Vaneci Gloria - 31/03/2026 11:05:45</t>
  </si>
  <si>
    <t>Vaneci Gloria - 31/03/2026 11:05:58</t>
  </si>
  <si>
    <t>Vaneci Gloria - 31/03/2026 11:05:59</t>
  </si>
  <si>
    <t>Vaneci Gloria - 31/03/2026 11:06:04</t>
  </si>
  <si>
    <t>Vaneci Gloria - 31/03/2026 11:06:07</t>
  </si>
  <si>
    <t>Vaneci Gloria - 03/04/2026 12:44:20</t>
  </si>
  <si>
    <t>Vaneci Gloria - 03/04/2026 12:44:21</t>
  </si>
  <si>
    <t>Vaneci Gloria - 03/04/2026 14:39:31</t>
  </si>
  <si>
    <t>Vaneci Gloria - 03/04/2026 14:39:32</t>
  </si>
  <si>
    <t>Vaneci Gloria - 03/04/2026 14:39:33</t>
  </si>
  <si>
    <t>Vaneci Gloria - 03/04/2026 14:39:34</t>
  </si>
  <si>
    <t>Vaneci Gloria - 03/13/2026 07:34:47</t>
  </si>
  <si>
    <t>25A010</t>
  </si>
  <si>
    <t>Coluna A (Tanque)</t>
  </si>
  <si>
    <t>Raniel Da Silva Pereira - 23/01/2026 09:47:33</t>
  </si>
  <si>
    <t>Raniel Da Silva Pereira - 23/01/2026 09:47:35</t>
  </si>
  <si>
    <t>Raniel Da Silva Pereira - 23/01/2026 09:47:48</t>
  </si>
  <si>
    <t>Vaneci Gloria - 05/03/2026 16:04:42</t>
  </si>
  <si>
    <t>Raniel Da Silva Pereira - 23/01/2026 09:47:58</t>
  </si>
  <si>
    <t>Vaneci Gloria - 05/03/2026 16:04:46</t>
  </si>
  <si>
    <t>Raniel Da Silva Pereira - 23/01/2026 09:48:23</t>
  </si>
  <si>
    <t>Vaneci Gloria - 05/03/2026 16:04:49</t>
  </si>
  <si>
    <t>Raniel Da Silva Pereira - 23/01/2026 09:48:34</t>
  </si>
  <si>
    <t>Vaneci Gloria - 03/04/2026 14:36:16</t>
  </si>
  <si>
    <t>Vaneci Gloria - 03/04/2026 14:36:17</t>
  </si>
  <si>
    <t>Base de Dados_Images/25A010.Imagem do Equipamento-.124720.jpg</t>
  </si>
  <si>
    <t>25PIT020B01</t>
  </si>
  <si>
    <t>Pressão Topo Coluna</t>
  </si>
  <si>
    <t>Vaneci Gloria - 05/03/2026 16:05:51</t>
  </si>
  <si>
    <t>Vaneci Gloria - 05/03/2026 16:05:52</t>
  </si>
  <si>
    <t>Vaneci Gloria - 31/03/2026 14:25:09</t>
  </si>
  <si>
    <t>Vaneci Gloria - 31/03/2026 14:25:16</t>
  </si>
  <si>
    <t>Vaneci Gloria - 31/03/2026 14:25:17</t>
  </si>
  <si>
    <t>Base de Dados_Images/25PIT020B01.Imagem do Equipamento-.190550.jpg</t>
  </si>
  <si>
    <t>25TT020B01</t>
  </si>
  <si>
    <t>Temperatura B20</t>
  </si>
  <si>
    <t>Vaneci Gloria - 18/03/2026 14:43:19</t>
  </si>
  <si>
    <t>Vaneci Gloria - 18/03/2026 14:43:20</t>
  </si>
  <si>
    <t>Vaneci Gloria - 18/03/2026 14:43:23</t>
  </si>
  <si>
    <t>Vaneci Gloria - 18/03/2026 14:43:25</t>
  </si>
  <si>
    <t>Vaneci Gloria - 23/03/2026 09:28:16</t>
  </si>
  <si>
    <t>Vaneci Gloria - 23/03/2026 09:28:18</t>
  </si>
  <si>
    <t>Vaneci Gloria - 23/03/2026 09:28:19</t>
  </si>
  <si>
    <t>Base de Dados_Images/25TT020B01.Imagem do Equipamento-.174605.jpg</t>
  </si>
  <si>
    <t>Vaneci Gloria - 18/03/2026 14:43:15</t>
  </si>
  <si>
    <t>25TT020B02</t>
  </si>
  <si>
    <t>Temperatura Vinho Após K</t>
  </si>
  <si>
    <t>Vaneci Gloria - 05/03/2026 16:07:36</t>
  </si>
  <si>
    <t>Vaneci Gloria - 05/03/2026 16:07:37</t>
  </si>
  <si>
    <t>Vaneci Gloria - 05/03/2026 16:07:38</t>
  </si>
  <si>
    <t>Vaneci Gloria - 13/03/2026 08:45:44</t>
  </si>
  <si>
    <t>Vaneci Gloria - 13/03/2026 08:45:45</t>
  </si>
  <si>
    <t>Vaneci Gloria - 13/03/2026 08:45:46</t>
  </si>
  <si>
    <t>Base de Dados_Images/25TT020B02.Imagem do Equipamento-.190718.jpg</t>
  </si>
  <si>
    <t>25TT010B01</t>
  </si>
  <si>
    <t>Temperatura base coluna</t>
  </si>
  <si>
    <t>Vaneci Gloria - 04/03/2026 14:49:45</t>
  </si>
  <si>
    <t>Vaneci Gloria - 04/03/2026 14:49:46</t>
  </si>
  <si>
    <t>Vaneci Gloria - 04/03/2026 14:49:47</t>
  </si>
  <si>
    <t>Vaneci Gloria - 04/03/2026 14:49:54</t>
  </si>
  <si>
    <t>Vaneci Gloria - 13/03/2026 08:45:58</t>
  </si>
  <si>
    <t>Vaneci Gloria - 13/03/2026 08:46:02</t>
  </si>
  <si>
    <t>Vaneci Gloria - 13/03/2026 08:46:03</t>
  </si>
  <si>
    <t>Base de Dados_Images/25TT010B01.Imagem do Equipamento-.175214.jpg</t>
  </si>
  <si>
    <t>25TT010B02</t>
  </si>
  <si>
    <t>Temperatura</t>
  </si>
  <si>
    <t>Vaneci Gloria - 05/03/2026 16:09:00</t>
  </si>
  <si>
    <t>Vaneci Gloria - 05/03/2026 16:09:01</t>
  </si>
  <si>
    <t>Vaneci Gloria - 05/03/2026 16:09:02</t>
  </si>
  <si>
    <t>Vaneci Gloria - 13/03/2026 08:46:19</t>
  </si>
  <si>
    <t>Vaneci Gloria - 13/03/2026 08:46:20</t>
  </si>
  <si>
    <t>Base de Dados_Images/25TT010B02.Imagem do Equipamento-.190853.jpg</t>
  </si>
  <si>
    <t>25PIT_010B01</t>
  </si>
  <si>
    <t>Controle Pressão Coluna A</t>
  </si>
  <si>
    <t>Vaneci Gloria - 03/03/2026 15:42:23</t>
  </si>
  <si>
    <t>Vaneci Gloria - 03/03/2026 15:42:24</t>
  </si>
  <si>
    <t>Vaneci Gloria - 03/03/2026 15:42:28</t>
  </si>
  <si>
    <t>Vaneci Gloria - 03/03/2026 15:42:39</t>
  </si>
  <si>
    <t>Vaneci Gloria - 13/03/2026 08:46:30</t>
  </si>
  <si>
    <t>Vaneci Gloria - 13/03/2026 08:46:31</t>
  </si>
  <si>
    <t>Base de Dados_Images/25PIT_010B01.Imagem do Equipamento-.184202.jpg</t>
  </si>
  <si>
    <t>Vaneci Gloria - 03/03/2026 15:41:57</t>
  </si>
  <si>
    <t>25LIT_010B01</t>
  </si>
  <si>
    <t>Nível Coluna A</t>
  </si>
  <si>
    <t>Vaneci Gloria - 03/03/2026 16:31:49</t>
  </si>
  <si>
    <t>Vaneci Gloria - 03/03/2026 16:31:50</t>
  </si>
  <si>
    <t>Vaneci Gloria - 03/03/2026 16:31:54</t>
  </si>
  <si>
    <t>Vaneci Gloria - 03/03/2026 16:31:55</t>
  </si>
  <si>
    <t>Vaneci Gloria - 13/03/2026 08:47:56</t>
  </si>
  <si>
    <t>Vaneci Gloria - 13/03/2026 08:47:57</t>
  </si>
  <si>
    <t>Vaneci Gloria - 13/03/2026 08:47:58</t>
  </si>
  <si>
    <t>Base de Dados_Images/25LIT_010B01.Imagem do Equipamento-.193347.jpg</t>
  </si>
  <si>
    <t>25H130</t>
  </si>
  <si>
    <t>Trocador de Calor Vinhaça 01</t>
  </si>
  <si>
    <t>Vaneci Gloria - 17/02/2026 15:27:11</t>
  </si>
  <si>
    <t>Vaneci Gloria - 17/02/2026 15:27:13</t>
  </si>
  <si>
    <t>Vaneci Gloria - 17/02/2026 15:27:17</t>
  </si>
  <si>
    <t>Vaneci Gloria - 17/02/2026 15:27:23</t>
  </si>
  <si>
    <t>Vaneci Gloria - 17/02/2026 15:27:29</t>
  </si>
  <si>
    <t>Vaneci Gloria - 17/02/2026 15:27:31</t>
  </si>
  <si>
    <t>Vaneci Gloria - 17/02/2026 15:27:34</t>
  </si>
  <si>
    <t>Vaneci Gloria - 17/02/2026 15:27:35</t>
  </si>
  <si>
    <t>Vaneci Gloria - 03/04/2026 14:36:45</t>
  </si>
  <si>
    <t>Vaneci Gloria - 03/04/2026 14:36:47</t>
  </si>
  <si>
    <t>Vaneci Gloria - 03/04/2026 14:36:48</t>
  </si>
  <si>
    <t>Base de Dados_Images/25H130.Imagem do Equipamento-.183002.jpg</t>
  </si>
  <si>
    <t>25H131</t>
  </si>
  <si>
    <t>Trocador de Calor Vinhaça 02</t>
  </si>
  <si>
    <t>Vaneci Gloria - 17/02/2026 15:26:05</t>
  </si>
  <si>
    <t>Vaneci Gloria - 17/02/2026 15:26:07</t>
  </si>
  <si>
    <t>Vaneci Gloria - 17/02/2026 15:26:08</t>
  </si>
  <si>
    <t>Vaneci Gloria - 17/02/2026 15:26:12</t>
  </si>
  <si>
    <t>Vaneci Gloria - 17/02/2026 15:26:13</t>
  </si>
  <si>
    <t>Vaneci Gloria - 17/02/2026 15:26:17</t>
  </si>
  <si>
    <t>Vaneci Gloria - 17/02/2026 15:26:18</t>
  </si>
  <si>
    <t>Vaneci Gloria - 17/02/2026 15:26:19</t>
  </si>
  <si>
    <t>Vaneci Gloria - 03/04/2026 14:36:54</t>
  </si>
  <si>
    <t>Vaneci Gloria - 03/04/2026 14:36:55</t>
  </si>
  <si>
    <t>Vaneci Gloria - 03/04/2026 14:36:56</t>
  </si>
  <si>
    <t>Base de Dados_Images/25H131.Imagem do Equipamento-.182921.jpg</t>
  </si>
  <si>
    <t>25H132</t>
  </si>
  <si>
    <t>Trocador de Calor Vinhaça 03</t>
  </si>
  <si>
    <t>Vaneci Gloria - 17/02/2026 15:23:10</t>
  </si>
  <si>
    <t>Vaneci Gloria - 17/02/2026 15:23:11</t>
  </si>
  <si>
    <t>Vaneci Gloria - 17/02/2026 15:23:15</t>
  </si>
  <si>
    <t>Vaneci Gloria - 17/02/2026 15:23:16</t>
  </si>
  <si>
    <t>Vaneci Gloria - 17/02/2026 15:23:22</t>
  </si>
  <si>
    <t>Vaneci Gloria - 17/02/2026 15:23:29</t>
  </si>
  <si>
    <t>Vaneci Gloria - 17/02/2026 15:23:30</t>
  </si>
  <si>
    <t>Vaneci Gloria - 17/02/2026 15:23:31</t>
  </si>
  <si>
    <t>Vaneci Gloria - 03/04/2026 14:37:01</t>
  </si>
  <si>
    <t>Vaneci Gloria - 03/04/2026 14:37:02</t>
  </si>
  <si>
    <t>Base de Dados_Images/25H132.Imagem do Equipamento-.182408.jpg</t>
  </si>
  <si>
    <t>25H133</t>
  </si>
  <si>
    <t>Trocador de Calor Vinhaça 04</t>
  </si>
  <si>
    <t>Vaneci Gloria - 17/02/2026 15:24:25</t>
  </si>
  <si>
    <t>Vaneci Gloria - 17/02/2026 15:24:31</t>
  </si>
  <si>
    <t>Vaneci Gloria - 17/02/2026 15:24:32</t>
  </si>
  <si>
    <t>Vaneci Gloria - 17/02/2026 15:24:37</t>
  </si>
  <si>
    <t>Vaneci Gloria - 17/02/2026 15:24:46</t>
  </si>
  <si>
    <t>Vaneci Gloria - 17/02/2026 15:24:47</t>
  </si>
  <si>
    <t>Vaneci Gloria - 17/02/2026 15:24:48</t>
  </si>
  <si>
    <t>Vaneci Gloria - 03/04/2026 14:37:09</t>
  </si>
  <si>
    <t>Vaneci Gloria - 03/04/2026 14:37:10</t>
  </si>
  <si>
    <t>Base de Dados_Images/25H133.Imagem do Equipamento-.182843.jpg</t>
  </si>
  <si>
    <t>25H134</t>
  </si>
  <si>
    <t>Trocador de Calor Vinhaça 05</t>
  </si>
  <si>
    <t>Vaneci Gloria - 17/02/2026 15:29:19</t>
  </si>
  <si>
    <t>Vaneci Gloria - 17/02/2026 15:29:21</t>
  </si>
  <si>
    <t>Vaneci Gloria - 17/02/2026 15:29:22</t>
  </si>
  <si>
    <t>Vaneci Gloria - 17/02/2026 15:29:27</t>
  </si>
  <si>
    <t>Vaneci Gloria - 17/02/2026 15:29:30</t>
  </si>
  <si>
    <t>Vaneci Gloria - 17/02/2026 15:29:31</t>
  </si>
  <si>
    <t>Vaneci Gloria - 17/02/2026 15:29:34</t>
  </si>
  <si>
    <t>Vaneci Gloria - 17/02/2026 15:29:35</t>
  </si>
  <si>
    <t>Vaneci Gloria - 03/04/2026 14:37:17</t>
  </si>
  <si>
    <t>Vaneci Gloria - 03/04/2026 14:37:18</t>
  </si>
  <si>
    <t>Vaneci Gloria - 03/04/2026 14:37:19</t>
  </si>
  <si>
    <t>Base de Dados_Images/25H134.Imagem do Equipamento-.183042.jpg</t>
  </si>
  <si>
    <t>25H135</t>
  </si>
  <si>
    <t>Trocador de Calor Vinhaça 06</t>
  </si>
  <si>
    <t>Vaneci Gloria - 17/02/2026 15:30:18</t>
  </si>
  <si>
    <t>Vaneci Gloria - 17/02/2026 15:30:19</t>
  </si>
  <si>
    <t>Vaneci Gloria - 17/02/2026 15:30:22</t>
  </si>
  <si>
    <t>Vaneci Gloria - 17/02/2026 15:30:26</t>
  </si>
  <si>
    <t>Vaneci Gloria - 17/02/2026 15:30:28</t>
  </si>
  <si>
    <t>Vaneci Gloria - 17/02/2026 15:30:31</t>
  </si>
  <si>
    <t>Vaneci Gloria - 17/02/2026 15:30:32</t>
  </si>
  <si>
    <t>Vaneci Gloria - 17/02/2026 15:30:33</t>
  </si>
  <si>
    <t>Vaneci Gloria - 03/04/2026 14:37:23</t>
  </si>
  <si>
    <t>Vaneci Gloria - 03/04/2026 14:37:24</t>
  </si>
  <si>
    <t>Base de Dados_Images/25H135.Imagem do Equipamento-.183129.jpg</t>
  </si>
  <si>
    <t>25H136</t>
  </si>
  <si>
    <t>Trocador de Calor Vinhaça 07</t>
  </si>
  <si>
    <t>Vaneci Gloria - 17/02/2026 15:31:08</t>
  </si>
  <si>
    <t>Vaneci Gloria - 17/02/2026 15:31:11</t>
  </si>
  <si>
    <t>Vaneci Gloria - 17/02/2026 15:31:13</t>
  </si>
  <si>
    <t>Vaneci Gloria - 17/02/2026 15:31:19</t>
  </si>
  <si>
    <t>Vaneci Gloria - 17/02/2026 15:31:21</t>
  </si>
  <si>
    <t>Vaneci Gloria - 17/02/2026 15:31:24</t>
  </si>
  <si>
    <t>Vaneci Gloria - 17/02/2026 15:31:27</t>
  </si>
  <si>
    <t>Vaneci Gloria - 17/02/2026 15:31:28</t>
  </si>
  <si>
    <t>Vaneci Gloria - 03/04/2026 14:37:33</t>
  </si>
  <si>
    <t>Vaneci Gloria - 03/04/2026 14:37:34</t>
  </si>
  <si>
    <t>Vaneci Gloria - 03/04/2026 14:37:35</t>
  </si>
  <si>
    <t>Base de Dados_Images/25H136.Imagem do Equipamento-.183221.jpg</t>
  </si>
  <si>
    <t>25H137</t>
  </si>
  <si>
    <t>Trocador de Calor Vinhaça 08</t>
  </si>
  <si>
    <t>Vaneci Gloria - 17/02/2026 15:32:20</t>
  </si>
  <si>
    <t>Vaneci Gloria - 17/02/2026 15:32:21</t>
  </si>
  <si>
    <t>Vaneci Gloria - 17/02/2026 15:32:22</t>
  </si>
  <si>
    <t>Vaneci Gloria - 17/02/2026 15:32:29</t>
  </si>
  <si>
    <t>Vaneci Gloria - 17/02/2026 15:32:30</t>
  </si>
  <si>
    <t>Vaneci Gloria - 17/02/2026 15:32:42</t>
  </si>
  <si>
    <t>Vaneci Gloria - 17/02/2026 15:32:43</t>
  </si>
  <si>
    <t>Vaneci Gloria - 17/02/2026 15:32:44</t>
  </si>
  <si>
    <t>Vaneci Gloria - 03/04/2026 14:38:50</t>
  </si>
  <si>
    <t>Vaneci Gloria - 03/04/2026 14:38:51</t>
  </si>
  <si>
    <t>Vaneci Gloria - 03/04/2026 14:38:52</t>
  </si>
  <si>
    <t>Base de Dados_Images/25H137.Imagem do Equipamento-.183253.jpg</t>
  </si>
  <si>
    <t>PCV010Y01</t>
  </si>
  <si>
    <t>Válvula Entrada Vapor Coluna A</t>
  </si>
  <si>
    <t>Vaneci Gloria - 05/03/2026 15:24:11</t>
  </si>
  <si>
    <t>Vaneci Gloria - 05/03/2026 15:24:12</t>
  </si>
  <si>
    <t>Vaneci Gloria - 05/03/2026 15:24:13</t>
  </si>
  <si>
    <t>Vaneci Gloria - 05/03/2026 15:24:16</t>
  </si>
  <si>
    <t>Vaneci Gloria - 05/03/2026 15:24:17</t>
  </si>
  <si>
    <t>Vaneci Gloria - 13/03/2026 08:47:21</t>
  </si>
  <si>
    <t>Vaneci Gloria - 04/04/2026 11:04:50</t>
  </si>
  <si>
    <t>Base de Dados_Images/PCV010Y01.Imagem do Equipamento-.182900.jpg</t>
  </si>
  <si>
    <t>PCV010Y02</t>
  </si>
  <si>
    <t>Vaneci Gloria - 05/03/2026 15:24:48</t>
  </si>
  <si>
    <t>Vaneci Gloria - 05/03/2026 15:24:49</t>
  </si>
  <si>
    <t>Vaneci Gloria - 05/03/2026 15:24:50</t>
  </si>
  <si>
    <t>Vaneci Gloria - 05/03/2026 15:24:52</t>
  </si>
  <si>
    <t>Vaneci Gloria - 05/03/2026 15:24:53</t>
  </si>
  <si>
    <t>Vaneci Gloria - 05/03/2026 15:24:54</t>
  </si>
  <si>
    <t>Vaneci Gloria - 05/03/2026 15:24:58</t>
  </si>
  <si>
    <t>Vaneci Gloria - 31/03/2026 14:25:33</t>
  </si>
  <si>
    <t>Vaneci Gloria - 31/03/2026 14:25:34</t>
  </si>
  <si>
    <t>Vaneci Gloria - 04/04/2026 11:04:56</t>
  </si>
  <si>
    <t>Base de Dados_Images/PCV010Y02.Imagem do Equipamento-.182935.jpg</t>
  </si>
  <si>
    <t>25FCV010B01</t>
  </si>
  <si>
    <t>Válvula Água AP A</t>
  </si>
  <si>
    <t>Vaneci Gloria - 18/03/2026 14:44:52</t>
  </si>
  <si>
    <t>Vaneci Gloria - 04/04/2026 10:41:22</t>
  </si>
  <si>
    <t>Vaneci Gloria - 03/18/2026 14:44:41</t>
  </si>
  <si>
    <t>25KS010Y01</t>
  </si>
  <si>
    <t>Válvula Entrada de Vinho AP A</t>
  </si>
  <si>
    <t>Vaneci Gloria - 05/03/2026 15:26:43</t>
  </si>
  <si>
    <t>Vaneci Gloria - 05/03/2026 15:26:44</t>
  </si>
  <si>
    <t>Vaneci Gloria - 05/03/2026 15:26:45</t>
  </si>
  <si>
    <t>Vaneci Gloria - 05/03/2026 15:26:47</t>
  </si>
  <si>
    <t>Vaneci Gloria - 05/03/2026 15:26:48</t>
  </si>
  <si>
    <t>Vaneci Gloria - 05/03/2026 15:26:51</t>
  </si>
  <si>
    <t>Vaneci Gloria - 23/03/2026 09:28:49</t>
  </si>
  <si>
    <t>Vaneci Gloria - 23/03/2026 09:29:04</t>
  </si>
  <si>
    <t>Vaneci Gloria - 04/04/2026 10:41:31</t>
  </si>
  <si>
    <t>Base de Dados_Images/25KS010Y01.Imagem do Equipamento-.183015.jpg</t>
  </si>
  <si>
    <t>25A030 - Coluna D</t>
  </si>
  <si>
    <t>25ES170M01</t>
  </si>
  <si>
    <t>BBA 1 Coluna D</t>
  </si>
  <si>
    <t>Vaneci Gloria - 12/03/2026 10:55:42</t>
  </si>
  <si>
    <t>Vaneci Gloria - 12/03/2026 10:55:43</t>
  </si>
  <si>
    <t>Vaneci Gloria - 12/03/2026 10:55:44</t>
  </si>
  <si>
    <t>Vaneci Gloria - 12/03/2026 10:55:47</t>
  </si>
  <si>
    <t>Vaneci Gloria - 12/03/2026 10:55:50</t>
  </si>
  <si>
    <t>Vaneci Gloria - 12/03/2026 10:55:52</t>
  </si>
  <si>
    <t>Vaneci Gloria - 12/03/2026 10:55:55</t>
  </si>
  <si>
    <t>Vaneci Gloria - 12/03/2026 10:55:57</t>
  </si>
  <si>
    <t>Vaneci Gloria - 12/03/2026 10:56:03</t>
  </si>
  <si>
    <t>Vaneci Gloria - 12/03/2026 10:56:10</t>
  </si>
  <si>
    <t>Vaneci Gloria - 12/03/2026 10:56:13</t>
  </si>
  <si>
    <t>Vaneci Gloria - 12/03/2026 10:56:15</t>
  </si>
  <si>
    <t>Vaneci Gloria - 12/03/2026 10:56:16</t>
  </si>
  <si>
    <t>Vaneci Gloria - 12/03/2026 10:56:20</t>
  </si>
  <si>
    <t>Vaneci Gloria - 12/03/2026 10:56:21</t>
  </si>
  <si>
    <t>Vaneci Gloria - 12/03/2026 10:56:24</t>
  </si>
  <si>
    <t>Vaneci Gloria - 12/03/2026 10:56:27</t>
  </si>
  <si>
    <t>Vaneci Gloria - 12/03/2026 10:56:28</t>
  </si>
  <si>
    <t>Vaneci Gloria - 13/03/2026 08:16:21</t>
  </si>
  <si>
    <t>Vaneci Gloria - 13/03/2026 08:16:22</t>
  </si>
  <si>
    <t>Vaneci Gloria - 13/03/2026 08:16:26</t>
  </si>
  <si>
    <t>Vaneci Gloria - 13/03/2026 08:16:27</t>
  </si>
  <si>
    <t>Vaneci Gloria - 13/03/2026 08:16:35</t>
  </si>
  <si>
    <t>Base de Dados_Images/25ES170M01.Imagem do Equipamento-.135620.jpg</t>
  </si>
  <si>
    <t>Base de Dados_Images/25ES170M01.Imagem da Plaqueta do Motor-.135620.jpg</t>
  </si>
  <si>
    <t>25ES180M02</t>
  </si>
  <si>
    <t>BBA 2 Coluna D</t>
  </si>
  <si>
    <t>Vaneci Gloria - 12/03/2026 11:58:26</t>
  </si>
  <si>
    <t>Vaneci Gloria - 12/03/2026 11:58:27</t>
  </si>
  <si>
    <t>Vaneci Gloria - 12/03/2026 11:58:28</t>
  </si>
  <si>
    <t>Vaneci Gloria - 12/03/2026 11:58:41</t>
  </si>
  <si>
    <t>Vaneci Gloria - 12/03/2026 11:58:42</t>
  </si>
  <si>
    <t>Vaneci Gloria - 12/03/2026 11:58:43</t>
  </si>
  <si>
    <t>Vaneci Gloria - 12/03/2026 11:58:46</t>
  </si>
  <si>
    <t>Vaneci Gloria - 12/03/2026 11:58:47</t>
  </si>
  <si>
    <t>Vaneci Gloria - 12/03/2026 11:58:49</t>
  </si>
  <si>
    <t>Vaneci Gloria - 12/03/2026 11:58:51</t>
  </si>
  <si>
    <t>Vaneci Gloria - 12/03/2026 11:58:55</t>
  </si>
  <si>
    <t>Vaneci Gloria - 12/03/2026 11:58:56</t>
  </si>
  <si>
    <t>Vaneci Gloria - 12/03/2026 11:59:01</t>
  </si>
  <si>
    <t>Vaneci Gloria - 12/03/2026 11:59:04</t>
  </si>
  <si>
    <t>Vaneci Gloria - 12/03/2026 11:59:07</t>
  </si>
  <si>
    <t>Vaneci Gloria - 12/03/2026 11:59:09</t>
  </si>
  <si>
    <t>Vaneci Gloria - 12/03/2026 11:59:13</t>
  </si>
  <si>
    <t>Vaneci Gloria - 12/03/2026 11:59:14</t>
  </si>
  <si>
    <t>Vaneci Gloria - 13/03/2026 08:36:48</t>
  </si>
  <si>
    <t>Vaneci Gloria - 13/03/2026 08:36:49</t>
  </si>
  <si>
    <t>Vaneci Gloria - 13/03/2026 08:36:54</t>
  </si>
  <si>
    <t>Vaneci Gloria - 13/03/2026 08:36:57</t>
  </si>
  <si>
    <t>Base de Dados_Images/25ES180M02.Imagem do Equipamento-.145819.jpg</t>
  </si>
  <si>
    <t>Base de Dados_Images/25ES180M02.Imagem da Plaqueta do Motor-.145819.jpg</t>
  </si>
  <si>
    <t>25A030</t>
  </si>
  <si>
    <t>Coluna D</t>
  </si>
  <si>
    <t>Raniel Da Silva Pereira - 23/01/2026 09:52:21</t>
  </si>
  <si>
    <t>Raniel Da Silva Pereira - 23/01/2026 09:52:24</t>
  </si>
  <si>
    <t>Raniel Da Silva Pereira - 23/01/2026 09:52:34</t>
  </si>
  <si>
    <t>Ana Clara Santos Jacinto Andrade Jeronimo - 24/02/2026 14:55:07</t>
  </si>
  <si>
    <t>Raniel Da Silva Pereira - 23/01/2026 09:52:37</t>
  </si>
  <si>
    <t>Raniel Da Silva Pereira - 23/01/2026 09:52:43</t>
  </si>
  <si>
    <t>Raniel Da Silva Pereira - 23/01/2026 09:52:48</t>
  </si>
  <si>
    <t>Ana Clara Santos Jacinto Andrade Jeronimo - 24/02/2026 14:55:10</t>
  </si>
  <si>
    <t>Raniel Da Silva Pereira - 23/01/2026 09:52:55</t>
  </si>
  <si>
    <t>Base de Dados_Images/25A030.Imagem do Equipamento-.125215.jpg</t>
  </si>
  <si>
    <t>25PIT030B01</t>
  </si>
  <si>
    <t>Pressão Topo Coluna D</t>
  </si>
  <si>
    <t>Vaneci Gloria - 05/03/2026 10:23:49</t>
  </si>
  <si>
    <t>Vaneci Gloria - 05/03/2026 10:23:50</t>
  </si>
  <si>
    <t>Vaneci Gloria - 05/03/2026 10:24:27</t>
  </si>
  <si>
    <t>Vaneci Gloria - 05/03/2026 10:23:51</t>
  </si>
  <si>
    <t>Vaneci Gloria - 13/03/2026 08:35:55</t>
  </si>
  <si>
    <t>Vaneci Gloria - 13/03/2026 08:35:56</t>
  </si>
  <si>
    <t>Base de Dados_Images/25PIT030B01.Imagem do Equipamento-.132558.jpg</t>
  </si>
  <si>
    <t>Vaneci Gloria - 05/03/2026 10:23:17</t>
  </si>
  <si>
    <t>25LIT_030B01</t>
  </si>
  <si>
    <t>Nível Coluna D</t>
  </si>
  <si>
    <t>Vaneci Gloria - 04/03/2026 15:02:04</t>
  </si>
  <si>
    <t>Vaneci Gloria - 04/03/2026 15:02:06</t>
  </si>
  <si>
    <t>Vaneci Gloria - 04/03/2026 15:02:07</t>
  </si>
  <si>
    <t>Vaneci Gloria - 04/03/2026 15:02:14</t>
  </si>
  <si>
    <t>Vaneci Gloria - 13/03/2026 08:36:05</t>
  </si>
  <si>
    <t>Vaneci Gloria - 13/03/2026 08:36:06</t>
  </si>
  <si>
    <t>Base de Dados_Images/25LIT_030B01.Imagem do Equipamento-.180158.jpg</t>
  </si>
  <si>
    <t>25LIC_030B01</t>
  </si>
  <si>
    <t>Válvula Controle de Nível Coluna D</t>
  </si>
  <si>
    <t>Vaneci Gloria - 03/03/2026 15:44:57</t>
  </si>
  <si>
    <t>Vaneci Gloria - 03/03/2026 15:44:58</t>
  </si>
  <si>
    <t>Vaneci Gloria - 03/03/2026 15:44:59</t>
  </si>
  <si>
    <t>Vaneci Gloria - 03/03/2026 15:45:07</t>
  </si>
  <si>
    <t>Vaneci Gloria - 03/03/2026 15:45:08</t>
  </si>
  <si>
    <t>Vaneci Gloria - 03/03/2026 15:45:10</t>
  </si>
  <si>
    <t>Vaneci Gloria - 03/03/2026 15:45:15</t>
  </si>
  <si>
    <t>Vaneci Gloria - 03/03/2026 15:45:17</t>
  </si>
  <si>
    <t>Vaneci Gloria - 13/03/2026 08:36:19</t>
  </si>
  <si>
    <t>Vaneci Gloria - 13/03/2026 08:36:20</t>
  </si>
  <si>
    <t>Base de Dados_Images/25LIC_030B01.Imagem do Equipamento-.184448.jpg</t>
  </si>
  <si>
    <t>25A040 - Coluna B</t>
  </si>
  <si>
    <t>25FCV050Y01 C</t>
  </si>
  <si>
    <t>Temperatura B12 Álcool Hidratado</t>
  </si>
  <si>
    <t>25ES1390M01</t>
  </si>
  <si>
    <t>Bomba 1 Flegmaca Ap-A</t>
  </si>
  <si>
    <t>Vaneci Gloria - 23/03/2026 09:07:01</t>
  </si>
  <si>
    <t>Vaneci Gloria - 23/03/2026 09:07:02</t>
  </si>
  <si>
    <t>Vaneci Gloria - 23/03/2026 09:07:06</t>
  </si>
  <si>
    <t>Vaneci Gloria - 23/03/2026 09:07:07</t>
  </si>
  <si>
    <t>Vaneci Gloria - 23/03/2026 09:07:10</t>
  </si>
  <si>
    <t>Vaneci Gloria - 23/03/2026 09:07:11</t>
  </si>
  <si>
    <t>Vaneci Gloria - 23/03/2026 09:07:15</t>
  </si>
  <si>
    <t>Vaneci Gloria - 23/03/2026 09:07:19</t>
  </si>
  <si>
    <t>Vaneci Gloria - 23/03/2026 09:07:22</t>
  </si>
  <si>
    <t>Vaneci Gloria - 23/03/2026 09:07:24</t>
  </si>
  <si>
    <t>Vaneci Gloria - 23/03/2026 09:07:27</t>
  </si>
  <si>
    <t>Vaneci Gloria - 23/03/2026 09:07:28</t>
  </si>
  <si>
    <t>Vaneci Gloria - 23/03/2026 09:07:30</t>
  </si>
  <si>
    <t>Vaneci Gloria - 23/03/2026 09:07:33</t>
  </si>
  <si>
    <t>Vaneci Gloria - 23/03/2026 09:07:36</t>
  </si>
  <si>
    <t>Vaneci Gloria - 23/03/2026 09:07:38</t>
  </si>
  <si>
    <t>Vaneci Gloria - 23/03/2026 09:07:39</t>
  </si>
  <si>
    <t>Base de Dados_Images/25ES1390M01.Imagem do Equipamento-.120700.jpg</t>
  </si>
  <si>
    <t>Base de Dados_Images/25ES1390M01.Imagem da Plaqueta do Motor-.120700.jpg</t>
  </si>
  <si>
    <t>25ES1395M01</t>
  </si>
  <si>
    <t>Bomba 2 Flegmaca Ap-A</t>
  </si>
  <si>
    <t>Gabriel Ribeiro Nunes Filho - 21/01/2026 09:46:22</t>
  </si>
  <si>
    <t>Gabriel Ribeiro Nunes Filho - 21/01/2026 09:46:23</t>
  </si>
  <si>
    <t>Gabriel Ribeiro Nunes Filho - 21/01/2026 09:46:24</t>
  </si>
  <si>
    <t>Gabriel Ribeiro Nunes Filho - 21/01/2026 09:46:25</t>
  </si>
  <si>
    <t>Gabriel Ribeiro Nunes Filho - 21/01/2026 09:46:30</t>
  </si>
  <si>
    <t>Gabriel Ribeiro Nunes Filho - 21/01/2026 09:46:27</t>
  </si>
  <si>
    <t>Gabriel Ribeiro Nunes Filho - 21/01/2026 09:46:28</t>
  </si>
  <si>
    <t>Vaneci Gloria - 09/03/2026 10:59:53</t>
  </si>
  <si>
    <t>Gabriel Ribeiro Nunes Filho - 21/01/2026 09:46:45</t>
  </si>
  <si>
    <t>Gabriel Ribeiro Nunes Filho - 21/01/2026 09:46:40</t>
  </si>
  <si>
    <t>Gabriel Ribeiro Nunes Filho - 21/01/2026 09:46:39</t>
  </si>
  <si>
    <t>Rychard Azevedo Queiroz - 07/02/2026 14:35:56</t>
  </si>
  <si>
    <t>Gabriel Ribeiro Nunes Filho - 21/01/2026 09:46:50</t>
  </si>
  <si>
    <t>Gabriel Ribeiro Nunes Filho - 21/01/2026 09:46:38</t>
  </si>
  <si>
    <t>Rychard Azevedo Queiroz - 07/02/2026 14:35:05</t>
  </si>
  <si>
    <t>Rychard Azevedo Queiroz - 07/02/2026 14:36:42</t>
  </si>
  <si>
    <t>Gabriel Ribeiro Nunes Filho - 21/01/2026 09:46:35</t>
  </si>
  <si>
    <t>Gabriel Ribeiro Nunes Filho - 21/01/2026 09:46:34</t>
  </si>
  <si>
    <t>Base de Dados_Images/25ES1395M01.Imagem do Equipamento-.173408.jpg</t>
  </si>
  <si>
    <t>Rychard Azevedo Queiroz - 07/02/2026 14:34:20</t>
  </si>
  <si>
    <t>Base de Dados_Images/25ES1395M01.Imagem da Plaqueta do Motor-.173425.jpg</t>
  </si>
  <si>
    <t>25A040</t>
  </si>
  <si>
    <t>Coluna B</t>
  </si>
  <si>
    <t>Raniel Da Silva Pereira - 23/01/2026 09:50:32</t>
  </si>
  <si>
    <t>Raniel Da Silva Pereira - 23/01/2026 09:50:35</t>
  </si>
  <si>
    <t>Raniel Da Silva Pereira - 23/01/2026 09:50:43</t>
  </si>
  <si>
    <t>Vaneci Gloria - 09/03/2026 11:05:11</t>
  </si>
  <si>
    <t>Raniel Da Silva Pereira - 23/01/2026 09:50:47</t>
  </si>
  <si>
    <t>Vaneci Gloria - 09/03/2026 11:05:15</t>
  </si>
  <si>
    <t>Raniel Da Silva Pereira - 23/01/2026 09:50:55</t>
  </si>
  <si>
    <t>Vaneci Gloria - 09/03/2026 11:05:20</t>
  </si>
  <si>
    <t>Raniel Da Silva Pereira - 23/01/2026 09:51:02</t>
  </si>
  <si>
    <t>Vaneci Gloria - 04/04/2026 10:55:39</t>
  </si>
  <si>
    <t>Vaneci Gloria - 04/04/2026 10:55:40</t>
  </si>
  <si>
    <t>Base de Dados_Images/25A040.Imagem do Equipamento-.125028.jpg</t>
  </si>
  <si>
    <t>25T150</t>
  </si>
  <si>
    <t>Decantador de óleo fúsel</t>
  </si>
  <si>
    <t>Vaneci Gloria - 17/02/2026 15:45:10</t>
  </si>
  <si>
    <t>Vaneci Gloria - 17/02/2026 15:45:45</t>
  </si>
  <si>
    <t>Vaneci Gloria - 17/02/2026 15:45:13</t>
  </si>
  <si>
    <t>Vaneci Gloria - 17/02/2026 15:45:16</t>
  </si>
  <si>
    <t>Vaneci Gloria - 17/02/2026 15:45:17</t>
  </si>
  <si>
    <t>Vaneci Gloria - 17/02/2026 15:45:20</t>
  </si>
  <si>
    <t>Vaneci Gloria - 17/02/2026 15:45:24</t>
  </si>
  <si>
    <t>Vaneci Gloria - 17/02/2026 15:45:25</t>
  </si>
  <si>
    <t>Vaneci Gloria - 17/02/2026 15:45:34</t>
  </si>
  <si>
    <t>Vaneci Gloria - 04/04/2026 10:55:45</t>
  </si>
  <si>
    <t>Vaneci Gloria - 04/04/2026 10:55:46</t>
  </si>
  <si>
    <t>Base de Dados_Images/25T150.Imagem do Equipamento-.184511.jpg</t>
  </si>
  <si>
    <t>TT050B01</t>
  </si>
  <si>
    <t>Temperatura B4 Coluna 25A050</t>
  </si>
  <si>
    <t>Vaneci Gloria - 04/03/2026 14:55:21</t>
  </si>
  <si>
    <t>Vaneci Gloria - 04/03/2026 14:55:22</t>
  </si>
  <si>
    <t>Vaneci Gloria - 04/03/2026 14:55:23</t>
  </si>
  <si>
    <t>Vaneci Gloria - 24/03/2026 09:24:05</t>
  </si>
  <si>
    <t>Vaneci Gloria - 24/03/2026 09:24:10</t>
  </si>
  <si>
    <t>Vaneci Gloria - 24/03/2026 09:24:11</t>
  </si>
  <si>
    <t>Base de Dados_Images/TT050B01.Imagem do Equipamento-.175521.jpg</t>
  </si>
  <si>
    <t>TT050B02</t>
  </si>
  <si>
    <t>Temperatura B12 Coluna 25A050</t>
  </si>
  <si>
    <t>Vaneci Gloria - 23/03/2026 09:20:04</t>
  </si>
  <si>
    <t>Vaneci Gloria - 23/03/2026 09:20:06</t>
  </si>
  <si>
    <t>Vaneci Gloria - 23/03/2026 09:20:11</t>
  </si>
  <si>
    <t>Vaneci Gloria - 24/03/2026 09:24:40</t>
  </si>
  <si>
    <t>Vaneci Gloria - 24/03/2026 09:24:49</t>
  </si>
  <si>
    <t>Vaneci Gloria - 24/03/2026 09:24:54</t>
  </si>
  <si>
    <t>Base de Dados_Images/TT050B02.Imagem do Equipamento-.122001.jpg</t>
  </si>
  <si>
    <t>TT050B03</t>
  </si>
  <si>
    <t>Temperatura B42 Coluna 25A050</t>
  </si>
  <si>
    <t>Vaneci Gloria - 23/03/2026 09:21:13</t>
  </si>
  <si>
    <t>Vaneci Gloria - 23/03/2026 09:21:14</t>
  </si>
  <si>
    <t>Vaneci Gloria - 23/03/2026 09:21:16</t>
  </si>
  <si>
    <t>Vaneci Gloria - 23/03/2026 09:21:17</t>
  </si>
  <si>
    <t>Vaneci Gloria - 24/03/2026 09:31:39</t>
  </si>
  <si>
    <t>Vaneci Gloria - 24/03/2026 09:31:40</t>
  </si>
  <si>
    <t>Vaneci Gloria - 24/03/2026 09:31:41</t>
  </si>
  <si>
    <t>Base de Dados_Images/TT050B03.Imagem do Equipamento-.122116.jpg</t>
  </si>
  <si>
    <t>TT040B01</t>
  </si>
  <si>
    <t>Temperatura B2 Coluna 25A040</t>
  </si>
  <si>
    <t>Vaneci Gloria - 04/03/2026 14:53:36</t>
  </si>
  <si>
    <t>Vaneci Gloria - 04/03/2026 14:53:37</t>
  </si>
  <si>
    <t>Vaneci Gloria - 04/03/2026 14:53:38</t>
  </si>
  <si>
    <t>Vaneci Gloria - 24/03/2026 09:25:40</t>
  </si>
  <si>
    <t>Vaneci Gloria - 24/03/2026 09:25:36</t>
  </si>
  <si>
    <t>Base de Dados_Images/TT040B01.Imagem do Equipamento-.175334.jpg</t>
  </si>
  <si>
    <t>25PIT_040B01</t>
  </si>
  <si>
    <t>Transmissor De Pressão Coluna B</t>
  </si>
  <si>
    <t>Vaneci Gloria - 04/03/2026 10:57:18</t>
  </si>
  <si>
    <t>Vaneci Gloria - 04/03/2026 10:57:20</t>
  </si>
  <si>
    <t>Vaneci Gloria - 04/03/2026 10:57:21</t>
  </si>
  <si>
    <t>Vaneci Gloria - 24/03/2026 09:28:16</t>
  </si>
  <si>
    <t>Vaneci Gloria - 24/03/2026 09:28:17</t>
  </si>
  <si>
    <t>Base de Dados_Images/25PIT_040B01.Imagem do Equipamento-.135939.jpg</t>
  </si>
  <si>
    <t>25LIT_040B01</t>
  </si>
  <si>
    <t>Transmissor De Nível Coluna B</t>
  </si>
  <si>
    <t>Vaneci Gloria - 04/03/2026 11:00:03</t>
  </si>
  <si>
    <t>Vaneci Gloria - 04/03/2026 11:00:04</t>
  </si>
  <si>
    <t>Vaneci Gloria - 04/03/2026 11:00:05</t>
  </si>
  <si>
    <t>Vaneci Gloria - 24/03/2026 09:29:35</t>
  </si>
  <si>
    <t>Vaneci Gloria - 24/03/2026 09:29:36</t>
  </si>
  <si>
    <t>Vaneci Gloria - 24/03/2026 09:29:37</t>
  </si>
  <si>
    <t>Base de Dados_Images/25LIT_040B01.Imagem do Equipamento-.140418.jpg</t>
  </si>
  <si>
    <t>25FCV_050B01</t>
  </si>
  <si>
    <t>Retirada De Álcool</t>
  </si>
  <si>
    <t>Vaneci Gloria - 13/03/2026 10:39:16</t>
  </si>
  <si>
    <t>Vaneci Gloria - 18/03/2026 15:54:45</t>
  </si>
  <si>
    <t>Vaneci Gloria - 18/03/2026 15:54:47</t>
  </si>
  <si>
    <t>Vaneci Gloria - 18/03/2026 15:54:50</t>
  </si>
  <si>
    <t>Vaneci Gloria - 24/03/2026 09:28:43</t>
  </si>
  <si>
    <t>Vaneci Gloria - 24/03/2026 09:28:45</t>
  </si>
  <si>
    <t>Base de Dados_Images/25FCV_050B01.Imagem do Equipamento-.185441.jpg</t>
  </si>
  <si>
    <t>25FIT140B01</t>
  </si>
  <si>
    <t>Coriolis AP B</t>
  </si>
  <si>
    <t>Vaneci Gloria - 04/04/2026 10:36:13</t>
  </si>
  <si>
    <t>Vaneci Gloria - 04/04/2026 10:36:24</t>
  </si>
  <si>
    <t>Vaneci Gloria - 04/04/2026 10:36:27</t>
  </si>
  <si>
    <t>Vaneci Gloria - 04/04/2026 10:36:33</t>
  </si>
  <si>
    <t>Vaneci Gloria - 04/04/2026 10:36:43</t>
  </si>
  <si>
    <t>Vaneci Gloria - 04/04/2026 10:36:52</t>
  </si>
  <si>
    <t>Vaneci Gloria - 04/04/2026 10:36:06</t>
  </si>
  <si>
    <t>25 PIT 050B01</t>
  </si>
  <si>
    <t>Transmissor de pressão da coluna B</t>
  </si>
  <si>
    <t>Vaneci Gloria - 24/03/2026 09:30:37</t>
  </si>
  <si>
    <t>Vaneci Gloria - 24/03/2026 09:30:38</t>
  </si>
  <si>
    <t>Vaneci Gloria - 24/03/2026 09:30:39</t>
  </si>
  <si>
    <t>Vaneci Gloria - 24/03/2026 09:30:40</t>
  </si>
  <si>
    <t>Vaneci Gloria - 24/03/2026 09:30:48</t>
  </si>
  <si>
    <t>Vaneci Gloria - 24/03/2026 09:30:52</t>
  </si>
  <si>
    <t>Vaneci Gloria - 24/03/2026 09:30:50</t>
  </si>
  <si>
    <t>Vaneci Gloria - 04/04/2026 10:35:29</t>
  </si>
  <si>
    <t>Base de Dados_Images/25 PIT 050B01.Imagem do Equipamento-.133536.jpg</t>
  </si>
  <si>
    <t>TC64029</t>
  </si>
  <si>
    <t>Trocador de calor de óleo fúsel de baixa</t>
  </si>
  <si>
    <t>Vaneci Gloria - 17/02/2026 15:46:38</t>
  </si>
  <si>
    <t>Vaneci Gloria - 17/02/2026 15:46:39</t>
  </si>
  <si>
    <t>Vaneci Gloria - 17/02/2026 15:46:40</t>
  </si>
  <si>
    <t>Vaneci Gloria - 17/02/2026 15:46:44</t>
  </si>
  <si>
    <t>Vaneci Gloria - 17/02/2026 15:46:51</t>
  </si>
  <si>
    <t>Vaneci Gloria - 17/02/2026 15:46:52</t>
  </si>
  <si>
    <t>Vaneci Gloria - 17/02/2026 15:46:56</t>
  </si>
  <si>
    <t>Vaneci Gloria - 17/02/2026 15:46:57</t>
  </si>
  <si>
    <t>Vaneci Gloria - 04/04/2026 10:55:24</t>
  </si>
  <si>
    <t>Vaneci Gloria - 04/04/2026 10:55:25</t>
  </si>
  <si>
    <t>Vaneci Gloria - 04/04/2026 10:55:26</t>
  </si>
  <si>
    <t>Base de Dados_Images/TC64029.Imagem do Equipamento-.184636.jpg</t>
  </si>
  <si>
    <t>TC64028</t>
  </si>
  <si>
    <t>Trocador de calor de óleo fúsel de alta</t>
  </si>
  <si>
    <t>Vaneci Gloria - 17/02/2026 15:47:36</t>
  </si>
  <si>
    <t>Vaneci Gloria - 17/02/2026 15:47:37</t>
  </si>
  <si>
    <t>Vaneci Gloria - 17/02/2026 15:47:39</t>
  </si>
  <si>
    <t>Vaneci Gloria - 17/02/2026 15:47:53</t>
  </si>
  <si>
    <t>Vaneci Gloria - 17/02/2026 15:47:57</t>
  </si>
  <si>
    <t>Vaneci Gloria - 17/02/2026 15:48:03</t>
  </si>
  <si>
    <t>Vaneci Gloria - 17/02/2026 15:48:04</t>
  </si>
  <si>
    <t>Vaneci Gloria - 17/02/2026 15:48:05</t>
  </si>
  <si>
    <t>Vaneci Gloria - 04/04/2026 10:55:32</t>
  </si>
  <si>
    <t>Vaneci Gloria - 04/04/2026 10:55:33</t>
  </si>
  <si>
    <t>Vaneci Gloria - 04/04/2026 10:55:34</t>
  </si>
  <si>
    <t>Base de Dados_Images/TC64028.Imagem do Equipamento-.184733.jpg</t>
  </si>
  <si>
    <t>25PIT_040B01 XV</t>
  </si>
  <si>
    <t>Válvula De Controle De Pressão Coluna B</t>
  </si>
  <si>
    <t>Vaneci Gloria - 05/03/2026 10:32:01</t>
  </si>
  <si>
    <t>Vaneci Gloria - 05/03/2026 10:32:05</t>
  </si>
  <si>
    <t>Vaneci Gloria - 05/03/2026 10:32:07</t>
  </si>
  <si>
    <t>Vaneci Gloria - 05/03/2026 10:32:09</t>
  </si>
  <si>
    <t>Vaneci Gloria - 05/03/2026 10:32:10</t>
  </si>
  <si>
    <t>Vaneci Gloria - 05/03/2026 10:32:11</t>
  </si>
  <si>
    <t>Vaneci Gloria - 05/03/2026 10:32:13</t>
  </si>
  <si>
    <t>Vaneci Gloria - 05/03/2026 10:32:15</t>
  </si>
  <si>
    <t>Vaneci Gloria - 24/03/2026 09:26:58</t>
  </si>
  <si>
    <t>Vaneci Gloria - 24/03/2026 09:27:03</t>
  </si>
  <si>
    <t>Vaneci Gloria - 04/04/2026 10:55:05</t>
  </si>
  <si>
    <t>Base de Dados_Images/25PIT_040B01 XV.Imagem do Equipamento-.133155.jpg</t>
  </si>
  <si>
    <t>25LIT_040B01 XV</t>
  </si>
  <si>
    <t>Válvula De Controle De Nível Coluna B</t>
  </si>
  <si>
    <t>Vaneci Gloria - 03/03/2026 15:50:11</t>
  </si>
  <si>
    <t>Vaneci Gloria - 03/03/2026 15:50:15</t>
  </si>
  <si>
    <t>Vaneci Gloria - 03/03/2026 15:50:16</t>
  </si>
  <si>
    <t>Vaneci Gloria - 03/03/2026 15:50:21</t>
  </si>
  <si>
    <t>Vaneci Gloria - 03/03/2026 15:50:22</t>
  </si>
  <si>
    <t>Vaneci Gloria - 03/03/2026 15:50:26</t>
  </si>
  <si>
    <t>Vaneci Gloria - 03/03/2026 15:50:27</t>
  </si>
  <si>
    <t>Vaneci Gloria - 24/03/2026 09:27:47</t>
  </si>
  <si>
    <t>Vaneci Gloria - 24/03/2026 09:27:48</t>
  </si>
  <si>
    <t>Vaneci Gloria - 04/04/2026 10:55:00</t>
  </si>
  <si>
    <t>Base de Dados_Images/25LIT_040B01 XV.Imagem do Equipamento-.193304.jpg</t>
  </si>
  <si>
    <t>25FCV050Y01</t>
  </si>
  <si>
    <t>Vaneci Gloria - 04/03/2026 16:07:13</t>
  </si>
  <si>
    <t>Vaneci Gloria - 04/03/2026 16:07:14</t>
  </si>
  <si>
    <t>Vaneci Gloria - 04/03/2026 16:07:16</t>
  </si>
  <si>
    <t>Vaneci Gloria - 04/03/2026 16:07:17</t>
  </si>
  <si>
    <t>Vaneci Gloria - 04/03/2026 16:07:18</t>
  </si>
  <si>
    <t>Vaneci Gloria - 04/03/2026 16:07:21</t>
  </si>
  <si>
    <t>Vaneci Gloria - 04/03/2026 16:07:22</t>
  </si>
  <si>
    <t>Vaneci Gloria - 24/03/2026 09:27:26</t>
  </si>
  <si>
    <t>Vaneci Gloria - 04/04/2026 10:55:17</t>
  </si>
  <si>
    <t>Base de Dados_Images/25FCV050Y01.Imagem do Equipamento-.133659.jpg</t>
  </si>
  <si>
    <t>Vaneci Gloria - 05/03/2026 10:36:55</t>
  </si>
  <si>
    <t>25A210 - Balão de Refluxo</t>
  </si>
  <si>
    <t>25ES190M1</t>
  </si>
  <si>
    <t>Bomba de refluxo</t>
  </si>
  <si>
    <t>Gabriel Ribeiro Nunes Filho - 19/01/2026 14:38:44</t>
  </si>
  <si>
    <t>Gabriel Ribeiro Nunes Filho - 19/01/2026 14:38:49</t>
  </si>
  <si>
    <t>Gabriel Ribeiro Nunes Filho - 19/01/2026 14:38:51</t>
  </si>
  <si>
    <t>Gabriel Ribeiro Nunes Filho - 19/01/2026 14:38:52</t>
  </si>
  <si>
    <t>Gabriel Ribeiro Nunes Filho - 19/01/2026 14:38:58</t>
  </si>
  <si>
    <t>Gabriel Ribeiro Nunes Filho - 19/01/2026 14:39:25</t>
  </si>
  <si>
    <t>Gabriel Ribeiro Nunes Filho - 19/01/2026 14:39:21</t>
  </si>
  <si>
    <t>Gabriel Ribeiro Nunes Filho - 19/01/2026 14:39:26</t>
  </si>
  <si>
    <t>Gabriel Ribeiro Nunes Filho - 19/01/2026 14:39:00</t>
  </si>
  <si>
    <t>Gabriel Ribeiro Nunes Filho - 19/01/2026 14:39:04</t>
  </si>
  <si>
    <t>Gabriel Ribeiro Nunes Filho - 19/01/2026 14:39:03</t>
  </si>
  <si>
    <t>Gabriel Ribeiro Nunes Filho - 19/01/2026 14:39:18</t>
  </si>
  <si>
    <t>Gabriel Ribeiro Nunes Filho - 19/01/2026 14:39:17</t>
  </si>
  <si>
    <t>Gabriel Ribeiro Nunes Filho - 19/01/2026 14:39:11</t>
  </si>
  <si>
    <t>Gabriel Ribeiro Nunes Filho - 19/01/2026 14:39:09</t>
  </si>
  <si>
    <t>Gabriel Ribeiro Nunes Filho - 19/01/2026 14:39:08</t>
  </si>
  <si>
    <t>Vaneci Gloria - 04/04/2026 10:57:30</t>
  </si>
  <si>
    <t>Vaneci Gloria - 04/04/2026 10:57:29</t>
  </si>
  <si>
    <t>Vaneci Gloria - 13/03/2026 08:44:10</t>
  </si>
  <si>
    <t>Vaneci Gloria - 13/03/2026 08:44:11</t>
  </si>
  <si>
    <t>Vaneci Gloria - 13/03/2026 08:44:12</t>
  </si>
  <si>
    <t>Vaneci Gloria - 13/03/2026 08:44:17</t>
  </si>
  <si>
    <t>Vaneci Gloria - 03/04/2026 14:52:36</t>
  </si>
  <si>
    <t>Vaneci Gloria - 13/03/2026 08:44:20</t>
  </si>
  <si>
    <t>Vaneci Gloria - 04/04/2026 10:57:19</t>
  </si>
  <si>
    <t>Vaneci Gloria - 04/04/2026 10:57:20</t>
  </si>
  <si>
    <t>Vaneci Gloria - 04/04/2026 10:57:21</t>
  </si>
  <si>
    <t>Vaneci Gloria - 04/04/2026 10:57:22</t>
  </si>
  <si>
    <t>Vaneci Gloria - 04/04/2026 10:57:16</t>
  </si>
  <si>
    <t>25SE200M2</t>
  </si>
  <si>
    <t>Vaneci Gloria - 03/04/2026 12:48:58</t>
  </si>
  <si>
    <t>Vaneci Gloria - 03/04/2026 12:50:27</t>
  </si>
  <si>
    <t>Vaneci Gloria - 03/04/2026 12:50:28</t>
  </si>
  <si>
    <t>Vaneci Gloria - 03/04/2026 12:50:31</t>
  </si>
  <si>
    <t>Suélen Da Silva Rezende E Sousa - 03/04/2026 12:50:11</t>
  </si>
  <si>
    <t>Vaneci Gloria - 03/04/2026 12:50:37</t>
  </si>
  <si>
    <t>Vaneci Gloria - 03/04/2026 12:50:38</t>
  </si>
  <si>
    <t>Vaneci Gloria - 03/04/2026 12:50:41</t>
  </si>
  <si>
    <t>Vaneci Gloria - 03/04/2026 12:50:42</t>
  </si>
  <si>
    <t>Vaneci Gloria - 03/04/2026 12:50:47</t>
  </si>
  <si>
    <t>Vaneci Gloria - 03/04/2026 12:50:48</t>
  </si>
  <si>
    <t>Vaneci Gloria - 03/04/2026 12:50:49</t>
  </si>
  <si>
    <t>Vaneci Gloria - 03/04/2026 12:50:51</t>
  </si>
  <si>
    <t>Vaneci Gloria - 03/04/2026 12:50:52</t>
  </si>
  <si>
    <t>Vaneci Gloria - 03/04/2026 12:50:54</t>
  </si>
  <si>
    <t>Vaneci Gloria - 03/04/2026 12:50:56</t>
  </si>
  <si>
    <t>Vaneci Gloria - 03/04/2026 12:51:04</t>
  </si>
  <si>
    <t>Vaneci Gloria - 03/04/2026 12:51:05</t>
  </si>
  <si>
    <t>Vaneci Gloria - 03/04/2026 12:51:06</t>
  </si>
  <si>
    <t>Vaneci Gloria - 03/04/2026 12:51:10</t>
  </si>
  <si>
    <t>Vaneci Gloria - 03/04/2026 12:51:11</t>
  </si>
  <si>
    <t>Vaneci Gloria - 04/04/2026 10:57:05</t>
  </si>
  <si>
    <t>Vaneci Gloria - 04/04/2026 10:57:06</t>
  </si>
  <si>
    <t>Vaneci Gloria - 04/04/2026 10:57:08</t>
  </si>
  <si>
    <t>Vaneci Gloria - 04/04/2026 10:57:09</t>
  </si>
  <si>
    <t>Ana Clara Santos Jacinto Andrade Jeronimo - 02/10/2026 09:16:37</t>
  </si>
  <si>
    <t>25LIT_210B01</t>
  </si>
  <si>
    <t>Nível Balão Refluxo</t>
  </si>
  <si>
    <t>Vaneci Gloria - 12/02/2026 16:33:03</t>
  </si>
  <si>
    <t>Vaneci Gloria - 12/02/2026 16:33:04</t>
  </si>
  <si>
    <t>Vaneci Gloria - 12/02/2026 16:33:05</t>
  </si>
  <si>
    <t>Vaneci Gloria - 12/02/2026 16:33:06</t>
  </si>
  <si>
    <t>Vaneci Gloria - 13/03/2026 08:44:33</t>
  </si>
  <si>
    <t>Vaneci Gloria - 13/03/2026 08:45:05</t>
  </si>
  <si>
    <t>Vaneci Gloria - 13/03/2026 08:44:47</t>
  </si>
  <si>
    <t>Base de Dados_Images/25LIT_210B01.Imagem do Equipamento-.135249.jpg</t>
  </si>
  <si>
    <t>Raniel Da Silva Pereira - 23/01/2026 10:52:42</t>
  </si>
  <si>
    <t>25LIC_210B01</t>
  </si>
  <si>
    <t>Válvula Controle Nível</t>
  </si>
  <si>
    <t>Vaneci Gloria - 04/03/2026 16:09:45</t>
  </si>
  <si>
    <t>Vaneci Gloria - 04/03/2026 16:09:46</t>
  </si>
  <si>
    <t>Vaneci Gloria - 04/03/2026 16:09:49</t>
  </si>
  <si>
    <t>Vaneci Gloria - 04/03/2026 16:09:52</t>
  </si>
  <si>
    <t>Vaneci Gloria - 04/03/2026 16:09:53</t>
  </si>
  <si>
    <t>Vaneci Gloria - 04/03/2026 16:09:56</t>
  </si>
  <si>
    <t>Vaneci Gloria - 04/03/2026 16:09:57</t>
  </si>
  <si>
    <t>Vaneci Gloria - 13/03/2026 08:45:21</t>
  </si>
  <si>
    <t>Vaneci Gloria - 04/04/2026 10:46:18</t>
  </si>
  <si>
    <t>Base de Dados_Images/25LIC_210B01.Imagem do Equipamento-.190900.jpg</t>
  </si>
  <si>
    <t>Vaneci Gloria - 04/03/2026 16:08:54</t>
  </si>
  <si>
    <t>25H060 - Condensador Principal Álcool Cabeças</t>
  </si>
  <si>
    <t>25TIT_060B01</t>
  </si>
  <si>
    <t>Temperatura Condensador</t>
  </si>
  <si>
    <t>Vaneci Gloria - 05/03/2026 15:45:51</t>
  </si>
  <si>
    <t>Vaneci Gloria - 05/03/2026 15:45:52</t>
  </si>
  <si>
    <t>Vaneci Gloria - 05/03/2026 15:45:57</t>
  </si>
  <si>
    <t>Vaneci Gloria - 31/03/2026 14:28:25</t>
  </si>
  <si>
    <t>Vaneci Gloria - 31/03/2026 14:28:26</t>
  </si>
  <si>
    <t>Vaneci Gloria - 31/03/2026 14:28:27</t>
  </si>
  <si>
    <t>Base de Dados_Images/25TIT_060B01.Imagem do Equipamento-.184555.jpg</t>
  </si>
  <si>
    <t>25H060</t>
  </si>
  <si>
    <t>Condensador (Trocador De Calor)</t>
  </si>
  <si>
    <t>Vaneci Gloria - 05/03/2026 15:44:29</t>
  </si>
  <si>
    <t>Vaneci Gloria - 05/03/2026 15:44:30</t>
  </si>
  <si>
    <t>Vaneci Gloria - 05/03/2026 15:44:38</t>
  </si>
  <si>
    <t>Vaneci Gloria - 05/03/2026 15:44:41</t>
  </si>
  <si>
    <t>Vaneci Gloria - 05/03/2026 15:44:45</t>
  </si>
  <si>
    <t>Vaneci Gloria - 05/03/2026 15:44:46</t>
  </si>
  <si>
    <t>Vaneci Gloria - 03/04/2026 12:38:32</t>
  </si>
  <si>
    <t>Vaneci Gloria - 03/04/2026 12:38:33</t>
  </si>
  <si>
    <t>Vaneci Gloria - 03/04/2026 12:38:34</t>
  </si>
  <si>
    <t>Base de Dados_Images/25H060.Imagem do Equipamento-.184430.jpg</t>
  </si>
  <si>
    <t>25TIC_060B01 XV</t>
  </si>
  <si>
    <t>Válvula de controle de Temperatura</t>
  </si>
  <si>
    <t>Vaneci Gloria - 31/03/2026 11:42:17</t>
  </si>
  <si>
    <t>Vaneci Gloria - 31/03/2026 11:42:19</t>
  </si>
  <si>
    <t>Vaneci Gloria - 31/03/2026 11:42:20</t>
  </si>
  <si>
    <t>Vaneci Gloria - 31/03/2026 11:42:21</t>
  </si>
  <si>
    <t>Vaneci Gloria - 31/03/2026 11:42:25</t>
  </si>
  <si>
    <t>Vaneci Gloria - 31/03/2026 11:42:28</t>
  </si>
  <si>
    <t>Vaneci Gloria - 31/03/2026 11:42:31</t>
  </si>
  <si>
    <t>Vaneci Gloria - 31/03/2026 11:42:32</t>
  </si>
  <si>
    <t>Vaneci Gloria - 31/03/2026 14:28:48</t>
  </si>
  <si>
    <t>Vaneci Gloria - 31/03/2026 14:28:41</t>
  </si>
  <si>
    <t>Vaneci Gloria - 04/04/2026 10:44:14</t>
  </si>
  <si>
    <t>Base de Dados_Images/25TIC_060B01 XV.Imagem do Equipamento-.144215.jpg</t>
  </si>
  <si>
    <t>25H070 - Condensador Auxililar Álcool Cabeças</t>
  </si>
  <si>
    <t>25TIT_070B01</t>
  </si>
  <si>
    <t>Temperatura Água Condensador 25H070</t>
  </si>
  <si>
    <t>Vaneci Gloria - 31/03/2026 11:48:21</t>
  </si>
  <si>
    <t>Vaneci Gloria - 31/03/2026 11:48:23</t>
  </si>
  <si>
    <t>Vaneci Gloria - 31/03/2026 11:48:24</t>
  </si>
  <si>
    <t>Vaneci Gloria - 31/03/2026 11:48:25</t>
  </si>
  <si>
    <t>Vaneci Gloria - 31/03/2026 14:30:49</t>
  </si>
  <si>
    <t>Vaneci Gloria - 31/03/2026 14:30:55</t>
  </si>
  <si>
    <t>Vaneci Gloria - 31/03/2026 14:30:56</t>
  </si>
  <si>
    <t>Base de Dados_Images/25TIT_070B01.Imagem do Equipamento-.144820.jpg</t>
  </si>
  <si>
    <t>25PIT120B01</t>
  </si>
  <si>
    <t>Pressão Entrada Água Resfriamento</t>
  </si>
  <si>
    <t>Vaneci Gloria - 11/03/2026 11:04:28</t>
  </si>
  <si>
    <t>Vaneci Gloria - 11/03/2026 11:04:38</t>
  </si>
  <si>
    <t>Vaneci Gloria - 11/03/2026 11:04:39</t>
  </si>
  <si>
    <t>Vaneci Gloria - 11/03/2026 11:04:42</t>
  </si>
  <si>
    <t>Vaneci Gloria - 31/03/2026 14:31:04</t>
  </si>
  <si>
    <t>Vaneci Gloria - 31/03/2026 14:31:05</t>
  </si>
  <si>
    <t>Base de Dados_Images/25PIT120B01.Imagem do Equipamento-.141228.jpg</t>
  </si>
  <si>
    <t>25TT120B02</t>
  </si>
  <si>
    <t>Temperatura Entrada Água Resfriamento</t>
  </si>
  <si>
    <t>Vaneci Gloria - 31/03/2026 11:46:45</t>
  </si>
  <si>
    <t>Vaneci Gloria - 31/03/2026 11:46:53</t>
  </si>
  <si>
    <t>Vaneci Gloria - 31/03/2026 11:46:48</t>
  </si>
  <si>
    <t>Vaneci Gloria - 31/03/2026 11:46:57</t>
  </si>
  <si>
    <t>Vaneci Gloria - 31/03/2026 14:31:22</t>
  </si>
  <si>
    <t>Vaneci Gloria - 31/03/2026 14:31:23</t>
  </si>
  <si>
    <t>Vaneci Gloria - 31/03/2026 14:31:26</t>
  </si>
  <si>
    <t>Base de Dados_Images/25TT120B02.Imagem do Equipamento-.144643.jpg</t>
  </si>
  <si>
    <t>TT130B01</t>
  </si>
  <si>
    <t>Temperatura Vinho Antes Trocadores</t>
  </si>
  <si>
    <t>Vaneci Gloria - 31/03/2026 11:53:26</t>
  </si>
  <si>
    <t>Vaneci Gloria - 31/03/2026 11:53:28</t>
  </si>
  <si>
    <t>Vaneci Gloria - 31/03/2026 11:53:29</t>
  </si>
  <si>
    <t>Vaneci Gloria - 31/03/2026 11:53:30</t>
  </si>
  <si>
    <t>Vaneci Gloria - 31/03/2026 14:31:44</t>
  </si>
  <si>
    <t>Vaneci Gloria - 31/03/2026 14:31:46</t>
  </si>
  <si>
    <t>Vaneci Gloria - 31/03/2026 14:31:47</t>
  </si>
  <si>
    <t>Base de Dados_Images/TT130B01.Imagem do Equipamento-.145325.jpg</t>
  </si>
  <si>
    <t>25H070</t>
  </si>
  <si>
    <t>Vaneci Gloria - 16/02/2026 15:49:50</t>
  </si>
  <si>
    <t>Vaneci Gloria - 16/02/2026 15:49:51</t>
  </si>
  <si>
    <t>Vaneci Gloria - 16/02/2026 15:49:53</t>
  </si>
  <si>
    <t>Vaneci Gloria - 16/02/2026 15:49:57</t>
  </si>
  <si>
    <t>Vaneci Gloria - 16/02/2026 15:49:59</t>
  </si>
  <si>
    <t>Vaneci Gloria - 16/02/2026 15:50:07</t>
  </si>
  <si>
    <t>Vaneci Gloria - 16/02/2026 15:50:09</t>
  </si>
  <si>
    <t>Vaneci Gloria - 16/02/2026 15:50:13</t>
  </si>
  <si>
    <t>Vaneci Gloria - 03/04/2026 12:38:54</t>
  </si>
  <si>
    <t>Vaneci Gloria - 03/04/2026 12:38:55</t>
  </si>
  <si>
    <t>Base de Dados_Images/25H070.Imagem do Equipamento-.184943.jpg</t>
  </si>
  <si>
    <t>TCV070Y01</t>
  </si>
  <si>
    <t>Válvula controle de temperatura</t>
  </si>
  <si>
    <t>Vaneci Gloria - 05/03/2026 15:42:13</t>
  </si>
  <si>
    <t>Vaneci Gloria - 05/03/2026 15:42:14</t>
  </si>
  <si>
    <t>Vaneci Gloria - 05/03/2026 15:42:15</t>
  </si>
  <si>
    <t>Vaneci Gloria - 05/03/2026 15:42:18</t>
  </si>
  <si>
    <t>Vaneci Gloria - 05/03/2026 15:42:19</t>
  </si>
  <si>
    <t>Vaneci Gloria - 05/03/2026 15:42:20</t>
  </si>
  <si>
    <t>Vaneci Gloria - 31/03/2026 14:31:56</t>
  </si>
  <si>
    <t>Vaneci Gloria - 31/03/2026 14:31:57</t>
  </si>
  <si>
    <t>Vaneci Gloria - 04/04/2026 10:38:20</t>
  </si>
  <si>
    <t>Base de Dados_Images/TCV070Y01.Imagem do Equipamento-.184210.jpg</t>
  </si>
  <si>
    <t>25H080 - Pré Aquecedor Vinho</t>
  </si>
  <si>
    <t>25TT080B01</t>
  </si>
  <si>
    <t>Temperatura Saída Vinho para K</t>
  </si>
  <si>
    <t>Vaneci Gloria - 16/02/2026 15:37:59</t>
  </si>
  <si>
    <t>Vaneci Gloria - 16/02/2026 15:38:00</t>
  </si>
  <si>
    <t>Vaneci Gloria - 16/02/2026 15:38:03</t>
  </si>
  <si>
    <t>Vaneci Gloria - 13/03/2026 08:40:48</t>
  </si>
  <si>
    <t>Vaneci Gloria - 13/03/2026 08:41:04</t>
  </si>
  <si>
    <t>Vaneci Gloria - 13/03/2026 08:40:50</t>
  </si>
  <si>
    <t>Base de Dados_Images/25TT080B01.Imagem do Equipamento-.184015.jpg</t>
  </si>
  <si>
    <t>25FIT_080B01</t>
  </si>
  <si>
    <t>Vazão Vinho Centrifugado</t>
  </si>
  <si>
    <t>Vaneci Gloria - 04/04/2026 10:30:05</t>
  </si>
  <si>
    <t>Vaneci Gloria - 04/04/2026 10:30:08</t>
  </si>
  <si>
    <t>Vaneci Gloria - 04/04/2026 10:30:11</t>
  </si>
  <si>
    <t>Vaneci Gloria - 04/04/2026 10:30:12</t>
  </si>
  <si>
    <t>Vaneci Gloria - 04/04/2026 10:30:41</t>
  </si>
  <si>
    <t>Vaneci Gloria - 04/04/2026 10:30:47</t>
  </si>
  <si>
    <t>Vaneci Gloria - 04/04/2026 10:30:48</t>
  </si>
  <si>
    <t>Vaneci Gloria - 04/04/2026 10:31:03</t>
  </si>
  <si>
    <t>Vaneci Gloria - 04/04/2026 10:31:05</t>
  </si>
  <si>
    <t>Base de Dados_Images/25FIT_080B01.Imagem do Equipamento-.115519.jpg</t>
  </si>
  <si>
    <t>Vaneci Gloria - 24/03/2026 08:55:50</t>
  </si>
  <si>
    <t>25H080</t>
  </si>
  <si>
    <t>Vaneci Gloria - 16/02/2026 15:36:38</t>
  </si>
  <si>
    <t>Vaneci Gloria - 16/02/2026 15:36:39</t>
  </si>
  <si>
    <t>Vaneci Gloria - 16/02/2026 15:36:47</t>
  </si>
  <si>
    <t>Vaneci Gloria - 16/02/2026 15:36:51</t>
  </si>
  <si>
    <t>Vaneci Gloria - 16/02/2026 15:36:53</t>
  </si>
  <si>
    <t>Vaneci Gloria - 16/02/2026 15:36:57</t>
  </si>
  <si>
    <t>Vaneci Gloria - 16/02/2026 15:37:00</t>
  </si>
  <si>
    <t>Vaneci Gloria - 16/02/2026 15:37:01</t>
  </si>
  <si>
    <t>Vaneci Gloria - 03/04/2026 12:35:13</t>
  </si>
  <si>
    <t>Vaneci Gloria - 03/04/2026 12:35:14</t>
  </si>
  <si>
    <t>Base de Dados_Images/25H080.Imagem do Equipamento-.183942.jpg</t>
  </si>
  <si>
    <t>25H090 - Pré Aquecedor Vinho</t>
  </si>
  <si>
    <t>TT090B01</t>
  </si>
  <si>
    <t>Temperatura Vapor Alcool</t>
  </si>
  <si>
    <t>Vaneci Gloria - 11/03/2026 11:11:00</t>
  </si>
  <si>
    <t>Vaneci Gloria - 11/03/2026 11:11:01</t>
  </si>
  <si>
    <t>Vaneci Gloria - 11/03/2026 11:12:53</t>
  </si>
  <si>
    <t>Vaneci Gloria - 11/03/2026 11:11:02</t>
  </si>
  <si>
    <t>Vaneci Gloria - 13/03/2026 08:38:14</t>
  </si>
  <si>
    <t>Vaneci Gloria - 13/03/2026 08:38:11</t>
  </si>
  <si>
    <t>Vaneci Gloria - 13/03/2026 08:38:12</t>
  </si>
  <si>
    <t>Vaneci Gloria - 23/03/2026 09:25:49</t>
  </si>
  <si>
    <t>Vaneci Gloria - 31/03/2026 14:26:52</t>
  </si>
  <si>
    <t>Base de Dados_Images/TT090B01.Imagem do Equipamento-.141421.jpg</t>
  </si>
  <si>
    <t>25H090</t>
  </si>
  <si>
    <t>Vaneci Gloria - 16/02/2026 15:34:46</t>
  </si>
  <si>
    <t>Vaneci Gloria - 16/02/2026 15:34:48</t>
  </si>
  <si>
    <t>Vaneci Gloria - 16/02/2026 15:34:53</t>
  </si>
  <si>
    <t>Vaneci Gloria - 16/02/2026 15:35:00</t>
  </si>
  <si>
    <t>Vaneci Gloria - 16/02/2026 15:35:06</t>
  </si>
  <si>
    <t>Vaneci Gloria - 16/02/2026 15:35:14</t>
  </si>
  <si>
    <t>Vaneci Gloria - 16/02/2026 15:35:26</t>
  </si>
  <si>
    <t>Vaneci Gloria - 23/03/2026 09:26:11</t>
  </si>
  <si>
    <t>Vaneci Gloria - 23/03/2026 09:26:17</t>
  </si>
  <si>
    <t>Vaneci Gloria - 23/03/2026 09:26:20</t>
  </si>
  <si>
    <t>Base de Dados_Images/25H090.Imagem do Equipamento-.183912.jpg</t>
  </si>
  <si>
    <t>25H100 - Condensador Principal</t>
  </si>
  <si>
    <t>25TIT_100B01</t>
  </si>
  <si>
    <t>Transmissor Temperatura Água Saída</t>
  </si>
  <si>
    <t>Vaneci Gloria - 16/02/2026 15:47:06</t>
  </si>
  <si>
    <t>Vaneci Gloria - 16/02/2026 15:47:07</t>
  </si>
  <si>
    <t>Vaneci Gloria - 16/02/2026 15:47:09</t>
  </si>
  <si>
    <t>Vaneci Gloria - 16/02/2026 15:47:10</t>
  </si>
  <si>
    <t>Vaneci Gloria - 13/03/2026 08:38:33</t>
  </si>
  <si>
    <t>Vaneci Gloria - 13/03/2026 08:38:34</t>
  </si>
  <si>
    <t>Vaneci Gloria - 23/03/2026 09:26:38</t>
  </si>
  <si>
    <t>Vaneci Gloria - 23/03/2026 09:26:40</t>
  </si>
  <si>
    <t>Base de Dados_Images/25TIT_100B01.Imagem do Equipamento-.184704.jpg</t>
  </si>
  <si>
    <t>25H100</t>
  </si>
  <si>
    <t>Vaneci Gloria - 16/02/2026 15:45:13</t>
  </si>
  <si>
    <t>Vaneci Gloria - 16/02/2026 15:45:15</t>
  </si>
  <si>
    <t>Vaneci Gloria - 16/02/2026 15:45:16</t>
  </si>
  <si>
    <t>Vaneci Gloria - 16/02/2026 15:45:18</t>
  </si>
  <si>
    <t>Vaneci Gloria - 16/02/2026 15:45:27</t>
  </si>
  <si>
    <t>Vaneci Gloria - 16/02/2026 15:45:29</t>
  </si>
  <si>
    <t>Vaneci Gloria - 16/02/2026 15:45:33</t>
  </si>
  <si>
    <t>Vaneci Gloria - 16/02/2026 15:45:34</t>
  </si>
  <si>
    <t>Vaneci Gloria - 23/03/2026 09:26:52</t>
  </si>
  <si>
    <t>Vaneci Gloria - 23/03/2026 09:26:54</t>
  </si>
  <si>
    <t>Vaneci Gloria - 23/03/2026 09:26:55</t>
  </si>
  <si>
    <t>Base de Dados_Images/25H100.Imagem do Equipamento-.184148.jpg</t>
  </si>
  <si>
    <t>Vaneci Gloria - 16/02/2026 15:41:39</t>
  </si>
  <si>
    <t>25TIC_100B01</t>
  </si>
  <si>
    <t>Válvula De Controle De Temperatura</t>
  </si>
  <si>
    <t>Vaneci Gloria - 05/03/2026 15:47:40</t>
  </si>
  <si>
    <t>Vaneci Gloria - 05/03/2026 15:47:41</t>
  </si>
  <si>
    <t>Vaneci Gloria - 05/03/2026 15:47:42</t>
  </si>
  <si>
    <t>Vaneci Gloria - 05/03/2026 15:47:44</t>
  </si>
  <si>
    <t>Vaneci Gloria - 05/03/2026 15:47:45</t>
  </si>
  <si>
    <t>Vaneci Gloria - 05/03/2026 15:47:46</t>
  </si>
  <si>
    <t>Vaneci Gloria - 13/03/2026 08:39:10</t>
  </si>
  <si>
    <t>Vaneci Gloria - 13/03/2026 08:39:11</t>
  </si>
  <si>
    <t>Vaneci Gloria - 23/03/2026 09:27:09</t>
  </si>
  <si>
    <t>Base de Dados_Images/25TIC_100B01.Imagem do Equipamento-.184741.jpg</t>
  </si>
  <si>
    <t>25H110 - Condensador Principal</t>
  </si>
  <si>
    <t>25TIT_110B01</t>
  </si>
  <si>
    <t>Temperatura Água Saída Condensador</t>
  </si>
  <si>
    <t>Vaneci Gloria - 05/03/2026 15:50:07</t>
  </si>
  <si>
    <t>Vaneci Gloria - 05/03/2026 15:50:08</t>
  </si>
  <si>
    <t>Vaneci Gloria - 05/03/2026 15:50:09</t>
  </si>
  <si>
    <t>Vaneci Gloria - 31/03/2026 14:33:33</t>
  </si>
  <si>
    <t>Vaneci Gloria - 31/03/2026 14:33:34</t>
  </si>
  <si>
    <t>Vaneci Gloria - 31/03/2026 14:33:37</t>
  </si>
  <si>
    <t>Base de Dados_Images/25TIT_110B01.Imagem do Equipamento-.185005.jpg</t>
  </si>
  <si>
    <t>25H110</t>
  </si>
  <si>
    <t>Vaneci Gloria - 16/02/2026 15:48:16</t>
  </si>
  <si>
    <t>Vaneci Gloria - 16/02/2026 15:48:18</t>
  </si>
  <si>
    <t>Vaneci Gloria - 16/02/2026 15:48:19</t>
  </si>
  <si>
    <t>Vaneci Gloria - 16/02/2026 15:48:21</t>
  </si>
  <si>
    <t>Vaneci Gloria - 16/02/2026 15:48:24</t>
  </si>
  <si>
    <t>Vaneci Gloria - 16/02/2026 15:48:31</t>
  </si>
  <si>
    <t>Vaneci Gloria - 16/02/2026 15:48:32</t>
  </si>
  <si>
    <t>Vaneci Gloria - 16/02/2026 15:48:39</t>
  </si>
  <si>
    <t>Vaneci Gloria - 03/04/2026 12:36:37</t>
  </si>
  <si>
    <t>Vaneci Gloria - 03/04/2026 12:36:38</t>
  </si>
  <si>
    <t>Vaneci Gloria - 03/04/2026 12:36:39</t>
  </si>
  <si>
    <t>Base de Dados_Images/25H110.Imagem do Equipamento-.184807.jpg</t>
  </si>
  <si>
    <t>25TIC_110B01</t>
  </si>
  <si>
    <t>Vaneci Gloria - 31/03/2026 11:44:16</t>
  </si>
  <si>
    <t>Vaneci Gloria - 31/03/2026 11:44:18</t>
  </si>
  <si>
    <t>Vaneci Gloria - 31/03/2026 11:44:19</t>
  </si>
  <si>
    <t>Vaneci Gloria - 31/03/2026 11:44:20</t>
  </si>
  <si>
    <t>Vaneci Gloria - 31/03/2026 11:44:25</t>
  </si>
  <si>
    <t>Vaneci Gloria - 31/03/2026 11:44:26</t>
  </si>
  <si>
    <t>Vaneci Gloria - 31/03/2026 11:44:28</t>
  </si>
  <si>
    <t>Vaneci Gloria - 31/03/2026 11:44:29</t>
  </si>
  <si>
    <t>Vaneci Gloria - 31/03/2026 14:33:47</t>
  </si>
  <si>
    <t>Vaneci Gloria - 04/04/2026 10:44:46</t>
  </si>
  <si>
    <t>Base de Dados_Images/25TIC_110B01.Imagem do Equipamento-.144423.jpg</t>
  </si>
  <si>
    <t>25H120 - Condensador</t>
  </si>
  <si>
    <t>25TIT_120B01</t>
  </si>
  <si>
    <t>Vaneci Gloria - 11/03/2026 11:09:33</t>
  </si>
  <si>
    <t>Vaneci Gloria - 11/03/2026 11:09:35</t>
  </si>
  <si>
    <t>Vaneci Gloria - 11/03/2026 11:09:36</t>
  </si>
  <si>
    <t>Vaneci Gloria - 11/03/2026 11:09:37</t>
  </si>
  <si>
    <t>Vaneci Gloria - 31/03/2026 14:32:29</t>
  </si>
  <si>
    <t>Vaneci Gloria - 31/03/2026 14:32:30</t>
  </si>
  <si>
    <t>Vaneci Gloria - 31/03/2026 14:32:31</t>
  </si>
  <si>
    <t>Base de Dados_Images/25TIT_120B01.Imagem do Equipamento-.141255.jpg</t>
  </si>
  <si>
    <t>25H120</t>
  </si>
  <si>
    <t>Vaneci Gloria - 16/02/2026 15:51:55</t>
  </si>
  <si>
    <t>Vaneci Gloria - 16/02/2026 15:52:05</t>
  </si>
  <si>
    <t>Vaneci Gloria - 16/02/2026 15:52:06</t>
  </si>
  <si>
    <t>Vaneci Gloria - 16/02/2026 15:52:13</t>
  </si>
  <si>
    <t>Vaneci Gloria - 16/02/2026 15:52:21</t>
  </si>
  <si>
    <t>Vaneci Gloria - 16/02/2026 15:52:25</t>
  </si>
  <si>
    <t>Vaneci Gloria - 16/02/2026 15:52:28</t>
  </si>
  <si>
    <t>Vaneci Gloria - 16/02/2026 15:52:30</t>
  </si>
  <si>
    <t>Vaneci Gloria - 03/04/2026 12:36:08</t>
  </si>
  <si>
    <t>Vaneci Gloria - 03/04/2026 12:36:09</t>
  </si>
  <si>
    <t>Base de Dados_Images/25H120.Imagem do Equipamento-.185147.jpg</t>
  </si>
  <si>
    <t>25TIC_120B01</t>
  </si>
  <si>
    <t>Vaneci Gloria - 31/03/2026 11:43:21</t>
  </si>
  <si>
    <t>Vaneci Gloria - 31/03/2026 11:43:23</t>
  </si>
  <si>
    <t>Vaneci Gloria - 31/03/2026 11:43:24</t>
  </si>
  <si>
    <t>Vaneci Gloria - 31/03/2026 11:43:25</t>
  </si>
  <si>
    <t>Vaneci Gloria - 31/03/2026 11:43:31</t>
  </si>
  <si>
    <t>Vaneci Gloria - 31/03/2026 11:43:33</t>
  </si>
  <si>
    <t>Vaneci Gloria - 31/03/2026 11:43:35</t>
  </si>
  <si>
    <t>Vaneci Gloria - 31/03/2026 11:43:36</t>
  </si>
  <si>
    <t>Vaneci Gloria - 31/03/2026 14:33:12</t>
  </si>
  <si>
    <t>Vaneci Gloria - 31/03/2026 14:33:13</t>
  </si>
  <si>
    <t>Vaneci Gloria - 04/04/2026 10:31:31</t>
  </si>
  <si>
    <t>Base de Dados_Images/25TIC_120B01.Imagem do Equipamento-.144321.jpg</t>
  </si>
  <si>
    <t>25H1350</t>
  </si>
  <si>
    <t>25TIT1350B03</t>
  </si>
  <si>
    <t>Temperatura De Saída De Vinhaça</t>
  </si>
  <si>
    <t>Vaneci Gloria - 04/04/2026 09:38:27</t>
  </si>
  <si>
    <t>Vaneci Gloria - 04/04/2026 09:38:32</t>
  </si>
  <si>
    <t>Vaneci Gloria - 04/04/2026 09:38:33</t>
  </si>
  <si>
    <t>Vaneci Gloria - 04/04/2026 09:38:35</t>
  </si>
  <si>
    <t>Vaneci Gloria - 04/04/2026 09:43:24</t>
  </si>
  <si>
    <t>Vaneci Gloria - 04/04/2026 09:43:25</t>
  </si>
  <si>
    <t>Vaneci Gloria - 04/04/2026 09:38:23</t>
  </si>
  <si>
    <t>25PIT1350B03</t>
  </si>
  <si>
    <t>Pressão De Saída De Vinhaça</t>
  </si>
  <si>
    <t>Vaneci Gloria - 04/04/2026 09:38:52</t>
  </si>
  <si>
    <t>Vaneci Gloria - 04/04/2026 09:38:54</t>
  </si>
  <si>
    <t>Vaneci Gloria - 04/04/2026 09:38:55</t>
  </si>
  <si>
    <t>Vaneci Gloria - 04/04/2026 09:43:32</t>
  </si>
  <si>
    <t>Vaneci Gloria - 04/04/2026 09:43:35</t>
  </si>
  <si>
    <t>Vaneci Gloria - 04/04/2026 09:38:49</t>
  </si>
  <si>
    <t>25KS1350Y04</t>
  </si>
  <si>
    <t>Válvula De By Pass</t>
  </si>
  <si>
    <t>Vaneci Gloria - 02/04/2026 16:20:43</t>
  </si>
  <si>
    <t>Vaneci Gloria - 02/04/2026 16:20:45</t>
  </si>
  <si>
    <t>Vaneci Gloria - 02/04/2026 16:20:47</t>
  </si>
  <si>
    <t>Vaneci Gloria - 02/04/2026 16:20:49</t>
  </si>
  <si>
    <t>Vaneci Gloria - 02/04/2026 16:21:01</t>
  </si>
  <si>
    <t>Vaneci Gloria - 02/04/2026 16:21:04</t>
  </si>
  <si>
    <t>Vaneci Gloria - 02/04/2026 16:21:05</t>
  </si>
  <si>
    <t>Vaneci Gloria - 04/04/2026 09:43:04</t>
  </si>
  <si>
    <t>Vaneci Gloria - 04/04/2026 09:43:14</t>
  </si>
  <si>
    <t>Válvula operando manual em campo</t>
  </si>
  <si>
    <t>Vaneci Gloria - 02/04/2026 16:22:18</t>
  </si>
  <si>
    <t>Base de Dados_Images/25KS1350Y04.Imagem do Equipamento-.192042.jpg</t>
  </si>
  <si>
    <t>25KS1350Y08</t>
  </si>
  <si>
    <t>Válvula De Entrada De Vinhaça</t>
  </si>
  <si>
    <t>Vaneci Gloria - 02/04/2026 16:13:26</t>
  </si>
  <si>
    <t>Vaneci Gloria - 02/04/2026 16:13:29</t>
  </si>
  <si>
    <t>Vaneci Gloria - 02/04/2026 16:13:30</t>
  </si>
  <si>
    <t>Vaneci Gloria - 02/04/2026 16:13:31</t>
  </si>
  <si>
    <t>Vaneci Gloria - 02/04/2026 16:13:35</t>
  </si>
  <si>
    <t>Vaneci Gloria - 02/04/2026 16:13:39</t>
  </si>
  <si>
    <t>Vaneci Gloria - 02/04/2026 16:13:40</t>
  </si>
  <si>
    <t>Vaneci Gloria - 02/04/2026 16:13:42</t>
  </si>
  <si>
    <t>Vaneci Gloria - 04/04/2026 09:43:47</t>
  </si>
  <si>
    <t>Base de Dados_Images/25KS1350Y08.Imagem do Equipamento-.191326.jpg</t>
  </si>
  <si>
    <t>25KS1350Y09</t>
  </si>
  <si>
    <t>Válvula De Saída De Vinhaça</t>
  </si>
  <si>
    <t>Vaneci Gloria - 02/04/2026 16:14:38</t>
  </si>
  <si>
    <t>Vaneci Gloria - 02/04/2026 16:14:40</t>
  </si>
  <si>
    <t>Vaneci Gloria - 02/04/2026 16:14:41</t>
  </si>
  <si>
    <t>Vaneci Gloria - 02/04/2026 16:14:43</t>
  </si>
  <si>
    <t>Vaneci Gloria - 02/04/2026 16:14:46</t>
  </si>
  <si>
    <t>Vaneci Gloria - 02/04/2026 16:14:48</t>
  </si>
  <si>
    <t>Vaneci Gloria - 02/04/2026 16:14:54</t>
  </si>
  <si>
    <t>Vaneci Gloria - 02/04/2026 16:14:53</t>
  </si>
  <si>
    <t>Vaneci Gloria - 04/04/2026 09:44:22</t>
  </si>
  <si>
    <t>Vaneci Gloria - 04/04/2026 09:44:24</t>
  </si>
  <si>
    <t>Vaneci Gloria - 02/04/2026 16:15:44</t>
  </si>
  <si>
    <t>Base de Dados_Images/25KS1350Y09.Imagem do Equipamento-.191442.jpg</t>
  </si>
  <si>
    <t>25KS1350Y12</t>
  </si>
  <si>
    <t>Válvula De Entrada De Cip</t>
  </si>
  <si>
    <t>Vaneci Gloria - 02/04/2026 16:16:32</t>
  </si>
  <si>
    <t>Vaneci Gloria - 02/04/2026 16:16:33</t>
  </si>
  <si>
    <t>Vaneci Gloria - 02/04/2026 16:16:34</t>
  </si>
  <si>
    <t>Vaneci Gloria - 02/04/2026 16:16:35</t>
  </si>
  <si>
    <t>Vaneci Gloria - 02/04/2026 16:16:39</t>
  </si>
  <si>
    <t>Vaneci Gloria - 02/04/2026 16:16:43</t>
  </si>
  <si>
    <t>Vaneci Gloria - 02/04/2026 16:16:42</t>
  </si>
  <si>
    <t>Vaneci Gloria - 04/04/2026 09:44:31</t>
  </si>
  <si>
    <t>Vaneci Gloria - 04/04/2026 09:44:34</t>
  </si>
  <si>
    <t>Base de Dados_Images/25KS1350Y12.Imagem do Equipamento-.191634.jpg</t>
  </si>
  <si>
    <t>25KS1350Y13</t>
  </si>
  <si>
    <t>Válvula De Retorno De Cip</t>
  </si>
  <si>
    <t>Vaneci Gloria - 02/04/2026 16:18:07</t>
  </si>
  <si>
    <t>Vaneci Gloria - 02/04/2026 16:18:10</t>
  </si>
  <si>
    <t>Vaneci Gloria - 02/04/2026 16:18:11</t>
  </si>
  <si>
    <t>Vaneci Gloria - 02/04/2026 16:18:19</t>
  </si>
  <si>
    <t>Vaneci Gloria - 02/04/2026 16:18:21</t>
  </si>
  <si>
    <t>Vaneci Gloria - 02/04/2026 16:18:27</t>
  </si>
  <si>
    <t>Vaneci Gloria - 02/04/2026 16:18:28</t>
  </si>
  <si>
    <t>Vaneci Gloria - 02/04/2026 16:18:31</t>
  </si>
  <si>
    <t>Vaneci Gloria - 04/04/2026 09:44:50</t>
  </si>
  <si>
    <t>Vaneci Gloria - 04/04/2026 09:44:51</t>
  </si>
  <si>
    <t>Base de Dados_Images/25KS1350Y13.Imagem do Equipamento-.191739.jpg</t>
  </si>
  <si>
    <t>25KS1350Y10</t>
  </si>
  <si>
    <t>Válvula De By Pass De Vinhaça</t>
  </si>
  <si>
    <t>Vaneci Gloria - 02/04/2026 16:10:43</t>
  </si>
  <si>
    <t>Vaneci Gloria - 02/04/2026 16:10:44</t>
  </si>
  <si>
    <t>Vaneci Gloria - 02/04/2026 16:10:47</t>
  </si>
  <si>
    <t>Vaneci Gloria - 02/04/2026 16:10:49</t>
  </si>
  <si>
    <t>Vaneci Gloria - 02/04/2026 16:10:51</t>
  </si>
  <si>
    <t>Vaneci Gloria - 02/04/2026 16:10:54</t>
  </si>
  <si>
    <t>Vaneci Gloria - 02/04/2026 16:10:56</t>
  </si>
  <si>
    <t>Vaneci Gloria - 02/04/2026 16:10:58</t>
  </si>
  <si>
    <t>Vaneci Gloria - 04/04/2026 14:27:19</t>
  </si>
  <si>
    <t>Vaneci Gloria - 04/04/2026 14:27:20</t>
  </si>
  <si>
    <t>Vaneci Gloria - 02/04/2026 16:12:17</t>
  </si>
  <si>
    <t>Base de Dados_Images/25KS1350Y10.Imagem do Equipamento-.191015.jpg</t>
  </si>
  <si>
    <t>25KS1370Y01</t>
  </si>
  <si>
    <t>Válvula De By Pass De Água Bruta</t>
  </si>
  <si>
    <t>Vaneci Gloria - 04/04/2026 09:45:08</t>
  </si>
  <si>
    <t>Vaneci Gloria - 04/04/2026 09:45:10</t>
  </si>
  <si>
    <t>Vaneci Gloria - 04/04/2026 09:45:09</t>
  </si>
  <si>
    <t>Vaneci Gloria - 04/04/2026 09:45:14</t>
  </si>
  <si>
    <t>Vaneci Gloria - 04/04/2026 09:45:18</t>
  </si>
  <si>
    <t>Vaneci Gloria - 04/04/2026 09:45:22</t>
  </si>
  <si>
    <t>Vaneci Gloria - 04/04/2026 09:45:27</t>
  </si>
  <si>
    <t>Vaneci Gloria - 04/04/2026 09:45:29</t>
  </si>
  <si>
    <t>Vaneci Gloria - 04/04/2026 09:41:56</t>
  </si>
  <si>
    <t>25H140 - Resfriadeira Etanol</t>
  </si>
  <si>
    <t>25TT140B02</t>
  </si>
  <si>
    <t>Temperatura Água Resfriamento</t>
  </si>
  <si>
    <t>Vaneci Gloria - 17/02/2026 15:40:42</t>
  </si>
  <si>
    <t>Vaneci Gloria - 17/02/2026 15:40:43</t>
  </si>
  <si>
    <t>Vaneci Gloria - 17/02/2026 15:40:44</t>
  </si>
  <si>
    <t>Vaneci Gloria - 13/03/2026 08:52:06</t>
  </si>
  <si>
    <t>Vaneci Gloria - 13/03/2026 08:52:07</t>
  </si>
  <si>
    <t>Vaneci Gloria - 13/03/2026 08:52:09</t>
  </si>
  <si>
    <t>Base de Dados_Images/25TT140B02.Imagem do Equipamento-.184038.jpg</t>
  </si>
  <si>
    <t>25TT140B03</t>
  </si>
  <si>
    <t>Temperatura Água Servida Saida</t>
  </si>
  <si>
    <t>Vaneci Gloria - 17/02/2026 15:36:34</t>
  </si>
  <si>
    <t>Vaneci Gloria - 17/02/2026 15:36:35</t>
  </si>
  <si>
    <t>Vaneci Gloria - 17/02/2026 15:36:36</t>
  </si>
  <si>
    <t>Vaneci Gloria - 17/02/2026 15:36:37</t>
  </si>
  <si>
    <t>Vaneci Gloria - 13/03/2026 08:57:15</t>
  </si>
  <si>
    <t>Vaneci Gloria - 13/03/2026 08:57:16</t>
  </si>
  <si>
    <t>Vaneci Gloria - 13/03/2026 08:57:17</t>
  </si>
  <si>
    <t>Base de Dados_Images/25TT140B03.Imagem do Equipamento-.183634.jpg</t>
  </si>
  <si>
    <t>25H140</t>
  </si>
  <si>
    <t>Trocador de Calor Etanol</t>
  </si>
  <si>
    <t>Vaneci Gloria - 17/02/2026 15:35:24</t>
  </si>
  <si>
    <t>Vaneci Gloria - 17/02/2026 15:35:25</t>
  </si>
  <si>
    <t>Vaneci Gloria - 17/02/2026 15:35:26</t>
  </si>
  <si>
    <t>Vaneci Gloria - 17/02/2026 15:35:28</t>
  </si>
  <si>
    <t>Vaneci Gloria - 17/02/2026 15:35:32</t>
  </si>
  <si>
    <t>Vaneci Gloria - 17/02/2026 15:35:34</t>
  </si>
  <si>
    <t>Vaneci Gloria - 17/02/2026 15:35:38</t>
  </si>
  <si>
    <t>Vaneci Gloria - 04/04/2026 11:00:20</t>
  </si>
  <si>
    <t>Vaneci Gloria - 04/04/2026 11:00:21</t>
  </si>
  <si>
    <t>Vaneci Gloria - 04/04/2026 11:00:25</t>
  </si>
  <si>
    <t>Base de Dados_Images/25H140.Imagem do Equipamento-.183524.jpg</t>
  </si>
  <si>
    <t>25KS140Y02</t>
  </si>
  <si>
    <t>Válvula Etanol para Retificado</t>
  </si>
  <si>
    <t>Vaneci Gloria - 17/02/2026 15:39:45</t>
  </si>
  <si>
    <t>Vaneci Gloria - 17/02/2026 15:39:46</t>
  </si>
  <si>
    <t>Vaneci Gloria - 17/02/2026 15:39:50</t>
  </si>
  <si>
    <t>Vaneci Gloria - 17/02/2026 15:39:51</t>
  </si>
  <si>
    <t>Vaneci Gloria - 17/02/2026 15:39:54</t>
  </si>
  <si>
    <t>Vaneci Gloria - 17/02/2026 15:39:55</t>
  </si>
  <si>
    <t>Vaneci Gloria - 17/02/2026 15:39:56</t>
  </si>
  <si>
    <t>Vaneci Gloria - 31/03/2026 14:29:44</t>
  </si>
  <si>
    <t>Vaneci Gloria - 31/03/2026 14:29:43</t>
  </si>
  <si>
    <t>Vaneci Gloria - 04/04/2026 11:00:32</t>
  </si>
  <si>
    <t>Base de Dados_Images/25KS140Y02.Imagem do Equipamento-.183943.jpg</t>
  </si>
  <si>
    <t>25KS140Y01</t>
  </si>
  <si>
    <t>Válvula Hidratado Produção</t>
  </si>
  <si>
    <t>Vaneci Gloria - 17/02/2026 15:37:23</t>
  </si>
  <si>
    <t>Vaneci Gloria - 17/02/2026 15:37:24</t>
  </si>
  <si>
    <t>Vaneci Gloria - 17/02/2026 15:37:26</t>
  </si>
  <si>
    <t>Vaneci Gloria - 17/02/2026 15:37:34</t>
  </si>
  <si>
    <t>Vaneci Gloria - 17/02/2026 15:39:11</t>
  </si>
  <si>
    <t>Vaneci Gloria - 17/02/2026 15:39:12</t>
  </si>
  <si>
    <t>Vaneci Gloria - 17/02/2026 15:39:17</t>
  </si>
  <si>
    <t>Vaneci Gloria - 17/02/2026 15:39:18</t>
  </si>
  <si>
    <t>Vaneci Gloria - 31/03/2026 14:29:54</t>
  </si>
  <si>
    <t>Vaneci Gloria - 04/04/2026 11:00:37</t>
  </si>
  <si>
    <t>Base de Dados_Images/25KS140Y01.Imagem do Equipamento-.183907.jpg</t>
  </si>
  <si>
    <t>25H800 - Resfriadeira Etanol</t>
  </si>
  <si>
    <t>25H800</t>
  </si>
  <si>
    <t>Vaneci Gloria - 17/02/2026 15:42:08</t>
  </si>
  <si>
    <t>Vaneci Gloria - 17/02/2026 15:42:09</t>
  </si>
  <si>
    <t>Vaneci Gloria - 17/02/2026 15:42:12</t>
  </si>
  <si>
    <t>Vaneci Gloria - 17/02/2026 15:42:16</t>
  </si>
  <si>
    <t>Vaneci Gloria - 17/02/2026 15:42:17</t>
  </si>
  <si>
    <t>Vaneci Gloria - 17/02/2026 15:42:19</t>
  </si>
  <si>
    <t>Vaneci Gloria - 17/02/2026 15:42:25</t>
  </si>
  <si>
    <t>Vaneci Gloria - 23/03/2026 09:24:54</t>
  </si>
  <si>
    <t>Vaneci Gloria - 23/03/2026 09:24:55</t>
  </si>
  <si>
    <t>Vaneci Gloria - 23/03/2026 09:25:01</t>
  </si>
  <si>
    <t>Base de Dados_Images/25H800.Imagem do Equipamento-.184205.jpg</t>
  </si>
  <si>
    <t>60 - Aparelho B</t>
  </si>
  <si>
    <t>25A670 - Coluna A</t>
  </si>
  <si>
    <t>25E1280M01</t>
  </si>
  <si>
    <t>Bomba De Vinhaça 3</t>
  </si>
  <si>
    <t>Vaneci Gloria - 24/03/2026 08:23:47</t>
  </si>
  <si>
    <t>Vaneci Gloria - 24/03/2026 08:23:48</t>
  </si>
  <si>
    <t>Vaneci Gloria - 31/03/2026 11:07:05</t>
  </si>
  <si>
    <t>Vaneci Gloria - 24/03/2026 08:23:57</t>
  </si>
  <si>
    <t>Vaneci Gloria - 24/03/2026 08:23:58</t>
  </si>
  <si>
    <t>Vaneci Gloria - 24/03/2026 08:24:02</t>
  </si>
  <si>
    <t>Vaneci Gloria - 31/03/2026 11:07:09</t>
  </si>
  <si>
    <t>Vaneci Gloria - 31/03/2026 11:07:10</t>
  </si>
  <si>
    <t>Vaneci Gloria - 31/03/2026 11:07:11</t>
  </si>
  <si>
    <t>Vaneci Gloria - 31/03/2026 11:07:17</t>
  </si>
  <si>
    <t>Vaneci Gloria - 31/03/2026 11:07:21</t>
  </si>
  <si>
    <t>Vaneci Gloria - 31/03/2026 11:07:19</t>
  </si>
  <si>
    <t>Vaneci Gloria - 31/03/2026 11:07:25</t>
  </si>
  <si>
    <t>Vaneci Gloria - 31/03/2026 11:07:27</t>
  </si>
  <si>
    <t>Vaneci Gloria - 31/03/2026 11:07:30</t>
  </si>
  <si>
    <t>Vaneci Gloria - 31/03/2026 11:07:31</t>
  </si>
  <si>
    <t>Vaneci Gloria - 31/03/2026 11:07:38</t>
  </si>
  <si>
    <t>Vaneci Gloria - 31/03/2026 11:07:39</t>
  </si>
  <si>
    <t>Vaneci Gloria - 31/03/2026 11:07:43</t>
  </si>
  <si>
    <t>Vaneci Gloria - 31/03/2026 11:07:45</t>
  </si>
  <si>
    <t>Vaneci Gloria - 03/04/2026 12:55:18</t>
  </si>
  <si>
    <t>Vaneci Gloria - 03/04/2026 12:55:20</t>
  </si>
  <si>
    <t>Vaneci Gloria - 03/04/2026 14:42:24</t>
  </si>
  <si>
    <t>Vaneci Gloria - 03/04/2026 14:42:25</t>
  </si>
  <si>
    <t>Vaneci Gloria - 03/04/2026 14:42:26</t>
  </si>
  <si>
    <t>Vaneci Gloria - 03/04/2026 14:42:27</t>
  </si>
  <si>
    <t>Base de Dados_Images/25E1280M01.Imagem do Equipamento-.112351.jpg</t>
  </si>
  <si>
    <t>Vaneci Gloria - 24/03/2026 08:24:08</t>
  </si>
  <si>
    <t>Base de Dados_Images/25E1280M01.Imagem da Plaqueta do Motor-.112351.jpg</t>
  </si>
  <si>
    <t>25A670</t>
  </si>
  <si>
    <t>Coluna A</t>
  </si>
  <si>
    <t>Raniel Da Silva Pereira - 23/01/2026 09:57:40</t>
  </si>
  <si>
    <t>Raniel Da Silva Pereira - 23/01/2026 09:57:42</t>
  </si>
  <si>
    <t>Raniel Da Silva Pereira - 23/01/2026 09:57:46</t>
  </si>
  <si>
    <t>Vaneci Gloria - 17/02/2026 15:54:58</t>
  </si>
  <si>
    <t>Raniel Da Silva Pereira - 23/01/2026 09:58:01</t>
  </si>
  <si>
    <t>Vaneci Gloria - 17/02/2026 15:54:34</t>
  </si>
  <si>
    <t>Raniel Da Silva Pereira - 23/01/2026 09:58:06</t>
  </si>
  <si>
    <t>Vaneci Gloria - 17/02/2026 15:54:39</t>
  </si>
  <si>
    <t>Raniel Da Silva Pereira - 23/01/2026 09:58:11</t>
  </si>
  <si>
    <t>Vaneci Gloria - 03/04/2026 14:40:43</t>
  </si>
  <si>
    <t>Vaneci Gloria - 03/04/2026 14:40:44</t>
  </si>
  <si>
    <t>Base de Dados_Images/25A670.Imagem do Equipamento-.125739.jpg</t>
  </si>
  <si>
    <t>25PIT680B01</t>
  </si>
  <si>
    <t>Vaneci Gloria - 18/03/2026 16:07:30</t>
  </si>
  <si>
    <t>Vaneci Gloria - 18/03/2026 16:07:32</t>
  </si>
  <si>
    <t>Vaneci Gloria - 18/03/2026 16:07:33</t>
  </si>
  <si>
    <t>Vaneci Gloria - 18/03/2026 16:07:34</t>
  </si>
  <si>
    <t>Vaneci Gloria - 31/03/2026 14:35:37</t>
  </si>
  <si>
    <t>Vaneci Gloria - 31/03/2026 14:35:39</t>
  </si>
  <si>
    <t>Base de Dados_Images/25PIT680B01.Imagem do Equipamento-.190729.jpg</t>
  </si>
  <si>
    <t>25TT680B01</t>
  </si>
  <si>
    <t>Temperatura Da B4 Coluna</t>
  </si>
  <si>
    <t>Vaneci Gloria - 18/03/2026 16:05:28</t>
  </si>
  <si>
    <t>Vaneci Gloria - 18/03/2026 16:05:30</t>
  </si>
  <si>
    <t>Vaneci Gloria - 18/03/2026 16:05:31</t>
  </si>
  <si>
    <t>Vaneci Gloria - 18/03/2026 16:05:33</t>
  </si>
  <si>
    <t>Vaneci Gloria - 31/03/2026 14:35:54</t>
  </si>
  <si>
    <t>Vaneci Gloria - 31/03/2026 14:35:55</t>
  </si>
  <si>
    <t>Base de Dados_Images/25TT680B01.Imagem do Equipamento-.190527.jpg</t>
  </si>
  <si>
    <t>25TT680B02</t>
  </si>
  <si>
    <t>Temperatura Vinho Após Trocadores</t>
  </si>
  <si>
    <t>Vaneci Gloria - 18/03/2026 16:09:35</t>
  </si>
  <si>
    <t>Vaneci Gloria - 18/03/2026 16:09:37</t>
  </si>
  <si>
    <t>Vaneci Gloria - 18/03/2026 16:09:38</t>
  </si>
  <si>
    <t>Vaneci Gloria - 18/03/2026 16:09:39</t>
  </si>
  <si>
    <t>Vaneci Gloria - 31/03/2026 14:36:02</t>
  </si>
  <si>
    <t>Vaneci Gloria - 31/03/2026 14:36:06</t>
  </si>
  <si>
    <t>Vaneci Gloria - 31/03/2026 14:36:15</t>
  </si>
  <si>
    <t>Base de Dados_Images/25TT680B02.Imagem do Equipamento-.190936.jpg</t>
  </si>
  <si>
    <t>TT670B01</t>
  </si>
  <si>
    <t>Temperatura Da B2</t>
  </si>
  <si>
    <t>Vaneci Gloria - 18/03/2026 16:02:27</t>
  </si>
  <si>
    <t>Vaneci Gloria - 18/03/2026 16:02:28</t>
  </si>
  <si>
    <t>Vaneci Gloria - 18/03/2026 16:02:29</t>
  </si>
  <si>
    <t>Vaneci Gloria - 18/03/2026 16:02:31</t>
  </si>
  <si>
    <t>Vaneci Gloria - 31/03/2026 14:36:26</t>
  </si>
  <si>
    <t>Vaneci Gloria - 31/03/2026 14:36:29</t>
  </si>
  <si>
    <t>Vaneci Gloria - 31/03/2026 14:36:30</t>
  </si>
  <si>
    <t>Base de Dados_Images/TT670B01.Imagem do Equipamento-.190838.jpg</t>
  </si>
  <si>
    <t>Vaneci Gloria - 18/03/2026 16:08:32</t>
  </si>
  <si>
    <t>TT670B02</t>
  </si>
  <si>
    <t>Temperatura Da B20</t>
  </si>
  <si>
    <t>Vaneci Gloria - 18/03/2026 16:04:36</t>
  </si>
  <si>
    <t>Vaneci Gloria - 18/03/2026 16:04:37</t>
  </si>
  <si>
    <t>Vaneci Gloria - 18/03/2026 16:04:38</t>
  </si>
  <si>
    <t>Vaneci Gloria - 18/03/2026 16:04:40</t>
  </si>
  <si>
    <t>Vaneci Gloria - 31/03/2026 14:36:44</t>
  </si>
  <si>
    <t>Vaneci Gloria - 31/03/2026 14:36:46</t>
  </si>
  <si>
    <t>Vaneci Gloria - 31/03/2026 14:36:47</t>
  </si>
  <si>
    <t>Base de Dados_Images/TT670B02.Imagem do Equipamento-.190433.jpg</t>
  </si>
  <si>
    <t>25PIT_670B01</t>
  </si>
  <si>
    <t>Vaneci Gloria - 17/03/2026 08:00:48</t>
  </si>
  <si>
    <t>Vaneci Gloria - 17/03/2026 08:00:49</t>
  </si>
  <si>
    <t>Vaneci Gloria - 17/03/2026 08:00:50</t>
  </si>
  <si>
    <t>Vaneci Gloria - 31/03/2026 14:36:58</t>
  </si>
  <si>
    <t>Vaneci Gloria - 31/03/2026 14:36:59</t>
  </si>
  <si>
    <t>Base de Dados_Images/25PIT_670B01.Imagem do Equipamento-.110050.jpg</t>
  </si>
  <si>
    <t>25LIT_670B01</t>
  </si>
  <si>
    <t>Vaneci Gloria - 17/03/2026 07:59:31</t>
  </si>
  <si>
    <t>Vaneci Gloria - 17/03/2026 07:59:32</t>
  </si>
  <si>
    <t>Vaneci Gloria - 17/03/2026 07:59:33</t>
  </si>
  <si>
    <t>Vaneci Gloria - 31/03/2026 14:37:09</t>
  </si>
  <si>
    <t>Vaneci Gloria - 31/03/2026 14:37:10</t>
  </si>
  <si>
    <t>Vaneci Gloria - 31/03/2026 14:37:11</t>
  </si>
  <si>
    <t>Base de Dados_Images/25LIT_670B01.Imagem do Equipamento-.110001.jpg</t>
  </si>
  <si>
    <t>25H790</t>
  </si>
  <si>
    <t>Trocador de Calor Vinhaça 1</t>
  </si>
  <si>
    <t>Raniel Da Silva Pereira - 23/01/2026 10:22:24</t>
  </si>
  <si>
    <t>Raniel Da Silva Pereira - 23/01/2026 10:22:26</t>
  </si>
  <si>
    <t>Vaneci Gloria - 17/02/2026 15:50:17</t>
  </si>
  <si>
    <t>Raniel Da Silva Pereira - 23/01/2026 10:22:43</t>
  </si>
  <si>
    <t>Raniel Da Silva Pereira - 23/01/2026 10:22:46</t>
  </si>
  <si>
    <t>Raniel Da Silva Pereira - 23/01/2026 10:22:29</t>
  </si>
  <si>
    <t>Vaneci Gloria - 17/02/2026 15:50:26</t>
  </si>
  <si>
    <t>Raniel Da Silva Pereira - 23/01/2026 10:22:52</t>
  </si>
  <si>
    <t>Vaneci Gloria - 03/04/2026 14:40:49</t>
  </si>
  <si>
    <t>Vaneci Gloria - 03/04/2026 14:40:50</t>
  </si>
  <si>
    <t>Base de Dados_Images/25H790.Imagem do Equipamento-.132223.jpg</t>
  </si>
  <si>
    <t>25H791</t>
  </si>
  <si>
    <t>Trocador de Calor Vinhaça 2</t>
  </si>
  <si>
    <t>Raniel Da Silva Pereira - 23/01/2026 10:07:16</t>
  </si>
  <si>
    <t>Raniel Da Silva Pereira - 23/01/2026 10:07:18</t>
  </si>
  <si>
    <t>Vaneci Gloria - 17/02/2026 15:52:19</t>
  </si>
  <si>
    <t>Raniel Da Silva Pereira - 23/01/2026 10:07:23</t>
  </si>
  <si>
    <t>Raniel Da Silva Pereira - 23/01/2026 10:07:25</t>
  </si>
  <si>
    <t>Raniel Da Silva Pereira - 23/01/2026 10:07:30</t>
  </si>
  <si>
    <t>Vaneci Gloria - 17/02/2026 15:52:28</t>
  </si>
  <si>
    <t>Raniel Da Silva Pereira - 23/01/2026 10:07:33</t>
  </si>
  <si>
    <t>Vaneci Gloria - 03/04/2026 14:41:00</t>
  </si>
  <si>
    <t>Vaneci Gloria - 03/04/2026 14:41:01</t>
  </si>
  <si>
    <t>Vaneci Gloria - 03/04/2026 14:41:02</t>
  </si>
  <si>
    <t>Base de Dados_Images/25H791.Imagem do Equipamento-.130716.jpg</t>
  </si>
  <si>
    <t>25H792</t>
  </si>
  <si>
    <t>Trocador de Calor Vinhaça 3</t>
  </si>
  <si>
    <t>Raniel Da Silva Pereira - 23/01/2026 10:05:35</t>
  </si>
  <si>
    <t>Raniel Da Silva Pereira - 23/01/2026 10:05:37</t>
  </si>
  <si>
    <t>Vaneci Gloria - 17/02/2026 15:52:48</t>
  </si>
  <si>
    <t>Raniel Da Silva Pereira - 23/01/2026 10:05:48</t>
  </si>
  <si>
    <t>Raniel Da Silva Pereira - 23/01/2026 10:05:50</t>
  </si>
  <si>
    <t>Raniel Da Silva Pereira - 23/01/2026 10:06:08</t>
  </si>
  <si>
    <t>Vaneci Gloria - 17/02/2026 15:52:51</t>
  </si>
  <si>
    <t>Raniel Da Silva Pereira - 23/01/2026 10:06:20</t>
  </si>
  <si>
    <t>Vaneci Gloria - 03/04/2026 14:41:09</t>
  </si>
  <si>
    <t>Vaneci Gloria - 03/04/2026 14:41:10</t>
  </si>
  <si>
    <t>Vaneci Gloria - 03/04/2026 14:41:11</t>
  </si>
  <si>
    <t>Base de Dados_Images/25H792.Imagem do Equipamento-.130532.jpg</t>
  </si>
  <si>
    <t>25H793</t>
  </si>
  <si>
    <t>Trocador de Calor Vinhaça 4</t>
  </si>
  <si>
    <t>Raniel Da Silva Pereira - 23/01/2026 10:18:58</t>
  </si>
  <si>
    <t>Raniel Da Silva Pereira - 23/01/2026 10:19:03</t>
  </si>
  <si>
    <t>Vaneci Gloria - 17/02/2026 15:53:04</t>
  </si>
  <si>
    <t>Raniel Da Silva Pereira - 23/01/2026 10:19:09</t>
  </si>
  <si>
    <t>Raniel Da Silva Pereira - 23/01/2026 10:19:15</t>
  </si>
  <si>
    <t>Raniel Da Silva Pereira - 23/01/2026 10:19:42</t>
  </si>
  <si>
    <t>Vaneci Gloria - 17/02/2026 15:53:11</t>
  </si>
  <si>
    <t>Raniel Da Silva Pereira - 23/01/2026 10:19:21</t>
  </si>
  <si>
    <t>Vaneci Gloria - 03/04/2026 14:41:33</t>
  </si>
  <si>
    <t>Vaneci Gloria - 03/04/2026 14:41:34</t>
  </si>
  <si>
    <t>Vaneci Gloria - 03/04/2026 14:41:35</t>
  </si>
  <si>
    <t>Base de Dados_Images/25H793.Imagem do Equipamento-.131854.jpg</t>
  </si>
  <si>
    <t>25H794</t>
  </si>
  <si>
    <t>Trocador de Calor Vinhaça 5</t>
  </si>
  <si>
    <t>Raniel Da Silva Pereira - 23/01/2026 10:20:53</t>
  </si>
  <si>
    <t>Raniel Da Silva Pereira - 23/01/2026 10:20:57</t>
  </si>
  <si>
    <t>Vaneci Gloria - 17/02/2026 15:53:23</t>
  </si>
  <si>
    <t>Raniel Da Silva Pereira - 23/01/2026 10:21:05</t>
  </si>
  <si>
    <t>Raniel Da Silva Pereira - 23/01/2026 10:21:10</t>
  </si>
  <si>
    <t>Raniel Da Silva Pereira - 23/01/2026 10:21:17</t>
  </si>
  <si>
    <t>Vaneci Gloria - 17/02/2026 15:53:27</t>
  </si>
  <si>
    <t>Raniel Da Silva Pereira - 23/01/2026 10:21:21</t>
  </si>
  <si>
    <t>Vaneci Gloria - 03/04/2026 14:41:41</t>
  </si>
  <si>
    <t>Vaneci Gloria - 03/04/2026 14:41:42</t>
  </si>
  <si>
    <t>Base de Dados_Images/25H794.Imagem do Equipamento-.132051.jpg</t>
  </si>
  <si>
    <t>25H795</t>
  </si>
  <si>
    <t>Trocador de Calor Vinhaça 6</t>
  </si>
  <si>
    <t>Raniel Da Silva Pereira - 23/01/2026 10:10:11</t>
  </si>
  <si>
    <t>Raniel Da Silva Pereira - 23/01/2026 10:10:13</t>
  </si>
  <si>
    <t>Vaneci Gloria - 17/02/2026 15:53:38</t>
  </si>
  <si>
    <t>Raniel Da Silva Pereira - 23/01/2026 10:10:18</t>
  </si>
  <si>
    <t>Raniel Da Silva Pereira - 23/01/2026 10:10:21</t>
  </si>
  <si>
    <t>Raniel Da Silva Pereira - 23/01/2026 10:10:26</t>
  </si>
  <si>
    <t>Vaneci Gloria - 17/02/2026 15:53:42</t>
  </si>
  <si>
    <t>Raniel Da Silva Pereira - 23/01/2026 10:10:29</t>
  </si>
  <si>
    <t>Vaneci Gloria - 03/04/2026 14:41:55</t>
  </si>
  <si>
    <t>Vaneci Gloria - 03/04/2026 14:41:56</t>
  </si>
  <si>
    <t>Base de Dados_Images/25H795.Imagem do Equipamento-.131004.jpg</t>
  </si>
  <si>
    <t>25H796</t>
  </si>
  <si>
    <t>Trocador de Calor Vinhaça 7</t>
  </si>
  <si>
    <t>Raniel Da Silva Pereira - 23/01/2026 10:08:58</t>
  </si>
  <si>
    <t>Raniel Da Silva Pereira - 23/01/2026 10:08:59</t>
  </si>
  <si>
    <t>Vaneci Gloria - 17/02/2026 15:53:53</t>
  </si>
  <si>
    <t>Raniel Da Silva Pereira - 23/01/2026 10:09:06</t>
  </si>
  <si>
    <t>Raniel Da Silva Pereira - 23/01/2026 10:09:09</t>
  </si>
  <si>
    <t>Raniel Da Silva Pereira - 23/01/2026 10:09:12</t>
  </si>
  <si>
    <t>Vaneci Gloria - 17/02/2026 15:53:56</t>
  </si>
  <si>
    <t>Raniel Da Silva Pereira - 23/01/2026 10:09:19</t>
  </si>
  <si>
    <t>Vaneci Gloria - 03/04/2026 14:42:01</t>
  </si>
  <si>
    <t>Vaneci Gloria - 03/04/2026 14:42:02</t>
  </si>
  <si>
    <t>Vaneci Gloria - 03/04/2026 14:42:03</t>
  </si>
  <si>
    <t>Base de Dados_Images/25H796.Imagem do Equipamento-.130855.jpg</t>
  </si>
  <si>
    <t>25H797</t>
  </si>
  <si>
    <t>Trocador de Calor Vinhaça 8</t>
  </si>
  <si>
    <t>Raniel Da Silva Pereira - 23/01/2026 10:17:25</t>
  </si>
  <si>
    <t>Raniel Da Silva Pereira - 23/01/2026 10:17:27</t>
  </si>
  <si>
    <t>Vaneci Gloria - 17/02/2026 15:54:10</t>
  </si>
  <si>
    <t>Raniel Da Silva Pereira - 23/01/2026 10:17:39</t>
  </si>
  <si>
    <t>Raniel Da Silva Pereira - 23/01/2026 10:17:42</t>
  </si>
  <si>
    <t>Raniel Da Silva Pereira - 23/01/2026 10:17:50</t>
  </si>
  <si>
    <t>Vaneci Gloria - 17/02/2026 15:54:14</t>
  </si>
  <si>
    <t>Raniel Da Silva Pereira - 23/01/2026 10:17:55</t>
  </si>
  <si>
    <t>Vaneci Gloria - 03/04/2026 14:42:09</t>
  </si>
  <si>
    <t>Vaneci Gloria - 03/04/2026 14:42:10</t>
  </si>
  <si>
    <t>Base de Dados_Images/25H797.Imagem do Equipamento-.131725.jpg</t>
  </si>
  <si>
    <t>PCV670Y01</t>
  </si>
  <si>
    <t>Válvula Entrada Vapor Coluna</t>
  </si>
  <si>
    <t>Vaneci Gloria - 17/03/2026 10:06:38</t>
  </si>
  <si>
    <t>Vaneci Gloria - 17/03/2026 10:06:39</t>
  </si>
  <si>
    <t>Vaneci Gloria - 17/03/2026 10:06:40</t>
  </si>
  <si>
    <t>Vaneci Gloria - 17/03/2026 10:06:42</t>
  </si>
  <si>
    <t>Vaneci Gloria - 17/03/2026 10:06:45</t>
  </si>
  <si>
    <t>Vaneci Gloria - 17/03/2026 10:06:46</t>
  </si>
  <si>
    <t>Vaneci Gloria - 17/03/2026 10:06:48</t>
  </si>
  <si>
    <t>Vaneci Gloria - 17/03/2026 10:06:49</t>
  </si>
  <si>
    <t>Vaneci Gloria - 03/04/2026 14:38:35</t>
  </si>
  <si>
    <t>Vaneci Gloria - 04/04/2026 11:02:20</t>
  </si>
  <si>
    <t>Base de Dados_Images/PCV670Y01.Imagem do Equipamento-.130634.jpg</t>
  </si>
  <si>
    <t>PCV670Y02</t>
  </si>
  <si>
    <t>Vaneci Gloria - 17/03/2026 10:07:41</t>
  </si>
  <si>
    <t>Vaneci Gloria - 17/03/2026 10:07:43</t>
  </si>
  <si>
    <t>Vaneci Gloria - 17/03/2026 10:07:44</t>
  </si>
  <si>
    <t>Vaneci Gloria - 17/03/2026 10:07:46</t>
  </si>
  <si>
    <t>Vaneci Gloria - 17/03/2026 10:07:50</t>
  </si>
  <si>
    <t>Vaneci Gloria - 17/03/2026 10:07:51</t>
  </si>
  <si>
    <t>Vaneci Gloria - 17/03/2026 10:07:52</t>
  </si>
  <si>
    <t>Vaneci Gloria - 17/03/2026 10:07:54</t>
  </si>
  <si>
    <t>Vaneci Gloria - 03/04/2026 14:38:45</t>
  </si>
  <si>
    <t>Vaneci Gloria - 04/04/2026 11:02:33</t>
  </si>
  <si>
    <t>Base de Dados_Images/PCV670Y02.Imagem do Equipamento-.130739.jpg</t>
  </si>
  <si>
    <t>25FCV670B01</t>
  </si>
  <si>
    <t>Válvula Água AP B</t>
  </si>
  <si>
    <t>Vaneci Gloria - 05/03/2026 15:30:06</t>
  </si>
  <si>
    <t>Vaneci Gloria - 05/03/2026 15:30:07</t>
  </si>
  <si>
    <t>Vaneci Gloria - 05/03/2026 15:30:08</t>
  </si>
  <si>
    <t>Vaneci Gloria - 05/03/2026 15:30:13</t>
  </si>
  <si>
    <t>Vaneci Gloria - 05/03/2026 15:30:11</t>
  </si>
  <si>
    <t>Vaneci Gloria - 05/03/2026 15:30:12</t>
  </si>
  <si>
    <t>Vaneci Gloria - 03/04/2026 14:38:53</t>
  </si>
  <si>
    <t>Vaneci Gloria - 04/04/2026 11:02:39</t>
  </si>
  <si>
    <t>Base de Dados_Images/25FCV670B01.Imagem do Equipamento-.183101.jpg</t>
  </si>
  <si>
    <t>25KS670Y01</t>
  </si>
  <si>
    <t>Válvula Entrada Vinho AP B</t>
  </si>
  <si>
    <t>Vaneci Gloria - 05/03/2026 15:30:53</t>
  </si>
  <si>
    <t>Vaneci Gloria - 05/03/2026 15:30:54</t>
  </si>
  <si>
    <t>Vaneci Gloria - 05/03/2026 15:30:55</t>
  </si>
  <si>
    <t>Vaneci Gloria - 05/03/2026 15:30:56</t>
  </si>
  <si>
    <t>Vaneci Gloria - 05/03/2026 15:30:57</t>
  </si>
  <si>
    <t>Vaneci Gloria - 05/03/2026 15:30:58</t>
  </si>
  <si>
    <t>Vaneci Gloria - 03/04/2026 14:39:05</t>
  </si>
  <si>
    <t>Vaneci Gloria - 04/04/2026 11:02:44</t>
  </si>
  <si>
    <t>Base de Dados_Images/25KS670Y01.Imagem do Equipamento-.183143.jpg</t>
  </si>
  <si>
    <t>25A690 - Coluna D</t>
  </si>
  <si>
    <t>25ES830M01</t>
  </si>
  <si>
    <t>Bba 1 Coluna D</t>
  </si>
  <si>
    <t>Ana Clara Santos Jacinto Andrade Jeronimo - 01/04/2026 15:41:15</t>
  </si>
  <si>
    <t>Ana Clara Santos Jacinto Andrade Jeronimo - 01/04/2026 15:41:16</t>
  </si>
  <si>
    <t>Ana Clara Santos Jacinto Andrade Jeronimo - 01/04/2026 15:41:19</t>
  </si>
  <si>
    <t>Ana Clara Santos Jacinto Andrade Jeronimo - 01/04/2026 15:41:27</t>
  </si>
  <si>
    <t>Ana Clara Santos Jacinto Andrade Jeronimo - 01/04/2026 15:41:23</t>
  </si>
  <si>
    <t>Ana Clara Santos Jacinto Andrade Jeronimo - 01/04/2026 15:41:30</t>
  </si>
  <si>
    <t>Ana Clara Santos Jacinto Andrade Jeronimo - 01/04/2026 15:41:41</t>
  </si>
  <si>
    <t>Ana Clara Santos Jacinto Andrade Jeronimo - 01/04/2026 15:41:38</t>
  </si>
  <si>
    <t>Ana Clara Santos Jacinto Andrade Jeronimo - 01/04/2026 15:41:47</t>
  </si>
  <si>
    <t>Ana Clara Santos Jacinto Andrade Jeronimo - 01/04/2026 15:41:50</t>
  </si>
  <si>
    <t>Ana Clara Santos Jacinto Andrade Jeronimo - 01/04/2026 15:42:06</t>
  </si>
  <si>
    <t>Vaneci Gloria - 04/04/2026 09:01:06</t>
  </si>
  <si>
    <t>Vaneci Gloria - 04/04/2026 09:01:35</t>
  </si>
  <si>
    <t>Ana Clara Santos Jacinto Andrade Jeronimo - 01/04/2026 15:42:13</t>
  </si>
  <si>
    <t>Ana Clara Santos Jacinto Andrade Jeronimo - 01/04/2026 15:42:26</t>
  </si>
  <si>
    <t>Vaneci Gloria - 04/04/2026 09:01:41</t>
  </si>
  <si>
    <t>Ana Clara Santos Jacinto Andrade Jeronimo - 01/04/2026 15:42:22</t>
  </si>
  <si>
    <t>Ana Clara Santos Jacinto Andrade Jeronimo - 01/04/2026 15:42:30</t>
  </si>
  <si>
    <t>Base de Dados_Images/25ES830M01.Imagem do Equipamento-.184842.jpg</t>
  </si>
  <si>
    <t>Base de Dados_Images/25ES830M01.Imagem da Plaqueta do Motor-.184842.jpg</t>
  </si>
  <si>
    <t>25ES840M02</t>
  </si>
  <si>
    <t>Bba 2 Coluna D</t>
  </si>
  <si>
    <t>Vaneci Gloria - 04/04/2026 09:02:29</t>
  </si>
  <si>
    <t>Base de Dados_Images/25ES840M02.Imagem do Equipamento-.120228.jpg</t>
  </si>
  <si>
    <t>25A690</t>
  </si>
  <si>
    <t>Raniel Da Silva Pereira - 23/01/2026 10:00:54</t>
  </si>
  <si>
    <t>Raniel Da Silva Pereira - 23/01/2026 10:00:56</t>
  </si>
  <si>
    <t>Raniel Da Silva Pereira - 23/01/2026 10:01:01</t>
  </si>
  <si>
    <t>Ana Clara Santos Jacinto Andrade Jeronimo - 24/02/2026 14:54:43</t>
  </si>
  <si>
    <t>Raniel Da Silva Pereira - 23/01/2026 10:01:04</t>
  </si>
  <si>
    <t>Raniel Da Silva Pereira - 23/01/2026 10:01:10</t>
  </si>
  <si>
    <t>Raniel Da Silva Pereira - 23/01/2026 10:01:21</t>
  </si>
  <si>
    <t>Ana Clara Santos Jacinto Andrade Jeronimo - 24/02/2026 14:54:49</t>
  </si>
  <si>
    <t>Raniel Da Silva Pereira - 23/01/2026 10:01:25</t>
  </si>
  <si>
    <t>Base de Dados_Images/25A690.Imagem do Equipamento-.130003.jpg</t>
  </si>
  <si>
    <t>Raniel Da Silva Pereira - 23/01/2026 09:59:56</t>
  </si>
  <si>
    <t>25PIT690B01</t>
  </si>
  <si>
    <t>Pressão Concentração Cabeca</t>
  </si>
  <si>
    <t>Vaneci Gloria - 04/03/2026 15:14:23</t>
  </si>
  <si>
    <t>Vaneci Gloria - 04/03/2026 15:14:24</t>
  </si>
  <si>
    <t>Base de Dados_Images/25PIT690B01.Imagem do Equipamento-.181425.jpg</t>
  </si>
  <si>
    <t>25LIT_690B01</t>
  </si>
  <si>
    <t>Nível Balão Coluna B</t>
  </si>
  <si>
    <t>Vaneci Gloria - 17/03/2026 08:01:51</t>
  </si>
  <si>
    <t>Vaneci Gloria - 17/03/2026 08:01:52</t>
  </si>
  <si>
    <t>Vaneci Gloria - 17/03/2026 08:01:53</t>
  </si>
  <si>
    <t>Base de Dados_Images/25LIT_690B01.Imagem do Equipamento-.110151.jpg</t>
  </si>
  <si>
    <t>25LIC_690B01</t>
  </si>
  <si>
    <t>Válvula De Controle De Nível</t>
  </si>
  <si>
    <t>Raniel Da Silva Pereira - 23/01/2026 10:02:50</t>
  </si>
  <si>
    <t>Raniel Da Silva Pereira - 23/01/2026 10:02:52</t>
  </si>
  <si>
    <t>Raniel Da Silva Pereira - 23/01/2026 10:02:57</t>
  </si>
  <si>
    <t>Raniel Da Silva Pereira - 23/01/2026 10:03:00</t>
  </si>
  <si>
    <t>Vaneci Gloria - 17/03/2026 08:02:45</t>
  </si>
  <si>
    <t>Vaneci Gloria - 17/03/2026 08:02:46</t>
  </si>
  <si>
    <t>Vaneci Gloria - 17/03/2026 08:02:49</t>
  </si>
  <si>
    <t>Vaneci Gloria - 17/03/2026 08:02:50</t>
  </si>
  <si>
    <t>Base de Dados_Images/25LIC_690B01.Imagem do Equipamento-.110240.jpg</t>
  </si>
  <si>
    <t>25A700 - Coluna B</t>
  </si>
  <si>
    <t>25FCV710Y01 C</t>
  </si>
  <si>
    <t>25ES1380M01</t>
  </si>
  <si>
    <t>Rychard Azevedo Queiroz - 07/02/2026 12:12:13</t>
  </si>
  <si>
    <t>Vaneci Gloria - 17/03/2026 08:19:51</t>
  </si>
  <si>
    <t>Rychard Azevedo Queiroz - 07/02/2026 12:12:30</t>
  </si>
  <si>
    <t>Vaneci Gloria - 17/03/2026 08:19:55</t>
  </si>
  <si>
    <t>Rychard Azevedo Queiroz - 07/02/2026 12:13:08</t>
  </si>
  <si>
    <t>Vaneci Gloria - 17/03/2026 08:19:58</t>
  </si>
  <si>
    <t>Vaneci Gloria - 17/03/2026 08:19:59</t>
  </si>
  <si>
    <t>Vaneci Gloria - 17/03/2026 08:20:00</t>
  </si>
  <si>
    <t>Vaneci Gloria - 17/03/2026 08:20:05</t>
  </si>
  <si>
    <t>Vaneci Gloria - 17/03/2026 08:20:07</t>
  </si>
  <si>
    <t>Rychard Azevedo Queiroz - 07/02/2026 12:13:48</t>
  </si>
  <si>
    <t>Rychard Azevedo Queiroz - 07/02/2026 12:13:37</t>
  </si>
  <si>
    <t>Rychard Azevedo Queiroz - 07/02/2026 12:13:54</t>
  </si>
  <si>
    <t>Rychard Azevedo Queiroz - 07/02/2026 12:13:57</t>
  </si>
  <si>
    <t>Rychard Azevedo Queiroz - 07/02/2026 12:14:15</t>
  </si>
  <si>
    <t>Rychard Azevedo Queiroz - 07/02/2026 12:14:21</t>
  </si>
  <si>
    <t>Vaneci Gloria - 17/03/2026 08:20:13</t>
  </si>
  <si>
    <t>Vaneci Gloria - 17/03/2026 08:20:14</t>
  </si>
  <si>
    <t>Base de Dados_Images/25ES1380M01.Imagem do Equipamento-.151156.jpg</t>
  </si>
  <si>
    <t>Base de Dados_Images/25ES1380M01.Imagem da Plaqueta do Motor-.151156.jpg</t>
  </si>
  <si>
    <t>25ES1385M01</t>
  </si>
  <si>
    <t>Rychard Azevedo Queiroz - 07/02/2026 12:19:16</t>
  </si>
  <si>
    <t>Vaneci Gloria - 24/03/2026 09:53:15</t>
  </si>
  <si>
    <t>Vaneci Gloria - 24/03/2026 09:53:16</t>
  </si>
  <si>
    <t>Vaneci Gloria - 24/03/2026 09:53:19</t>
  </si>
  <si>
    <t>Vaneci Gloria - 24/03/2026 09:53:20</t>
  </si>
  <si>
    <t>Suélen Da Silva Rezende E Sousa - 24/03/2026 09:49:07</t>
  </si>
  <si>
    <t>Vaneci Gloria - 24/03/2026 09:53:23</t>
  </si>
  <si>
    <t>Vaneci Gloria - 24/03/2026 09:53:24</t>
  </si>
  <si>
    <t>Vaneci Gloria - 24/03/2026 09:53:28</t>
  </si>
  <si>
    <t>Vaneci Gloria - 24/03/2026 09:53:30</t>
  </si>
  <si>
    <t>Vaneci Gloria - 24/03/2026 09:53:32</t>
  </si>
  <si>
    <t>Rychard Azevedo Queiroz - 07/02/2026 12:19:27</t>
  </si>
  <si>
    <t>Rychard Azevedo Queiroz - 07/02/2026 12:19:44</t>
  </si>
  <si>
    <t>Rychard Azevedo Queiroz - 07/02/2026 12:19:51</t>
  </si>
  <si>
    <t>Rychard Azevedo Queiroz - 07/02/2026 12:19:53</t>
  </si>
  <si>
    <t>Rychard Azevedo Queiroz - 07/02/2026 12:19:59</t>
  </si>
  <si>
    <t>Vaneci Gloria - 24/03/2026 09:53:36</t>
  </si>
  <si>
    <t>Vaneci Gloria - 24/03/2026 09:53:37</t>
  </si>
  <si>
    <t>Vaneci Gloria - 24/03/2026 09:58:25</t>
  </si>
  <si>
    <t>Base de Dados_Images/25ES1385M01.Imagem do Equipamento-.125844.jpg</t>
  </si>
  <si>
    <t>Vaneci Gloria - 24/03/2026 09:58:36</t>
  </si>
  <si>
    <t>Base de Dados_Images/25ES1385M01.Imagem da Plaqueta do Motor-.151912.jpg</t>
  </si>
  <si>
    <t>25A700</t>
  </si>
  <si>
    <t>Raniel Da Silva Pereira - 23/01/2026 09:58:53</t>
  </si>
  <si>
    <t>Raniel Da Silva Pereira - 23/01/2026 09:58:55</t>
  </si>
  <si>
    <t>Raniel Da Silva Pereira - 23/01/2026 09:59:01</t>
  </si>
  <si>
    <t>Vaneci Gloria - 17/03/2026 08:19:17</t>
  </si>
  <si>
    <t>Raniel Da Silva Pereira - 23/01/2026 09:59:06</t>
  </si>
  <si>
    <t>Vaneci Gloria - 17/03/2026 08:19:22</t>
  </si>
  <si>
    <t>Raniel Da Silva Pereira - 23/01/2026 09:59:14</t>
  </si>
  <si>
    <t>Vaneci Gloria - 17/03/2026 08:19:27</t>
  </si>
  <si>
    <t>Raniel Da Silva Pereira - 23/01/2026 09:59:17</t>
  </si>
  <si>
    <t>Vaneci Gloria - 04/04/2026 14:29:59</t>
  </si>
  <si>
    <t>Vaneci Gloria - 04/04/2026 14:30:00</t>
  </si>
  <si>
    <t>Base de Dados_Images/25A700.Imagem do Equipamento-.125850.jpg</t>
  </si>
  <si>
    <t>TT710B01</t>
  </si>
  <si>
    <t>Temperatura B4 Coluna 25A710</t>
  </si>
  <si>
    <t>Vaneci Gloria - 18/03/2026 15:56:23</t>
  </si>
  <si>
    <t>Vaneci Gloria - 18/03/2026 15:56:25</t>
  </si>
  <si>
    <t>Vaneci Gloria - 18/03/2026 15:56:26</t>
  </si>
  <si>
    <t>Vaneci Gloria - 18/03/2026 15:56:28</t>
  </si>
  <si>
    <t>Vaneci Gloria - 24/03/2026 09:41:14</t>
  </si>
  <si>
    <t>Vaneci Gloria - 24/03/2026 09:41:21</t>
  </si>
  <si>
    <t>Vaneci Gloria - 24/03/2026 09:41:17</t>
  </si>
  <si>
    <t>Vaneci Gloria - 04/04/2026 14:30:40</t>
  </si>
  <si>
    <t>Base de Dados_Images/TT710B01.Imagem do Equipamento-.185630.jpg</t>
  </si>
  <si>
    <t>TT710B02</t>
  </si>
  <si>
    <t>Temperatura B12 Coluna 25A710</t>
  </si>
  <si>
    <t>Vaneci Gloria - 18/03/2026 16:18:36</t>
  </si>
  <si>
    <t>Vaneci Gloria - 18/03/2026 16:18:37</t>
  </si>
  <si>
    <t>Vaneci Gloria - 18/03/2026 16:18:38</t>
  </si>
  <si>
    <t>Vaneci Gloria - 18/03/2026 16:18:40</t>
  </si>
  <si>
    <t>Vaneci Gloria - 04/04/2026 14:19:46</t>
  </si>
  <si>
    <t>Vaneci Gloria - 04/04/2026 14:19:57</t>
  </si>
  <si>
    <t>Vaneci Gloria - 04/04/2026 14:19:48</t>
  </si>
  <si>
    <t>Vaneci Gloria - 04/04/2026 14:30:52</t>
  </si>
  <si>
    <t>Vaneci Gloria - 04/04/2026 14:30:53</t>
  </si>
  <si>
    <t>Base de Dados_Images/TT710B02.Imagem do Equipamento-.191834.jpg</t>
  </si>
  <si>
    <t>TT710B03</t>
  </si>
  <si>
    <t>Temperatura B42 Coluna 25A710</t>
  </si>
  <si>
    <t>Vaneci Gloria - 18/03/2026 16:22:44</t>
  </si>
  <si>
    <t>Vaneci Gloria - 18/03/2026 16:22:46</t>
  </si>
  <si>
    <t>Vaneci Gloria - 18/03/2026 16:22:47</t>
  </si>
  <si>
    <t>Vaneci Gloria - 18/03/2026 16:22:48</t>
  </si>
  <si>
    <t>Base de Dados_Images/TT710B03.Imagem do Equipamento-.192241.jpg</t>
  </si>
  <si>
    <t>TT700B01</t>
  </si>
  <si>
    <t>Temperatura B4 Coluna 25A700</t>
  </si>
  <si>
    <t>Vaneci Gloria - 17/03/2026 08:14:56</t>
  </si>
  <si>
    <t>Vaneci Gloria - 17/03/2026 08:15:01</t>
  </si>
  <si>
    <t>Vaneci Gloria - 17/03/2026 08:15:02</t>
  </si>
  <si>
    <t>Vaneci Gloria - 17/03/2026 08:14:58</t>
  </si>
  <si>
    <t>Vaneci Gloria - 24/03/2026 09:43:35</t>
  </si>
  <si>
    <t>Vaneci Gloria - 24/03/2026 09:43:39</t>
  </si>
  <si>
    <t>Vaneci Gloria - 24/03/2026 09:43:37</t>
  </si>
  <si>
    <t>Vaneci Gloria - 04/04/2026 14:30:29</t>
  </si>
  <si>
    <t>Vaneci Gloria - 04/04/2026 14:30:30</t>
  </si>
  <si>
    <t>Base de Dados_Images/TT700B01.Imagem do Equipamento-.111457.jpg</t>
  </si>
  <si>
    <t>25PIT_700B01</t>
  </si>
  <si>
    <t>Vaneci Gloria - 04/03/2026 15:10:34</t>
  </si>
  <si>
    <t>Vaneci Gloria - 04/03/2026 15:10:35</t>
  </si>
  <si>
    <t>Vaneci Gloria - 04/03/2026 15:10:36</t>
  </si>
  <si>
    <t>Vaneci Gloria - 18/03/2026 16:15:56</t>
  </si>
  <si>
    <t>Base de Dados_Images/25PIT_700B01.Imagem do Equipamento-.191602.jpg</t>
  </si>
  <si>
    <t>25LIT_700B01</t>
  </si>
  <si>
    <t>Suélen Da Silva Rezende E Sousa - 24/03/2026 14:30:50</t>
  </si>
  <si>
    <t>Suélen Da Silva Rezende E Sousa - 24/03/2026 14:30:51</t>
  </si>
  <si>
    <t>Suélen Da Silva Rezende E Sousa - 24/03/2026 14:30:52</t>
  </si>
  <si>
    <t>Suélen Da Silva Rezende E Sousa - 24/03/2026 14:30:53</t>
  </si>
  <si>
    <t>Suélen Da Silva Rezende E Sousa - 24/03/2026 14:30:59</t>
  </si>
  <si>
    <t>Suélen Da Silva Rezende E Sousa - 24/03/2026 14:31:00</t>
  </si>
  <si>
    <t>Suélen Da Silva Rezende E Sousa - 24/03/2026 14:31:01</t>
  </si>
  <si>
    <t>Base de Dados_Images/25LIT_700B01.Imagem do Equipamento-.173046.jpg</t>
  </si>
  <si>
    <t>25FIT_780B01</t>
  </si>
  <si>
    <t>Transmissor De Vazão Álcool De Segunda Do Condensador</t>
  </si>
  <si>
    <t>Vaneci Gloria - 17/02/2026 15:59:24</t>
  </si>
  <si>
    <t>Vaneci Gloria - 17/02/2026 15:59:25</t>
  </si>
  <si>
    <t>Vaneci Gloria - 18/03/2026 16:19:17</t>
  </si>
  <si>
    <t>Vaneci Gloria - 17/02/2026 15:59:29</t>
  </si>
  <si>
    <t>Vaneci Gloria - 04/04/2026 14:23:31</t>
  </si>
  <si>
    <t>Vaneci Gloria - 04/04/2026 14:23:33</t>
  </si>
  <si>
    <t>Vaneci Gloria - 04/04/2026 14:23:34</t>
  </si>
  <si>
    <t>Vaneci Gloria - 04/04/2026 14:32:03</t>
  </si>
  <si>
    <t>Vaneci Gloria - 04/04/2026 14:32:04</t>
  </si>
  <si>
    <t>Base de Dados_Images/25FIT_780B01.Imagem do Equipamento-.185918.jpg</t>
  </si>
  <si>
    <t>25FCV_710B01</t>
  </si>
  <si>
    <t>Vaneci Gloria - 24/03/2026 09:43:09</t>
  </si>
  <si>
    <t>Suélen Da Silva Rezende E Sousa - 24/03/2026 14:32:43</t>
  </si>
  <si>
    <t>Suélen Da Silva Rezende E Sousa - 24/03/2026 14:32:46</t>
  </si>
  <si>
    <t>Suélen Da Silva Rezende E Sousa - 24/03/2026 14:32:50</t>
  </si>
  <si>
    <t>Suélen Da Silva Rezende E Sousa - 24/03/2026 14:32:52</t>
  </si>
  <si>
    <t>Suélen Da Silva Rezende E Sousa - 24/03/2026 14:33:09</t>
  </si>
  <si>
    <t>Suélen Da Silva Rezende E Sousa - 24/03/2026 14:33:06</t>
  </si>
  <si>
    <t>Suélen Da Silva Rezende E Sousa - 24/03/2026 14:33:04</t>
  </si>
  <si>
    <t>Base de Dados_Images/25FCV_710B01.Imagem do Equipamento-.111813.jpg</t>
  </si>
  <si>
    <t>Vaneci Gloria - 17/03/2026 08:18:08</t>
  </si>
  <si>
    <t>25FIT710B01</t>
  </si>
  <si>
    <t>Corilois AP B</t>
  </si>
  <si>
    <t>Suélen Da Silva Rezende E Sousa - 04/04/2026 14:24:55</t>
  </si>
  <si>
    <t>Vaneci Gloria - 04/04/2026 14:23:47</t>
  </si>
  <si>
    <t>Vaneci Gloria - 04/04/2026 14:23:48</t>
  </si>
  <si>
    <t>Vaneci Gloria - 04/04/2026 14:23:49</t>
  </si>
  <si>
    <t>Vaneci Gloria - 04/04/2026 14:23:52</t>
  </si>
  <si>
    <t>Vaneci Gloria - 04/04/2026 14:23:53</t>
  </si>
  <si>
    <t>Vaneci Gloria - 04/04/2026 14:23:54</t>
  </si>
  <si>
    <t>Vaneci Gloria - 04/04/2026 14:32:10</t>
  </si>
  <si>
    <t>Vaneci Gloria - 03/18/2026 16:25:13</t>
  </si>
  <si>
    <t>25PIT_700B01 XV</t>
  </si>
  <si>
    <t>Transmissor de Pressão</t>
  </si>
  <si>
    <t>Vaneci Gloria - 17/03/2026 07:57:55</t>
  </si>
  <si>
    <t>Vaneci Gloria - 17/03/2026 07:57:56</t>
  </si>
  <si>
    <t>Vaneci Gloria - 17/03/2026 07:57:57</t>
  </si>
  <si>
    <t>Vaneci Gloria - 24/03/2026 09:42:26</t>
  </si>
  <si>
    <t>Vaneci Gloria - 24/03/2026 09:42:27</t>
  </si>
  <si>
    <t>Base de Dados_Images/25PIT_700B01 XV.Imagem do Equipamento-.105915.jpg</t>
  </si>
  <si>
    <t>25LIT_700B01 XV</t>
  </si>
  <si>
    <t>Válvula de controle de nível da coluna B</t>
  </si>
  <si>
    <t>Vaneci Gloria - 17/03/2026 07:57:01</t>
  </si>
  <si>
    <t>Vaneci Gloria - 17/03/2026 07:57:02</t>
  </si>
  <si>
    <t>Vaneci Gloria - 17/03/2026 07:57:06</t>
  </si>
  <si>
    <t>Vaneci Gloria - 31/03/2026 11:37:59</t>
  </si>
  <si>
    <t>Vaneci Gloria - 31/03/2026 11:38:00</t>
  </si>
  <si>
    <t>Vaneci Gloria - 31/03/2026 11:38:02</t>
  </si>
  <si>
    <t>Vaneci Gloria - 31/03/2026 11:38:03</t>
  </si>
  <si>
    <t>Vaneci Gloria - 24/03/2026 09:42:39</t>
  </si>
  <si>
    <t>Vaneci Gloria - 24/03/2026 09:42:40</t>
  </si>
  <si>
    <t>Vaneci Gloria - 24/03/2026 09:42:41</t>
  </si>
  <si>
    <t>Base de Dados_Images/25LIT_700B01 XV.Imagem do Equipamento-.143755.jpg</t>
  </si>
  <si>
    <t>TC65029</t>
  </si>
  <si>
    <t>Trocador de Calor Óleo Fúsel Baixa</t>
  </si>
  <si>
    <t>Vaneci Gloria - 17/02/2026 15:56:17</t>
  </si>
  <si>
    <t>Vaneci Gloria - 17/02/2026 15:56:19</t>
  </si>
  <si>
    <t>Vaneci Gloria - 17/02/2026 15:56:21</t>
  </si>
  <si>
    <t>Vaneci Gloria - 17/02/2026 15:56:24</t>
  </si>
  <si>
    <t>Vaneci Gloria - 17/02/2026 15:56:26</t>
  </si>
  <si>
    <t>Vaneci Gloria - 17/02/2026 15:56:33</t>
  </si>
  <si>
    <t>Vaneci Gloria - 17/02/2026 15:56:36</t>
  </si>
  <si>
    <t>Vaneci Gloria - 17/02/2026 15:56:34</t>
  </si>
  <si>
    <t>Vaneci Gloria - 04/04/2026 14:32:22</t>
  </si>
  <si>
    <t>Vaneci Gloria - 04/04/2026 14:32:23</t>
  </si>
  <si>
    <t>Vaneci Gloria - 04/04/2026 14:32:25</t>
  </si>
  <si>
    <t>Base de Dados_Images/TC65029.Imagem do Equipamento-.185618.jpg</t>
  </si>
  <si>
    <t>TC65028</t>
  </si>
  <si>
    <t>Trocador de Calor Óleo Fúsel Alta</t>
  </si>
  <si>
    <t>Vaneci Gloria - 17/02/2026 15:57:17</t>
  </si>
  <si>
    <t>Vaneci Gloria - 17/02/2026 15:57:18</t>
  </si>
  <si>
    <t>Vaneci Gloria - 17/02/2026 15:57:21</t>
  </si>
  <si>
    <t>Vaneci Gloria - 17/02/2026 15:57:26</t>
  </si>
  <si>
    <t>Vaneci Gloria - 17/02/2026 15:57:31</t>
  </si>
  <si>
    <t>Vaneci Gloria - 17/02/2026 15:57:35</t>
  </si>
  <si>
    <t>Vaneci Gloria - 17/02/2026 15:57:38</t>
  </si>
  <si>
    <t>Vaneci Gloria - 17/02/2026 15:57:39</t>
  </si>
  <si>
    <t>Vaneci Gloria - 04/04/2026 14:32:29</t>
  </si>
  <si>
    <t>Vaneci Gloria - 04/04/2026 14:32:30</t>
  </si>
  <si>
    <t>Vaneci Gloria - 04/04/2026 14:32:31</t>
  </si>
  <si>
    <t>Base de Dados_Images/TC65028.Imagem do Equipamento-.185716.jpg</t>
  </si>
  <si>
    <t>25PIC_700B01</t>
  </si>
  <si>
    <t>Vaneci Gloria - 17/03/2026 10:03:57</t>
  </si>
  <si>
    <t>Vaneci Gloria - 17/03/2026 10:03:59</t>
  </si>
  <si>
    <t>Vaneci Gloria - 17/03/2026 10:04:00</t>
  </si>
  <si>
    <t>Vaneci Gloria - 17/03/2026 10:04:01</t>
  </si>
  <si>
    <t>Vaneci Gloria - 17/03/2026 10:04:12</t>
  </si>
  <si>
    <t>Vaneci Gloria - 17/03/2026 10:04:05</t>
  </si>
  <si>
    <t>Vaneci Gloria - 17/03/2026 10:04:06</t>
  </si>
  <si>
    <t>Vaneci Gloria - 17/03/2026 10:04:08</t>
  </si>
  <si>
    <t>Base de Dados_Images/25PIC_700B01.Imagem do Equipamento-.130354.jpg</t>
  </si>
  <si>
    <t>25LIC_700B01</t>
  </si>
  <si>
    <t>Vaneci Gloria - 17/03/2026 10:05:15</t>
  </si>
  <si>
    <t>Vaneci Gloria - 17/03/2026 10:05:17</t>
  </si>
  <si>
    <t>Vaneci Gloria - 17/03/2026 10:05:18</t>
  </si>
  <si>
    <t>Vaneci Gloria - 17/03/2026 10:05:19</t>
  </si>
  <si>
    <t>Vaneci Gloria - 17/03/2026 10:05:23</t>
  </si>
  <si>
    <t>Vaneci Gloria - 17/03/2026 10:05:25</t>
  </si>
  <si>
    <t>Vaneci Gloria - 17/03/2026 10:05:35</t>
  </si>
  <si>
    <t>Vaneci Gloria - 17/03/2026 10:05:26</t>
  </si>
  <si>
    <t>Vaneci Gloria - 31/03/2026 11:38:51</t>
  </si>
  <si>
    <t>Vaneci Gloria - 31/03/2026 11:38:48</t>
  </si>
  <si>
    <t>Base de Dados_Images/25LIC_700B01.Imagem do Equipamento-.130516.jpg</t>
  </si>
  <si>
    <t>25A870 - Balão Refluxo</t>
  </si>
  <si>
    <t>25ES850M01</t>
  </si>
  <si>
    <t>Bomba de refluxo 1</t>
  </si>
  <si>
    <t>Gabriel Ribeiro Nunes Filho - 19/01/2026 14:08:51</t>
  </si>
  <si>
    <t>Rychard Azevedo Queiroz - 07/02/2026 12:24:12</t>
  </si>
  <si>
    <t>Gabriel Ribeiro Nunes Filho - 19/01/2026 14:08:53</t>
  </si>
  <si>
    <t>Gabriel Ribeiro Nunes Filho - 19/01/2026 14:08:55</t>
  </si>
  <si>
    <t>Gabriel Ribeiro Nunes Filho - 19/01/2026 14:09:29</t>
  </si>
  <si>
    <t>Gabriel Ribeiro Nunes Filho - 19/01/2026 14:09:27</t>
  </si>
  <si>
    <t>Gabriel Ribeiro Nunes Filho - 19/01/2026 14:09:15</t>
  </si>
  <si>
    <t>Gabriel Ribeiro Nunes Filho - 19/01/2026 14:09:13</t>
  </si>
  <si>
    <t>Gabriel Ribeiro Nunes Filho - 19/01/2026 14:09:12</t>
  </si>
  <si>
    <t>Gabriel Ribeiro Nunes Filho - 19/01/2026 14:09:03</t>
  </si>
  <si>
    <t>Gabriel Ribeiro Nunes Filho - 19/01/2026 14:09:01</t>
  </si>
  <si>
    <t>Gabriel Ribeiro Nunes Filho - 19/01/2026 14:09:00</t>
  </si>
  <si>
    <t>Gabriel Ribeiro Nunes Filho - 19/01/2026 14:08:57</t>
  </si>
  <si>
    <t>Gabriel Ribeiro Nunes Filho - 19/01/2026 14:09:24</t>
  </si>
  <si>
    <t>Gabriel Ribeiro Nunes Filho - 19/01/2026 14:09:23</t>
  </si>
  <si>
    <t>Rychard Azevedo Queiroz - 07/02/2026 12:24:49</t>
  </si>
  <si>
    <t>Vaneci Gloria - 03/04/2026 12:47:12</t>
  </si>
  <si>
    <t>Vaneci Gloria - 03/04/2026 12:47:18</t>
  </si>
  <si>
    <t>Refrigeração do selo por produto</t>
  </si>
  <si>
    <t>Gabriel Ribeiro Nunes Filho - 21/01/2026 09:51:01</t>
  </si>
  <si>
    <t>Base de Dados_Images/25ES850M01.Imagem do Equipamento-.152327.jpg</t>
  </si>
  <si>
    <t>Base de Dados_Images/25ES850M01.Imagem da Plaqueta do Motor-.152342.jpg</t>
  </si>
  <si>
    <t>25ES860M1</t>
  </si>
  <si>
    <t>Bomba de refluxo 2</t>
  </si>
  <si>
    <t>Rychard Azevedo Queiroz - 07/02/2026 12:26:41</t>
  </si>
  <si>
    <t>Vaneci Gloria - 20/03/2026 14:21:45</t>
  </si>
  <si>
    <t>Rychard Azevedo Queiroz - 07/02/2026 12:26:53</t>
  </si>
  <si>
    <t>Vaneci Gloria - 20/03/2026 14:21:48</t>
  </si>
  <si>
    <t>Vaneci Gloria - 20/03/2026 14:21:49</t>
  </si>
  <si>
    <t>Vaneci Gloria - 20/03/2026 14:21:50</t>
  </si>
  <si>
    <t>Vaneci Gloria - 20/03/2026 14:21:54</t>
  </si>
  <si>
    <t>Vaneci Gloria - 20/03/2026 14:21:55</t>
  </si>
  <si>
    <t>Vaneci Gloria - 20/03/2026 14:21:56</t>
  </si>
  <si>
    <t>Rychard Azevedo Queiroz - 07/02/2026 12:28:36</t>
  </si>
  <si>
    <t>Rychard Azevedo Queiroz - 07/02/2026 12:27:20</t>
  </si>
  <si>
    <t>Rychard Azevedo Queiroz - 07/02/2026 12:27:31</t>
  </si>
  <si>
    <t>Rychard Azevedo Queiroz - 07/02/2026 12:27:35</t>
  </si>
  <si>
    <t>Rychard Azevedo Queiroz - 07/02/2026 12:27:38</t>
  </si>
  <si>
    <t>Rychard Azevedo Queiroz - 07/02/2026 12:28:09</t>
  </si>
  <si>
    <t>Vaneci Gloria - 20/03/2026 14:22:00</t>
  </si>
  <si>
    <t>Vaneci Gloria - 20/03/2026 14:22:01</t>
  </si>
  <si>
    <t>Base de Dados_Images/25ES860M1.Imagem do Equipamento-.172353.jpg</t>
  </si>
  <si>
    <t>Base de Dados_Images/25ES860M1.Imagem da Plaqueta do Motor-.152629.jpg</t>
  </si>
  <si>
    <t>25T870</t>
  </si>
  <si>
    <t>Balão de Refluxo</t>
  </si>
  <si>
    <t>Raniel Da Silva Pereira - 23/01/2026 10:48:23</t>
  </si>
  <si>
    <t>Raniel Da Silva Pereira - 23/01/2026 10:48:25</t>
  </si>
  <si>
    <t>Raniel Da Silva Pereira - 23/01/2026 10:48:36</t>
  </si>
  <si>
    <t>Ana Clara Santos Jacinto Andrade Jeronimo - 10/03/2026 16:33:35</t>
  </si>
  <si>
    <t>Raniel Da Silva Pereira - 23/01/2026 10:48:43</t>
  </si>
  <si>
    <t>Raniel Da Silva Pereira - 23/01/2026 10:48:49</t>
  </si>
  <si>
    <t>Raniel Da Silva Pereira - 23/01/2026 10:48:55</t>
  </si>
  <si>
    <t>Raniel Da Silva Pereira - 23/01/2026 10:49:00</t>
  </si>
  <si>
    <t>Raniel Da Silva Pereira - 23/01/2026 10:49:02</t>
  </si>
  <si>
    <t>Base de Dados_Images/25T870.Imagem do Equipamento-.134817.jpg</t>
  </si>
  <si>
    <t>25TIT870B01</t>
  </si>
  <si>
    <t>Transmissor de Nível</t>
  </si>
  <si>
    <t>Raniel Da Silva Pereira - 23/01/2026 10:50:02</t>
  </si>
  <si>
    <t>Raniel Da Silva Pereira - 23/01/2026 10:50:04</t>
  </si>
  <si>
    <t>Raniel Da Silva Pereira - 23/01/2026 10:50:23</t>
  </si>
  <si>
    <t>Raniel Da Silva Pereira - 23/01/2026 10:50:29</t>
  </si>
  <si>
    <t>Vaneci Gloria - 24/03/2026 08:52:20</t>
  </si>
  <si>
    <t>25LIC870B01</t>
  </si>
  <si>
    <t>Vaneci Gloria - 17/03/2026 08:24:55</t>
  </si>
  <si>
    <t>Vaneci Gloria - 17/03/2026 08:24:56</t>
  </si>
  <si>
    <t>Vaneci Gloria - 17/03/2026 08:24:57</t>
  </si>
  <si>
    <t>Vaneci Gloria - 17/03/2026 08:25:01</t>
  </si>
  <si>
    <t>Vaneci Gloria - 17/03/2026 08:25:02</t>
  </si>
  <si>
    <t>Vaneci Gloria - 17/03/2026 08:25:05</t>
  </si>
  <si>
    <t>Vaneci Gloria - 31/03/2026 14:38:16</t>
  </si>
  <si>
    <t>Vaneci Gloria - 31/03/2026 14:38:17</t>
  </si>
  <si>
    <t>Base de Dados_Images/25LIC870B01.Imagem do Equipamento-.112626.jpg</t>
  </si>
  <si>
    <t>25H1360</t>
  </si>
  <si>
    <t>25TIT1360B02</t>
  </si>
  <si>
    <t>Vaneci Gloria - 04/04/2026 09:39:10</t>
  </si>
  <si>
    <t>Vaneci Gloria - 04/04/2026 09:39:11</t>
  </si>
  <si>
    <t>Vaneci Gloria - 04/04/2026 09:39:13</t>
  </si>
  <si>
    <t>Vaneci Gloria - 04/04/2026 09:46:01</t>
  </si>
  <si>
    <t>Vaneci Gloria - 04/04/2026 09:46:06</t>
  </si>
  <si>
    <t>Vaneci Gloria - 04/04/2026 09:39:07</t>
  </si>
  <si>
    <t>25PIT1360B02</t>
  </si>
  <si>
    <t>Vaneci Gloria - 04/04/2026 09:39:29</t>
  </si>
  <si>
    <t>Vaneci Gloria - 04/04/2026 09:39:31</t>
  </si>
  <si>
    <t>Vaneci Gloria - 04/04/2026 09:39:30</t>
  </si>
  <si>
    <t>Vaneci Gloria - 04/04/2026 09:39:32</t>
  </si>
  <si>
    <t>Vaneci Gloria - 04/04/2026 09:46:13</t>
  </si>
  <si>
    <t>Vaneci Gloria - 04/04/2026 09:46:14</t>
  </si>
  <si>
    <t>Vaneci Gloria - 04/04/2026 09:46:16</t>
  </si>
  <si>
    <t>Vaneci Gloria - 04/04/2026 09:39:26</t>
  </si>
  <si>
    <t>25KS1360Y02</t>
  </si>
  <si>
    <t>Válvula De Entrada De Água Bruta</t>
  </si>
  <si>
    <t>Suélen Da Silva Rezende E Sousa - 14/01/2026 13:56:19</t>
  </si>
  <si>
    <t>Suélen Da Silva Rezende E Sousa - 14/01/2026 13:56:21</t>
  </si>
  <si>
    <t>Suélen Da Silva Rezende E Sousa - 14/01/2026 13:56:22</t>
  </si>
  <si>
    <t>Suélen Da Silva Rezende E Sousa - 14/01/2026 13:56:23</t>
  </si>
  <si>
    <t>Suélen Da Silva Rezende E Sousa - 14/01/2026 13:56:25</t>
  </si>
  <si>
    <t>Suélen Da Silva Rezende E Sousa - 14/01/2026 13:56:26</t>
  </si>
  <si>
    <t>Suélen Da Silva Rezende E Sousa - 14/01/2026 13:56:28</t>
  </si>
  <si>
    <t>Suélen Da Silva Rezende E Sousa - 14/01/2026 13:56:29</t>
  </si>
  <si>
    <t>Vaneci Gloria - 04/04/2026 09:46:27</t>
  </si>
  <si>
    <t>Vaneci Gloria - 04/04/2026 09:46:28</t>
  </si>
  <si>
    <t>PROJETO - Instrumento comissionado pela equipe do projeto de expansão.</t>
  </si>
  <si>
    <t>Suélen Da Silva Rezende E Sousa - 14/01/2026 13:56:18</t>
  </si>
  <si>
    <t>Vaneci Gloria - 04/04/2026 09:46:23</t>
  </si>
  <si>
    <t>25KS1360Y04</t>
  </si>
  <si>
    <t>Vaneci Gloria - 02/04/2026 16:26:32</t>
  </si>
  <si>
    <t>Vaneci Gloria - 02/04/2026 16:26:33</t>
  </si>
  <si>
    <t>Vaneci Gloria - 02/04/2026 16:26:35</t>
  </si>
  <si>
    <t>Vaneci Gloria - 02/04/2026 16:26:37</t>
  </si>
  <si>
    <t>Vaneci Gloria - 02/04/2026 16:26:42</t>
  </si>
  <si>
    <t>Vaneci Gloria - 02/04/2026 16:26:43</t>
  </si>
  <si>
    <t>Vaneci Gloria - 02/04/2026 16:26:44</t>
  </si>
  <si>
    <t>Vaneci Gloria - 02/04/2026 16:26:47</t>
  </si>
  <si>
    <t>Vaneci Gloria - 04/04/2026 09:47:27</t>
  </si>
  <si>
    <t>Vaneci Gloria - 04/04/2026 09:47:28</t>
  </si>
  <si>
    <t>Vaneci Gloria - 02/04/2026 16:27:32</t>
  </si>
  <si>
    <t>Base de Dados_Images/25KS1360Y04.Imagem do Equipamento-.192630.jpg</t>
  </si>
  <si>
    <t>25KS1360Y08</t>
  </si>
  <si>
    <t>Vaneci Gloria - 02/04/2026 15:56:52</t>
  </si>
  <si>
    <t>Vaneci Gloria - 02/04/2026 15:56:53</t>
  </si>
  <si>
    <t>Vaneci Gloria - 02/04/2026 15:56:55</t>
  </si>
  <si>
    <t>Vaneci Gloria - 02/04/2026 15:56:58</t>
  </si>
  <si>
    <t>Vaneci Gloria - 02/04/2026 15:56:59</t>
  </si>
  <si>
    <t>Vaneci Gloria - 02/04/2026 15:57:03</t>
  </si>
  <si>
    <t>Vaneci Gloria - 02/04/2026 15:57:04</t>
  </si>
  <si>
    <t>Vaneci Gloria - 02/04/2026 15:57:07</t>
  </si>
  <si>
    <t>Vaneci Gloria - 04/04/2026 09:47:16</t>
  </si>
  <si>
    <t>Vaneci Gloria - 04/04/2026 09:47:17</t>
  </si>
  <si>
    <t>Vaneci Gloria - 02/04/2026 15:57:40</t>
  </si>
  <si>
    <t>Base de Dados_Images/25KS1360Y08.Imagem do Equipamento-.185003.jpg</t>
  </si>
  <si>
    <t>Vaneci Gloria - 02/04/2026 15:49:58</t>
  </si>
  <si>
    <t>25KS1360Y09</t>
  </si>
  <si>
    <t>Vaneci Gloria - 02/04/2026 15:57:55</t>
  </si>
  <si>
    <t>Vaneci Gloria - 02/04/2026 15:57:57</t>
  </si>
  <si>
    <t>Vaneci Gloria - 02/04/2026 15:57:59</t>
  </si>
  <si>
    <t>Vaneci Gloria - 02/04/2026 15:58:01</t>
  </si>
  <si>
    <t>Vaneci Gloria - 02/04/2026 15:58:04</t>
  </si>
  <si>
    <t>Vaneci Gloria - 02/04/2026 15:58:08</t>
  </si>
  <si>
    <t>Vaneci Gloria - 02/04/2026 15:58:07</t>
  </si>
  <si>
    <t>Vaneci Gloria - 04/04/2026 09:47:08</t>
  </si>
  <si>
    <t>Vaneci Gloria - 04/04/2026 09:47:09</t>
  </si>
  <si>
    <t>Base de Dados_Images/25KS1360Y09.Imagem do Equipamento-.185115.jpg</t>
  </si>
  <si>
    <t>25KS1360Y12</t>
  </si>
  <si>
    <t>Vaneci Gloria - 02/04/2026 15:51:47</t>
  </si>
  <si>
    <t>Vaneci Gloria - 02/04/2026 15:51:53</t>
  </si>
  <si>
    <t>Vaneci Gloria - 02/04/2026 15:51:55</t>
  </si>
  <si>
    <t>Vaneci Gloria - 02/04/2026 15:52:06</t>
  </si>
  <si>
    <t>Vaneci Gloria - 02/04/2026 15:52:09</t>
  </si>
  <si>
    <t>Vaneci Gloria - 02/04/2026 15:52:16</t>
  </si>
  <si>
    <t>Vaneci Gloria - 02/04/2026 15:52:15</t>
  </si>
  <si>
    <t>Vaneci Gloria - 02/04/2026 15:52:20</t>
  </si>
  <si>
    <t>Vaneci Gloria - 04/04/2026 09:47:00</t>
  </si>
  <si>
    <t>Vaneci Gloria - 02/04/2026 15:54:56</t>
  </si>
  <si>
    <t>Base de Dados_Images/25KS1360Y12.Imagem do Equipamento-.184810.jpg</t>
  </si>
  <si>
    <t>Vaneci Gloria - 02/04/2026 15:48:04</t>
  </si>
  <si>
    <t>25KS1360Y13</t>
  </si>
  <si>
    <t>Vaneci Gloria - 02/04/2026 15:55:13</t>
  </si>
  <si>
    <t>Vaneci Gloria - 02/04/2026 15:55:15</t>
  </si>
  <si>
    <t>Vaneci Gloria - 02/04/2026 15:55:18</t>
  </si>
  <si>
    <t>Vaneci Gloria - 02/04/2026 15:55:21</t>
  </si>
  <si>
    <t>Vaneci Gloria - 02/04/2026 15:55:23</t>
  </si>
  <si>
    <t>Vaneci Gloria - 02/04/2026 15:55:26</t>
  </si>
  <si>
    <t>Vaneci Gloria - 02/04/2026 15:55:29</t>
  </si>
  <si>
    <t>Vaneci Gloria - 02/04/2026 15:55:30</t>
  </si>
  <si>
    <t>Vaneci Gloria - 04/04/2026 09:46:46</t>
  </si>
  <si>
    <t>Vaneci Gloria - 04/04/2026 09:46:53</t>
  </si>
  <si>
    <t>Vaneci Gloria - 02/04/2026 15:56:33</t>
  </si>
  <si>
    <t>Base de Dados_Images/25KS1360Y13.Imagem do Equipamento-.184915.jpg</t>
  </si>
  <si>
    <t>Vaneci Gloria - 02/04/2026 15:49:11</t>
  </si>
  <si>
    <t>25H720 - Condensador Principal Álcool Cabeças</t>
  </si>
  <si>
    <t>25TIT_720B01</t>
  </si>
  <si>
    <t>Vaneci Gloria - 31/03/2026 11:15:46</t>
  </si>
  <si>
    <t>Vaneci Gloria - 31/03/2026 11:15:47</t>
  </si>
  <si>
    <t>Vaneci Gloria - 31/03/2026 11:15:48</t>
  </si>
  <si>
    <t>Vaneci Gloria - 31/03/2026 14:38:44</t>
  </si>
  <si>
    <t>Vaneci Gloria - 31/03/2026 14:38:41</t>
  </si>
  <si>
    <t>Vaneci Gloria - 31/03/2026 14:38:42</t>
  </si>
  <si>
    <t>Base de Dados_Images/25TIT_720B01.Imagem do Equipamento-.142141.jpg</t>
  </si>
  <si>
    <t>25H720</t>
  </si>
  <si>
    <t>Vaneci Gloria - 17/02/2026 16:29:27</t>
  </si>
  <si>
    <t>Vaneci Gloria - 17/02/2026 16:29:28</t>
  </si>
  <si>
    <t>Vaneci Gloria - 17/02/2026 16:29:35</t>
  </si>
  <si>
    <t>Vaneci Gloria - 17/02/2026 16:29:37</t>
  </si>
  <si>
    <t>Vaneci Gloria - 17/02/2026 16:29:46</t>
  </si>
  <si>
    <t>Vaneci Gloria - 17/02/2026 16:29:47</t>
  </si>
  <si>
    <t>Vaneci Gloria - 17/02/2026 16:29:57</t>
  </si>
  <si>
    <t>Vaneci Gloria - 17/02/2026 16:29:50</t>
  </si>
  <si>
    <t>Vaneci Gloria - 03/04/2026 12:40:48</t>
  </si>
  <si>
    <t>Vaneci Gloria - 03/04/2026 12:40:49</t>
  </si>
  <si>
    <t>Vaneci Gloria - 03/04/2026 12:40:50</t>
  </si>
  <si>
    <t>Base de Dados_Images/25H720.Imagem do Equipamento-.192920.jpg</t>
  </si>
  <si>
    <t>25TIC_720B01</t>
  </si>
  <si>
    <t>Válvula De Controle temperatura Condensador</t>
  </si>
  <si>
    <t>Vaneci Gloria - 31/03/2026 11:14:40</t>
  </si>
  <si>
    <t>Vaneci Gloria - 31/03/2026 11:14:41</t>
  </si>
  <si>
    <t>Vaneci Gloria - 31/03/2026 11:14:42</t>
  </si>
  <si>
    <t>Vaneci Gloria - 31/03/2026 11:14:46</t>
  </si>
  <si>
    <t>Vaneci Gloria - 31/03/2026 11:14:47</t>
  </si>
  <si>
    <t>Vaneci Gloria - 31/03/2026 11:14:48</t>
  </si>
  <si>
    <t>Vaneci Gloria - 31/03/2026 14:38:53</t>
  </si>
  <si>
    <t>Vaneci Gloria - 31/03/2026 14:38:55</t>
  </si>
  <si>
    <t>Base de Dados_Images/25TIC_720B01.Imagem do Equipamento-.142058.jpg</t>
  </si>
  <si>
    <t>25H730 - Condensador Auxiliar Álcool Cabeça</t>
  </si>
  <si>
    <t>25TIT_730B01</t>
  </si>
  <si>
    <t>Temperatura Condensador 25H730</t>
  </si>
  <si>
    <t>Vaneci Gloria - 16/02/2026 16:29:25</t>
  </si>
  <si>
    <t>Vaneci Gloria - 16/02/2026 16:29:27</t>
  </si>
  <si>
    <t>Vaneci Gloria - 16/02/2026 16:29:29</t>
  </si>
  <si>
    <t>Vaneci Gloria - 16/02/2026 16:29:30</t>
  </si>
  <si>
    <t>Base de Dados_Images/25TIT_730B01.Imagem do Equipamento-.192905.jpg</t>
  </si>
  <si>
    <t>25PIT780B01</t>
  </si>
  <si>
    <t>Vaneci Gloria - 31/03/2026 11:20:52</t>
  </si>
  <si>
    <t>Vaneci Gloria - 31/03/2026 11:20:54</t>
  </si>
  <si>
    <t>Vaneci Gloria - 31/03/2026 11:20:55</t>
  </si>
  <si>
    <t>Vaneci Gloria - 31/03/2026 11:20:56</t>
  </si>
  <si>
    <t>Base de Dados_Images/25PIT780B01.Imagem do Equipamento-.142357.jpg</t>
  </si>
  <si>
    <t>25TT780B02</t>
  </si>
  <si>
    <t>Temperatura Entrada Condensador Auxiliar</t>
  </si>
  <si>
    <t>Vaneci Gloria - 31/03/2026 11:39:41</t>
  </si>
  <si>
    <t>Vaneci Gloria - 31/03/2026 11:39:42</t>
  </si>
  <si>
    <t>Vaneci Gloria - 31/03/2026 11:39:44</t>
  </si>
  <si>
    <t>Vaneci Gloria - 31/03/2026 11:39:45</t>
  </si>
  <si>
    <t>Vaneci Gloria - 03/31/2026 11:39:36</t>
  </si>
  <si>
    <t>25TT790B01</t>
  </si>
  <si>
    <t>Vaneci Gloria - 17/03/2026 08:39:19</t>
  </si>
  <si>
    <t>Vaneci Gloria - 17/03/2026 08:39:20</t>
  </si>
  <si>
    <t>Vaneci Gloria - 17/03/2026 08:39:21</t>
  </si>
  <si>
    <t>Base de Dados_Images/25TT790B01.Imagem do Equipamento-.113920.jpg</t>
  </si>
  <si>
    <t>25H730</t>
  </si>
  <si>
    <t>Condensador auxiliar álcool de cabeça</t>
  </si>
  <si>
    <t>Vaneci Gloria - 16/02/2026 16:27:29</t>
  </si>
  <si>
    <t>Vaneci Gloria - 16/02/2026 16:27:30</t>
  </si>
  <si>
    <t>Vaneci Gloria - 16/02/2026 16:27:34</t>
  </si>
  <si>
    <t>Vaneci Gloria - 16/02/2026 16:27:36</t>
  </si>
  <si>
    <t>Vaneci Gloria - 16/02/2026 16:27:39</t>
  </si>
  <si>
    <t>Vaneci Gloria - 16/02/2026 16:27:43</t>
  </si>
  <si>
    <t>Vaneci Gloria - 16/02/2026 16:27:44</t>
  </si>
  <si>
    <t>Vaneci Gloria - 16/02/2026 16:27:45</t>
  </si>
  <si>
    <t>Base de Dados_Images/25H730.Imagem do Equipamento-.192730.jpg</t>
  </si>
  <si>
    <t>TCV730Y01</t>
  </si>
  <si>
    <t>Válvula Controle Temperatura</t>
  </si>
  <si>
    <t>Vaneci Gloria - 31/03/2026 11:22:18</t>
  </si>
  <si>
    <t>Vaneci Gloria - 31/03/2026 11:22:19</t>
  </si>
  <si>
    <t>Vaneci Gloria - 31/03/2026 11:22:21</t>
  </si>
  <si>
    <t>Vaneci Gloria - 31/03/2026 11:22:23</t>
  </si>
  <si>
    <t>Vaneci Gloria - 31/03/2026 11:22:26</t>
  </si>
  <si>
    <t>Vaneci Gloria - 31/03/2026 11:22:31</t>
  </si>
  <si>
    <t>Vaneci Gloria - 31/03/2026 11:22:33</t>
  </si>
  <si>
    <t>Vaneci Gloria - 31/03/2026 11:22:35</t>
  </si>
  <si>
    <t>Base de Dados_Images/TCV730Y01.Imagem do Equipamento-.142419.jpg</t>
  </si>
  <si>
    <t>25H740 - Pré Aquecedor de Vinho</t>
  </si>
  <si>
    <t>25FIT_740B01</t>
  </si>
  <si>
    <t>Vaneci Gloria - 31/03/2026 11:55:01</t>
  </si>
  <si>
    <t>Base de Dados_Images/25FIT_740B01.Imagem do Equipamento-.145457.jpg</t>
  </si>
  <si>
    <t>25TIT740B01</t>
  </si>
  <si>
    <t>Temperatura Saída Condensador Pré-Vinho</t>
  </si>
  <si>
    <t>Vaneci Gloria - 16/02/2026 16:18:03</t>
  </si>
  <si>
    <t>Vaneci Gloria - 16/02/2026 16:18:04</t>
  </si>
  <si>
    <t>Vaneci Gloria - 16/02/2026 16:18:05</t>
  </si>
  <si>
    <t>Vaneci Gloria - 31/03/2026 14:40:06</t>
  </si>
  <si>
    <t>Vaneci Gloria - 31/03/2026 14:40:08</t>
  </si>
  <si>
    <t>Vaneci Gloria - 31/03/2026 14:40:07</t>
  </si>
  <si>
    <t>Base de Dados_Images/25TIT740B01.Imagem do Equipamento-.191802.jpg</t>
  </si>
  <si>
    <t>25H740</t>
  </si>
  <si>
    <t>Vaneci Gloria - 16/02/2026 16:15:57</t>
  </si>
  <si>
    <t>Vaneci Gloria - 16/02/2026 16:15:59</t>
  </si>
  <si>
    <t>Vaneci Gloria - 16/02/2026 16:16:02</t>
  </si>
  <si>
    <t>Vaneci Gloria - 16/02/2026 16:16:04</t>
  </si>
  <si>
    <t>Vaneci Gloria - 16/02/2026 16:16:07</t>
  </si>
  <si>
    <t>Vaneci Gloria - 16/02/2026 16:16:14</t>
  </si>
  <si>
    <t>Vaneci Gloria - 16/02/2026 16:16:15</t>
  </si>
  <si>
    <t>Vaneci Gloria - 16/02/2026 16:16:16</t>
  </si>
  <si>
    <t>Base de Dados_Images/25H740.Imagem do Equipamento-.191551.jpg</t>
  </si>
  <si>
    <t>25H750 - Condensador</t>
  </si>
  <si>
    <t>TT750B01</t>
  </si>
  <si>
    <t>Temperatura Álcool Vapor</t>
  </si>
  <si>
    <t>Vaneci Gloria - 17/03/2026 08:30:13</t>
  </si>
  <si>
    <t>Vaneci Gloria - 17/03/2026 08:30:14</t>
  </si>
  <si>
    <t>Vaneci Gloria - 17/03/2026 08:30:15</t>
  </si>
  <si>
    <t>Vaneci Gloria - 31/03/2026 14:40:28</t>
  </si>
  <si>
    <t>Vaneci Gloria - 31/03/2026 14:40:29</t>
  </si>
  <si>
    <t>Vaneci Gloria - 31/03/2026 14:40:32</t>
  </si>
  <si>
    <t>Vaneci Gloria - 04/04/2026 11:01:36</t>
  </si>
  <si>
    <t>Vaneci Gloria - 04/04/2026 11:01:37</t>
  </si>
  <si>
    <t>Base de Dados_Images/TT750B01.Imagem do Equipamento-.113054.jpg</t>
  </si>
  <si>
    <t>25H750</t>
  </si>
  <si>
    <t>Trocador de calor</t>
  </si>
  <si>
    <t>Vaneci Gloria - 16/02/2026 16:20:00</t>
  </si>
  <si>
    <t>Vaneci Gloria - 16/02/2026 16:20:17</t>
  </si>
  <si>
    <t>Vaneci Gloria - 16/02/2026 16:20:12</t>
  </si>
  <si>
    <t>Vaneci Gloria - 16/02/2026 16:20:22</t>
  </si>
  <si>
    <t>Vaneci Gloria - 16/02/2026 16:20:26</t>
  </si>
  <si>
    <t>Vaneci Gloria - 16/02/2026 16:22:23</t>
  </si>
  <si>
    <t>Vaneci Gloria - 16/02/2026 16:22:06</t>
  </si>
  <si>
    <t>Vaneci Gloria - 16/02/2026 16:22:07</t>
  </si>
  <si>
    <t>Vaneci Gloria - 04/04/2026 11:01:45</t>
  </si>
  <si>
    <t>Vaneci Gloria - 04/04/2026 11:01:47</t>
  </si>
  <si>
    <t>Base de Dados_Images/25H750.Imagem do Equipamento-.191946.jpg</t>
  </si>
  <si>
    <t>25H760 - Condensador Principal</t>
  </si>
  <si>
    <t>25TIT_760B01</t>
  </si>
  <si>
    <t>Transmissor De Temperatura Água</t>
  </si>
  <si>
    <t>Vaneci Gloria - 31/03/2026 11:25:09</t>
  </si>
  <si>
    <t>Vaneci Gloria - 31/03/2026 11:25:11</t>
  </si>
  <si>
    <t>Vaneci Gloria - 31/03/2026 11:25:12</t>
  </si>
  <si>
    <t>Vaneci Gloria - 31/03/2026 11:25:13</t>
  </si>
  <si>
    <t>Base de Dados_Images/25TIT_760B01.Imagem do Equipamento-.142558.jpg</t>
  </si>
  <si>
    <t>25H760</t>
  </si>
  <si>
    <t>Vaneci Gloria - 31/03/2026 11:16:42</t>
  </si>
  <si>
    <t>Vaneci Gloria - 31/03/2026 11:16:44</t>
  </si>
  <si>
    <t>Vaneci Gloria - 31/03/2026 11:16:49</t>
  </si>
  <si>
    <t>Vaneci Gloria - 31/03/2026 11:16:55</t>
  </si>
  <si>
    <t>Vaneci Gloria - 31/03/2026 11:16:58</t>
  </si>
  <si>
    <t>Vaneci Gloria - 31/03/2026 11:17:03</t>
  </si>
  <si>
    <t>Vaneci Gloria - 31/03/2026 11:17:05</t>
  </si>
  <si>
    <t>Vaneci Gloria - 31/03/2026 11:17:07</t>
  </si>
  <si>
    <t>Base de Dados_Images/25H760.Imagem do Equipamento-.142204.jpg</t>
  </si>
  <si>
    <t>25TIC_760B01</t>
  </si>
  <si>
    <t>Vaneci Gloria - 31/03/2026 11:23:30</t>
  </si>
  <si>
    <t>Vaneci Gloria - 31/03/2026 11:23:32</t>
  </si>
  <si>
    <t>Vaneci Gloria - 31/03/2026 11:23:33</t>
  </si>
  <si>
    <t>Vaneci Gloria - 31/03/2026 11:23:34</t>
  </si>
  <si>
    <t>Vaneci Gloria - 31/03/2026 11:23:39</t>
  </si>
  <si>
    <t>Vaneci Gloria - 31/03/2026 11:23:40</t>
  </si>
  <si>
    <t>Vaneci Gloria - 31/03/2026 11:23:42</t>
  </si>
  <si>
    <t>Vaneci Gloria - 31/03/2026 11:23:43</t>
  </si>
  <si>
    <t>Base de Dados_Images/25TIC_760B01.Imagem do Equipamento-.142514.jpg</t>
  </si>
  <si>
    <t>25H770 - Condensador Principal</t>
  </si>
  <si>
    <t>25TIT_770B01</t>
  </si>
  <si>
    <t>Temperatura Água Saída</t>
  </si>
  <si>
    <t>Vaneci Gloria - 17/03/2026 08:32:35</t>
  </si>
  <si>
    <t>Vaneci Gloria - 17/03/2026 08:32:36</t>
  </si>
  <si>
    <t>Vaneci Gloria - 17/03/2026 08:32:37</t>
  </si>
  <si>
    <t>Base de Dados_Images/25TIT_770B01.Imagem do Equipamento-.113231.jpg</t>
  </si>
  <si>
    <t>25H770</t>
  </si>
  <si>
    <t>Vaneci Gloria - 31/03/2026 11:18:58</t>
  </si>
  <si>
    <t>Vaneci Gloria - 31/03/2026 11:19:00</t>
  </si>
  <si>
    <t>Vaneci Gloria - 31/03/2026 11:19:03</t>
  </si>
  <si>
    <t>Vaneci Gloria - 31/03/2026 11:19:04</t>
  </si>
  <si>
    <t>Vaneci Gloria - 31/03/2026 11:19:10</t>
  </si>
  <si>
    <t>Vaneci Gloria - 31/03/2026 11:19:14</t>
  </si>
  <si>
    <t>Vaneci Gloria - 31/03/2026 11:19:12</t>
  </si>
  <si>
    <t>Vaneci Gloria - 31/03/2026 11:19:18</t>
  </si>
  <si>
    <t>Base de Dados_Images/25H770.Imagem do Equipamento-.142257.jpg</t>
  </si>
  <si>
    <t>25TIC_770B01</t>
  </si>
  <si>
    <t>Vaneci Gloria - 31/03/2026 11:26:28</t>
  </si>
  <si>
    <t>Vaneci Gloria - 31/03/2026 11:26:30</t>
  </si>
  <si>
    <t>Vaneci Gloria - 31/03/2026 11:26:31</t>
  </si>
  <si>
    <t>Vaneci Gloria - 31/03/2026 11:26:35</t>
  </si>
  <si>
    <t>Vaneci Gloria - 31/03/2026 11:26:36</t>
  </si>
  <si>
    <t>Vaneci Gloria - 31/03/2026 11:26:45</t>
  </si>
  <si>
    <t>Vaneci Gloria - 31/03/2026 11:26:47</t>
  </si>
  <si>
    <t>Vaneci Gloria - 31/03/2026 11:26:48</t>
  </si>
  <si>
    <t>Base de Dados_Images/25TIC_770B01.Imagem do Equipamento-.142624.jpg</t>
  </si>
  <si>
    <t>25H780 - Condensador Auxiliar Coluna B</t>
  </si>
  <si>
    <t>25TIT_780B01</t>
  </si>
  <si>
    <t>Transmissor De Temperatura Saída Água</t>
  </si>
  <si>
    <t>Vaneci Gloria - 16/02/2026 16:26:37</t>
  </si>
  <si>
    <t>Vaneci Gloria - 16/02/2026 16:26:38</t>
  </si>
  <si>
    <t>Vaneci Gloria - 16/02/2026 16:26:39</t>
  </si>
  <si>
    <t>Vaneci Gloria - 31/03/2026 14:40:56</t>
  </si>
  <si>
    <t>Vaneci Gloria - 31/03/2026 14:40:58</t>
  </si>
  <si>
    <t>Vaneci Gloria - 31/03/2026 14:41:01</t>
  </si>
  <si>
    <t>Base de Dados_Images/25TIT_780B01.Imagem do Equipamento-.192632.jpg</t>
  </si>
  <si>
    <t>25H780</t>
  </si>
  <si>
    <t>Vaneci Gloria - 16/02/2026 16:25:25</t>
  </si>
  <si>
    <t>Vaneci Gloria - 16/02/2026 16:25:26</t>
  </si>
  <si>
    <t>Vaneci Gloria - 16/02/2026 16:25:28</t>
  </si>
  <si>
    <t>Vaneci Gloria - 16/02/2026 16:25:30</t>
  </si>
  <si>
    <t>Vaneci Gloria - 16/02/2026 16:25:33</t>
  </si>
  <si>
    <t>Vaneci Gloria - 16/02/2026 16:25:40</t>
  </si>
  <si>
    <t>Vaneci Gloria - 16/02/2026 16:25:42</t>
  </si>
  <si>
    <t>Vaneci Gloria - 16/02/2026 16:25:47</t>
  </si>
  <si>
    <t>Vaneci Gloria - 03/04/2026 12:41:28</t>
  </si>
  <si>
    <t>Vaneci Gloria - 03/04/2026 12:41:29</t>
  </si>
  <si>
    <t>Vaneci Gloria - 03/04/2026 12:41:31</t>
  </si>
  <si>
    <t>Base de Dados_Images/25H780.Imagem do Equipamento-.192525.jpg</t>
  </si>
  <si>
    <t>25TIC_780B01</t>
  </si>
  <si>
    <t>Vaneci Gloria - 31/03/2026 11:32:18</t>
  </si>
  <si>
    <t>Vaneci Gloria - 31/03/2026 11:32:20</t>
  </si>
  <si>
    <t>Vaneci Gloria - 31/03/2026 11:32:21</t>
  </si>
  <si>
    <t>Vaneci Gloria - 31/03/2026 11:32:25</t>
  </si>
  <si>
    <t>Vaneci Gloria - 31/03/2026 11:32:27</t>
  </si>
  <si>
    <t>Vaneci Gloria - 31/03/2026 11:32:32</t>
  </si>
  <si>
    <t>Vaneci Gloria - 31/03/2026 11:32:37</t>
  </si>
  <si>
    <t>Vaneci Gloria - 31/03/2026 11:32:38</t>
  </si>
  <si>
    <t>Vaneci Gloria - 31/03/2026 14:41:12</t>
  </si>
  <si>
    <t>Vaneci Gloria - 31/03/2026 14:41:13</t>
  </si>
  <si>
    <t>Base de Dados_Images/25TIC_780B01.Imagem do Equipamento-.143234.jpg</t>
  </si>
  <si>
    <t>25TT800B02</t>
  </si>
  <si>
    <t>Vaneci Gloria - 17/03/2026 08:43:53</t>
  </si>
  <si>
    <t>Vaneci Gloria - 17/03/2026 08:43:54</t>
  </si>
  <si>
    <t>Vaneci Gloria - 17/03/2026 08:43:55</t>
  </si>
  <si>
    <t>Vaneci Gloria - 31/03/2026 14:41:43</t>
  </si>
  <si>
    <t>Vaneci Gloria - 31/03/2026 14:41:50</t>
  </si>
  <si>
    <t>Vaneci Gloria - 31/03/2026 14:41:45</t>
  </si>
  <si>
    <t>Base de Dados_Images/25TT800B02.Imagem do Equipamento-.114355.jpg</t>
  </si>
  <si>
    <t>25TT800B03</t>
  </si>
  <si>
    <t>Vaneci Gloria - 17/03/2026 08:44:30</t>
  </si>
  <si>
    <t>Vaneci Gloria - 17/03/2026 08:44:31</t>
  </si>
  <si>
    <t>Vaneci Gloria - 17/03/2026 08:44:32</t>
  </si>
  <si>
    <t>Vaneci Gloria - 31/03/2026 14:41:57</t>
  </si>
  <si>
    <t>Vaneci Gloria - 31/03/2026 14:41:58</t>
  </si>
  <si>
    <t>Base de Dados_Images/25TT800B03.Imagem do Equipamento-.114430.jpg</t>
  </si>
  <si>
    <t>25KS800Y02</t>
  </si>
  <si>
    <t>Raniel Da Silva Pereira - 23/01/2026 10:28:45</t>
  </si>
  <si>
    <t>Raniel Da Silva Pereira - 23/01/2026 10:28:47</t>
  </si>
  <si>
    <t>Raniel Da Silva Pereira - 23/01/2026 10:28:48</t>
  </si>
  <si>
    <t>Raniel Da Silva Pereira - 23/01/2026 10:28:50</t>
  </si>
  <si>
    <t>Raniel Da Silva Pereira - 23/01/2026 10:28:56</t>
  </si>
  <si>
    <t>Raniel Da Silva Pereira - 23/01/2026 10:28:58</t>
  </si>
  <si>
    <t>Raniel Da Silva Pereira - 23/01/2026 10:29:00</t>
  </si>
  <si>
    <t>Raniel Da Silva Pereira - 23/01/2026 10:29:06</t>
  </si>
  <si>
    <t>Vaneci Gloria - 31/03/2026 14:42:17</t>
  </si>
  <si>
    <t>Base de Dados_Images/25KS800Y02.Imagem do Equipamento-.132844.jpg</t>
  </si>
  <si>
    <t>25KS800Y01</t>
  </si>
  <si>
    <t>Raniel Da Silva Pereira - 23/01/2026 10:29:48</t>
  </si>
  <si>
    <t>Raniel Da Silva Pereira - 23/01/2026 10:29:50</t>
  </si>
  <si>
    <t>Raniel Da Silva Pereira - 23/01/2026 10:29:51</t>
  </si>
  <si>
    <t>Raniel Da Silva Pereira - 23/01/2026 10:29:53</t>
  </si>
  <si>
    <t>Raniel Da Silva Pereira - 23/01/2026 10:29:58</t>
  </si>
  <si>
    <t>Raniel Da Silva Pereira - 23/01/2026 10:30:00</t>
  </si>
  <si>
    <t>Raniel Da Silva Pereira - 23/01/2026 10:30:02</t>
  </si>
  <si>
    <t>Raniel Da Silva Pereira - 23/01/2026 10:30:03</t>
  </si>
  <si>
    <t>Vaneci Gloria - 31/03/2026 14:42:32</t>
  </si>
  <si>
    <t>Base de Dados_Images/25KS800Y01.Imagem do Equipamento-.132945.jpg</t>
  </si>
  <si>
    <t>60 - Armazenagem</t>
  </si>
  <si>
    <t>26T090 - TANQUE 01</t>
  </si>
  <si>
    <t>26T090</t>
  </si>
  <si>
    <t>Tanque 01</t>
  </si>
  <si>
    <t>Raniel Da Silva Pereira - 22/01/2026 15:02:08</t>
  </si>
  <si>
    <t>Raniel Da Silva Pereira - 22/01/2026 15:02:13</t>
  </si>
  <si>
    <t>Raniel Da Silva Pereira - 22/01/2026 15:02:19</t>
  </si>
  <si>
    <t>Raniel Da Silva Pereira - 22/01/2026 15:02:33</t>
  </si>
  <si>
    <t>Raniel Da Silva Pereira - 22/01/2026 15:02:40</t>
  </si>
  <si>
    <t>Raniel Da Silva Pereira - 22/01/2026 15:02:47</t>
  </si>
  <si>
    <t>Raniel Da Silva Pereira - 22/01/2026 15:02:59</t>
  </si>
  <si>
    <t>Raniel Da Silva Pereira - 22/01/2026 15:03:10</t>
  </si>
  <si>
    <t>Raniel Da Silva Pereira - 22/01/2026 15:03:14</t>
  </si>
  <si>
    <t>Ana Clara Santos Jacinto Andrade Jeronimo - 17/02/2026 21:15:10</t>
  </si>
  <si>
    <t>Ana Clara Santos Jacinto Andrade Jeronimo - 17/02/2026 21:15:12</t>
  </si>
  <si>
    <t>Base de Dados_Images/26T090.Imagem do Equipamento-.183117.jpg</t>
  </si>
  <si>
    <t>26-LIT-090-B01</t>
  </si>
  <si>
    <t>Nível Do Tq 26T090</t>
  </si>
  <si>
    <t>Ana Clara Santos Jacinto Andrade Jeronimo - 17/02/2026 14:10:30</t>
  </si>
  <si>
    <t>Ana Clara Santos Jacinto Andrade Jeronimo - 02/17/2026 14:10:11</t>
  </si>
  <si>
    <t>26-LSL-090-B01</t>
  </si>
  <si>
    <t>Alarme De Nível Baixo Tq 26T090</t>
  </si>
  <si>
    <t>Ana Clara Santos Jacinto Andrade Jeronimo - 10/02/2026 14:48:11</t>
  </si>
  <si>
    <t>Ana Clara Santos Jacinto Andrade Jeronimo - 10/02/2026 14:48:12</t>
  </si>
  <si>
    <t>Ana Clara Santos Jacinto Andrade Jeronimo - 10/02/2026 14:48:14</t>
  </si>
  <si>
    <t>Ana Clara Santos Jacinto Andrade Jeronimo - 10/02/2026 14:48:15</t>
  </si>
  <si>
    <t>Ana Clara Santos Jacinto Andrade Jeronimo - 17/02/2026 14:16:14</t>
  </si>
  <si>
    <t>Ana Clara Santos Jacinto Andrade Jeronimo - 17/02/2026 21:09:06</t>
  </si>
  <si>
    <t>Ana Clara Santos Jacinto Andrade Jeronimo - 17/02/2026 14:16:18</t>
  </si>
  <si>
    <t>Ana Clara Santos Jacinto Andrade Jeronimo - 17/02/2026 21:15:49</t>
  </si>
  <si>
    <t>Base de Dados_Images/26-LSL-090-B01.Imagem do Equipamento-.182737.jpg</t>
  </si>
  <si>
    <t>26-LSH-090-B01</t>
  </si>
  <si>
    <t>Alarme De Nível Alto Tq 26T090</t>
  </si>
  <si>
    <t>Ana Clara Santos Jacinto Andrade Jeronimo - 10/02/2026 14:50:09</t>
  </si>
  <si>
    <t>Ana Clara Santos Jacinto Andrade Jeronimo - 10/02/2026 14:50:07</t>
  </si>
  <si>
    <t>Ana Clara Santos Jacinto Andrade Jeronimo - 10/02/2026 14:49:59</t>
  </si>
  <si>
    <t>Ana Clara Santos Jacinto Andrade Jeronimo - 10/02/2026 14:50:00</t>
  </si>
  <si>
    <t>Ana Clara Santos Jacinto Andrade Jeronimo - 17/02/2026 14:16:25</t>
  </si>
  <si>
    <t>Ana Clara Santos Jacinto Andrade Jeronimo - 17/02/2026 21:09:12</t>
  </si>
  <si>
    <t>Ana Clara Santos Jacinto Andrade Jeronimo - 17/02/2026 14:16:26</t>
  </si>
  <si>
    <t>Ana Clara Santos Jacinto Andrade Jeronimo - 17/02/2026 21:15:56</t>
  </si>
  <si>
    <t>Ana Clara Santos Jacinto Andrade Jeronimo - 17/02/2026 21:15:57</t>
  </si>
  <si>
    <t>Base de Dados_Images/26-LSH-090-B01.Imagem do Equipamento-.182800.jpg</t>
  </si>
  <si>
    <t>26-KS-090-Y01</t>
  </si>
  <si>
    <t>Válvula De Descarga De Etanol</t>
  </si>
  <si>
    <t>Ana Clara Santos Jacinto Andrade Jeronimo - 17/02/2026 14:03:59</t>
  </si>
  <si>
    <t>Ana Clara Santos Jacinto Andrade Jeronimo - 17/02/2026 14:04:00</t>
  </si>
  <si>
    <t>Ana Clara Santos Jacinto Andrade Jeronimo - 17/02/2026 14:04:01</t>
  </si>
  <si>
    <t>Ana Clara Santos Jacinto Andrade Jeronimo - 17/02/2026 14:04:02</t>
  </si>
  <si>
    <t>Ana Clara Santos Jacinto Andrade Jeronimo - 17/02/2026 14:04:03</t>
  </si>
  <si>
    <t>Ana Clara Santos Jacinto Andrade Jeronimo - 17/02/2026 14:04:05</t>
  </si>
  <si>
    <t>Ana Clara Santos Jacinto Andrade Jeronimo - 17/02/2026 14:04:04</t>
  </si>
  <si>
    <t>Ana Clara Santos Jacinto Andrade Jeronimo - 17/02/2026 14:04:30</t>
  </si>
  <si>
    <t>Ana Clara Santos Jacinto Andrade Jeronimo - 17/02/2026 14:16:08</t>
  </si>
  <si>
    <t>Ana Clara Santos Jacinto Andrade Jeronimo - 17/02/2026 21:16:24</t>
  </si>
  <si>
    <t>Base de Dados_Images/26-KS-090-Y01.Imagem do Equipamento-.183253.jpg</t>
  </si>
  <si>
    <t>Raniel Da Silva Pereira - 22/01/2026 15:09:27</t>
  </si>
  <si>
    <t>26-KS-090-Y02</t>
  </si>
  <si>
    <t>Raniel Da Silva Pereira - 22/01/2026 15:07:55</t>
  </si>
  <si>
    <t>Raniel Da Silva Pereira - 22/01/2026 15:07:24</t>
  </si>
  <si>
    <t>Raniel Da Silva Pereira - 22/01/2026 15:08:01</t>
  </si>
  <si>
    <t>Raniel Da Silva Pereira - 22/01/2026 15:08:05</t>
  </si>
  <si>
    <t>Raniel Da Silva Pereira - 22/01/2026 15:08:09</t>
  </si>
  <si>
    <t>Raniel Da Silva Pereira - 22/01/2026 15:08:11</t>
  </si>
  <si>
    <t>Raniel Da Silva Pereira - 22/01/2026 15:08:15</t>
  </si>
  <si>
    <t>Raniel Da Silva Pereira - 22/01/2026 15:08:21</t>
  </si>
  <si>
    <t>Ana Clara Santos Jacinto Andrade Jeronimo - 17/02/2026 14:15:43</t>
  </si>
  <si>
    <t>Ana Clara Santos Jacinto Andrade Jeronimo - 17/02/2026 21:16:29</t>
  </si>
  <si>
    <t>Base de Dados_Images/26-KS-090-Y02.Imagem do Equipamento-.183209.jpg</t>
  </si>
  <si>
    <t>26-KS-090-Y03</t>
  </si>
  <si>
    <t>Raniel Da Silva Pereira - 22/01/2026 15:10:43</t>
  </si>
  <si>
    <t>Raniel Da Silva Pereira - 22/01/2026 15:10:45</t>
  </si>
  <si>
    <t>Raniel Da Silva Pereira - 22/01/2026 15:10:46</t>
  </si>
  <si>
    <t>Raniel Da Silva Pereira - 22/01/2026 15:10:47</t>
  </si>
  <si>
    <t>Raniel Da Silva Pereira - 22/01/2026 15:10:52</t>
  </si>
  <si>
    <t>Raniel Da Silva Pereira - 22/01/2026 15:10:54</t>
  </si>
  <si>
    <t>Raniel Da Silva Pereira - 22/01/2026 15:10:55</t>
  </si>
  <si>
    <t>Raniel Da Silva Pereira - 22/01/2026 15:10:57</t>
  </si>
  <si>
    <t>Ana Clara Santos Jacinto Andrade Jeronimo - 17/02/2026 14:15:48</t>
  </si>
  <si>
    <t>Ana Clara Santos Jacinto Andrade Jeronimo - 17/02/2026 14:15:49</t>
  </si>
  <si>
    <t>Ana Clara Santos Jacinto Andrade Jeronimo - 17/02/2026 21:16:36</t>
  </si>
  <si>
    <t>Base de Dados_Images/26-KS-090-Y03.Imagem do Equipamento-.183311.jpg</t>
  </si>
  <si>
    <t>26-KS-090-Y04</t>
  </si>
  <si>
    <t>Raniel Da Silva Pereira - 22/01/2026 15:12:38</t>
  </si>
  <si>
    <t>Raniel Da Silva Pereira - 22/01/2026 15:11:54</t>
  </si>
  <si>
    <t>Raniel Da Silva Pereira - 22/01/2026 15:11:56</t>
  </si>
  <si>
    <t>Raniel Da Silva Pereira - 22/01/2026 15:11:57</t>
  </si>
  <si>
    <t>Raniel Da Silva Pereira - 22/01/2026 15:11:58</t>
  </si>
  <si>
    <t>Raniel Da Silva Pereira - 22/01/2026 15:12:26</t>
  </si>
  <si>
    <t>Raniel Da Silva Pereira - 22/01/2026 15:12:28</t>
  </si>
  <si>
    <t>Raniel Da Silva Pereira - 22/01/2026 15:12:29</t>
  </si>
  <si>
    <t>Ana Clara Santos Jacinto Andrade Jeronimo - 17/02/2026 14:15:54</t>
  </si>
  <si>
    <t>Ana Clara Santos Jacinto Andrade Jeronimo - 17/02/2026 14:15:55</t>
  </si>
  <si>
    <t>Ana Clara Santos Jacinto Andrade Jeronimo - 17/02/2026 21:16:42</t>
  </si>
  <si>
    <t>Base de Dados_Images/26-KS-090-Y04.Imagem do Equipamento-.183349.jpg</t>
  </si>
  <si>
    <t>26-KS-090-Y05</t>
  </si>
  <si>
    <t>Válvula De Recirculação De Etanol</t>
  </si>
  <si>
    <t>Raniel Da Silva Pereira - 22/01/2026 15:13:47</t>
  </si>
  <si>
    <t>Raniel Da Silva Pereira - 22/01/2026 15:13:48</t>
  </si>
  <si>
    <t>Raniel Da Silva Pereira - 22/01/2026 15:13:50</t>
  </si>
  <si>
    <t>Raniel Da Silva Pereira - 22/01/2026 15:13:51</t>
  </si>
  <si>
    <t>Raniel Da Silva Pereira - 22/01/2026 15:13:52</t>
  </si>
  <si>
    <t>Raniel Da Silva Pereira - 22/01/2026 15:13:57</t>
  </si>
  <si>
    <t>Raniel Da Silva Pereira - 22/01/2026 15:13:59</t>
  </si>
  <si>
    <t>Raniel Da Silva Pereira - 22/01/2026 15:14:00</t>
  </si>
  <si>
    <t>Ana Clara Santos Jacinto Andrade Jeronimo - 17/02/2026 14:15:59</t>
  </si>
  <si>
    <t>Ana Clara Santos Jacinto Andrade Jeronimo - 17/02/2026 14:16:00</t>
  </si>
  <si>
    <t>Ana Clara Santos Jacinto Andrade Jeronimo - 17/02/2026 21:16:48</t>
  </si>
  <si>
    <t>Base de Dados_Images/26-KS-090-Y05.Imagem do Equipamento-.183436.jpg</t>
  </si>
  <si>
    <t>26T100 - TANQUE 02</t>
  </si>
  <si>
    <t>26T100</t>
  </si>
  <si>
    <t>Tanque 02</t>
  </si>
  <si>
    <t>Raniel Da Silva Pereira - 22/01/2026 15:26:38</t>
  </si>
  <si>
    <t>Raniel Da Silva Pereira - 22/01/2026 15:26:40</t>
  </si>
  <si>
    <t>Raniel Da Silva Pereira - 22/01/2026 15:26:41</t>
  </si>
  <si>
    <t>Raniel Da Silva Pereira - 22/01/2026 15:26:58</t>
  </si>
  <si>
    <t>Raniel Da Silva Pereira - 22/01/2026 15:26:43</t>
  </si>
  <si>
    <t>Raniel Da Silva Pereira - 22/01/2026 15:26:49</t>
  </si>
  <si>
    <t>Raniel Da Silva Pereira - 22/01/2026 15:26:51</t>
  </si>
  <si>
    <t>Raniel Da Silva Pereira - 22/01/2026 15:27:11</t>
  </si>
  <si>
    <t>Raniel Da Silva Pereira - 22/01/2026 15:27:13</t>
  </si>
  <si>
    <t>Ana Clara Santos Jacinto Andrade Jeronimo - 17/02/2026 21:17:04</t>
  </si>
  <si>
    <t>Ana Clara Santos Jacinto Andrade Jeronimo - 17/02/2026 21:17:02</t>
  </si>
  <si>
    <t>Base de Dados_Images/26T100.Imagem do Equipamento-.183844.jpg</t>
  </si>
  <si>
    <t>26-LIT-100-B01</t>
  </si>
  <si>
    <t>Nível Do Tq 26T100</t>
  </si>
  <si>
    <t>Ana Clara Santos Jacinto Andrade Jeronimo - 17/02/2026 14:10:50</t>
  </si>
  <si>
    <t>Ana Clara Santos Jacinto Andrade Jeronimo - 02/10/2026 16:48:20</t>
  </si>
  <si>
    <t>26-LSL-100-B01</t>
  </si>
  <si>
    <t>Alarme De Nível Baixo Tq 26T100</t>
  </si>
  <si>
    <t>Ana Clara Santos Jacinto Andrade Jeronimo - 10/02/2026 14:41:04</t>
  </si>
  <si>
    <t>Ana Clara Santos Jacinto Andrade Jeronimo - 10/02/2026 14:41:06</t>
  </si>
  <si>
    <t>Ana Clara Santos Jacinto Andrade Jeronimo - 10/02/2026 14:41:07</t>
  </si>
  <si>
    <t>Ana Clara Santos Jacinto Andrade Jeronimo - 10/02/2026 14:41:08</t>
  </si>
  <si>
    <t>Ana Clara Santos Jacinto Andrade Jeronimo - 17/02/2026 21:05:47</t>
  </si>
  <si>
    <t>Ana Clara Santos Jacinto Andrade Jeronimo - 17/02/2026 21:09:23</t>
  </si>
  <si>
    <t>Ana Clara Santos Jacinto Andrade Jeronimo - 17/02/2026 21:05:49</t>
  </si>
  <si>
    <t>Ana Clara Santos Jacinto Andrade Jeronimo - 17/02/2026 21:17:10</t>
  </si>
  <si>
    <t>Ana Clara Santos Jacinto Andrade Jeronimo - 17/02/2026 21:17:14</t>
  </si>
  <si>
    <t>Base de Dados_Images/26-LSL-100-B01.Imagem do Equipamento-.182646.jpg</t>
  </si>
  <si>
    <t>26-LSH-100-B01</t>
  </si>
  <si>
    <t>Alarme De Nível Alto Tq 26T100</t>
  </si>
  <si>
    <t>Ana Clara Santos Jacinto Andrade Jeronimo - 10/02/2026 14:43:21</t>
  </si>
  <si>
    <t>Ana Clara Santos Jacinto Andrade Jeronimo - 10/02/2026 14:43:22</t>
  </si>
  <si>
    <t>Ana Clara Santos Jacinto Andrade Jeronimo - 10/02/2026 14:43:24</t>
  </si>
  <si>
    <t>Ana Clara Santos Jacinto Andrade Jeronimo - 10/02/2026 14:43:25</t>
  </si>
  <si>
    <t>Ana Clara Santos Jacinto Andrade Jeronimo - 17/02/2026 21:06:05</t>
  </si>
  <si>
    <t>Ana Clara Santos Jacinto Andrade Jeronimo - 17/02/2026 21:09:28</t>
  </si>
  <si>
    <t>Ana Clara Santos Jacinto Andrade Jeronimo - 17/02/2026 21:06:08</t>
  </si>
  <si>
    <t>Ana Clara Santos Jacinto Andrade Jeronimo - 17/02/2026 21:17:24</t>
  </si>
  <si>
    <t>Base de Dados_Images/26-LSH-100-B01.Imagem do Equipamento-.182710.jpg</t>
  </si>
  <si>
    <t>26-KS-100-Y01</t>
  </si>
  <si>
    <t>Raniel Da Silva Pereira - 22/01/2026 15:23:37</t>
  </si>
  <si>
    <t>Raniel Da Silva Pereira - 22/01/2026 15:23:38</t>
  </si>
  <si>
    <t>Raniel Da Silva Pereira - 22/01/2026 15:23:40</t>
  </si>
  <si>
    <t>Raniel Da Silva Pereira - 22/01/2026 15:23:41</t>
  </si>
  <si>
    <t>Raniel Da Silva Pereira - 22/01/2026 15:23:51</t>
  </si>
  <si>
    <t>Raniel Da Silva Pereira - 22/01/2026 15:23:42</t>
  </si>
  <si>
    <t>Raniel Da Silva Pereira - 22/01/2026 15:23:44</t>
  </si>
  <si>
    <t>Raniel Da Silva Pereira - 22/01/2026 15:23:45</t>
  </si>
  <si>
    <t>Ana Clara Santos Jacinto Andrade Jeronimo - 17/02/2026 21:06:15</t>
  </si>
  <si>
    <t>Ana Clara Santos Jacinto Andrade Jeronimo - 17/02/2026 21:06:16</t>
  </si>
  <si>
    <t>Ana Clara Santos Jacinto Andrade Jeronimo - 17/02/2026 21:17:32</t>
  </si>
  <si>
    <t>Ana Clara Santos Jacinto Andrade Jeronimo - 17/02/2026 21:17:31</t>
  </si>
  <si>
    <t>Base de Dados_Images/26-KS-100-Y01.Imagem do Equipamento-.183758.jpg</t>
  </si>
  <si>
    <t>26-KS-100-Y02</t>
  </si>
  <si>
    <t>Ana Clara Santos Jacinto Andrade Jeronimo - 17/02/2026 14:04:48</t>
  </si>
  <si>
    <t>Ana Clara Santos Jacinto Andrade Jeronimo - 17/02/2026 14:04:50</t>
  </si>
  <si>
    <t>Ana Clara Santos Jacinto Andrade Jeronimo - 17/02/2026 14:04:51</t>
  </si>
  <si>
    <t>Ana Clara Santos Jacinto Andrade Jeronimo - 17/02/2026 14:04:52</t>
  </si>
  <si>
    <t>Ana Clara Santos Jacinto Andrade Jeronimo - 17/02/2026 14:04:53</t>
  </si>
  <si>
    <t>Ana Clara Santos Jacinto Andrade Jeronimo - 17/02/2026 14:04:54</t>
  </si>
  <si>
    <t>Ana Clara Santos Jacinto Andrade Jeronimo - 17/02/2026 21:06:21</t>
  </si>
  <si>
    <t>Ana Clara Santos Jacinto Andrade Jeronimo - 17/02/2026 21:06:22</t>
  </si>
  <si>
    <t>Ana Clara Santos Jacinto Andrade Jeronimo - 17/02/2026 21:17:42</t>
  </si>
  <si>
    <t>Base de Dados_Images/26-KS-100-Y02.Imagem do Equipamento-.183837.jpg</t>
  </si>
  <si>
    <t>Raniel Da Silva Pereira - 22/01/2026 15:24:42</t>
  </si>
  <si>
    <t>26-KS-100-Y03</t>
  </si>
  <si>
    <t>Raniel Da Silva Pereira - 22/01/2026 15:19:11</t>
  </si>
  <si>
    <t>Raniel Da Silva Pereira - 22/01/2026 15:19:13</t>
  </si>
  <si>
    <t>Raniel Da Silva Pereira - 22/01/2026 15:19:14</t>
  </si>
  <si>
    <t>Raniel Da Silva Pereira - 22/01/2026 15:19:16</t>
  </si>
  <si>
    <t>Raniel Da Silva Pereira - 22/01/2026 15:19:17</t>
  </si>
  <si>
    <t>Raniel Da Silva Pereira - 22/01/2026 15:19:23</t>
  </si>
  <si>
    <t>Raniel Da Silva Pereira - 22/01/2026 15:19:19</t>
  </si>
  <si>
    <t>Raniel Da Silva Pereira - 22/01/2026 15:19:20</t>
  </si>
  <si>
    <t>Ana Clara Santos Jacinto Andrade Jeronimo - 17/02/2026 21:06:28</t>
  </si>
  <si>
    <t>Ana Clara Santos Jacinto Andrade Jeronimo - 17/02/2026 21:17:47</t>
  </si>
  <si>
    <t>Base de Dados_Images/26-KS-100-Y03.Imagem do Equipamento-.183600.jpg</t>
  </si>
  <si>
    <t>26-KS-100-Y04</t>
  </si>
  <si>
    <t>Raniel Da Silva Pereira - 22/01/2026 15:20:21</t>
  </si>
  <si>
    <t>Raniel Da Silva Pereira - 22/01/2026 15:20:23</t>
  </si>
  <si>
    <t>Raniel Da Silva Pereira - 22/01/2026 15:20:24</t>
  </si>
  <si>
    <t>Raniel Da Silva Pereira - 22/01/2026 15:20:26</t>
  </si>
  <si>
    <t>Raniel Da Silva Pereira - 22/01/2026 15:20:27</t>
  </si>
  <si>
    <t>Raniel Da Silva Pereira - 22/01/2026 15:20:36</t>
  </si>
  <si>
    <t>Raniel Da Silva Pereira - 22/01/2026 15:20:38</t>
  </si>
  <si>
    <t>Raniel Da Silva Pereira - 22/01/2026 15:20:28</t>
  </si>
  <si>
    <t>Ana Clara Santos Jacinto Andrade Jeronimo - 17/02/2026 21:06:34</t>
  </si>
  <si>
    <t>Ana Clara Santos Jacinto Andrade Jeronimo - 17/02/2026 21:17:52</t>
  </si>
  <si>
    <t>Base de Dados_Images/26-KS-100-Y04.Imagem do Equipamento-.183643.jpg</t>
  </si>
  <si>
    <t>26-KS-100-Y05</t>
  </si>
  <si>
    <t>Raniel Da Silva Pereira - 22/01/2026 15:22:13</t>
  </si>
  <si>
    <t>Raniel Da Silva Pereira - 22/01/2026 15:22:15</t>
  </si>
  <si>
    <t>Raniel Da Silva Pereira - 22/01/2026 15:22:16</t>
  </si>
  <si>
    <t>Raniel Da Silva Pereira - 22/01/2026 15:22:17</t>
  </si>
  <si>
    <t>Raniel Da Silva Pereira - 22/01/2026 15:22:19</t>
  </si>
  <si>
    <t>Raniel Da Silva Pereira - 22/01/2026 15:22:25</t>
  </si>
  <si>
    <t>Raniel Da Silva Pereira - 22/01/2026 15:22:20</t>
  </si>
  <si>
    <t>Raniel Da Silva Pereira - 22/01/2026 15:22:21</t>
  </si>
  <si>
    <t>Ana Clara Santos Jacinto Andrade Jeronimo - 17/02/2026 21:06:40</t>
  </si>
  <si>
    <t>Ana Clara Santos Jacinto Andrade Jeronimo - 17/02/2026 21:06:41</t>
  </si>
  <si>
    <t>Ana Clara Santos Jacinto Andrade Jeronimo - 17/02/2026 21:17:58</t>
  </si>
  <si>
    <t>Base de Dados_Images/26-KS-100-Y05.Imagem do Equipamento-.183717.jpg</t>
  </si>
  <si>
    <t>26-KS-100-Y06</t>
  </si>
  <si>
    <t>Raniel Da Silva Pereira - 22/01/2026 15:18:07</t>
  </si>
  <si>
    <t>Raniel Da Silva Pereira - 22/01/2026 15:18:08</t>
  </si>
  <si>
    <t>Raniel Da Silva Pereira - 22/01/2026 15:18:10</t>
  </si>
  <si>
    <t>Raniel Da Silva Pereira - 22/01/2026 15:18:11</t>
  </si>
  <si>
    <t>Raniel Da Silva Pereira - 22/01/2026 15:18:12</t>
  </si>
  <si>
    <t>Raniel Da Silva Pereira - 22/01/2026 15:18:13</t>
  </si>
  <si>
    <t>Raniel Da Silva Pereira - 22/01/2026 15:18:15</t>
  </si>
  <si>
    <t>Raniel Da Silva Pereira - 22/01/2026 15:18:16</t>
  </si>
  <si>
    <t>Ana Clara Santos Jacinto Andrade Jeronimo - 17/02/2026 21:06:46</t>
  </si>
  <si>
    <t>Ana Clara Santos Jacinto Andrade Jeronimo - 17/02/2026 21:06:47</t>
  </si>
  <si>
    <t>Ana Clara Santos Jacinto Andrade Jeronimo - 17/02/2026 21:18:07</t>
  </si>
  <si>
    <t>Base de Dados_Images/26-KS-100-Y06.Imagem do Equipamento-.183518.jpg</t>
  </si>
  <si>
    <t>26T110 - TANQUE 03</t>
  </si>
  <si>
    <t>26T110</t>
  </si>
  <si>
    <t>Tanque 03</t>
  </si>
  <si>
    <t>Raniel Da Silva Pereira - 22/01/2026 15:36:08</t>
  </si>
  <si>
    <t>Raniel Da Silva Pereira - 22/01/2026 15:36:10</t>
  </si>
  <si>
    <t>Raniel Da Silva Pereira - 22/01/2026 15:36:11</t>
  </si>
  <si>
    <t>Raniel Da Silva Pereira - 22/01/2026 15:36:12</t>
  </si>
  <si>
    <t>Raniel Da Silva Pereira - 22/01/2026 15:36:18</t>
  </si>
  <si>
    <t>Raniel Da Silva Pereira - 22/01/2026 15:36:20</t>
  </si>
  <si>
    <t>Raniel Da Silva Pereira - 22/01/2026 15:36:24</t>
  </si>
  <si>
    <t>Raniel Da Silva Pereira - 22/01/2026 15:36:25</t>
  </si>
  <si>
    <t>Raniel Da Silva Pereira - 22/01/2026 15:36:27</t>
  </si>
  <si>
    <t>Ana Clara Santos Jacinto Andrade Jeronimo - 17/02/2026 21:18:20</t>
  </si>
  <si>
    <t>Ana Clara Santos Jacinto Andrade Jeronimo - 17/02/2026 21:18:21</t>
  </si>
  <si>
    <t>Vaneci Gloria - 02/04/2026 15:50:21</t>
  </si>
  <si>
    <t>Vaneci Gloria - 02/04/2026 15:50:23</t>
  </si>
  <si>
    <t>Vaneci Gloria - 02/04/2026 15:50:26</t>
  </si>
  <si>
    <t>Base de Dados_Images/26T110.Imagem do Equipamento-.184317.jpg</t>
  </si>
  <si>
    <t>26-LIT-110-B01</t>
  </si>
  <si>
    <t>Nível Do Tq 26T110</t>
  </si>
  <si>
    <t>Ana Clara Santos Jacinto Andrade Jeronimo - 10/02/2026 14:29:26</t>
  </si>
  <si>
    <t>Suélen Da Silva Rezende E Sousa - 10/02/2026 15:35:54</t>
  </si>
  <si>
    <t>Ana Clara Santos Jacinto Andrade Jeronimo - 10/02/2026 14:29:29</t>
  </si>
  <si>
    <t>Ana Clara Santos Jacinto Andrade Jeronimo - 10/02/2026 14:29:30</t>
  </si>
  <si>
    <t>Ana Clara Santos Jacinto Andrade Jeronimo - 17/02/2026 14:08:44</t>
  </si>
  <si>
    <t>Ana Clara Santos Jacinto Andrade Jeronimo - 02/17/2026 14:08:46</t>
  </si>
  <si>
    <t>26-LSL-110-B01</t>
  </si>
  <si>
    <t>Alarme De Nível Baixo Tq 26T110</t>
  </si>
  <si>
    <t>Ana Clara Santos Jacinto Andrade Jeronimo - 10/02/2026 14:13:40</t>
  </si>
  <si>
    <t>Ana Clara Santos Jacinto Andrade Jeronimo - 10/02/2026 14:13:43</t>
  </si>
  <si>
    <t>Ana Clara Santos Jacinto Andrade Jeronimo - 10/02/2026 14:13:47</t>
  </si>
  <si>
    <t>Ana Clara Santos Jacinto Andrade Jeronimo - 10/02/2026 14:13:56</t>
  </si>
  <si>
    <t>Ana Clara Santos Jacinto Andrade Jeronimo - 17/02/2026 14:00:31</t>
  </si>
  <si>
    <t>Ana Clara Santos Jacinto Andrade Jeronimo - 17/02/2026 21:09:41</t>
  </si>
  <si>
    <t>Ana Clara Santos Jacinto Andrade Jeronimo - 17/02/2026 14:00:33</t>
  </si>
  <si>
    <t>Ana Clara Santos Jacinto Andrade Jeronimo - 17/02/2026 21:18:27</t>
  </si>
  <si>
    <t>Ana Clara Santos Jacinto Andrade Jeronimo - 17/02/2026 21:18:28</t>
  </si>
  <si>
    <t>Vaneci Gloria - 04/04/2026 11:17:02</t>
  </si>
  <si>
    <t>Base de Dados_Images/26-LSL-110-B01.Imagem do Equipamento-.182407.jpg</t>
  </si>
  <si>
    <t>26-LSH-110-B01</t>
  </si>
  <si>
    <t>Alarme De Nível Alto Tq 26T110</t>
  </si>
  <si>
    <t>Ana Clara Santos Jacinto Andrade Jeronimo - 10/02/2026 14:27:58</t>
  </si>
  <si>
    <t>Ana Clara Santos Jacinto Andrade Jeronimo - 10/02/2026 14:27:59</t>
  </si>
  <si>
    <t>Ana Clara Santos Jacinto Andrade Jeronimo - 10/02/2026 14:28:01</t>
  </si>
  <si>
    <t>Ana Clara Santos Jacinto Andrade Jeronimo - 10/02/2026 14:28:02</t>
  </si>
  <si>
    <t>Ana Clara Santos Jacinto Andrade Jeronimo - 17/02/2026 14:00:09</t>
  </si>
  <si>
    <t>Ana Clara Santos Jacinto Andrade Jeronimo - 17/02/2026 21:09:49</t>
  </si>
  <si>
    <t>Ana Clara Santos Jacinto Andrade Jeronimo - 17/02/2026 14:00:10</t>
  </si>
  <si>
    <t>Ana Clara Santos Jacinto Andrade Jeronimo - 17/02/2026 21:18:33</t>
  </si>
  <si>
    <t>Ana Clara Santos Jacinto Andrade Jeronimo - 17/02/2026 21:18:34</t>
  </si>
  <si>
    <t>Vaneci Gloria - 04/04/2026 11:17:08</t>
  </si>
  <si>
    <t>Vaneci Gloria - 04/04/2026 11:17:09</t>
  </si>
  <si>
    <t>Base de Dados_Images/26-LSH-110-B01.Imagem do Equipamento-.182516.jpg</t>
  </si>
  <si>
    <t>26-KS-110-Y01</t>
  </si>
  <si>
    <t>Raniel Da Silva Pereira - 22/01/2026 15:34:37</t>
  </si>
  <si>
    <t>Raniel Da Silva Pereira - 22/01/2026 15:34:39</t>
  </si>
  <si>
    <t>Raniel Da Silva Pereira - 22/01/2026 15:34:41</t>
  </si>
  <si>
    <t>Raniel Da Silva Pereira - 22/01/2026 15:34:42</t>
  </si>
  <si>
    <t>Raniel Da Silva Pereira - 22/01/2026 15:34:43</t>
  </si>
  <si>
    <t>Raniel Da Silva Pereira - 22/01/2026 15:34:51</t>
  </si>
  <si>
    <t>Raniel Da Silva Pereira - 22/01/2026 15:34:53</t>
  </si>
  <si>
    <t>Raniel Da Silva Pereira - 22/01/2026 15:34:54</t>
  </si>
  <si>
    <t>Ana Clara Santos Jacinto Andrade Jeronimo - 17/02/2026 13:59:01</t>
  </si>
  <si>
    <t>Ana Clara Santos Jacinto Andrade Jeronimo - 17/02/2026 13:59:03</t>
  </si>
  <si>
    <t>Ana Clara Santos Jacinto Andrade Jeronimo - 17/02/2026 21:18:55</t>
  </si>
  <si>
    <t>Vaneci Gloria - 04/04/2026 11:16:11</t>
  </si>
  <si>
    <t>Base de Dados_Images/26-KS-110-Y01.Imagem do Equipamento-.184238.jpg</t>
  </si>
  <si>
    <t>26-KS-110-Y02</t>
  </si>
  <si>
    <t>Suélen Da Silva Rezende E Sousa - 10/02/2026 15:35:23</t>
  </si>
  <si>
    <t>Suélen Da Silva Rezende E Sousa - 10/02/2026 15:35:24</t>
  </si>
  <si>
    <t>Suélen Da Silva Rezende E Sousa - 10/02/2026 15:35:25</t>
  </si>
  <si>
    <t>Suélen Da Silva Rezende E Sousa - 10/02/2026 15:35:27</t>
  </si>
  <si>
    <t>Suélen Da Silva Rezende E Sousa - 10/02/2026 15:35:28</t>
  </si>
  <si>
    <t>Suélen Da Silva Rezende E Sousa - 10/02/2026 15:35:30</t>
  </si>
  <si>
    <t>Suélen Da Silva Rezende E Sousa - 10/02/2026 15:35:32</t>
  </si>
  <si>
    <t>Ana Clara Santos Jacinto Andrade Jeronimo - 17/02/2026 13:59:47</t>
  </si>
  <si>
    <t>Ana Clara Santos Jacinto Andrade Jeronimo - 17/02/2026 13:59:48</t>
  </si>
  <si>
    <t>Ana Clara Santos Jacinto Andrade Jeronimo - 17/02/2026 21:19:01</t>
  </si>
  <si>
    <t>Vaneci Gloria - 04/04/2026 11:16:16</t>
  </si>
  <si>
    <t>Base de Dados_Images/26-KS-110-Y02.Imagem do Equipamento-.184232.jpg</t>
  </si>
  <si>
    <t>Raniel Da Silva Pereira - 22/01/2026 15:34:00</t>
  </si>
  <si>
    <t>26-KS-110-Y03</t>
  </si>
  <si>
    <t>Raniel Da Silva Pereira - 22/01/2026 15:33:01</t>
  </si>
  <si>
    <t>Raniel Da Silva Pereira - 22/01/2026 15:33:03</t>
  </si>
  <si>
    <t>Raniel Da Silva Pereira - 22/01/2026 15:33:04</t>
  </si>
  <si>
    <t>Raniel Da Silva Pereira - 22/01/2026 15:33:06</t>
  </si>
  <si>
    <t>Raniel Da Silva Pereira - 22/01/2026 15:33:07</t>
  </si>
  <si>
    <t>Raniel Da Silva Pereira - 22/01/2026 15:33:08</t>
  </si>
  <si>
    <t>Raniel Da Silva Pereira - 22/01/2026 15:33:10</t>
  </si>
  <si>
    <t>Raniel Da Silva Pereira - 22/01/2026 15:33:11</t>
  </si>
  <si>
    <t>Ana Clara Santos Jacinto Andrade Jeronimo - 17/02/2026 13:59:14</t>
  </si>
  <si>
    <t>Ana Clara Santos Jacinto Andrade Jeronimo - 17/02/2026 13:59:17</t>
  </si>
  <si>
    <t>Ana Clara Santos Jacinto Andrade Jeronimo - 17/02/2026 21:19:06</t>
  </si>
  <si>
    <t>Vaneci Gloria - 04/04/2026 11:16:21</t>
  </si>
  <si>
    <t>Base de Dados_Images/26-KS-110-Y03.Imagem do Equipamento-.184135.jpg</t>
  </si>
  <si>
    <t>26-KS-110-Y04</t>
  </si>
  <si>
    <t>Raniel Da Silva Pereira - 22/01/2026 15:32:05</t>
  </si>
  <si>
    <t>Raniel Da Silva Pereira - 22/01/2026 15:32:07</t>
  </si>
  <si>
    <t>Raniel Da Silva Pereira - 22/01/2026 15:32:09</t>
  </si>
  <si>
    <t>Raniel Da Silva Pereira - 22/01/2026 15:32:12</t>
  </si>
  <si>
    <t>Raniel Da Silva Pereira - 22/01/2026 15:32:14</t>
  </si>
  <si>
    <t>Raniel Da Silva Pereira - 22/01/2026 15:32:15</t>
  </si>
  <si>
    <t>Raniel Da Silva Pereira - 22/01/2026 15:32:16</t>
  </si>
  <si>
    <t>Raniel Da Silva Pereira - 22/01/2026 15:32:24</t>
  </si>
  <si>
    <t>Ana Clara Santos Jacinto Andrade Jeronimo - 17/02/2026 13:59:22</t>
  </si>
  <si>
    <t>Ana Clara Santos Jacinto Andrade Jeronimo - 17/02/2026 13:59:23</t>
  </si>
  <si>
    <t>Ana Clara Santos Jacinto Andrade Jeronimo - 17/02/2026 21:19:11</t>
  </si>
  <si>
    <t>Vaneci Gloria - 04/04/2026 11:16:26</t>
  </si>
  <si>
    <t>Base de Dados_Images/26-KS-110-Y04.Imagem do Equipamento-.184057.jpg</t>
  </si>
  <si>
    <t>26-KS-110-Y05</t>
  </si>
  <si>
    <t>Raniel Da Silva Pereira - 22/01/2026 15:30:55</t>
  </si>
  <si>
    <t>Raniel Da Silva Pereira - 22/01/2026 15:30:57</t>
  </si>
  <si>
    <t>Raniel Da Silva Pereira - 22/01/2026 15:30:58</t>
  </si>
  <si>
    <t>Raniel Da Silva Pereira - 22/01/2026 15:31:07</t>
  </si>
  <si>
    <t>Raniel Da Silva Pereira - 22/01/2026 15:31:01</t>
  </si>
  <si>
    <t>Raniel Da Silva Pereira - 22/01/2026 15:31:09</t>
  </si>
  <si>
    <t>Raniel Da Silva Pereira - 22/01/2026 15:31:10</t>
  </si>
  <si>
    <t>Raniel Da Silva Pereira - 22/01/2026 15:31:12</t>
  </si>
  <si>
    <t>Ana Clara Santos Jacinto Andrade Jeronimo - 17/02/2026 13:59:29</t>
  </si>
  <si>
    <t>Ana Clara Santos Jacinto Andrade Jeronimo - 17/02/2026 13:59:30</t>
  </si>
  <si>
    <t>Ana Clara Santos Jacinto Andrade Jeronimo - 17/02/2026 21:19:16</t>
  </si>
  <si>
    <t>Vaneci Gloria - 04/04/2026 11:16:31</t>
  </si>
  <si>
    <t>Base de Dados_Images/26-KS-110-Y05.Imagem do Equipamento-.184007.jpg</t>
  </si>
  <si>
    <t>26-KS-110-Y06</t>
  </si>
  <si>
    <t>Raniel Da Silva Pereira - 22/01/2026 15:29:30</t>
  </si>
  <si>
    <t>Raniel Da Silva Pereira - 22/01/2026 15:29:31</t>
  </si>
  <si>
    <t>Raniel Da Silva Pereira - 22/01/2026 15:29:33</t>
  </si>
  <si>
    <t>Raniel Da Silva Pereira - 22/01/2026 15:29:34</t>
  </si>
  <si>
    <t>Raniel Da Silva Pereira - 22/01/2026 15:29:36</t>
  </si>
  <si>
    <t>Raniel Da Silva Pereira - 22/01/2026 15:29:38</t>
  </si>
  <si>
    <t>Raniel Da Silva Pereira - 22/01/2026 15:29:51</t>
  </si>
  <si>
    <t>Raniel Da Silva Pereira - 22/01/2026 15:29:53</t>
  </si>
  <si>
    <t>Ana Clara Santos Jacinto Andrade Jeronimo - 17/02/2026 13:59:35</t>
  </si>
  <si>
    <t>Ana Clara Santos Jacinto Andrade Jeronimo - 17/02/2026 21:19:21</t>
  </si>
  <si>
    <t>Vaneci Gloria - 04/04/2026 11:16:36</t>
  </si>
  <si>
    <t>Base de Dados_Images/26-KS-110-Y06.Imagem do Equipamento-.183933.jpg</t>
  </si>
  <si>
    <t>26T120 - TANQUE 04</t>
  </si>
  <si>
    <t>26T120</t>
  </si>
  <si>
    <t>Tanque 04</t>
  </si>
  <si>
    <t>Raniel Da Silva Pereira - 22/01/2026 15:37:14</t>
  </si>
  <si>
    <t>Base de Dados_Images/26T120.Imagem do Equipamento-.184407.jpg</t>
  </si>
  <si>
    <t>Raniel Da Silva Pereira - 22/01/2026 15:37:31</t>
  </si>
  <si>
    <t>26-LIT-120-B01</t>
  </si>
  <si>
    <t>Nível Do Tq 26T120</t>
  </si>
  <si>
    <t>Ana Clara Santos Jacinto Andrade Jeronimo - 17/02/2026 14:11:50</t>
  </si>
  <si>
    <t>Ana Clara Santos Jacinto Andrade Jeronimo - 17/02/2026 14:11:42</t>
  </si>
  <si>
    <t>Ana Clara Santos Jacinto Andrade Jeronimo - 17/02/2026 14:11:45</t>
  </si>
  <si>
    <t>Ana Clara Santos Jacinto Andrade Jeronimo - 17/02/2026 14:11:44</t>
  </si>
  <si>
    <t>Ana Clara Santos Jacinto Andrade Jeronimo - 17/02/2026 14:12:00</t>
  </si>
  <si>
    <t>26-LSL-120-B01</t>
  </si>
  <si>
    <t>Alarme De Nível Baixo Tq 26T120</t>
  </si>
  <si>
    <t>Ana Clara Santos Jacinto Andrade Jeronimo - 10/02/2026 14:03:47</t>
  </si>
  <si>
    <t>Ana Clara Santos Jacinto Andrade Jeronimo - 10/02/2026 14:04:03</t>
  </si>
  <si>
    <t>Ana Clara Santos Jacinto Andrade Jeronimo - 10/02/2026 14:04:09</t>
  </si>
  <si>
    <t>Ana Clara Santos Jacinto Andrade Jeronimo - 10/02/2026 14:04:17</t>
  </si>
  <si>
    <t>Ana Clara Santos Jacinto Andrade Jeronimo - 17/02/2026 21:07:32</t>
  </si>
  <si>
    <t>Ana Clara Santos Jacinto Andrade Jeronimo - 17/02/2026 21:07:51</t>
  </si>
  <si>
    <t>Ana Clara Santos Jacinto Andrade Jeronimo - 17/02/2026 21:07:39</t>
  </si>
  <si>
    <t>Ana Clara Santos Jacinto Andrade Jeronimo - 17/02/2026 21:19:38</t>
  </si>
  <si>
    <t>Ana Clara Santos Jacinto Andrade Jeronimo - 17/02/2026 21:19:39</t>
  </si>
  <si>
    <t>Base de Dados_Images/26-LSL-120-B01.Imagem do Equipamento-.182301.jpg</t>
  </si>
  <si>
    <t>26-LSH-120-B01</t>
  </si>
  <si>
    <t>Alarme De Nível Alto Tq 26T120</t>
  </si>
  <si>
    <t>Ana Clara Santos Jacinto Andrade Jeronimo - 10/02/2026 14:06:01</t>
  </si>
  <si>
    <t>Ana Clara Santos Jacinto Andrade Jeronimo - 10/02/2026 14:06:04</t>
  </si>
  <si>
    <t>Ana Clara Santos Jacinto Andrade Jeronimo - 10/02/2026 14:06:06</t>
  </si>
  <si>
    <t>Ana Clara Santos Jacinto Andrade Jeronimo - 10/02/2026 14:06:07</t>
  </si>
  <si>
    <t>Ana Clara Santos Jacinto Andrade Jeronimo - 17/02/2026 21:08:01</t>
  </si>
  <si>
    <t>Ana Clara Santos Jacinto Andrade Jeronimo - 17/02/2026 21:08:03</t>
  </si>
  <si>
    <t>Ana Clara Santos Jacinto Andrade Jeronimo - 17/02/2026 21:08:02</t>
  </si>
  <si>
    <t>Ana Clara Santos Jacinto Andrade Jeronimo - 17/02/2026 21:19:44</t>
  </si>
  <si>
    <t>Ana Clara Santos Jacinto Andrade Jeronimo - 17/02/2026 21:19:45</t>
  </si>
  <si>
    <t>Base de Dados_Images/26-LSH-120-B01.Imagem do Equipamento-.182325.jpg</t>
  </si>
  <si>
    <t>26-KS-120-Y01</t>
  </si>
  <si>
    <t>Ana Clara Santos Jacinto Andrade Jeronimo - 17/02/2026 14:05:14</t>
  </si>
  <si>
    <t>Ana Clara Santos Jacinto Andrade Jeronimo - 17/02/2026 14:05:15</t>
  </si>
  <si>
    <t>Ana Clara Santos Jacinto Andrade Jeronimo - 17/02/2026 14:05:18</t>
  </si>
  <si>
    <t>Ana Clara Santos Jacinto Andrade Jeronimo - 17/02/2026 14:05:17</t>
  </si>
  <si>
    <t>Ana Clara Santos Jacinto Andrade Jeronimo - 17/02/2026 14:05:19</t>
  </si>
  <si>
    <t>Ana Clara Santos Jacinto Andrade Jeronimo - 17/02/2026 14:05:20</t>
  </si>
  <si>
    <t>Ana Clara Santos Jacinto Andrade Jeronimo - 17/02/2026 14:05:22</t>
  </si>
  <si>
    <t>Ana Clara Santos Jacinto Andrade Jeronimo - 17/02/2026 21:08:10</t>
  </si>
  <si>
    <t>Ana Clara Santos Jacinto Andrade Jeronimo - 17/02/2026 21:19:50</t>
  </si>
  <si>
    <t>Base de Dados_Images/26-KS-120-Y01.Imagem do Equipamento-.184414.jpg</t>
  </si>
  <si>
    <t>Raniel Da Silva Pereira - 22/01/2026 15:39:17</t>
  </si>
  <si>
    <t>26-KS-120-Y02</t>
  </si>
  <si>
    <t>Raniel Da Silva Pereira - 22/01/2026 15:40:24</t>
  </si>
  <si>
    <t>Raniel Da Silva Pereira - 22/01/2026 15:40:25</t>
  </si>
  <si>
    <t>Raniel Da Silva Pereira - 22/01/2026 15:40:27</t>
  </si>
  <si>
    <t>Raniel Da Silva Pereira - 22/01/2026 15:40:28</t>
  </si>
  <si>
    <t>Raniel Da Silva Pereira - 22/01/2026 15:40:36</t>
  </si>
  <si>
    <t>Raniel Da Silva Pereira - 22/01/2026 15:40:38</t>
  </si>
  <si>
    <t>Raniel Da Silva Pereira - 22/01/2026 15:40:39</t>
  </si>
  <si>
    <t>Raniel Da Silva Pereira - 22/01/2026 15:40:59</t>
  </si>
  <si>
    <t>Ana Clara Santos Jacinto Andrade Jeronimo - 17/02/2026 21:08:16</t>
  </si>
  <si>
    <t>Ana Clara Santos Jacinto Andrade Jeronimo - 17/02/2026 21:19:54</t>
  </si>
  <si>
    <t>Base de Dados_Images/26-KS-120-Y02.Imagem do Equipamento-.184509.jpg</t>
  </si>
  <si>
    <t>26-KS-120-Y03</t>
  </si>
  <si>
    <t>Raniel Da Silva Pereira - 22/01/2026 15:42:18</t>
  </si>
  <si>
    <t>Raniel Da Silva Pereira - 22/01/2026 15:42:20</t>
  </si>
  <si>
    <t>Raniel Da Silva Pereira - 22/01/2026 15:42:22</t>
  </si>
  <si>
    <t>Raniel Da Silva Pereira - 22/01/2026 15:42:23</t>
  </si>
  <si>
    <t>Raniel Da Silva Pereira - 22/01/2026 15:42:24</t>
  </si>
  <si>
    <t>Raniel Da Silva Pereira - 22/01/2026 15:42:29</t>
  </si>
  <si>
    <t>Raniel Da Silva Pereira - 22/01/2026 15:42:30</t>
  </si>
  <si>
    <t>Raniel Da Silva Pereira - 22/01/2026 15:42:32</t>
  </si>
  <si>
    <t>Ana Clara Santos Jacinto Andrade Jeronimo - 17/02/2026 21:08:25</t>
  </si>
  <si>
    <t>Ana Clara Santos Jacinto Andrade Jeronimo - 17/02/2026 21:19:59</t>
  </si>
  <si>
    <t>Ana Clara Santos Jacinto Andrade Jeronimo - 17/02/2026 21:19:58</t>
  </si>
  <si>
    <t>Base de Dados_Images/26-KS-120-Y03.Imagem do Equipamento-.184607.jpg</t>
  </si>
  <si>
    <t>26-KS-120-Y04</t>
  </si>
  <si>
    <t>Raniel Da Silva Pereira - 22/01/2026 15:43:20</t>
  </si>
  <si>
    <t>Raniel Da Silva Pereira - 22/01/2026 15:43:22</t>
  </si>
  <si>
    <t>Raniel Da Silva Pereira - 22/01/2026 15:43:23</t>
  </si>
  <si>
    <t>Raniel Da Silva Pereira - 22/01/2026 15:43:24</t>
  </si>
  <si>
    <t>Raniel Da Silva Pereira - 22/01/2026 15:43:26</t>
  </si>
  <si>
    <t>Raniel Da Silva Pereira - 22/01/2026 15:43:30</t>
  </si>
  <si>
    <t>Raniel Da Silva Pereira - 22/01/2026 15:43:32</t>
  </si>
  <si>
    <t>Raniel Da Silva Pereira - 22/01/2026 15:43:33</t>
  </si>
  <si>
    <t>Ana Clara Santos Jacinto Andrade Jeronimo - 17/02/2026 21:08:32</t>
  </si>
  <si>
    <t>Ana Clara Santos Jacinto Andrade Jeronimo - 17/02/2026 21:08:33</t>
  </si>
  <si>
    <t>Ana Clara Santos Jacinto Andrade Jeronimo - 17/02/2026 21:20:04</t>
  </si>
  <si>
    <t>Base de Dados_Images/26-KS-120-Y04.Imagem do Equipamento-.184643.jpg</t>
  </si>
  <si>
    <t>26-KS-120-Y05</t>
  </si>
  <si>
    <t>Raniel Da Silva Pereira - 22/01/2026 15:44:24</t>
  </si>
  <si>
    <t>Raniel Da Silva Pereira - 22/01/2026 15:44:26</t>
  </si>
  <si>
    <t>Raniel Da Silva Pereira - 22/01/2026 15:44:27</t>
  </si>
  <si>
    <t>Raniel Da Silva Pereira - 22/01/2026 15:44:28</t>
  </si>
  <si>
    <t>Raniel Da Silva Pereira - 22/01/2026 15:44:29</t>
  </si>
  <si>
    <t>Raniel Da Silva Pereira - 22/01/2026 15:44:34</t>
  </si>
  <si>
    <t>Raniel Da Silva Pereira - 22/01/2026 15:44:35</t>
  </si>
  <si>
    <t>Raniel Da Silva Pereira - 22/01/2026 15:44:37</t>
  </si>
  <si>
    <t>Ana Clara Santos Jacinto Andrade Jeronimo - 17/02/2026 21:08:38</t>
  </si>
  <si>
    <t>Ana Clara Santos Jacinto Andrade Jeronimo - 17/02/2026 21:20:13</t>
  </si>
  <si>
    <t>Base de Dados_Images/26-KS-120-Y05.Imagem do Equipamento-.184724.jpg</t>
  </si>
  <si>
    <t>26-KS-120-Y06</t>
  </si>
  <si>
    <t>Raniel Da Silva Pereira - 22/01/2026 15:45:36</t>
  </si>
  <si>
    <t>Raniel Da Silva Pereira - 22/01/2026 15:45:47</t>
  </si>
  <si>
    <t>Raniel Da Silva Pereira - 22/01/2026 15:45:49</t>
  </si>
  <si>
    <t>Raniel Da Silva Pereira - 22/01/2026 15:46:08</t>
  </si>
  <si>
    <t>Raniel Da Silva Pereira - 22/01/2026 15:45:55</t>
  </si>
  <si>
    <t>Raniel Da Silva Pereira - 22/01/2026 15:45:57</t>
  </si>
  <si>
    <t>Raniel Da Silva Pereira - 22/01/2026 15:45:58</t>
  </si>
  <si>
    <t>Raniel Da Silva Pereira - 22/01/2026 15:46:13</t>
  </si>
  <si>
    <t>Ana Clara Santos Jacinto Andrade Jeronimo - 17/02/2026 21:08:43</t>
  </si>
  <si>
    <t>Ana Clara Santos Jacinto Andrade Jeronimo - 17/02/2026 21:08:44</t>
  </si>
  <si>
    <t>Ana Clara Santos Jacinto Andrade Jeronimo - 17/02/2026 21:20:18</t>
  </si>
  <si>
    <t>Base de Dados_Images/26-KS-120-Y06.Imagem do Equipamento-.184811.jpg</t>
  </si>
  <si>
    <t>PSVs TANQUES DE ARMAZENAGEM</t>
  </si>
  <si>
    <t>623470</t>
  </si>
  <si>
    <t>Válvula de segurança 01 do tanque 26T090.</t>
  </si>
  <si>
    <t>Ana Clara Santos Jacinto Andrade Jeronimo - 29/01/2026 07:47:14</t>
  </si>
  <si>
    <t>Ana Clara Santos Jacinto Andrade Jeronimo - 29/01/2026 07:47:16</t>
  </si>
  <si>
    <t>Ana Clara Santos Jacinto Andrade Jeronimo - 29/01/2026 07:47:28</t>
  </si>
  <si>
    <t>Ana Clara Santos Jacinto Andrade Jeronimo - 29/01/2026 07:47:30</t>
  </si>
  <si>
    <t>Ana Clara Santos Jacinto Andrade Jeronimo - 29/01/2026 07:47:32</t>
  </si>
  <si>
    <t>Ana Clara Santos Jacinto Andrade Jeronimo - 17/02/2026 14:02:07</t>
  </si>
  <si>
    <t>Vaneci Gloria - 02/04/2026 15:53:20</t>
  </si>
  <si>
    <t>Base de Dados_Images/623470.Imagem do Equipamento-.131141.jpg</t>
  </si>
  <si>
    <t>623471</t>
  </si>
  <si>
    <t>Válvula de segurança 02 do tanque 26T090.</t>
  </si>
  <si>
    <t>Ana Clara Santos Jacinto Andrade Jeronimo - 29/01/2026 07:50:51</t>
  </si>
  <si>
    <t>Ana Clara Santos Jacinto Andrade Jeronimo - 29/01/2026 07:50:52</t>
  </si>
  <si>
    <t>Ana Clara Santos Jacinto Andrade Jeronimo - 29/01/2026 07:50:53</t>
  </si>
  <si>
    <t>Ana Clara Santos Jacinto Andrade Jeronimo - 29/01/2026 07:50:55</t>
  </si>
  <si>
    <t>Ana Clara Santos Jacinto Andrade Jeronimo - 29/01/2026 07:50:56</t>
  </si>
  <si>
    <t>Ana Clara Santos Jacinto Andrade Jeronimo - 17/02/2026 14:02:11</t>
  </si>
  <si>
    <t>Vaneci Gloria - 02/04/2026 15:53:28</t>
  </si>
  <si>
    <t>Base de Dados_Images/623471.Imagem do Equipamento-.131232.jpg</t>
  </si>
  <si>
    <t>623405</t>
  </si>
  <si>
    <t>Válvula de segurança 01 do tanque 26T100.</t>
  </si>
  <si>
    <t>Ana Clara Santos Jacinto Andrade Jeronimo - 29/01/2026 08:06:40</t>
  </si>
  <si>
    <t>Ana Clara Santos Jacinto Andrade Jeronimo - 29/01/2026 08:06:42</t>
  </si>
  <si>
    <t>Ana Clara Santos Jacinto Andrade Jeronimo - 29/01/2026 08:06:43</t>
  </si>
  <si>
    <t>Ana Clara Santos Jacinto Andrade Jeronimo - 29/01/2026 08:06:44</t>
  </si>
  <si>
    <t>Ana Clara Santos Jacinto Andrade Jeronimo - 29/01/2026 08:06:45</t>
  </si>
  <si>
    <t>Ana Clara Santos Jacinto Andrade Jeronimo - 17/02/2026 14:02:15</t>
  </si>
  <si>
    <t>Vaneci Gloria - 02/04/2026 15:53:33</t>
  </si>
  <si>
    <t>Base de Dados_Images/623405.Imagem do Equipamento-.131718.jpg</t>
  </si>
  <si>
    <t>623545</t>
  </si>
  <si>
    <t>Válvula de segurança 02 do tanque 26T100.</t>
  </si>
  <si>
    <t>Ana Clara Santos Jacinto Andrade Jeronimo - 29/01/2026 08:03:46</t>
  </si>
  <si>
    <t>Ana Clara Santos Jacinto Andrade Jeronimo - 29/01/2026 08:03:58</t>
  </si>
  <si>
    <t>Ana Clara Santos Jacinto Andrade Jeronimo - 29/01/2026 08:04:01</t>
  </si>
  <si>
    <t>Ana Clara Santos Jacinto Andrade Jeronimo - 29/01/2026 08:04:03</t>
  </si>
  <si>
    <t>Ana Clara Santos Jacinto Andrade Jeronimo - 29/01/2026 08:04:04</t>
  </si>
  <si>
    <t>Ana Clara Santos Jacinto Andrade Jeronimo - 17/02/2026 14:02:19</t>
  </si>
  <si>
    <t>Vaneci Gloria - 02/04/2026 15:53:37</t>
  </si>
  <si>
    <t>Base de Dados_Images/623545.Imagem do Equipamento-.131313.jpg</t>
  </si>
  <si>
    <t>10014</t>
  </si>
  <si>
    <t>Válvula de segurança 01 do tanque 26T120.</t>
  </si>
  <si>
    <t>Ana Clara Santos Jacinto Andrade Jeronimo - 29/01/2026 08:42:54</t>
  </si>
  <si>
    <t>Ana Clara Santos Jacinto Andrade Jeronimo - 29/01/2026 08:42:56</t>
  </si>
  <si>
    <t>Ana Clara Santos Jacinto Andrade Jeronimo - 29/01/2026 08:42:57</t>
  </si>
  <si>
    <t>Ana Clara Santos Jacinto Andrade Jeronimo - 29/01/2026 08:42:58</t>
  </si>
  <si>
    <t>Ana Clara Santos Jacinto Andrade Jeronimo - 29/01/2026 08:43:00</t>
  </si>
  <si>
    <t>Ana Clara Santos Jacinto Andrade Jeronimo - 17/02/2026 14:02:24</t>
  </si>
  <si>
    <t>Vaneci Gloria - 02/04/2026 15:53:43</t>
  </si>
  <si>
    <t>TAG que está na válvula 26VS 120 B01</t>
  </si>
  <si>
    <t>Ana Clara Santos Jacinto Andrade Jeronimo - 29/01/2026 09:22:28</t>
  </si>
  <si>
    <t>Base de Dados_Images/10014.Imagem do Equipamento-.131914.jpg</t>
  </si>
  <si>
    <t>10003</t>
  </si>
  <si>
    <t>Válvula de segurança 02 do tanque 26T120.</t>
  </si>
  <si>
    <t>Ana Clara Santos Jacinto Andrade Jeronimo - 29/01/2026 08:44:42</t>
  </si>
  <si>
    <t>Ana Clara Santos Jacinto Andrade Jeronimo - 29/01/2026 08:45:03</t>
  </si>
  <si>
    <t>Ana Clara Santos Jacinto Andrade Jeronimo - 29/01/2026 08:44:48</t>
  </si>
  <si>
    <t>Ana Clara Santos Jacinto Andrade Jeronimo - 29/01/2026 08:44:50</t>
  </si>
  <si>
    <t>Ana Clara Santos Jacinto Andrade Jeronimo - 29/01/2026 08:44:46</t>
  </si>
  <si>
    <t>Ana Clara Santos Jacinto Andrade Jeronimo - 17/02/2026 14:02:28</t>
  </si>
  <si>
    <t>Vaneci Gloria - 02/04/2026 15:53:47</t>
  </si>
  <si>
    <t>TAG que está na válvula 26VS 120 B02</t>
  </si>
  <si>
    <t>Ana Clara Santos Jacinto Andrade Jeronimo - 29/01/2026 09:23:02</t>
  </si>
  <si>
    <t>Base de Dados_Images/10003.Imagem do Equipamento-.131948.jpg</t>
  </si>
  <si>
    <t>60 - Carregamento Etanol</t>
  </si>
  <si>
    <t>Expedição Etanol</t>
  </si>
  <si>
    <t>26-ES-210-M01</t>
  </si>
  <si>
    <t>Bomba De Etanol Hidratado Para Carregamento</t>
  </si>
  <si>
    <t>Raniel Da Silva Pereira - 22/01/2026 15:48:24</t>
  </si>
  <si>
    <t>Raniel Da Silva Pereira - 22/01/2026 15:48:26</t>
  </si>
  <si>
    <t>Raniel Da Silva Pereira - 22/01/2026 15:48:28</t>
  </si>
  <si>
    <t>Raniel Da Silva Pereira - 22/01/2026 15:48:29</t>
  </si>
  <si>
    <t>Raniel Da Silva Pereira - 22/01/2026 15:48:31</t>
  </si>
  <si>
    <t>Raniel Da Silva Pereira - 22/01/2026 15:48:34</t>
  </si>
  <si>
    <t>Raniel Da Silva Pereira - 22/01/2026 15:48:36</t>
  </si>
  <si>
    <t>Raniel Da Silva Pereira - 22/01/2026 15:48:42</t>
  </si>
  <si>
    <t>Raniel Da Silva Pereira - 22/01/2026 15:48:44</t>
  </si>
  <si>
    <t>Raniel Da Silva Pereira - 22/01/2026 15:48:46</t>
  </si>
  <si>
    <t>Raniel Da Silva Pereira - 22/01/2026 15:48:55</t>
  </si>
  <si>
    <t>Raniel Da Silva Pereira - 22/01/2026 15:48:57</t>
  </si>
  <si>
    <t>Raniel Da Silva Pereira - 22/01/2026 15:49:02</t>
  </si>
  <si>
    <t>Raniel Da Silva Pereira - 22/01/2026 15:49:04</t>
  </si>
  <si>
    <t>Raniel Da Silva Pereira - 22/01/2026 15:49:05</t>
  </si>
  <si>
    <t>Raniel Da Silva Pereira - 22/01/2026 15:49:07</t>
  </si>
  <si>
    <t>Raniel Da Silva Pereira - 22/01/2026 15:49:48</t>
  </si>
  <si>
    <t>Raniel Da Silva Pereira - 22/01/2026 15:49:45</t>
  </si>
  <si>
    <t>Vaneci Gloria - 27/01/2026 14:55:56</t>
  </si>
  <si>
    <t>Vaneci Gloria - 27/01/2026 14:56:00</t>
  </si>
  <si>
    <t>Vaneci Gloria - 27/01/2026 14:56:04</t>
  </si>
  <si>
    <t>Vaneci Gloria - 27/01/2026 14:56:09</t>
  </si>
  <si>
    <t>Vaneci Gloria - 27/01/2026 14:56:16</t>
  </si>
  <si>
    <t>Vaneci Gloria - 27/01/2026 14:56:18</t>
  </si>
  <si>
    <t>Ana Clara Santos Jacinto Andrade Jeronimo - 10/02/2026 15:33:01</t>
  </si>
  <si>
    <t>Ana Clara Santos Jacinto Andrade Jeronimo - 10/02/2026 15:33:09</t>
  </si>
  <si>
    <t>Ana Clara Santos Jacinto Andrade Jeronimo - 10/02/2026 15:33:23</t>
  </si>
  <si>
    <t>Ana Clara Santos Jacinto Andrade Jeronimo - 10/02/2026 15:33:29</t>
  </si>
  <si>
    <t>Vaneci Gloria - 02/04/2026 15:56:56</t>
  </si>
  <si>
    <t>Vaneci Gloria - 02/04/2026 15:59:07</t>
  </si>
  <si>
    <t>Vaneci Gloria - 02/04/2026 15:57:01</t>
  </si>
  <si>
    <t>Base de Dados_Images/26-ES-210-M01.Imagem do Equipamento-.184916.jpg</t>
  </si>
  <si>
    <t>26-ES-220-M01</t>
  </si>
  <si>
    <t>Bomba De Etanol Anidro Para Carregamento</t>
  </si>
  <si>
    <t>Raniel Da Silva Pereira - 22/01/2026 15:50:37</t>
  </si>
  <si>
    <t>Raniel Da Silva Pereira - 22/01/2026 15:50:39</t>
  </si>
  <si>
    <t>Raniel Da Silva Pereira - 22/01/2026 15:50:41</t>
  </si>
  <si>
    <t>Raniel Da Silva Pereira - 22/01/2026 15:50:42</t>
  </si>
  <si>
    <t>Raniel Da Silva Pereira - 22/01/2026 15:50:44</t>
  </si>
  <si>
    <t>Raniel Da Silva Pereira - 22/01/2026 15:50:45</t>
  </si>
  <si>
    <t>Raniel Da Silva Pereira - 22/01/2026 15:50:52</t>
  </si>
  <si>
    <t>Raniel Da Silva Pereira - 22/01/2026 15:50:48</t>
  </si>
  <si>
    <t>Raniel Da Silva Pereira - 22/01/2026 15:50:49</t>
  </si>
  <si>
    <t>Raniel Da Silva Pereira - 22/01/2026 15:51:07</t>
  </si>
  <si>
    <t>Raniel Da Silva Pereira - 22/01/2026 15:51:09</t>
  </si>
  <si>
    <t>Raniel Da Silva Pereira - 22/01/2026 15:51:10</t>
  </si>
  <si>
    <t>Raniel Da Silva Pereira - 22/01/2026 15:51:04</t>
  </si>
  <si>
    <t>Raniel Da Silva Pereira - 22/01/2026 15:51:02</t>
  </si>
  <si>
    <t>Raniel Da Silva Pereira - 22/01/2026 15:51:01</t>
  </si>
  <si>
    <t>Raniel Da Silva Pereira - 22/01/2026 15:50:59</t>
  </si>
  <si>
    <t>Raniel Da Silva Pereira - 22/01/2026 15:50:57</t>
  </si>
  <si>
    <t>Raniel Da Silva Pereira - 22/01/2026 15:50:55</t>
  </si>
  <si>
    <t>Vaneci Gloria - 27/01/2026 14:56:29</t>
  </si>
  <si>
    <t>Vaneci Gloria - 27/01/2026 14:56:35</t>
  </si>
  <si>
    <t>Vaneci Gloria - 27/01/2026 14:56:32</t>
  </si>
  <si>
    <t>Vaneci Gloria - 27/01/2026 14:56:38</t>
  </si>
  <si>
    <t>Vaneci Gloria - 27/01/2026 14:56:39</t>
  </si>
  <si>
    <t>Ana Clara Santos Jacinto Andrade Jeronimo - 10/02/2026 15:35:49</t>
  </si>
  <si>
    <t>Ana Clara Santos Jacinto Andrade Jeronimo - 10/02/2026 15:35:58</t>
  </si>
  <si>
    <t>Ana Clara Santos Jacinto Andrade Jeronimo - 10/02/2026 15:35:52</t>
  </si>
  <si>
    <t>Ana Clara Santos Jacinto Andrade Jeronimo - 10/02/2026 15:35:54</t>
  </si>
  <si>
    <t>Vaneci Gloria - 02/04/2026 15:58:53</t>
  </si>
  <si>
    <t>Vaneci Gloria - 02/04/2026 15:58:54</t>
  </si>
  <si>
    <t>Vaneci Gloria - 02/04/2026 15:58:55</t>
  </si>
  <si>
    <t>Base de Dados_Images/26-ES-220-M01.Imagem do Equipamento-.185104.jpg</t>
  </si>
  <si>
    <t>Base de Dados_Images/26-ES-220-M01.Imagem da Plaqueta do Motor-.185104.jpg</t>
  </si>
  <si>
    <t>26-XS-260-B01</t>
  </si>
  <si>
    <t>Alarme De Aterramento - Etanol Anidro</t>
  </si>
  <si>
    <t>Raniel Da Silva Pereira - 22/01/2026 16:08:50</t>
  </si>
  <si>
    <t>Raniel Da Silva Pereira - 22/01/2026 16:08:52</t>
  </si>
  <si>
    <t>Raniel Da Silva Pereira - 22/01/2026 16:08:54</t>
  </si>
  <si>
    <t>Raniel Da Silva Pereira - 22/01/2026 16:09:02</t>
  </si>
  <si>
    <t>Vaneci Gloria - 27/01/2026 14:57:08</t>
  </si>
  <si>
    <t>Vaneci Gloria - 27/01/2026 14:57:54</t>
  </si>
  <si>
    <t>Vaneci Gloria - 27/01/2026 14:57:14</t>
  </si>
  <si>
    <t>Ana Clara Santos Jacinto Andrade Jeronimo - 10/02/2026 15:36:41</t>
  </si>
  <si>
    <t>Ana Clara Santos Jacinto Andrade Jeronimo - 10/02/2026 15:36:47</t>
  </si>
  <si>
    <t>Vaneci Gloria - 02/04/2026 15:59:33</t>
  </si>
  <si>
    <t>Vaneci Gloria - 02/04/2026 15:59:38</t>
  </si>
  <si>
    <t>Base de Dados_Images/26-XS-260-B01.Imagem do Equipamento-.192418.jpg</t>
  </si>
  <si>
    <t>26-XS-260-B02</t>
  </si>
  <si>
    <t>Alarme De Aterramento - Etanol Hidratado</t>
  </si>
  <si>
    <t>Raniel Da Silva Pereira - 22/01/2026 16:09:50</t>
  </si>
  <si>
    <t>Raniel Da Silva Pereira - 22/01/2026 16:09:52</t>
  </si>
  <si>
    <t>Raniel Da Silva Pereira - 22/01/2026 16:09:53</t>
  </si>
  <si>
    <t>Raniel Da Silva Pereira - 22/01/2026 16:09:54</t>
  </si>
  <si>
    <t>Vaneci Gloria - 27/01/2026 14:57:29</t>
  </si>
  <si>
    <t>Vaneci Gloria - 27/01/2026 14:57:34</t>
  </si>
  <si>
    <t>Vaneci Gloria - 27/01/2026 14:57:38</t>
  </si>
  <si>
    <t>Ana Clara Santos Jacinto Andrade Jeronimo - 10/02/2026 15:37:22</t>
  </si>
  <si>
    <t>Ana Clara Santos Jacinto Andrade Jeronimo - 10/02/2026 15:37:24</t>
  </si>
  <si>
    <t>Vaneci Gloria - 02/04/2026 16:00:05</t>
  </si>
  <si>
    <t>Vaneci Gloria - 02/04/2026 16:00:06</t>
  </si>
  <si>
    <t>Base de Dados_Images/26-XS-260-B02.Imagem do Equipamento-.192441.jpg</t>
  </si>
  <si>
    <t>26ST001</t>
  </si>
  <si>
    <t>Sensor de Transbordamento de Etanol Anidro</t>
  </si>
  <si>
    <t>Raniel Da Silva Pereira - 22/01/2026 16:05:34</t>
  </si>
  <si>
    <t>Raniel Da Silva Pereira - 22/01/2026 16:05:36</t>
  </si>
  <si>
    <t>Raniel Da Silva Pereira - 22/01/2026 16:05:23</t>
  </si>
  <si>
    <t>Raniel Da Silva Pereira - 22/01/2026 16:05:32</t>
  </si>
  <si>
    <t>Vaneci Gloria - 27/01/2026 14:58:12</t>
  </si>
  <si>
    <t>Vaneci Gloria - 27/01/2026 14:58:15</t>
  </si>
  <si>
    <t>Vaneci Gloria - 27/01/2026 14:58:18</t>
  </si>
  <si>
    <t>Ana Clara Santos Jacinto Andrade Jeronimo - 10/02/2026 15:39:08</t>
  </si>
  <si>
    <t>Ana Clara Santos Jacinto Andrade Jeronimo - 10/02/2026 15:39:10</t>
  </si>
  <si>
    <t>Vaneci Gloria - 02/04/2026 16:09:08</t>
  </si>
  <si>
    <t>Vaneci Gloria - 02/04/2026 16:09:09</t>
  </si>
  <si>
    <t>Base de Dados_Images/26ST001.Imagem do Equipamento-.192332.jpg</t>
  </si>
  <si>
    <t>26ST002</t>
  </si>
  <si>
    <t>Sensor de Transbordamento de Etanol Hidratado</t>
  </si>
  <si>
    <t>Raniel Da Silva Pereira - 22/01/2026 16:06:37</t>
  </si>
  <si>
    <t>Raniel Da Silva Pereira - 22/01/2026 16:06:29</t>
  </si>
  <si>
    <t>Raniel Da Silva Pereira - 22/01/2026 16:06:31</t>
  </si>
  <si>
    <t>Raniel Da Silva Pereira - 22/01/2026 16:06:32</t>
  </si>
  <si>
    <t>Vaneci Gloria - 27/01/2026 14:58:30</t>
  </si>
  <si>
    <t>Vaneci Gloria - 27/01/2026 14:58:32</t>
  </si>
  <si>
    <t>Vaneci Gloria - 27/01/2026 14:58:33</t>
  </si>
  <si>
    <t>Ana Clara Santos Jacinto Andrade Jeronimo - 10/02/2026 15:39:40</t>
  </si>
  <si>
    <t>Ana Clara Santos Jacinto Andrade Jeronimo - 10/02/2026 15:39:42</t>
  </si>
  <si>
    <t>Vaneci Gloria - 02/04/2026 16:09:18</t>
  </si>
  <si>
    <t>Vaneci Gloria - 02/04/2026 16:09:19</t>
  </si>
  <si>
    <t>Base de Dados_Images/26ST002.Imagem do Equipamento-.192353.jpg</t>
  </si>
  <si>
    <t>26-KS-250-Y01</t>
  </si>
  <si>
    <t>Válvula De Alimentação Braço Carregamento - Aa</t>
  </si>
  <si>
    <t>Raniel Da Silva Pereira - 22/01/2026 16:01:30</t>
  </si>
  <si>
    <t>Raniel Da Silva Pereira - 22/01/2026 16:01:32</t>
  </si>
  <si>
    <t>Raniel Da Silva Pereira - 22/01/2026 16:01:33</t>
  </si>
  <si>
    <t>Raniel Da Silva Pereira - 22/01/2026 16:01:34</t>
  </si>
  <si>
    <t>Raniel Da Silva Pereira - 22/01/2026 16:01:36</t>
  </si>
  <si>
    <t>Raniel Da Silva Pereira - 22/01/2026 16:01:37</t>
  </si>
  <si>
    <t>Raniel Da Silva Pereira - 22/01/2026 16:01:38</t>
  </si>
  <si>
    <t>Raniel Da Silva Pereira - 22/01/2026 16:01:39</t>
  </si>
  <si>
    <t>Vaneci Gloria - 27/01/2026 14:59:23</t>
  </si>
  <si>
    <t>Vaneci Gloria - 27/01/2026 14:59:24</t>
  </si>
  <si>
    <t>Ana Clara Santos Jacinto Andrade Jeronimo - 10/02/2026 15:40:17</t>
  </si>
  <si>
    <t>Vaneci Gloria - 02/04/2026 16:09:33</t>
  </si>
  <si>
    <t>Base de Dados_Images/26-KS-250-Y01.Imagem do Equipamento-.192200.jpg</t>
  </si>
  <si>
    <t>26-KS-250-Y02</t>
  </si>
  <si>
    <t>Válvula De Entrada De Alcool Anidro No Skid - Aa</t>
  </si>
  <si>
    <t>Raniel Da Silva Pereira - 22/01/2026 16:10:51</t>
  </si>
  <si>
    <t>Raniel Da Silva Pereira - 22/01/2026 16:10:52</t>
  </si>
  <si>
    <t>Raniel Da Silva Pereira - 22/01/2026 16:10:54</t>
  </si>
  <si>
    <t>Raniel Da Silva Pereira - 22/01/2026 16:10:55</t>
  </si>
  <si>
    <t>Raniel Da Silva Pereira - 22/01/2026 16:10:56</t>
  </si>
  <si>
    <t>Raniel Da Silva Pereira - 22/01/2026 16:10:58</t>
  </si>
  <si>
    <t>Raniel Da Silva Pereira - 22/01/2026 16:11:03</t>
  </si>
  <si>
    <t>Raniel Da Silva Pereira - 22/01/2026 16:11:05</t>
  </si>
  <si>
    <t>Vaneci Gloria - 27/01/2026 14:59:34</t>
  </si>
  <si>
    <t>Vaneci Gloria - 27/01/2026 14:59:35</t>
  </si>
  <si>
    <t>Ana Clara Santos Jacinto Andrade Jeronimo - 10/02/2026 15:41:28</t>
  </si>
  <si>
    <t>Vaneci Gloria - 02/04/2026 16:09:52</t>
  </si>
  <si>
    <t>Base de Dados_Images/26-KS-250-Y02.Imagem do Equipamento-.192504.jpg</t>
  </si>
  <si>
    <t>26-KS-250-Y03</t>
  </si>
  <si>
    <t>Válvula De Entrada De Alcool Anidro No Skid - Ah</t>
  </si>
  <si>
    <t>Raniel Da Silva Pereira - 22/01/2026 16:16:23</t>
  </si>
  <si>
    <t>Raniel Da Silva Pereira - 22/01/2026 16:15:51</t>
  </si>
  <si>
    <t>Raniel Da Silva Pereira - 22/01/2026 16:15:53</t>
  </si>
  <si>
    <t>Raniel Da Silva Pereira - 22/01/2026 16:15:54</t>
  </si>
  <si>
    <t>Raniel Da Silva Pereira - 22/01/2026 16:15:56</t>
  </si>
  <si>
    <t>Raniel Da Silva Pereira - 22/01/2026 16:15:59</t>
  </si>
  <si>
    <t>Raniel Da Silva Pereira - 22/01/2026 16:16:01</t>
  </si>
  <si>
    <t>Raniel Da Silva Pereira - 22/01/2026 16:16:28</t>
  </si>
  <si>
    <t>Ana Clara Santos Jacinto Andrade Jeronimo - 10/02/2026 15:42:30</t>
  </si>
  <si>
    <t>Ana Clara Santos Jacinto Andrade Jeronimo - 10/02/2026 15:42:38</t>
  </si>
  <si>
    <t>Ana Clara Santos Jacinto Andrade Jeronimo - 10/02/2026 15:42:54</t>
  </si>
  <si>
    <t>Vaneci Gloria - 02/04/2026 16:10:10</t>
  </si>
  <si>
    <t>Base de Dados_Images/26-KS-250-Y03.Imagem do Equipamento-.192809.jpg</t>
  </si>
  <si>
    <t>26-KS-250-Y04</t>
  </si>
  <si>
    <t>Válvula De By-Pass Etanolanidro No Skid - Ah</t>
  </si>
  <si>
    <t>Raniel Da Silva Pereira - 22/01/2026 16:13:43</t>
  </si>
  <si>
    <t>Raniel Da Silva Pereira - 22/01/2026 16:13:45</t>
  </si>
  <si>
    <t>Raniel Da Silva Pereira - 22/01/2026 16:13:46</t>
  </si>
  <si>
    <t>Raniel Da Silva Pereira - 22/01/2026 16:13:48</t>
  </si>
  <si>
    <t>Raniel Da Silva Pereira - 22/01/2026 16:13:49</t>
  </si>
  <si>
    <t>Raniel Da Silva Pereira - 22/01/2026 16:13:55</t>
  </si>
  <si>
    <t>Raniel Da Silva Pereira - 22/01/2026 16:13:57</t>
  </si>
  <si>
    <t>Raniel Da Silva Pereira - 22/01/2026 16:13:58</t>
  </si>
  <si>
    <t>Vaneci Gloria - 27/01/2026 16:20:17</t>
  </si>
  <si>
    <t>Vaneci Gloria - 27/01/2026 16:20:18</t>
  </si>
  <si>
    <t>Ana Clara Santos Jacinto Andrade Jeronimo - 10/02/2026 15:43:40</t>
  </si>
  <si>
    <t>Base de Dados_Images/26-KS-250-Y04.Imagem do Equipamento-.192627.jpg</t>
  </si>
  <si>
    <t>26-KS-260-Y01</t>
  </si>
  <si>
    <t>Raniel Da Silva Pereira - 22/01/2026 16:03:27</t>
  </si>
  <si>
    <t>Raniel Da Silva Pereira - 22/01/2026 16:03:29</t>
  </si>
  <si>
    <t>Raniel Da Silva Pereira - 22/01/2026 16:03:30</t>
  </si>
  <si>
    <t>Raniel Da Silva Pereira - 22/01/2026 16:03:31</t>
  </si>
  <si>
    <t>Raniel Da Silva Pereira - 22/01/2026 16:03:32</t>
  </si>
  <si>
    <t>Raniel Da Silva Pereira - 22/01/2026 16:03:37</t>
  </si>
  <si>
    <t>Raniel Da Silva Pereira - 22/01/2026 16:03:39</t>
  </si>
  <si>
    <t>Raniel Da Silva Pereira - 22/01/2026 16:03:40</t>
  </si>
  <si>
    <t>Vaneci Gloria - 27/01/2026 16:16:47</t>
  </si>
  <si>
    <t>Vaneci Gloria - 27/01/2026 16:16:48</t>
  </si>
  <si>
    <t>Ana Clara Santos Jacinto Andrade Jeronimo - 10/02/2026 15:44:16</t>
  </si>
  <si>
    <t>Base de Dados_Images/26-KS-260-Y01.Imagem do Equipamento-.192252.jpg</t>
  </si>
  <si>
    <t>26-KS-260-Y02</t>
  </si>
  <si>
    <t>Válvula De Entrada De Alcool Hidratado No Skid-Ah</t>
  </si>
  <si>
    <t>Raniel Da Silva Pereira - 22/01/2026 16:16:51</t>
  </si>
  <si>
    <t>Raniel Da Silva Pereira - 22/01/2026 16:16:53</t>
  </si>
  <si>
    <t>Raniel Da Silva Pereira - 22/01/2026 16:16:54</t>
  </si>
  <si>
    <t>Raniel Da Silva Pereira - 22/01/2026 16:16:56</t>
  </si>
  <si>
    <t>Raniel Da Silva Pereira - 22/01/2026 16:16:57</t>
  </si>
  <si>
    <t>Raniel Da Silva Pereira - 22/01/2026 16:17:00</t>
  </si>
  <si>
    <t>Raniel Da Silva Pereira - 22/01/2026 16:17:02</t>
  </si>
  <si>
    <t>Raniel Da Silva Pereira - 22/01/2026 16:17:03</t>
  </si>
  <si>
    <t>Vaneci Gloria - 27/01/2026 16:19:44</t>
  </si>
  <si>
    <t>Ana Clara Santos Jacinto Andrade Jeronimo - 10/02/2026 15:45:17</t>
  </si>
  <si>
    <t>Vaneci Gloria - 02/04/2026 16:11:03</t>
  </si>
  <si>
    <t>Base de Dados_Images/26-KS-260-Y02.Imagem do Equipamento-.192842.jpg</t>
  </si>
  <si>
    <t>26-KS-260-Y03</t>
  </si>
  <si>
    <t>Raniel Da Silva Pereira - 22/01/2026 16:11:52</t>
  </si>
  <si>
    <t>Raniel Da Silva Pereira - 22/01/2026 16:11:54</t>
  </si>
  <si>
    <t>Raniel Da Silva Pereira - 22/01/2026 16:11:55</t>
  </si>
  <si>
    <t>Raniel Da Silva Pereira - 22/01/2026 16:11:56</t>
  </si>
  <si>
    <t>Raniel Da Silva Pereira - 22/01/2026 16:12:14</t>
  </si>
  <si>
    <t>Raniel Da Silva Pereira - 22/01/2026 16:12:01</t>
  </si>
  <si>
    <t>Raniel Da Silva Pereira - 22/01/2026 16:12:03</t>
  </si>
  <si>
    <t>Raniel Da Silva Pereira - 22/01/2026 16:12:04</t>
  </si>
  <si>
    <t>Vaneci Gloria - 27/01/2026 16:19:20</t>
  </si>
  <si>
    <t>Vaneci Gloria - 27/01/2026 16:19:21</t>
  </si>
  <si>
    <t>Ana Clara Santos Jacinto Andrade Jeronimo - 10/02/2026 15:45:31</t>
  </si>
  <si>
    <t>Vaneci Gloria - 02/04/2026 16:11:12</t>
  </si>
  <si>
    <t>Base de Dados_Images/26-KS-260-Y03.Imagem do Equipamento-.192539.jpg</t>
  </si>
  <si>
    <t>26-KS-260-Y04</t>
  </si>
  <si>
    <t>Válvula De By-Pass Alcool Hidratado Skid - Ah</t>
  </si>
  <si>
    <t>Raniel Da Silva Pereira - 22/01/2026 16:14:45</t>
  </si>
  <si>
    <t>Raniel Da Silva Pereira - 22/01/2026 16:14:47</t>
  </si>
  <si>
    <t>Raniel Da Silva Pereira - 22/01/2026 16:14:48</t>
  </si>
  <si>
    <t>Raniel Da Silva Pereira - 22/01/2026 16:14:49</t>
  </si>
  <si>
    <t>Raniel Da Silva Pereira - 22/01/2026 16:14:50</t>
  </si>
  <si>
    <t>Raniel Da Silva Pereira - 22/01/2026 16:14:52</t>
  </si>
  <si>
    <t>Raniel Da Silva Pereira - 22/01/2026 16:14:53</t>
  </si>
  <si>
    <t>Raniel Da Silva Pereira - 22/01/2026 16:14:54</t>
  </si>
  <si>
    <t>Vaneci Gloria - 27/01/2026 16:19:00</t>
  </si>
  <si>
    <t>Ana Clara Santos Jacinto Andrade Jeronimo - 10/02/2026 15:46:09</t>
  </si>
  <si>
    <t>Vaneci Gloria - 02/04/2026 16:11:19</t>
  </si>
  <si>
    <t>Base de Dados_Images/26-KS-260-Y04.Imagem do Equipamento-.192717.jpg</t>
  </si>
  <si>
    <t>26-KS-210-Y01</t>
  </si>
  <si>
    <t>Válvula Recirculação De Etanol Etanol</t>
  </si>
  <si>
    <t>Raniel Da Silva Pereira - 22/01/2026 16:27:11</t>
  </si>
  <si>
    <t>Raniel Da Silva Pereira - 22/01/2026 16:27:13</t>
  </si>
  <si>
    <t>Raniel Da Silva Pereira - 22/01/2026 16:27:14</t>
  </si>
  <si>
    <t>Raniel Da Silva Pereira - 22/01/2026 16:27:15</t>
  </si>
  <si>
    <t>Raniel Da Silva Pereira - 22/01/2026 16:27:17</t>
  </si>
  <si>
    <t>Raniel Da Silva Pereira - 22/01/2026 16:27:20</t>
  </si>
  <si>
    <t>Raniel Da Silva Pereira - 22/01/2026 16:27:22</t>
  </si>
  <si>
    <t>Raniel Da Silva Pereira - 22/01/2026 16:27:23</t>
  </si>
  <si>
    <t>Vaneci Gloria - 27/01/2026 16:18:41</t>
  </si>
  <si>
    <t>Vaneci Gloria - 27/01/2026 16:18:42</t>
  </si>
  <si>
    <t>Ana Clara Santos Jacinto Andrade Jeronimo - 10/02/2026 15:46:39</t>
  </si>
  <si>
    <t>Vaneci Gloria - 02/04/2026 16:11:27</t>
  </si>
  <si>
    <t>Base de Dados_Images/26-KS-210-Y01.Imagem do Equipamento-.193127.jpg</t>
  </si>
  <si>
    <t>26-KS-210-Y03</t>
  </si>
  <si>
    <t>Raniel Da Silva Pereira - 22/01/2026 15:53:23</t>
  </si>
  <si>
    <t>Raniel Da Silva Pereira - 22/01/2026 15:53:25</t>
  </si>
  <si>
    <t>Raniel Da Silva Pereira - 22/01/2026 15:53:26</t>
  </si>
  <si>
    <t>Raniel Da Silva Pereira - 22/01/2026 15:53:27</t>
  </si>
  <si>
    <t>Raniel Da Silva Pereira - 22/01/2026 15:53:36</t>
  </si>
  <si>
    <t>Raniel Da Silva Pereira - 22/01/2026 15:53:38</t>
  </si>
  <si>
    <t>Raniel Da Silva Pereira - 22/01/2026 15:53:39</t>
  </si>
  <si>
    <t>Raniel Da Silva Pereira - 22/01/2026 15:53:40</t>
  </si>
  <si>
    <t>Vaneci Gloria - 27/01/2026 16:18:29</t>
  </si>
  <si>
    <t>Vaneci Gloria - 27/01/2026 16:18:30</t>
  </si>
  <si>
    <t>Ana Clara Santos Jacinto Andrade Jeronimo - 10/02/2026 15:47:12</t>
  </si>
  <si>
    <t>Vaneci Gloria - 02/04/2026 16:11:38</t>
  </si>
  <si>
    <t>Base de Dados_Images/26-KS-210-Y03.Imagem do Equipamento-.185315.jpg</t>
  </si>
  <si>
    <t>26-KS-210-Y05</t>
  </si>
  <si>
    <t>Válvula De Aternamento De Central De Carregamento Etanol</t>
  </si>
  <si>
    <t>Raniel Da Silva Pereira - 22/01/2026 16:27:41</t>
  </si>
  <si>
    <t>Raniel Da Silva Pereira - 22/01/2026 16:27:43</t>
  </si>
  <si>
    <t>Raniel Da Silva Pereira - 22/01/2026 16:27:44</t>
  </si>
  <si>
    <t>Raniel Da Silva Pereira - 22/01/2026 16:27:45</t>
  </si>
  <si>
    <t>Raniel Da Silva Pereira - 22/01/2026 16:27:47</t>
  </si>
  <si>
    <t>Raniel Da Silva Pereira - 22/01/2026 16:27:49</t>
  </si>
  <si>
    <t>Raniel Da Silva Pereira - 22/01/2026 16:27:51</t>
  </si>
  <si>
    <t>Raniel Da Silva Pereira - 22/01/2026 16:27:52</t>
  </si>
  <si>
    <t>Vaneci Gloria - 27/01/2026 16:18:17</t>
  </si>
  <si>
    <t>Vaneci Gloria - 27/01/2026 16:18:18</t>
  </si>
  <si>
    <t>Ana Clara Santos Jacinto Andrade Jeronimo - 10/02/2026 15:47:28</t>
  </si>
  <si>
    <t>Vaneci Gloria - 02/04/2026 16:11:47</t>
  </si>
  <si>
    <t>Base de Dados_Images/26-KS-210-Y05.Imagem do Equipamento-.193135.jpg</t>
  </si>
  <si>
    <t>26-KS-210-Y07</t>
  </si>
  <si>
    <t>Raniel Da Silva Pereira - 22/01/2026 15:59:57</t>
  </si>
  <si>
    <t>Raniel Da Silva Pereira - 22/01/2026 15:59:59</t>
  </si>
  <si>
    <t>Raniel Da Silva Pereira - 22/01/2026 16:00:00</t>
  </si>
  <si>
    <t>Raniel Da Silva Pereira - 22/01/2026 16:00:01</t>
  </si>
  <si>
    <t>Raniel Da Silva Pereira - 22/01/2026 16:00:06</t>
  </si>
  <si>
    <t>Raniel Da Silva Pereira - 22/01/2026 16:00:07</t>
  </si>
  <si>
    <t>Raniel Da Silva Pereira - 22/01/2026 16:00:08</t>
  </si>
  <si>
    <t>Raniel Da Silva Pereira - 22/01/2026 16:00:10</t>
  </si>
  <si>
    <t>Vaneci Gloria - 27/01/2026 16:17:57</t>
  </si>
  <si>
    <t>Vaneci Gloria - 27/01/2026 16:17:58</t>
  </si>
  <si>
    <t>Ana Clara Santos Jacinto Andrade Jeronimo - 10/02/2026 15:47:53</t>
  </si>
  <si>
    <t>Vaneci Gloria - 02/04/2026 16:11:57</t>
  </si>
  <si>
    <t>Base de Dados_Images/26-KS-210-Y07.Imagem do Equipamento-.185447.jpg</t>
  </si>
  <si>
    <t>Raniel Da Silva Pereira - 22/01/2026 15:54:41</t>
  </si>
  <si>
    <t>26-KS-220-Y01</t>
  </si>
  <si>
    <t>Válvula De Fechamento Da Bomba De Carregamento De Etanol</t>
  </si>
  <si>
    <t>Raniel Da Silva Pereira - 22/01/2026 16:22:35</t>
  </si>
  <si>
    <t>Raniel Da Silva Pereira - 22/01/2026 16:22:37</t>
  </si>
  <si>
    <t>Raniel Da Silva Pereira - 22/01/2026 16:22:38</t>
  </si>
  <si>
    <t>Raniel Da Silva Pereira - 22/01/2026 16:22:39</t>
  </si>
  <si>
    <t>Raniel Da Silva Pereira - 22/01/2026 16:22:41</t>
  </si>
  <si>
    <t>Raniel Da Silva Pereira - 22/01/2026 16:22:43</t>
  </si>
  <si>
    <t>Raniel Da Silva Pereira - 22/01/2026 16:22:44</t>
  </si>
  <si>
    <t>Raniel Da Silva Pereira - 22/01/2026 16:22:56</t>
  </si>
  <si>
    <t>Vaneci Gloria - 27/01/2026 16:17:46</t>
  </si>
  <si>
    <t>Vaneci Gloria - 27/01/2026 16:17:47</t>
  </si>
  <si>
    <t>Ana Clara Santos Jacinto Andrade Jeronimo - 10/02/2026 15:48:27</t>
  </si>
  <si>
    <t>Vaneci Gloria - 02/04/2026 16:12:05</t>
  </si>
  <si>
    <t>Base de Dados_Images/26-KS-220-Y01.Imagem do Equipamento-.193030.jpg</t>
  </si>
  <si>
    <t>26-KS-220-Y03</t>
  </si>
  <si>
    <t>Raniel Da Silva Pereira - 22/01/2026 16:26:39</t>
  </si>
  <si>
    <t>Raniel Da Silva Pereira - 22/01/2026 16:26:41</t>
  </si>
  <si>
    <t>Raniel Da Silva Pereira - 22/01/2026 16:26:42</t>
  </si>
  <si>
    <t>Raniel Da Silva Pereira - 22/01/2026 16:26:44</t>
  </si>
  <si>
    <t>Raniel Da Silva Pereira - 22/01/2026 16:26:45</t>
  </si>
  <si>
    <t>Raniel Da Silva Pereira - 22/01/2026 16:26:53</t>
  </si>
  <si>
    <t>Raniel Da Silva Pereira - 22/01/2026 16:26:55</t>
  </si>
  <si>
    <t>Raniel Da Silva Pereira - 22/01/2026 16:26:56</t>
  </si>
  <si>
    <t>Vaneci Gloria - 27/01/2026 16:17:22</t>
  </si>
  <si>
    <t>Ana Clara Santos Jacinto Andrade Jeronimo - 10/02/2026 15:48:46</t>
  </si>
  <si>
    <t>Vaneci Gloria - 02/04/2026 16:12:11</t>
  </si>
  <si>
    <t>Base de Dados_Images/26-KS-220-Y03.Imagem do Equipamento-.193118.jpg</t>
  </si>
  <si>
    <t>60 - Destilaria</t>
  </si>
  <si>
    <t>Amostrador</t>
  </si>
  <si>
    <t>001AM003</t>
  </si>
  <si>
    <t>Amostrador de Vinhaça/Flegmaça</t>
  </si>
  <si>
    <t>PSVs DESTILARIA</t>
  </si>
  <si>
    <t>PSV-25-VS-011-B01</t>
  </si>
  <si>
    <t>Coluna De Destilação E Apuração A</t>
  </si>
  <si>
    <t>Ana Clara Santos Jacinto Andrade Jeronimo - 30/01/2026 11:48:14</t>
  </si>
  <si>
    <t>Ana Clara Santos Jacinto Andrade Jeronimo - 30/01/2026 11:48:40</t>
  </si>
  <si>
    <t>Ana Clara Santos Jacinto Andrade Jeronimo - 30/01/2026 11:48:43</t>
  </si>
  <si>
    <t>Ana Clara Santos Jacinto Andrade Jeronimo - 30/01/2026 11:48:46</t>
  </si>
  <si>
    <t>Ana Clara Santos Jacinto Andrade Jeronimo - 30/01/2026 11:48:51</t>
  </si>
  <si>
    <t>Vaneci Gloria - 20/03/2026 15:08:12</t>
  </si>
  <si>
    <t>Base de Dados_Images/PSV-25-VS-011-B01.Imagem do Equipamento-.144805.jpg</t>
  </si>
  <si>
    <t>PSV-25-VS-030-B01</t>
  </si>
  <si>
    <t>Coluna Concentradora De Cabeças</t>
  </si>
  <si>
    <t>Ana Clara Santos Jacinto Andrade Jeronimo - 30/01/2026 11:32:59</t>
  </si>
  <si>
    <t>Ana Clara Santos Jacinto Andrade Jeronimo - 30/01/2026 11:33:02</t>
  </si>
  <si>
    <t>Ana Clara Santos Jacinto Andrade Jeronimo - 30/01/2026 11:33:05</t>
  </si>
  <si>
    <t>Ana Clara Santos Jacinto Andrade Jeronimo - 30/01/2026 11:33:08</t>
  </si>
  <si>
    <t>Ana Clara Santos Jacinto Andrade Jeronimo - 30/01/2026 11:33:12</t>
  </si>
  <si>
    <t>Vaneci Gloria - 20/03/2026 15:09:53</t>
  </si>
  <si>
    <t>Base de Dados_Images/PSV-25-VS-030-B01.Imagem do Equipamento-.143300.jpg</t>
  </si>
  <si>
    <t>PSV-25-VS-040-B01</t>
  </si>
  <si>
    <t>Coluna Esgotamento E Retificação</t>
  </si>
  <si>
    <t>Vaneci Gloria - 30/01/2026 15:36:06</t>
  </si>
  <si>
    <t>Vaneci Gloria - 30/01/2026 15:36:08</t>
  </si>
  <si>
    <t>Vaneci Gloria - 30/01/2026 15:36:10</t>
  </si>
  <si>
    <t>Vaneci Gloria - 30/01/2026 15:36:11</t>
  </si>
  <si>
    <t>Vaneci Gloria - 30/01/2026 15:36:16</t>
  </si>
  <si>
    <t>Vaneci Gloria - 20/03/2026 15:09:34</t>
  </si>
  <si>
    <t>Base de Dados_Images/PSV-25-VS-040-B01.Imagem do Equipamento-.183209.jpg</t>
  </si>
  <si>
    <t>PSV-25-VS-270-B01</t>
  </si>
  <si>
    <t>Evaporador Para Etanol Peneira Molecular</t>
  </si>
  <si>
    <t>Ana Clara Santos Jacinto Andrade Jeronimo - 30/01/2026 11:11:04</t>
  </si>
  <si>
    <t>Ana Clara Santos Jacinto Andrade Jeronimo - 30/01/2026 11:11:09</t>
  </si>
  <si>
    <t>Ana Clara Santos Jacinto Andrade Jeronimo - 30/01/2026 11:11:12</t>
  </si>
  <si>
    <t>Ana Clara Santos Jacinto Andrade Jeronimo - 30/01/2026 11:11:25</t>
  </si>
  <si>
    <t>Ana Clara Santos Jacinto Andrade Jeronimo - 30/01/2026 11:12:01</t>
  </si>
  <si>
    <t>Vaneci Gloria - 20/03/2026 15:09:27</t>
  </si>
  <si>
    <t>Base de Dados_Images/PSV-25-VS-270-B01.Imagem do Equipamento-.141104.jpg</t>
  </si>
  <si>
    <t>PSV-25-VS-670-B01</t>
  </si>
  <si>
    <t>Vaneci Gloria - 07/02/2026 08:47:30</t>
  </si>
  <si>
    <t>Vaneci Gloria - 07/02/2026 08:47:31</t>
  </si>
  <si>
    <t>Vaneci Gloria - 07/02/2026 08:47:32</t>
  </si>
  <si>
    <t>Vaneci Gloria - 07/02/2026 08:47:34</t>
  </si>
  <si>
    <t>Vaneci Gloria - 07/02/2026 08:47:35</t>
  </si>
  <si>
    <t>Vaneci Gloria - 20/03/2026 15:09:16</t>
  </si>
  <si>
    <t>Base de Dados_Images/PSV-25-VS-670-B01.Imagem do Equipamento-.114730.jpg</t>
  </si>
  <si>
    <t>Vaneci Gloria - 07/02/2026 08:47:25</t>
  </si>
  <si>
    <t>VQV-25-VS-670-B01</t>
  </si>
  <si>
    <t>Vaneci Gloria - 17/03/2026 08:07:56</t>
  </si>
  <si>
    <t>Vaneci Gloria - 17/03/2026 08:07:57</t>
  </si>
  <si>
    <t>Vaneci Gloria - 17/03/2026 08:07:58</t>
  </si>
  <si>
    <t>Vaneci Gloria - 17/03/2026 08:08:11</t>
  </si>
  <si>
    <t>Vaneci Gloria - 20/03/2026 15:09:09</t>
  </si>
  <si>
    <t>Base de Dados_Images/VQV-25-VS-670-B01.Imagem do Equipamento-.110756.jpg</t>
  </si>
  <si>
    <t>VQV-25-VS-670-B02</t>
  </si>
  <si>
    <t>Vaneci Gloria - 17/03/2026 08:08:57</t>
  </si>
  <si>
    <t>Vaneci Gloria - 17/03/2026 08:08:58</t>
  </si>
  <si>
    <t>Vaneci Gloria - 17/03/2026 08:09:01</t>
  </si>
  <si>
    <t>Vaneci Gloria - 20/03/2026 15:08:55</t>
  </si>
  <si>
    <t>Base de Dados_Images/VQV-25-VS-670-B02.Imagem do Equipamento-.110854.jpg</t>
  </si>
  <si>
    <t>VQV-25-VS-670-B03</t>
  </si>
  <si>
    <t>Vaneci Gloria - 17/03/2026 08:10:25</t>
  </si>
  <si>
    <t>Vaneci Gloria - 17/03/2026 08:10:26</t>
  </si>
  <si>
    <t>Vaneci Gloria - 17/03/2026 08:10:27</t>
  </si>
  <si>
    <t>Vaneci Gloria - 17/03/2026 08:10:30</t>
  </si>
  <si>
    <t>Vaneci Gloria - 20/03/2026 15:08:45</t>
  </si>
  <si>
    <t>Base de Dados_Images/VQV-25-VS-670-B03.Imagem do Equipamento-.111026.jpg</t>
  </si>
  <si>
    <t>VQV-25-VS-670-B04</t>
  </si>
  <si>
    <t>Vaneci Gloria - 17/03/2026 08:11:07</t>
  </si>
  <si>
    <t>Vaneci Gloria - 17/03/2026 08:11:08</t>
  </si>
  <si>
    <t>Vaneci Gloria - 17/03/2026 08:11:09</t>
  </si>
  <si>
    <t>Vaneci Gloria - 17/03/2026 08:11:15</t>
  </si>
  <si>
    <t>Vaneci Gloria - 20/03/2026 15:13:25</t>
  </si>
  <si>
    <t>Base de Dados_Images/VQV-25-VS-670-B04.Imagem do Equipamento-.111106.jpg</t>
  </si>
  <si>
    <t>VQV-25-VS-670-B05</t>
  </si>
  <si>
    <t>Vaneci Gloria - 17/03/2026 08:12:01</t>
  </si>
  <si>
    <t>Vaneci Gloria - 17/03/2026 08:12:02</t>
  </si>
  <si>
    <t>Vaneci Gloria - 17/03/2026 08:12:03</t>
  </si>
  <si>
    <t>Vaneci Gloria - 17/03/2026 08:12:07</t>
  </si>
  <si>
    <t>Vaneci Gloria - 20/03/2026 15:19:25</t>
  </si>
  <si>
    <t>Base de Dados_Images/VQV-25-VS-670-B05.Imagem do Equipamento-.111157.jpg</t>
  </si>
  <si>
    <t>VQV-25-VS-670-B06</t>
  </si>
  <si>
    <t>Vaneci Gloria - 18/03/2026 13:56:19</t>
  </si>
  <si>
    <t>Vaneci Gloria - 18/03/2026 13:56:20</t>
  </si>
  <si>
    <t>Vaneci Gloria - 18/03/2026 13:56:23</t>
  </si>
  <si>
    <t>Vaneci Gloria - 23/03/2026 09:41:06</t>
  </si>
  <si>
    <t>Base de Dados_Images/VQV-25-VS-670-B06.Imagem do Equipamento-.165856.jpg</t>
  </si>
  <si>
    <t>VQV-25-VS-670-B07</t>
  </si>
  <si>
    <t>Vaneci Gloria - 18/03/2026 13:58:45</t>
  </si>
  <si>
    <t>Vaneci Gloria - 18/03/2026 13:58:46</t>
  </si>
  <si>
    <t>Vaneci Gloria - 18/03/2026 13:58:48</t>
  </si>
  <si>
    <t>Vaneci Gloria - 18/03/2026 13:58:49</t>
  </si>
  <si>
    <t>Vaneci Gloria - 18/03/2026 13:58:50</t>
  </si>
  <si>
    <t>Vaneci Gloria - 25/03/2026 14:33:38</t>
  </si>
  <si>
    <t>Vaneci Gloria - 25/03/2026 14:33:37</t>
  </si>
  <si>
    <t>Base de Dados_Images/VQV-25-VS-670-B07.Imagem do Equipamento-.165922.jpg</t>
  </si>
  <si>
    <t>VQV-25-VS-670-B08</t>
  </si>
  <si>
    <t>Vaneci Gloria - 18/03/2026 15:24:30</t>
  </si>
  <si>
    <t>Vaneci Gloria - 18/03/2026 15:24:31</t>
  </si>
  <si>
    <t>Vaneci Gloria - 18/03/2026 15:24:32</t>
  </si>
  <si>
    <t>Vaneci Gloria - 18/03/2026 15:24:35</t>
  </si>
  <si>
    <t>Vaneci Gloria - 25/03/2026 14:33:10</t>
  </si>
  <si>
    <t>Base de Dados_Images/VQV-25-VS-670-B08.Imagem do Equipamento-.182433.jpg</t>
  </si>
  <si>
    <t>VQV-25-VS-670-B09</t>
  </si>
  <si>
    <t>Vaneci Gloria - 18/03/2026 15:25:08</t>
  </si>
  <si>
    <t>Vaneci Gloria - 18/03/2026 15:25:09</t>
  </si>
  <si>
    <t>Vaneci Gloria - 18/03/2026 15:25:12</t>
  </si>
  <si>
    <t>Vaneci Gloria - 28/03/2026 14:49:30</t>
  </si>
  <si>
    <t>Base de Dados_Images/VQV-25-VS-670-B09.Imagem do Equipamento-.182511.jpg</t>
  </si>
  <si>
    <t>VQV-25-VS-670-B10</t>
  </si>
  <si>
    <t>Vaneci Gloria - 18/03/2026 15:25:44</t>
  </si>
  <si>
    <t>Vaneci Gloria - 18/03/2026 15:25:45</t>
  </si>
  <si>
    <t>Vaneci Gloria - 18/03/2026 15:25:46</t>
  </si>
  <si>
    <t>Vaneci Gloria - 18/03/2026 15:25:49</t>
  </si>
  <si>
    <t>Vaneci Gloria - 20/03/2026 15:11:18</t>
  </si>
  <si>
    <t>Base de Dados_Images/VQV-25-VS-670-B10.Imagem do Equipamento-.182548.jpg</t>
  </si>
  <si>
    <t>VQV-25-VS-670-B11</t>
  </si>
  <si>
    <t>Vaneci Gloria - 18/03/2026 15:26:28</t>
  </si>
  <si>
    <t>Vaneci Gloria - 18/03/2026 15:26:27</t>
  </si>
  <si>
    <t>Vaneci Gloria - 18/03/2026 15:26:24</t>
  </si>
  <si>
    <t>Vaneci Gloria - 18/03/2026 15:26:29</t>
  </si>
  <si>
    <t>Vaneci Gloria - 20/03/2026 15:10:29</t>
  </si>
  <si>
    <t>Base de Dados_Images/VQV-25-VS-670-B11.Imagem do Equipamento-.182623.jpg</t>
  </si>
  <si>
    <t>VQV-25-VS-670-B12</t>
  </si>
  <si>
    <t>Vaneci Gloria - 18/03/2026 15:27:06</t>
  </si>
  <si>
    <t>Vaneci Gloria - 18/03/2026 15:27:08</t>
  </si>
  <si>
    <t>Vaneci Gloria - 18/03/2026 15:27:09</t>
  </si>
  <si>
    <t>Vaneci Gloria - 18/03/2026 15:27:10</t>
  </si>
  <si>
    <t>Vaneci Gloria - 18/03/2026 15:27:13</t>
  </si>
  <si>
    <t>Vaneci Gloria - 20/03/2026 15:23:42</t>
  </si>
  <si>
    <t>Base de Dados_Images/VQV-25-VS-670-B12.Imagem do Equipamento-.182711.jpg</t>
  </si>
  <si>
    <t>VQV-25-VS-670-B13</t>
  </si>
  <si>
    <t>Vaneci Gloria - 18/03/2026 15:27:58</t>
  </si>
  <si>
    <t>Vaneci Gloria - 18/03/2026 15:28:00</t>
  </si>
  <si>
    <t>Vaneci Gloria - 18/03/2026 15:28:01</t>
  </si>
  <si>
    <t>Vaneci Gloria - 18/03/2026 15:28:02</t>
  </si>
  <si>
    <t>Vaneci Gloria - 18/03/2026 15:28:06</t>
  </si>
  <si>
    <t>Vaneci Gloria - 20/03/2026 15:16:46</t>
  </si>
  <si>
    <t>Base de Dados_Images/VQV-25-VS-670-B13.Imagem do Equipamento-.182758.jpg</t>
  </si>
  <si>
    <t>PSV-25-VS-690-B01</t>
  </si>
  <si>
    <t>Vaneci Gloria - 30/01/2026 11:24:00</t>
  </si>
  <si>
    <t>Vaneci Gloria - 30/01/2026 11:24:01</t>
  </si>
  <si>
    <t>Vaneci Gloria - 30/01/2026 11:24:02</t>
  </si>
  <si>
    <t>Vaneci Gloria - 30/01/2026 11:24:03</t>
  </si>
  <si>
    <t>Vaneci Gloria - 30/01/2026 11:24:07</t>
  </si>
  <si>
    <t>Vaneci Gloria - 20/03/2026 15:22:04</t>
  </si>
  <si>
    <t>Base de Dados_Images/PSV-25-VS-690-B01.Imagem do Equipamento-.142357.jpg</t>
  </si>
  <si>
    <t>VQV-25-VS-690-B01</t>
  </si>
  <si>
    <t>Vaneci Gloria - 04/03/2026 15:16:05</t>
  </si>
  <si>
    <t>Vaneci Gloria - 04/03/2026 15:16:06</t>
  </si>
  <si>
    <t>Vaneci Gloria - 04/03/2026 15:16:07</t>
  </si>
  <si>
    <t>Vaneci Gloria - 04/03/2026 15:16:09</t>
  </si>
  <si>
    <t>Vaneci Gloria - 20/03/2026 15:10:40</t>
  </si>
  <si>
    <t>Vaneci Gloria - 20/03/2026 15:10:39</t>
  </si>
  <si>
    <t>Base de Dados_Images/VQV-25-VS-690-B01.Imagem do Equipamento-.181605.jpg</t>
  </si>
  <si>
    <t>VQV-25-VS-690-B02</t>
  </si>
  <si>
    <t>Vaneci Gloria - 04/03/2026 15:16:57</t>
  </si>
  <si>
    <t>Vaneci Gloria - 04/03/2026 15:16:58</t>
  </si>
  <si>
    <t>Vaneci Gloria - 04/03/2026 15:16:59</t>
  </si>
  <si>
    <t>Vaneci Gloria - 04/03/2026 15:17:08</t>
  </si>
  <si>
    <t>Vaneci Gloria - 04/03/2026 15:17:05</t>
  </si>
  <si>
    <t>Vaneci Gloria - 23/03/2026 09:44:14</t>
  </si>
  <si>
    <t>Base de Dados_Images/VQV-25-VS-690-B02.Imagem do Equipamento-.181656.jpg</t>
  </si>
  <si>
    <t>VQV-25-VS-690-B03</t>
  </si>
  <si>
    <t>Vaneci Gloria - 04/03/2026 15:18:06</t>
  </si>
  <si>
    <t>Vaneci Gloria - 04/03/2026 15:18:07</t>
  </si>
  <si>
    <t>Vaneci Gloria - 04/03/2026 15:18:09</t>
  </si>
  <si>
    <t>Vaneci Gloria - 04/03/2026 15:18:10</t>
  </si>
  <si>
    <t>Vaneci Gloria - 04/03/2026 15:18:11</t>
  </si>
  <si>
    <t>Vaneci Gloria - 20/03/2026 15:11:49</t>
  </si>
  <si>
    <t>Base de Dados_Images/VQV-25-VS-690-B03.Imagem do Equipamento-.181751.jpg</t>
  </si>
  <si>
    <t>VQV-25-VS-690-B04</t>
  </si>
  <si>
    <t>Vaneci Gloria - 18/03/2026 13:53:29</t>
  </si>
  <si>
    <t>Vaneci Gloria - 18/03/2026 13:53:30</t>
  </si>
  <si>
    <t>Vaneci Gloria - 18/03/2026 13:53:31</t>
  </si>
  <si>
    <t>Vaneci Gloria - 18/03/2026 13:53:35</t>
  </si>
  <si>
    <t>Vaneci Gloria - 20/03/2026 15:10:18</t>
  </si>
  <si>
    <t>Base de Dados_Images/VQV-25-VS-690-B04.Imagem do Equipamento-.165330.jpg</t>
  </si>
  <si>
    <t>PSV-25-VS-700-B01</t>
  </si>
  <si>
    <t>Vaneci Gloria - 17/03/2026 10:11:41</t>
  </si>
  <si>
    <t>Vaneci Gloria - 17/03/2026 10:11:43</t>
  </si>
  <si>
    <t>Vaneci Gloria - 17/03/2026 10:11:44</t>
  </si>
  <si>
    <t>Vaneci Gloria - 17/03/2026 10:11:45</t>
  </si>
  <si>
    <t>Vaneci Gloria - 17/03/2026 10:11:47</t>
  </si>
  <si>
    <t>Vaneci Gloria - 25/03/2026 14:34:23</t>
  </si>
  <si>
    <t>Base de Dados_Images/PSV-25-VS-700-B01.Imagem do Equipamento-.131143.jpg</t>
  </si>
  <si>
    <t>VQV-25-VS-700-B01</t>
  </si>
  <si>
    <t>Vaneci Gloria - 17/03/2026 10:12:28</t>
  </si>
  <si>
    <t>Vaneci Gloria - 17/03/2026 10:12:29</t>
  </si>
  <si>
    <t>Vaneci Gloria - 17/03/2026 10:12:30</t>
  </si>
  <si>
    <t>Vaneci Gloria - 17/03/2026 10:12:32</t>
  </si>
  <si>
    <t>Vaneci Gloria - 17/03/2026 10:12:33</t>
  </si>
  <si>
    <t>Vaneci Gloria - 28/03/2026 14:49:42</t>
  </si>
  <si>
    <t>Base de Dados_Images/VQV-25-VS-700-B01.Imagem do Equipamento-.131228.jpg</t>
  </si>
  <si>
    <t>VQV-25-VS-700-B02</t>
  </si>
  <si>
    <t>Vaneci Gloria - 17/03/2026 10:13:10</t>
  </si>
  <si>
    <t>Vaneci Gloria - 17/03/2026 10:13:12</t>
  </si>
  <si>
    <t>Vaneci Gloria - 17/03/2026 10:13:13</t>
  </si>
  <si>
    <t>Vaneci Gloria - 17/03/2026 10:13:14</t>
  </si>
  <si>
    <t>Vaneci Gloria - 17/03/2026 10:13:18</t>
  </si>
  <si>
    <t>Vaneci Gloria - 28/03/2026 14:49:53</t>
  </si>
  <si>
    <t>Base de Dados_Images/VQV-25-VS-700-B02.Imagem do Equipamento-.131311.jpg</t>
  </si>
  <si>
    <t>VQV-25-VS-700-B03</t>
  </si>
  <si>
    <t>Vaneci Gloria - 17/03/2026 10:14:10</t>
  </si>
  <si>
    <t>Vaneci Gloria - 17/03/2026 10:14:12</t>
  </si>
  <si>
    <t>Vaneci Gloria - 17/03/2026 10:14:13</t>
  </si>
  <si>
    <t>Vaneci Gloria - 17/03/2026 10:14:14</t>
  </si>
  <si>
    <t>Vaneci Gloria - 17/03/2026 10:14:18</t>
  </si>
  <si>
    <t>Vaneci Gloria - 20/03/2026 15:10:50</t>
  </si>
  <si>
    <t>Base de Dados_Images/VQV-25-VS-700-B03.Imagem do Equipamento-.131410.jpg</t>
  </si>
  <si>
    <t>VQV-25-VS-700-B04</t>
  </si>
  <si>
    <t>Vaneci Gloria - 17/03/2026 10:15:22</t>
  </si>
  <si>
    <t>Vaneci Gloria - 17/03/2026 10:15:24</t>
  </si>
  <si>
    <t>Vaneci Gloria - 17/03/2026 10:15:25</t>
  </si>
  <si>
    <t>Vaneci Gloria - 17/03/2026 10:15:27</t>
  </si>
  <si>
    <t>Vaneci Gloria - 17/03/2026 10:15:28</t>
  </si>
  <si>
    <t>Vaneci Gloria - 28/03/2026 14:50:01</t>
  </si>
  <si>
    <t>Base de Dados_Images/VQV-25-VS-700-B04.Imagem do Equipamento-.131519.jpg</t>
  </si>
  <si>
    <t>VQV-25-VS-700-B05</t>
  </si>
  <si>
    <t>Vaneci Gloria - 18/03/2026 14:53:22</t>
  </si>
  <si>
    <t>Vaneci Gloria - 18/03/2026 14:53:23</t>
  </si>
  <si>
    <t>Vaneci Gloria - 18/03/2026 14:53:24</t>
  </si>
  <si>
    <t>Vaneci Gloria - 18/03/2026 14:53:25</t>
  </si>
  <si>
    <t>Vaneci Gloria - 18/03/2026 14:53:26</t>
  </si>
  <si>
    <t>Vaneci Gloria - 20/03/2026 15:12:10</t>
  </si>
  <si>
    <t>Base de Dados_Images/VQV-25-VS-700-B05.Imagem do Equipamento-.181229.jpg</t>
  </si>
  <si>
    <t>Vaneci Gloria - 18/03/2026 14:53:17</t>
  </si>
  <si>
    <t>VQV-25-VS-700-B06</t>
  </si>
  <si>
    <t>Vaneci Gloria - 18/03/2026 15:03:08</t>
  </si>
  <si>
    <t>Vaneci Gloria - 18/03/2026 15:03:11</t>
  </si>
  <si>
    <t>Vaneci Gloria - 18/03/2026 15:03:12</t>
  </si>
  <si>
    <t>Vaneci Gloria - 18/03/2026 15:03:14</t>
  </si>
  <si>
    <t>Vaneci Gloria - 28/03/2026 14:50:11</t>
  </si>
  <si>
    <t>Base de Dados_Images/VQV-25-VS-700-B06.Imagem do Equipamento-.181258.jpg</t>
  </si>
  <si>
    <t>Vaneci Gloria - 18/03/2026 15:02:55</t>
  </si>
  <si>
    <t>VQV-25-VS-700-B07</t>
  </si>
  <si>
    <t>Vaneci Gloria - 18/03/2026 15:29:07</t>
  </si>
  <si>
    <t>Vaneci Gloria - 18/03/2026 15:29:08</t>
  </si>
  <si>
    <t>Vaneci Gloria - 18/03/2026 15:29:10</t>
  </si>
  <si>
    <t>Vaneci Gloria - 18/03/2026 15:29:11</t>
  </si>
  <si>
    <t>Vaneci Gloria - 18/03/2026 15:29:12</t>
  </si>
  <si>
    <t>Vaneci Gloria - 28/03/2026 14:50:22</t>
  </si>
  <si>
    <t>Base de Dados_Images/VQV-25-VS-700-B07.Imagem do Equipamento-.182912.jpg</t>
  </si>
  <si>
    <t>VQV-25-VS-700-B08</t>
  </si>
  <si>
    <t>Vaneci Gloria - 18/03/2026 15:30:51</t>
  </si>
  <si>
    <t>Vaneci Gloria - 18/03/2026 15:30:52</t>
  </si>
  <si>
    <t>Vaneci Gloria - 18/03/2026 15:30:53</t>
  </si>
  <si>
    <t>Vaneci Gloria - 18/03/2026 15:30:55</t>
  </si>
  <si>
    <t>Vaneci Gloria - 18/03/2026 15:30:56</t>
  </si>
  <si>
    <t>Vaneci Gloria - 20/03/2026 15:12:57</t>
  </si>
  <si>
    <t>Base de Dados_Images/VQV-25-VS-700-B08.Imagem do Equipamento-.183057.jpg</t>
  </si>
  <si>
    <t>VQV-25-VS-700-B09</t>
  </si>
  <si>
    <t>Vaneci Gloria - 18/03/2026 15:31:34</t>
  </si>
  <si>
    <t>Vaneci Gloria - 18/03/2026 15:31:36</t>
  </si>
  <si>
    <t>Vaneci Gloria - 18/03/2026 15:31:37</t>
  </si>
  <si>
    <t>Vaneci Gloria - 18/03/2026 15:31:38</t>
  </si>
  <si>
    <t>Vaneci Gloria - 18/03/2026 15:31:40</t>
  </si>
  <si>
    <t>Vaneci Gloria - 28/03/2026 14:50:31</t>
  </si>
  <si>
    <t>Base de Dados_Images/VQV-25-VS-700-B09.Imagem do Equipamento-.183135.jpg</t>
  </si>
  <si>
    <t>VQV-25-VS-700-B10</t>
  </si>
  <si>
    <t>Vaneci Gloria - 18/03/2026 15:34:44</t>
  </si>
  <si>
    <t>Vaneci Gloria - 18/03/2026 15:34:46</t>
  </si>
  <si>
    <t>Vaneci Gloria - 18/03/2026 15:34:47</t>
  </si>
  <si>
    <t>Vaneci Gloria - 18/03/2026 15:34:48</t>
  </si>
  <si>
    <t>Vaneci Gloria - 18/03/2026 15:34:51</t>
  </si>
  <si>
    <t>Vaneci Gloria - 28/03/2026 14:50:46</t>
  </si>
  <si>
    <t>Base de Dados_Images/VQV-25-VS-700-B10.Imagem do Equipamento-.183445.jpg</t>
  </si>
  <si>
    <t>VQV-25-VS-700-B11</t>
  </si>
  <si>
    <t>Vaneci Gloria - 18/03/2026 15:40:02</t>
  </si>
  <si>
    <t>Vaneci Gloria - 18/03/2026 15:40:03</t>
  </si>
  <si>
    <t>Vaneci Gloria - 18/03/2026 15:40:05</t>
  </si>
  <si>
    <t>Vaneci Gloria - 18/03/2026 15:40:06</t>
  </si>
  <si>
    <t>Vaneci Gloria - 18/03/2026 15:40:07</t>
  </si>
  <si>
    <t>Vaneci Gloria - 20/03/2026 15:13:37</t>
  </si>
  <si>
    <t>Base de Dados_Images/VQV-25-VS-700-B11.Imagem do Equipamento-.184004.jpg</t>
  </si>
  <si>
    <t>VQV-25-VS-700-B12</t>
  </si>
  <si>
    <t>Vaneci Gloria - 18/03/2026 15:39:21</t>
  </si>
  <si>
    <t>Vaneci Gloria - 18/03/2026 15:39:23</t>
  </si>
  <si>
    <t>Vaneci Gloria - 18/03/2026 15:39:24</t>
  </si>
  <si>
    <t>Vaneci Gloria - 18/03/2026 15:39:25</t>
  </si>
  <si>
    <t>Vaneci Gloria - 18/03/2026 15:39:27</t>
  </si>
  <si>
    <t>Vaneci Gloria - 28/03/2026 14:50:59</t>
  </si>
  <si>
    <t>Base de Dados_Images/VQV-25-VS-700-B12.Imagem do Equipamento-.183921.jpg</t>
  </si>
  <si>
    <t>VQV-25-VS-700-B13</t>
  </si>
  <si>
    <t>Vaneci Gloria - 18/03/2026 15:38:30</t>
  </si>
  <si>
    <t>Vaneci Gloria - 18/03/2026 15:38:32</t>
  </si>
  <si>
    <t>Vaneci Gloria - 18/03/2026 15:38:33</t>
  </si>
  <si>
    <t>Vaneci Gloria - 18/03/2026 15:38:34</t>
  </si>
  <si>
    <t>Vaneci Gloria - 18/03/2026 15:38:36</t>
  </si>
  <si>
    <t>Vaneci Gloria - 20/03/2026 15:11:02</t>
  </si>
  <si>
    <t>Base de Dados_Images/VQV-25-VS-700-B13.Imagem do Equipamento-.183831.jpg</t>
  </si>
  <si>
    <t>VQV-25-VS-700-B14</t>
  </si>
  <si>
    <t>Vaneci Gloria - 18/03/2026 15:37:34</t>
  </si>
  <si>
    <t>Vaneci Gloria - 18/03/2026 15:37:36</t>
  </si>
  <si>
    <t>Vaneci Gloria - 18/03/2026 15:37:37</t>
  </si>
  <si>
    <t>Vaneci Gloria - 18/03/2026 15:37:38</t>
  </si>
  <si>
    <t>Vaneci Gloria - 18/03/2026 15:37:44</t>
  </si>
  <si>
    <t>Vaneci Gloria - 23/03/2026 09:42:33</t>
  </si>
  <si>
    <t>Base de Dados_Images/VQV-25-VS-700-B14.Imagem do Equipamento-.183732.jpg</t>
  </si>
  <si>
    <t>VQV-25-VS-700-B15</t>
  </si>
  <si>
    <t>Vaneci Gloria - 18/03/2026 15:36:49</t>
  </si>
  <si>
    <t>Vaneci Gloria - 18/03/2026 15:36:52</t>
  </si>
  <si>
    <t>Vaneci Gloria - 18/03/2026 15:36:53</t>
  </si>
  <si>
    <t>Vaneci Gloria - 18/03/2026 15:36:54</t>
  </si>
  <si>
    <t>Vaneci Gloria - 18/03/2026 15:36:55</t>
  </si>
  <si>
    <t>Vaneci Gloria - 28/03/2026 14:51:33</t>
  </si>
  <si>
    <t>Base de Dados_Images/VQV-25-VS-700-B15.Imagem do Equipamento-.183649.jpg</t>
  </si>
  <si>
    <t>Vaneci Gloria - 18/03/2026 15:36:56</t>
  </si>
  <si>
    <t>VQV-25-VS-700-B16</t>
  </si>
  <si>
    <t>Vaneci Gloria - 18/03/2026 15:35:55</t>
  </si>
  <si>
    <t>Vaneci Gloria - 18/03/2026 15:35:57</t>
  </si>
  <si>
    <t>Vaneci Gloria - 18/03/2026 15:35:58</t>
  </si>
  <si>
    <t>Vaneci Gloria - 18/03/2026 15:35:59</t>
  </si>
  <si>
    <t>Vaneci Gloria - 18/03/2026 15:36:01</t>
  </si>
  <si>
    <t>Vaneci Gloria - 23/03/2026 09:47:34</t>
  </si>
  <si>
    <t>Base de Dados_Images/VQV-25-VS-700-B16.Imagem do Equipamento-.183557.jpg</t>
  </si>
  <si>
    <t>VQV-25-VS-700-B17</t>
  </si>
  <si>
    <t>Vaneci Gloria - 18/03/2026 15:33:50</t>
  </si>
  <si>
    <t>Vaneci Gloria - 18/03/2026 15:33:52</t>
  </si>
  <si>
    <t>Vaneci Gloria - 18/03/2026 15:33:53</t>
  </si>
  <si>
    <t>Vaneci Gloria - 18/03/2026 15:33:54</t>
  </si>
  <si>
    <t>Vaneci Gloria - 18/03/2026 15:33:56</t>
  </si>
  <si>
    <t>Vaneci Gloria - 28/03/2026 14:51:42</t>
  </si>
  <si>
    <t>Base de Dados_Images/VQV-25-VS-700-B17.Imagem do Equipamento-.183351.jpg</t>
  </si>
  <si>
    <t>VQV-25-VS-700-B18</t>
  </si>
  <si>
    <t>Vaneci Gloria - 18/03/2026 15:32:58</t>
  </si>
  <si>
    <t>Vaneci Gloria - 18/03/2026 15:33:00</t>
  </si>
  <si>
    <t>Vaneci Gloria - 18/03/2026 15:33:01</t>
  </si>
  <si>
    <t>Vaneci Gloria - 18/03/2026 15:33:04</t>
  </si>
  <si>
    <t>Vaneci Gloria - 18/03/2026 15:33:02</t>
  </si>
  <si>
    <t>Vaneci Gloria - 28/03/2026 14:51:58</t>
  </si>
  <si>
    <t>Base de Dados_Images/VQV-25-VS-700-B18.Imagem do Equipamento-.183258.jpg</t>
  </si>
  <si>
    <t>VQV-25-VS-700-B19</t>
  </si>
  <si>
    <t>Vaneci Gloria - 18/03/2026 15:32:14</t>
  </si>
  <si>
    <t>Vaneci Gloria - 18/03/2026 15:32:15</t>
  </si>
  <si>
    <t>Vaneci Gloria - 18/03/2026 15:32:17</t>
  </si>
  <si>
    <t>Vaneci Gloria - 18/03/2026 15:32:18</t>
  </si>
  <si>
    <t>Vaneci Gloria - 18/03/2026 15:32:22</t>
  </si>
  <si>
    <t>Vaneci Gloria - 25/03/2026 14:34:44</t>
  </si>
  <si>
    <t>Base de Dados_Images/VQV-25-VS-700-B19.Imagem do Equipamento-.183214.jpg</t>
  </si>
  <si>
    <t>VQV-25-VS-700-B20</t>
  </si>
  <si>
    <t>Vaneci Gloria - 18/03/2026 14:51:49</t>
  </si>
  <si>
    <t>Vaneci Gloria - 18/03/2026 14:51:53</t>
  </si>
  <si>
    <t>Vaneci Gloria - 18/03/2026 14:51:50</t>
  </si>
  <si>
    <t>Vaneci Gloria - 18/03/2026 14:51:51</t>
  </si>
  <si>
    <t>Vaneci Gloria - 18/03/2026 14:51:57</t>
  </si>
  <si>
    <t>Vaneci Gloria - 28/03/2026 14:52:08</t>
  </si>
  <si>
    <t>Base de Dados_Images/VQV-25-VS-700-B20.Imagem do Equipamento-.181204.jpg</t>
  </si>
  <si>
    <t>Vaneci Gloria - 18/03/2026 14:51:43</t>
  </si>
  <si>
    <t>VQV-25-VS-700-B21</t>
  </si>
  <si>
    <t>Vaneci Gloria - 18/03/2026 14:51:09</t>
  </si>
  <si>
    <t>Vaneci Gloria - 18/03/2026 14:51:10</t>
  </si>
  <si>
    <t>Vaneci Gloria - 18/03/2026 14:51:11</t>
  </si>
  <si>
    <t>Vaneci Gloria - 18/03/2026 14:51:13</t>
  </si>
  <si>
    <t>Vaneci Gloria - 18/03/2026 14:51:14</t>
  </si>
  <si>
    <t>Vaneci Gloria - 20/03/2026 15:15:36</t>
  </si>
  <si>
    <t>Base de Dados_Images/VQV-25-VS-700-B21.Imagem do Equipamento-.181040.jpg</t>
  </si>
  <si>
    <t>Vaneci Gloria - 18/03/2026 14:50:59</t>
  </si>
  <si>
    <t>VQV-25-VS-700-B22</t>
  </si>
  <si>
    <t>Vaneci Gloria - 18/03/2026 14:49:08</t>
  </si>
  <si>
    <t>Vaneci Gloria - 18/03/2026 14:49:17</t>
  </si>
  <si>
    <t>Vaneci Gloria - 18/03/2026 14:49:10</t>
  </si>
  <si>
    <t>Vaneci Gloria - 18/03/2026 14:49:19</t>
  </si>
  <si>
    <t>Vaneci Gloria - 18/03/2026 14:49:20</t>
  </si>
  <si>
    <t>Vaneci Gloria - 20/03/2026 15:17:53</t>
  </si>
  <si>
    <t>Base de Dados_Images/VQV-25-VS-700-B22.Imagem do Equipamento-.180952.jpg</t>
  </si>
  <si>
    <t>Vaneci Gloria - 18/03/2026 14:48:59</t>
  </si>
  <si>
    <t>VQV-25-VS-700-B23</t>
  </si>
  <si>
    <t>Vaneci Gloria - 18/03/2026 14:48:19</t>
  </si>
  <si>
    <t>Vaneci Gloria - 18/03/2026 14:48:20</t>
  </si>
  <si>
    <t>Vaneci Gloria - 18/03/2026 14:48:21</t>
  </si>
  <si>
    <t>Vaneci Gloria - 18/03/2026 14:48:22</t>
  </si>
  <si>
    <t>Vaneci Gloria - 18/03/2026 14:48:23</t>
  </si>
  <si>
    <t>Vaneci Gloria - 28/03/2026 14:52:18</t>
  </si>
  <si>
    <t>Base de Dados_Images/VQV-25-VS-700-B23.Imagem do Equipamento-.180923.jpg</t>
  </si>
  <si>
    <t>Vaneci Gloria - 18/03/2026 14:48:14</t>
  </si>
  <si>
    <t>VQV-25-VS-700-B24</t>
  </si>
  <si>
    <t>Vaneci Gloria - 18/03/2026 14:47:50</t>
  </si>
  <si>
    <t>Vaneci Gloria - 18/03/2026 14:47:52</t>
  </si>
  <si>
    <t>Vaneci Gloria - 18/03/2026 14:47:51</t>
  </si>
  <si>
    <t>Vaneci Gloria - 18/03/2026 14:47:54</t>
  </si>
  <si>
    <t>Vaneci Gloria - 28/03/2026 14:52:27</t>
  </si>
  <si>
    <t>Base de Dados_Images/VQV-25-VS-700-B24.Imagem do Equipamento-.180856.jpg</t>
  </si>
  <si>
    <t>Vaneci Gloria - 18/03/2026 14:47:46</t>
  </si>
  <si>
    <t>VQV-25-VS-700-B25</t>
  </si>
  <si>
    <t>Vaneci Gloria - 18/03/2026 14:47:19</t>
  </si>
  <si>
    <t>Vaneci Gloria - 18/03/2026 14:47:21</t>
  </si>
  <si>
    <t>Vaneci Gloria - 18/03/2026 14:47:22</t>
  </si>
  <si>
    <t>Vaneci Gloria - 18/03/2026 14:47:23</t>
  </si>
  <si>
    <t>Vaneci Gloria - 23/03/2026 09:40:56</t>
  </si>
  <si>
    <t>Base de Dados_Images/VQV-25-VS-700-B25.Imagem do Equipamento-.180814.jpg</t>
  </si>
  <si>
    <t>Vaneci Gloria - 18/03/2026 14:47:15</t>
  </si>
  <si>
    <t>PSV-25-VS-080-B01</t>
  </si>
  <si>
    <t>Pré Aquecedor De Vinho</t>
  </si>
  <si>
    <t>Vaneci Gloria - 30/01/2026 11:27:58</t>
  </si>
  <si>
    <t>Vaneci Gloria - 30/01/2026 11:27:59</t>
  </si>
  <si>
    <t>Vaneci Gloria - 30/01/2026 11:28:00</t>
  </si>
  <si>
    <t>Vaneci Gloria - 30/01/2026 11:28:03</t>
  </si>
  <si>
    <t>Vaneci Gloria - 20/03/2026 15:12:26</t>
  </si>
  <si>
    <t>Base de Dados_Images/PSV-25-VS-080-B01.Imagem do Equipamento-.142752.jpg</t>
  </si>
  <si>
    <t>PSV-25-VS-100-B01</t>
  </si>
  <si>
    <t>Condensador Principal De Retificação</t>
  </si>
  <si>
    <t>Vaneci Gloria - 30/01/2026 11:33:07</t>
  </si>
  <si>
    <t>Vaneci Gloria - 30/01/2026 11:33:09</t>
  </si>
  <si>
    <t>Vaneci Gloria - 30/01/2026 11:33:10</t>
  </si>
  <si>
    <t>Vaneci Gloria - 30/01/2026 11:33:11</t>
  </si>
  <si>
    <t>Vaneci Gloria - 30/01/2026 11:33:15</t>
  </si>
  <si>
    <t>Vaneci Gloria - 28/03/2026 14:52:52</t>
  </si>
  <si>
    <t>Base de Dados_Images/PSV-25-VS-100-B01.Imagem do Equipamento-.143305.jpg</t>
  </si>
  <si>
    <t>PSV-25-VS-120-B01</t>
  </si>
  <si>
    <t>Condensador Auxiliar De Retificação</t>
  </si>
  <si>
    <t>Vaneci Gloria - 30/01/2026 11:43:06</t>
  </si>
  <si>
    <t>Vaneci Gloria - 30/01/2026 11:43:08</t>
  </si>
  <si>
    <t>Vaneci Gloria - 30/01/2026 11:43:09</t>
  </si>
  <si>
    <t>Vaneci Gloria - 30/01/2026 11:43:11</t>
  </si>
  <si>
    <t>Vaneci Gloria - 30/01/2026 11:43:18</t>
  </si>
  <si>
    <t>Vaneci Gloria - 23/03/2026 09:34:31</t>
  </si>
  <si>
    <t>Base de Dados_Images/PSV-25-VS-120-B01.Imagem do Equipamento-.144308.jpg</t>
  </si>
  <si>
    <t>PSV-25-VS-120-B02</t>
  </si>
  <si>
    <t>Ana Clara Santos Jacinto Andrade Jeronimo - 30/01/2026 11:52:54</t>
  </si>
  <si>
    <t>Ana Clara Santos Jacinto Andrade Jeronimo - 30/01/2026 11:52:56</t>
  </si>
  <si>
    <t>Ana Clara Santos Jacinto Andrade Jeronimo - 30/01/2026 11:52:59</t>
  </si>
  <si>
    <t>Ana Clara Santos Jacinto Andrade Jeronimo - 30/01/2026 11:53:02</t>
  </si>
  <si>
    <t>Ana Clara Santos Jacinto Andrade Jeronimo - 30/01/2026 11:53:07</t>
  </si>
  <si>
    <t>Vaneci Gloria - 20/03/2026 15:21:00</t>
  </si>
  <si>
    <t>Base de Dados_Images/PSV-25-VS-120-B02.Imagem do Equipamento-.145254.jpg</t>
  </si>
  <si>
    <t>PSV-25-VS-134-B01</t>
  </si>
  <si>
    <t>Aquecedor De Vinho</t>
  </si>
  <si>
    <t>Vaneci Gloria - 30/01/2026 15:21:44</t>
  </si>
  <si>
    <t>Vaneci Gloria - 30/01/2026 15:21:45</t>
  </si>
  <si>
    <t>Vaneci Gloria - 30/01/2026 15:21:46</t>
  </si>
  <si>
    <t>Vaneci Gloria - 30/01/2026 15:21:47</t>
  </si>
  <si>
    <t>Vaneci Gloria - 30/01/2026 15:21:51</t>
  </si>
  <si>
    <t>Vaneci Gloria - 20/03/2026 15:20:23</t>
  </si>
  <si>
    <t>Base de Dados_Images/PSV-25-VS-134-B01.Imagem do Equipamento-.182142.jpg</t>
  </si>
  <si>
    <t>PSV-25-VS-137-B01</t>
  </si>
  <si>
    <t>Vaneci Gloria - 30/01/2026 15:29:44</t>
  </si>
  <si>
    <t>Vaneci Gloria - 30/01/2026 15:29:46</t>
  </si>
  <si>
    <t>Vaneci Gloria - 30/01/2026 15:29:47</t>
  </si>
  <si>
    <t>Vaneci Gloria - 30/01/2026 15:29:49</t>
  </si>
  <si>
    <t>Vaneci Gloria - 30/01/2026 15:29:50</t>
  </si>
  <si>
    <t>Vaneci Gloria - 20/03/2026 15:13:09</t>
  </si>
  <si>
    <t>Base de Dados_Images/PSV-25-VS-137-B01.Imagem do Equipamento-.183148.jpg</t>
  </si>
  <si>
    <t>PSV-25-VS-280-B01</t>
  </si>
  <si>
    <t>Superaquecedor Para Etanol Peneira Molecular</t>
  </si>
  <si>
    <t>Vaneci Gloria - 04/03/2026 15:21:12</t>
  </si>
  <si>
    <t>Vaneci Gloria - 04/03/2026 15:21:14</t>
  </si>
  <si>
    <t>Vaneci Gloria - 04/03/2026 15:21:15</t>
  </si>
  <si>
    <t>Vaneci Gloria - 04/03/2026 15:21:19</t>
  </si>
  <si>
    <t>Vaneci Gloria - 04/03/2026 15:21:21</t>
  </si>
  <si>
    <t>Vaneci Gloria - 20/03/2026 15:14:56</t>
  </si>
  <si>
    <t>Base de Dados_Images/PSV-25-VS-280-B01.Imagem do Equipamento-.182103.jpg</t>
  </si>
  <si>
    <t>PSV-25-VS-280-B02</t>
  </si>
  <si>
    <t>Ana Clara Santos Jacinto Andrade Jeronimo - 30/01/2026 11:19:25</t>
  </si>
  <si>
    <t>Ana Clara Santos Jacinto Andrade Jeronimo - 30/01/2026 11:19:29</t>
  </si>
  <si>
    <t>Ana Clara Santos Jacinto Andrade Jeronimo - 30/01/2026 11:19:32</t>
  </si>
  <si>
    <t>Ana Clara Santos Jacinto Andrade Jeronimo - 30/01/2026 11:19:36</t>
  </si>
  <si>
    <t>Ana Clara Santos Jacinto Andrade Jeronimo - 30/01/2026 11:19:39</t>
  </si>
  <si>
    <t>Vaneci Gloria - 23/03/2026 09:31:36</t>
  </si>
  <si>
    <t>Base de Dados_Images/PSV-25-VS-280-B02.Imagem do Equipamento-.141925.jpg</t>
  </si>
  <si>
    <t>PSV-25-VS-280-B03</t>
  </si>
  <si>
    <t>Ana Clara Santos Jacinto Andrade Jeronimo - 30/01/2026 11:22:03</t>
  </si>
  <si>
    <t>Ana Clara Santos Jacinto Andrade Jeronimo - 30/01/2026 11:22:09</t>
  </si>
  <si>
    <t>Ana Clara Santos Jacinto Andrade Jeronimo - 30/01/2026 11:22:16</t>
  </si>
  <si>
    <t>Ana Clara Santos Jacinto Andrade Jeronimo - 30/01/2026 11:22:22</t>
  </si>
  <si>
    <t>Ana Clara Santos Jacinto Andrade Jeronimo - 30/01/2026 11:22:26</t>
  </si>
  <si>
    <t>Vaneci Gloria - 23/03/2026 09:45:32</t>
  </si>
  <si>
    <t>Base de Dados_Images/PSV-25-VS-280-B03.Imagem do Equipamento-.142205.jpg</t>
  </si>
  <si>
    <t>PSV-25-VS-290-B01</t>
  </si>
  <si>
    <t>Aquecedor De Etanol Retificado Peneira Molecular</t>
  </si>
  <si>
    <t>Ana Clara Santos Jacinto Andrade Jeronimo - 30/01/2026 11:08:57</t>
  </si>
  <si>
    <t>Ana Clara Santos Jacinto Andrade Jeronimo - 30/01/2026 11:09:01</t>
  </si>
  <si>
    <t>Ana Clara Santos Jacinto Andrade Jeronimo - 30/01/2026 11:09:08</t>
  </si>
  <si>
    <t>Ana Clara Santos Jacinto Andrade Jeronimo - 30/01/2026 11:09:11</t>
  </si>
  <si>
    <t>Ana Clara Santos Jacinto Andrade Jeronimo - 30/01/2026 11:09:14</t>
  </si>
  <si>
    <t>Vaneci Gloria - 23/03/2026 09:39:46</t>
  </si>
  <si>
    <t>Base de Dados_Images/PSV-25-VS-290-B01.Imagem do Equipamento-.140857.jpg</t>
  </si>
  <si>
    <t>PSV-25-VS-620-B01</t>
  </si>
  <si>
    <t>Condensador Auxiliar De Retificação Peneira Molecular</t>
  </si>
  <si>
    <t>Ana Clara Santos Jacinto Andrade Jeronimo - 30/01/2026 10:55:09</t>
  </si>
  <si>
    <t>Ana Clara Santos Jacinto Andrade Jeronimo - 30/01/2026 10:55:12</t>
  </si>
  <si>
    <t>Suélen Da Silva Rezende E Sousa - 13/03/2026 08:55:38</t>
  </si>
  <si>
    <t>Ana Clara Santos Jacinto Andrade Jeronimo - 30/01/2026 10:55:31</t>
  </si>
  <si>
    <t>Ana Clara Santos Jacinto Andrade Jeronimo - 30/01/2026 10:55:50</t>
  </si>
  <si>
    <t>Vaneci Gloria - 23/03/2026 09:39:28</t>
  </si>
  <si>
    <t>Base de Dados_Images/PSV-25-VS-620-B01.Imagem do Equipamento-.135900.jpg</t>
  </si>
  <si>
    <t>PSV-25-VS-620-B02</t>
  </si>
  <si>
    <t>Ana Clara Santos Jacinto Andrade Jeronimo - 30/01/2026 10:57:00</t>
  </si>
  <si>
    <t>Ana Clara Santos Jacinto Andrade Jeronimo - 30/01/2026 10:57:03</t>
  </si>
  <si>
    <t>Ana Clara Santos Jacinto Andrade Jeronimo - 30/01/2026 10:57:06</t>
  </si>
  <si>
    <t>Ana Clara Santos Jacinto Andrade Jeronimo - 30/01/2026 10:57:10</t>
  </si>
  <si>
    <t>Ana Clara Santos Jacinto Andrade Jeronimo - 30/01/2026 10:57:24</t>
  </si>
  <si>
    <t>Vaneci Gloria - 20/03/2026 15:14:29</t>
  </si>
  <si>
    <t>Base de Dados_Images/PSV-25-VS-620-B02.Imagem do Equipamento-.135944.jpg</t>
  </si>
  <si>
    <t>PSV-25-VS-780-B01</t>
  </si>
  <si>
    <t>Ana Clara Santos Jacinto Andrade Jeronimo - 30/01/2026 11:45:30</t>
  </si>
  <si>
    <t>Ana Clara Santos Jacinto Andrade Jeronimo - 30/01/2026 11:45:33</t>
  </si>
  <si>
    <t>Ana Clara Santos Jacinto Andrade Jeronimo - 30/01/2026 11:45:36</t>
  </si>
  <si>
    <t>Ana Clara Santos Jacinto Andrade Jeronimo - 30/01/2026 11:45:44</t>
  </si>
  <si>
    <t>Ana Clara Santos Jacinto Andrade Jeronimo - 30/01/2026 11:45:48</t>
  </si>
  <si>
    <t>Vaneci Gloria - 23/03/2026 09:33:07</t>
  </si>
  <si>
    <t>Base de Dados_Images/PSV-25-VS-780-B01.Imagem do Equipamento-.144527.jpg</t>
  </si>
  <si>
    <t>PSV-25-VS-780-B02</t>
  </si>
  <si>
    <t>Vaneci Gloria - 30/01/2026 11:50:47</t>
  </si>
  <si>
    <t>Vaneci Gloria - 30/01/2026 11:50:48</t>
  </si>
  <si>
    <t>Vaneci Gloria - 30/01/2026 11:50:51</t>
  </si>
  <si>
    <t>Vaneci Gloria - 30/01/2026 11:50:53</t>
  </si>
  <si>
    <t>Vaneci Gloria - 30/01/2026 11:50:56</t>
  </si>
  <si>
    <t>Vaneci Gloria - 23/03/2026 09:33:51</t>
  </si>
  <si>
    <t>Base de Dados_Images/PSV-25-VS-780-B02.Imagem do Equipamento-.145043.jpg</t>
  </si>
  <si>
    <t>PSV-25-VS-794-B01</t>
  </si>
  <si>
    <t>Vaneci Gloria - 30/01/2026 15:25:11</t>
  </si>
  <si>
    <t>Vaneci Gloria - 30/01/2026 15:25:13</t>
  </si>
  <si>
    <t>Vaneci Gloria - 30/01/2026 15:25:14</t>
  </si>
  <si>
    <t>Vaneci Gloria - 30/01/2026 15:25:15</t>
  </si>
  <si>
    <t>Vaneci Gloria - 30/01/2026 15:25:16</t>
  </si>
  <si>
    <t>Vaneci Gloria - 20/03/2026 15:17:41</t>
  </si>
  <si>
    <t>Base de Dados_Images/PSV-25-VS-794-B01.Imagem do Equipamento-.182510.jpg</t>
  </si>
  <si>
    <t>PSV-25-VS-793-B01</t>
  </si>
  <si>
    <t>Vaneci Gloria - 30/01/2026 15:27:01</t>
  </si>
  <si>
    <t>Vaneci Gloria - 30/01/2026 15:27:03</t>
  </si>
  <si>
    <t>Vaneci Gloria - 30/01/2026 15:27:04</t>
  </si>
  <si>
    <t>Vaneci Gloria - 30/01/2026 15:27:06</t>
  </si>
  <si>
    <t>Vaneci Gloria - 30/01/2026 15:27:07</t>
  </si>
  <si>
    <t>Vaneci Gloria - 23/03/2026 09:30:58</t>
  </si>
  <si>
    <t>Base de Dados_Images/PSV-25-VS-793-B01.Imagem do Equipamento-.182703.jpg</t>
  </si>
  <si>
    <t>PSV-25-VS-790-B01</t>
  </si>
  <si>
    <t>Vaneci Gloria - 30/01/2026 15:28:22</t>
  </si>
  <si>
    <t>Vaneci Gloria - 30/01/2026 15:28:24</t>
  </si>
  <si>
    <t>Vaneci Gloria - 30/01/2026 15:28:25</t>
  </si>
  <si>
    <t>Vaneci Gloria - 30/01/2026 15:28:27</t>
  </si>
  <si>
    <t>Vaneci Gloria - 30/01/2026 15:28:30</t>
  </si>
  <si>
    <t>Vaneci Gloria - 28/03/2026 14:53:07</t>
  </si>
  <si>
    <t>Base de Dados_Images/PSV-25-VS-790-B01.Imagem do Equipamento-.184333.jpg</t>
  </si>
  <si>
    <t>PSV-25-VS-797-B01</t>
  </si>
  <si>
    <t>Vaneci Gloria - 30/01/2026 15:24:04</t>
  </si>
  <si>
    <t>Vaneci Gloria - 30/01/2026 15:24:06</t>
  </si>
  <si>
    <t>Vaneci Gloria - 30/01/2026 15:24:07</t>
  </si>
  <si>
    <t>Vaneci Gloria - 30/01/2026 15:24:08</t>
  </si>
  <si>
    <t>Vaneci Gloria - 30/01/2026 15:24:09</t>
  </si>
  <si>
    <t>Vaneci Gloria - 23/03/2026 09:39:15</t>
  </si>
  <si>
    <t>Base de Dados_Images/PSV-25-VS-797-B01.Imagem do Equipamento-.182406.jpg</t>
  </si>
  <si>
    <t>Vaneci Gloria - 30/01/2026 15:24:10</t>
  </si>
  <si>
    <t>PSV-25-VS-713-B01</t>
  </si>
  <si>
    <t>Vaneci Gloria - 30/01/2026 11:36:29</t>
  </si>
  <si>
    <t>Vaneci Gloria - 30/01/2026 11:36:31</t>
  </si>
  <si>
    <t>Vaneci Gloria - 30/01/2026 11:36:32</t>
  </si>
  <si>
    <t>Vaneci Gloria - 30/01/2026 11:36:33</t>
  </si>
  <si>
    <t>Vaneci Gloria - 30/01/2026 11:36:34</t>
  </si>
  <si>
    <t>Vaneci Gloria - 20/03/2026 15:17:08</t>
  </si>
  <si>
    <t>Base de Dados_Images/PSV-25-VS-713-B01.Imagem do Equipamento-.143628.jpg</t>
  </si>
  <si>
    <t>PSV-25-VS-733-B01</t>
  </si>
  <si>
    <t>Vaneci Gloria - 30/01/2026 15:22:58</t>
  </si>
  <si>
    <t>Vaneci Gloria - 30/01/2026 15:22:59</t>
  </si>
  <si>
    <t>Vaneci Gloria - 30/01/2026 15:23:01</t>
  </si>
  <si>
    <t>Vaneci Gloria - 30/01/2026 15:23:02</t>
  </si>
  <si>
    <t>Vaneci Gloria - 30/01/2026 15:23:06</t>
  </si>
  <si>
    <t>Vaneci Gloria - 28/03/2026 14:53:18</t>
  </si>
  <si>
    <t>Base de Dados_Images/PSV-25-VS-733-B01.Imagem do Equipamento-.182258.jpg</t>
  </si>
  <si>
    <t>VQV-25-VS-100-B01</t>
  </si>
  <si>
    <t>Coluna B Aparelho A</t>
  </si>
  <si>
    <t>Vaneci Gloria - 04/03/2026 11:07:30</t>
  </si>
  <si>
    <t>Vaneci Gloria - 04/03/2026 11:07:31</t>
  </si>
  <si>
    <t>Vaneci Gloria - 04/03/2026 11:07:34</t>
  </si>
  <si>
    <t>Vaneci Gloria - 04/03/2026 11:07:35</t>
  </si>
  <si>
    <t>Vaneci Gloria - 04/03/2026 11:07:44</t>
  </si>
  <si>
    <t>Vaneci Gloria - 23/03/2026 09:40:43</t>
  </si>
  <si>
    <t>Base de Dados_Images/VQV-25-VS-100-B01.Imagem do Equipamento-.140731.jpg</t>
  </si>
  <si>
    <t>VQV-25-VS-100-B02</t>
  </si>
  <si>
    <t>Vaneci Gloria - 04/03/2026 11:08:58</t>
  </si>
  <si>
    <t>Vaneci Gloria - 04/03/2026 11:09:07</t>
  </si>
  <si>
    <t>Vaneci Gloria - 04/03/2026 11:09:00</t>
  </si>
  <si>
    <t>Vaneci Gloria - 04/03/2026 11:09:01</t>
  </si>
  <si>
    <t>Vaneci Gloria - 04/03/2026 11:09:05</t>
  </si>
  <si>
    <t>Vaneci Gloria - 20/03/2026 15:22:51</t>
  </si>
  <si>
    <t>Base de Dados_Images/VQV-25-VS-100-B02.Imagem do Equipamento-.140855.jpg</t>
  </si>
  <si>
    <t>VQV-25-VS-100-B03</t>
  </si>
  <si>
    <t>Vaneci Gloria - 04/03/2026 11:47:07</t>
  </si>
  <si>
    <t>Vaneci Gloria - 04/03/2026 11:47:08</t>
  </si>
  <si>
    <t>Vaneci Gloria - 04/03/2026 11:47:09</t>
  </si>
  <si>
    <t>Vaneci Gloria - 04/03/2026 11:47:12</t>
  </si>
  <si>
    <t>Vaneci Gloria - 28/03/2026 14:57:13</t>
  </si>
  <si>
    <t>Base de Dados_Images/VQV-25-VS-100-B03.Imagem do Equipamento-.144906.jpg</t>
  </si>
  <si>
    <t>VQV-25-VS-100-B04</t>
  </si>
  <si>
    <t>Vaneci Gloria - 04/03/2026 11:48:04</t>
  </si>
  <si>
    <t>Vaneci Gloria - 04/03/2026 11:48:05</t>
  </si>
  <si>
    <t>Vaneci Gloria - 04/03/2026 11:48:06</t>
  </si>
  <si>
    <t>Vaneci Gloria - 04/03/2026 11:48:09</t>
  </si>
  <si>
    <t>Vaneci Gloria - 28/03/2026 14:58:09</t>
  </si>
  <si>
    <t>Base de Dados_Images/VQV-25-VS-100-B04.Imagem do Equipamento-.144938.jpg</t>
  </si>
  <si>
    <t>VQV-25-VS-100-B05</t>
  </si>
  <si>
    <t>Vaneci Gloria - 05/03/2026 10:41:16</t>
  </si>
  <si>
    <t>Vaneci Gloria - 05/03/2026 10:41:17</t>
  </si>
  <si>
    <t>Vaneci Gloria - 05/03/2026 10:41:19</t>
  </si>
  <si>
    <t>Vaneci Gloria - 05/03/2026 10:41:23</t>
  </si>
  <si>
    <t>Vaneci Gloria - 05/03/2026 10:41:24</t>
  </si>
  <si>
    <t>Vaneci Gloria - 23/03/2026 09:47:24</t>
  </si>
  <si>
    <t>Base de Dados_Images/VQV-25-VS-100-B05.Imagem do Equipamento-.134116.jpg</t>
  </si>
  <si>
    <t>VQV-25-VS-100-B06</t>
  </si>
  <si>
    <t>Vaneci Gloria - 05/03/2026 10:42:16</t>
  </si>
  <si>
    <t>Vaneci Gloria - 05/03/2026 10:42:17</t>
  </si>
  <si>
    <t>Vaneci Gloria - 05/03/2026 10:42:20</t>
  </si>
  <si>
    <t>Vaneci Gloria - 05/03/2026 10:42:22</t>
  </si>
  <si>
    <t>Vaneci Gloria - 05/03/2026 10:42:25</t>
  </si>
  <si>
    <t>Vaneci Gloria - 28/03/2026 14:58:17</t>
  </si>
  <si>
    <t>Base de Dados_Images/VQV-25-VS-100-B06.Imagem do Equipamento-.134217.jpg</t>
  </si>
  <si>
    <t>VQV-25-VS-100-B07</t>
  </si>
  <si>
    <t>Vaneci Gloria - 05/03/2026 10:43:39</t>
  </si>
  <si>
    <t>Vaneci Gloria - 05/03/2026 10:43:41</t>
  </si>
  <si>
    <t>Vaneci Gloria - 05/03/2026 10:43:42</t>
  </si>
  <si>
    <t>Vaneci Gloria - 05/03/2026 10:43:43</t>
  </si>
  <si>
    <t>Vaneci Gloria - 05/03/2026 10:43:47</t>
  </si>
  <si>
    <t>Vaneci Gloria - 28/03/2026 14:58:45</t>
  </si>
  <si>
    <t>Base de Dados_Images/VQV-25-VS-100-B07.Imagem do Equipamento-.134347.jpg</t>
  </si>
  <si>
    <t>VQV-25-VS-100-B08</t>
  </si>
  <si>
    <t>Vaneci Gloria - 05/03/2026 10:44:32</t>
  </si>
  <si>
    <t>Vaneci Gloria - 05/03/2026 10:44:33</t>
  </si>
  <si>
    <t>Vaneci Gloria - 05/03/2026 10:44:34</t>
  </si>
  <si>
    <t>Vaneci Gloria - 05/03/2026 10:44:36</t>
  </si>
  <si>
    <t>Vaneci Gloria - 05/03/2026 10:44:48</t>
  </si>
  <si>
    <t>Vaneci Gloria - 28/03/2026 14:58:56</t>
  </si>
  <si>
    <t>Base de Dados_Images/VQV-25-VS-100-B08.Imagem do Equipamento-.134436.jpg</t>
  </si>
  <si>
    <t>VQV-25-VS-100-B09</t>
  </si>
  <si>
    <t>Vaneci Gloria - 05/03/2026 11:13:39</t>
  </si>
  <si>
    <t>Vaneci Gloria - 05/03/2026 11:13:40</t>
  </si>
  <si>
    <t>Vaneci Gloria - 05/03/2026 11:13:41</t>
  </si>
  <si>
    <t>Vaneci Gloria - 05/03/2026 11:14:29</t>
  </si>
  <si>
    <t>Vaneci Gloria - 28/03/2026 14:59:06</t>
  </si>
  <si>
    <t>Base de Dados_Images/VQV-25-VS-100-B09.Imagem do Equipamento-.141339.jpg</t>
  </si>
  <si>
    <t>VQV-25-VS-100-B10</t>
  </si>
  <si>
    <t>Vaneci Gloria - 05/03/2026 11:15:10</t>
  </si>
  <si>
    <t>Vaneci Gloria - 05/03/2026 11:15:11</t>
  </si>
  <si>
    <t>Vaneci Gloria - 05/03/2026 11:15:12</t>
  </si>
  <si>
    <t>Vaneci Gloria - 05/03/2026 11:15:15</t>
  </si>
  <si>
    <t>Vaneci Gloria - 23/03/2026 09:48:38</t>
  </si>
  <si>
    <t>Base de Dados_Images/VQV-25-VS-100-B10.Imagem do Equipamento-.141511.jpg</t>
  </si>
  <si>
    <t>VQV-25-VS-100-B11</t>
  </si>
  <si>
    <t>Vaneci Gloria - 05/03/2026 11:15:57</t>
  </si>
  <si>
    <t>Vaneci Gloria - 05/03/2026 11:15:58</t>
  </si>
  <si>
    <t>Vaneci Gloria - 05/03/2026 11:15:59</t>
  </si>
  <si>
    <t>Vaneci Gloria - 05/03/2026 11:16:02</t>
  </si>
  <si>
    <t>Vaneci Gloria - 23/03/2026 09:45:46</t>
  </si>
  <si>
    <t>Base de Dados_Images/VQV-25-VS-100-B11.Imagem do Equipamento-.141558.jpg</t>
  </si>
  <si>
    <t>VQV-25-VS-100-B12</t>
  </si>
  <si>
    <t>Vaneci Gloria - 05/03/2026 11:17:13</t>
  </si>
  <si>
    <t>Vaneci Gloria - 05/03/2026 11:17:14</t>
  </si>
  <si>
    <t>Vaneci Gloria - 05/03/2026 11:17:15</t>
  </si>
  <si>
    <t>Vaneci Gloria - 05/03/2026 11:17:18</t>
  </si>
  <si>
    <t>Vaneci Gloria - 23/03/2026 09:41:55</t>
  </si>
  <si>
    <t>Base de Dados_Images/VQV-25-VS-100-B12.Imagem do Equipamento-.141713.jpg</t>
  </si>
  <si>
    <t>VQV-25-VS-100-B13</t>
  </si>
  <si>
    <t>Vaneci Gloria - 05/03/2026 11:20:57</t>
  </si>
  <si>
    <t>Vaneci Gloria - 05/03/2026 11:20:58</t>
  </si>
  <si>
    <t>Vaneci Gloria - 05/03/2026 11:20:59</t>
  </si>
  <si>
    <t>Vaneci Gloria - 05/03/2026 11:26:14</t>
  </si>
  <si>
    <t>Vaneci Gloria - 28/03/2026 14:57:22</t>
  </si>
  <si>
    <t>Base de Dados_Images/VQV-25-VS-100-B13.Imagem do Equipamento-.142059.jpg</t>
  </si>
  <si>
    <t>Vaneci Gloria - 05/03/2026 11:21:02</t>
  </si>
  <si>
    <t>VQV-25-VS-100-B14</t>
  </si>
  <si>
    <t>Vaneci Gloria - 05/03/2026 15:54:09</t>
  </si>
  <si>
    <t>Vaneci Gloria - 05/03/2026 15:54:10</t>
  </si>
  <si>
    <t>Vaneci Gloria - 05/03/2026 15:54:11</t>
  </si>
  <si>
    <t>Vaneci Gloria - 05/03/2026 15:54:14</t>
  </si>
  <si>
    <t>Vaneci Gloria - 23/03/2026 09:48:58</t>
  </si>
  <si>
    <t>Base de Dados_Images/VQV-25-VS-100-B14.Imagem do Equipamento-.185420.jpg</t>
  </si>
  <si>
    <t>VQV-25-VS-100-B15</t>
  </si>
  <si>
    <t>Vaneci Gloria - 05/03/2026 15:54:58</t>
  </si>
  <si>
    <t>Vaneci Gloria - 05/03/2026 15:54:59</t>
  </si>
  <si>
    <t>Vaneci Gloria - 05/03/2026 15:55:00</t>
  </si>
  <si>
    <t>Vaneci Gloria - 05/03/2026 15:55:03</t>
  </si>
  <si>
    <t>Vaneci Gloria - 23/03/2026 09:49:14</t>
  </si>
  <si>
    <t>Base de Dados_Images/VQV-25-VS-100-B15.Imagem do Equipamento-.185459.jpg</t>
  </si>
  <si>
    <t>VQV-25-VS-100-B16</t>
  </si>
  <si>
    <t>Vaneci Gloria - 05/03/2026 15:55:37</t>
  </si>
  <si>
    <t>Vaneci Gloria - 05/03/2026 15:55:38</t>
  </si>
  <si>
    <t>Vaneci Gloria - 05/03/2026 15:55:39</t>
  </si>
  <si>
    <t>Vaneci Gloria - 05/03/2026 15:55:42</t>
  </si>
  <si>
    <t>Vaneci Gloria - 28/03/2026 14:57:31</t>
  </si>
  <si>
    <t>Base de Dados_Images/VQV-25-VS-100-B16.Imagem do Equipamento-.185542.jpg</t>
  </si>
  <si>
    <t>VQV-25-VS-100-B17</t>
  </si>
  <si>
    <t>Vaneci Gloria - 05/03/2026 15:56:28</t>
  </si>
  <si>
    <t>Vaneci Gloria - 05/03/2026 15:56:29</t>
  </si>
  <si>
    <t>Vaneci Gloria - 05/03/2026 15:56:52</t>
  </si>
  <si>
    <t>Vaneci Gloria - 28/03/2026 14:58:35</t>
  </si>
  <si>
    <t>Base de Dados_Images/VQV-25-VS-100-B17.Imagem do Equipamento-.185630.jpg</t>
  </si>
  <si>
    <t>VQV-25-VS-100-B18</t>
  </si>
  <si>
    <t>Vaneci Gloria - 05/03/2026 15:58:01</t>
  </si>
  <si>
    <t>Vaneci Gloria - 05/03/2026 15:58:02</t>
  </si>
  <si>
    <t>Vaneci Gloria - 05/03/2026 15:58:03</t>
  </si>
  <si>
    <t>Vaneci Gloria - 05/03/2026 15:58:06</t>
  </si>
  <si>
    <t>Vaneci Gloria - 23/03/2026 09:44:44</t>
  </si>
  <si>
    <t>Base de Dados_Images/VQV-25-VS-100-B18.Imagem do Equipamento-.185802.jpg</t>
  </si>
  <si>
    <t>VQV-25-VS-100-B19</t>
  </si>
  <si>
    <t>Vaneci Gloria - 05/03/2026 15:59:34</t>
  </si>
  <si>
    <t>Vaneci Gloria - 05/03/2026 15:59:37</t>
  </si>
  <si>
    <t>Vaneci Gloria - 05/03/2026 15:59:36</t>
  </si>
  <si>
    <t>Vaneci Gloria - 05/03/2026 15:59:38</t>
  </si>
  <si>
    <t>Vaneci Gloria - 05/03/2026 15:59:40</t>
  </si>
  <si>
    <t>Vaneci Gloria - 20/03/2026 15:24:47</t>
  </si>
  <si>
    <t>Base de Dados_Images/VQV-25-VS-100-B19.Imagem do Equipamento-.185929.jpg</t>
  </si>
  <si>
    <t>VQV-25-VS-100-B20</t>
  </si>
  <si>
    <t>Vaneci Gloria - 05/03/2026 16:00:31</t>
  </si>
  <si>
    <t>Vaneci Gloria - 05/03/2026 16:00:32</t>
  </si>
  <si>
    <t>Vaneci Gloria - 05/03/2026 16:00:33</t>
  </si>
  <si>
    <t>Vaneci Gloria - 05/03/2026 16:00:34</t>
  </si>
  <si>
    <t>Vaneci Gloria - 28/03/2026 14:59:17</t>
  </si>
  <si>
    <t>Base de Dados_Images/VQV-25-VS-100-B20.Imagem do Equipamento-.190033.jpg</t>
  </si>
  <si>
    <t>VQV-25-VS-100-B21</t>
  </si>
  <si>
    <t>Vaneci Gloria - 05/03/2026 16:01:29</t>
  </si>
  <si>
    <t>Vaneci Gloria - 05/03/2026 16:01:30</t>
  </si>
  <si>
    <t>Vaneci Gloria - 05/03/2026 16:01:31</t>
  </si>
  <si>
    <t>Vaneci Gloria - 05/03/2026 16:01:35</t>
  </si>
  <si>
    <t>Vaneci Gloria - 05/03/2026 16:01:33</t>
  </si>
  <si>
    <t>Vaneci Gloria - 20/03/2026 15:25:36</t>
  </si>
  <si>
    <t>Base de Dados_Images/VQV-25-VS-100-B21.Imagem do Equipamento-.190130.jpg</t>
  </si>
  <si>
    <t>VQV-25-VS-100-B22</t>
  </si>
  <si>
    <t>Vaneci Gloria - 05/03/2026 16:03:01</t>
  </si>
  <si>
    <t>Vaneci Gloria - 05/03/2026 16:03:02</t>
  </si>
  <si>
    <t>Vaneci Gloria - 05/03/2026 16:03:03</t>
  </si>
  <si>
    <t>Vaneci Gloria - 05/03/2026 16:03:05</t>
  </si>
  <si>
    <t>Vaneci Gloria - 28/03/2026 14:58:25</t>
  </si>
  <si>
    <t>Base de Dados_Images/VQV-25-VS-100-B22.Imagem do Equipamento-.190306.jpg</t>
  </si>
  <si>
    <t>VQV-25-VS-100-B23</t>
  </si>
  <si>
    <t>Vaneci Gloria - 05/03/2026 16:04:01</t>
  </si>
  <si>
    <t>Vaneci Gloria - 05/03/2026 16:04:02</t>
  </si>
  <si>
    <t>Vaneci Gloria - 05/03/2026 16:04:03</t>
  </si>
  <si>
    <t>Vaneci Gloria - 05/03/2026 16:04:06</t>
  </si>
  <si>
    <t>Vaneci Gloria - 27/03/2026 11:16:14</t>
  </si>
  <si>
    <t>Base de Dados_Images/VQV-25-VS-100-B23.Imagem do Equipamento-.190407.jpg</t>
  </si>
  <si>
    <t>VQV-25-VS-100-B24</t>
  </si>
  <si>
    <t>Vaneci Gloria - 17/03/2026 09:54:03</t>
  </si>
  <si>
    <t>Vaneci Gloria - 17/03/2026 09:54:04</t>
  </si>
  <si>
    <t>Vaneci Gloria - 17/03/2026 09:54:05</t>
  </si>
  <si>
    <t>Vaneci Gloria - 17/03/2026 09:54:09</t>
  </si>
  <si>
    <t>Vaneci Gloria - 20/03/2026 15:24:32</t>
  </si>
  <si>
    <t>Base de Dados_Images/VQV-25-VS-100-B24.Imagem do Equipamento-.125536.jpg</t>
  </si>
  <si>
    <t>VQV-25-VS-100-B25</t>
  </si>
  <si>
    <t>Vaneci Gloria - 17/03/2026 09:54:49</t>
  </si>
  <si>
    <t>Vaneci Gloria - 17/03/2026 09:54:50</t>
  </si>
  <si>
    <t>Vaneci Gloria - 17/03/2026 09:54:58</t>
  </si>
  <si>
    <t>Vaneci Gloria - 17/03/2026 09:54:51</t>
  </si>
  <si>
    <t>Vaneci Gloria - 17/03/2026 09:54:59</t>
  </si>
  <si>
    <t>Vaneci Gloria - 28/03/2026 14:59:29</t>
  </si>
  <si>
    <t>Base de Dados_Images/VQV-25-VS-100-B25.Imagem do Equipamento-.125646.jpg</t>
  </si>
  <si>
    <t>VQV-25-VS-670-B15</t>
  </si>
  <si>
    <t>Vaneci Gloria - 17/03/2026 09:59:55</t>
  </si>
  <si>
    <t>Vaneci Gloria - 17/03/2026 09:59:56</t>
  </si>
  <si>
    <t>Vaneci Gloria - 17/03/2026 09:59:58</t>
  </si>
  <si>
    <t>Vaneci Gloria - 17/03/2026 09:59:59</t>
  </si>
  <si>
    <t>Vaneci Gloria - 17/03/2026 10:00:03</t>
  </si>
  <si>
    <t>Vaneci Gloria - 20/03/2026 15:12:00</t>
  </si>
  <si>
    <t>Base de Dados_Images/VQV-25-VS-670-B15.Imagem do Equipamento-.130002.jpg</t>
  </si>
  <si>
    <t>VQV-25-VS-670-B16</t>
  </si>
  <si>
    <t>Vaneci Gloria - 18/03/2026 13:55:25</t>
  </si>
  <si>
    <t>Vaneci Gloria - 18/03/2026 13:55:26</t>
  </si>
  <si>
    <t>Vaneci Gloria - 18/03/2026 13:55:27</t>
  </si>
  <si>
    <t>Vaneci Gloria - 18/03/2026 13:55:30</t>
  </si>
  <si>
    <t>Vaneci Gloria - 23/03/2026 09:48:12</t>
  </si>
  <si>
    <t>Base de Dados_Images/VQV-25-VS-670-B16.Imagem do Equipamento-.165733.jpg</t>
  </si>
  <si>
    <t>VQV-25-VS-670-B17</t>
  </si>
  <si>
    <t>Vaneci Gloria - 18/03/2026 15:41:24</t>
  </si>
  <si>
    <t>Vaneci Gloria - 18/03/2026 15:41:25</t>
  </si>
  <si>
    <t>Vaneci Gloria - 18/03/2026 15:41:27</t>
  </si>
  <si>
    <t>Vaneci Gloria - 18/03/2026 15:41:28</t>
  </si>
  <si>
    <t>Vaneci Gloria - 18/03/2026 15:41:31</t>
  </si>
  <si>
    <t>Vaneci Gloria - 28/03/2026 14:59:41</t>
  </si>
  <si>
    <t>Base de Dados_Images/VQV-25-VS-670-B17.Imagem do Equipamento-.184125.jpg</t>
  </si>
  <si>
    <t>VQV-25-VS-670-B18</t>
  </si>
  <si>
    <t>Vaneci Gloria - 18/03/2026 15:45:57</t>
  </si>
  <si>
    <t>Vaneci Gloria - 18/03/2026 15:45:59</t>
  </si>
  <si>
    <t>Vaneci Gloria - 18/03/2026 15:46:00</t>
  </si>
  <si>
    <t>Vaneci Gloria - 18/03/2026 15:46:01</t>
  </si>
  <si>
    <t>Vaneci Gloria - 18/03/2026 15:46:02</t>
  </si>
  <si>
    <t>Vaneci Gloria - 23/03/2026 09:49:37</t>
  </si>
  <si>
    <t>Base de Dados_Images/VQV-25-VS-670-B18.Imagem do Equipamento-.184558.jpg</t>
  </si>
  <si>
    <t>VQV-25-VS-670-B19</t>
  </si>
  <si>
    <t>Vaneci Gloria - 18/03/2026 15:51:24</t>
  </si>
  <si>
    <t>Vaneci Gloria - 18/03/2026 15:51:25</t>
  </si>
  <si>
    <t>Vaneci Gloria - 18/03/2026 15:51:26</t>
  </si>
  <si>
    <t>Vaneci Gloria - 18/03/2026 15:51:28</t>
  </si>
  <si>
    <t>Vaneci Gloria - 18/03/2026 15:51:29</t>
  </si>
  <si>
    <t>Vaneci Gloria - 23/03/2026 09:30:48</t>
  </si>
  <si>
    <t>Base de Dados_Images/VQV-25-VS-670-B19.Imagem do Equipamento-.185122.jpg</t>
  </si>
  <si>
    <t>VQV-25-VS-670-B20</t>
  </si>
  <si>
    <t>Vaneci Gloria - 18/03/2026 15:50:22</t>
  </si>
  <si>
    <t>Vaneci Gloria - 18/03/2026 15:50:24</t>
  </si>
  <si>
    <t>Vaneci Gloria - 18/03/2026 15:50:25</t>
  </si>
  <si>
    <t>Vaneci Gloria - 18/03/2026 15:50:26</t>
  </si>
  <si>
    <t>Vaneci Gloria - 18/03/2026 15:50:35</t>
  </si>
  <si>
    <t>Vaneci Gloria - 28/03/2026 14:59:55</t>
  </si>
  <si>
    <t>Base de Dados_Images/VQV-25-VS-670-B20.Imagem do Equipamento-.185022.jpg</t>
  </si>
  <si>
    <t>VQV-25-VS-670-B21</t>
  </si>
  <si>
    <t>Vaneci Gloria - 18/03/2026 15:49:39</t>
  </si>
  <si>
    <t>Vaneci Gloria - 18/03/2026 15:49:41</t>
  </si>
  <si>
    <t>Vaneci Gloria - 18/03/2026 15:49:42</t>
  </si>
  <si>
    <t>Vaneci Gloria - 18/03/2026 15:49:43</t>
  </si>
  <si>
    <t>Vaneci Gloria - 18/03/2026 15:49:48</t>
  </si>
  <si>
    <t>Vaneci Gloria - 20/03/2026 15:21:38</t>
  </si>
  <si>
    <t>Base de Dados_Images/VQV-25-VS-670-B21.Imagem do Equipamento-.184937.jpg</t>
  </si>
  <si>
    <t>VQV-25-VS-670-B22</t>
  </si>
  <si>
    <t>Vaneci Gloria - 18/03/2026 15:48:43</t>
  </si>
  <si>
    <t>Vaneci Gloria - 18/03/2026 15:48:45</t>
  </si>
  <si>
    <t>Vaneci Gloria - 18/03/2026 15:48:46</t>
  </si>
  <si>
    <t>Vaneci Gloria - 18/03/2026 15:48:47</t>
  </si>
  <si>
    <t>Vaneci Gloria - 18/03/2026 15:48:49</t>
  </si>
  <si>
    <t>Vaneci Gloria - 23/03/2026 09:50:33</t>
  </si>
  <si>
    <t>Base de Dados_Images/VQV-25-VS-670-B22.Imagem do Equipamento-.184840.jpg</t>
  </si>
  <si>
    <t>VQV-25-VS-670-B23</t>
  </si>
  <si>
    <t>Vaneci Gloria - 18/03/2026 15:47:50</t>
  </si>
  <si>
    <t>Vaneci Gloria - 18/03/2026 15:47:51</t>
  </si>
  <si>
    <t>Vaneci Gloria - 18/03/2026 15:47:53</t>
  </si>
  <si>
    <t>Vaneci Gloria - 18/03/2026 15:47:54</t>
  </si>
  <si>
    <t>Vaneci Gloria - 18/03/2026 15:47:55</t>
  </si>
  <si>
    <t>Vaneci Gloria - 28/03/2026 14:57:48</t>
  </si>
  <si>
    <t>Base de Dados_Images/VQV-25-VS-670-B23.Imagem do Equipamento-.184750.jpg</t>
  </si>
  <si>
    <t>VQV-25-VS-670-B24</t>
  </si>
  <si>
    <t>Vaneci Gloria - 18/03/2026 15:46:57</t>
  </si>
  <si>
    <t>Vaneci Gloria - 18/03/2026 15:46:58</t>
  </si>
  <si>
    <t>Vaneci Gloria - 18/03/2026 15:47:00</t>
  </si>
  <si>
    <t>Vaneci Gloria - 18/03/2026 15:47:01</t>
  </si>
  <si>
    <t>Vaneci Gloria - 18/03/2026 15:47:02</t>
  </si>
  <si>
    <t>Vaneci Gloria - 20/03/2026 15:25:00</t>
  </si>
  <si>
    <t>Base de Dados_Images/VQV-25-VS-670-B24.Imagem do Equipamento-.184653.jpg</t>
  </si>
  <si>
    <t>VQV-25-VS-670-B25</t>
  </si>
  <si>
    <t>Vaneci Gloria - 18/03/2026 15:45:00</t>
  </si>
  <si>
    <t>Vaneci Gloria - 18/03/2026 15:45:02</t>
  </si>
  <si>
    <t>Vaneci Gloria - 18/03/2026 15:45:03</t>
  </si>
  <si>
    <t>Vaneci Gloria - 18/03/2026 15:45:04</t>
  </si>
  <si>
    <t>Vaneci Gloria - 18/03/2026 15:45:05</t>
  </si>
  <si>
    <t>Vaneci Gloria - 23/03/2026 09:30:29</t>
  </si>
  <si>
    <t>Base de Dados_Images/VQV-25-VS-670-B25.Imagem do Equipamento-.184500.jpg</t>
  </si>
  <si>
    <t>VQV-25-VS-670-B26</t>
  </si>
  <si>
    <t>Vaneci Gloria - 18/03/2026 15:44:04</t>
  </si>
  <si>
    <t>Vaneci Gloria - 18/03/2026 15:44:06</t>
  </si>
  <si>
    <t>Vaneci Gloria - 18/03/2026 15:44:07</t>
  </si>
  <si>
    <t>Vaneci Gloria - 18/03/2026 15:44:08</t>
  </si>
  <si>
    <t>Vaneci Gloria - 18/03/2026 15:44:10</t>
  </si>
  <si>
    <t>Vaneci Gloria - 20/03/2026 15:20:42</t>
  </si>
  <si>
    <t>Base de Dados_Images/VQV-25-VS-670-B26.Imagem do Equipamento-.184402.jpg</t>
  </si>
  <si>
    <t>VQV-25-VS-670-B27</t>
  </si>
  <si>
    <t>Vaneci Gloria - 18/03/2026 15:43:07</t>
  </si>
  <si>
    <t>Vaneci Gloria - 18/03/2026 15:43:08</t>
  </si>
  <si>
    <t>Vaneci Gloria - 18/03/2026 15:43:10</t>
  </si>
  <si>
    <t>Vaneci Gloria - 18/03/2026 15:43:11</t>
  </si>
  <si>
    <t>Vaneci Gloria - 18/03/2026 15:43:12</t>
  </si>
  <si>
    <t>Vaneci Gloria - 20/03/2026 15:14:45</t>
  </si>
  <si>
    <t>Base de Dados_Images/VQV-25-VS-670-B27.Imagem do Equipamento-.184304.jpg</t>
  </si>
  <si>
    <t>VQV-25-VS-25T900-B01</t>
  </si>
  <si>
    <t>Peneira Molecular</t>
  </si>
  <si>
    <t>Vaneci Gloria - 04/03/2026 15:22:36</t>
  </si>
  <si>
    <t>Vaneci Gloria - 04/03/2026 15:22:38</t>
  </si>
  <si>
    <t>Vaneci Gloria - 04/03/2026 15:22:39</t>
  </si>
  <si>
    <t>Vaneci Gloria - 04/03/2026 15:22:40</t>
  </si>
  <si>
    <t>Vaneci Gloria - 04/03/2026 15:22:44</t>
  </si>
  <si>
    <t>Vaneci Gloria - 20/03/2026 15:14:09</t>
  </si>
  <si>
    <t>Base de Dados_Images/VQV-25-VS-25T900-B01.Imagem do Equipamento-.182241.jpg</t>
  </si>
  <si>
    <t>VQV-25-VS-25T900-B02</t>
  </si>
  <si>
    <t>Vaneci Gloria - 04/03/2026 15:23:32</t>
  </si>
  <si>
    <t>Vaneci Gloria - 04/03/2026 15:23:34</t>
  </si>
  <si>
    <t>Vaneci Gloria - 04/03/2026 15:23:35</t>
  </si>
  <si>
    <t>Vaneci Gloria - 04/03/2026 15:23:36</t>
  </si>
  <si>
    <t>Vaneci Gloria - 04/03/2026 15:23:40</t>
  </si>
  <si>
    <t>Vaneci Gloria - 20/03/2026 15:13:58</t>
  </si>
  <si>
    <t>Base de Dados_Images/VQV-25-VS-25T900-B02.Imagem do Equipamento-.182331.jpg</t>
  </si>
  <si>
    <t>60 - Fermentação</t>
  </si>
  <si>
    <t>24A350 - Coluna de CO²</t>
  </si>
  <si>
    <t>24-ES-136-M01</t>
  </si>
  <si>
    <t>Bomba Agua Torre Co²</t>
  </si>
  <si>
    <t>Vaneci Gloria - 03/04/2026 14:54:12</t>
  </si>
  <si>
    <t>Vaneci Gloria - 03/04/2026 14:54:13</t>
  </si>
  <si>
    <t>Vaneci Gloria - 03/04/2026 14:54:14</t>
  </si>
  <si>
    <t>Vaneci Gloria - 03/04/2026 14:54:16</t>
  </si>
  <si>
    <t>Vaneci Gloria - 03/04/2026 14:57:20</t>
  </si>
  <si>
    <t>Vaneci Gloria - 03/04/2026 14:54:18</t>
  </si>
  <si>
    <t>Vaneci Gloria - 03/04/2026 14:54:19</t>
  </si>
  <si>
    <t>Vaneci Gloria - 03/04/2026 14:54:20</t>
  </si>
  <si>
    <t>Vaneci Gloria - 03/04/2026 14:54:21</t>
  </si>
  <si>
    <t>Vaneci Gloria - 03/04/2026 14:54:23</t>
  </si>
  <si>
    <t>Vaneci Gloria - 03/04/2026 14:54:24</t>
  </si>
  <si>
    <t>Vaneci Gloria - 03/04/2026 14:54:25</t>
  </si>
  <si>
    <t>Vaneci Gloria - 03/04/2026 14:54:27</t>
  </si>
  <si>
    <t>Vaneci Gloria - 03/04/2026 14:57:13</t>
  </si>
  <si>
    <t>Vaneci Gloria - 03/04/2026 14:57:07</t>
  </si>
  <si>
    <t>Vaneci Gloria - 03/04/2026 14:57:08</t>
  </si>
  <si>
    <t>Vaneci Gloria - 03/04/2026 14:57:09</t>
  </si>
  <si>
    <t>Vaneci Gloria - 03/04/2026 14:57:10</t>
  </si>
  <si>
    <t>Vaneci Gloria - 03/04/2026 14:57:30</t>
  </si>
  <si>
    <t>Vaneci Gloria - 03/04/2026 14:57:32</t>
  </si>
  <si>
    <t>Vaneci Gloria - 03/04/2026 14:57:35</t>
  </si>
  <si>
    <t>Vaneci Gloria - 03/04/2026 14:57:39</t>
  </si>
  <si>
    <t>Vaneci Gloria - 03/04/2026 14:57:40</t>
  </si>
  <si>
    <t>Vaneci Gloria - 03/04/2026 14:57:44</t>
  </si>
  <si>
    <t>Vaneci Gloria - 03/04/2026 14:58:29</t>
  </si>
  <si>
    <t>Vaneci Gloria - 03/04/2026 14:58:30</t>
  </si>
  <si>
    <t>Vaneci Gloria - 03/04/2026 14:58:32</t>
  </si>
  <si>
    <t>Vaneci Gloria - 03/04/2026 14:58:33</t>
  </si>
  <si>
    <t>Vaneci Gloria - 06/04/2026 15:40:24</t>
  </si>
  <si>
    <t>Base de Dados_Images/24-ES-136-M01.Imagem do Equipamento-.184031.jpg</t>
  </si>
  <si>
    <t>24A350</t>
  </si>
  <si>
    <t>Coluna De Co² (Tanque)</t>
  </si>
  <si>
    <t>Ana Clara Santos Jacinto Andrade Jeronimo - 26/01/2026 14:24:45</t>
  </si>
  <si>
    <t>Ana Clara Santos Jacinto Andrade Jeronimo - 26/01/2026 14:24:44</t>
  </si>
  <si>
    <t>Ana Clara Santos Jacinto Andrade Jeronimo - 26/01/2026 14:24:48</t>
  </si>
  <si>
    <t>Ana Clara Santos Jacinto Andrade Jeronimo - 23/02/2026 15:38:28</t>
  </si>
  <si>
    <t>Ana Clara Santos Jacinto Andrade Jeronimo - 26/01/2026 14:25:08</t>
  </si>
  <si>
    <t>Ana Clara Santos Jacinto Andrade Jeronimo - 23/02/2026 15:39:31</t>
  </si>
  <si>
    <t>Ana Clara Santos Jacinto Andrade Jeronimo - 17/02/2026 15:47:43</t>
  </si>
  <si>
    <t>Ana Clara Santos Jacinto Andrade Jeronimo - 26/01/2026 14:25:42</t>
  </si>
  <si>
    <t>Ana Clara Santos Jacinto Andrade Jeronimo - 17/02/2026 15:47:47</t>
  </si>
  <si>
    <t>Vaneci Gloria - 06/04/2026 15:46:51</t>
  </si>
  <si>
    <t>Vaneci Gloria - 06/04/2026 15:46:54</t>
  </si>
  <si>
    <t>Base de Dados_Images/24A350.Imagem do Equipamento-.172306.jpg</t>
  </si>
  <si>
    <t>Ana Clara Santos Jacinto Andrade Jeronimo - 26/01/2026 14:23:00</t>
  </si>
  <si>
    <t>24-PIT-100-B01</t>
  </si>
  <si>
    <t>Pressão Da Linha De Gases Co²</t>
  </si>
  <si>
    <t>Vaneci Gloria - 16/02/2026 12:19:24</t>
  </si>
  <si>
    <t>Vaneci Gloria - 16/02/2026 12:19:25</t>
  </si>
  <si>
    <t>Vaneci Gloria - 16/02/2026 12:19:26</t>
  </si>
  <si>
    <t>Vaneci Gloria - 28/03/2026 11:22:35</t>
  </si>
  <si>
    <t>Vaneci Gloria - 28/03/2026 11:22:36</t>
  </si>
  <si>
    <t>Base de Dados_Images/24-PIT-100-B01.Imagem do Equipamento-.151741.jpg</t>
  </si>
  <si>
    <t>Vaneci Gloria - 16/02/2026 12:17:36</t>
  </si>
  <si>
    <t>24-PIT-100-B02</t>
  </si>
  <si>
    <t>Vaneci Gloria - 16/02/2026 12:18:51</t>
  </si>
  <si>
    <t>Vaneci Gloria - 16/02/2026 12:18:50</t>
  </si>
  <si>
    <t>Vaneci Gloria - 16/02/2026 12:18:49</t>
  </si>
  <si>
    <t>Vaneci Gloria - 28/03/2026 11:22:48</t>
  </si>
  <si>
    <t>Vaneci Gloria - 28/03/2026 11:22:45</t>
  </si>
  <si>
    <t>Base de Dados_Images/24-PIT-100-B02.Imagem do Equipamento-.151844.jpg</t>
  </si>
  <si>
    <t>24-FIT-350-Y01</t>
  </si>
  <si>
    <t>Vazão De Água Para Coluna De Co²</t>
  </si>
  <si>
    <t>Ana Clara Santos Jacinto Andrade Jeronimo - 26/01/2026 14:28:13</t>
  </si>
  <si>
    <t>Ana Clara Santos Jacinto Andrade Jeronimo - 26/01/2026 14:28:12</t>
  </si>
  <si>
    <t>Ana Clara Santos Jacinto Andrade Jeronimo - 26/01/2026 14:28:11</t>
  </si>
  <si>
    <t>Vaneci Gloria - 28/03/2026 11:25:44</t>
  </si>
  <si>
    <t>Vaneci Gloria - 28/03/2026 11:25:45</t>
  </si>
  <si>
    <t>Vaneci Gloria - 06/04/2026 15:36:32</t>
  </si>
  <si>
    <t>Vaneci Gloria - 06/04/2026 15:36:33</t>
  </si>
  <si>
    <t>Base de Dados_Images/24-FIT-350-Y01.Imagem do Equipamento-.172807.jpg</t>
  </si>
  <si>
    <t>24-PCV-100-Y01</t>
  </si>
  <si>
    <t>Válvula De Controle Pressão Da Linha De Gases Co²</t>
  </si>
  <si>
    <t>Suélen Da Silva Rezende E Sousa - 07/04/2026 14:01:20</t>
  </si>
  <si>
    <t>Vaneci Gloria - 13/02/2026 10:07:34</t>
  </si>
  <si>
    <t>Vaneci Gloria - 13/02/2026 10:07:33</t>
  </si>
  <si>
    <t>Suélen Da Silva Rezende E Sousa - 07/04/2026 14:01:22</t>
  </si>
  <si>
    <t>Vaneci Gloria - 13/02/2026 10:07:24</t>
  </si>
  <si>
    <t>Suélen Da Silva Rezende E Sousa - 07/04/2026 14:01:26</t>
  </si>
  <si>
    <t>Suélen Da Silva Rezende E Sousa - 07/04/2026 14:01:27</t>
  </si>
  <si>
    <t>Suélen Da Silva Rezende E Sousa - 07/04/2026 14:01:44</t>
  </si>
  <si>
    <t>Suélen Da Silva Rezende E Sousa - 07/04/2026 14:02:06</t>
  </si>
  <si>
    <t>Suélen Da Silva Rezende E Sousa - 07/04/2026 14:02:18</t>
  </si>
  <si>
    <t>Suélen Da Silva Rezende E Sousa - 07/04/2026 14:02:26</t>
  </si>
  <si>
    <t>Vaneci Gloria - 07/04/2026 14:53:01</t>
  </si>
  <si>
    <t>Base de Dados_Images/24-PCV-100-Y01.Imagem do Equipamento-.175305.jpg</t>
  </si>
  <si>
    <t>24-PCV-100-Y02</t>
  </si>
  <si>
    <t>Suélen Da Silva Rezende E Sousa - 07/04/2026 14:02:37</t>
  </si>
  <si>
    <t>Vaneci Gloria - 13/02/2026 10:08:05</t>
  </si>
  <si>
    <t>Vaneci Gloria - 13/02/2026 10:08:01</t>
  </si>
  <si>
    <t>Suélen Da Silva Rezende E Sousa - 07/04/2026 14:02:39</t>
  </si>
  <si>
    <t>Vaneci Gloria - 13/02/2026 10:07:56</t>
  </si>
  <si>
    <t>Suélen Da Silva Rezende E Sousa - 07/04/2026 14:02:43</t>
  </si>
  <si>
    <t>Suélen Da Silva Rezende E Sousa - 07/04/2026 14:02:44</t>
  </si>
  <si>
    <t>Suélen Da Silva Rezende E Sousa - 07/04/2026 14:03:00</t>
  </si>
  <si>
    <t>Suélen Da Silva Rezende E Sousa - 07/04/2026 14:03:08</t>
  </si>
  <si>
    <t>Suélen Da Silva Rezende E Sousa - 07/04/2026 14:03:20</t>
  </si>
  <si>
    <t>Suélen Da Silva Rezende E Sousa - 07/04/2026 14:03:28</t>
  </si>
  <si>
    <t>Vaneci Gloria - 07/04/2026 14:52:02</t>
  </si>
  <si>
    <t>Base de Dados_Images/24-PCV-100-Y02.Imagem do Equipamento-.175207.jpg</t>
  </si>
  <si>
    <t>24-FIT-350-Y01 XV</t>
  </si>
  <si>
    <t>Válvula De Controle De Água Para Coluna De Co²</t>
  </si>
  <si>
    <t>Ana Clara Santos Jacinto Andrade Jeronimo - 26/01/2026 14:30:49</t>
  </si>
  <si>
    <t>Ana Clara Santos Jacinto Andrade Jeronimo - 26/01/2026 14:30:51</t>
  </si>
  <si>
    <t>Ana Clara Santos Jacinto Andrade Jeronimo - 26/01/2026 14:30:56</t>
  </si>
  <si>
    <t>Ana Clara Santos Jacinto Andrade Jeronimo - 26/01/2026 14:30:58</t>
  </si>
  <si>
    <t>Ana Clara Santos Jacinto Andrade Jeronimo - 26/01/2026 14:31:03</t>
  </si>
  <si>
    <t>Vaneci Gloria - 13/03/2026 14:32:03</t>
  </si>
  <si>
    <t>Vaneci Gloria - 13/03/2026 14:32:04</t>
  </si>
  <si>
    <t>Vaneci Gloria - 13/03/2026 14:32:05</t>
  </si>
  <si>
    <t>Vaneci Gloria - 28/03/2026 11:22:59</t>
  </si>
  <si>
    <t>Vaneci Gloria - 28/03/2026 11:23:00</t>
  </si>
  <si>
    <t>Vaneci Gloria - 06/04/2026 15:37:10</t>
  </si>
  <si>
    <t>Base de Dados_Images/24-FIT-350-Y01 XV.Imagem do Equipamento-.173044.jpg</t>
  </si>
  <si>
    <t>24F270 Filtro de Vinho</t>
  </si>
  <si>
    <t>24F270</t>
  </si>
  <si>
    <t>Filtro De Vinho (Filtro Rotativo)</t>
  </si>
  <si>
    <t>Gabriel Ribeiro Nunes Filho - 07/02/2026 10:32:45</t>
  </si>
  <si>
    <t>Gabriel Ribeiro Nunes Filho - 07/02/2026 10:32:48</t>
  </si>
  <si>
    <t>Gabriel Ribeiro Nunes Filho - 07/02/2026 10:32:57</t>
  </si>
  <si>
    <t>Gabriel Ribeiro Nunes Filho - 07/02/2026 10:34:48</t>
  </si>
  <si>
    <t>Gabriel Ribeiro Nunes Filho - 07/02/2026 10:34:57</t>
  </si>
  <si>
    <t>Gabriel Ribeiro Nunes Filho - 07/02/2026 10:33:19</t>
  </si>
  <si>
    <t>Gabriel Ribeiro Nunes Filho - 07/02/2026 10:33:35</t>
  </si>
  <si>
    <t>Vaneci Gloria - 24/03/2026 09:55:38</t>
  </si>
  <si>
    <t>Vaneci Gloria - 24/03/2026 09:55:40</t>
  </si>
  <si>
    <t>Gabriel Ribeiro Nunes Filho - 07/02/2026 10:33:59</t>
  </si>
  <si>
    <t>Vaneci Gloria - 24/03/2026 09:55:02</t>
  </si>
  <si>
    <t>Vaneci Gloria - 24/03/2026 09:54:59</t>
  </si>
  <si>
    <t>Vaneci Gloria - 24/03/2026 09:54:54</t>
  </si>
  <si>
    <t>Vaneci Gloria - 24/03/2026 09:54:53</t>
  </si>
  <si>
    <t>Vaneci Gloria - 24/03/2026 09:54:51</t>
  </si>
  <si>
    <t>Vaneci Gloria - 25/03/2026 08:10:10</t>
  </si>
  <si>
    <t>Vaneci Gloria - 25/03/2026 08:10:11</t>
  </si>
  <si>
    <t>Vaneci Gloria - 25/03/2026 08:10:15</t>
  </si>
  <si>
    <t>Vaneci Gloria - 25/03/2026 08:10:18</t>
  </si>
  <si>
    <t>Vaneci Gloria - 03/04/2026 09:45:15</t>
  </si>
  <si>
    <t>Vaneci Gloria - 03/04/2026 09:45:16</t>
  </si>
  <si>
    <t>Vaneci Gloria - 03/04/2026 09:45:17</t>
  </si>
  <si>
    <t>Vaneci Gloria - 03/04/2026 09:45:19</t>
  </si>
  <si>
    <t>Vaneci Gloria - 03/04/2026 09:45:22</t>
  </si>
  <si>
    <t>Vaneci Gloria - 03/04/2026 09:45:26</t>
  </si>
  <si>
    <t>Base de Dados_Images/24F270.Imagem do Equipamento-.133242.jpg</t>
  </si>
  <si>
    <t>24-ES-270-M01</t>
  </si>
  <si>
    <t>Acionamento Filtro de Vinho</t>
  </si>
  <si>
    <t>Gabriel Ribeiro Nunes Filho - 07/02/2026 11:04:37</t>
  </si>
  <si>
    <t>Gabriel Ribeiro Nunes Filho - 07/02/2026 11:04:39</t>
  </si>
  <si>
    <t>Gabriel Ribeiro Nunes Filho - 07/02/2026 11:04:44</t>
  </si>
  <si>
    <t>Gabriel Ribeiro Nunes Filho - 07/02/2026 11:04:55</t>
  </si>
  <si>
    <t>Gabriel Ribeiro Nunes Filho - 07/02/2026 11:05:04</t>
  </si>
  <si>
    <t>Gabriel Ribeiro Nunes Filho - 07/02/2026 11:05:02</t>
  </si>
  <si>
    <t>Vaneci Gloria - 13/03/2026 11:48:45</t>
  </si>
  <si>
    <t>Vaneci Gloria - 13/03/2026 11:48:44</t>
  </si>
  <si>
    <t>Vaneci Gloria - 21/03/2026 09:40:27</t>
  </si>
  <si>
    <t>Vaneci Gloria - 13/03/2026 11:49:09</t>
  </si>
  <si>
    <t>Vaneci Gloria - 13/03/2026 11:49:12</t>
  </si>
  <si>
    <t>Vaneci Gloria - 13/03/2026 11:49:16</t>
  </si>
  <si>
    <t>Vaneci Gloria - 21/03/2026 09:40:34</t>
  </si>
  <si>
    <t>Vaneci Gloria - 25/03/2026 08:10:30</t>
  </si>
  <si>
    <t>Vaneci Gloria - 25/03/2026 08:10:51</t>
  </si>
  <si>
    <t>Vaneci Gloria - 03/04/2026 09:45:38</t>
  </si>
  <si>
    <t>Vaneci Gloria - 03/04/2026 09:45:40</t>
  </si>
  <si>
    <t>Vaneci Gloria - 03/04/2026 09:45:41</t>
  </si>
  <si>
    <t>Vaneci Gloria - 03/04/2026 09:45:46</t>
  </si>
  <si>
    <t>Base de Dados_Images/24-ES-270-M01.Imagem do Equipamento-.140432.jpg</t>
  </si>
  <si>
    <t>Base de Dados_Images/24-ES-270-M01.Imagem da Plaqueta do Motor-.140432.jpg</t>
  </si>
  <si>
    <t>24-PIT-270-B02</t>
  </si>
  <si>
    <t>Pressão Saída Do Filtro</t>
  </si>
  <si>
    <t>Vaneci Gloria - 28/01/2026 11:32:35</t>
  </si>
  <si>
    <t>Vaneci Gloria - 28/01/2026 11:32:36</t>
  </si>
  <si>
    <t>Vaneci Gloria - 28/01/2026 11:32:39</t>
  </si>
  <si>
    <t>Vaneci Gloria - 28/01/2026 11:32:42</t>
  </si>
  <si>
    <t>Vaneci Gloria - 25/03/2026 08:11:09</t>
  </si>
  <si>
    <t>Vaneci Gloria - 25/03/2026 08:11:08</t>
  </si>
  <si>
    <t>Vaneci Gloria - 03/04/2026 09:45:00</t>
  </si>
  <si>
    <t>Vaneci Gloria - 03/04/2026 09:45:04</t>
  </si>
  <si>
    <t>Base de Dados_Images/24-PIT-270-B02.Imagem do Equipamento-.144617.jpg</t>
  </si>
  <si>
    <t>Vaneci Gloria - 28/01/2026 11:46:11</t>
  </si>
  <si>
    <t>24-PIT-270-B01</t>
  </si>
  <si>
    <t>Pressão Entrada O Filtro</t>
  </si>
  <si>
    <t>Vaneci Gloria - 28/01/2026 11:33:11</t>
  </si>
  <si>
    <t>Vaneci Gloria - 28/01/2026 11:33:12</t>
  </si>
  <si>
    <t>Vaneci Gloria - 28/01/2026 11:33:15</t>
  </si>
  <si>
    <t>Vaneci Gloria - 28/01/2026 11:33:19</t>
  </si>
  <si>
    <t>Vaneci Gloria - 25/03/2026 08:11:21</t>
  </si>
  <si>
    <t>Vaneci Gloria - 25/03/2026 08:11:20</t>
  </si>
  <si>
    <t>Vaneci Gloria - 02/04/2026 14:32:55</t>
  </si>
  <si>
    <t>Base de Dados_Images/24-PIT-270-B01.Imagem do Equipamento-.144551.jpg</t>
  </si>
  <si>
    <t>Vaneci Gloria - 28/01/2026 11:45:46</t>
  </si>
  <si>
    <t>24-KS-270-Y01</t>
  </si>
  <si>
    <t>Válvula Descarga De Filtro</t>
  </si>
  <si>
    <t>Vaneci Gloria - 12/02/2026 16:12:52</t>
  </si>
  <si>
    <t>Vaneci Gloria - 12/02/2026 16:12:51</t>
  </si>
  <si>
    <t>Vaneci Gloria - 28/01/2026 11:35:25</t>
  </si>
  <si>
    <t>Vaneci Gloria - 28/01/2026 11:35:30</t>
  </si>
  <si>
    <t>Vaneci Gloria - 28/01/2026 11:35:32</t>
  </si>
  <si>
    <t>Vaneci Gloria - 28/01/2026 11:35:39</t>
  </si>
  <si>
    <t>Vaneci Gloria - 13/03/2026 11:50:35</t>
  </si>
  <si>
    <t>Vaneci Gloria - 13/03/2026 11:50:34</t>
  </si>
  <si>
    <t>Vaneci Gloria - 25/03/2026 08:11:33</t>
  </si>
  <si>
    <t>Vaneci Gloria - 25/03/2026 08:11:32</t>
  </si>
  <si>
    <t>Vaneci Gloria - 03/04/2026 09:46:13</t>
  </si>
  <si>
    <t>Base de Dados_Images/24-KS-270-Y01.Imagem do Equipamento-.191241.jpg</t>
  </si>
  <si>
    <t>24-PCV-270-B01</t>
  </si>
  <si>
    <t>Válvula De Controle Pressão Entrada</t>
  </si>
  <si>
    <t>Vaneci Gloria - 14/03/2026 08:53:44</t>
  </si>
  <si>
    <t>Vaneci Gloria - 14/03/2026 08:53:37</t>
  </si>
  <si>
    <t>Vaneci Gloria - 24/02/2026 07:39:51</t>
  </si>
  <si>
    <t>Vaneci Gloria - 24/02/2026 07:39:55</t>
  </si>
  <si>
    <t>Vaneci Gloria - 24/02/2026 07:40:02</t>
  </si>
  <si>
    <t>Vaneci Gloria - 24/02/2026 07:40:05</t>
  </si>
  <si>
    <t>Vaneci Gloria - 24/02/2026 07:40:07</t>
  </si>
  <si>
    <t>Vaneci Gloria - 24/02/2026 07:40:11</t>
  </si>
  <si>
    <t>Vaneci Gloria - 25/03/2026 07:51:48</t>
  </si>
  <si>
    <t>Vaneci Gloria - 25/03/2026 07:51:49</t>
  </si>
  <si>
    <t>Operando manual em campo</t>
  </si>
  <si>
    <t>Vaneci Gloria - 13/03/2026 10:16:45</t>
  </si>
  <si>
    <t>Suélen Da Silva Rezende E Sousa - 06/04/2026 15:28:05</t>
  </si>
  <si>
    <t>24H020 - Trocador de Calor</t>
  </si>
  <si>
    <t>24-TIT-020-Y01</t>
  </si>
  <si>
    <t>Vaneci Gloria - 27/01/2026 09:10:42</t>
  </si>
  <si>
    <t>Vaneci Gloria - 27/01/2026 09:10:41</t>
  </si>
  <si>
    <t>Vaneci Gloria - 27/01/2026 09:10:40</t>
  </si>
  <si>
    <t>Vaneci Gloria - 23/03/2026 09:02:21</t>
  </si>
  <si>
    <t>Vaneci Gloria - 23/03/2026 09:02:24</t>
  </si>
  <si>
    <t>Vaneci Gloria - 23/03/2026 09:02:28</t>
  </si>
  <si>
    <t>Vaneci Gloria - 23/03/2026 09:02:48</t>
  </si>
  <si>
    <t>Vaneci Gloria - 23/03/2026 09:02:54</t>
  </si>
  <si>
    <t>Base de Dados_Images/24-TIT-020-Y01.Imagem do Equipamento-.121354.jpg</t>
  </si>
  <si>
    <t>24-PIT-020-B02</t>
  </si>
  <si>
    <t>Pressão Da Linha 1 Do Anel Mosto</t>
  </si>
  <si>
    <t>Vaneci Gloria - 27/01/2026 09:08:46</t>
  </si>
  <si>
    <t>Vaneci Gloria - 27/01/2026 09:08:45</t>
  </si>
  <si>
    <t>Vaneci Gloria - 27/01/2026 09:08:44</t>
  </si>
  <si>
    <t>Vaneci Gloria - 12/03/2026 10:51:10</t>
  </si>
  <si>
    <t>Vaneci Gloria - 12/03/2026 10:51:12</t>
  </si>
  <si>
    <t>Vaneci Gloria - 12/03/2026 10:51:13</t>
  </si>
  <si>
    <t>Vaneci Gloria - 03/04/2026 09:40:42</t>
  </si>
  <si>
    <t>Vaneci Gloria - 03/04/2026 09:40:43</t>
  </si>
  <si>
    <t>Base de Dados_Images/24-PIT-020-B02.Imagem do Equipamento-.121331.jpg</t>
  </si>
  <si>
    <t>24H020</t>
  </si>
  <si>
    <t>Trocador De Calor Mosto 1</t>
  </si>
  <si>
    <t>Vaneci Gloria - 03/02/2026 08:41:20</t>
  </si>
  <si>
    <t>Vaneci Gloria - 03/02/2026 08:41:22</t>
  </si>
  <si>
    <t>Vaneci Gloria - 03/02/2026 08:41:27</t>
  </si>
  <si>
    <t>Vaneci Gloria - 03/02/2026 08:41:31</t>
  </si>
  <si>
    <t>Vaneci Gloria - 03/02/2026 08:41:35</t>
  </si>
  <si>
    <t>Vaneci Gloria - 03/02/2026 08:41:42</t>
  </si>
  <si>
    <t>Vaneci Gloria - 03/02/2026 08:41:46</t>
  </si>
  <si>
    <t>Vaneci Gloria - 11/02/2026 16:03:29</t>
  </si>
  <si>
    <t>Vaneci Gloria - 03/04/2026 09:40:27</t>
  </si>
  <si>
    <t>Vaneci Gloria - 03/04/2026 09:40:28</t>
  </si>
  <si>
    <t>Vaneci Gloria - 03/04/2026 09:40:33</t>
  </si>
  <si>
    <t>Base de Dados_Images/24H020.Imagem do Equipamento-.124219.jpg</t>
  </si>
  <si>
    <t>Ana Clara Santos Jacinto Andrade Jeronimo - 23/01/2026 09:42:12</t>
  </si>
  <si>
    <t>24-KS-020-Y01</t>
  </si>
  <si>
    <t>Válvula Para Mosto Mosto</t>
  </si>
  <si>
    <t>Vaneci Gloria - 23/02/2026 09:07:58</t>
  </si>
  <si>
    <t>Vaneci Gloria - 28/01/2026 14:36:29</t>
  </si>
  <si>
    <t>Vaneci Gloria - 28/01/2026 14:36:26</t>
  </si>
  <si>
    <t>Vaneci Gloria - 28/01/2026 14:36:25</t>
  </si>
  <si>
    <t>Vaneci Gloria - 28/01/2026 14:36:24</t>
  </si>
  <si>
    <t>Vaneci Gloria - 23/02/2026 09:07:59</t>
  </si>
  <si>
    <t>Vaneci Gloria - 23/02/2026 09:08:00</t>
  </si>
  <si>
    <t>Vaneci Gloria - 23/02/2026 09:08:01</t>
  </si>
  <si>
    <t>Vaneci Gloria - 12/03/2026 15:59:58</t>
  </si>
  <si>
    <t>Vaneci Gloria - 12/03/2026 15:59:57</t>
  </si>
  <si>
    <t>Vaneci Gloria - 03/04/2026 09:39:03</t>
  </si>
  <si>
    <t>Base de Dados_Images/24-KS-020-Y01.Imagem do Equipamento-.173604.jpg</t>
  </si>
  <si>
    <t>24-KS-020-Y02</t>
  </si>
  <si>
    <t>Válvula Saida Agua Retrolavagem</t>
  </si>
  <si>
    <t>Vaneci Gloria - 13/02/2026 08:51:30</t>
  </si>
  <si>
    <t>Vaneci Gloria - 28/01/2026 14:26:56</t>
  </si>
  <si>
    <t>Vaneci Gloria - 28/01/2026 14:26:58</t>
  </si>
  <si>
    <t>Vaneci Gloria - 28/01/2026 14:27:02</t>
  </si>
  <si>
    <t>Vaneci Gloria - 28/01/2026 14:27:05</t>
  </si>
  <si>
    <t>Vaneci Gloria - 13/02/2026 08:51:35</t>
  </si>
  <si>
    <t>Vaneci Gloria - 13/02/2026 08:51:36</t>
  </si>
  <si>
    <t>Vaneci Gloria - 28/01/2026 14:27:17</t>
  </si>
  <si>
    <t>Vaneci Gloria - 12/03/2026 15:20:30</t>
  </si>
  <si>
    <t>Vaneci Gloria - 12/03/2026 15:20:29</t>
  </si>
  <si>
    <t>Vaneci Gloria - 03/04/2026 09:39:33</t>
  </si>
  <si>
    <t>Base de Dados_Images/24-KS-020-Y02.Imagem do Equipamento-.115123.jpg</t>
  </si>
  <si>
    <t>24-KS-020-Y03</t>
  </si>
  <si>
    <t>Ana Clara Santos Jacinto Andrade Jeronimo - 26/01/2026 09:46:46</t>
  </si>
  <si>
    <t>Ana Clara Santos Jacinto Andrade Jeronimo - 26/01/2026 09:46:48</t>
  </si>
  <si>
    <t>Ana Clara Santos Jacinto Andrade Jeronimo - 26/01/2026 09:46:50</t>
  </si>
  <si>
    <t>Ana Clara Santos Jacinto Andrade Jeronimo - 26/01/2026 09:46:53</t>
  </si>
  <si>
    <t>Ana Clara Santos Jacinto Andrade Jeronimo - 26/01/2026 09:46:56</t>
  </si>
  <si>
    <t>Vaneci Gloria - 23/02/2026 09:07:45</t>
  </si>
  <si>
    <t>Vaneci Gloria - 23/02/2026 09:07:46</t>
  </si>
  <si>
    <t>Ana Clara Santos Jacinto Andrade Jeronimo - 26/01/2026 09:47:04</t>
  </si>
  <si>
    <t>Vaneci Gloria - 12/03/2026 15:33:58</t>
  </si>
  <si>
    <t>Vaneci Gloria - 12/03/2026 15:33:57</t>
  </si>
  <si>
    <t>Vaneci Gloria - 03/04/2026 09:39:40</t>
  </si>
  <si>
    <t>Base de Dados_Images/24-KS-020-Y03.Imagem do Equipamento-.124640.jpg</t>
  </si>
  <si>
    <t>24-KS-020-Y07</t>
  </si>
  <si>
    <t>Válvula De Água De Resfriamento Água De Resfriamento</t>
  </si>
  <si>
    <t>Vaneci Gloria - 13/02/2026 08:50:12</t>
  </si>
  <si>
    <t>Vaneci Gloria - 28/01/2026 14:31:38</t>
  </si>
  <si>
    <t>Vaneci Gloria - 28/01/2026 14:31:41</t>
  </si>
  <si>
    <t>Vaneci Gloria - 28/01/2026 14:31:43</t>
  </si>
  <si>
    <t>Vaneci Gloria - 28/01/2026 14:31:45</t>
  </si>
  <si>
    <t>Vaneci Gloria - 16/02/2026 15:44:22</t>
  </si>
  <si>
    <t>Vaneci Gloria - 16/02/2026 15:44:26</t>
  </si>
  <si>
    <t>Vaneci Gloria - 13/02/2026 08:50:35</t>
  </si>
  <si>
    <t>Vaneci Gloria - 12/03/2026 15:20:10</t>
  </si>
  <si>
    <t>Vaneci Gloria - 12/03/2026 15:20:09</t>
  </si>
  <si>
    <t>Vaneci Gloria - 03/04/2026 09:39:46</t>
  </si>
  <si>
    <t>Base de Dados_Images/24-KS-020-Y07.Imagem do Equipamento-.115001.jpg</t>
  </si>
  <si>
    <t>24-KS-020-Y08</t>
  </si>
  <si>
    <t>Vaneci Gloria - 23/02/2026 09:08:10</t>
  </si>
  <si>
    <t>Vaneci Gloria - 28/01/2026 14:33:16</t>
  </si>
  <si>
    <t>Vaneci Gloria - 28/01/2026 14:33:13</t>
  </si>
  <si>
    <t>Vaneci Gloria - 28/01/2026 14:33:11</t>
  </si>
  <si>
    <t>Vaneci Gloria - 23/02/2026 09:08:13</t>
  </si>
  <si>
    <t>Vaneci Gloria - 23/02/2026 09:08:14</t>
  </si>
  <si>
    <t>Vaneci Gloria - 12/03/2026 15:20:44</t>
  </si>
  <si>
    <t>Vaneci Gloria - 12/03/2026 15:20:43</t>
  </si>
  <si>
    <t>Vaneci Gloria - 03/04/2026 09:39:52</t>
  </si>
  <si>
    <t>Base de Dados_Images/24-KS-020-Y08.Imagem do Equipamento-.173305.jpg</t>
  </si>
  <si>
    <t>24-KS-020-Y09</t>
  </si>
  <si>
    <t>Válvula De Entrada De Flegmaça Solução Cip/Flegmaça</t>
  </si>
  <si>
    <t>Vaneci Gloria - 16/02/2026 15:43:55</t>
  </si>
  <si>
    <t>Vaneci Gloria - 11/02/2026 10:54:24</t>
  </si>
  <si>
    <t>Vaneci Gloria - 11/02/2026 10:54:26</t>
  </si>
  <si>
    <t>Vaneci Gloria - 11/02/2026 10:54:32</t>
  </si>
  <si>
    <t>Vaneci Gloria - 11/02/2026 10:54:34</t>
  </si>
  <si>
    <t>Vaneci Gloria - 16/02/2026 15:44:00</t>
  </si>
  <si>
    <t>Vaneci Gloria - 16/02/2026 15:44:03</t>
  </si>
  <si>
    <t>Vaneci Gloria - 16/02/2026 15:44:05</t>
  </si>
  <si>
    <t>Vaneci Gloria - 12/03/2026 15:34:29</t>
  </si>
  <si>
    <t>Vaneci Gloria - 12/03/2026 15:34:28</t>
  </si>
  <si>
    <t>Vaneci Gloria - 03/04/2026 09:39:59</t>
  </si>
  <si>
    <t>Base de Dados_Images/24-KS-020-Y09.Imagem do Equipamento-.184350.jpg</t>
  </si>
  <si>
    <t>24-KS-020-Y10</t>
  </si>
  <si>
    <t>Válvula Retorno De Flegmaça Solução Cip/Flegmaça</t>
  </si>
  <si>
    <t>Vaneci Gloria - 23/02/2026 09:07:25</t>
  </si>
  <si>
    <t>Vaneci Gloria - 11/02/2026 10:55:48</t>
  </si>
  <si>
    <t>Vaneci Gloria - 11/02/2026 10:55:49</t>
  </si>
  <si>
    <t>Vaneci Gloria - 11/02/2026 10:55:52</t>
  </si>
  <si>
    <t>Vaneci Gloria - 11/02/2026 10:55:56</t>
  </si>
  <si>
    <t>Vaneci Gloria - 23/02/2026 09:07:27</t>
  </si>
  <si>
    <t>Vaneci Gloria - 23/02/2026 09:07:28</t>
  </si>
  <si>
    <t>Vaneci Gloria - 23/02/2026 09:07:29</t>
  </si>
  <si>
    <t>Vaneci Gloria - 12/03/2026 15:34:54</t>
  </si>
  <si>
    <t>Vaneci Gloria - 12/03/2026 15:34:53</t>
  </si>
  <si>
    <t>Vaneci Gloria - 03/04/2026 09:40:06</t>
  </si>
  <si>
    <t>Base de Dados_Images/24-KS-020-Y10.Imagem do Equipamento-.135541.jpg</t>
  </si>
  <si>
    <t>24-KS-020-Y15</t>
  </si>
  <si>
    <t>Vaneci Gloria - 23/02/2026 09:07:09</t>
  </si>
  <si>
    <t>Vaneci Gloria - 11/02/2026 10:58:30</t>
  </si>
  <si>
    <t>Vaneci Gloria - 11/02/2026 10:58:32</t>
  </si>
  <si>
    <t>Vaneci Gloria - 11/02/2026 10:58:34</t>
  </si>
  <si>
    <t>Vaneci Gloria - 11/02/2026 10:58:37</t>
  </si>
  <si>
    <t>Vaneci Gloria - 11/02/2026 10:59:47</t>
  </si>
  <si>
    <t>Vaneci Gloria - 11/02/2026 10:59:49</t>
  </si>
  <si>
    <t>Vaneci Gloria - 11/02/2026 10:59:52</t>
  </si>
  <si>
    <t>Vaneci Gloria - 12/03/2026 15:34:43</t>
  </si>
  <si>
    <t>Vaneci Gloria - 12/03/2026 15:34:42</t>
  </si>
  <si>
    <t>Vaneci Gloria - 03/04/2026 09:40:13</t>
  </si>
  <si>
    <t>Base de Dados_Images/24-KS-020-Y15.Imagem do Equipamento-.135826.jpg</t>
  </si>
  <si>
    <t>24-TIT-020-Y01 XV</t>
  </si>
  <si>
    <t>Vaneci Gloria - 13/02/2026 11:06:46</t>
  </si>
  <si>
    <t>Vaneci Gloria - 28/01/2026 14:28:50</t>
  </si>
  <si>
    <t>Vaneci Gloria - 28/01/2026 14:28:52</t>
  </si>
  <si>
    <t>Vaneci Gloria - 28/01/2026 14:28:55</t>
  </si>
  <si>
    <t>Vaneci Gloria - 28/01/2026 14:28:58</t>
  </si>
  <si>
    <t>Vaneci Gloria - 23/02/2026 15:55:44</t>
  </si>
  <si>
    <t>Vaneci Gloria - 23/02/2026 15:55:45</t>
  </si>
  <si>
    <t>Vaneci Gloria - 23/02/2026 15:55:46</t>
  </si>
  <si>
    <t>Vaneci Gloria - 12/03/2026 15:21:17</t>
  </si>
  <si>
    <t>Vaneci Gloria - 03/04/2026 09:40:20</t>
  </si>
  <si>
    <t>Base de Dados_Images/24-TIT-020-Y01 XV.Imagem do Equipamento-.190139.jpg</t>
  </si>
  <si>
    <t>Vaneci Gloria - 23/02/2026 16:01:28</t>
  </si>
  <si>
    <t>24H030 - Trocador de Calor</t>
  </si>
  <si>
    <t>24-TIT-030-Y01</t>
  </si>
  <si>
    <t>Vaneci Gloria - 27/01/2026 11:59:50</t>
  </si>
  <si>
    <t>Vaneci Gloria - 27/01/2026 11:59:52</t>
  </si>
  <si>
    <t>Vaneci Gloria - 27/01/2026 11:59:53</t>
  </si>
  <si>
    <t>Vaneci Gloria - 27/01/2026 11:59:54</t>
  </si>
  <si>
    <t>Vaneci Gloria - 03/04/2026 09:38:28</t>
  </si>
  <si>
    <t>Vaneci Gloria - 03/04/2026 09:38:29</t>
  </si>
  <si>
    <t>Vaneci Gloria - 03/04/2026 09:38:30</t>
  </si>
  <si>
    <t>Base de Dados_Images/24-TIT-030-Y01.Imagem do Equipamento-.145947.jpg</t>
  </si>
  <si>
    <t>24-TIT-030-Y01 XV</t>
  </si>
  <si>
    <t>Vaneci Gloria - 28/01/2026 16:33:09</t>
  </si>
  <si>
    <t>Vaneci Gloria - 23/02/2026 11:00:33</t>
  </si>
  <si>
    <t>Vaneci Gloria - 28/01/2026 16:33:06</t>
  </si>
  <si>
    <t>Vaneci Gloria - 28/01/2026 16:33:05</t>
  </si>
  <si>
    <t>Vaneci Gloria - 04/04/2026 12:21:18</t>
  </si>
  <si>
    <t>Vaneci Gloria - 04/04/2026 12:21:19</t>
  </si>
  <si>
    <t>Vaneci Gloria - 04/04/2026 12:21:20</t>
  </si>
  <si>
    <t>Vaneci Gloria - 04/04/2026 12:21:21</t>
  </si>
  <si>
    <t>Base de Dados_Images/24-TIT-030-Y01 XV.Imagem do Equipamento-.193204.jpg</t>
  </si>
  <si>
    <t>Vaneci Gloria - 28/01/2026 16:31:55</t>
  </si>
  <si>
    <t>24-PIT-030-B01</t>
  </si>
  <si>
    <t>Pressão Da Linha Após Trocador Mosto</t>
  </si>
  <si>
    <t>Ana Clara Santos Jacinto Andrade Jeronimo - 26/01/2026 09:50:34</t>
  </si>
  <si>
    <t>Ana Clara Santos Jacinto Andrade Jeronimo - 26/01/2026 09:50:36</t>
  </si>
  <si>
    <t>Ana Clara Santos Jacinto Andrade Jeronimo - 26/01/2026 09:50:42</t>
  </si>
  <si>
    <t>Vaneci Gloria - 12/03/2026 10:51:52</t>
  </si>
  <si>
    <t>Vaneci Gloria - 12/03/2026 10:51:53</t>
  </si>
  <si>
    <t>Vaneci Gloria - 12/03/2026 10:51:55</t>
  </si>
  <si>
    <t>Base de Dados_Images/24-PIT-030-B01.Imagem do Equipamento-.124958.jpg</t>
  </si>
  <si>
    <t>Ana Clara Santos Jacinto Andrade Jeronimo - 26/01/2026 09:49:52</t>
  </si>
  <si>
    <t>24H030</t>
  </si>
  <si>
    <t>Trocador De Calor Mosto 2</t>
  </si>
  <si>
    <t>Vaneci Gloria - 03/02/2026 08:40:08</t>
  </si>
  <si>
    <t>Vaneci Gloria - 03/02/2026 08:39:30</t>
  </si>
  <si>
    <t>Vaneci Gloria - 03/02/2026 08:39:26</t>
  </si>
  <si>
    <t>Vaneci Gloria - 03/02/2026 08:39:15</t>
  </si>
  <si>
    <t>Vaneci Gloria - 03/02/2026 08:39:09</t>
  </si>
  <si>
    <t>Vaneci Gloria - 03/02/2026 08:39:07</t>
  </si>
  <si>
    <t>Vaneci Gloria - 03/02/2026 08:39:02</t>
  </si>
  <si>
    <t>Vaneci Gloria - 03/02/2026 08:39:00</t>
  </si>
  <si>
    <t>Base de Dados_Images/24H030.Imagem do Equipamento-.124853.jpg</t>
  </si>
  <si>
    <t>Ana Clara Santos Jacinto Andrade Jeronimo - 23/01/2026 09:48:47</t>
  </si>
  <si>
    <t>24-KS-030-Y01</t>
  </si>
  <si>
    <t>Vaneci Gloria - 23/02/2026 09:03:52</t>
  </si>
  <si>
    <t>Vaneci Gloria - 28/01/2026 14:41:56</t>
  </si>
  <si>
    <t>Vaneci Gloria - 28/01/2026 14:41:57</t>
  </si>
  <si>
    <t>Vaneci Gloria - 28/01/2026 14:42:00</t>
  </si>
  <si>
    <t>Vaneci Gloria - 28/01/2026 14:42:01</t>
  </si>
  <si>
    <t>Vaneci Gloria - 23/02/2026 09:03:56</t>
  </si>
  <si>
    <t>Vaneci Gloria - 23/02/2026 09:03:57</t>
  </si>
  <si>
    <t>Vaneci Gloria - 03/04/2026 09:36:05</t>
  </si>
  <si>
    <t>Vaneci Gloria - 03/04/2026 09:36:06</t>
  </si>
  <si>
    <t>Base de Dados_Images/24-KS-030-Y01.Imagem do Equipamento-.174202.jpg</t>
  </si>
  <si>
    <t>Vaneci Gloria - 28/01/2026 14:41:49</t>
  </si>
  <si>
    <t>24-KS-030-Y02</t>
  </si>
  <si>
    <t>Vaneci Gloria - 11/02/2026 11:09:29</t>
  </si>
  <si>
    <t>Vaneci Gloria - 28/01/2026 14:44:13</t>
  </si>
  <si>
    <t>Vaneci Gloria - 28/01/2026 14:44:15</t>
  </si>
  <si>
    <t>Vaneci Gloria - 28/01/2026 14:44:18</t>
  </si>
  <si>
    <t>Vaneci Gloria - 28/01/2026 14:44:23</t>
  </si>
  <si>
    <t>Vaneci Gloria - 11/02/2026 11:09:33</t>
  </si>
  <si>
    <t>Vaneci Gloria - 11/02/2026 11:09:35</t>
  </si>
  <si>
    <t>Vaneci Gloria - 28/01/2026 14:44:37</t>
  </si>
  <si>
    <t>Vaneci Gloria - 04/04/2026 12:55:23</t>
  </si>
  <si>
    <t>Vaneci Gloria - 04/04/2026 12:55:24</t>
  </si>
  <si>
    <t>Base de Dados_Images/24-KS-030-Y02.Imagem do Equipamento-.112448.jpg</t>
  </si>
  <si>
    <t>Vaneci Gloria - 16/02/2026 08:24:41</t>
  </si>
  <si>
    <t>24-KS-030-Y03</t>
  </si>
  <si>
    <t>Raniel Da Silva Pereira - 22/01/2026 10:36:19</t>
  </si>
  <si>
    <t>Raniel Da Silva Pereira - 22/01/2026 10:36:29</t>
  </si>
  <si>
    <t>Raniel Da Silva Pereira - 22/01/2026 10:36:36</t>
  </si>
  <si>
    <t>Raniel Da Silva Pereira - 22/01/2026 10:36:49</t>
  </si>
  <si>
    <t>Raniel Da Silva Pereira - 22/01/2026 10:36:54</t>
  </si>
  <si>
    <t>Vaneci Gloria - 27/01/2026 15:03:02</t>
  </si>
  <si>
    <t>Vaneci Gloria - 27/01/2026 15:03:00</t>
  </si>
  <si>
    <t>Raniel Da Silva Pereira - 22/01/2026 10:37:13</t>
  </si>
  <si>
    <t>Vaneci Gloria - 03/04/2026 09:36:18</t>
  </si>
  <si>
    <t>Vaneci Gloria - 03/04/2026 09:36:19</t>
  </si>
  <si>
    <t>Base de Dados_Images/24-KS-030-Y03.Imagem do Equipamento-.112402.jpg</t>
  </si>
  <si>
    <t>Vaneci Gloria - 16/02/2026 08:23:56</t>
  </si>
  <si>
    <t>24-KS-030-Y07</t>
  </si>
  <si>
    <t>Adilson De Lima Silva - 11/02/2026 13:43:06</t>
  </si>
  <si>
    <t>Adilson De Lima Silva - 11/02/2026 13:40:21</t>
  </si>
  <si>
    <t>Adilson De Lima Silva - 11/02/2026 13:40:23</t>
  </si>
  <si>
    <t>Adilson De Lima Silva - 11/02/2026 13:44:39</t>
  </si>
  <si>
    <t>Adilson De Lima Silva - 11/02/2026 13:40:30</t>
  </si>
  <si>
    <t>Adilson De Lima Silva - 11/02/2026 13:40:34</t>
  </si>
  <si>
    <t>Adilson De Lima Silva - 11/02/2026 13:40:38</t>
  </si>
  <si>
    <t>Adilson De Lima Silva - 11/02/2026 13:40:40</t>
  </si>
  <si>
    <t>Vaneci Gloria - 03/04/2026 09:36:26</t>
  </si>
  <si>
    <t>Base de Dados_Images/24-KS-030-Y07.Imagem do Equipamento-.112715.jpg</t>
  </si>
  <si>
    <t>Vaneci Gloria - 16/02/2026 08:27:09</t>
  </si>
  <si>
    <t>24-KS-030-Y08</t>
  </si>
  <si>
    <t>Vaneci Gloria - 23/02/2026 09:05:07</t>
  </si>
  <si>
    <t>Vaneci Gloria - 28/01/2026 14:46:52</t>
  </si>
  <si>
    <t>Vaneci Gloria - 28/01/2026 14:46:54</t>
  </si>
  <si>
    <t>Vaneci Gloria - 28/01/2026 14:46:55</t>
  </si>
  <si>
    <t>Vaneci Gloria - 28/01/2026 14:47:00</t>
  </si>
  <si>
    <t>Adilson De Lima Silva - 11/02/2026 13:41:04</t>
  </si>
  <si>
    <t>Adilson De Lima Silva - 11/02/2026 13:41:06</t>
  </si>
  <si>
    <t>Adilson De Lima Silva - 11/02/2026 13:41:07</t>
  </si>
  <si>
    <t>Vaneci Gloria - 03/04/2026 09:36:33</t>
  </si>
  <si>
    <t>Vaneci Gloria - 03/04/2026 09:36:34</t>
  </si>
  <si>
    <t>Base de Dados_Images/24-KS-030-Y08.Imagem do Equipamento-.174646.jpg</t>
  </si>
  <si>
    <t>24-KS-030-Y09</t>
  </si>
  <si>
    <t>Vaneci Gloria - 23/02/2026 09:04:42</t>
  </si>
  <si>
    <t>Adilson De Lima Silva - 11/02/2026 13:41:25</t>
  </si>
  <si>
    <t>Adilson De Lima Silva - 11/02/2026 13:41:28</t>
  </si>
  <si>
    <t>Adilson De Lima Silva - 11/02/2026 13:41:30</t>
  </si>
  <si>
    <t>Adilson De Lima Silva - 11/02/2026 13:41:41</t>
  </si>
  <si>
    <t>Adilson De Lima Silva - 11/02/2026 13:41:45</t>
  </si>
  <si>
    <t>Adilson De Lima Silva - 11/02/2026 13:41:47</t>
  </si>
  <si>
    <t>Adilson De Lima Silva - 11/02/2026 13:41:48</t>
  </si>
  <si>
    <t>Vaneci Gloria - 03/04/2026 09:36:42</t>
  </si>
  <si>
    <t>Vaneci Gloria - 03/04/2026 09:36:43</t>
  </si>
  <si>
    <t>Base de Dados_Images/24-KS-030-Y09.Imagem do Equipamento-.130358.jpg</t>
  </si>
  <si>
    <t>Ana Clara Santos Jacinto Andrade Jeronimo - 23/01/2026 10:03:48</t>
  </si>
  <si>
    <t>24-KS-030-Y10</t>
  </si>
  <si>
    <t>Vaneci Gloria - 23/02/2026 09:03:21</t>
  </si>
  <si>
    <t>Vaneci Gloria - 23/02/2026 09:03:23</t>
  </si>
  <si>
    <t>Vaneci Gloria - 23/02/2026 09:03:20</t>
  </si>
  <si>
    <t>Vaneci Gloria - 23/02/2026 09:03:19</t>
  </si>
  <si>
    <t>Vaneci Gloria - 23/02/2026 09:03:17</t>
  </si>
  <si>
    <t>Vaneci Gloria - 23/02/2026 09:03:16</t>
  </si>
  <si>
    <t>Vaneci Gloria - 23/02/2026 09:03:15</t>
  </si>
  <si>
    <t>Vaneci Gloria - 03/04/2026 09:37:30</t>
  </si>
  <si>
    <t>Base de Dados_Images/24-KS-030-Y10.Imagem do Equipamento-.120318.jpg</t>
  </si>
  <si>
    <t>24-KS-030-Y15</t>
  </si>
  <si>
    <t>Vaneci Gloria - 23/02/2026 09:02:03</t>
  </si>
  <si>
    <t>Vaneci Gloria - 11/02/2026 11:15:22</t>
  </si>
  <si>
    <t>Vaneci Gloria - 11/02/2026 11:15:25</t>
  </si>
  <si>
    <t>Vaneci Gloria - 11/02/2026 11:15:30</t>
  </si>
  <si>
    <t>Vaneci Gloria - 11/02/2026 11:15:32</t>
  </si>
  <si>
    <t>Vaneci Gloria - 23/02/2026 09:02:07</t>
  </si>
  <si>
    <t>Vaneci Gloria - 23/02/2026 09:02:08</t>
  </si>
  <si>
    <t>Vaneci Gloria - 23/02/2026 09:02:17</t>
  </si>
  <si>
    <t>Vaneci Gloria - 03/04/2026 09:37:37</t>
  </si>
  <si>
    <t>Base de Dados_Images/24-KS-030-Y15.Imagem do Equipamento-.120202.jpg</t>
  </si>
  <si>
    <t>24T060 - Cuba-01</t>
  </si>
  <si>
    <t>24-ES-060-M01</t>
  </si>
  <si>
    <t>Acionamento Do Agitador</t>
  </si>
  <si>
    <t>Ana Clara Santos Jacinto Andrade Jeronimo - 10/02/2026 10:07:20</t>
  </si>
  <si>
    <t>Vaneci Gloria - 12/03/2026 11:42:32</t>
  </si>
  <si>
    <t>Vaneci Gloria - 12/03/2026 11:42:35</t>
  </si>
  <si>
    <t>Vaneci Gloria - 12/03/2026 11:42:44</t>
  </si>
  <si>
    <t>Vaneci Gloria - 12/03/2026 11:42:47</t>
  </si>
  <si>
    <t>Vaneci Gloria - 12/03/2026 11:42:52</t>
  </si>
  <si>
    <t>Adilson De Lima Silva - 11/02/2026 13:37:34</t>
  </si>
  <si>
    <t>Adilson De Lima Silva - 11/02/2026 13:37:38</t>
  </si>
  <si>
    <t>Adilson De Lima Silva - 11/02/2026 13:37:43</t>
  </si>
  <si>
    <t>Adilson De Lima Silva - 11/02/2026 13:37:49</t>
  </si>
  <si>
    <t>Vaneci Gloria - 12/03/2026 11:42:59</t>
  </si>
  <si>
    <t>Adilson De Lima Silva - 11/02/2026 13:37:57</t>
  </si>
  <si>
    <t>Vaneci Gloria - 12/03/2026 11:43:06</t>
  </si>
  <si>
    <t>Vaneci Gloria - 12/03/2026 14:25:47</t>
  </si>
  <si>
    <t>Vaneci Gloria - 12/03/2026 14:25:56</t>
  </si>
  <si>
    <t>Vaneci Gloria - 12/03/2026 14:25:40</t>
  </si>
  <si>
    <t>Vaneci Gloria - 12/03/2026 14:25:39</t>
  </si>
  <si>
    <t>Vaneci Gloria - 21/03/2026 14:46:59</t>
  </si>
  <si>
    <t>Vaneci Gloria - 21/03/2026 14:47:00</t>
  </si>
  <si>
    <t>Vaneci Gloria - 21/03/2026 14:47:01</t>
  </si>
  <si>
    <t>Vaneci Gloria - 21/03/2026 14:47:04</t>
  </si>
  <si>
    <t>Vaneci Gloria - 21/03/2026 14:47:05</t>
  </si>
  <si>
    <t>Base de Dados_Images/24-ES-060-M01.Imagem do Equipamento-.151845.jpg</t>
  </si>
  <si>
    <t>Vaneci Gloria - 28/01/2026 12:18:41</t>
  </si>
  <si>
    <t>Base de Dados_Images/24-ES-060-M01.Imagem da Plaqueta do Motor-.152402.jpg</t>
  </si>
  <si>
    <t>Vaneci Gloria - 28/01/2026 12:22:53</t>
  </si>
  <si>
    <t>24T060</t>
  </si>
  <si>
    <t>Cuba 01 (Tanque)</t>
  </si>
  <si>
    <t>Vaneci Gloria - 12/03/2026 11:43:48</t>
  </si>
  <si>
    <t>Vaneci Gloria - 11/02/2026 15:18:57</t>
  </si>
  <si>
    <t>Vaneci Gloria - 11/02/2026 15:18:59</t>
  </si>
  <si>
    <t>Vaneci Gloria - 11/02/2026 15:19:04</t>
  </si>
  <si>
    <t>Vaneci Gloria - 11/02/2026 15:19:06</t>
  </si>
  <si>
    <t>Vaneci Gloria - 12/03/2026 11:43:55</t>
  </si>
  <si>
    <t>Vaneci Gloria - 11/02/2026 15:19:14</t>
  </si>
  <si>
    <t>Vaneci Gloria - 12/03/2026 11:44:05</t>
  </si>
  <si>
    <t>Vaneci Gloria - 11/02/2026 15:19:25</t>
  </si>
  <si>
    <t>Vaneci Gloria - 28/03/2026 10:20:55</t>
  </si>
  <si>
    <t>Suélen Da Silva Rezende E Sousa - 07/04/2026 13:57:45</t>
  </si>
  <si>
    <t>Base de Dados_Images/24T060.Imagem do Equipamento-.181851.jpg</t>
  </si>
  <si>
    <t>24-LIT-060-B01</t>
  </si>
  <si>
    <t>Nível Da Cuba</t>
  </si>
  <si>
    <t>Vaneci Gloria - 19/02/2026 11:22:06</t>
  </si>
  <si>
    <t>Vaneci Gloria - 19/02/2026 11:22:07</t>
  </si>
  <si>
    <t>Vaneci Gloria - 19/02/2026 11:22:08</t>
  </si>
  <si>
    <t>Vaneci Gloria - 12/03/2026 14:26:53</t>
  </si>
  <si>
    <t>Vaneci Gloria - 12/03/2026 14:26:55</t>
  </si>
  <si>
    <t>Vaneci Gloria - 12/03/2026 14:26:58</t>
  </si>
  <si>
    <t>Vaneci Gloria - 06/04/2026 16:02:08</t>
  </si>
  <si>
    <t>Vaneci Gloria - 06/04/2026 16:02:09</t>
  </si>
  <si>
    <t>Base de Dados_Images/24-LIT-060-B01.Imagem do Equipamento-.142206.jpg</t>
  </si>
  <si>
    <t>24-TIT-060-B01</t>
  </si>
  <si>
    <t>Temperatura Da Cuba</t>
  </si>
  <si>
    <t>Vaneci Gloria - 28/01/2026 15:32:26</t>
  </si>
  <si>
    <t>Vaneci Gloria - 28/01/2026 15:32:28</t>
  </si>
  <si>
    <t>Vaneci Gloria - 28/01/2026 15:32:29</t>
  </si>
  <si>
    <t>Vaneci Gloria - 28/01/2026 15:32:30</t>
  </si>
  <si>
    <t>Vaneci Gloria - 12/03/2026 14:27:15</t>
  </si>
  <si>
    <t>Vaneci Gloria - 12/03/2026 14:27:14</t>
  </si>
  <si>
    <t>Vaneci Gloria - 12/03/2026 14:27:13</t>
  </si>
  <si>
    <t>Vaneci Gloria - 06/04/2026 15:59:16</t>
  </si>
  <si>
    <t>Vaneci Gloria - 06/04/2026 15:59:25</t>
  </si>
  <si>
    <t>Base de Dados_Images/24-TIT-060-B01.Imagem do Equipamento-.183227.jpg</t>
  </si>
  <si>
    <t>24-KS-060-Y01</t>
  </si>
  <si>
    <t>Válvula Alimentação De Leite Levedurado</t>
  </si>
  <si>
    <t>Ana Clara Santos Jacinto Andrade Jeronimo - 10/02/2026 10:09:27</t>
  </si>
  <si>
    <t>Ana Clara Santos Jacinto Andrade Jeronimo - 10/02/2026 10:08:21</t>
  </si>
  <si>
    <t>Ana Clara Santos Jacinto Andrade Jeronimo - 10/02/2026 10:08:24</t>
  </si>
  <si>
    <t>Ana Clara Santos Jacinto Andrade Jeronimo - 10/02/2026 10:08:36</t>
  </si>
  <si>
    <t>Ana Clara Santos Jacinto Andrade Jeronimo - 10/02/2026 10:08:39</t>
  </si>
  <si>
    <t>Ana Clara Santos Jacinto Andrade Jeronimo - 10/02/2026 10:08:46</t>
  </si>
  <si>
    <t>Ana Clara Santos Jacinto Andrade Jeronimo - 10/02/2026 10:08:58</t>
  </si>
  <si>
    <t>Ana Clara Santos Jacinto Andrade Jeronimo - 10/02/2026 10:09:02</t>
  </si>
  <si>
    <t>Vaneci Gloria - 26/03/2026 14:34:32</t>
  </si>
  <si>
    <t>Suélen Da Silva Rezende E Sousa - 07/04/2026 13:58:18</t>
  </si>
  <si>
    <t>Vaneci Gloria - 06/04/2026 15:58:27</t>
  </si>
  <si>
    <t>Base de Dados_Images/24-KS-060-Y01.Imagem do Equipamento-.121544.jpg</t>
  </si>
  <si>
    <t>Vaneci Gloria - 13/02/2026 09:15:39</t>
  </si>
  <si>
    <t>24-KS-060-Y02</t>
  </si>
  <si>
    <t>Válvula Saída De Leite Levedurado</t>
  </si>
  <si>
    <t>Vaneci Gloria - 13/02/2026 11:12:56</t>
  </si>
  <si>
    <t>Vaneci Gloria - 11/03/2026 10:49:45</t>
  </si>
  <si>
    <t>Vaneci Gloria - 11/03/2026 10:49:50</t>
  </si>
  <si>
    <t>Vaneci Gloria - 11/03/2026 10:49:54</t>
  </si>
  <si>
    <t>Vaneci Gloria - 13/02/2026 11:13:35</t>
  </si>
  <si>
    <t>Vaneci Gloria - 11/03/2026 10:49:57</t>
  </si>
  <si>
    <t>Vaneci Gloria - 11/03/2026 10:49:58</t>
  </si>
  <si>
    <t>Vaneci Gloria - 13/02/2026 11:13:29</t>
  </si>
  <si>
    <t>Vaneci Gloria - 12/03/2026 15:43:25</t>
  </si>
  <si>
    <t>Vaneci Gloria - 25/03/2026 08:32:28</t>
  </si>
  <si>
    <t>Base de Dados_Images/24-KS-060-Y02.Imagem do Equipamento-.134940.jpg</t>
  </si>
  <si>
    <t>24-KS-060-Y03</t>
  </si>
  <si>
    <t>Válvula Entrada De Flegmaça Leite De Levedura</t>
  </si>
  <si>
    <t>Ana Clara Santos Jacinto Andrade Jeronimo - 10/02/2026 10:10:22</t>
  </si>
  <si>
    <t>Ana Clara Santos Jacinto Andrade Jeronimo - 10/02/2026 10:10:25</t>
  </si>
  <si>
    <t>Ana Clara Santos Jacinto Andrade Jeronimo - 10/02/2026 10:10:30</t>
  </si>
  <si>
    <t>Ana Clara Santos Jacinto Andrade Jeronimo - 10/02/2026 10:10:37</t>
  </si>
  <si>
    <t>Ana Clara Santos Jacinto Andrade Jeronimo - 10/02/2026 10:10:43</t>
  </si>
  <si>
    <t>Ana Clara Santos Jacinto Andrade Jeronimo - 10/02/2026 10:10:46</t>
  </si>
  <si>
    <t>Ana Clara Santos Jacinto Andrade Jeronimo - 10/02/2026 10:11:02</t>
  </si>
  <si>
    <t>Ana Clara Santos Jacinto Andrade Jeronimo - 10/02/2026 10:11:30</t>
  </si>
  <si>
    <t>Vaneci Gloria - 13/03/2026 09:36:20</t>
  </si>
  <si>
    <t>Vaneci Gloria - 13/03/2026 09:36:21</t>
  </si>
  <si>
    <t>Vaneci Gloria - 25/03/2026 08:32:06</t>
  </si>
  <si>
    <t>Base de Dados_Images/24-KS-060-Y03.Imagem do Equipamento-.131417.jpg</t>
  </si>
  <si>
    <t>Vaneci Gloria - 28/01/2026 10:10:36</t>
  </si>
  <si>
    <t>24-KS-060-Y04</t>
  </si>
  <si>
    <t>Válvula Drenagem Da Cuba Leite De Levedura</t>
  </si>
  <si>
    <t>Vaneci Gloria - 12/03/2026 12:13:15</t>
  </si>
  <si>
    <t>Vaneci Gloria - 12/03/2026 12:13:17</t>
  </si>
  <si>
    <t>Vaneci Gloria - 12/03/2026 12:13:21</t>
  </si>
  <si>
    <t>Vaneci Gloria - 12/03/2026 12:13:31</t>
  </si>
  <si>
    <t>Vaneci Gloria - 12/03/2026 12:13:27</t>
  </si>
  <si>
    <t>Vaneci Gloria - 12/03/2026 12:13:35</t>
  </si>
  <si>
    <t>Vaneci Gloria - 12/03/2026 12:13:37</t>
  </si>
  <si>
    <t>Vaneci Gloria - 12/03/2026 12:13:38</t>
  </si>
  <si>
    <t>Vaneci Gloria - 12/03/2026 15:43:42</t>
  </si>
  <si>
    <t>Vaneci Gloria - 12/03/2026 15:43:41</t>
  </si>
  <si>
    <t>Vaneci Gloria - 28/03/2026 10:56:32</t>
  </si>
  <si>
    <t>Base de Dados_Images/24-KS-060-Y04.Imagem do Equipamento-.151320.jpg</t>
  </si>
  <si>
    <t>24-KS-060-Y05</t>
  </si>
  <si>
    <t>Válvula Alimentação De Água Tratada Para Cuba Leite De Levedura</t>
  </si>
  <si>
    <t>Vaneci Gloria - 12/02/2026 16:34:53</t>
  </si>
  <si>
    <t>Vaneci Gloria - 28/01/2026 10:15:29</t>
  </si>
  <si>
    <t>Vaneci Gloria - 28/01/2026 10:15:31</t>
  </si>
  <si>
    <t>Vaneci Gloria - 28/01/2026 10:15:34</t>
  </si>
  <si>
    <t>Vaneci Gloria - 28/01/2026 10:15:52</t>
  </si>
  <si>
    <t>Vaneci Gloria - 12/02/2026 16:35:06</t>
  </si>
  <si>
    <t>Vaneci Gloria - 12/02/2026 16:35:05</t>
  </si>
  <si>
    <t>Vaneci Gloria - 12/02/2026 16:35:04</t>
  </si>
  <si>
    <t>Vaneci Gloria - 13/03/2026 09:36:44</t>
  </si>
  <si>
    <t>Vaneci Gloria - 13/03/2026 09:36:43</t>
  </si>
  <si>
    <t>Vaneci Gloria - 21/03/2026 12:11:26</t>
  </si>
  <si>
    <t>Base de Dados_Images/24-KS-060-Y05.Imagem do Equipamento-.193446.jpg</t>
  </si>
  <si>
    <t>24-KS-060-Y06</t>
  </si>
  <si>
    <t>Válvula De Controle De Ph/Acido Sulfurico</t>
  </si>
  <si>
    <t>Vaneci Gloria - 12/02/2026 15:47:06</t>
  </si>
  <si>
    <t>Vaneci Gloria - 28/01/2026 09:52:04</t>
  </si>
  <si>
    <t>Vaneci Gloria - 28/01/2026 09:52:07</t>
  </si>
  <si>
    <t>Vaneci Gloria - 28/01/2026 09:52:12</t>
  </si>
  <si>
    <t>Vaneci Gloria - 28/01/2026 09:52:15</t>
  </si>
  <si>
    <t>Vaneci Gloria - 12/02/2026 15:47:11</t>
  </si>
  <si>
    <t>Vaneci Gloria - 12/02/2026 15:47:15</t>
  </si>
  <si>
    <t>Vaneci Gloria - 12/02/2026 15:47:16</t>
  </si>
  <si>
    <t>Suélen Da Silva Rezende E Sousa - 07/04/2026 13:58:58</t>
  </si>
  <si>
    <t>Suélen Da Silva Rezende E Sousa - 07/04/2026 13:58:51</t>
  </si>
  <si>
    <t>Vaneci Gloria - 28/03/2026 10:58:02</t>
  </si>
  <si>
    <t>Vaneci Gloria - 07/04/2026 14:54:45</t>
  </si>
  <si>
    <t>Base de Dados_Images/24-KS-060-Y06.Imagem do Equipamento-.175451.jpg</t>
  </si>
  <si>
    <t>24-KS-060-Y07</t>
  </si>
  <si>
    <t>Válvula De Dosagem De Dispersante</t>
  </si>
  <si>
    <t>Vaneci Gloria - 09/02/2026 08:25:43</t>
  </si>
  <si>
    <t>Vaneci Gloria - 28/01/2026 09:48:48</t>
  </si>
  <si>
    <t>Vaneci Gloria - 28/01/2026 09:48:44</t>
  </si>
  <si>
    <t>Vaneci Gloria - 28/01/2026 09:48:40</t>
  </si>
  <si>
    <t>Vaneci Gloria - 28/01/2026 09:48:36</t>
  </si>
  <si>
    <t>Vaneci Gloria - 28/01/2026 09:48:34</t>
  </si>
  <si>
    <t>Vaneci Gloria - 28/01/2026 09:48:32</t>
  </si>
  <si>
    <t>Vaneci Gloria - 28/01/2026 09:48:31</t>
  </si>
  <si>
    <t>Suélen Da Silva Rezende E Sousa - 07/04/2026 13:59:12</t>
  </si>
  <si>
    <t>Suélen Da Silva Rezende E Sousa - 07/04/2026 13:59:27</t>
  </si>
  <si>
    <t>Vaneci Gloria - 28/03/2026 10:57:45</t>
  </si>
  <si>
    <t>Base de Dados_Images/24-KS-060-Y07.Imagem do Equipamento-.190559.jpg</t>
  </si>
  <si>
    <t>Vaneci Gloria - 12/02/2026 16:05:53</t>
  </si>
  <si>
    <t>24T065 - Cuba-02</t>
  </si>
  <si>
    <t>24ES080M01</t>
  </si>
  <si>
    <t>Bomba da cuba02</t>
  </si>
  <si>
    <t>Ana Clara Santos Jacinto Andrade Jeronimo - 10/02/2026 16:18:02</t>
  </si>
  <si>
    <t>Ana Clara Santos Jacinto Andrade Jeronimo - 10/02/2026 16:18:04</t>
  </si>
  <si>
    <t>Ana Clara Santos Jacinto Andrade Jeronimo - 10/02/2026 16:18:06</t>
  </si>
  <si>
    <t>Ana Clara Santos Jacinto Andrade Jeronimo - 10/02/2026 16:18:09</t>
  </si>
  <si>
    <t>Ana Clara Santos Jacinto Andrade Jeronimo - 10/02/2026 16:18:10</t>
  </si>
  <si>
    <t>Ana Clara Santos Jacinto Andrade Jeronimo - 10/02/2026 16:18:13</t>
  </si>
  <si>
    <t>Ana Clara Santos Jacinto Andrade Jeronimo - 10/02/2026 16:18:15</t>
  </si>
  <si>
    <t>Ana Clara Santos Jacinto Andrade Jeronimo - 10/02/2026 16:18:24</t>
  </si>
  <si>
    <t>Ana Clara Santos Jacinto Andrade Jeronimo - 10/02/2026 16:18:29</t>
  </si>
  <si>
    <t>Ana Clara Santos Jacinto Andrade Jeronimo - 10/02/2026 16:18:31</t>
  </si>
  <si>
    <t>Ana Clara Santos Jacinto Andrade Jeronimo - 10/02/2026 16:18:42</t>
  </si>
  <si>
    <t>Ana Clara Santos Jacinto Andrade Jeronimo - 10/02/2026 16:18:46</t>
  </si>
  <si>
    <t>Ana Clara Santos Jacinto Andrade Jeronimo - 10/02/2026 16:18:52</t>
  </si>
  <si>
    <t>Ana Clara Santos Jacinto Andrade Jeronimo - 10/02/2026 16:18:55</t>
  </si>
  <si>
    <t>Adilson De Lima Silva - 11/02/2026 15:13:25</t>
  </si>
  <si>
    <t>Adilson De Lima Silva - 11/02/2026 15:13:15</t>
  </si>
  <si>
    <t>Ana Clara Santos Jacinto Andrade Jeronimo - 10/02/2026 16:19:02</t>
  </si>
  <si>
    <t>Ana Clara Santos Jacinto Andrade Jeronimo - 10/02/2026 16:19:03</t>
  </si>
  <si>
    <t>Vaneci Gloria - 12/03/2026 14:28:30</t>
  </si>
  <si>
    <t>Vaneci Gloria - 12/03/2026 14:28:32</t>
  </si>
  <si>
    <t>Vaneci Gloria - 12/03/2026 14:28:35</t>
  </si>
  <si>
    <t>Vaneci Gloria - 12/03/2026 14:28:39</t>
  </si>
  <si>
    <t>Vaneci Gloria - 12/03/2026 14:28:41</t>
  </si>
  <si>
    <t>Vaneci Gloria - 12/03/2026 14:28:42</t>
  </si>
  <si>
    <t>Vaneci Gloria - 02/04/2026 11:22:09</t>
  </si>
  <si>
    <t>Vaneci Gloria - 02/04/2026 11:21:53</t>
  </si>
  <si>
    <t>Vaneci Gloria - 02/04/2026 11:23:11</t>
  </si>
  <si>
    <t>Base de Dados_Images/24ES080M01.Imagem do Equipamento-.192729.jpg</t>
  </si>
  <si>
    <t>Ana Clara Santos Jacinto Andrade Jeronimo - 10/02/2026 16:17:24</t>
  </si>
  <si>
    <t>Base de Dados_Images/24ES080M01.Imagem da Plaqueta do Motor-.192729.jpg</t>
  </si>
  <si>
    <t>Ana Clara Santos Jacinto Andrade Jeronimo - 10/02/2026 16:17:48</t>
  </si>
  <si>
    <t>24-ES-065-M01</t>
  </si>
  <si>
    <t>Vaneci Gloria - 12/03/2026 11:44:36</t>
  </si>
  <si>
    <t>Vaneci Gloria - 12/03/2026 11:44:38</t>
  </si>
  <si>
    <t>Vaneci Gloria - 12/03/2026 11:44:42</t>
  </si>
  <si>
    <t>Vaneci Gloria - 12/03/2026 11:44:45</t>
  </si>
  <si>
    <t>Vaneci Gloria - 12/03/2026 11:44:50</t>
  </si>
  <si>
    <t>Vaneci Gloria - 12/03/2026 11:44:52</t>
  </si>
  <si>
    <t>Vaneci Gloria - 12/03/2026 11:45:05</t>
  </si>
  <si>
    <t>Vaneci Gloria - 12/03/2026 11:45:10</t>
  </si>
  <si>
    <t>Vaneci Gloria - 12/03/2026 11:45:13</t>
  </si>
  <si>
    <t>Vaneci Gloria - 12/03/2026 11:49:09</t>
  </si>
  <si>
    <t>Vaneci Gloria - 12/03/2026 11:45:20</t>
  </si>
  <si>
    <t>Vaneci Gloria - 12/03/2026 11:49:15</t>
  </si>
  <si>
    <t>Vaneci Gloria - 12/03/2026 11:49:18</t>
  </si>
  <si>
    <t>Vaneci Gloria - 12/03/2026 14:28:58</t>
  </si>
  <si>
    <t>Vaneci Gloria - 12/03/2026 14:29:06</t>
  </si>
  <si>
    <t>Vaneci Gloria - 12/03/2026 14:29:11</t>
  </si>
  <si>
    <t>Vaneci Gloria - 12/03/2026 14:29:09</t>
  </si>
  <si>
    <t>Vaneci Gloria - 21/03/2026 14:47:34</t>
  </si>
  <si>
    <t>Vaneci Gloria - 21/03/2026 14:47:33</t>
  </si>
  <si>
    <t>Vaneci Gloria - 21/03/2026 14:47:32</t>
  </si>
  <si>
    <t>Vaneci Gloria - 21/03/2026 14:47:37</t>
  </si>
  <si>
    <t>Base de Dados_Images/24-ES-065-M01.Imagem do Equipamento-.141043.jpg</t>
  </si>
  <si>
    <t>Ana Clara Santos Jacinto Andrade Jeronimo - 10/02/2026 10:16:18</t>
  </si>
  <si>
    <t>24T065</t>
  </si>
  <si>
    <t>Cuba 02 (Tanque)</t>
  </si>
  <si>
    <t>Vaneci Gloria - 12/03/2026 12:18:38</t>
  </si>
  <si>
    <t>Vaneci Gloria - 11/02/2026 15:22:38</t>
  </si>
  <si>
    <t>Vaneci Gloria - 12/03/2026 12:18:42</t>
  </si>
  <si>
    <t>Vaneci Gloria - 11/02/2026 15:22:42</t>
  </si>
  <si>
    <t>Vaneci Gloria - 11/02/2026 15:22:44</t>
  </si>
  <si>
    <t>Vaneci Gloria - 12/03/2026 12:18:47</t>
  </si>
  <si>
    <t>Vaneci Gloria - 11/02/2026 15:22:52</t>
  </si>
  <si>
    <t>Vaneci Gloria - 12/03/2026 12:18:52</t>
  </si>
  <si>
    <t>Vaneci Gloria - 11/02/2026 15:22:57</t>
  </si>
  <si>
    <t>Vaneci Gloria - 25/03/2026 08:25:49</t>
  </si>
  <si>
    <t>Vaneci Gloria - 25/03/2026 08:25:48</t>
  </si>
  <si>
    <t>Base de Dados_Images/24T065.Imagem do Equipamento-.182232.jpg</t>
  </si>
  <si>
    <t>24-LIT-065-B01</t>
  </si>
  <si>
    <t>Vaneci Gloria - 19/02/2026 10:45:34</t>
  </si>
  <si>
    <t>Vaneci Gloria - 19/02/2026 10:45:35</t>
  </si>
  <si>
    <t>Vaneci Gloria - 19/02/2026 10:45:36</t>
  </si>
  <si>
    <t>Vaneci Gloria - 19/02/2026 10:45:38</t>
  </si>
  <si>
    <t>Vaneci Gloria - 12/03/2026 14:29:50</t>
  </si>
  <si>
    <t>Vaneci Gloria - 12/03/2026 14:29:52</t>
  </si>
  <si>
    <t>Vaneci Gloria - 12/03/2026 14:29:53</t>
  </si>
  <si>
    <t>Vaneci Gloria - 28/03/2026 10:59:40</t>
  </si>
  <si>
    <t>Vaneci Gloria - 28/03/2026 10:59:41</t>
  </si>
  <si>
    <t>24-TIT-065-B01</t>
  </si>
  <si>
    <t>Vaneci Gloria - 28/01/2026 14:56:21</t>
  </si>
  <si>
    <t>Vaneci Gloria - 28/01/2026 14:56:22</t>
  </si>
  <si>
    <t>Vaneci Gloria - 28/01/2026 14:56:23</t>
  </si>
  <si>
    <t>Vaneci Gloria - 28/01/2026 14:56:24</t>
  </si>
  <si>
    <t>Vaneci Gloria - 12/03/2026 14:30:08</t>
  </si>
  <si>
    <t>Vaneci Gloria - 12/03/2026 14:30:06</t>
  </si>
  <si>
    <t>Vaneci Gloria - 12/03/2026 14:30:05</t>
  </si>
  <si>
    <t>Vaneci Gloria - 28/03/2026 11:00:02</t>
  </si>
  <si>
    <t>Vaneci Gloria - 28/03/2026 11:00:03</t>
  </si>
  <si>
    <t>24-KS-065-Y01</t>
  </si>
  <si>
    <t>Ana Clara Santos Jacinto Andrade Jeronimo - 26/01/2026 15:17:00</t>
  </si>
  <si>
    <t>Ana Clara Santos Jacinto Andrade Jeronimo - 26/01/2026 15:17:01</t>
  </si>
  <si>
    <t>Ana Clara Santos Jacinto Andrade Jeronimo - 26/01/2026 15:17:03</t>
  </si>
  <si>
    <t>Ana Clara Santos Jacinto Andrade Jeronimo - 26/01/2026 15:17:08</t>
  </si>
  <si>
    <t>Ana Clara Santos Jacinto Andrade Jeronimo - 26/01/2026 15:17:11</t>
  </si>
  <si>
    <t>Ana Clara Santos Jacinto Andrade Jeronimo - 26/01/2026 15:17:19</t>
  </si>
  <si>
    <t>Ana Clara Santos Jacinto Andrade Jeronimo - 26/01/2026 15:17:23</t>
  </si>
  <si>
    <t>Ana Clara Santos Jacinto Andrade Jeronimo - 26/01/2026 15:17:25</t>
  </si>
  <si>
    <t>Suélen Da Silva Rezende E Sousa - 07/04/2026 14:00:07</t>
  </si>
  <si>
    <t>Suélen Da Silva Rezende E Sousa - 07/04/2026 14:00:19</t>
  </si>
  <si>
    <t>Vaneci Gloria - 28/03/2026 11:00:51</t>
  </si>
  <si>
    <t>Base de Dados_Images/24-KS-065-Y01.Imagem do Equipamento-.181654.jpg</t>
  </si>
  <si>
    <t>24-KS-065-Y02</t>
  </si>
  <si>
    <t>Vaneci Gloria - 06/03/2026 14:26:46</t>
  </si>
  <si>
    <t>Vaneci Gloria - 06/03/2026 14:21:53</t>
  </si>
  <si>
    <t>Vaneci Gloria - 06/03/2026 14:21:55</t>
  </si>
  <si>
    <t>Vaneci Gloria - 06/03/2026 14:22:09</t>
  </si>
  <si>
    <t>Vaneci Gloria - 06/03/2026 14:22:10</t>
  </si>
  <si>
    <t>Vaneci Gloria - 06/03/2026 14:22:23</t>
  </si>
  <si>
    <t>Vaneci Gloria - 06/03/2026 14:22:35</t>
  </si>
  <si>
    <t>Vaneci Gloria - 06/03/2026 14:22:31</t>
  </si>
  <si>
    <t>Vaneci Gloria - 12/03/2026 15:42:25</t>
  </si>
  <si>
    <t>Vaneci Gloria - 25/03/2026 15:19:59</t>
  </si>
  <si>
    <t>Base de Dados_Images/24-KS-065-Y02.Imagem do Equipamento-.172608.jpg</t>
  </si>
  <si>
    <t>24-KS-065-Y03</t>
  </si>
  <si>
    <t>Vaneci Gloria - 28/01/2026 10:26:24</t>
  </si>
  <si>
    <t>Vaneci Gloria - 28/01/2026 10:26:23</t>
  </si>
  <si>
    <t>Vaneci Gloria - 28/01/2026 10:26:28</t>
  </si>
  <si>
    <t>Vaneci Gloria - 28/01/2026 10:26:34</t>
  </si>
  <si>
    <t>Vaneci Gloria - 28/01/2026 10:26:37</t>
  </si>
  <si>
    <t>Vaneci Gloria - 06/03/2026 15:13:42</t>
  </si>
  <si>
    <t>Vaneci Gloria - 06/03/2026 14:50:46</t>
  </si>
  <si>
    <t>Vaneci Gloria - 06/03/2026 14:50:45</t>
  </si>
  <si>
    <t>Vaneci Gloria - 02/04/2026 11:23:38</t>
  </si>
  <si>
    <t>Suélen Da Silva Rezende E Sousa - 28/03/2026 07:30:57</t>
  </si>
  <si>
    <t>Vaneci Gloria - 02/04/2026 11:23:47</t>
  </si>
  <si>
    <t>Base de Dados_Images/24-KS-065-Y03.Imagem do Equipamento-.172441.jpg</t>
  </si>
  <si>
    <t>Vaneci Gloria - 10/02/2026 14:24:38</t>
  </si>
  <si>
    <t>24-KS-080-Y04</t>
  </si>
  <si>
    <t>Vaneci Gloria - 12/03/2026 12:16:18</t>
  </si>
  <si>
    <t>Vaneci Gloria - 12/03/2026 12:16:19</t>
  </si>
  <si>
    <t>Vaneci Gloria - 12/03/2026 12:16:23</t>
  </si>
  <si>
    <t>Vaneci Gloria - 12/03/2026 12:16:26</t>
  </si>
  <si>
    <t>Vaneci Gloria - 12/03/2026 12:16:30</t>
  </si>
  <si>
    <t>Vaneci Gloria - 12/03/2026 12:16:31</t>
  </si>
  <si>
    <t>Vaneci Gloria - 12/03/2026 12:16:35</t>
  </si>
  <si>
    <t>Vaneci Gloria - 12/03/2026 12:16:37</t>
  </si>
  <si>
    <t>Vaneci Gloria - 12/03/2026 15:42:13</t>
  </si>
  <si>
    <t>Vaneci Gloria - 12/03/2026 15:42:12</t>
  </si>
  <si>
    <t>Vaneci Gloria - 06/04/2026 15:41:37</t>
  </si>
  <si>
    <t>Base de Dados_Images/24-KS-080-Y04.Imagem do Equipamento-.151614.jpg</t>
  </si>
  <si>
    <t>24-KS-065-Y05</t>
  </si>
  <si>
    <t>Ana Clara Santos Jacinto Andrade Jeronimo - 10/02/2026 10:15:10</t>
  </si>
  <si>
    <t>Vaneci Gloria - 28/01/2026 10:35:27</t>
  </si>
  <si>
    <t>Vaneci Gloria - 28/01/2026 10:35:28</t>
  </si>
  <si>
    <t>Vaneci Gloria - 28/01/2026 10:35:30</t>
  </si>
  <si>
    <t>Vaneci Gloria - 28/01/2026 10:35:33</t>
  </si>
  <si>
    <t>Vaneci Gloria - 10/02/2026 14:28:07</t>
  </si>
  <si>
    <t>Vaneci Gloria - 10/02/2026 14:28:05</t>
  </si>
  <si>
    <t>Vaneci Gloria - 28/01/2026 10:36:14</t>
  </si>
  <si>
    <t>Vaneci Gloria - 13/03/2026 09:49:09</t>
  </si>
  <si>
    <t>Vaneci Gloria - 13/03/2026 09:49:08</t>
  </si>
  <si>
    <t>Vaneci Gloria - 21/03/2026 14:47:50</t>
  </si>
  <si>
    <t>Base de Dados_Images/24-KS-065-Y05.Imagem do Equipamento-.133512.jpg</t>
  </si>
  <si>
    <t>24-KS-065-Y06</t>
  </si>
  <si>
    <t>Vaneci Gloria - 10/02/2026 14:25:41</t>
  </si>
  <si>
    <t>Vaneci Gloria - 28/01/2026 10:33:38</t>
  </si>
  <si>
    <t>Vaneci Gloria - 28/01/2026 10:33:39</t>
  </si>
  <si>
    <t>Vaneci Gloria - 28/01/2026 10:33:41</t>
  </si>
  <si>
    <t>Vaneci Gloria - 28/01/2026 10:33:44</t>
  </si>
  <si>
    <t>Vaneci Gloria - 06/03/2026 14:49:02</t>
  </si>
  <si>
    <t>Vaneci Gloria - 06/03/2026 14:49:03</t>
  </si>
  <si>
    <t>Vaneci Gloria - 28/01/2026 10:33:57</t>
  </si>
  <si>
    <t>Vaneci Gloria - 13/03/2026 09:33:49</t>
  </si>
  <si>
    <t>Vaneci Gloria - 13/03/2026 09:33:48</t>
  </si>
  <si>
    <t>Vaneci Gloria - 25/03/2026 15:17:47</t>
  </si>
  <si>
    <t>Base de Dados_Images/24-KS-065-Y06.Imagem do Equipamento-.133437.jpg</t>
  </si>
  <si>
    <t>24-KS-065-Y07</t>
  </si>
  <si>
    <t>Ana Clara Santos Jacinto Andrade Jeronimo - 10/02/2026 10:14:11</t>
  </si>
  <si>
    <t>Vaneci Gloria - 28/01/2026 10:32:21</t>
  </si>
  <si>
    <t>Vaneci Gloria - 28/01/2026 10:32:17</t>
  </si>
  <si>
    <t>Vaneci Gloria - 28/01/2026 10:32:11</t>
  </si>
  <si>
    <t>Vaneci Gloria - 28/01/2026 10:32:09</t>
  </si>
  <si>
    <t>Vaneci Gloria - 28/01/2026 10:32:01</t>
  </si>
  <si>
    <t>Ana Clara Santos Jacinto Andrade Jeronimo - 10/02/2026 10:14:19</t>
  </si>
  <si>
    <t>Vaneci Gloria - 28/01/2026 10:32:06</t>
  </si>
  <si>
    <t>Vaneci Gloria - 13/03/2026 09:08:28</t>
  </si>
  <si>
    <t>Vaneci Gloria - 13/03/2026 09:08:27</t>
  </si>
  <si>
    <t>Vaneci Gloria - 06/04/2026 15:41:49</t>
  </si>
  <si>
    <t>Base de Dados_Images/24-KS-065-Y07.Imagem do Equipamento-.133140.jpg</t>
  </si>
  <si>
    <t>24T070 - Cuba-03</t>
  </si>
  <si>
    <t>24-ES-070-M01</t>
  </si>
  <si>
    <t>Vaneci Gloria - 12/03/2026 13:46:28</t>
  </si>
  <si>
    <t>Vaneci Gloria - 12/03/2026 13:46:30</t>
  </si>
  <si>
    <t>Vaneci Gloria - 12/03/2026 13:46:31</t>
  </si>
  <si>
    <t>Vaneci Gloria - 12/03/2026 13:46:35</t>
  </si>
  <si>
    <t>Vaneci Gloria - 12/03/2026 13:46:37</t>
  </si>
  <si>
    <t>Vaneci Gloria - 12/03/2026 13:46:40</t>
  </si>
  <si>
    <t>Vaneci Gloria - 12/03/2026 13:46:44</t>
  </si>
  <si>
    <t>Vaneci Gloria - 12/03/2026 13:46:46</t>
  </si>
  <si>
    <t>Vaneci Gloria - 12/03/2026 13:46:48</t>
  </si>
  <si>
    <t>Vaneci Gloria - 12/03/2026 13:46:52</t>
  </si>
  <si>
    <t>Vaneci Gloria - 12/03/2026 13:46:59</t>
  </si>
  <si>
    <t>Vaneci Gloria - 12/03/2026 13:46:56</t>
  </si>
  <si>
    <t>Vaneci Gloria - 12/03/2026 13:47:03</t>
  </si>
  <si>
    <t>Vaneci Gloria - 12/03/2026 14:30:43</t>
  </si>
  <si>
    <t>Vaneci Gloria - 12/03/2026 14:30:41</t>
  </si>
  <si>
    <t>Vaneci Gloria - 12/03/2026 14:30:38</t>
  </si>
  <si>
    <t>Vaneci Gloria - 12/03/2026 14:30:37</t>
  </si>
  <si>
    <t>Vaneci Gloria - 21/03/2026 14:44:22</t>
  </si>
  <si>
    <t>Vaneci Gloria - 21/03/2026 14:44:25</t>
  </si>
  <si>
    <t>Vaneci Gloria - 21/03/2026 14:44:27</t>
  </si>
  <si>
    <t>Vaneci Gloria - 21/03/2026 14:44:32</t>
  </si>
  <si>
    <t>Vaneci Gloria - 21/03/2026 14:44:43</t>
  </si>
  <si>
    <t>Base de Dados_Images/24-ES-070-M01.Imagem do Equipamento-.164635.jpg</t>
  </si>
  <si>
    <t>24T070</t>
  </si>
  <si>
    <t>Cuba 03 (Tanque)</t>
  </si>
  <si>
    <t>Vaneci Gloria - 06/03/2026 14:33:30</t>
  </si>
  <si>
    <t>Vaneci Gloria - 11/02/2026 15:24:15</t>
  </si>
  <si>
    <t>Vaneci Gloria - 11/02/2026 15:24:17</t>
  </si>
  <si>
    <t>Vaneci Gloria - 11/02/2026 15:24:21</t>
  </si>
  <si>
    <t>Vaneci Gloria - 11/02/2026 15:24:29</t>
  </si>
  <si>
    <t>Vaneci Gloria - 12/03/2026 12:00:39</t>
  </si>
  <si>
    <t>Vaneci Gloria - 11/02/2026 15:24:36</t>
  </si>
  <si>
    <t>Vaneci Gloria - 12/03/2026 12:00:43</t>
  </si>
  <si>
    <t>Vaneci Gloria - 11/02/2026 15:24:39</t>
  </si>
  <si>
    <t>Vaneci Gloria - 26/03/2026 14:58:13</t>
  </si>
  <si>
    <t>Vaneci Gloria - 26/03/2026 14:58:12</t>
  </si>
  <si>
    <t>Base de Dados_Images/24T070.Imagem do Equipamento-.182410.jpg</t>
  </si>
  <si>
    <t>24-LIT-070-B01</t>
  </si>
  <si>
    <t>Vaneci Gloria - 19/02/2026 10:57:59</t>
  </si>
  <si>
    <t>Vaneci Gloria - 19/02/2026 10:58:00</t>
  </si>
  <si>
    <t>Vaneci Gloria - 19/02/2026 10:58:01</t>
  </si>
  <si>
    <t>Vaneci Gloria - 12/03/2026 14:31:02</t>
  </si>
  <si>
    <t>Vaneci Gloria - 12/03/2026 14:31:01</t>
  </si>
  <si>
    <t>Vaneci Gloria - 12/03/2026 14:30:59</t>
  </si>
  <si>
    <t>Vaneci Gloria - 28/03/2026 11:11:17</t>
  </si>
  <si>
    <t>Vaneci Gloria - 28/03/2026 11:11:14</t>
  </si>
  <si>
    <t>Vaneci Gloria - 28/03/2026 11:11:27</t>
  </si>
  <si>
    <t>24-TIT-070-B01</t>
  </si>
  <si>
    <t>Vaneci Gloria - 28/01/2026 14:59:41</t>
  </si>
  <si>
    <t>Vaneci Gloria - 28/01/2026 14:59:43</t>
  </si>
  <si>
    <t>Vaneci Gloria - 28/01/2026 14:59:45</t>
  </si>
  <si>
    <t>Vaneci Gloria - 12/03/2026 14:31:13</t>
  </si>
  <si>
    <t>Vaneci Gloria - 12/03/2026 14:31:12</t>
  </si>
  <si>
    <t>Vaneci Gloria - 12/03/2026 14:31:11</t>
  </si>
  <si>
    <t>Vaneci Gloria - 28/03/2026 11:10:16</t>
  </si>
  <si>
    <t>Vaneci Gloria - 28/03/2026 11:10:17</t>
  </si>
  <si>
    <t>Vaneci Gloria - 28/03/2026 11:11:43</t>
  </si>
  <si>
    <t>24-KS-070-Y01</t>
  </si>
  <si>
    <t>Vaneci Gloria - 12/02/2026 16:00:10</t>
  </si>
  <si>
    <t>Ana Clara Santos Jacinto Andrade Jeronimo - 26/01/2026 15:22:49</t>
  </si>
  <si>
    <t>Ana Clara Santos Jacinto Andrade Jeronimo - 26/01/2026 15:22:51</t>
  </si>
  <si>
    <t>Ana Clara Santos Jacinto Andrade Jeronimo - 26/01/2026 15:22:53</t>
  </si>
  <si>
    <t>Ana Clara Santos Jacinto Andrade Jeronimo - 26/01/2026 15:22:57</t>
  </si>
  <si>
    <t>Ana Clara Santos Jacinto Andrade Jeronimo - 26/01/2026 15:22:59</t>
  </si>
  <si>
    <t>Ana Clara Santos Jacinto Andrade Jeronimo - 26/01/2026 15:23:01</t>
  </si>
  <si>
    <t>Ana Clara Santos Jacinto Andrade Jeronimo - 26/01/2026 15:23:08</t>
  </si>
  <si>
    <t>Vaneci Gloria - 28/03/2026 07:35:35</t>
  </si>
  <si>
    <t>Suélen Da Silva Rezende E Sousa - 28/03/2026 07:30:06</t>
  </si>
  <si>
    <t>Vaneci Gloria - 28/03/2026 11:12:19</t>
  </si>
  <si>
    <t>Base de Dados_Images/24-KS-070-Y01.Imagem do Equipamento-.185910.jpg</t>
  </si>
  <si>
    <t>Vaneci Gloria - 12/02/2026 15:59:04</t>
  </si>
  <si>
    <t>24-KS-070-Y02</t>
  </si>
  <si>
    <t>Vaneci Gloria - 06/03/2026 14:36:24</t>
  </si>
  <si>
    <t>Vaneci Gloria - 06/03/2026 14:24:10</t>
  </si>
  <si>
    <t>Vaneci Gloria - 06/03/2026 14:24:11</t>
  </si>
  <si>
    <t>Vaneci Gloria - 06/03/2026 14:24:14</t>
  </si>
  <si>
    <t>Vaneci Gloria - 06/03/2026 14:24:18</t>
  </si>
  <si>
    <t>Vaneci Gloria - 06/03/2026 14:24:22</t>
  </si>
  <si>
    <t>Vaneci Gloria - 06/03/2026 14:24:23</t>
  </si>
  <si>
    <t>Vaneci Gloria - 06/03/2026 14:24:25</t>
  </si>
  <si>
    <t>Vaneci Gloria - 12/03/2026 15:49:57</t>
  </si>
  <si>
    <t>Vaneci Gloria - 12/03/2026 15:49:56</t>
  </si>
  <si>
    <t>Vaneci Gloria - 21/03/2026 14:45:50</t>
  </si>
  <si>
    <t>Base de Dados_Images/24-KS-070-Y02.Imagem do Equipamento-.172412.jpg</t>
  </si>
  <si>
    <t>24-KS-070-Y03</t>
  </si>
  <si>
    <t>Ana Clara Santos Jacinto Andrade Jeronimo - 26/01/2026 15:30:03</t>
  </si>
  <si>
    <t>Ana Clara Santos Jacinto Andrade Jeronimo - 26/01/2026 15:30:04</t>
  </si>
  <si>
    <t>Ana Clara Santos Jacinto Andrade Jeronimo - 26/01/2026 15:30:06</t>
  </si>
  <si>
    <t>Ana Clara Santos Jacinto Andrade Jeronimo - 26/01/2026 15:30:13</t>
  </si>
  <si>
    <t>Ana Clara Santos Jacinto Andrade Jeronimo - 26/01/2026 15:30:14</t>
  </si>
  <si>
    <t>Ana Clara Santos Jacinto Andrade Jeronimo - 26/01/2026 15:30:18</t>
  </si>
  <si>
    <t>Ana Clara Santos Jacinto Andrade Jeronimo - 26/01/2026 15:30:20</t>
  </si>
  <si>
    <t>Ana Clara Santos Jacinto Andrade Jeronimo - 26/01/2026 15:30:22</t>
  </si>
  <si>
    <t>Vaneci Gloria - 13/03/2026 09:20:00</t>
  </si>
  <si>
    <t>Vaneci Gloria - 21/03/2026 11:03:01</t>
  </si>
  <si>
    <t>Base de Dados_Images/24-KS-070-Y03.Imagem do Equipamento-.183000.jpg</t>
  </si>
  <si>
    <t>24-KS-070-Y04</t>
  </si>
  <si>
    <t>Vaneci Gloria - 12/03/2026 14:32:40</t>
  </si>
  <si>
    <t>Vaneci Gloria - 12/03/2026 14:32:41</t>
  </si>
  <si>
    <t>Vaneci Gloria - 12/03/2026 14:32:45</t>
  </si>
  <si>
    <t>Vaneci Gloria - 12/03/2026 14:32:50</t>
  </si>
  <si>
    <t>Vaneci Gloria - 12/03/2026 14:32:55</t>
  </si>
  <si>
    <t>Vaneci Gloria - 12/03/2026 14:32:59</t>
  </si>
  <si>
    <t>Vaneci Gloria - 12/03/2026 14:33:02</t>
  </si>
  <si>
    <t>Vaneci Gloria - 12/03/2026 14:33:07</t>
  </si>
  <si>
    <t>Vaneci Gloria - 12/03/2026 15:50:10</t>
  </si>
  <si>
    <t>Vaneci Gloria - 12/03/2026 15:50:09</t>
  </si>
  <si>
    <t>Vaneci Gloria - 21/03/2026 11:02:51</t>
  </si>
  <si>
    <t>Base de Dados_Images/24-KS-070-Y04.Imagem do Equipamento-.165551.jpg</t>
  </si>
  <si>
    <t>Vaneci Gloria - 12/03/2026 13:55:42</t>
  </si>
  <si>
    <t>24-KS-070-Y05</t>
  </si>
  <si>
    <t>Ana Clara Santos Jacinto Andrade Jeronimo - 26/01/2026 15:26:41</t>
  </si>
  <si>
    <t>Ana Clara Santos Jacinto Andrade Jeronimo - 26/01/2026 15:26:43</t>
  </si>
  <si>
    <t>Ana Clara Santos Jacinto Andrade Jeronimo - 26/01/2026 15:26:44</t>
  </si>
  <si>
    <t>Ana Clara Santos Jacinto Andrade Jeronimo - 26/01/2026 15:26:45</t>
  </si>
  <si>
    <t>Ana Clara Santos Jacinto Andrade Jeronimo - 26/01/2026 15:26:57</t>
  </si>
  <si>
    <t>Ana Clara Santos Jacinto Andrade Jeronimo - 26/01/2026 15:26:55</t>
  </si>
  <si>
    <t>Ana Clara Santos Jacinto Andrade Jeronimo - 26/01/2026 15:26:54</t>
  </si>
  <si>
    <t>Ana Clara Santos Jacinto Andrade Jeronimo - 26/01/2026 15:26:53</t>
  </si>
  <si>
    <t>Vaneci Gloria - 28/03/2026 11:12:47</t>
  </si>
  <si>
    <t>Vaneci Gloria - 28/03/2026 11:12:52</t>
  </si>
  <si>
    <t>Base de Dados_Images/24-KS-070-Y05.Imagem do Equipamento-.182641.jpg</t>
  </si>
  <si>
    <t>24-KS-070-Y06</t>
  </si>
  <si>
    <t>Vaneci Gloria - 06/03/2026 14:52:14</t>
  </si>
  <si>
    <t>Ana Clara Santos Jacinto Andrade Jeronimo - 26/01/2026 15:33:15</t>
  </si>
  <si>
    <t>Ana Clara Santos Jacinto Andrade Jeronimo - 26/01/2026 15:33:17</t>
  </si>
  <si>
    <t>Ana Clara Santos Jacinto Andrade Jeronimo - 26/01/2026 15:33:19</t>
  </si>
  <si>
    <t>Ana Clara Santos Jacinto Andrade Jeronimo - 26/01/2026 15:33:21</t>
  </si>
  <si>
    <t>Ana Clara Santos Jacinto Andrade Jeronimo - 26/01/2026 15:33:23</t>
  </si>
  <si>
    <t>Vaneci Gloria - 06/03/2026 14:52:18</t>
  </si>
  <si>
    <t>Ana Clara Santos Jacinto Andrade Jeronimo - 26/01/2026 15:34:13</t>
  </si>
  <si>
    <t>Vaneci Gloria - 13/03/2026 09:17:51</t>
  </si>
  <si>
    <t>Vaneci Gloria - 21/03/2026 11:06:12</t>
  </si>
  <si>
    <t>Base de Dados_Images/24-KS-070-Y06.Imagem do Equipamento-.183311.jpg</t>
  </si>
  <si>
    <t>Ana Clara Santos Jacinto Andrade Jeronimo - 26/01/2026 15:33:29</t>
  </si>
  <si>
    <t>24-KS-070-Y07</t>
  </si>
  <si>
    <t>Vaneci Gloria - 12/02/2026 16:01:06</t>
  </si>
  <si>
    <t>Ana Clara Santos Jacinto Andrade Jeronimo - 26/01/2026 15:36:16</t>
  </si>
  <si>
    <t>Ana Clara Santos Jacinto Andrade Jeronimo - 26/01/2026 15:36:18</t>
  </si>
  <si>
    <t>Ana Clara Santos Jacinto Andrade Jeronimo - 26/01/2026 15:36:22</t>
  </si>
  <si>
    <t>Ana Clara Santos Jacinto Andrade Jeronimo - 26/01/2026 15:36:24</t>
  </si>
  <si>
    <t>Ana Clara Santos Jacinto Andrade Jeronimo - 26/01/2026 15:36:44</t>
  </si>
  <si>
    <t>Vaneci Gloria - 12/02/2026 16:01:10</t>
  </si>
  <si>
    <t>Ana Clara Santos Jacinto Andrade Jeronimo - 26/01/2026 15:36:38</t>
  </si>
  <si>
    <t>Vaneci Gloria - 13/03/2026 09:11:13</t>
  </si>
  <si>
    <t>Vaneci Gloria - 13/03/2026 09:11:12</t>
  </si>
  <si>
    <t>Vaneci Gloria - 21/03/2026 11:02:16</t>
  </si>
  <si>
    <t>Base de Dados_Images/24-KS-070-Y07.Imagem do Equipamento-.190102.jpg</t>
  </si>
  <si>
    <t>24T090 - Dorna 01</t>
  </si>
  <si>
    <t>24-ES-185-M01</t>
  </si>
  <si>
    <t>Recirculação Dorna 1</t>
  </si>
  <si>
    <t>Adilson De Lima Silva - 11/02/2026 15:28:15</t>
  </si>
  <si>
    <t>Adilson De Lima Silva - 11/02/2026 15:28:23</t>
  </si>
  <si>
    <t>Adilson De Lima Silva - 11/02/2026 15:28:27</t>
  </si>
  <si>
    <t>Adilson De Lima Silva - 11/02/2026 15:28:37</t>
  </si>
  <si>
    <t>Vaneci Gloria - 16/02/2026 16:03:56</t>
  </si>
  <si>
    <t>Vaneci Gloria - 16/02/2026 16:03:58</t>
  </si>
  <si>
    <t>Adilson De Lima Silva - 11/02/2026 15:28:51</t>
  </si>
  <si>
    <t>Vaneci Gloria - 16/02/2026 16:05:31</t>
  </si>
  <si>
    <t>Vaneci Gloria - 16/02/2026 16:05:46</t>
  </si>
  <si>
    <t>Vaneci Gloria - 16/02/2026 16:05:57</t>
  </si>
  <si>
    <t>Adilson De Lima Silva - 11/02/2026 13:29:46</t>
  </si>
  <si>
    <t>Vaneci Gloria - 16/02/2026 16:06:03</t>
  </si>
  <si>
    <t>Adilson De Lima Silva - 11/02/2026 13:30:06</t>
  </si>
  <si>
    <t>Adilson De Lima Silva - 11/02/2026 13:30:09</t>
  </si>
  <si>
    <t>Adilson De Lima Silva - 11/02/2026 15:29:35</t>
  </si>
  <si>
    <t>Adilson De Lima Silva - 11/02/2026 13:30:18</t>
  </si>
  <si>
    <t>Adilson De Lima Silva - 11/02/2026 15:29:44</t>
  </si>
  <si>
    <t>Adilson De Lima Silva - 11/02/2026 15:29:46</t>
  </si>
  <si>
    <t>Vaneci Gloria - 24/02/2026 10:19:55</t>
  </si>
  <si>
    <t>Vaneci Gloria - 24/02/2026 10:19:59</t>
  </si>
  <si>
    <t>Vaneci Gloria - 24/02/2026 10:20:09</t>
  </si>
  <si>
    <t>Vaneci Gloria - 24/02/2026 10:33:27</t>
  </si>
  <si>
    <t>Vaneci Gloria - 24/02/2026 10:33:20</t>
  </si>
  <si>
    <t>Vaneci Gloria - 24/02/2026 10:33:08</t>
  </si>
  <si>
    <t>Vaneci Gloria - 03/04/2026 09:14:54</t>
  </si>
  <si>
    <t>Suélen Da Silva Rezende E Sousa - 06/04/2026 15:22:51</t>
  </si>
  <si>
    <t>Vaneci Gloria - 03/04/2026 09:15:11</t>
  </si>
  <si>
    <t>Vaneci Gloria - 03/04/2026 09:15:12</t>
  </si>
  <si>
    <t>Sistema de selagem produto</t>
  </si>
  <si>
    <t>Vaneci Gloria - 16/02/2026 16:08:13</t>
  </si>
  <si>
    <t>Base de Dados_Images/24-ES-185-M01.Imagem do Equipamento-.133134.jpg</t>
  </si>
  <si>
    <t>Vaneci Gloria - 29/01/2026 10:31:27</t>
  </si>
  <si>
    <t>Base de Dados_Images/24-ES-185-M01.Imagem da Plaqueta do Motor-.170116.jpg</t>
  </si>
  <si>
    <t>Raniel Da Silva Pereira - 22/01/2026 13:52:22</t>
  </si>
  <si>
    <t>24T090</t>
  </si>
  <si>
    <t>Dorna 01 (Tanque)</t>
  </si>
  <si>
    <t>Ana Clara Santos Jacinto Andrade Jeronimo - 23/01/2026 15:21:09</t>
  </si>
  <si>
    <t>Ana Clara Santos Jacinto Andrade Jeronimo - 23/01/2026 15:21:07</t>
  </si>
  <si>
    <t>Ana Clara Santos Jacinto Andrade Jeronimo - 23/01/2026 15:21:12</t>
  </si>
  <si>
    <t>Ana Clara Santos Jacinto Andrade Jeronimo - 23/01/2026 15:21:29</t>
  </si>
  <si>
    <t>Ana Clara Santos Jacinto Andrade Jeronimo - 23/01/2026 15:22:45</t>
  </si>
  <si>
    <t>Ana Clara Santos Jacinto Andrade Jeronimo - 23/01/2026 15:21:53</t>
  </si>
  <si>
    <t>Ana Clara Santos Jacinto Andrade Jeronimo - 23/01/2026 15:22:12</t>
  </si>
  <si>
    <t>Ana Clara Santos Jacinto Andrade Jeronimo - 23/01/2026 15:22:20</t>
  </si>
  <si>
    <t>Ana Clara Santos Jacinto Andrade Jeronimo - 23/01/2026 15:22:35</t>
  </si>
  <si>
    <t>Vaneci Gloria - 28/03/2026 15:02:34</t>
  </si>
  <si>
    <t>Vaneci Gloria - 28/03/2026 15:02:35</t>
  </si>
  <si>
    <t>Base de Dados_Images/24T090.Imagem do Equipamento-.182105.jpg</t>
  </si>
  <si>
    <t>Ana Clara Santos Jacinto Andrade Jeronimo - 23/01/2026 15:20:53</t>
  </si>
  <si>
    <t>24-LIT-090-Y01</t>
  </si>
  <si>
    <t>Controle De Nível Dorna 01</t>
  </si>
  <si>
    <t>Vaneci Gloria - 17/02/2026 09:07:32</t>
  </si>
  <si>
    <t>Vaneci Gloria - 17/02/2026 09:07:33</t>
  </si>
  <si>
    <t>Vaneci Gloria - 17/02/2026 09:07:34</t>
  </si>
  <si>
    <t>Vaneci Gloria - 20/02/2026 09:24:28</t>
  </si>
  <si>
    <t>Vaneci Gloria - 25/02/2026 07:36:19</t>
  </si>
  <si>
    <t>Vaneci Gloria - 20/02/2026 09:24:35</t>
  </si>
  <si>
    <t>Vaneci Gloria - 02/04/2026 11:13:26</t>
  </si>
  <si>
    <t>Vaneci Gloria - 02/04/2026 11:13:24</t>
  </si>
  <si>
    <t>Base de Dados_Images/24-LIT-090-Y01.Imagem do Equipamento-.120734.jpg</t>
  </si>
  <si>
    <t>24-FIT-090-B01</t>
  </si>
  <si>
    <t>Vazão Mosto Dorna 01</t>
  </si>
  <si>
    <t>Ana Clara Santos Jacinto Andrade Jeronimo - 26/01/2026 11:52:30</t>
  </si>
  <si>
    <t>Ana Clara Santos Jacinto Andrade Jeronimo - 26/01/2026 11:52:31</t>
  </si>
  <si>
    <t>Ana Clara Santos Jacinto Andrade Jeronimo - 26/01/2026 11:52:33</t>
  </si>
  <si>
    <t>Ana Clara Santos Jacinto Andrade Jeronimo - 26/01/2026 11:52:34</t>
  </si>
  <si>
    <t>Vaneci Gloria - 20/02/2026 09:24:51</t>
  </si>
  <si>
    <t>Vaneci Gloria - 20/02/2026 09:24:54</t>
  </si>
  <si>
    <t>Vaneci Gloria - 20/02/2026 09:24:55</t>
  </si>
  <si>
    <t>Vaneci Gloria - 28/03/2026 15:03:20</t>
  </si>
  <si>
    <t>Vaneci Gloria - 28/03/2026 15:03:21</t>
  </si>
  <si>
    <t>Base de Dados_Images/24-FIT-090-B01.Imagem do Equipamento-.145439.jpg</t>
  </si>
  <si>
    <t>24-TIT-090-B03</t>
  </si>
  <si>
    <t>Temperatura Dorna 01</t>
  </si>
  <si>
    <t>Vaneci Gloria - 27/01/2026 08:33:06</t>
  </si>
  <si>
    <t>Vaneci Gloria - 27/01/2026 08:33:08</t>
  </si>
  <si>
    <t>Vaneci Gloria - 27/01/2026 08:33:09</t>
  </si>
  <si>
    <t>Vaneci Gloria - 20/02/2026 09:25:48</t>
  </si>
  <si>
    <t>Vaneci Gloria - 20/02/2026 09:26:32</t>
  </si>
  <si>
    <t>Vaneci Gloria - 20/02/2026 09:26:33</t>
  </si>
  <si>
    <t>Vaneci Gloria - 28/03/2026 15:03:47</t>
  </si>
  <si>
    <t>Vaneci Gloria - 28/03/2026 15:03:48</t>
  </si>
  <si>
    <t>Base de Dados_Images/24-TIT-090-B03.Imagem do Equipamento-.113307.jpg</t>
  </si>
  <si>
    <t>24-LSL-090-B01</t>
  </si>
  <si>
    <t>Nível Alto De Espuma</t>
  </si>
  <si>
    <t>Adilson De Lima Silva - 07/02/2026 10:30:55</t>
  </si>
  <si>
    <t>Adilson De Lima Silva - 07/02/2026 10:30:57</t>
  </si>
  <si>
    <t>Adilson De Lima Silva - 07/02/2026 10:30:58</t>
  </si>
  <si>
    <t>Adilson De Lima Silva - 07/02/2026 10:31:06</t>
  </si>
  <si>
    <t>Vaneci Gloria - 20/02/2026 09:27:22</t>
  </si>
  <si>
    <t>Vaneci Gloria - 20/02/2026 09:27:24</t>
  </si>
  <si>
    <t>Vaneci Gloria - 20/02/2026 09:27:25</t>
  </si>
  <si>
    <t>Vaneci Gloria - 02/04/2026 11:00:31</t>
  </si>
  <si>
    <t>Vaneci Gloria - 02/04/2026 11:00:32</t>
  </si>
  <si>
    <t>Base de Dados_Images/24-LSL-090-B01.Imagem do Equipamento-.133053.jpg</t>
  </si>
  <si>
    <t>24-LSH-090-B01</t>
  </si>
  <si>
    <t>Nível Extra Alto De Espuma</t>
  </si>
  <si>
    <t>Ana Clara Santos Jacinto Andrade Jeronimo - 02/03/2026 15:42:50</t>
  </si>
  <si>
    <t>Ana Clara Santos Jacinto Andrade Jeronimo - 02/03/2026 15:42:51</t>
  </si>
  <si>
    <t>Ana Clara Santos Jacinto Andrade Jeronimo - 02/03/2026 15:42:53</t>
  </si>
  <si>
    <t>Ana Clara Santos Jacinto Andrade Jeronimo - 02/03/2026 15:42:55</t>
  </si>
  <si>
    <t>Vaneci Gloria - 28/03/2026 14:54:06</t>
  </si>
  <si>
    <t>Vaneci Gloria - 28/03/2026 14:54:35</t>
  </si>
  <si>
    <t>Vaneci Gloria - 28/03/2026 14:54:07</t>
  </si>
  <si>
    <t>Vaneci Gloria - 02/04/2026 11:00:41</t>
  </si>
  <si>
    <t>Ana Clara Santos Jacinto Andrade Jeronimo - 03/02/2026 15:42:44</t>
  </si>
  <si>
    <t>24H180</t>
  </si>
  <si>
    <t>Trocador De Calor</t>
  </si>
  <si>
    <t>Ana Clara Santos Jacinto Andrade Jeronimo - 23/01/2026 10:32:20</t>
  </si>
  <si>
    <t>Vaneci Gloria - 03/02/2026 08:47:35</t>
  </si>
  <si>
    <t>Vaneci Gloria - 03/02/2026 08:47:37</t>
  </si>
  <si>
    <t>Vaneci Gloria - 03/02/2026 08:47:41</t>
  </si>
  <si>
    <t>Vaneci Gloria - 03/02/2026 08:47:43</t>
  </si>
  <si>
    <t>Vaneci Gloria - 03/02/2026 08:47:47</t>
  </si>
  <si>
    <t>Vaneci Gloria - 03/02/2026 08:47:50</t>
  </si>
  <si>
    <t>Ana Clara Santos Jacinto Andrade Jeronimo - 23/01/2026 10:31:52</t>
  </si>
  <si>
    <t>Vaneci Gloria - 02/04/2026 11:13:40</t>
  </si>
  <si>
    <t>Vaneci Gloria - 02/04/2026 11:13:41</t>
  </si>
  <si>
    <t>Vaneci Gloria - 02/04/2026 11:14:00</t>
  </si>
  <si>
    <t>Base de Dados_Images/24H180.Imagem do Equipamento-.133014.jpg</t>
  </si>
  <si>
    <t>Ana Clara Santos Jacinto Andrade Jeronimo - 23/01/2026 10:30:07</t>
  </si>
  <si>
    <t>24-TIT-180-Y01</t>
  </si>
  <si>
    <t>Válvula Controle De Temperatura Do Vinho</t>
  </si>
  <si>
    <t>Ana Clara Santos Jacinto Andrade Jeronimo - 23/01/2026 14:33:00</t>
  </si>
  <si>
    <t>Ana Clara Santos Jacinto Andrade Jeronimo - 23/01/2026 10:40:30</t>
  </si>
  <si>
    <t>Ana Clara Santos Jacinto Andrade Jeronimo - 23/01/2026 10:40:37</t>
  </si>
  <si>
    <t>Ana Clara Santos Jacinto Andrade Jeronimo - 23/01/2026 14:33:06</t>
  </si>
  <si>
    <t>Ana Clara Santos Jacinto Andrade Jeronimo - 23/01/2026 14:33:12</t>
  </si>
  <si>
    <t>Ana Clara Santos Jacinto Andrade Jeronimo - 10/02/2026 16:00:14</t>
  </si>
  <si>
    <t>Ana Clara Santos Jacinto Andrade Jeronimo - 10/02/2026 16:00:16</t>
  </si>
  <si>
    <t>Ana Clara Santos Jacinto Andrade Jeronimo - 10/02/2026 16:00:18</t>
  </si>
  <si>
    <t>Vaneci Gloria - 24/02/2026 16:44:46</t>
  </si>
  <si>
    <t>Vaneci Gloria - 24/02/2026 16:44:47</t>
  </si>
  <si>
    <t>Vaneci Gloria - 02/04/2026 11:12:00</t>
  </si>
  <si>
    <t>Base de Dados_Images/24-TIT-180-Y01.Imagem do Equipamento-.192940.jpg</t>
  </si>
  <si>
    <t>Ana Clara Santos Jacinto Andrade Jeronimo - 10/02/2026 16:29:25</t>
  </si>
  <si>
    <t>Válvula Manual</t>
  </si>
  <si>
    <t>24-KS-090-Y03</t>
  </si>
  <si>
    <t>Válvula Para Entrada De Mosto Mosto</t>
  </si>
  <si>
    <t>Ana Clara Santos Jacinto Andrade Jeronimo - 10/02/2026 15:05:44</t>
  </si>
  <si>
    <t>Ana Clara Santos Jacinto Andrade Jeronimo - 10/02/2026 15:05:16</t>
  </si>
  <si>
    <t>Ana Clara Santos Jacinto Andrade Jeronimo - 10/02/2026 15:05:18</t>
  </si>
  <si>
    <t>Ana Clara Santos Jacinto Andrade Jeronimo - 10/02/2026 15:05:22</t>
  </si>
  <si>
    <t>Ana Clara Santos Jacinto Andrade Jeronimo - 10/02/2026 15:05:28</t>
  </si>
  <si>
    <t>Ana Clara Santos Jacinto Andrade Jeronimo - 10/02/2026 15:05:31</t>
  </si>
  <si>
    <t>Ana Clara Santos Jacinto Andrade Jeronimo - 10/02/2026 15:05:33</t>
  </si>
  <si>
    <t>Ana Clara Santos Jacinto Andrade Jeronimo - 10/02/2026 15:05:35</t>
  </si>
  <si>
    <t>Vaneci Gloria - 07/03/2026 08:54:55</t>
  </si>
  <si>
    <t>Vaneci Gloria - 02/04/2026 11:01:05</t>
  </si>
  <si>
    <t>Base de Dados_Images/24-KS-090-Y03.Imagem do Equipamento-.180945.jpg</t>
  </si>
  <si>
    <t>Vaneci Gloria - 02/03/2026 15:09:40</t>
  </si>
  <si>
    <t>24-KS-090-Y04</t>
  </si>
  <si>
    <t>Válvula Para Flegmaça Flegmaça / Condensado</t>
  </si>
  <si>
    <t>Ana Clara Santos Jacinto Andrade Jeronimo - 26/01/2026 09:19:56</t>
  </si>
  <si>
    <t>Ana Clara Santos Jacinto Andrade Jeronimo - 26/01/2026 09:19:59</t>
  </si>
  <si>
    <t>Ana Clara Santos Jacinto Andrade Jeronimo - 26/01/2026 09:20:01</t>
  </si>
  <si>
    <t>Ana Clara Santos Jacinto Andrade Jeronimo - 26/01/2026 09:20:04</t>
  </si>
  <si>
    <t>Ana Clara Santos Jacinto Andrade Jeronimo - 26/01/2026 09:20:08</t>
  </si>
  <si>
    <t>Adilson De Lima Silva - 07/02/2026 10:29:13</t>
  </si>
  <si>
    <t>Adilson De Lima Silva - 07/02/2026 10:29:19</t>
  </si>
  <si>
    <t>Ana Clara Santos Jacinto Andrade Jeronimo - 26/01/2026 09:20:19</t>
  </si>
  <si>
    <t>Vaneci Gloria - 25/02/2026 14:53:39</t>
  </si>
  <si>
    <t>Vaneci Gloria - 25/02/2026 14:53:38</t>
  </si>
  <si>
    <t>Vaneci Gloria - 02/04/2026 11:04:31</t>
  </si>
  <si>
    <t>Base de Dados_Images/24-KS-090-Y04.Imagem do Equipamento-.121929.jpg</t>
  </si>
  <si>
    <t>24-KS-090-Y06</t>
  </si>
  <si>
    <t>Válvula De Leite Tratado Mosto</t>
  </si>
  <si>
    <t>Ana Clara Santos Jacinto Andrade Jeronimo - 26/01/2026 08:23:54</t>
  </si>
  <si>
    <t>Ana Clara Santos Jacinto Andrade Jeronimo - 26/01/2026 08:23:55</t>
  </si>
  <si>
    <t>Ana Clara Santos Jacinto Andrade Jeronimo - 26/01/2026 08:23:57</t>
  </si>
  <si>
    <t>Ana Clara Santos Jacinto Andrade Jeronimo - 26/01/2026 08:23:58</t>
  </si>
  <si>
    <t>Ana Clara Santos Jacinto Andrade Jeronimo - 26/01/2026 08:24:07</t>
  </si>
  <si>
    <t>Ana Clara Santos Jacinto Andrade Jeronimo - 26/01/2026 08:24:06</t>
  </si>
  <si>
    <t>Ana Clara Santos Jacinto Andrade Jeronimo - 26/01/2026 08:24:04</t>
  </si>
  <si>
    <t>Ana Clara Santos Jacinto Andrade Jeronimo - 26/01/2026 08:24:03</t>
  </si>
  <si>
    <t>Vaneci Gloria - 24/02/2026 13:31:11</t>
  </si>
  <si>
    <t>Vaneci Gloria - 24/02/2026 13:31:10</t>
  </si>
  <si>
    <t>Vaneci Gloria - 02/04/2026 11:04:22</t>
  </si>
  <si>
    <t>Base de Dados_Images/24-KS-090-Y06.Imagem do Equipamento-.112354.jpg</t>
  </si>
  <si>
    <t>24-KS-090-Y10</t>
  </si>
  <si>
    <t>Válvula De Descarga De Vinho Vinho</t>
  </si>
  <si>
    <t>Ana Clara Santos Jacinto Andrade Jeronimo - 23/01/2026 10:26:30</t>
  </si>
  <si>
    <t>Ana Clara Santos Jacinto Andrade Jeronimo - 23/01/2026 10:26:39</t>
  </si>
  <si>
    <t>Ana Clara Santos Jacinto Andrade Jeronimo - 23/01/2026 10:26:51</t>
  </si>
  <si>
    <t>Ana Clara Santos Jacinto Andrade Jeronimo - 23/01/2026 14:34:05</t>
  </si>
  <si>
    <t>Ana Clara Santos Jacinto Andrade Jeronimo - 23/01/2026 10:27:00</t>
  </si>
  <si>
    <t>Ana Clara Santos Jacinto Andrade Jeronimo - 23/01/2026 10:27:10</t>
  </si>
  <si>
    <t>Ana Clara Santos Jacinto Andrade Jeronimo - 26/01/2026 11:54:13</t>
  </si>
  <si>
    <t>Ana Clara Santos Jacinto Andrade Jeronimo - 23/01/2026 10:27:49</t>
  </si>
  <si>
    <t>Vaneci Gloria - 25/02/2026 14:52:54</t>
  </si>
  <si>
    <t>Vaneci Gloria - 02/04/2026 11:04:01</t>
  </si>
  <si>
    <t>Base de Dados_Images/24-KS-090-Y10.Imagem do Equipamento-.132543.jpg</t>
  </si>
  <si>
    <t>Ana Clara Santos Jacinto Andrade Jeronimo - 23/01/2026 10:25:36</t>
  </si>
  <si>
    <t>24-KS-090-Y11</t>
  </si>
  <si>
    <t>Válvula De Mosto Anel Primário Vinho</t>
  </si>
  <si>
    <t>Adilson De Lima Silva - 07/02/2026 10:34:21</t>
  </si>
  <si>
    <t>Adilson De Lima Silva - 07/02/2026 10:33:36</t>
  </si>
  <si>
    <t>Adilson De Lima Silva - 07/02/2026 10:33:40</t>
  </si>
  <si>
    <t>Adilson De Lima Silva - 07/02/2026 10:33:55</t>
  </si>
  <si>
    <t>Adilson De Lima Silva - 07/02/2026 10:33:42</t>
  </si>
  <si>
    <t>Adilson De Lima Silva - 07/02/2026 10:33:50</t>
  </si>
  <si>
    <t>Ana Clara Santos Jacinto Andrade Jeronimo - 10/02/2026 10:39:19</t>
  </si>
  <si>
    <t>Adilson De Lima Silva - 07/02/2026 10:33:48</t>
  </si>
  <si>
    <t>Vaneci Gloria - 25/02/2026 14:52:29</t>
  </si>
  <si>
    <t>Vaneci Gloria - 25/02/2026 14:52:28</t>
  </si>
  <si>
    <t>Vaneci Gloria - 02/04/2026 11:03:53</t>
  </si>
  <si>
    <t>Base de Dados_Images/24-KS-090-Y11.Imagem do Equipamento-.133500.jpg</t>
  </si>
  <si>
    <t>Adilson De Lima Silva - 07/02/2026 10:34:58</t>
  </si>
  <si>
    <t>24-KS-090-Y12</t>
  </si>
  <si>
    <t>Válvula De Mosto Anel Secundario Vinho</t>
  </si>
  <si>
    <t>Adilson De Lima Silva - 07/02/2026 10:35:20</t>
  </si>
  <si>
    <t>Adilson De Lima Silva - 07/02/2026 10:35:22</t>
  </si>
  <si>
    <t>Adilson De Lima Silva - 07/02/2026 10:35:24</t>
  </si>
  <si>
    <t>Adilson De Lima Silva - 07/02/2026 10:35:25</t>
  </si>
  <si>
    <t>Adilson De Lima Silva - 07/02/2026 10:35:26</t>
  </si>
  <si>
    <t>Ana Clara Santos Jacinto Andrade Jeronimo - 10/02/2026 10:39:42</t>
  </si>
  <si>
    <t>Ana Clara Santos Jacinto Andrade Jeronimo - 10/02/2026 10:39:53</t>
  </si>
  <si>
    <t>Ana Clara Santos Jacinto Andrade Jeronimo - 10/02/2026 10:39:50</t>
  </si>
  <si>
    <t>Vaneci Gloria - 25/02/2026 14:53:18</t>
  </si>
  <si>
    <t>Vaneci Gloria - 25/02/2026 14:53:17</t>
  </si>
  <si>
    <t>Vaneci Gloria - 02/04/2026 11:03:44</t>
  </si>
  <si>
    <t>Base de Dados_Images/24-KS-090-Y12.Imagem do Equipamento-.145149.jpg</t>
  </si>
  <si>
    <t>Vaneci Gloria - 30/01/2026 11:42:13</t>
  </si>
  <si>
    <t>24-KS-090-Y13</t>
  </si>
  <si>
    <t>Válvula De Mosto Liquidação Dornas Vinho</t>
  </si>
  <si>
    <t>Vaneci Gloria - 27/01/2026 07:44:20</t>
  </si>
  <si>
    <t>Vaneci Gloria - 27/01/2026 07:44:21</t>
  </si>
  <si>
    <t>Vaneci Gloria - 27/01/2026 07:44:22</t>
  </si>
  <si>
    <t>Vaneci Gloria - 27/01/2026 07:44:28</t>
  </si>
  <si>
    <t>Vaneci Gloria - 27/01/2026 07:44:27</t>
  </si>
  <si>
    <t>Vaneci Gloria - 27/01/2026 07:44:30</t>
  </si>
  <si>
    <t>Vaneci Gloria - 27/01/2026 07:44:32</t>
  </si>
  <si>
    <t>Vaneci Gloria - 27/01/2026 07:44:33</t>
  </si>
  <si>
    <t>Vaneci Gloria - 18/02/2026 12:17:47</t>
  </si>
  <si>
    <t>Vaneci Gloria - 18/02/2026 12:17:46</t>
  </si>
  <si>
    <t>Vaneci Gloria - 02/04/2026 11:03:02</t>
  </si>
  <si>
    <t>Base de Dados_Images/24-KS-090-Y13.Imagem do Equipamento-.104417.jpg</t>
  </si>
  <si>
    <t>24-KS-090-Y14</t>
  </si>
  <si>
    <t>Vv Anti Espumante Anti-Espumante</t>
  </si>
  <si>
    <t>Adilson De Lima Silva - 07/02/2026 10:29:55</t>
  </si>
  <si>
    <t>Adilson De Lima Silva - 07/02/2026 10:30:14</t>
  </si>
  <si>
    <t>Ana Clara Santos Jacinto Andrade Jeronimo - 26/01/2026 11:47:37</t>
  </si>
  <si>
    <t>Ana Clara Santos Jacinto Andrade Jeronimo - 26/01/2026 11:47:40</t>
  </si>
  <si>
    <t>Ana Clara Santos Jacinto Andrade Jeronimo - 26/01/2026 11:47:45</t>
  </si>
  <si>
    <t>Ana Clara Santos Jacinto Andrade Jeronimo - 26/01/2026 11:47:56</t>
  </si>
  <si>
    <t>Adilson De Lima Silva - 07/02/2026 10:30:19</t>
  </si>
  <si>
    <t>Ana Clara Santos Jacinto Andrade Jeronimo - 26/01/2026 11:48:02</t>
  </si>
  <si>
    <t>Vaneci Gloria - 25/02/2026 15:02:01</t>
  </si>
  <si>
    <t>Vaneci Gloria - 25/02/2026 15:02:00</t>
  </si>
  <si>
    <t>Vaneci Gloria - 02/04/2026 11:02:49</t>
  </si>
  <si>
    <t>Base de Dados_Images/24-KS-090-Y14.Imagem do Equipamento-.144729.jpg</t>
  </si>
  <si>
    <t>24-KS-180-Y02</t>
  </si>
  <si>
    <t>Válvula De Limpeza Água De Resfriamento Vinho/Flegmaça</t>
  </si>
  <si>
    <t>Vaneci Gloria - 27/01/2026 11:24:26</t>
  </si>
  <si>
    <t>Vaneci Gloria - 27/01/2026 11:24:25</t>
  </si>
  <si>
    <t>Vaneci Gloria - 27/01/2026 11:24:30</t>
  </si>
  <si>
    <t>Vaneci Gloria - 27/01/2026 11:24:34</t>
  </si>
  <si>
    <t>Vaneci Gloria - 27/01/2026 11:24:37</t>
  </si>
  <si>
    <t>Vaneci Gloria - 27/01/2026 11:24:43</t>
  </si>
  <si>
    <t>Vaneci Gloria - 27/01/2026 11:24:49</t>
  </si>
  <si>
    <t>Vaneci Gloria - 27/01/2026 11:24:52</t>
  </si>
  <si>
    <t>Vaneci Gloria - 18/02/2026 12:15:11</t>
  </si>
  <si>
    <t>Vaneci Gloria - 18/02/2026 12:15:12</t>
  </si>
  <si>
    <t>Vaneci Gloria - 02/04/2026 11:02:39</t>
  </si>
  <si>
    <t>Base de Dados_Images/24-KS-180-Y02.Imagem do Equipamento-.142423.jpg</t>
  </si>
  <si>
    <t>24-KS-180-Y03</t>
  </si>
  <si>
    <t>Vaneci Gloria - 27/01/2026 11:28:53</t>
  </si>
  <si>
    <t>Vaneci Gloria - 27/01/2026 11:28:58</t>
  </si>
  <si>
    <t>Vaneci Gloria - 27/01/2026 11:28:55</t>
  </si>
  <si>
    <t>Vaneci Gloria - 27/01/2026 11:28:56</t>
  </si>
  <si>
    <t>Vaneci Gloria - 27/01/2026 11:29:02</t>
  </si>
  <si>
    <t>Vaneci Gloria - 27/01/2026 11:29:03</t>
  </si>
  <si>
    <t>Vaneci Gloria - 27/01/2026 11:29:05</t>
  </si>
  <si>
    <t>Vaneci Gloria - 27/01/2026 11:29:06</t>
  </si>
  <si>
    <t>Vaneci Gloria - 28/03/2026 14:56:45</t>
  </si>
  <si>
    <t>Vaneci Gloria - 02/04/2026 11:02:00</t>
  </si>
  <si>
    <t>Base de Dados_Images/24-KS-180-Y03.Imagem do Equipamento-.142853.jpg</t>
  </si>
  <si>
    <t>24-KS-185-Y01</t>
  </si>
  <si>
    <t>Válvula De Fechamento Sucção Bomba Mosto/Vinho</t>
  </si>
  <si>
    <t>Ana Clara Santos Jacinto Andrade Jeronimo - 23/01/2026 10:19:35</t>
  </si>
  <si>
    <t>Ana Clara Santos Jacinto Andrade Jeronimo - 23/01/2026 10:20:26</t>
  </si>
  <si>
    <t>Ana Clara Santos Jacinto Andrade Jeronimo - 23/01/2026 10:20:49</t>
  </si>
  <si>
    <t>Ana Clara Santos Jacinto Andrade Jeronimo - 23/01/2026 14:17:54</t>
  </si>
  <si>
    <t>Ana Clara Santos Jacinto Andrade Jeronimo - 23/01/2026 10:21:39</t>
  </si>
  <si>
    <t>Vaneci Gloria - 11/02/2026 11:44:59</t>
  </si>
  <si>
    <t>Vaneci Gloria - 11/02/2026 11:45:00</t>
  </si>
  <si>
    <t>Ana Clara Santos Jacinto Andrade Jeronimo - 23/01/2026 15:18:31</t>
  </si>
  <si>
    <t>Vaneci Gloria - 18/02/2026 11:23:24</t>
  </si>
  <si>
    <t>Vaneci Gloria - 18/02/2026 11:23:25</t>
  </si>
  <si>
    <t>Vaneci Gloria - 02/04/2026 11:01:49</t>
  </si>
  <si>
    <t>Base de Dados_Images/24-KS-185-Y01.Imagem do Equipamento-.144510.jpg</t>
  </si>
  <si>
    <t>Vaneci Gloria - 11/02/2026 11:44:45</t>
  </si>
  <si>
    <t>24T100 - Dorna 02</t>
  </si>
  <si>
    <t>24-ES-195-M01</t>
  </si>
  <si>
    <t>Recirculação Dorna 2</t>
  </si>
  <si>
    <t>Adilson De Lima Silva - 11/02/2026 15:37:44</t>
  </si>
  <si>
    <t>Vaneci Gloria - 17/02/2026 09:50:12</t>
  </si>
  <si>
    <t>Adilson De Lima Silva - 11/02/2026 15:38:12</t>
  </si>
  <si>
    <t>Vaneci Gloria - 17/02/2026 09:50:17</t>
  </si>
  <si>
    <t>Vaneci Gloria - 17/02/2026 09:50:19</t>
  </si>
  <si>
    <t>Vaneci Gloria - 17/02/2026 09:50:23</t>
  </si>
  <si>
    <t>Vaneci Gloria - 17/02/2026 09:50:26</t>
  </si>
  <si>
    <t>Vaneci Gloria - 17/02/2026 09:50:30</t>
  </si>
  <si>
    <t>Vaneci Gloria - 17/02/2026 09:50:36</t>
  </si>
  <si>
    <t>Vaneci Gloria - 17/02/2026 09:50:39</t>
  </si>
  <si>
    <t>Vaneci Gloria - 17/02/2026 09:50:48</t>
  </si>
  <si>
    <t>Adilson De Lima Silva - 11/02/2026 15:38:33</t>
  </si>
  <si>
    <t>Adilson De Lima Silva - 11/02/2026 15:38:39</t>
  </si>
  <si>
    <t>Adilson De Lima Silva - 11/02/2026 15:38:52</t>
  </si>
  <si>
    <t>Adilson De Lima Silva - 11/02/2026 15:38:56</t>
  </si>
  <si>
    <t>Adilson De Lima Silva - 11/02/2026 15:39:01</t>
  </si>
  <si>
    <t>Adilson De Lima Silva - 11/02/2026 15:39:07</t>
  </si>
  <si>
    <t>Adilson De Lima Silva - 11/02/2026 15:39:09</t>
  </si>
  <si>
    <t>Vaneci Gloria - 24/02/2026 10:24:40</t>
  </si>
  <si>
    <t>Vaneci Gloria - 24/02/2026 10:24:41</t>
  </si>
  <si>
    <t>Vaneci Gloria - 24/02/2026 10:35:47</t>
  </si>
  <si>
    <t>Vaneci Gloria - 24/02/2026 10:35:49</t>
  </si>
  <si>
    <t>Vaneci Gloria - 24/02/2026 10:35:50</t>
  </si>
  <si>
    <t>Vaneci Gloria - 02/04/2026 10:49:50</t>
  </si>
  <si>
    <t>Vaneci Gloria - 02/04/2026 10:49:51</t>
  </si>
  <si>
    <t>Vaneci Gloria - 02/04/2026 10:49:52</t>
  </si>
  <si>
    <t>Refrigeração por 
Produto</t>
  </si>
  <si>
    <t>Vaneci Gloria - 17/02/2026 09:51:34</t>
  </si>
  <si>
    <t>Base de Dados_Images/24-ES-195-M01.Imagem do Equipamento-.151916.jpg</t>
  </si>
  <si>
    <t>Ana Clara Santos Jacinto Andrade Jeronimo - 23/01/2026 12:19:08</t>
  </si>
  <si>
    <t>24T100</t>
  </si>
  <si>
    <t>Dorna 02 (Tanque)</t>
  </si>
  <si>
    <t>Vaneci Gloria - 11/02/2026 08:55:44</t>
  </si>
  <si>
    <t>Vaneci Gloria - 11/02/2026 08:55:47</t>
  </si>
  <si>
    <t>Vaneci Gloria - 11/02/2026 08:55:49</t>
  </si>
  <si>
    <t>Vaneci Gloria - 11/02/2026 08:55:54</t>
  </si>
  <si>
    <t>Vaneci Gloria - 11/02/2026 08:55:57</t>
  </si>
  <si>
    <t>Vaneci Gloria - 17/03/2026 10:06:43</t>
  </si>
  <si>
    <t>Vaneci Gloria - 11/02/2026 08:56:54</t>
  </si>
  <si>
    <t>Vaneci Gloria - 11/02/2026 08:56:57</t>
  </si>
  <si>
    <t>Vaneci Gloria - 11/02/2026 08:56:59</t>
  </si>
  <si>
    <t>Vaneci Gloria - 02/04/2026 10:56:18</t>
  </si>
  <si>
    <t>Vaneci Gloria - 02/04/2026 10:56:19</t>
  </si>
  <si>
    <t>Base de Dados_Images/24T100.Imagem do Equipamento-.115521.jpg</t>
  </si>
  <si>
    <t>24-LIT-100-Y01</t>
  </si>
  <si>
    <t>Controle De Nível Dorna 02</t>
  </si>
  <si>
    <t>Vaneci Gloria - 25/02/2026 07:38:29</t>
  </si>
  <si>
    <t>Vaneci Gloria - 25/02/2026 07:38:30</t>
  </si>
  <si>
    <t>Vaneci Gloria - 25/02/2026 07:38:31</t>
  </si>
  <si>
    <t>Vaneci Gloria - 25/02/2026 07:38:42</t>
  </si>
  <si>
    <t>Vaneci Gloria - 25/02/2026 07:38:41</t>
  </si>
  <si>
    <t>Vaneci Gloria - 25/02/2026 07:38:40</t>
  </si>
  <si>
    <t>Vaneci Gloria - 02/04/2026 10:50:08</t>
  </si>
  <si>
    <t>Vaneci Gloria - 02/04/2026 10:50:16</t>
  </si>
  <si>
    <t>Base de Dados_Images/24-LIT-100-Y01.Imagem do Equipamento-.103856.jpg</t>
  </si>
  <si>
    <t>24-FIT-100-B01</t>
  </si>
  <si>
    <t>Vazão Mosto Dorna 02</t>
  </si>
  <si>
    <t>Ana Clara Santos Jacinto Andrade Jeronimo - 26/01/2026 11:28:38</t>
  </si>
  <si>
    <t>Ana Clara Santos Jacinto Andrade Jeronimo - 26/01/2026 11:28:40</t>
  </si>
  <si>
    <t>Ana Clara Santos Jacinto Andrade Jeronimo - 26/01/2026 11:28:41</t>
  </si>
  <si>
    <t>Ana Clara Santos Jacinto Andrade Jeronimo - 26/01/2026 11:28:42</t>
  </si>
  <si>
    <t>Vaneci Gloria - 20/02/2026 09:22:06</t>
  </si>
  <si>
    <t>Vaneci Gloria - 20/02/2026 09:22:08</t>
  </si>
  <si>
    <t>Vaneci Gloria - 20/02/2026 09:22:09</t>
  </si>
  <si>
    <t>Vaneci Gloria - 02/04/2026 10:50:27</t>
  </si>
  <si>
    <t>Vaneci Gloria - 02/04/2026 10:50:28</t>
  </si>
  <si>
    <t>Base de Dados_Images/24-FIT-100-B01.Imagem do Equipamento-.142835.jpg</t>
  </si>
  <si>
    <t>24-TIT-100-B03</t>
  </si>
  <si>
    <t>Temperatura Dorna 02</t>
  </si>
  <si>
    <t>Vaneci Gloria - 27/01/2026 08:11:04</t>
  </si>
  <si>
    <t>Vaneci Gloria - 27/01/2026 08:11:06</t>
  </si>
  <si>
    <t>Vaneci Gloria - 27/01/2026 08:11:13</t>
  </si>
  <si>
    <t>Vaneci Gloria - 20/02/2026 09:22:35</t>
  </si>
  <si>
    <t>Vaneci Gloria - 20/02/2026 09:22:33</t>
  </si>
  <si>
    <t>Vaneci Gloria - 20/02/2026 09:22:34</t>
  </si>
  <si>
    <t>Vaneci Gloria - 02/04/2026 10:53:48</t>
  </si>
  <si>
    <t>Vaneci Gloria - 02/04/2026 10:53:49</t>
  </si>
  <si>
    <t>Base de Dados_Images/24-TIT-100-B03.Imagem do Equipamento-.111055.jpg</t>
  </si>
  <si>
    <t>24-LSL-100-B01</t>
  </si>
  <si>
    <t>Ana Clara Santos Jacinto Andrade Jeronimo - 10/02/2026 10:45:06</t>
  </si>
  <si>
    <t>Ana Clara Santos Jacinto Andrade Jeronimo - 10/02/2026 10:45:10</t>
  </si>
  <si>
    <t>Ana Clara Santos Jacinto Andrade Jeronimo - 10/02/2026 10:45:16</t>
  </si>
  <si>
    <t>Ana Clara Santos Jacinto Andrade Jeronimo - 10/02/2026 10:45:18</t>
  </si>
  <si>
    <t>Vaneci Gloria - 20/02/2026 09:22:46</t>
  </si>
  <si>
    <t>Vaneci Gloria - 20/02/2026 09:22:47</t>
  </si>
  <si>
    <t>Vaneci Gloria - 20/02/2026 09:22:48</t>
  </si>
  <si>
    <t>Vaneci Gloria - 02/04/2026 10:54:00</t>
  </si>
  <si>
    <t>Vaneci Gloria - 02/04/2026 10:54:01</t>
  </si>
  <si>
    <t>Base de Dados_Images/24-LSL-100-B01.Imagem do Equipamento-.141259.jpg</t>
  </si>
  <si>
    <t>24-LSH-100-B01</t>
  </si>
  <si>
    <t>Adilson De Lima Silva - 07/02/2026 10:05:46</t>
  </si>
  <si>
    <t>Adilson De Lima Silva - 07/02/2026 10:05:48</t>
  </si>
  <si>
    <t>Adilson De Lima Silva - 07/02/2026 10:05:49</t>
  </si>
  <si>
    <t>Adilson De Lima Silva - 07/02/2026 10:05:50</t>
  </si>
  <si>
    <t>Vaneci Gloria - 20/02/2026 09:22:57</t>
  </si>
  <si>
    <t>Vaneci Gloria - 20/02/2026 09:22:58</t>
  </si>
  <si>
    <t>Vaneci Gloria - 20/02/2026 09:22:59</t>
  </si>
  <si>
    <t>Vaneci Gloria - 02/04/2026 10:54:09</t>
  </si>
  <si>
    <t>Vaneci Gloria - 02/04/2026 10:54:10</t>
  </si>
  <si>
    <t>Base de Dados_Images/24-LSH-100-B01.Imagem do Equipamento-.130539.jpg</t>
  </si>
  <si>
    <t>24H190</t>
  </si>
  <si>
    <t>Ana Clara Santos Jacinto Andrade Jeronimo - 23/01/2026 14:52:53</t>
  </si>
  <si>
    <t>Ana Clara Santos Jacinto Andrade Jeronimo - 23/01/2026 14:52:57</t>
  </si>
  <si>
    <t>Ana Clara Santos Jacinto Andrade Jeronimo - 23/01/2026 15:01:07</t>
  </si>
  <si>
    <t>Ana Clara Santos Jacinto Andrade Jeronimo - 23/01/2026 15:01:16</t>
  </si>
  <si>
    <t>Ana Clara Santos Jacinto Andrade Jeronimo - 23/01/2026 15:01:54</t>
  </si>
  <si>
    <t>Vaneci Gloria - 27/01/2026 11:13:54</t>
  </si>
  <si>
    <t>Ana Clara Santos Jacinto Andrade Jeronimo - 23/01/2026 15:02:02</t>
  </si>
  <si>
    <t>Ana Clara Santos Jacinto Andrade Jeronimo - 23/01/2026 14:53:11</t>
  </si>
  <si>
    <t>Vaneci Gloria - 02/04/2026 10:54:18</t>
  </si>
  <si>
    <t>Vaneci Gloria - 02/04/2026 10:54:19</t>
  </si>
  <si>
    <t>Base de Dados_Images/24H190.Imagem do Equipamento-.175243.jpg</t>
  </si>
  <si>
    <t>24-FIT-100-B01 XV</t>
  </si>
  <si>
    <t>Válvula Controle De Vazão Mosto Dorna 02</t>
  </si>
  <si>
    <t>Adilson De Lima Silva - 07/02/2026 10:12:45</t>
  </si>
  <si>
    <t>Ana Clara Santos Jacinto Andrade Jeronimo - 26/01/2026 11:37:29</t>
  </si>
  <si>
    <t>Ana Clara Santos Jacinto Andrade Jeronimo - 26/01/2026 11:37:31</t>
  </si>
  <si>
    <t>Ana Clara Santos Jacinto Andrade Jeronimo - 26/01/2026 11:37:35</t>
  </si>
  <si>
    <t>Ana Clara Santos Jacinto Andrade Jeronimo - 26/01/2026 11:37:37</t>
  </si>
  <si>
    <t>Adilson De Lima Silva - 07/02/2026 10:12:53</t>
  </si>
  <si>
    <t>Adilson De Lima Silva - 07/02/2026 10:12:59</t>
  </si>
  <si>
    <t>Ana Clara Santos Jacinto Andrade Jeronimo - 10/02/2026 10:46:19</t>
  </si>
  <si>
    <t>Vaneci Gloria - 11/03/2026 08:26:19</t>
  </si>
  <si>
    <t>Vaneci Gloria - 11/03/2026 08:26:20</t>
  </si>
  <si>
    <t>Vaneci Gloria - 02/04/2026 10:55:10</t>
  </si>
  <si>
    <t>Base de Dados_Images/24-FIT-100-B01 XV.Imagem do Equipamento-.132226.jpg</t>
  </si>
  <si>
    <t>Adilson De Lima Silva - 07/02/2026 10:22:21</t>
  </si>
  <si>
    <t>24-TIT-190-Y01</t>
  </si>
  <si>
    <t>Ana Clara Santos Jacinto Andrade Jeronimo - 23/01/2026 12:15:28</t>
  </si>
  <si>
    <t>Ana Clara Santos Jacinto Andrade Jeronimo - 23/01/2026 12:15:31</t>
  </si>
  <si>
    <t>Ana Clara Santos Jacinto Andrade Jeronimo - 23/01/2026 12:15:35</t>
  </si>
  <si>
    <t>Adilson De Lima Silva - 07/02/2026 11:12:34</t>
  </si>
  <si>
    <t>Ana Clara Santos Jacinto Andrade Jeronimo - 23/01/2026 12:15:40</t>
  </si>
  <si>
    <t>Ana Clara Santos Jacinto Andrade Jeronimo - 10/02/2026 16:13:34</t>
  </si>
  <si>
    <t>Ana Clara Santos Jacinto Andrade Jeronimo - 10/02/2026 16:13:35</t>
  </si>
  <si>
    <t>Ana Clara Santos Jacinto Andrade Jeronimo - 10/02/2026 16:13:37</t>
  </si>
  <si>
    <t>Vaneci Gloria - 24/02/2026 16:45:38</t>
  </si>
  <si>
    <t>Vaneci Gloria - 02/04/2026 10:55:48</t>
  </si>
  <si>
    <t>Vaneci Gloria - 02/04/2026 10:55:36</t>
  </si>
  <si>
    <t>Base de Dados_Images/24-TIT-190-Y01.Imagem do Equipamento-.151504.jpg</t>
  </si>
  <si>
    <t>24-KS-100-Y03</t>
  </si>
  <si>
    <t>Ana Clara Santos Jacinto Andrade Jeronimo - 10/02/2026 15:06:21</t>
  </si>
  <si>
    <t>Ana Clara Santos Jacinto Andrade Jeronimo - 10/02/2026 15:06:23</t>
  </si>
  <si>
    <t>Ana Clara Santos Jacinto Andrade Jeronimo - 10/02/2026 15:06:24</t>
  </si>
  <si>
    <t>Ana Clara Santos Jacinto Andrade Jeronimo - 10/02/2026 15:06:26</t>
  </si>
  <si>
    <t>Ana Clara Santos Jacinto Andrade Jeronimo - 10/02/2026 15:06:29</t>
  </si>
  <si>
    <t>Ana Clara Santos Jacinto Andrade Jeronimo - 10/02/2026 15:06:30</t>
  </si>
  <si>
    <t>Ana Clara Santos Jacinto Andrade Jeronimo - 10/02/2026 15:06:31</t>
  </si>
  <si>
    <t>Ana Clara Santos Jacinto Andrade Jeronimo - 10/02/2026 15:06:33</t>
  </si>
  <si>
    <t>Vaneci Gloria - 07/03/2026 08:53:04</t>
  </si>
  <si>
    <t>Vaneci Gloria - 02/04/2026 10:54:53</t>
  </si>
  <si>
    <t>Base de Dados_Images/24-KS-100-Y03.Imagem do Equipamento-.181346.jpg</t>
  </si>
  <si>
    <t>Vaneci Gloria - 02/03/2026 15:13:44</t>
  </si>
  <si>
    <t>24-KS-100-Y04</t>
  </si>
  <si>
    <t>Ana Clara Santos Jacinto Andrade Jeronimo - 10/02/2026 10:47:02</t>
  </si>
  <si>
    <t>Ana Clara Santos Jacinto Andrade Jeronimo - 26/01/2026 11:42:32</t>
  </si>
  <si>
    <t>Ana Clara Santos Jacinto Andrade Jeronimo - 26/01/2026 11:42:34</t>
  </si>
  <si>
    <t>Ana Clara Santos Jacinto Andrade Jeronimo - 26/01/2026 11:42:38</t>
  </si>
  <si>
    <t>Ana Clara Santos Jacinto Andrade Jeronimo - 26/01/2026 11:42:40</t>
  </si>
  <si>
    <t>Adilson De Lima Silva - 07/02/2026 10:08:51</t>
  </si>
  <si>
    <t>Adilson De Lima Silva - 07/02/2026 10:08:57</t>
  </si>
  <si>
    <t>Adilson De Lima Silva - 07/02/2026 10:08:54</t>
  </si>
  <si>
    <t>Vaneci Gloria - 26/02/2026 15:17:45</t>
  </si>
  <si>
    <t>Vaneci Gloria - 26/02/2026 15:17:47</t>
  </si>
  <si>
    <t>Vaneci Gloria - 02/04/2026 10:56:29</t>
  </si>
  <si>
    <t>Base de Dados_Images/24-KS-100-Y04.Imagem do Equipamento-.131449.jpg</t>
  </si>
  <si>
    <t>Adilson De Lima Silva - 07/02/2026 10:14:44</t>
  </si>
  <si>
    <t>24-KS-100-Y06</t>
  </si>
  <si>
    <t>Ana Clara Santos Jacinto Andrade Jeronimo - 26/01/2026 08:20:01</t>
  </si>
  <si>
    <t>Ana Clara Santos Jacinto Andrade Jeronimo - 26/01/2026 08:20:03</t>
  </si>
  <si>
    <t>Ana Clara Santos Jacinto Andrade Jeronimo - 26/01/2026 08:20:04</t>
  </si>
  <si>
    <t>Ana Clara Santos Jacinto Andrade Jeronimo - 26/01/2026 08:20:06</t>
  </si>
  <si>
    <t>Ana Clara Santos Jacinto Andrade Jeronimo - 26/01/2026 08:20:10</t>
  </si>
  <si>
    <t>Ana Clara Santos Jacinto Andrade Jeronimo - 26/01/2026 08:20:11</t>
  </si>
  <si>
    <t>Ana Clara Santos Jacinto Andrade Jeronimo - 26/01/2026 08:20:13</t>
  </si>
  <si>
    <t>Ana Clara Santos Jacinto Andrade Jeronimo - 26/01/2026 08:20:14</t>
  </si>
  <si>
    <t>Vaneci Gloria - 24/02/2026 16:14:47</t>
  </si>
  <si>
    <t>Vaneci Gloria - 24/02/2026 16:14:46</t>
  </si>
  <si>
    <t>Vaneci Gloria - 02/04/2026 10:59:00</t>
  </si>
  <si>
    <t>Base de Dados_Images/24-KS-100-Y06.Imagem do Equipamento-.112000.jpg</t>
  </si>
  <si>
    <t>24-KS-100-Y10</t>
  </si>
  <si>
    <t>Ana Clara Santos Jacinto Andrade Jeronimo - 23/01/2026 12:34:24</t>
  </si>
  <si>
    <t>Ana Clara Santos Jacinto Andrade Jeronimo - 23/01/2026 12:34:25</t>
  </si>
  <si>
    <t>Ana Clara Santos Jacinto Andrade Jeronimo - 23/01/2026 12:34:26</t>
  </si>
  <si>
    <t>Ana Clara Santos Jacinto Andrade Jeronimo - 23/01/2026 14:48:03</t>
  </si>
  <si>
    <t>Ana Clara Santos Jacinto Andrade Jeronimo - 23/01/2026 12:34:30</t>
  </si>
  <si>
    <t>Ana Clara Santos Jacinto Andrade Jeronimo - 23/01/2026 12:34:35</t>
  </si>
  <si>
    <t>Ana Clara Santos Jacinto Andrade Jeronimo - 23/01/2026 14:48:18</t>
  </si>
  <si>
    <t>Ana Clara Santos Jacinto Andrade Jeronimo - 23/01/2026 12:34:44</t>
  </si>
  <si>
    <t>Vaneci Gloria - 24/02/2026 13:37:29</t>
  </si>
  <si>
    <t>Vaneci Gloria - 24/02/2026 13:37:31</t>
  </si>
  <si>
    <t>Vaneci Gloria - 02/04/2026 10:58:52</t>
  </si>
  <si>
    <t>Vaneci Gloria - 02/04/2026 10:58:51</t>
  </si>
  <si>
    <t>Base de Dados_Images/24-KS-100-Y10.Imagem do Equipamento-.153415.jpg</t>
  </si>
  <si>
    <t>24-KS-100-Y11</t>
  </si>
  <si>
    <t>Ana Clara Santos Jacinto Andrade Jeronimo - 10/02/2026 10:47:33</t>
  </si>
  <si>
    <t>Ana Clara Santos Jacinto Andrade Jeronimo - 26/01/2026 11:40:40</t>
  </si>
  <si>
    <t>Ana Clara Santos Jacinto Andrade Jeronimo - 26/01/2026 11:40:51</t>
  </si>
  <si>
    <t>Ana Clara Santos Jacinto Andrade Jeronimo - 26/01/2026 11:40:53</t>
  </si>
  <si>
    <t>Ana Clara Santos Jacinto Andrade Jeronimo - 26/01/2026 11:40:58</t>
  </si>
  <si>
    <t>Adilson De Lima Silva - 07/02/2026 10:15:31</t>
  </si>
  <si>
    <t>Adilson De Lima Silva - 07/02/2026 10:15:33</t>
  </si>
  <si>
    <t>Adilson De Lima Silva - 07/02/2026 10:15:34</t>
  </si>
  <si>
    <t>Vaneci Gloria - 18/02/2026 12:09:27</t>
  </si>
  <si>
    <t>Vaneci Gloria - 18/02/2026 12:09:28</t>
  </si>
  <si>
    <t>Vaneci Gloria - 02/04/2026 10:58:39</t>
  </si>
  <si>
    <t>Base de Dados_Images/24-KS-100-Y11.Imagem do Equipamento-.132129.jpg</t>
  </si>
  <si>
    <t>Adilson De Lima Silva - 07/02/2026 10:21:23</t>
  </si>
  <si>
    <t>24-KS-100-Y12</t>
  </si>
  <si>
    <t>Ana Clara Santos Jacinto Andrade Jeronimo - 26/01/2026 11:30:30</t>
  </si>
  <si>
    <t>Ana Clara Santos Jacinto Andrade Jeronimo - 26/01/2026 11:30:33</t>
  </si>
  <si>
    <t>Ana Clara Santos Jacinto Andrade Jeronimo - 26/01/2026 11:30:34</t>
  </si>
  <si>
    <t>Ana Clara Santos Jacinto Andrade Jeronimo - 26/01/2026 11:30:39</t>
  </si>
  <si>
    <t>Ana Clara Santos Jacinto Andrade Jeronimo - 26/01/2026 11:30:42</t>
  </si>
  <si>
    <t>Ana Clara Santos Jacinto Andrade Jeronimo - 26/01/2026 11:30:47</t>
  </si>
  <si>
    <t>Ana Clara Santos Jacinto Andrade Jeronimo - 26/01/2026 11:30:49</t>
  </si>
  <si>
    <t>Ana Clara Santos Jacinto Andrade Jeronimo - 26/01/2026 11:30:50</t>
  </si>
  <si>
    <t>Vaneci Gloria - 18/02/2026 12:09:40</t>
  </si>
  <si>
    <t>Vaneci Gloria - 02/04/2026 10:58:32</t>
  </si>
  <si>
    <t>Base de Dados_Images/24-KS-100-Y12.Imagem do Equipamento-.132416.jpg</t>
  </si>
  <si>
    <t>Adilson De Lima Silva - 07/02/2026 10:24:12</t>
  </si>
  <si>
    <t>24-KS-100-Y13</t>
  </si>
  <si>
    <t>Adilson De Lima Silva - 07/02/2026 11:13:29</t>
  </si>
  <si>
    <t>Vaneci Gloria - 27/01/2026 15:20:45</t>
  </si>
  <si>
    <t>Vaneci Gloria - 27/01/2026 15:20:44</t>
  </si>
  <si>
    <t>Vaneci Gloria - 27/01/2026 15:20:49</t>
  </si>
  <si>
    <t>Vaneci Gloria - 27/01/2026 15:20:53</t>
  </si>
  <si>
    <t>Vaneci Gloria - 27/01/2026 15:20:57</t>
  </si>
  <si>
    <t>Vaneci Gloria - 27/01/2026 15:21:01</t>
  </si>
  <si>
    <t>Vaneci Gloria - 27/01/2026 15:21:03</t>
  </si>
  <si>
    <t>Vaneci Gloria - 18/02/2026 11:55:20</t>
  </si>
  <si>
    <t>Vaneci Gloria - 18/02/2026 11:55:21</t>
  </si>
  <si>
    <t>Vaneci Gloria - 02/04/2026 10:58:10</t>
  </si>
  <si>
    <t>Base de Dados_Images/24-KS-100-Y13.Imagem do Equipamento-.182034.jpg</t>
  </si>
  <si>
    <t>24-KS-100-Y16</t>
  </si>
  <si>
    <t>Ana Clara Santos Jacinto Andrade Jeronimo - 26/01/2026 10:11:24</t>
  </si>
  <si>
    <t>Ana Clara Santos Jacinto Andrade Jeronimo - 26/01/2026 10:11:25</t>
  </si>
  <si>
    <t>Ana Clara Santos Jacinto Andrade Jeronimo - 26/01/2026 10:11:27</t>
  </si>
  <si>
    <t>Ana Clara Santos Jacinto Andrade Jeronimo - 26/01/2026 10:11:31</t>
  </si>
  <si>
    <t>Ana Clara Santos Jacinto Andrade Jeronimo - 26/01/2026 10:11:33</t>
  </si>
  <si>
    <t>Ana Clara Santos Jacinto Andrade Jeronimo - 26/01/2026 10:11:38</t>
  </si>
  <si>
    <t>Ana Clara Santos Jacinto Andrade Jeronimo - 26/01/2026 10:11:41</t>
  </si>
  <si>
    <t>Ana Clara Santos Jacinto Andrade Jeronimo - 26/01/2026 10:11:51</t>
  </si>
  <si>
    <t>Vaneci Gloria - 26/02/2026 11:11:45</t>
  </si>
  <si>
    <t>Vaneci Gloria - 26/02/2026 11:11:43</t>
  </si>
  <si>
    <t>Vaneci Gloria - 02/04/2026 10:58:00</t>
  </si>
  <si>
    <t>Base de Dados_Images/24-KS-100-Y16.Imagem do Equipamento-.131300.jpg</t>
  </si>
  <si>
    <t>24-KS-190-Y02</t>
  </si>
  <si>
    <t>Ana Clara Santos Jacinto Andrade Jeronimo - 23/01/2026 12:11:50</t>
  </si>
  <si>
    <t>Ana Clara Santos Jacinto Andrade Jeronimo - 23/01/2026 12:11:49</t>
  </si>
  <si>
    <t>Ana Clara Santos Jacinto Andrade Jeronimo - 23/01/2026 12:11:47</t>
  </si>
  <si>
    <t>Ana Clara Santos Jacinto Andrade Jeronimo - 26/01/2026 16:05:05</t>
  </si>
  <si>
    <t>Ana Clara Santos Jacinto Andrade Jeronimo - 23/01/2026 12:11:45</t>
  </si>
  <si>
    <t>Adilson De Lima Silva - 07/02/2026 11:08:41</t>
  </si>
  <si>
    <t>Adilson De Lima Silva - 07/02/2026 11:08:39</t>
  </si>
  <si>
    <t>Ana Clara Santos Jacinto Andrade Jeronimo - 23/01/2026 12:12:20</t>
  </si>
  <si>
    <t>Vaneci Gloria - 18/02/2026 12:27:59</t>
  </si>
  <si>
    <t>Vaneci Gloria - 02/04/2026 10:57:52</t>
  </si>
  <si>
    <t>Base de Dados_Images/24-KS-190-Y02.Imagem do Equipamento-.151103.jpg</t>
  </si>
  <si>
    <t>Ana Clara Santos Jacinto Andrade Jeronimo - 23/01/2026 12:10:56</t>
  </si>
  <si>
    <t>24-KS-190-Y03</t>
  </si>
  <si>
    <t>Vaneci Gloria - 27/01/2026 11:34:34</t>
  </si>
  <si>
    <t>Vaneci Gloria - 27/01/2026 11:34:37</t>
  </si>
  <si>
    <t>Vaneci Gloria - 27/01/2026 11:34:56</t>
  </si>
  <si>
    <t>Vaneci Gloria - 27/01/2026 11:34:58</t>
  </si>
  <si>
    <t>Vaneci Gloria - 27/01/2026 11:35:01</t>
  </si>
  <si>
    <t>Vaneci Gloria - 27/01/2026 11:35:06</t>
  </si>
  <si>
    <t>Vaneci Gloria - 27/01/2026 11:35:10</t>
  </si>
  <si>
    <t>Vaneci Gloria - 27/01/2026 11:35:13</t>
  </si>
  <si>
    <t>Vaneci Gloria - 02/04/2026 10:57:35</t>
  </si>
  <si>
    <t>Vaneci Gloria - 02/04/2026 10:57:36</t>
  </si>
  <si>
    <t>Vaneci Gloria - 02/04/2026 10:57:42</t>
  </si>
  <si>
    <t>Base de Dados_Images/24-KS-190-Y03.Imagem do Equipamento-.143418.jpg</t>
  </si>
  <si>
    <t>24-KS-195-Y01</t>
  </si>
  <si>
    <t>Ana Clara Santos Jacinto Andrade Jeronimo - 23/01/2026 12:25:03</t>
  </si>
  <si>
    <t>Ana Clara Santos Jacinto Andrade Jeronimo - 23/01/2026 12:25:02</t>
  </si>
  <si>
    <t>Ana Clara Santos Jacinto Andrade Jeronimo - 23/01/2026 12:25:01</t>
  </si>
  <si>
    <t>Ana Clara Santos Jacinto Andrade Jeronimo - 26/01/2026 16:06:05</t>
  </si>
  <si>
    <t>Ana Clara Santos Jacinto Andrade Jeronimo - 23/01/2026 12:24:59</t>
  </si>
  <si>
    <t>Ana Clara Santos Jacinto Andrade Jeronimo - 23/01/2026 12:25:11</t>
  </si>
  <si>
    <t>Ana Clara Santos Jacinto Andrade Jeronimo - 23/01/2026 12:25:24</t>
  </si>
  <si>
    <t>Ana Clara Santos Jacinto Andrade Jeronimo - 23/01/2026 12:25:26</t>
  </si>
  <si>
    <t>Vaneci Gloria - 25/02/2026 09:59:37</t>
  </si>
  <si>
    <t>Vaneci Gloria - 25/02/2026 09:59:36</t>
  </si>
  <si>
    <t>Vaneci Gloria - 02/04/2026 10:56:38</t>
  </si>
  <si>
    <t>Base de Dados_Images/24-KS-195-Y01.Imagem do Equipamento-.152436.jpg</t>
  </si>
  <si>
    <t>24T110 - Dorna 03</t>
  </si>
  <si>
    <t>24-ES-205-M01</t>
  </si>
  <si>
    <t>Recirculação Dorna 3</t>
  </si>
  <si>
    <t>Vaneci Gloria - 25/02/2026 08:19:56</t>
  </si>
  <si>
    <t>Vaneci Gloria - 25/02/2026 08:20:01</t>
  </si>
  <si>
    <t>Vaneci Gloria - 25/02/2026 08:20:08</t>
  </si>
  <si>
    <t>Vaneci Gloria - 25/02/2026 08:20:12</t>
  </si>
  <si>
    <t>Vaneci Gloria - 25/02/2026 08:20:15</t>
  </si>
  <si>
    <t>Vaneci Gloria - 25/02/2026 08:20:18</t>
  </si>
  <si>
    <t>Vaneci Gloria - 25/02/2026 08:20:22</t>
  </si>
  <si>
    <t>Vaneci Gloria - 25/02/2026 08:20:27</t>
  </si>
  <si>
    <t>Vaneci Gloria - 25/02/2026 08:20:35</t>
  </si>
  <si>
    <t>Vaneci Gloria - 25/02/2026 08:20:46</t>
  </si>
  <si>
    <t>Vaneci Gloria - 25/02/2026 08:20:54</t>
  </si>
  <si>
    <t>Vaneci Gloria - 25/02/2026 11:31:58</t>
  </si>
  <si>
    <t>Vaneci Gloria - 25/02/2026 11:31:59</t>
  </si>
  <si>
    <t>Vaneci Gloria - 25/02/2026 11:32:04</t>
  </si>
  <si>
    <t>Vaneci Gloria - 25/02/2026 11:32:07</t>
  </si>
  <si>
    <t>Vaneci Gloria - 25/02/2026 11:32:08</t>
  </si>
  <si>
    <t>Vaneci Gloria - 25/02/2026 08:19:24</t>
  </si>
  <si>
    <t>Vaneci Gloria - 25/02/2026 08:19:26</t>
  </si>
  <si>
    <t>Vaneci Gloria - 25/02/2026 11:32:25</t>
  </si>
  <si>
    <t>Vaneci Gloria - 25/02/2026 11:32:27</t>
  </si>
  <si>
    <t>Vaneci Gloria - 25/02/2026 11:32:28</t>
  </si>
  <si>
    <t>Vaneci Gloria - 25/02/2026 11:32:32</t>
  </si>
  <si>
    <t>Vaneci Gloria - 25/02/2026 11:32:34</t>
  </si>
  <si>
    <t>Vaneci Gloria - 25/02/2026 11:32:37</t>
  </si>
  <si>
    <t>Vaneci Gloria - 06/04/2026 15:23:45</t>
  </si>
  <si>
    <t>Vaneci Gloria - 06/04/2026 15:24:29</t>
  </si>
  <si>
    <t>Vaneci Gloria - 06/04/2026 15:23:53</t>
  </si>
  <si>
    <t>Vaneci Gloria - 06/04/2026 15:23:55</t>
  </si>
  <si>
    <t>Vaneci Gloria - 25/02/2026 08:21:54</t>
  </si>
  <si>
    <t>Base de Dados_Images/24-ES-205-M01.Imagem do Equipamento-.111916.jpg</t>
  </si>
  <si>
    <t>Base de Dados_Images/24-ES-205-M01.Imagem da Plaqueta do Motor-.111916.jpg</t>
  </si>
  <si>
    <t>24T110</t>
  </si>
  <si>
    <t>Dorna 03 (Tanque)</t>
  </si>
  <si>
    <t>Ana Clara Santos Jacinto Andrade Jeronimo - 23/01/2026 15:27:28</t>
  </si>
  <si>
    <t>Ana Clara Santos Jacinto Andrade Jeronimo - 23/01/2026 15:27:30</t>
  </si>
  <si>
    <t>Ana Clara Santos Jacinto Andrade Jeronimo - 23/01/2026 15:27:31</t>
  </si>
  <si>
    <t>Ana Clara Santos Jacinto Andrade Jeronimo - 23/01/2026 15:27:37</t>
  </si>
  <si>
    <t>Ana Clara Santos Jacinto Andrade Jeronimo - 23/01/2026 15:27:39</t>
  </si>
  <si>
    <t>Ana Clara Santos Jacinto Andrade Jeronimo - 23/01/2026 15:27:45</t>
  </si>
  <si>
    <t>Ana Clara Santos Jacinto Andrade Jeronimo - 23/01/2026 15:28:00</t>
  </si>
  <si>
    <t>Ana Clara Santos Jacinto Andrade Jeronimo - 23/01/2026 15:28:05</t>
  </si>
  <si>
    <t>Ana Clara Santos Jacinto Andrade Jeronimo - 23/01/2026 15:28:15</t>
  </si>
  <si>
    <t>Vaneci Gloria - 02/04/2026 11:15:35</t>
  </si>
  <si>
    <t>Vaneci Gloria - 02/04/2026 11:15:36</t>
  </si>
  <si>
    <t>Base de Dados_Images/24T110.Imagem do Equipamento-.182708.jpg</t>
  </si>
  <si>
    <t>24-LIT-110-Y01</t>
  </si>
  <si>
    <t>Controle De Nível Dorna 03</t>
  </si>
  <si>
    <t>Vaneci Gloria - 17/02/2026 09:33:55</t>
  </si>
  <si>
    <t>Vaneci Gloria - 17/02/2026 09:33:53</t>
  </si>
  <si>
    <t>Vaneci Gloria - 17/02/2026 09:33:52</t>
  </si>
  <si>
    <t>Vaneci Gloria - 17/02/2026 09:33:51</t>
  </si>
  <si>
    <t>Vaneci Gloria - 20/02/2026 09:27:51</t>
  </si>
  <si>
    <t>Vaneci Gloria - 25/02/2026 08:12:52</t>
  </si>
  <si>
    <t>Vaneci Gloria - 20/02/2026 09:27:53</t>
  </si>
  <si>
    <t>Vaneci Gloria - 02/04/2026 11:19:05</t>
  </si>
  <si>
    <t>Vaneci Gloria - 02/04/2026 11:19:07</t>
  </si>
  <si>
    <t>Base de Dados_Images/24-LIT-110-Y01.Imagem do Equipamento-.123346.jpg</t>
  </si>
  <si>
    <t>24-FIT-110-B01</t>
  </si>
  <si>
    <t>Vazão Mosto Dorna 03</t>
  </si>
  <si>
    <t>Ana Clara Santos Jacinto Andrade Jeronimo - 26/01/2026 12:06:21</t>
  </si>
  <si>
    <t>Ana Clara Santos Jacinto Andrade Jeronimo - 26/01/2026 12:06:22</t>
  </si>
  <si>
    <t>Ana Clara Santos Jacinto Andrade Jeronimo - 26/01/2026 12:06:23</t>
  </si>
  <si>
    <t>Ana Clara Santos Jacinto Andrade Jeronimo - 26/01/2026 12:06:24</t>
  </si>
  <si>
    <t>Vaneci Gloria - 20/02/2026 09:28:03</t>
  </si>
  <si>
    <t>Vaneci Gloria - 20/02/2026 09:28:15</t>
  </si>
  <si>
    <t>Vaneci Gloria - 20/02/2026 09:28:09</t>
  </si>
  <si>
    <t>Vaneci Gloria - 02/04/2026 11:15:51</t>
  </si>
  <si>
    <t>Vaneci Gloria - 02/04/2026 11:16:11</t>
  </si>
  <si>
    <t>Base de Dados_Images/24-FIT-110-B01.Imagem do Equipamento-.150618.jpg</t>
  </si>
  <si>
    <t>Ana Clara Santos Jacinto Andrade Jeronimo - 26/01/2026 12:06:10</t>
  </si>
  <si>
    <t>24-TIT-110-B03</t>
  </si>
  <si>
    <t>Temperatura Dorna 03</t>
  </si>
  <si>
    <t>Vaneci Gloria - 27/01/2026 08:31:01</t>
  </si>
  <si>
    <t>Vaneci Gloria - 27/01/2026 08:31:02</t>
  </si>
  <si>
    <t>Vaneci Gloria - 27/01/2026 08:31:03</t>
  </si>
  <si>
    <t>Vaneci Gloria - 20/02/2026 09:28:30</t>
  </si>
  <si>
    <t>Vaneci Gloria - 20/02/2026 09:28:27</t>
  </si>
  <si>
    <t>Vaneci Gloria - 02/04/2026 11:18:08</t>
  </si>
  <si>
    <t>Vaneci Gloria - 02/04/2026 11:18:13</t>
  </si>
  <si>
    <t>Base de Dados_Images/24-TIT-110-B03.Imagem do Equipamento-.113102.jpg</t>
  </si>
  <si>
    <t>24-LSL-110-B01</t>
  </si>
  <si>
    <t>Adilson De Lima Silva - 07/02/2026 10:37:05</t>
  </si>
  <si>
    <t>Adilson De Lima Silva - 07/02/2026 10:37:07</t>
  </si>
  <si>
    <t>Adilson De Lima Silva - 07/02/2026 10:37:08</t>
  </si>
  <si>
    <t>Adilson De Lima Silva - 07/02/2026 10:37:09</t>
  </si>
  <si>
    <t>Vaneci Gloria - 20/02/2026 09:28:55</t>
  </si>
  <si>
    <t>Vaneci Gloria - 20/02/2026 09:28:52</t>
  </si>
  <si>
    <t>Vaneci Gloria - 20/02/2026 09:28:53</t>
  </si>
  <si>
    <t>Vaneci Gloria - 02/04/2026 11:18:29</t>
  </si>
  <si>
    <t>Vaneci Gloria - 02/04/2026 11:18:30</t>
  </si>
  <si>
    <t>Base de Dados_Images/24-LSL-110-B01.Imagem do Equipamento-.133739.jpg</t>
  </si>
  <si>
    <t>Adilson De Lima Silva - 07/02/2026 10:37:34</t>
  </si>
  <si>
    <t>24-LSH-110-B01</t>
  </si>
  <si>
    <t>Adilson De Lima Silva - 07/02/2026 10:37:59</t>
  </si>
  <si>
    <t>Adilson De Lima Silva - 07/02/2026 10:37:58</t>
  </si>
  <si>
    <t>Adilson De Lima Silva - 07/02/2026 10:37:57</t>
  </si>
  <si>
    <t>Adilson De Lima Silva - 07/02/2026 10:37:55</t>
  </si>
  <si>
    <t>Vaneci Gloria - 20/02/2026 09:29:09</t>
  </si>
  <si>
    <t>Vaneci Gloria - 20/02/2026 09:29:15</t>
  </si>
  <si>
    <t>Vaneci Gloria - 20/02/2026 09:29:11</t>
  </si>
  <si>
    <t>Vaneci Gloria - 02/04/2026 11:14:37</t>
  </si>
  <si>
    <t>Base de Dados_Images/24-LSH-110-B01.Imagem do Equipamento-.133820.jpg</t>
  </si>
  <si>
    <t>Adilson De Lima Silva - 07/02/2026 10:38:14</t>
  </si>
  <si>
    <t>24H200</t>
  </si>
  <si>
    <t>Ana Clara Santos Jacinto Andrade Jeronimo - 23/01/2026 11:10:30</t>
  </si>
  <si>
    <t>Ana Clara Santos Jacinto Andrade Jeronimo - 23/01/2026 11:10:42</t>
  </si>
  <si>
    <t>Vaneci Gloria - 27/01/2026 11:16:19</t>
  </si>
  <si>
    <t>Vaneci Gloria - 27/01/2026 11:16:21</t>
  </si>
  <si>
    <t>Vaneci Gloria - 27/01/2026 11:16:28</t>
  </si>
  <si>
    <t>Vaneci Gloria - 27/01/2026 11:16:35</t>
  </si>
  <si>
    <t>Vaneci Gloria - 27/01/2026 11:16:41</t>
  </si>
  <si>
    <t>Ana Clara Santos Jacinto Andrade Jeronimo - 23/01/2026 11:11:17</t>
  </si>
  <si>
    <t>Vaneci Gloria - 02/04/2026 11:17:52</t>
  </si>
  <si>
    <t>Vaneci Gloria - 02/04/2026 11:17:53</t>
  </si>
  <si>
    <t>Vaneci Gloria - 02/04/2026 11:17:55</t>
  </si>
  <si>
    <t>Base de Dados_Images/24H200.Imagem do Equipamento-.140941.jpg</t>
  </si>
  <si>
    <t>Ana Clara Santos Jacinto Andrade Jeronimo - 23/01/2026 11:09:34</t>
  </si>
  <si>
    <t>24-FIT-110-B01 XV</t>
  </si>
  <si>
    <t>Vaneci Gloria - 17/02/2026 08:11:05</t>
  </si>
  <si>
    <t>Vaneci Gloria - 17/02/2026 08:11:07</t>
  </si>
  <si>
    <t>Vaneci Gloria - 17/02/2026 08:11:09</t>
  </si>
  <si>
    <t>Vaneci Gloria - 17/02/2026 08:11:11</t>
  </si>
  <si>
    <t>Vaneci Gloria - 17/02/2026 08:11:13</t>
  </si>
  <si>
    <t>Vaneci Gloria - 17/02/2026 08:11:15</t>
  </si>
  <si>
    <t>Vaneci Gloria - 17/02/2026 08:11:16</t>
  </si>
  <si>
    <t>Vaneci Gloria - 17/02/2026 08:11:18</t>
  </si>
  <si>
    <t>Vaneci Gloria - 26/02/2026 11:14:15</t>
  </si>
  <si>
    <t>Vaneci Gloria - 26/02/2026 11:14:13</t>
  </si>
  <si>
    <t>Vaneci Gloria - 02/04/2026 11:17:31</t>
  </si>
  <si>
    <t>Base de Dados_Images/24-FIT-110-B01 XV.Imagem do Equipamento-.111100.jpg</t>
  </si>
  <si>
    <t>Vaneci Gloria - 17/02/2026 08:10:50</t>
  </si>
  <si>
    <t>24-TIT-200-Y01</t>
  </si>
  <si>
    <t>Ana Clara Santos Jacinto Andrade Jeronimo - 10/02/2026 16:01:28</t>
  </si>
  <si>
    <t>Ana Clara Santos Jacinto Andrade Jeronimo - 23/01/2026 11:05:56</t>
  </si>
  <si>
    <t>Ana Clara Santos Jacinto Andrade Jeronimo - 23/01/2026 11:05:58</t>
  </si>
  <si>
    <t>Ana Clara Santos Jacinto Andrade Jeronimo - 10/02/2026 16:01:36</t>
  </si>
  <si>
    <t>Ana Clara Santos Jacinto Andrade Jeronimo - 23/01/2026 11:06:11</t>
  </si>
  <si>
    <t>Ana Clara Santos Jacinto Andrade Jeronimo - 10/02/2026 16:01:38</t>
  </si>
  <si>
    <t>Ana Clara Santos Jacinto Andrade Jeronimo - 10/02/2026 16:01:40</t>
  </si>
  <si>
    <t>Ana Clara Santos Jacinto Andrade Jeronimo - 10/02/2026 16:01:42</t>
  </si>
  <si>
    <t>Vaneci Gloria - 19/02/2026 09:39:11</t>
  </si>
  <si>
    <t>Vaneci Gloria - 19/02/2026 09:39:13</t>
  </si>
  <si>
    <t>Vaneci Gloria - 02/04/2026 11:17:22</t>
  </si>
  <si>
    <t>Base de Dados_Images/24-TIT-200-Y01.Imagem do Equipamento-.123946.jpg</t>
  </si>
  <si>
    <t>Vaneci Gloria - 19/02/2026 09:39:40</t>
  </si>
  <si>
    <t>24-KS-110-Y03</t>
  </si>
  <si>
    <t>Ana Clara Santos Jacinto Andrade Jeronimo - 10/02/2026 15:07:58</t>
  </si>
  <si>
    <t>Ana Clara Santos Jacinto Andrade Jeronimo - 10/02/2026 15:08:02</t>
  </si>
  <si>
    <t>Ana Clara Santos Jacinto Andrade Jeronimo - 10/02/2026 15:08:04</t>
  </si>
  <si>
    <t>Ana Clara Santos Jacinto Andrade Jeronimo - 10/02/2026 15:08:06</t>
  </si>
  <si>
    <t>Ana Clara Santos Jacinto Andrade Jeronimo - 10/02/2026 15:08:08</t>
  </si>
  <si>
    <t>Ana Clara Santos Jacinto Andrade Jeronimo - 10/02/2026 15:08:10</t>
  </si>
  <si>
    <t>Ana Clara Santos Jacinto Andrade Jeronimo - 10/02/2026 15:08:11</t>
  </si>
  <si>
    <t>Ana Clara Santos Jacinto Andrade Jeronimo - 10/02/2026 15:08:13</t>
  </si>
  <si>
    <t>Vaneci Gloria - 07/03/2026 08:49:08</t>
  </si>
  <si>
    <t>Vaneci Gloria - 02/04/2026 11:17:41</t>
  </si>
  <si>
    <t>Base de Dados_Images/24-KS-110-Y03.Imagem do Equipamento-.180319.jpg</t>
  </si>
  <si>
    <t>Vaneci Gloria - 02/03/2026 15:03:12</t>
  </si>
  <si>
    <t>24-KS-110-Y04</t>
  </si>
  <si>
    <t>Ana Clara Santos Jacinto Andrade Jeronimo - 26/01/2026 08:50:39</t>
  </si>
  <si>
    <t>Ana Clara Santos Jacinto Andrade Jeronimo - 26/01/2026 08:50:41</t>
  </si>
  <si>
    <t>Ana Clara Santos Jacinto Andrade Jeronimo - 26/01/2026 08:50:42</t>
  </si>
  <si>
    <t>Ana Clara Santos Jacinto Andrade Jeronimo - 26/01/2026 08:50:43</t>
  </si>
  <si>
    <t>Ana Clara Santos Jacinto Andrade Jeronimo - 26/01/2026 08:50:47</t>
  </si>
  <si>
    <t>Ana Clara Santos Jacinto Andrade Jeronimo - 26/01/2026 08:50:48</t>
  </si>
  <si>
    <t>Ana Clara Santos Jacinto Andrade Jeronimo - 26/01/2026 08:50:49</t>
  </si>
  <si>
    <t>Vaneci Gloria - 25/02/2026 15:13:41</t>
  </si>
  <si>
    <t>Vaneci Gloria - 25/02/2026 15:13:40</t>
  </si>
  <si>
    <t>Vaneci Gloria - 25/03/2026 15:29:46</t>
  </si>
  <si>
    <t>Base de Dados_Images/24-KS-110-Y04.Imagem do Equipamento-.135555.jpg</t>
  </si>
  <si>
    <t>Adilson De Lima Silva - 07/02/2026 10:55:50</t>
  </si>
  <si>
    <t>24-KS-110-Y06</t>
  </si>
  <si>
    <t>Adilson De Lima Silva - 07/02/2026 11:46:35</t>
  </si>
  <si>
    <t>Ana Clara Santos Jacinto Andrade Jeronimo - 26/01/2026 08:29:07</t>
  </si>
  <si>
    <t>Ana Clara Santos Jacinto Andrade Jeronimo - 26/01/2026 08:29:08</t>
  </si>
  <si>
    <t>Ana Clara Santos Jacinto Andrade Jeronimo - 26/01/2026 08:29:12</t>
  </si>
  <si>
    <t>Ana Clara Santos Jacinto Andrade Jeronimo - 26/01/2026 08:29:14</t>
  </si>
  <si>
    <t>Ana Clara Santos Jacinto Andrade Jeronimo - 26/01/2026 08:29:21</t>
  </si>
  <si>
    <t>Ana Clara Santos Jacinto Andrade Jeronimo - 26/01/2026 08:29:23</t>
  </si>
  <si>
    <t>Ana Clara Santos Jacinto Andrade Jeronimo - 26/01/2026 08:29:26</t>
  </si>
  <si>
    <t>Vaneci Gloria - 23/02/2026 14:21:01</t>
  </si>
  <si>
    <t>Vaneci Gloria - 23/02/2026 14:21:02</t>
  </si>
  <si>
    <t>Vaneci Gloria - 02/04/2026 11:17:09</t>
  </si>
  <si>
    <t>Base de Dados_Images/24-KS-110-Y06.Imagem do Equipamento-.144633.jpg</t>
  </si>
  <si>
    <t>24-KS-110-Y10</t>
  </si>
  <si>
    <t>Ana Clara Santos Jacinto Andrade Jeronimo - 23/01/2026 10:53:34</t>
  </si>
  <si>
    <t>Ana Clara Santos Jacinto Andrade Jeronimo - 23/01/2026 10:53:41</t>
  </si>
  <si>
    <t>Ana Clara Santos Jacinto Andrade Jeronimo - 23/01/2026 10:53:46</t>
  </si>
  <si>
    <t>Ana Clara Santos Jacinto Andrade Jeronimo - 26/01/2026 11:56:48</t>
  </si>
  <si>
    <t>Ana Clara Santos Jacinto Andrade Jeronimo - 23/01/2026 10:53:51</t>
  </si>
  <si>
    <t>Ana Clara Santos Jacinto Andrade Jeronimo - 23/01/2026 10:54:00</t>
  </si>
  <si>
    <t>Ana Clara Santos Jacinto Andrade Jeronimo - 26/01/2026 11:56:58</t>
  </si>
  <si>
    <t>Ana Clara Santos Jacinto Andrade Jeronimo - 23/01/2026 10:54:17</t>
  </si>
  <si>
    <t>Vaneci Gloria - 18/02/2026 12:06:09</t>
  </si>
  <si>
    <t>Vaneci Gloria - 18/02/2026 12:06:08</t>
  </si>
  <si>
    <t>Vaneci Gloria - 02/04/2026 11:17:01</t>
  </si>
  <si>
    <t>Base de Dados_Images/24-KS-110-Y10.Imagem do Equipamento-.135230.jpg</t>
  </si>
  <si>
    <t>Ana Clara Santos Jacinto Andrade Jeronimo - 23/01/2026 10:52:23</t>
  </si>
  <si>
    <t>24-KS-110-Y11</t>
  </si>
  <si>
    <t>Ana Clara Santos Jacinto Andrade Jeronimo - 10/02/2026 09:22:26</t>
  </si>
  <si>
    <t>Vaneci Gloria - 27/01/2026 16:05:36</t>
  </si>
  <si>
    <t>Vaneci Gloria - 27/01/2026 16:05:38</t>
  </si>
  <si>
    <t>Vaneci Gloria - 27/01/2026 16:05:50</t>
  </si>
  <si>
    <t>Vaneci Gloria - 27/01/2026 16:05:54</t>
  </si>
  <si>
    <t>Vaneci Gloria - 27/01/2026 16:06:02</t>
  </si>
  <si>
    <t>Adilson De Lima Silva - 07/02/2026 10:40:40</t>
  </si>
  <si>
    <t>Vaneci Gloria - 27/01/2026 16:06:11</t>
  </si>
  <si>
    <t>Vaneci Gloria - 25/02/2026 15:13:54</t>
  </si>
  <si>
    <t>Vaneci Gloria - 25/02/2026 15:13:53</t>
  </si>
  <si>
    <t>Vaneci Gloria - 02/04/2026 11:16:53</t>
  </si>
  <si>
    <t>Base de Dados_Images/24-KS-110-Y11.Imagem do Equipamento-.190525.jpg</t>
  </si>
  <si>
    <t>24-KS-110-Y12</t>
  </si>
  <si>
    <t>Ana Clara Santos Jacinto Andrade Jeronimo - 10/02/2026 09:22:42</t>
  </si>
  <si>
    <t>Vaneci Gloria - 30/01/2026 11:54:29</t>
  </si>
  <si>
    <t>Vaneci Gloria - 30/01/2026 11:54:38</t>
  </si>
  <si>
    <t>Vaneci Gloria - 30/01/2026 11:54:41</t>
  </si>
  <si>
    <t>Vaneci Gloria - 30/01/2026 11:54:45</t>
  </si>
  <si>
    <t>Adilson De Lima Silva - 07/02/2026 10:41:12</t>
  </si>
  <si>
    <t>Adilson De Lima Silva - 07/02/2026 10:41:14</t>
  </si>
  <si>
    <t>Adilson De Lima Silva - 07/02/2026 10:41:16</t>
  </si>
  <si>
    <t>Vaneci Gloria - 25/02/2026 15:14:05</t>
  </si>
  <si>
    <t>Vaneci Gloria - 25/02/2026 15:14:04</t>
  </si>
  <si>
    <t>Vaneci Gloria - 02/04/2026 11:16:45</t>
  </si>
  <si>
    <t>Base de Dados_Images/24-KS-110-Y12.Imagem do Equipamento-.145351.jpg</t>
  </si>
  <si>
    <t>24-KS-110-Y13</t>
  </si>
  <si>
    <t>Vaneci Gloria - 27/01/2026 12:07:39</t>
  </si>
  <si>
    <t>Vaneci Gloria - 27/01/2026 12:07:37</t>
  </si>
  <si>
    <t>Vaneci Gloria - 27/01/2026 12:07:43</t>
  </si>
  <si>
    <t>Vaneci Gloria - 27/01/2026 12:07:46</t>
  </si>
  <si>
    <t>Vaneci Gloria - 27/01/2026 12:08:14</t>
  </si>
  <si>
    <t>Vaneci Gloria - 27/01/2026 12:08:13</t>
  </si>
  <si>
    <t>Vaneci Gloria - 18/02/2026 11:54:52</t>
  </si>
  <si>
    <t>Vaneci Gloria - 18/02/2026 11:54:55</t>
  </si>
  <si>
    <t>Vaneci Gloria - 02/04/2026 11:16:37</t>
  </si>
  <si>
    <t>Base de Dados_Images/24-KS-110-Y13.Imagem do Equipamento-.150729.jpg</t>
  </si>
  <si>
    <t>24-KS-110-Y14</t>
  </si>
  <si>
    <t>Ana Clara Santos Jacinto Andrade Jeronimo - 26/01/2026 12:03:22</t>
  </si>
  <si>
    <t>Ana Clara Santos Jacinto Andrade Jeronimo - 26/01/2026 12:03:23</t>
  </si>
  <si>
    <t>Ana Clara Santos Jacinto Andrade Jeronimo - 26/01/2026 12:03:36</t>
  </si>
  <si>
    <t>Ana Clara Santos Jacinto Andrade Jeronimo - 26/01/2026 12:03:27</t>
  </si>
  <si>
    <t>Ana Clara Santos Jacinto Andrade Jeronimo - 26/01/2026 12:03:28</t>
  </si>
  <si>
    <t>Ana Clara Santos Jacinto Andrade Jeronimo - 26/01/2026 12:03:40</t>
  </si>
  <si>
    <t>Ana Clara Santos Jacinto Andrade Jeronimo - 26/01/2026 12:03:42</t>
  </si>
  <si>
    <t>Ana Clara Santos Jacinto Andrade Jeronimo - 26/01/2026 12:03:44</t>
  </si>
  <si>
    <t>Vaneci Gloria - 25/02/2026 15:13:19</t>
  </si>
  <si>
    <t>Vaneci Gloria - 25/02/2026 15:13:18</t>
  </si>
  <si>
    <t>Vaneci Gloria - 02/04/2026 11:16:27</t>
  </si>
  <si>
    <t>Base de Dados_Images/24-KS-110-Y14.Imagem do Equipamento-.135145.jpg</t>
  </si>
  <si>
    <t>Adilson De Lima Silva - 07/02/2026 10:51:38</t>
  </si>
  <si>
    <t>24-KS-200-Y02</t>
  </si>
  <si>
    <t>Ana Clara Santos Jacinto Andrade Jeronimo - 26/01/2026 07:54:33</t>
  </si>
  <si>
    <t>Ana Clara Santos Jacinto Andrade Jeronimo - 26/01/2026 07:54:41</t>
  </si>
  <si>
    <t>Ana Clara Santos Jacinto Andrade Jeronimo - 26/01/2026 07:54:37</t>
  </si>
  <si>
    <t>Ana Clara Santos Jacinto Andrade Jeronimo - 26/01/2026 07:54:46</t>
  </si>
  <si>
    <t>Ana Clara Santos Jacinto Andrade Jeronimo - 26/01/2026 07:54:48</t>
  </si>
  <si>
    <t>Ana Clara Santos Jacinto Andrade Jeronimo - 26/01/2026 07:54:51</t>
  </si>
  <si>
    <t>Ana Clara Santos Jacinto Andrade Jeronimo - 26/01/2026 07:55:18</t>
  </si>
  <si>
    <t>Ana Clara Santos Jacinto Andrade Jeronimo - 26/01/2026 07:55:23</t>
  </si>
  <si>
    <t>Vaneci Gloria - 23/02/2026 14:20:39</t>
  </si>
  <si>
    <t>Vaneci Gloria - 23/02/2026 14:20:38</t>
  </si>
  <si>
    <t>Vaneci Gloria - 02/04/2026 11:16:19</t>
  </si>
  <si>
    <t>Base de Dados_Images/24-KS-200-Y02.Imagem do Equipamento-.110108.jpg</t>
  </si>
  <si>
    <t>24-KS-200-Y03</t>
  </si>
  <si>
    <t>Vaneci Gloria - 27/01/2026 11:31:43</t>
  </si>
  <si>
    <t>Vaneci Gloria - 27/01/2026 11:31:45</t>
  </si>
  <si>
    <t>Vaneci Gloria - 27/01/2026 11:31:48</t>
  </si>
  <si>
    <t>Vaneci Gloria - 27/01/2026 11:31:51</t>
  </si>
  <si>
    <t>Vaneci Gloria - 27/01/2026 11:31:54</t>
  </si>
  <si>
    <t>Ana Clara Santos Jacinto Andrade Jeronimo - 10/02/2026 16:03:00</t>
  </si>
  <si>
    <t>Ana Clara Santos Jacinto Andrade Jeronimo - 10/02/2026 16:03:02</t>
  </si>
  <si>
    <t>Ana Clara Santos Jacinto Andrade Jeronimo - 10/02/2026 16:03:03</t>
  </si>
  <si>
    <t>Vaneci Gloria - 02/04/2026 11:15:20</t>
  </si>
  <si>
    <t>Vaneci Gloria - 02/04/2026 11:15:21</t>
  </si>
  <si>
    <t>Vaneci Gloria - 02/04/2026 11:15:27</t>
  </si>
  <si>
    <t>Base de Dados_Images/24-KS-200-Y03.Imagem do Equipamento-.143142.jpg</t>
  </si>
  <si>
    <t>24-KS-205-Y01</t>
  </si>
  <si>
    <t>Ana Clara Santos Jacinto Andrade Jeronimo - 23/01/2026 10:44:56</t>
  </si>
  <si>
    <t>Ana Clara Santos Jacinto Andrade Jeronimo - 23/01/2026 10:45:00</t>
  </si>
  <si>
    <t>Ana Clara Santos Jacinto Andrade Jeronimo - 23/01/2026 10:45:07</t>
  </si>
  <si>
    <t>Vaneci Gloria - 27/01/2026 15:33:19</t>
  </si>
  <si>
    <t>Ana Clara Santos Jacinto Andrade Jeronimo - 23/01/2026 10:45:33</t>
  </si>
  <si>
    <t>Ana Clara Santos Jacinto Andrade Jeronimo - 23/01/2026 10:45:42</t>
  </si>
  <si>
    <t>Ana Clara Santos Jacinto Andrade Jeronimo - 23/01/2026 10:45:55</t>
  </si>
  <si>
    <t>Ana Clara Santos Jacinto Andrade Jeronimo - 23/01/2026 10:46:12</t>
  </si>
  <si>
    <t>Vaneci Gloria - 23/02/2026 14:20:15</t>
  </si>
  <si>
    <t>Vaneci Gloria - 23/02/2026 14:20:14</t>
  </si>
  <si>
    <t>Vaneci Gloria - 02/04/2026 11:14:46</t>
  </si>
  <si>
    <t>Base de Dados_Images/24-KS-205-Y01.Imagem do Equipamento-.134348.jpg</t>
  </si>
  <si>
    <t>Ana Clara Santos Jacinto Andrade Jeronimo - 23/01/2026 10:43:41</t>
  </si>
  <si>
    <t>24T120 - Dorna 04</t>
  </si>
  <si>
    <t>24-ES-215-M01</t>
  </si>
  <si>
    <t>Recirculação Dorna 4</t>
  </si>
  <si>
    <t>Adilson De Lima Silva - 11/02/2026 16:01:54</t>
  </si>
  <si>
    <t>Vaneci Gloria - 25/02/2026 13:58:16</t>
  </si>
  <si>
    <t>Vaneci Gloria - 25/02/2026 13:58:01</t>
  </si>
  <si>
    <t>Vaneci Gloria - 25/02/2026 13:57:58</t>
  </si>
  <si>
    <t>Vaneci Gloria - 25/02/2026 13:57:57</t>
  </si>
  <si>
    <t>Vaneci Gloria - 25/02/2026 13:57:56</t>
  </si>
  <si>
    <t>Vaneci Gloria - 25/02/2026 13:57:53</t>
  </si>
  <si>
    <t>Vaneci Gloria - 25/02/2026 13:57:52</t>
  </si>
  <si>
    <t>Vaneci Gloria - 25/02/2026 13:57:48</t>
  </si>
  <si>
    <t>Adilson De Lima Silva - 11/02/2026 16:01:16</t>
  </si>
  <si>
    <t>Adilson De Lima Silva - 11/02/2026 16:01:06</t>
  </si>
  <si>
    <t>Adilson De Lima Silva - 11/02/2026 16:01:10</t>
  </si>
  <si>
    <t>Adilson De Lima Silva - 11/02/2026 16:01:11</t>
  </si>
  <si>
    <t>Adilson De Lima Silva - 11/02/2026 16:00:57</t>
  </si>
  <si>
    <t>Adilson De Lima Silva - 11/02/2026 16:00:50</t>
  </si>
  <si>
    <t>Adilson De Lima Silva - 11/02/2026 16:00:47</t>
  </si>
  <si>
    <t>Vaneci Gloria - 25/02/2026 13:59:54</t>
  </si>
  <si>
    <t>Vaneci Gloria - 25/02/2026 13:59:57</t>
  </si>
  <si>
    <t>Vaneci Gloria - 25/02/2026 14:00:00</t>
  </si>
  <si>
    <t>Vaneci Gloria - 25/02/2026 14:00:05</t>
  </si>
  <si>
    <t>Vaneci Gloria - 25/02/2026 14:00:10</t>
  </si>
  <si>
    <t>Vaneci Gloria - 25/02/2026 14:00:12</t>
  </si>
  <si>
    <t>Vaneci Gloria - 03/04/2026 12:58:40</t>
  </si>
  <si>
    <t>Vaneci Gloria - 03/04/2026 12:58:41</t>
  </si>
  <si>
    <t>Vaneci Gloria - 03/04/2026 12:58:46</t>
  </si>
  <si>
    <t>Base de Dados_Images/24-ES-215-M01.Imagem do Equipamento-.142654.jpg</t>
  </si>
  <si>
    <t>Vaneci Gloria - 25/02/2026 11:26:40</t>
  </si>
  <si>
    <t>24T120</t>
  </si>
  <si>
    <t>Dorna 04 (Tanque)</t>
  </si>
  <si>
    <t>Ana Clara Santos Jacinto Andrade Jeronimo - 23/01/2026 11:57:13</t>
  </si>
  <si>
    <t>Ana Clara Santos Jacinto Andrade Jeronimo - 23/01/2026 11:57:15</t>
  </si>
  <si>
    <t>Ana Clara Santos Jacinto Andrade Jeronimo - 23/01/2026 11:57:50</t>
  </si>
  <si>
    <t>Vaneci Gloria - 28/01/2026 07:56:46</t>
  </si>
  <si>
    <t>Vaneci Gloria - 28/01/2026 07:56:54</t>
  </si>
  <si>
    <t>Vaneci Gloria - 28/01/2026 07:57:03</t>
  </si>
  <si>
    <t>Vaneci Gloria - 28/01/2026 07:57:07</t>
  </si>
  <si>
    <t>Vaneci Gloria - 28/01/2026 07:57:11</t>
  </si>
  <si>
    <t>Ana Clara Santos Jacinto Andrade Jeronimo - 23/01/2026 11:58:10</t>
  </si>
  <si>
    <t>Vaneci Gloria - 03/04/2026 12:58:31</t>
  </si>
  <si>
    <t>Vaneci Gloria - 03/04/2026 12:58:32</t>
  </si>
  <si>
    <t>Base de Dados_Images/24T120.Imagem do Equipamento-.145650.jpg</t>
  </si>
  <si>
    <t>24-LIT-120-Y01</t>
  </si>
  <si>
    <t>Controle De Nível Dorna 04</t>
  </si>
  <si>
    <t>Vaneci Gloria - 17/02/2026 11:25:28</t>
  </si>
  <si>
    <t>Vaneci Gloria - 17/02/2026 11:25:29</t>
  </si>
  <si>
    <t>Vaneci Gloria - 17/02/2026 11:25:30</t>
  </si>
  <si>
    <t>Vaneci Gloria - 20/02/2026 09:31:37</t>
  </si>
  <si>
    <t>Vaneci Gloria - 20/02/2026 09:31:38</t>
  </si>
  <si>
    <t>Vaneci Gloria - 20/02/2026 09:31:39</t>
  </si>
  <si>
    <t>Base de Dados_Images/24-LIT-120-Y01.Imagem do Equipamento-.142527.jpg</t>
  </si>
  <si>
    <t>24-FIT-120-B01</t>
  </si>
  <si>
    <t>Vazão Mosto Dorna 04</t>
  </si>
  <si>
    <t>Ana Clara Santos Jacinto Andrade Jeronimo - 26/01/2026 11:24:53</t>
  </si>
  <si>
    <t>Ana Clara Santos Jacinto Andrade Jeronimo - 26/01/2026 11:24:55</t>
  </si>
  <si>
    <t>Ana Clara Santos Jacinto Andrade Jeronimo - 26/01/2026 11:24:57</t>
  </si>
  <si>
    <t>Ana Clara Santos Jacinto Andrade Jeronimo - 26/01/2026 11:24:58</t>
  </si>
  <si>
    <t>Vaneci Gloria - 20/02/2026 09:32:15</t>
  </si>
  <si>
    <t>Vaneci Gloria - 20/02/2026 09:32:30</t>
  </si>
  <si>
    <t>Vaneci Gloria - 20/02/2026 09:32:29</t>
  </si>
  <si>
    <t>Base de Dados_Images/24-FIT-120-B01.Imagem do Equipamento-.142449.jpg</t>
  </si>
  <si>
    <t>24-TIT-120-B03</t>
  </si>
  <si>
    <t>Temperatura Dorna 04</t>
  </si>
  <si>
    <t>Vaneci Gloria - 27/01/2026 07:59:35</t>
  </si>
  <si>
    <t>Vaneci Gloria - 27/01/2026 07:59:40</t>
  </si>
  <si>
    <t>Vaneci Gloria - 27/01/2026 07:59:37</t>
  </si>
  <si>
    <t>Vaneci Gloria - 27/01/2026 07:59:38</t>
  </si>
  <si>
    <t>Vaneci Gloria - 20/02/2026 09:32:44</t>
  </si>
  <si>
    <t>Vaneci Gloria - 20/02/2026 09:32:45</t>
  </si>
  <si>
    <t>Vaneci Gloria - 20/02/2026 09:32:46</t>
  </si>
  <si>
    <t>Base de Dados_Images/24-TIT-120-B03.Imagem do Equipamento-.105936.jpg</t>
  </si>
  <si>
    <t>Vaneci Gloria - 27/01/2026 07:59:27</t>
  </si>
  <si>
    <t>24-LSL-120-B01</t>
  </si>
  <si>
    <t>Adilson De Lima Silva - 07/02/2026 09:46:27</t>
  </si>
  <si>
    <t>Adilson De Lima Silva - 07/02/2026 09:46:29</t>
  </si>
  <si>
    <t>Adilson De Lima Silva - 07/02/2026 09:46:30</t>
  </si>
  <si>
    <t>Adilson De Lima Silva - 07/02/2026 09:46:31</t>
  </si>
  <si>
    <t>Vaneci Gloria - 20/02/2026 09:33:23</t>
  </si>
  <si>
    <t>Vaneci Gloria - 20/02/2026 09:33:20</t>
  </si>
  <si>
    <t>Vaneci Gloria - 20/02/2026 09:33:21</t>
  </si>
  <si>
    <t>Vaneci Gloria - 03/04/2026 15:02:19</t>
  </si>
  <si>
    <t>Vaneci Gloria - 03/04/2026 15:02:20</t>
  </si>
  <si>
    <t>Base de Dados_Images/24-LSL-120-B01.Imagem do Equipamento-.130458.jpg</t>
  </si>
  <si>
    <t>Ana Clara Santos Jacinto Andrade Jeronimo - 26/01/2026 10:01:45</t>
  </si>
  <si>
    <t>24-LSH-120-B01</t>
  </si>
  <si>
    <t>Adilson De Lima Silva - 07/02/2026 09:47:01</t>
  </si>
  <si>
    <t>Adilson De Lima Silva - 07/02/2026 09:47:02</t>
  </si>
  <si>
    <t>Adilson De Lima Silva - 07/02/2026 09:47:04</t>
  </si>
  <si>
    <t>Adilson De Lima Silva - 07/02/2026 09:47:05</t>
  </si>
  <si>
    <t>Vaneci Gloria - 20/02/2026 09:33:33</t>
  </si>
  <si>
    <t>Vaneci Gloria - 20/02/2026 09:33:35</t>
  </si>
  <si>
    <t>Vaneci Gloria - 20/02/2026 09:33:36</t>
  </si>
  <si>
    <t>Vaneci Gloria - 03/04/2026 15:02:26</t>
  </si>
  <si>
    <t>Base de Dados_Images/24-LSH-120-B01.Imagem do Equipamento-.130507.jpg</t>
  </si>
  <si>
    <t>Ana Clara Santos Jacinto Andrade Jeronimo - 26/01/2026 10:03:19</t>
  </si>
  <si>
    <t>24H210</t>
  </si>
  <si>
    <t>Vaneci Gloria - 27/01/2026 11:12:26</t>
  </si>
  <si>
    <t>Ana Clara Santos Jacinto Andrade Jeronimo - 23/01/2026 11:54:12</t>
  </si>
  <si>
    <t>Vaneci Gloria - 27/01/2026 11:12:40</t>
  </si>
  <si>
    <t>Vaneci Gloria - 27/01/2026 11:12:48</t>
  </si>
  <si>
    <t>Vaneci Gloria - 27/01/2026 11:12:52</t>
  </si>
  <si>
    <t>Vaneci Gloria - 27/01/2026 11:12:57</t>
  </si>
  <si>
    <t>Vaneci Gloria - 27/01/2026 11:13:00</t>
  </si>
  <si>
    <t>Ana Clara Santos Jacinto Andrade Jeronimo - 23/01/2026 11:54:37</t>
  </si>
  <si>
    <t>Vaneci Gloria - 03/04/2026 12:58:58</t>
  </si>
  <si>
    <t>Vaneci Gloria - 03/04/2026 12:58:59</t>
  </si>
  <si>
    <t>Base de Dados_Images/24H210.Imagem do Equipamento-.145318.jpg</t>
  </si>
  <si>
    <t>Ana Clara Santos Jacinto Andrade Jeronimo - 23/01/2026 11:53:05</t>
  </si>
  <si>
    <t>24-FIT-120-B01 XV</t>
  </si>
  <si>
    <t>Válvula Controle De Vazão Mosto Dorna 04</t>
  </si>
  <si>
    <t>Adilson De Lima Silva - 07/02/2026 09:48:31</t>
  </si>
  <si>
    <t>Adilson De Lima Silva - 07/02/2026 09:48:42</t>
  </si>
  <si>
    <t>Adilson De Lima Silva - 07/02/2026 09:48:46</t>
  </si>
  <si>
    <t>Adilson De Lima Silva - 07/02/2026 09:48:53</t>
  </si>
  <si>
    <t>Adilson De Lima Silva - 07/02/2026 09:48:56</t>
  </si>
  <si>
    <t>Adilson De Lima Silva - 07/02/2026 09:49:04</t>
  </si>
  <si>
    <t>Ana Clara Santos Jacinto Andrade Jeronimo - 10/02/2026 10:48:49</t>
  </si>
  <si>
    <t>Ana Clara Santos Jacinto Andrade Jeronimo - 10/02/2026 10:48:52</t>
  </si>
  <si>
    <t>Vaneci Gloria - 26/02/2026 10:14:44</t>
  </si>
  <si>
    <t>Vaneci Gloria - 26/02/2026 10:14:42</t>
  </si>
  <si>
    <t>Vaneci Gloria - 03/04/2026 15:03:36</t>
  </si>
  <si>
    <t>Base de Dados_Images/24-FIT-120-B01 XV.Imagem do Equipamento-.124934.jpg</t>
  </si>
  <si>
    <t>Adilson De Lima Silva - 07/02/2026 09:49:30</t>
  </si>
  <si>
    <t>24-TIT-210-Y01</t>
  </si>
  <si>
    <t>Ana Clara Santos Jacinto Andrade Jeronimo - 23/01/2026 12:05:41</t>
  </si>
  <si>
    <t>Ana Clara Santos Jacinto Andrade Jeronimo - 23/01/2026 12:05:34</t>
  </si>
  <si>
    <t>Ana Clara Santos Jacinto Andrade Jeronimo - 23/01/2026 12:05:45</t>
  </si>
  <si>
    <t>Ana Clara Santos Jacinto Andrade Jeronimo - 10/02/2026 16:07:21</t>
  </si>
  <si>
    <t>Ana Clara Santos Jacinto Andrade Jeronimo - 10/02/2026 16:07:23</t>
  </si>
  <si>
    <t>Ana Clara Santos Jacinto Andrade Jeronimo - 10/02/2026 16:07:25</t>
  </si>
  <si>
    <t>Ana Clara Santos Jacinto Andrade Jeronimo - 10/02/2026 16:07:30</t>
  </si>
  <si>
    <t>Ana Clara Santos Jacinto Andrade Jeronimo - 10/02/2026 16:07:32</t>
  </si>
  <si>
    <t>Vaneci Gloria - 03/04/2026 09:31:45</t>
  </si>
  <si>
    <t>Vaneci Gloria - 03/04/2026 09:31:42</t>
  </si>
  <si>
    <t>Vaneci Gloria - 03/04/2026 15:03:43</t>
  </si>
  <si>
    <t>Base de Dados_Images/24-TIT-210-Y01.Imagem do Equipamento-.150508.jpg</t>
  </si>
  <si>
    <t>24-KS-120-Y03</t>
  </si>
  <si>
    <t>Ana Clara Santos Jacinto Andrade Jeronimo - 10/02/2026 15:08:57</t>
  </si>
  <si>
    <t>Ana Clara Santos Jacinto Andrade Jeronimo - 10/02/2026 15:08:58</t>
  </si>
  <si>
    <t>Ana Clara Santos Jacinto Andrade Jeronimo - 10/02/2026 15:09:01</t>
  </si>
  <si>
    <t>Ana Clara Santos Jacinto Andrade Jeronimo - 10/02/2026 15:09:03</t>
  </si>
  <si>
    <t>Ana Clara Santos Jacinto Andrade Jeronimo - 10/02/2026 15:09:05</t>
  </si>
  <si>
    <t>Ana Clara Santos Jacinto Andrade Jeronimo - 10/02/2026 15:09:06</t>
  </si>
  <si>
    <t>Ana Clara Santos Jacinto Andrade Jeronimo - 10/02/2026 15:09:07</t>
  </si>
  <si>
    <t>Ana Clara Santos Jacinto Andrade Jeronimo - 10/02/2026 15:09:08</t>
  </si>
  <si>
    <t>Vaneci Gloria - 07/03/2026 08:55:37</t>
  </si>
  <si>
    <t>Vaneci Gloria - 03/04/2026 15:05:15</t>
  </si>
  <si>
    <t>Base de Dados_Images/24-KS-120-Y03.Imagem do Equipamento-.181750.jpg</t>
  </si>
  <si>
    <t>Vaneci Gloria - 02/03/2026 15:17:41</t>
  </si>
  <si>
    <t>24-KS-120-Y04</t>
  </si>
  <si>
    <t>Ana Clara Santos Jacinto Andrade Jeronimo - 10/02/2026 09:24:52</t>
  </si>
  <si>
    <t>Ana Clara Santos Jacinto Andrade Jeronimo - 26/01/2026 10:19:38</t>
  </si>
  <si>
    <t>Ana Clara Santos Jacinto Andrade Jeronimo - 26/01/2026 10:19:41</t>
  </si>
  <si>
    <t>Ana Clara Santos Jacinto Andrade Jeronimo - 26/01/2026 10:19:43</t>
  </si>
  <si>
    <t>Ana Clara Santos Jacinto Andrade Jeronimo - 26/01/2026 10:19:47</t>
  </si>
  <si>
    <t>Adilson De Lima Silva - 07/02/2026 09:51:49</t>
  </si>
  <si>
    <t>Adilson De Lima Silva - 07/02/2026 09:51:50</t>
  </si>
  <si>
    <t>Ana Clara Santos Jacinto Andrade Jeronimo - 26/01/2026 10:19:55</t>
  </si>
  <si>
    <t>Vaneci Gloria - 03/04/2026 09:31:06</t>
  </si>
  <si>
    <t>Vaneci Gloria - 03/04/2026 09:31:07</t>
  </si>
  <si>
    <t>Vaneci Gloria - 03/04/2026 15:03:50</t>
  </si>
  <si>
    <t>Base de Dados_Images/24-KS-120-Y04.Imagem do Equipamento-.125214.jpg</t>
  </si>
  <si>
    <t>Adilson De Lima Silva - 07/02/2026 09:52:10</t>
  </si>
  <si>
    <t>24-KS-120-Y05</t>
  </si>
  <si>
    <t>Ana Clara Santos Jacinto Andrade Jeronimo - 26/01/2026 08:32:56</t>
  </si>
  <si>
    <t>Ana Clara Santos Jacinto Andrade Jeronimo - 26/01/2026 08:32:58</t>
  </si>
  <si>
    <t>Ana Clara Santos Jacinto Andrade Jeronimo - 26/01/2026 08:32:59</t>
  </si>
  <si>
    <t>Ana Clara Santos Jacinto Andrade Jeronimo - 26/01/2026 08:33:00</t>
  </si>
  <si>
    <t>Ana Clara Santos Jacinto Andrade Jeronimo - 26/01/2026 08:33:05</t>
  </si>
  <si>
    <t>Ana Clara Santos Jacinto Andrade Jeronimo - 26/01/2026 08:33:07</t>
  </si>
  <si>
    <t>Ana Clara Santos Jacinto Andrade Jeronimo - 26/01/2026 08:33:08</t>
  </si>
  <si>
    <t>Ana Clara Santos Jacinto Andrade Jeronimo - 26/01/2026 08:33:09</t>
  </si>
  <si>
    <t>Vaneci Gloria - 25/02/2026 12:02:22</t>
  </si>
  <si>
    <t>Vaneci Gloria - 25/02/2026 12:02:21</t>
  </si>
  <si>
    <t>Vaneci Gloria - 03/04/2026 15:03:55</t>
  </si>
  <si>
    <t>Base de Dados_Images/24-KS-120-Y05.Imagem do Equipamento-.113252.jpg</t>
  </si>
  <si>
    <t>24-KS-120-Y10</t>
  </si>
  <si>
    <t>Ana Clara Santos Jacinto Andrade Jeronimo - 23/01/2026 11:48:06</t>
  </si>
  <si>
    <t>Ana Clara Santos Jacinto Andrade Jeronimo - 10/02/2026 16:08:56</t>
  </si>
  <si>
    <t>Ana Clara Santos Jacinto Andrade Jeronimo - 10/02/2026 16:09:05</t>
  </si>
  <si>
    <t>Vaneci Gloria - 02/04/2026 14:51:23</t>
  </si>
  <si>
    <t>Vaneci Gloria - 24/03/2026 08:55:48</t>
  </si>
  <si>
    <t>Vaneci Gloria - 02/04/2026 14:51:26</t>
  </si>
  <si>
    <t>Vaneci Gloria - 02/03/2026 15:57:48</t>
  </si>
  <si>
    <t>Vaneci Gloria - 02/03/2026 15:57:51</t>
  </si>
  <si>
    <t>Vaneci Gloria - 02/04/2026 14:52:07</t>
  </si>
  <si>
    <t>Vaneci Gloria - 03/04/2026 09:32:00</t>
  </si>
  <si>
    <t>Vaneci Gloria - 03/04/2026 15:04:04</t>
  </si>
  <si>
    <t>Vaneci Gloria - 13/03/2026 10:17:48</t>
  </si>
  <si>
    <t>Base de Dados_Images/24-KS-120-Y10.Imagem do Equipamento-.185829.jpg</t>
  </si>
  <si>
    <t>Vaneci Gloria - 02/03/2026 15:58:04</t>
  </si>
  <si>
    <t>24-KS-120-Y11</t>
  </si>
  <si>
    <t>Ana Clara Santos Jacinto Andrade Jeronimo - 26/01/2026 11:22:17</t>
  </si>
  <si>
    <t>Ana Clara Santos Jacinto Andrade Jeronimo - 26/01/2026 11:22:20</t>
  </si>
  <si>
    <t>Ana Clara Santos Jacinto Andrade Jeronimo - 26/01/2026 11:22:22</t>
  </si>
  <si>
    <t>Ana Clara Santos Jacinto Andrade Jeronimo - 26/01/2026 11:22:26</t>
  </si>
  <si>
    <t>Ana Clara Santos Jacinto Andrade Jeronimo - 26/01/2026 11:22:32</t>
  </si>
  <si>
    <t>Adilson De Lima Silva - 07/02/2026 09:49:55</t>
  </si>
  <si>
    <t>Adilson De Lima Silva - 07/02/2026 09:49:57</t>
  </si>
  <si>
    <t>Adilson De Lima Silva - 07/02/2026 09:49:59</t>
  </si>
  <si>
    <t>Vaneci Gloria - 26/02/2026 10:09:10</t>
  </si>
  <si>
    <t>Vaneci Gloria - 26/02/2026 10:09:09</t>
  </si>
  <si>
    <t>Vaneci Gloria - 03/04/2026 15:04:10</t>
  </si>
  <si>
    <t>Base de Dados_Images/24-KS-120-Y11.Imagem do Equipamento-.125024.jpg</t>
  </si>
  <si>
    <t>Adilson De Lima Silva - 07/02/2026 09:50:19</t>
  </si>
  <si>
    <t>24-KS-120-Y12</t>
  </si>
  <si>
    <t>Ana Clara Santos Jacinto Andrade Jeronimo - 26/01/2026 11:20:08</t>
  </si>
  <si>
    <t>Ana Clara Santos Jacinto Andrade Jeronimo - 26/01/2026 11:20:06</t>
  </si>
  <si>
    <t>Ana Clara Santos Jacinto Andrade Jeronimo - 26/01/2026 11:20:14</t>
  </si>
  <si>
    <t>Ana Clara Santos Jacinto Andrade Jeronimo - 26/01/2026 11:20:19</t>
  </si>
  <si>
    <t>Ana Clara Santos Jacinto Andrade Jeronimo - 26/01/2026 11:20:23</t>
  </si>
  <si>
    <t>Adilson De Lima Silva - 07/02/2026 09:50:39</t>
  </si>
  <si>
    <t>Adilson De Lima Silva - 07/02/2026 09:50:41</t>
  </si>
  <si>
    <t>Ana Clara Santos Jacinto Andrade Jeronimo - 26/01/2026 11:20:39</t>
  </si>
  <si>
    <t>Vaneci Gloria - 26/02/2026 10:08:58</t>
  </si>
  <si>
    <t>Vaneci Gloria - 26/02/2026 10:08:57</t>
  </si>
  <si>
    <t>Vaneci Gloria - 03/04/2026 15:04:15</t>
  </si>
  <si>
    <t>Base de Dados_Images/24-KS-120-Y12.Imagem do Equipamento-.125125.jpg</t>
  </si>
  <si>
    <t>Adilson De Lima Silva - 07/02/2026 09:51:23</t>
  </si>
  <si>
    <t>24-KS-120-Y13</t>
  </si>
  <si>
    <t>Vaneci Gloria - 27/01/2026 08:02:32</t>
  </si>
  <si>
    <t>Ana Clara Santos Jacinto Andrade Jeronimo - 26/01/2026 14:49:03</t>
  </si>
  <si>
    <t>Ana Clara Santos Jacinto Andrade Jeronimo - 26/01/2026 14:49:12</t>
  </si>
  <si>
    <t>Ana Clara Santos Jacinto Andrade Jeronimo - 26/01/2026 14:49:18</t>
  </si>
  <si>
    <t>Ana Clara Santos Jacinto Andrade Jeronimo - 26/01/2026 14:49:28</t>
  </si>
  <si>
    <t>Vaneci Gloria - 27/01/2026 08:02:27</t>
  </si>
  <si>
    <t>Vaneci Gloria - 27/01/2026 08:02:26</t>
  </si>
  <si>
    <t>Vaneci Gloria - 27/01/2026 08:02:25</t>
  </si>
  <si>
    <t>Vaneci Gloria - 26/02/2026 09:41:11</t>
  </si>
  <si>
    <t>Vaneci Gloria - 26/02/2026 09:41:13</t>
  </si>
  <si>
    <t>Vaneci Gloria - 03/04/2026 15:04:21</t>
  </si>
  <si>
    <t>Base de Dados_Images/24-KS-120-Y13.Imagem do Equipamento-.185909.jpg</t>
  </si>
  <si>
    <t>Vaneci Gloria - 02/03/2026 15:59:03</t>
  </si>
  <si>
    <t>24-KS-120-Y14</t>
  </si>
  <si>
    <t>Ana Clara Santos Jacinto Andrade Jeronimo - 10/02/2026 10:50:47</t>
  </si>
  <si>
    <t>Ana Clara Santos Jacinto Andrade Jeronimo - 26/01/2026 10:16:01</t>
  </si>
  <si>
    <t>Ana Clara Santos Jacinto Andrade Jeronimo - 26/01/2026 10:16:03</t>
  </si>
  <si>
    <t>Ana Clara Santos Jacinto Andrade Jeronimo - 26/01/2026 10:16:05</t>
  </si>
  <si>
    <t>Ana Clara Santos Jacinto Andrade Jeronimo - 26/01/2026 10:16:08</t>
  </si>
  <si>
    <t>Adilson De Lima Silva - 07/02/2026 09:53:31</t>
  </si>
  <si>
    <t>Adilson De Lima Silva - 07/02/2026 09:56:20</t>
  </si>
  <si>
    <t>Ana Clara Santos Jacinto Andrade Jeronimo - 26/01/2026 10:16:30</t>
  </si>
  <si>
    <t>Vaneci Gloria - 26/02/2026 10:05:50</t>
  </si>
  <si>
    <t>Vaneci Gloria - 26/02/2026 10:05:49</t>
  </si>
  <si>
    <t>Vaneci Gloria - 03/04/2026 15:04:32</t>
  </si>
  <si>
    <t>Base de Dados_Images/24-KS-120-Y14.Imagem do Equipamento-.125716.jpg</t>
  </si>
  <si>
    <t>Adilson De Lima Silva - 07/02/2026 09:56:55</t>
  </si>
  <si>
    <t>24-KS-210-Y02</t>
  </si>
  <si>
    <t>Ana Clara Santos Jacinto Andrade Jeronimo - 26/01/2026 07:48:37</t>
  </si>
  <si>
    <t>Ana Clara Santos Jacinto Andrade Jeronimo - 26/01/2026 07:48:40</t>
  </si>
  <si>
    <t>Ana Clara Santos Jacinto Andrade Jeronimo - 26/01/2026 07:48:44</t>
  </si>
  <si>
    <t>Ana Clara Santos Jacinto Andrade Jeronimo - 26/01/2026 07:48:46</t>
  </si>
  <si>
    <t>Ana Clara Santos Jacinto Andrade Jeronimo - 26/01/2026 07:48:50</t>
  </si>
  <si>
    <t>Ana Clara Santos Jacinto Andrade Jeronimo - 10/02/2026 16:06:56</t>
  </si>
  <si>
    <t>Ana Clara Santos Jacinto Andrade Jeronimo - 10/02/2026 16:06:57</t>
  </si>
  <si>
    <t>Ana Clara Santos Jacinto Andrade Jeronimo - 26/01/2026 07:49:00</t>
  </si>
  <si>
    <t>Vaneci Gloria - 19/02/2026 10:41:04</t>
  </si>
  <si>
    <t>Vaneci Gloria - 03/04/2026 15:04:48</t>
  </si>
  <si>
    <t>Base de Dados_Images/24-KS-210-Y02.Imagem do Equipamento-.104810.jpg</t>
  </si>
  <si>
    <t>24-KS-210-Y03</t>
  </si>
  <si>
    <t>Vaneci Gloria - 27/01/2026 11:39:03</t>
  </si>
  <si>
    <t>Vaneci Gloria - 27/01/2026 11:39:04</t>
  </si>
  <si>
    <t>Vaneci Gloria - 27/01/2026 11:39:06</t>
  </si>
  <si>
    <t>Vaneci Gloria - 27/01/2026 11:39:07</t>
  </si>
  <si>
    <t>Vaneci Gloria - 27/01/2026 11:39:10</t>
  </si>
  <si>
    <t>Vaneci Gloria - 27/01/2026 11:39:11</t>
  </si>
  <si>
    <t>Vaneci Gloria - 27/01/2026 11:39:13</t>
  </si>
  <si>
    <t>Vaneci Gloria - 27/01/2026 11:39:14</t>
  </si>
  <si>
    <t>Vaneci Gloria - 03/04/2026 09:32:20</t>
  </si>
  <si>
    <t>Vaneci Gloria - 03/04/2026 09:32:21</t>
  </si>
  <si>
    <t>Vaneci Gloria - 03/04/2026 15:04:56</t>
  </si>
  <si>
    <t>Base de Dados_Images/24-KS-210-Y03.Imagem do Equipamento-.143904.jpg</t>
  </si>
  <si>
    <t>Vaneci Gloria - 27/01/2026 11:38:54</t>
  </si>
  <si>
    <t>24-KS-215-Y01</t>
  </si>
  <si>
    <t>Ana Clara Santos Jacinto Andrade Jeronimo - 23/01/2026 11:45:17</t>
  </si>
  <si>
    <t>Ana Clara Santos Jacinto Andrade Jeronimo - 23/01/2026 11:45:20</t>
  </si>
  <si>
    <t>Ana Clara Santos Jacinto Andrade Jeronimo - 23/01/2026 11:45:23</t>
  </si>
  <si>
    <t>Vaneci Gloria - 11/02/2026 12:06:07</t>
  </si>
  <si>
    <t>Ana Clara Santos Jacinto Andrade Jeronimo - 23/01/2026 11:45:30</t>
  </si>
  <si>
    <t>Vaneci Gloria - 11/02/2026 12:06:12</t>
  </si>
  <si>
    <t>Vaneci Gloria - 11/02/2026 12:06:14</t>
  </si>
  <si>
    <t>Ana Clara Santos Jacinto Andrade Jeronimo - 23/01/2026 11:45:52</t>
  </si>
  <si>
    <t>Vaneci Gloria - 23/02/2026 15:47:14</t>
  </si>
  <si>
    <t>Vaneci Gloria - 23/02/2026 15:47:15</t>
  </si>
  <si>
    <t>Vaneci Gloria - 03/04/2026 15:05:02</t>
  </si>
  <si>
    <t>Base de Dados_Images/24-KS-215-Y01.Imagem do Equipamento-.144510.jpg</t>
  </si>
  <si>
    <t>24T130 - Dorna 05</t>
  </si>
  <si>
    <t>24-ES-225-M01</t>
  </si>
  <si>
    <t>Recirculação Dorna 5</t>
  </si>
  <si>
    <t>Vaneci Gloria - 16/02/2026 11:53:44</t>
  </si>
  <si>
    <t>Vaneci Gloria - 16/02/2026 11:53:50</t>
  </si>
  <si>
    <t>Vaneci Gloria - 16/02/2026 11:53:55</t>
  </si>
  <si>
    <t>Vaneci Gloria - 16/02/2026 11:53:58</t>
  </si>
  <si>
    <t>Vaneci Gloria - 16/02/2026 11:54:00</t>
  </si>
  <si>
    <t>Vaneci Gloria - 16/02/2026 11:54:05</t>
  </si>
  <si>
    <t>Vaneci Gloria - 16/02/2026 11:54:07</t>
  </si>
  <si>
    <t>Vaneci Gloria - 16/02/2026 11:54:11</t>
  </si>
  <si>
    <t>Vaneci Gloria - 16/02/2026 11:54:15</t>
  </si>
  <si>
    <t>Vaneci Gloria - 16/02/2026 11:54:24</t>
  </si>
  <si>
    <t>Vaneci Gloria - 16/02/2026 11:54:28</t>
  </si>
  <si>
    <t>Vaneci Gloria - 16/02/2026 11:54:31</t>
  </si>
  <si>
    <t>Adilson De Lima Silva - 07/02/2026 09:36:16</t>
  </si>
  <si>
    <t>Adilson De Lima Silva - 07/02/2026 09:36:21</t>
  </si>
  <si>
    <t>Adilson De Lima Silva - 07/02/2026 09:36:24</t>
  </si>
  <si>
    <t>Adilson De Lima Silva - 07/02/2026 09:36:35</t>
  </si>
  <si>
    <t>Vaneci Gloria - 16/02/2026 11:53:24</t>
  </si>
  <si>
    <t>Vaneci Gloria - 16/02/2026 11:53:27</t>
  </si>
  <si>
    <t>Vaneci Gloria - 24/02/2026 10:25:08</t>
  </si>
  <si>
    <t>Vaneci Gloria - 24/02/2026 10:25:09</t>
  </si>
  <si>
    <t>Vaneci Gloria - 24/02/2026 10:34:47</t>
  </si>
  <si>
    <t>Vaneci Gloria - 24/02/2026 10:34:44</t>
  </si>
  <si>
    <t>Vaneci Gloria - 24/02/2026 10:34:43</t>
  </si>
  <si>
    <t>Vaneci Gloria - 28/03/2026 09:46:49</t>
  </si>
  <si>
    <t>Vaneci Gloria - 03/04/2026 09:15:39</t>
  </si>
  <si>
    <t>Vaneci Gloria - 28/03/2026 09:46:56</t>
  </si>
  <si>
    <t>Vaneci Gloria - 28/03/2026 09:46:57</t>
  </si>
  <si>
    <t>Vaneci Gloria - 16/02/2026 11:56:55</t>
  </si>
  <si>
    <t>Base de Dados_Images/24-ES-225-M01.Imagem do Equipamento-.141514.jpg</t>
  </si>
  <si>
    <t>Ana Clara Santos Jacinto Andrade Jeronimo - 23/01/2026 11:15:06</t>
  </si>
  <si>
    <t>24T130</t>
  </si>
  <si>
    <t>Dorna 05 (Tanque)</t>
  </si>
  <si>
    <t>Vaneci Gloria - 13/02/2026 14:32:39</t>
  </si>
  <si>
    <t>Vaneci Gloria - 13/02/2026 14:32:43</t>
  </si>
  <si>
    <t>Vaneci Gloria - 13/02/2026 14:32:46</t>
  </si>
  <si>
    <t>Vaneci Gloria - 13/02/2026 14:33:15</t>
  </si>
  <si>
    <t>Vaneci Gloria - 13/02/2026 14:33:18</t>
  </si>
  <si>
    <t>Vaneci Gloria - 25/03/2026 14:25:51</t>
  </si>
  <si>
    <t>Vaneci Gloria - 13/02/2026 14:33:40</t>
  </si>
  <si>
    <t>Vaneci Gloria - 13/02/2026 14:33:44</t>
  </si>
  <si>
    <t>Vaneci Gloria - 13/02/2026 14:33:48</t>
  </si>
  <si>
    <t>Vaneci Gloria - 28/03/2026 09:46:20</t>
  </si>
  <si>
    <t>Vaneci Gloria - 28/03/2026 09:46:21</t>
  </si>
  <si>
    <t>Base de Dados_Images/24T130.Imagem do Equipamento-.150408.jpg</t>
  </si>
  <si>
    <t>Vaneci Gloria - 03/02/2026 07:47:25</t>
  </si>
  <si>
    <t>24-LIT-130-Y01</t>
  </si>
  <si>
    <t>Controle De Nível Dorna 05</t>
  </si>
  <si>
    <t>Vaneci Gloria - 17/02/2026 09:46:07</t>
  </si>
  <si>
    <t>Vaneci Gloria - 17/02/2026 09:46:08</t>
  </si>
  <si>
    <t>Vaneci Gloria - 17/02/2026 09:46:09</t>
  </si>
  <si>
    <t>Vaneci Gloria - 25/02/2026 08:13:20</t>
  </si>
  <si>
    <t>Vaneci Gloria - 25/02/2026 08:13:19</t>
  </si>
  <si>
    <t>Vaneci Gloria - 25/02/2026 08:13:18</t>
  </si>
  <si>
    <t>Vaneci Gloria - 28/03/2026 09:42:58</t>
  </si>
  <si>
    <t>Base de Dados_Images/24-LIT-130-Y01.Imagem do Equipamento-.124610.jpg</t>
  </si>
  <si>
    <t>24-FIT-130-B01</t>
  </si>
  <si>
    <t>Vazão Mosto Dorna 05</t>
  </si>
  <si>
    <t>Ana Clara Santos Jacinto Andrade Jeronimo - 26/01/2026 11:02:47</t>
  </si>
  <si>
    <t>Ana Clara Santos Jacinto Andrade Jeronimo - 26/01/2026 11:02:49</t>
  </si>
  <si>
    <t>Ana Clara Santos Jacinto Andrade Jeronimo - 26/01/2026 11:02:50</t>
  </si>
  <si>
    <t>Ana Clara Santos Jacinto Andrade Jeronimo - 26/01/2026 11:02:52</t>
  </si>
  <si>
    <t>Vaneci Gloria - 20/02/2026 09:17:46</t>
  </si>
  <si>
    <t>Vaneci Gloria - 20/02/2026 09:17:49</t>
  </si>
  <si>
    <t>Vaneci Gloria - 20/02/2026 09:17:53</t>
  </si>
  <si>
    <t>Vaneci Gloria - 28/03/2026 09:39:00</t>
  </si>
  <si>
    <t>Base de Dados_Images/24-FIT-130-B01.Imagem do Equipamento-.140228.jpg</t>
  </si>
  <si>
    <t>24-TIT-130-B03</t>
  </si>
  <si>
    <t>Temperatura Dorna 05</t>
  </si>
  <si>
    <t>Vaneci Gloria - 27/01/2026 08:26:48</t>
  </si>
  <si>
    <t>Vaneci Gloria - 27/01/2026 08:26:49</t>
  </si>
  <si>
    <t>Vaneci Gloria - 27/01/2026 08:26:50</t>
  </si>
  <si>
    <t>Vaneci Gloria - 20/02/2026 09:18:15</t>
  </si>
  <si>
    <t>Vaneci Gloria - 20/02/2026 09:18:16</t>
  </si>
  <si>
    <t>Vaneci Gloria - 28/03/2026 09:39:42</t>
  </si>
  <si>
    <t>Base de Dados_Images/24-TIT-130-B03.Imagem do Equipamento-.112647.jpg</t>
  </si>
  <si>
    <t>24-LSL-130-B01</t>
  </si>
  <si>
    <t>Adilson De Lima Silva - 07/02/2026 09:28:02</t>
  </si>
  <si>
    <t>Adilson De Lima Silva - 07/02/2026 09:27:54</t>
  </si>
  <si>
    <t>Adilson De Lima Silva - 07/02/2026 09:28:01</t>
  </si>
  <si>
    <t>Adilson De Lima Silva - 07/02/2026 09:28:08</t>
  </si>
  <si>
    <t>Vaneci Gloria - 20/02/2026 09:18:40</t>
  </si>
  <si>
    <t>Vaneci Gloria - 20/02/2026 09:18:45</t>
  </si>
  <si>
    <t>Vaneci Gloria - 20/02/2026 09:18:47</t>
  </si>
  <si>
    <t>Vaneci Gloria - 28/03/2026 09:40:07</t>
  </si>
  <si>
    <t>Base de Dados_Images/24-LSL-130-B01.Imagem do Equipamento-.122857.jpg</t>
  </si>
  <si>
    <t>Adilson De Lima Silva - 07/02/2026 09:28:56</t>
  </si>
  <si>
    <t>24-LSH-130-B01</t>
  </si>
  <si>
    <t>Adilson De Lima Silva - 07/02/2026 09:29:22</t>
  </si>
  <si>
    <t>Adilson De Lima Silva - 07/02/2026 09:29:24</t>
  </si>
  <si>
    <t>Adilson De Lima Silva - 07/02/2026 09:29:25</t>
  </si>
  <si>
    <t>Adilson De Lima Silva - 07/02/2026 09:29:26</t>
  </si>
  <si>
    <t>Vaneci Gloria - 20/02/2026 09:19:10</t>
  </si>
  <si>
    <t>Vaneci Gloria - 20/02/2026 09:19:12</t>
  </si>
  <si>
    <t>Vaneci Gloria - 20/02/2026 09:19:13</t>
  </si>
  <si>
    <t>Vaneci Gloria - 28/03/2026 09:40:19</t>
  </si>
  <si>
    <t>Vaneci Gloria - 28/03/2026 09:40:20</t>
  </si>
  <si>
    <t>Base de Dados_Images/24-LSH-130-B01.Imagem do Equipamento-.123003.jpg</t>
  </si>
  <si>
    <t>Adilson De Lima Silva - 07/02/2026 09:29:58</t>
  </si>
  <si>
    <t>24H220</t>
  </si>
  <si>
    <t>Vaneci Gloria - 03/02/2026 07:48:51</t>
  </si>
  <si>
    <t>Vaneci Gloria - 03/02/2026 07:48:54</t>
  </si>
  <si>
    <t>Vaneci Gloria - 03/02/2026 07:48:58</t>
  </si>
  <si>
    <t>Vaneci Gloria - 03/02/2026 07:49:02</t>
  </si>
  <si>
    <t>Vaneci Gloria - 03/02/2026 07:49:07</t>
  </si>
  <si>
    <t>Vaneci Gloria - 03/02/2026 07:49:21</t>
  </si>
  <si>
    <t>Vaneci Gloria - 03/02/2026 07:49:31</t>
  </si>
  <si>
    <t>Vaneci Gloria - 03/02/2026 07:49:29</t>
  </si>
  <si>
    <t>Vaneci Gloria - 02/04/2026 09:55:37</t>
  </si>
  <si>
    <t>Vaneci Gloria - 02/04/2026 09:55:38</t>
  </si>
  <si>
    <t>Base de Dados_Images/24H220.Imagem do Equipamento-.180641.jpg</t>
  </si>
  <si>
    <t>Ana Clara Santos Jacinto Andrade Jeronimo - 23/01/2026 15:06:30</t>
  </si>
  <si>
    <t>24-FIT-130-B01 XV</t>
  </si>
  <si>
    <t>Válvula Controle De Vazão Mosto Dorna 05</t>
  </si>
  <si>
    <t>Vaneci Gloria - 11/02/2026 10:02:07</t>
  </si>
  <si>
    <t>Ana Clara Santos Jacinto Andrade Jeronimo - 26/01/2026 10:46:30</t>
  </si>
  <si>
    <t>Ana Clara Santos Jacinto Andrade Jeronimo - 26/01/2026 10:46:32</t>
  </si>
  <si>
    <t>Ana Clara Santos Jacinto Andrade Jeronimo - 26/01/2026 10:46:36</t>
  </si>
  <si>
    <t>Ana Clara Santos Jacinto Andrade Jeronimo - 26/01/2026 10:46:43</t>
  </si>
  <si>
    <t>Vaneci Gloria - 11/02/2026 10:02:10</t>
  </si>
  <si>
    <t>Vaneci Gloria - 11/02/2026 10:02:12</t>
  </si>
  <si>
    <t>Vaneci Gloria - 11/02/2026 10:02:13</t>
  </si>
  <si>
    <t>Vaneci Gloria - 26/02/2026 10:53:50</t>
  </si>
  <si>
    <t>Vaneci Gloria - 26/02/2026 10:53:48</t>
  </si>
  <si>
    <t>Vaneci Gloria - 28/03/2026 14:43:59</t>
  </si>
  <si>
    <t>Base de Dados_Images/24-FIT-130-B01 XV.Imagem do Equipamento-.130154.jpg</t>
  </si>
  <si>
    <t>24-TIT-220-Y01</t>
  </si>
  <si>
    <t>Ana Clara Santos Jacinto Andrade Jeronimo - 23/01/2026 14:39:46</t>
  </si>
  <si>
    <t>Ana Clara Santos Jacinto Andrade Jeronimo - 23/01/2026 14:39:44</t>
  </si>
  <si>
    <t>Ana Clara Santos Jacinto Andrade Jeronimo - 23/01/2026 14:39:42</t>
  </si>
  <si>
    <t>Ana Clara Santos Jacinto Andrade Jeronimo - 23/01/2026 14:39:47</t>
  </si>
  <si>
    <t>Ana Clara Santos Jacinto Andrade Jeronimo - 23/01/2026 14:39:55</t>
  </si>
  <si>
    <t>Ana Clara Santos Jacinto Andrade Jeronimo - 10/02/2026 16:05:01</t>
  </si>
  <si>
    <t>Ana Clara Santos Jacinto Andrade Jeronimo - 10/02/2026 16:05:03</t>
  </si>
  <si>
    <t>Ana Clara Santos Jacinto Andrade Jeronimo - 10/02/2026 16:05:05</t>
  </si>
  <si>
    <t>Vaneci Gloria - 07/03/2026 08:51:19</t>
  </si>
  <si>
    <t>Vaneci Gloria - 07/03/2026 08:51:18</t>
  </si>
  <si>
    <t>Vaneci Gloria - 28/03/2026 14:45:13</t>
  </si>
  <si>
    <t>Base de Dados_Images/24-TIT-220-Y01.Imagem do Equipamento-.173930.jpg</t>
  </si>
  <si>
    <t>24-KS-130-Y03</t>
  </si>
  <si>
    <t>Ana Clara Santos Jacinto Andrade Jeronimo - 16/02/2026 13:30:31</t>
  </si>
  <si>
    <t>Ana Clara Santos Jacinto Andrade Jeronimo - 16/02/2026 13:30:35</t>
  </si>
  <si>
    <t>Ana Clara Santos Jacinto Andrade Jeronimo - 16/02/2026 13:30:39</t>
  </si>
  <si>
    <t>Ana Clara Santos Jacinto Andrade Jeronimo - 16/02/2026 13:30:43</t>
  </si>
  <si>
    <t>Ana Clara Santos Jacinto Andrade Jeronimo - 16/02/2026 13:30:46</t>
  </si>
  <si>
    <t>Ana Clara Santos Jacinto Andrade Jeronimo - 16/02/2026 13:30:49</t>
  </si>
  <si>
    <t>Ana Clara Santos Jacinto Andrade Jeronimo - 16/02/2026 13:30:53</t>
  </si>
  <si>
    <t>Ana Clara Santos Jacinto Andrade Jeronimo - 16/02/2026 13:30:56</t>
  </si>
  <si>
    <t>Vaneci Gloria - 07/03/2026 08:52:00</t>
  </si>
  <si>
    <t>Vaneci Gloria - 28/03/2026 14:38:56</t>
  </si>
  <si>
    <t>Base de Dados_Images/24-KS-130-Y03.Imagem do Equipamento-.180625.jpg</t>
  </si>
  <si>
    <t>Vaneci Gloria - 02/03/2026 15:06:20</t>
  </si>
  <si>
    <t>24-KS-130-Y04</t>
  </si>
  <si>
    <t>Adilson De Lima Silva - 07/02/2026 09:25:21</t>
  </si>
  <si>
    <t>Ana Clara Santos Jacinto Andrade Jeronimo - 26/01/2026 10:28:28</t>
  </si>
  <si>
    <t>Ana Clara Santos Jacinto Andrade Jeronimo - 26/01/2026 10:28:25</t>
  </si>
  <si>
    <t>Ana Clara Santos Jacinto Andrade Jeronimo - 26/01/2026 10:28:21</t>
  </si>
  <si>
    <t>Ana Clara Santos Jacinto Andrade Jeronimo - 26/01/2026 10:28:17</t>
  </si>
  <si>
    <t>Ana Clara Santos Jacinto Andrade Jeronimo - 26/01/2026 10:28:16</t>
  </si>
  <si>
    <t>Ana Clara Santos Jacinto Andrade Jeronimo - 26/01/2026 10:28:14</t>
  </si>
  <si>
    <t>Ana Clara Santos Jacinto Andrade Jeronimo - 26/01/2026 10:28:12</t>
  </si>
  <si>
    <t>Vaneci Gloria - 26/02/2026 11:03:37</t>
  </si>
  <si>
    <t>Vaneci Gloria - 26/02/2026 11:03:36</t>
  </si>
  <si>
    <t>Vaneci Gloria - 25/03/2026 15:31:34</t>
  </si>
  <si>
    <t>Base de Dados_Images/24-KS-130-Y04.Imagem do Equipamento-.132753.jpg</t>
  </si>
  <si>
    <t>Ana Clara Santos Jacinto Andrade Jeronimo - 26/01/2026 10:27:44</t>
  </si>
  <si>
    <t>24-KS-130-Y06</t>
  </si>
  <si>
    <t>Ana Clara Santos Jacinto Andrade Jeronimo - 26/01/2026 08:14:55</t>
  </si>
  <si>
    <t>Ana Clara Santos Jacinto Andrade Jeronimo - 26/01/2026 08:14:57</t>
  </si>
  <si>
    <t>Ana Clara Santos Jacinto Andrade Jeronimo - 26/01/2026 08:14:58</t>
  </si>
  <si>
    <t>Ana Clara Santos Jacinto Andrade Jeronimo - 26/01/2026 08:15:00</t>
  </si>
  <si>
    <t>Ana Clara Santos Jacinto Andrade Jeronimo - 26/01/2026 08:15:03</t>
  </si>
  <si>
    <t>Ana Clara Santos Jacinto Andrade Jeronimo - 26/01/2026 08:15:05</t>
  </si>
  <si>
    <t>Ana Clara Santos Jacinto Andrade Jeronimo - 26/01/2026 08:15:06</t>
  </si>
  <si>
    <t>Ana Clara Santos Jacinto Andrade Jeronimo - 26/01/2026 08:15:10</t>
  </si>
  <si>
    <t>Vaneci Gloria - 18/02/2026 11:55:55</t>
  </si>
  <si>
    <t>Vaneci Gloria - 18/02/2026 11:55:57</t>
  </si>
  <si>
    <t>Vaneci Gloria - 28/03/2026 14:45:38</t>
  </si>
  <si>
    <t>Base de Dados_Images/24-KS-130-Y06.Imagem do Equipamento-.111519.jpg</t>
  </si>
  <si>
    <t>24-KS-130-Y10</t>
  </si>
  <si>
    <t>Ana Clara Santos Jacinto Andrade Jeronimo - 23/01/2026 11:24:03</t>
  </si>
  <si>
    <t>Ana Clara Santos Jacinto Andrade Jeronimo - 23/01/2026 11:24:01</t>
  </si>
  <si>
    <t>Ana Clara Santos Jacinto Andrade Jeronimo - 23/01/2026 11:24:14</t>
  </si>
  <si>
    <t>Vaneci Gloria - 27/01/2026 08:27:29</t>
  </si>
  <si>
    <t>Ana Clara Santos Jacinto Andrade Jeronimo - 23/01/2026 11:24:18</t>
  </si>
  <si>
    <t>Ana Clara Santos Jacinto Andrade Jeronimo - 23/01/2026 11:24:34</t>
  </si>
  <si>
    <t>Adilson De Lima Silva - 07/02/2026 09:27:18</t>
  </si>
  <si>
    <t>Ana Clara Santos Jacinto Andrade Jeronimo - 23/01/2026 11:24:43</t>
  </si>
  <si>
    <t>Vaneci Gloria - 18/02/2026 15:26:16</t>
  </si>
  <si>
    <t>Vaneci Gloria - 18/02/2026 15:26:18</t>
  </si>
  <si>
    <t>Vaneci Gloria - 28/03/2026 09:42:08</t>
  </si>
  <si>
    <t>Base de Dados_Images/24-KS-130-Y10.Imagem do Equipamento-.142344.jpg</t>
  </si>
  <si>
    <t>24-KS-130-Y11</t>
  </si>
  <si>
    <t>Adilson De Lima Silva - 07/02/2026 09:26:27</t>
  </si>
  <si>
    <t>Ana Clara Santos Jacinto Andrade Jeronimo - 26/01/2026 11:05:22</t>
  </si>
  <si>
    <t>Ana Clara Santos Jacinto Andrade Jeronimo - 26/01/2026 11:05:26</t>
  </si>
  <si>
    <t>Ana Clara Santos Jacinto Andrade Jeronimo - 26/01/2026 11:05:29</t>
  </si>
  <si>
    <t>Ana Clara Santos Jacinto Andrade Jeronimo - 26/01/2026 11:05:33</t>
  </si>
  <si>
    <t>Ana Clara Santos Jacinto Andrade Jeronimo - 26/01/2026 11:05:53</t>
  </si>
  <si>
    <t>Adilson De Lima Silva - 07/02/2026 09:26:37</t>
  </si>
  <si>
    <t>Ana Clara Santos Jacinto Andrade Jeronimo - 26/01/2026 11:05:55</t>
  </si>
  <si>
    <t>Vaneci Gloria - 26/02/2026 10:54:03</t>
  </si>
  <si>
    <t>Vaneci Gloria - 28/03/2026 09:37:36</t>
  </si>
  <si>
    <t>Vaneci Gloria - 28/03/2026 09:37:26</t>
  </si>
  <si>
    <t>Base de Dados_Images/24-KS-130-Y11.Imagem do Equipamento-.140504.jpg</t>
  </si>
  <si>
    <t>Ana Clara Santos Jacinto Andrade Jeronimo - 26/01/2026 11:04:58</t>
  </si>
  <si>
    <t>24-KS-130-Y12</t>
  </si>
  <si>
    <t>Adilson De Lima Silva - 07/02/2026 09:34:58</t>
  </si>
  <si>
    <t>Vaneci Gloria - 30/01/2026 12:08:30</t>
  </si>
  <si>
    <t>Vaneci Gloria - 30/01/2026 12:08:32</t>
  </si>
  <si>
    <t>Vaneci Gloria - 30/01/2026 12:08:35</t>
  </si>
  <si>
    <t>Vaneci Gloria - 30/01/2026 12:08:37</t>
  </si>
  <si>
    <t>Vaneci Gloria - 30/01/2026 12:08:57</t>
  </si>
  <si>
    <t>Adilson De Lima Silva - 07/02/2026 09:35:08</t>
  </si>
  <si>
    <t>Vaneci Gloria - 30/01/2026 12:09:02</t>
  </si>
  <si>
    <t>Vaneci Gloria - 26/02/2026 10:54:16</t>
  </si>
  <si>
    <t>Vaneci Gloria - 28/03/2026 09:38:00</t>
  </si>
  <si>
    <t>Vaneci Gloria - 28/03/2026 09:37:54</t>
  </si>
  <si>
    <t>Base de Dados_Images/24-KS-130-Y12.Imagem do Equipamento-.150825.jpg</t>
  </si>
  <si>
    <t>24-KS-130-Y13</t>
  </si>
  <si>
    <t>Vaneci Gloria - 27/01/2026 07:48:52</t>
  </si>
  <si>
    <t>Vaneci Gloria - 27/01/2026 07:48:53</t>
  </si>
  <si>
    <t>Vaneci Gloria - 27/01/2026 07:48:56</t>
  </si>
  <si>
    <t>Vaneci Gloria - 27/01/2026 07:48:59</t>
  </si>
  <si>
    <t>Vaneci Gloria - 27/01/2026 07:49:00</t>
  </si>
  <si>
    <t>Vaneci Gloria - 27/01/2026 07:49:03</t>
  </si>
  <si>
    <t>Vaneci Gloria - 27/01/2026 07:49:05</t>
  </si>
  <si>
    <t>Vaneci Gloria - 27/01/2026 07:49:08</t>
  </si>
  <si>
    <t>Vaneci Gloria - 18/02/2026 11:53:18</t>
  </si>
  <si>
    <t>Vaneci Gloria - 18/02/2026 11:53:19</t>
  </si>
  <si>
    <t>Vaneci Gloria - 28/03/2026 14:45:52</t>
  </si>
  <si>
    <t>Base de Dados_Images/24-KS-130-Y13.Imagem do Equipamento-.104850.jpg</t>
  </si>
  <si>
    <t>24-KS-130-Y14</t>
  </si>
  <si>
    <t>Vaneci Gloria - 27/01/2026 16:30:37</t>
  </si>
  <si>
    <t>Ana Clara Santos Jacinto Andrade Jeronimo - 26/01/2026 11:10:24</t>
  </si>
  <si>
    <t>Ana Clara Santos Jacinto Andrade Jeronimo - 26/01/2026 11:10:26</t>
  </si>
  <si>
    <t>Ana Clara Santos Jacinto Andrade Jeronimo - 26/01/2026 11:10:31</t>
  </si>
  <si>
    <t>Ana Clara Santos Jacinto Andrade Jeronimo - 26/01/2026 11:10:35</t>
  </si>
  <si>
    <t>Ana Clara Santos Jacinto Andrade Jeronimo - 26/01/2026 11:10:37</t>
  </si>
  <si>
    <t>Ana Clara Santos Jacinto Andrade Jeronimo - 26/01/2026 11:10:42</t>
  </si>
  <si>
    <t>Ana Clara Santos Jacinto Andrade Jeronimo - 26/01/2026 11:10:44</t>
  </si>
  <si>
    <t>Vaneci Gloria - 18/02/2026 11:32:42</t>
  </si>
  <si>
    <t>Vaneci Gloria - 18/02/2026 11:32:44</t>
  </si>
  <si>
    <t>Vaneci Gloria - 28/03/2026 09:41:44</t>
  </si>
  <si>
    <t>Base de Dados_Images/24-KS-130-Y14.Imagem do Equipamento-.141022.jpg</t>
  </si>
  <si>
    <t>Ana Clara Santos Jacinto Andrade Jeronimo - 26/01/2026 11:11:04</t>
  </si>
  <si>
    <t>24-KS-220-Y02</t>
  </si>
  <si>
    <t>Ana Clara Santos Jacinto Andrade Jeronimo - 23/01/2026 14:42:13</t>
  </si>
  <si>
    <t>Ana Clara Santos Jacinto Andrade Jeronimo - 23/01/2026 14:42:16</t>
  </si>
  <si>
    <t>Ana Clara Santos Jacinto Andrade Jeronimo - 23/01/2026 14:42:19</t>
  </si>
  <si>
    <t>Ana Clara Santos Jacinto Andrade Jeronimo - 23/01/2026 14:42:28</t>
  </si>
  <si>
    <t>Ana Clara Santos Jacinto Andrade Jeronimo - 23/01/2026 14:42:34</t>
  </si>
  <si>
    <t>Vaneci Gloria - 18/02/2026 16:08:02</t>
  </si>
  <si>
    <t>Vaneci Gloria - 18/02/2026 16:08:03</t>
  </si>
  <si>
    <t>Ana Clara Santos Jacinto Andrade Jeronimo - 23/01/2026 14:42:42</t>
  </si>
  <si>
    <t>Vaneci Gloria - 18/02/2026 16:08:10</t>
  </si>
  <si>
    <t>Vaneci Gloria - 18/02/2026 16:08:12</t>
  </si>
  <si>
    <t>Vaneci Gloria - 28/03/2026 09:41:30</t>
  </si>
  <si>
    <t>Base de Dados_Images/24-KS-220-Y02.Imagem do Equipamento-.174205.jpg</t>
  </si>
  <si>
    <t>24-KS-220-Y03</t>
  </si>
  <si>
    <t>Ana Clara Santos Jacinto Andrade Jeronimo - 23/01/2026 14:44:48</t>
  </si>
  <si>
    <t>Ana Clara Santos Jacinto Andrade Jeronimo - 23/01/2026 14:44:51</t>
  </si>
  <si>
    <t>Ana Clara Santos Jacinto Andrade Jeronimo - 23/01/2026 14:44:53</t>
  </si>
  <si>
    <t>Ana Clara Santos Jacinto Andrade Jeronimo - 23/01/2026 14:45:00</t>
  </si>
  <si>
    <t>Ana Clara Santos Jacinto Andrade Jeronimo - 23/01/2026 14:45:08</t>
  </si>
  <si>
    <t>Vaneci Gloria - 24/03/2026 09:06:12</t>
  </si>
  <si>
    <t>Vaneci Gloria - 28/03/2026 14:46:30</t>
  </si>
  <si>
    <t>Vaneci Gloria - 28/03/2026 14:46:24</t>
  </si>
  <si>
    <t>Vaneci Gloria - 28/03/2026 14:46:38</t>
  </si>
  <si>
    <t>Base de Dados_Images/24-KS-220-Y03.Imagem do Equipamento-.174435.jpg</t>
  </si>
  <si>
    <t>24-KS-225-Y01</t>
  </si>
  <si>
    <t>Ana Clara Santos Jacinto Andrade Jeronimo - 23/01/2026 11:19:21</t>
  </si>
  <si>
    <t>Ana Clara Santos Jacinto Andrade Jeronimo - 23/01/2026 11:19:27</t>
  </si>
  <si>
    <t>Ana Clara Santos Jacinto Andrade Jeronimo - 23/01/2026 11:19:34</t>
  </si>
  <si>
    <t>Ana Clara Santos Jacinto Andrade Jeronimo - 23/01/2026 14:36:23</t>
  </si>
  <si>
    <t>Ana Clara Santos Jacinto Andrade Jeronimo - 23/01/2026 11:19:50</t>
  </si>
  <si>
    <t>Ana Clara Santos Jacinto Andrade Jeronimo - 23/01/2026 11:21:12</t>
  </si>
  <si>
    <t>Ana Clara Santos Jacinto Andrade Jeronimo - 10/02/2026 16:04:09</t>
  </si>
  <si>
    <t>Ana Clara Santos Jacinto Andrade Jeronimo - 23/01/2026 11:21:34</t>
  </si>
  <si>
    <t>Vaneci Gloria - 18/02/2026 15:44:39</t>
  </si>
  <si>
    <t>Vaneci Gloria - 18/02/2026 15:44:40</t>
  </si>
  <si>
    <t>Vaneci Gloria - 28/03/2026 09:41:20</t>
  </si>
  <si>
    <t>Base de Dados_Images/24-KS-225-Y01.Imagem do Equipamento-.141902.jpg</t>
  </si>
  <si>
    <t>Ana Clara Santos Jacinto Andrade Jeronimo - 23/01/2026 11:18:52</t>
  </si>
  <si>
    <t>24T140 - Dorna 06</t>
  </si>
  <si>
    <t>24-ES-235-M01</t>
  </si>
  <si>
    <t>Recirculação Dorna 6</t>
  </si>
  <si>
    <t>Vaneci Gloria - 13/02/2026 14:16:01</t>
  </si>
  <si>
    <t>Vaneci Gloria - 13/02/2026 14:16:06</t>
  </si>
  <si>
    <t>Vaneci Gloria - 13/02/2026 14:16:11</t>
  </si>
  <si>
    <t>Vaneci Gloria - 13/02/2026 14:16:14</t>
  </si>
  <si>
    <t>Vaneci Gloria - 13/02/2026 14:16:18</t>
  </si>
  <si>
    <t>Vaneci Gloria - 13/02/2026 14:16:22</t>
  </si>
  <si>
    <t>Vaneci Gloria - 13/02/2026 14:16:24</t>
  </si>
  <si>
    <t>Vaneci Gloria - 13/02/2026 14:16:31</t>
  </si>
  <si>
    <t>Vaneci Gloria - 13/02/2026 14:16:40</t>
  </si>
  <si>
    <t>Vaneci Gloria - 13/02/2026 14:16:47</t>
  </si>
  <si>
    <t>Adilson De Lima Silva - 11/02/2026 13:32:46</t>
  </si>
  <si>
    <t>Adilson De Lima Silva - 11/02/2026 15:34:26</t>
  </si>
  <si>
    <t>Adilson De Lima Silva - 11/02/2026 13:32:40</t>
  </si>
  <si>
    <t>Adilson De Lima Silva - 11/02/2026 13:32:32</t>
  </si>
  <si>
    <t>Adilson De Lima Silva - 11/02/2026 15:34:36</t>
  </si>
  <si>
    <t>Adilson De Lima Silva - 11/02/2026 13:32:19</t>
  </si>
  <si>
    <t>Adilson De Lima Silva - 11/02/2026 15:34:40</t>
  </si>
  <si>
    <t>Adilson De Lima Silva - 11/02/2026 15:34:41</t>
  </si>
  <si>
    <t>Vaneci Gloria - 24/02/2026 10:24:10</t>
  </si>
  <si>
    <t>Vaneci Gloria - 24/02/2026 10:24:11</t>
  </si>
  <si>
    <t>Vaneci Gloria - 24/02/2026 10:24:20</t>
  </si>
  <si>
    <t>Vaneci Gloria - 24/02/2026 10:36:24</t>
  </si>
  <si>
    <t>Vaneci Gloria - 24/02/2026 10:36:25</t>
  </si>
  <si>
    <t>Vaneci Gloria - 24/02/2026 10:36:26</t>
  </si>
  <si>
    <t>Vaneci Gloria - 03/04/2026 09:13:02</t>
  </si>
  <si>
    <t>Vaneci Gloria - 03/04/2026 09:13:08</t>
  </si>
  <si>
    <t>Vaneci Gloria - 03/04/2026 09:13:20</t>
  </si>
  <si>
    <t>Vaneci Gloria - 03/04/2026 09:13:23</t>
  </si>
  <si>
    <t>Base de Dados_Images/24-ES-235-M01.Imagem do Equipamento-.142828.jpg</t>
  </si>
  <si>
    <t>Ana Clara Santos Jacinto Andrade Jeronimo - 23/01/2026 11:28:21</t>
  </si>
  <si>
    <t>Base de Dados_Images/24-ES-235-M01.Imagem da Plaqueta do Motor-.172557.jpg</t>
  </si>
  <si>
    <t>Vaneci Gloria - 13/02/2026 14:25:46</t>
  </si>
  <si>
    <t>24-ES-170-M01</t>
  </si>
  <si>
    <t>Transferência Vinho P/ Pulmão</t>
  </si>
  <si>
    <t>Ana Clara Santos Jacinto Andrade Jeronimo - 26/01/2026 09:27:27</t>
  </si>
  <si>
    <t>Ana Clara Santos Jacinto Andrade Jeronimo - 26/01/2026 09:27:29</t>
  </si>
  <si>
    <t>Ana Clara Santos Jacinto Andrade Jeronimo - 26/01/2026 09:27:39</t>
  </si>
  <si>
    <t>Ana Clara Santos Jacinto Andrade Jeronimo - 26/01/2026 09:27:45</t>
  </si>
  <si>
    <t>Ana Clara Santos Jacinto Andrade Jeronimo - 26/01/2026 09:27:47</t>
  </si>
  <si>
    <t>Ana Clara Santos Jacinto Andrade Jeronimo - 26/01/2026 09:27:53</t>
  </si>
  <si>
    <t>Ana Clara Santos Jacinto Andrade Jeronimo - 26/01/2026 09:27:56</t>
  </si>
  <si>
    <t>Ana Clara Santos Jacinto Andrade Jeronimo - 26/01/2026 09:28:15</t>
  </si>
  <si>
    <t>Ana Clara Santos Jacinto Andrade Jeronimo - 26/01/2026 09:28:26</t>
  </si>
  <si>
    <t>Ana Clara Santos Jacinto Andrade Jeronimo - 26/01/2026 09:28:24</t>
  </si>
  <si>
    <t>Ana Clara Santos Jacinto Andrade Jeronimo - 26/01/2026 09:28:34</t>
  </si>
  <si>
    <t>Ana Clara Santos Jacinto Andrade Jeronimo - 26/01/2026 09:28:41</t>
  </si>
  <si>
    <t>Ana Clara Santos Jacinto Andrade Jeronimo - 26/01/2026 09:28:47</t>
  </si>
  <si>
    <t>Ana Clara Santos Jacinto Andrade Jeronimo - 26/01/2026 09:29:01</t>
  </si>
  <si>
    <t>Ana Clara Santos Jacinto Andrade Jeronimo - 26/01/2026 09:29:06</t>
  </si>
  <si>
    <t>Vaneci Gloria - 11/02/2026 15:23:01</t>
  </si>
  <si>
    <t>Ana Clara Santos Jacinto Andrade Jeronimo - 26/01/2026 09:29:18</t>
  </si>
  <si>
    <t>Ana Clara Santos Jacinto Andrade Jeronimo - 26/01/2026 09:29:16</t>
  </si>
  <si>
    <t>Vaneci Gloria - 24/02/2026 10:38:01</t>
  </si>
  <si>
    <t>Vaneci Gloria - 24/02/2026 10:38:02</t>
  </si>
  <si>
    <t>Vaneci Gloria - 24/02/2026 10:38:03</t>
  </si>
  <si>
    <t>Vaneci Gloria - 24/02/2026 10:38:06</t>
  </si>
  <si>
    <t>Vaneci Gloria - 24/02/2026 10:38:10</t>
  </si>
  <si>
    <t>Vaneci Gloria - 24/02/2026 10:38:11</t>
  </si>
  <si>
    <t>Vaneci Gloria - 03/04/2026 12:58:22</t>
  </si>
  <si>
    <t>Vaneci Gloria - 03/04/2026 12:58:23</t>
  </si>
  <si>
    <t>Vaneci Gloria - 03/04/2026 12:58:24</t>
  </si>
  <si>
    <t>Vaneci Gloria - 03/04/2026 12:58:25</t>
  </si>
  <si>
    <t>Base de Dados_Images/24-ES-170-M01.Imagem do Equipamento-.122948.jpg</t>
  </si>
  <si>
    <t>Base de Dados_Images/24-ES-170-M01.Imagem da Plaqueta do Motor-.122948.jpg</t>
  </si>
  <si>
    <t>24-ES-175-M01</t>
  </si>
  <si>
    <t>Ana Clara Santos Jacinto Andrade Jeronimo - 26/01/2026 09:32:48</t>
  </si>
  <si>
    <t>Ana Clara Santos Jacinto Andrade Jeronimo - 26/01/2026 09:32:50</t>
  </si>
  <si>
    <t>Ana Clara Santos Jacinto Andrade Jeronimo - 26/01/2026 09:32:53</t>
  </si>
  <si>
    <t>Ana Clara Santos Jacinto Andrade Jeronimo - 26/01/2026 09:32:57</t>
  </si>
  <si>
    <t>Ana Clara Santos Jacinto Andrade Jeronimo - 26/01/2026 09:33:00</t>
  </si>
  <si>
    <t>Ana Clara Santos Jacinto Andrade Jeronimo - 26/01/2026 09:33:03</t>
  </si>
  <si>
    <t>Ana Clara Santos Jacinto Andrade Jeronimo - 26/01/2026 09:33:10</t>
  </si>
  <si>
    <t>Ana Clara Santos Jacinto Andrade Jeronimo - 26/01/2026 09:33:18</t>
  </si>
  <si>
    <t>Ana Clara Santos Jacinto Andrade Jeronimo - 26/01/2026 09:33:22</t>
  </si>
  <si>
    <t>Ana Clara Santos Jacinto Andrade Jeronimo - 26/01/2026 09:33:26</t>
  </si>
  <si>
    <t>Ana Clara Santos Jacinto Andrade Jeronimo - 26/01/2026 09:33:39</t>
  </si>
  <si>
    <t>Ana Clara Santos Jacinto Andrade Jeronimo - 26/01/2026 09:33:43</t>
  </si>
  <si>
    <t>Ana Clara Santos Jacinto Andrade Jeronimo - 26/01/2026 09:33:49</t>
  </si>
  <si>
    <t>Ana Clara Santos Jacinto Andrade Jeronimo - 26/01/2026 09:33:53</t>
  </si>
  <si>
    <t>Ana Clara Santos Jacinto Andrade Jeronimo - 26/01/2026 09:33:58</t>
  </si>
  <si>
    <t>Adilson De Lima Silva - 11/02/2026 13:34:23</t>
  </si>
  <si>
    <t>Ana Clara Santos Jacinto Andrade Jeronimo - 26/01/2026 09:34:08</t>
  </si>
  <si>
    <t>Ana Clara Santos Jacinto Andrade Jeronimo - 26/01/2026 09:34:07</t>
  </si>
  <si>
    <t>Vaneci Gloria - 24/02/2026 10:38:24</t>
  </si>
  <si>
    <t>Vaneci Gloria - 24/02/2026 10:38:25</t>
  </si>
  <si>
    <t>Vaneci Gloria - 24/02/2026 10:38:26</t>
  </si>
  <si>
    <t>Vaneci Gloria - 24/02/2026 10:38:27</t>
  </si>
  <si>
    <t>Vaneci Gloria - 24/02/2026 10:38:30</t>
  </si>
  <si>
    <t>Vaneci Gloria - 24/02/2026 10:38:31</t>
  </si>
  <si>
    <t>Vaneci Gloria - 03/04/2026 12:58:33</t>
  </si>
  <si>
    <t>Vaneci Gloria - 03/04/2026 12:58:34</t>
  </si>
  <si>
    <t>Base de Dados_Images/24-ES-175-M01.Imagem do Equipamento-.123258.jpg</t>
  </si>
  <si>
    <t>Ana Clara Santos Jacinto Andrade Jeronimo - 26/01/2026 09:31:52</t>
  </si>
  <si>
    <t>Base de Dados_Images/24-ES-175-M01.Imagem da Plaqueta do Motor-.123258.jpg</t>
  </si>
  <si>
    <t>Ana Clara Santos Jacinto Andrade Jeronimo - 26/01/2026 09:32:23</t>
  </si>
  <si>
    <t>24T140</t>
  </si>
  <si>
    <t>Dorna 06 (Tanque)</t>
  </si>
  <si>
    <t>Raniel Da Silva Pereira - 22/01/2026 13:57:35</t>
  </si>
  <si>
    <t>Raniel Da Silva Pereira - 22/01/2026 13:57:56</t>
  </si>
  <si>
    <t>Raniel Da Silva Pereira - 22/01/2026 13:57:58</t>
  </si>
  <si>
    <t>Raniel Da Silva Pereira - 22/01/2026 13:58:09</t>
  </si>
  <si>
    <t>Raniel Da Silva Pereira - 22/01/2026 13:58:32</t>
  </si>
  <si>
    <t>Raniel Da Silva Pereira - 22/01/2026 13:58:48</t>
  </si>
  <si>
    <t>Raniel Da Silva Pereira - 22/01/2026 13:58:52</t>
  </si>
  <si>
    <t>Vaneci Gloria - 27/01/2026 16:34:56</t>
  </si>
  <si>
    <t>Raniel Da Silva Pereira - 22/01/2026 13:59:09</t>
  </si>
  <si>
    <t>Vaneci Gloria - 28/03/2026 09:52:19</t>
  </si>
  <si>
    <t>Vaneci Gloria - 28/03/2026 09:52:23</t>
  </si>
  <si>
    <t>Base de Dados_Images/24T140.Imagem do Equipamento-.170236.jpg</t>
  </si>
  <si>
    <t>24-LIT-140-Y01</t>
  </si>
  <si>
    <t>Controle De Nível Dorna 06</t>
  </si>
  <si>
    <t>Vaneci Gloria - 17/02/2026 10:56:13</t>
  </si>
  <si>
    <t>Vaneci Gloria - 17/02/2026 10:56:14</t>
  </si>
  <si>
    <t>Vaneci Gloria - 17/02/2026 10:56:15</t>
  </si>
  <si>
    <t>Vaneci Gloria - 20/02/2026 09:29:53</t>
  </si>
  <si>
    <t>Vaneci Gloria - 20/02/2026 09:29:55</t>
  </si>
  <si>
    <t>Vaneci Gloria - 20/02/2026 09:29:56</t>
  </si>
  <si>
    <t>Vaneci Gloria - 28/03/2026 09:53:02</t>
  </si>
  <si>
    <t>Base de Dados_Images/24-LIT-140-Y01.Imagem do Equipamento-.135611.jpg</t>
  </si>
  <si>
    <t>24-FIT-140-B01</t>
  </si>
  <si>
    <t>Vazão Mosto Dorna 06</t>
  </si>
  <si>
    <t>Ana Clara Santos Jacinto Andrade Jeronimo - 26/01/2026 10:41:34</t>
  </si>
  <si>
    <t>Ana Clara Santos Jacinto Andrade Jeronimo - 26/01/2026 10:41:39</t>
  </si>
  <si>
    <t>Ana Clara Santos Jacinto Andrade Jeronimo - 26/01/2026 10:41:41</t>
  </si>
  <si>
    <t>Ana Clara Santos Jacinto Andrade Jeronimo - 26/01/2026 10:41:43</t>
  </si>
  <si>
    <t>Vaneci Gloria - 20/02/2026 09:30:06</t>
  </si>
  <si>
    <t>Vaneci Gloria - 20/02/2026 09:30:07</t>
  </si>
  <si>
    <t>Vaneci Gloria - 28/03/2026 09:53:43</t>
  </si>
  <si>
    <t>Base de Dados_Images/24-FIT-140-B01.Imagem do Equipamento-.134547.jpg</t>
  </si>
  <si>
    <t>24-TIT-140-B03</t>
  </si>
  <si>
    <t>Temperatura Dorna 06</t>
  </si>
  <si>
    <t>Vaneci Gloria - 27/01/2026 07:56:46</t>
  </si>
  <si>
    <t>Vaneci Gloria - 27/01/2026 07:56:45</t>
  </si>
  <si>
    <t>Vaneci Gloria - 27/01/2026 07:56:44</t>
  </si>
  <si>
    <t>Vaneci Gloria - 20/02/2026 09:30:31</t>
  </si>
  <si>
    <t>Vaneci Gloria - 20/02/2026 09:30:32</t>
  </si>
  <si>
    <t>Vaneci Gloria - 20/02/2026 09:30:33</t>
  </si>
  <si>
    <t>Vaneci Gloria - 28/03/2026 09:54:09</t>
  </si>
  <si>
    <t>Vaneci Gloria - 28/03/2026 09:54:07</t>
  </si>
  <si>
    <t>Base de Dados_Images/24-TIT-140-B03.Imagem do Equipamento-.105640.jpg</t>
  </si>
  <si>
    <t>24-LSL-140-B01</t>
  </si>
  <si>
    <t>Adilson De Lima Silva - 07/02/2026 09:40:44</t>
  </si>
  <si>
    <t>Adilson De Lima Silva - 07/02/2026 09:40:46</t>
  </si>
  <si>
    <t>Adilson De Lima Silva - 07/02/2026 09:40:47</t>
  </si>
  <si>
    <t>Adilson De Lima Silva - 07/02/2026 09:40:49</t>
  </si>
  <si>
    <t>Vaneci Gloria - 20/02/2026 09:30:44</t>
  </si>
  <si>
    <t>Vaneci Gloria - 20/02/2026 09:30:45</t>
  </si>
  <si>
    <t>Vaneci Gloria - 20/02/2026 09:30:46</t>
  </si>
  <si>
    <t>Vaneci Gloria - 28/03/2026 09:54:26</t>
  </si>
  <si>
    <t>Vaneci Gloria - 28/03/2026 09:54:27</t>
  </si>
  <si>
    <t>Base de Dados_Images/24-LSL-140-B01.Imagem do Equipamento-.124041.jpg</t>
  </si>
  <si>
    <t>24-LSH-140-B01</t>
  </si>
  <si>
    <t>Adilson De Lima Silva - 07/02/2026 09:41:31</t>
  </si>
  <si>
    <t>Adilson De Lima Silva - 07/02/2026 09:41:33</t>
  </si>
  <si>
    <t>Adilson De Lima Silva - 07/02/2026 09:41:34</t>
  </si>
  <si>
    <t>Adilson De Lima Silva - 07/02/2026 09:41:35</t>
  </si>
  <si>
    <t>Vaneci Gloria - 20/02/2026 09:30:55</t>
  </si>
  <si>
    <t>Vaneci Gloria - 20/02/2026 09:30:57</t>
  </si>
  <si>
    <t>Vaneci Gloria - 28/03/2026 09:54:36</t>
  </si>
  <si>
    <t>Vaneci Gloria - 28/03/2026 09:54:37</t>
  </si>
  <si>
    <t>Base de Dados_Images/24-LSH-140-B01.Imagem do Equipamento-.124130.jpg</t>
  </si>
  <si>
    <t>24H230</t>
  </si>
  <si>
    <t>Ana Clara Santos Jacinto Andrade Jeronimo - 23/01/2026 11:31:15</t>
  </si>
  <si>
    <t>Vaneci Gloria - 03/02/2026 08:46:34</t>
  </si>
  <si>
    <t>Vaneci Gloria - 03/02/2026 08:46:37</t>
  </si>
  <si>
    <t>Vaneci Gloria - 03/02/2026 08:46:42</t>
  </si>
  <si>
    <t>Vaneci Gloria - 03/02/2026 08:46:44</t>
  </si>
  <si>
    <t>Vaneci Gloria - 03/02/2026 08:46:49</t>
  </si>
  <si>
    <t>Vaneci Gloria - 03/02/2026 08:46:54</t>
  </si>
  <si>
    <t>Ana Clara Santos Jacinto Andrade Jeronimo - 23/01/2026 11:31:53</t>
  </si>
  <si>
    <t>Vaneci Gloria - 28/03/2026 09:54:57</t>
  </si>
  <si>
    <t>Vaneci Gloria - 28/03/2026 09:54:58</t>
  </si>
  <si>
    <t>Vaneci Gloria - 28/03/2026 09:55:02</t>
  </si>
  <si>
    <t>Base de Dados_Images/24H230.Imagem do Equipamento-.143043.jpg</t>
  </si>
  <si>
    <t>Ana Clara Santos Jacinto Andrade Jeronimo - 23/01/2026 11:30:38</t>
  </si>
  <si>
    <t>24-FIT-140-B01 XV</t>
  </si>
  <si>
    <t>Válvula Controle De Vazão Mosto Dorna 06</t>
  </si>
  <si>
    <t>Ana Clara Santos Jacinto Andrade Jeronimo - 26/01/2026 09:08:00</t>
  </si>
  <si>
    <t>Ana Clara Santos Jacinto Andrade Jeronimo - 26/01/2026 09:08:05</t>
  </si>
  <si>
    <t>Ana Clara Santos Jacinto Andrade Jeronimo - 26/01/2026 09:08:08</t>
  </si>
  <si>
    <t>Ana Clara Santos Jacinto Andrade Jeronimo - 26/01/2026 09:08:14</t>
  </si>
  <si>
    <t>Ana Clara Santos Jacinto Andrade Jeronimo - 26/01/2026 09:08:24</t>
  </si>
  <si>
    <t>Adilson De Lima Silva - 07/02/2026 09:42:07</t>
  </si>
  <si>
    <t>Ana Clara Santos Jacinto Andrade Jeronimo - 10/02/2026 11:01:11</t>
  </si>
  <si>
    <t>Ana Clara Santos Jacinto Andrade Jeronimo - 10/02/2026 11:01:14</t>
  </si>
  <si>
    <t>Vaneci Gloria - 27/02/2026 11:28:49</t>
  </si>
  <si>
    <t>Vaneci Gloria - 27/02/2026 11:28:48</t>
  </si>
  <si>
    <t>Vaneci Gloria - 28/03/2026 14:47:45</t>
  </si>
  <si>
    <t>Base de Dados_Images/24-FIT-140-B01 XV.Imagem do Equipamento-.124255.jpg</t>
  </si>
  <si>
    <t>Adilson De Lima Silva - 07/02/2026 09:42:48</t>
  </si>
  <si>
    <t>24-TIT-230-Y01</t>
  </si>
  <si>
    <t>Vaneci Gloria - 06/03/2026 14:17:40</t>
  </si>
  <si>
    <t>Vaneci Gloria - 06/03/2026 14:17:46</t>
  </si>
  <si>
    <t>Vaneci Gloria - 06/03/2026 14:17:52</t>
  </si>
  <si>
    <t>Vaneci Gloria - 24/03/2026 08:54:45</t>
  </si>
  <si>
    <t>Vaneci Gloria - 28/03/2026 10:33:56</t>
  </si>
  <si>
    <t>Vaneci Gloria - 28/03/2026 10:34:02</t>
  </si>
  <si>
    <t>Base de Dados_Images/24-TIT-230-Y01.Imagem do Equipamento-.172130.jpg</t>
  </si>
  <si>
    <t>24-KS-140-Y03</t>
  </si>
  <si>
    <t>Ana Clara Santos Jacinto Andrade Jeronimo - 10/02/2026 15:09:46</t>
  </si>
  <si>
    <t>Ana Clara Santos Jacinto Andrade Jeronimo - 10/02/2026 15:09:48</t>
  </si>
  <si>
    <t>Ana Clara Santos Jacinto Andrade Jeronimo - 10/02/2026 15:09:51</t>
  </si>
  <si>
    <t>Ana Clara Santos Jacinto Andrade Jeronimo - 10/02/2026 15:09:54</t>
  </si>
  <si>
    <t>Ana Clara Santos Jacinto Andrade Jeronimo - 10/02/2026 15:09:57</t>
  </si>
  <si>
    <t>Ana Clara Santos Jacinto Andrade Jeronimo - 10/02/2026 15:09:59</t>
  </si>
  <si>
    <t>Ana Clara Santos Jacinto Andrade Jeronimo - 10/02/2026 15:10:00</t>
  </si>
  <si>
    <t>Ana Clara Santos Jacinto Andrade Jeronimo - 10/02/2026 15:10:03</t>
  </si>
  <si>
    <t>Vaneci Gloria - 07/03/2026 08:53:42</t>
  </si>
  <si>
    <t>Vaneci Gloria - 28/03/2026 14:47:22</t>
  </si>
  <si>
    <t>Base de Dados_Images/24-KS-140-Y03.Imagem do Equipamento-.182316.jpg</t>
  </si>
  <si>
    <t>Vaneci Gloria - 02/03/2026 15:23:10</t>
  </si>
  <si>
    <t>24-KS-140-Y04</t>
  </si>
  <si>
    <t>Ana Clara Santos Jacinto Andrade Jeronimo - 26/01/2026 08:46:07</t>
  </si>
  <si>
    <t>Ana Clara Santos Jacinto Andrade Jeronimo - 26/01/2026 08:46:08</t>
  </si>
  <si>
    <t>Ana Clara Santos Jacinto Andrade Jeronimo - 26/01/2026 08:46:10</t>
  </si>
  <si>
    <t>Ana Clara Santos Jacinto Andrade Jeronimo - 26/01/2026 08:46:13</t>
  </si>
  <si>
    <t>Ana Clara Santos Jacinto Andrade Jeronimo - 26/01/2026 08:46:15</t>
  </si>
  <si>
    <t>Ana Clara Santos Jacinto Andrade Jeronimo - 26/01/2026 08:46:18</t>
  </si>
  <si>
    <t>Ana Clara Santos Jacinto Andrade Jeronimo - 26/01/2026 08:46:22</t>
  </si>
  <si>
    <t>Ana Clara Santos Jacinto Andrade Jeronimo - 26/01/2026 08:46:24</t>
  </si>
  <si>
    <t>Vaneci Gloria - 26/02/2026 10:18:16</t>
  </si>
  <si>
    <t>Vaneci Gloria - 26/02/2026 10:18:14</t>
  </si>
  <si>
    <t>Vaneci Gloria - 25/03/2026 15:30:35</t>
  </si>
  <si>
    <t>Base de Dados_Images/24-KS-140-Y04.Imagem do Equipamento-.114606.jpg</t>
  </si>
  <si>
    <t>24-KS-140-Y06</t>
  </si>
  <si>
    <t>Ana Clara Santos Jacinto Andrade Jeronimo - 26/01/2026 08:12:31</t>
  </si>
  <si>
    <t>Ana Clara Santos Jacinto Andrade Jeronimo - 26/01/2026 08:12:33</t>
  </si>
  <si>
    <t>Ana Clara Santos Jacinto Andrade Jeronimo - 26/01/2026 08:12:34</t>
  </si>
  <si>
    <t>Ana Clara Santos Jacinto Andrade Jeronimo - 26/01/2026 08:12:37</t>
  </si>
  <si>
    <t>Ana Clara Santos Jacinto Andrade Jeronimo - 26/01/2026 08:12:38</t>
  </si>
  <si>
    <t>Ana Clara Santos Jacinto Andrade Jeronimo - 26/01/2026 08:12:42</t>
  </si>
  <si>
    <t>Ana Clara Santos Jacinto Andrade Jeronimo - 26/01/2026 08:12:46</t>
  </si>
  <si>
    <t>Ana Clara Santos Jacinto Andrade Jeronimo - 26/01/2026 08:12:48</t>
  </si>
  <si>
    <t>Vaneci Gloria - 24/02/2026 16:28:16</t>
  </si>
  <si>
    <t>Vaneci Gloria - 28/03/2026 10:19:53</t>
  </si>
  <si>
    <t>Vaneci Gloria - 28/03/2026 10:19:35</t>
  </si>
  <si>
    <t>Base de Dados_Images/24-KS-140-Y06.Imagem do Equipamento-.111414.jpg</t>
  </si>
  <si>
    <t>24-KS-140-Y10</t>
  </si>
  <si>
    <t>Ana Clara Santos Jacinto Andrade Jeronimo - 23/01/2026 11:37:11</t>
  </si>
  <si>
    <t>Ana Clara Santos Jacinto Andrade Jeronimo - 23/01/2026 11:37:14</t>
  </si>
  <si>
    <t>Ana Clara Santos Jacinto Andrade Jeronimo - 23/01/2026 11:37:18</t>
  </si>
  <si>
    <t>Ana Clara Santos Jacinto Andrade Jeronimo - 26/01/2026 10:35:29</t>
  </si>
  <si>
    <t>Ana Clara Santos Jacinto Andrade Jeronimo - 23/01/2026 11:37:23</t>
  </si>
  <si>
    <t>Ana Clara Santos Jacinto Andrade Jeronimo - 23/01/2026 11:37:29</t>
  </si>
  <si>
    <t>Ana Clara Santos Jacinto Andrade Jeronimo - 26/01/2026 10:35:37</t>
  </si>
  <si>
    <t>Ana Clara Santos Jacinto Andrade Jeronimo - 23/01/2026 11:37:41</t>
  </si>
  <si>
    <t>Vaneci Gloria - 18/02/2026 16:31:59</t>
  </si>
  <si>
    <t>Vaneci Gloria - 18/02/2026 16:32:00</t>
  </si>
  <si>
    <t>Vaneci Gloria - 28/03/2026 10:18:40</t>
  </si>
  <si>
    <t>Base de Dados_Images/24-KS-140-Y10.Imagem do Equipamento-.143655.jpg</t>
  </si>
  <si>
    <t>24-KS-140-Y11</t>
  </si>
  <si>
    <t>Ana Clara Santos Jacinto Andrade Jeronimo - 26/01/2026 08:58:03</t>
  </si>
  <si>
    <t>Ana Clara Santos Jacinto Andrade Jeronimo - 26/01/2026 08:58:04</t>
  </si>
  <si>
    <t>Ana Clara Santos Jacinto Andrade Jeronimo - 26/01/2026 08:58:06</t>
  </si>
  <si>
    <t>Ana Clara Santos Jacinto Andrade Jeronimo - 26/01/2026 08:58:07</t>
  </si>
  <si>
    <t>Ana Clara Santos Jacinto Andrade Jeronimo - 26/01/2026 08:58:16</t>
  </si>
  <si>
    <t>Ana Clara Santos Jacinto Andrade Jeronimo - 26/01/2026 08:58:14</t>
  </si>
  <si>
    <t>Ana Clara Santos Jacinto Andrade Jeronimo - 26/01/2026 08:58:13</t>
  </si>
  <si>
    <t>Ana Clara Santos Jacinto Andrade Jeronimo - 26/01/2026 08:58:11</t>
  </si>
  <si>
    <t>Vaneci Gloria - 26/02/2026 10:22:40</t>
  </si>
  <si>
    <t>Vaneci Gloria - 26/02/2026 10:22:38</t>
  </si>
  <si>
    <t>Vaneci Gloria - 28/03/2026 10:18:21</t>
  </si>
  <si>
    <t>Base de Dados_Images/24-KS-140-Y11.Imagem do Equipamento-.115757.jpg</t>
  </si>
  <si>
    <t>24-KS-140-Y12</t>
  </si>
  <si>
    <t>Ana Clara Santos Jacinto Andrade Jeronimo - 26/01/2026 09:01:08</t>
  </si>
  <si>
    <t>Ana Clara Santos Jacinto Andrade Jeronimo - 26/01/2026 09:01:09</t>
  </si>
  <si>
    <t>Ana Clara Santos Jacinto Andrade Jeronimo - 26/01/2026 09:01:11</t>
  </si>
  <si>
    <t>Ana Clara Santos Jacinto Andrade Jeronimo - 26/01/2026 09:01:12</t>
  </si>
  <si>
    <t>Ana Clara Santos Jacinto Andrade Jeronimo - 26/01/2026 09:01:26</t>
  </si>
  <si>
    <t>Ana Clara Santos Jacinto Andrade Jeronimo - 26/01/2026 09:01:27</t>
  </si>
  <si>
    <t>Ana Clara Santos Jacinto Andrade Jeronimo - 26/01/2026 09:01:48</t>
  </si>
  <si>
    <t>Ana Clara Santos Jacinto Andrade Jeronimo - 26/01/2026 09:01:50</t>
  </si>
  <si>
    <t>Vaneci Gloria - 26/02/2026 10:33:28</t>
  </si>
  <si>
    <t>Vaneci Gloria - 26/02/2026 10:33:27</t>
  </si>
  <si>
    <t>Vaneci Gloria - 28/03/2026 10:17:24</t>
  </si>
  <si>
    <t>Base de Dados_Images/24-KS-140-Y12.Imagem do Equipamento-.120104.jpg</t>
  </si>
  <si>
    <t>24-KS-140-Y13</t>
  </si>
  <si>
    <t>Vaneci Gloria - 27/01/2026 11:09:31</t>
  </si>
  <si>
    <t>Vaneci Gloria - 27/01/2026 11:09:41</t>
  </si>
  <si>
    <t>Vaneci Gloria - 27/01/2026 11:09:39</t>
  </si>
  <si>
    <t>Vaneci Gloria - 27/01/2026 11:09:44</t>
  </si>
  <si>
    <t>Adilson De Lima Silva - 04/02/2026 09:35:14</t>
  </si>
  <si>
    <t>Vaneci Gloria - 27/01/2026 11:09:50</t>
  </si>
  <si>
    <t>Vaneci Gloria - 27/01/2026 11:09:52</t>
  </si>
  <si>
    <t>Vaneci Gloria - 18/02/2026 16:13:06</t>
  </si>
  <si>
    <t>Vaneci Gloria - 18/02/2026 16:13:07</t>
  </si>
  <si>
    <t>Vaneci Gloria - 21/03/2026 14:56:49</t>
  </si>
  <si>
    <t>Base de Dados_Images/24-KS-140-Y13.Imagem do Equipamento-.140930.jpg</t>
  </si>
  <si>
    <t>24-KS-140-Y14</t>
  </si>
  <si>
    <t>Ana Clara Santos Jacinto Andrade Jeronimo - 26/01/2026 10:22:12</t>
  </si>
  <si>
    <t>Ana Clara Santos Jacinto Andrade Jeronimo - 26/01/2026 10:22:14</t>
  </si>
  <si>
    <t>Ana Clara Santos Jacinto Andrade Jeronimo - 26/01/2026 10:22:16</t>
  </si>
  <si>
    <t>Ana Clara Santos Jacinto Andrade Jeronimo - 26/01/2026 10:22:17</t>
  </si>
  <si>
    <t>Ana Clara Santos Jacinto Andrade Jeronimo - 26/01/2026 10:22:22</t>
  </si>
  <si>
    <t>Ana Clara Santos Jacinto Andrade Jeronimo - 26/01/2026 10:22:24</t>
  </si>
  <si>
    <t>Ana Clara Santos Jacinto Andrade Jeronimo - 26/01/2026 10:22:25</t>
  </si>
  <si>
    <t>Ana Clara Santos Jacinto Andrade Jeronimo - 26/01/2026 10:22:30</t>
  </si>
  <si>
    <t>Vaneci Gloria - 26/02/2026 10:16:10</t>
  </si>
  <si>
    <t>Vaneci Gloria - 26/02/2026 10:16:08</t>
  </si>
  <si>
    <t>Vaneci Gloria - 21/03/2026 14:56:20</t>
  </si>
  <si>
    <t>Base de Dados_Images/24-KS-140-Y14.Imagem do Equipamento-.130309.jpg</t>
  </si>
  <si>
    <t>Adilson De Lima Silva - 07/02/2026 10:03:07</t>
  </si>
  <si>
    <t>24-KS-230-Y02</t>
  </si>
  <si>
    <t>Vaneci Gloria - 12/03/2026 14:45:08</t>
  </si>
  <si>
    <t>Vaneci Gloria - 12/03/2026 10:32:08</t>
  </si>
  <si>
    <t>Vaneci Gloria - 27/01/2026 08:19:09</t>
  </si>
  <si>
    <t>Vaneci Gloria - 27/01/2026 08:19:12</t>
  </si>
  <si>
    <t>Vaneci Gloria - 27/01/2026 08:19:14</t>
  </si>
  <si>
    <t>Vaneci Gloria - 12/03/2026 14:45:11</t>
  </si>
  <si>
    <t>Vaneci Gloria - 12/03/2026 14:45:12</t>
  </si>
  <si>
    <t>Vaneci Gloria - 27/01/2026 08:19:27</t>
  </si>
  <si>
    <t>Vaneci Gloria - 12/03/2026 14:45:36</t>
  </si>
  <si>
    <t>Vaneci Gloria - 12/03/2026 14:45:35</t>
  </si>
  <si>
    <t>Vaneci Gloria - 21/03/2026 14:56:03</t>
  </si>
  <si>
    <t>Base de Dados_Images/24-KS-230-Y02.Imagem do Equipamento-.111904.jpg</t>
  </si>
  <si>
    <t>24-KS-230-Y03</t>
  </si>
  <si>
    <t>Vaneci Gloria - 16/02/2026 15:39:51</t>
  </si>
  <si>
    <t>Vaneci Gloria - 16/02/2026 15:39:19</t>
  </si>
  <si>
    <t>Vaneci Gloria - 16/02/2026 15:39:27</t>
  </si>
  <si>
    <t>Vaneci Gloria - 16/02/2026 15:39:30</t>
  </si>
  <si>
    <t>Vaneci Gloria - 16/02/2026 15:39:33</t>
  </si>
  <si>
    <t>Vaneci Gloria - 16/02/2026 15:39:35</t>
  </si>
  <si>
    <t>Vaneci Gloria - 16/02/2026 15:39:39</t>
  </si>
  <si>
    <t>Vaneci Gloria - 16/02/2026 15:39:42</t>
  </si>
  <si>
    <t>Vaneci Gloria - 28/03/2026 10:16:43</t>
  </si>
  <si>
    <t>Vaneci Gloria - 28/03/2026 10:16:50</t>
  </si>
  <si>
    <t>Base de Dados_Images/24-KS-230-Y03.Imagem do Equipamento-.144258.jpg</t>
  </si>
  <si>
    <t>Vaneci Gloria - 27/01/2026 11:42:52</t>
  </si>
  <si>
    <t>24-KS-235-Y01</t>
  </si>
  <si>
    <t>Ana Clara Santos Jacinto Andrade Jeronimo - 23/01/2026 11:39:34</t>
  </si>
  <si>
    <t>Ana Clara Santos Jacinto Andrade Jeronimo - 23/01/2026 11:39:37</t>
  </si>
  <si>
    <t>Ana Clara Santos Jacinto Andrade Jeronimo - 23/01/2026 11:39:40</t>
  </si>
  <si>
    <t>Vaneci Gloria - 27/01/2026 11:08:20</t>
  </si>
  <si>
    <t>Ana Clara Santos Jacinto Andrade Jeronimo - 23/01/2026 11:39:49</t>
  </si>
  <si>
    <t>Vaneci Gloria - 11/02/2026 11:47:56</t>
  </si>
  <si>
    <t>Vaneci Gloria - 11/02/2026 11:47:57</t>
  </si>
  <si>
    <t>Ana Clara Santos Jacinto Andrade Jeronimo - 23/01/2026 11:40:01</t>
  </si>
  <si>
    <t>Vaneci Gloria - 18/02/2026 16:33:03</t>
  </si>
  <si>
    <t>Vaneci Gloria - 18/02/2026 16:33:04</t>
  </si>
  <si>
    <t>Vaneci Gloria - 21/03/2026 14:55:33</t>
  </si>
  <si>
    <t>Base de Dados_Images/24-KS-235-Y01.Imagem do Equipamento-.144753.jpg</t>
  </si>
  <si>
    <t>Vaneci Gloria - 11/02/2026 11:47:42</t>
  </si>
  <si>
    <t>24T250 - Pulmão</t>
  </si>
  <si>
    <t>24-ES-255-M01</t>
  </si>
  <si>
    <t>Bonda Saída Pulmão</t>
  </si>
  <si>
    <t>Vaneci Gloria - 27/01/2026 08:54:13</t>
  </si>
  <si>
    <t>Adilson De Lima Silva - 11/02/2026 15:53:23</t>
  </si>
  <si>
    <t>Vaneci Gloria - 27/01/2026 08:54:25</t>
  </si>
  <si>
    <t>Vaneci Gloria - 27/01/2026 08:54:28</t>
  </si>
  <si>
    <t>Vaneci Gloria - 27/01/2026 08:54:31</t>
  </si>
  <si>
    <t>Vaneci Gloria - 27/01/2026 08:54:35</t>
  </si>
  <si>
    <t>Vaneci Gloria - 27/01/2026 08:54:38</t>
  </si>
  <si>
    <t>Vaneci Gloria - 27/01/2026 08:54:50</t>
  </si>
  <si>
    <t>Vaneci Gloria - 27/01/2026 08:54:49</t>
  </si>
  <si>
    <t>Vaneci Gloria - 27/01/2026 08:55:02</t>
  </si>
  <si>
    <t>Vaneci Gloria - 27/01/2026 08:55:12</t>
  </si>
  <si>
    <t>Vaneci Gloria - 27/01/2026 08:55:11</t>
  </si>
  <si>
    <t>Vaneci Gloria - 27/01/2026 08:55:22</t>
  </si>
  <si>
    <t>Vaneci Gloria - 27/01/2026 08:53:47</t>
  </si>
  <si>
    <t>Adilson De Lima Silva - 11/02/2026 15:52:59</t>
  </si>
  <si>
    <t>Vaneci Gloria - 27/01/2026 08:53:35</t>
  </si>
  <si>
    <t>Vaneci Gloria - 12/03/2026 10:07:30</t>
  </si>
  <si>
    <t>Vaneci Gloria - 12/03/2026 10:07:29</t>
  </si>
  <si>
    <t>Vaneci Gloria - 12/03/2026 10:08:18</t>
  </si>
  <si>
    <t>Vaneci Gloria - 12/03/2026 10:07:43</t>
  </si>
  <si>
    <t>Vaneci Gloria - 12/03/2026 10:07:42</t>
  </si>
  <si>
    <t>Vaneci Gloria - 06/04/2026 15:29:36</t>
  </si>
  <si>
    <t>Vaneci Gloria - 06/04/2026 15:29:40</t>
  </si>
  <si>
    <t>Vaneci Gloria - 06/04/2026 15:29:42</t>
  </si>
  <si>
    <t>Vaneci Gloria - 06/04/2026 15:29:44</t>
  </si>
  <si>
    <t>Base de Dados_Images/24-ES-255-M01.Imagem do Equipamento-.115233.jpg</t>
  </si>
  <si>
    <t>Vaneci Gloria - 27/01/2026 08:52:28</t>
  </si>
  <si>
    <t>24-ES-260-M01</t>
  </si>
  <si>
    <t>Adilson De Lima Silva - 11/02/2026 15:57:39</t>
  </si>
  <si>
    <t>Adilson De Lima Silva - 11/02/2026 15:57:36</t>
  </si>
  <si>
    <t>Ana Clara Santos Jacinto Andrade Jeronimo - 12/02/2026 14:54:03</t>
  </si>
  <si>
    <t>Adilson De Lima Silva - 11/02/2026 15:57:32</t>
  </si>
  <si>
    <t>Adilson De Lima Silva - 11/02/2026 15:57:28</t>
  </si>
  <si>
    <t>Adilson De Lima Silva - 11/02/2026 15:57:26</t>
  </si>
  <si>
    <t>Adilson De Lima Silva - 11/02/2026 15:57:20</t>
  </si>
  <si>
    <t>Adilson De Lima Silva - 11/02/2026 15:57:16</t>
  </si>
  <si>
    <t>Adilson De Lima Silva - 11/02/2026 15:57:11</t>
  </si>
  <si>
    <t>Adilson De Lima Silva - 11/02/2026 15:57:07</t>
  </si>
  <si>
    <t>Adilson De Lima Silva - 11/02/2026 15:54:48</t>
  </si>
  <si>
    <t>Adilson De Lima Silva - 11/02/2026 15:54:51</t>
  </si>
  <si>
    <t>Adilson De Lima Silva - 11/02/2026 15:54:54</t>
  </si>
  <si>
    <t>Adilson De Lima Silva - 11/02/2026 15:54:57</t>
  </si>
  <si>
    <t>Adilson De Lima Silva - 11/02/2026 15:55:05</t>
  </si>
  <si>
    <t>Adilson De Lima Silva - 11/02/2026 15:55:08</t>
  </si>
  <si>
    <t>Adilson De Lima Silva - 11/02/2026 15:55:12</t>
  </si>
  <si>
    <t>Adilson De Lima Silva - 11/02/2026 15:55:14</t>
  </si>
  <si>
    <t>Vaneci Gloria - 12/03/2026 10:08:36</t>
  </si>
  <si>
    <t>Vaneci Gloria - 12/03/2026 10:08:37</t>
  </si>
  <si>
    <t>Vaneci Gloria - 12/03/2026 10:08:38</t>
  </si>
  <si>
    <t>Vaneci Gloria - 12/03/2026 10:08:42</t>
  </si>
  <si>
    <t>Vaneci Gloria - 12/03/2026 10:08:44</t>
  </si>
  <si>
    <t>Vaneci Gloria - 12/03/2026 10:08:45</t>
  </si>
  <si>
    <t>Vaneci Gloria - 03/04/2026 09:41:33</t>
  </si>
  <si>
    <t>Vaneci Gloria - 03/04/2026 09:41:34</t>
  </si>
  <si>
    <t>Vaneci Gloria - 03/04/2026 09:41:35</t>
  </si>
  <si>
    <t>Vaneci Gloria - 03/04/2026 09:41:38</t>
  </si>
  <si>
    <t>Base de Dados_Images/24-ES-260-M01.Imagem do Equipamento-.175234.jpg</t>
  </si>
  <si>
    <t>Vaneci Gloria - 11/02/2026 14:52:08</t>
  </si>
  <si>
    <t>Base de Dados_Images/24-ES-260-M01.Imagem da Plaqueta do Motor-.175234.jpg</t>
  </si>
  <si>
    <t>Vaneci Gloria - 11/02/2026 14:52:29</t>
  </si>
  <si>
    <t>24-ES-085-M01</t>
  </si>
  <si>
    <t>Bomba De Leite De Levedura</t>
  </si>
  <si>
    <t>Ana Clara Santos Jacinto Andrade Jeronimo - 23/01/2026 15:14:32</t>
  </si>
  <si>
    <t>Ana Clara Santos Jacinto Andrade Jeronimo - 23/01/2026 15:14:37</t>
  </si>
  <si>
    <t>Ana Clara Santos Jacinto Andrade Jeronimo - 23/01/2026 15:14:31</t>
  </si>
  <si>
    <t>Ana Clara Santos Jacinto Andrade Jeronimo - 23/01/2026 15:14:29</t>
  </si>
  <si>
    <t>Ana Clara Santos Jacinto Andrade Jeronimo - 23/01/2026 15:14:27</t>
  </si>
  <si>
    <t>Ana Clara Santos Jacinto Andrade Jeronimo - 23/01/2026 15:14:45</t>
  </si>
  <si>
    <t>Ana Clara Santos Jacinto Andrade Jeronimo - 23/01/2026 15:14:47</t>
  </si>
  <si>
    <t>Ana Clara Santos Jacinto Andrade Jeronimo - 23/01/2026 15:14:53</t>
  </si>
  <si>
    <t>Ana Clara Santos Jacinto Andrade Jeronimo - 23/01/2026 15:14:51</t>
  </si>
  <si>
    <t>Ana Clara Santos Jacinto Andrade Jeronimo - 23/01/2026 15:14:55</t>
  </si>
  <si>
    <t>Ana Clara Santos Jacinto Andrade Jeronimo - 23/01/2026 15:15:02</t>
  </si>
  <si>
    <t>Ana Clara Santos Jacinto Andrade Jeronimo - 23/01/2026 15:15:00</t>
  </si>
  <si>
    <t>Ana Clara Santos Jacinto Andrade Jeronimo - 23/01/2026 15:15:04</t>
  </si>
  <si>
    <t>Ana Clara Santos Jacinto Andrade Jeronimo - 23/01/2026 15:15:14</t>
  </si>
  <si>
    <t>Ana Clara Santos Jacinto Andrade Jeronimo - 23/01/2026 15:15:13</t>
  </si>
  <si>
    <t>Adilson De Lima Silva - 11/02/2026 15:15:03</t>
  </si>
  <si>
    <t>Ana Clara Santos Jacinto Andrade Jeronimo - 23/01/2026 15:15:23</t>
  </si>
  <si>
    <t>Ana Clara Santos Jacinto Andrade Jeronimo - 23/01/2026 15:15:21</t>
  </si>
  <si>
    <t>Vaneci Gloria - 12/03/2026 10:09:42</t>
  </si>
  <si>
    <t>Vaneci Gloria - 12/03/2026 10:09:43</t>
  </si>
  <si>
    <t>Vaneci Gloria - 12/03/2026 10:09:44</t>
  </si>
  <si>
    <t>Vaneci Gloria - 12/03/2026 10:09:48</t>
  </si>
  <si>
    <t>Vaneci Gloria - 12/03/2026 10:09:52</t>
  </si>
  <si>
    <t>Vaneci Gloria - 12/03/2026 10:09:53</t>
  </si>
  <si>
    <t>Vaneci Gloria - 03/04/2026 09:41:52</t>
  </si>
  <si>
    <t>Vaneci Gloria - 03/04/2026 09:41:53</t>
  </si>
  <si>
    <t>Vaneci Gloria - 03/04/2026 09:41:54</t>
  </si>
  <si>
    <t>Suélen Da Silva Rezende E Sousa - 06/04/2026 15:42:26</t>
  </si>
  <si>
    <t>Base de Dados_Images/24-ES-085-M01.Imagem do Equipamento-.173053.jpg</t>
  </si>
  <si>
    <t>Ana Clara Santos Jacinto Andrade Jeronimo - 23/01/2026 14:30:44</t>
  </si>
  <si>
    <t>24-ES-250-M01</t>
  </si>
  <si>
    <t>Acionamento Agitador</t>
  </si>
  <si>
    <t>Vaneci Gloria - 13/03/2026 09:21:36</t>
  </si>
  <si>
    <t>Vaneci Gloria - 13/03/2026 09:21:37</t>
  </si>
  <si>
    <t>Vaneci Gloria - 13/03/2026 09:21:39</t>
  </si>
  <si>
    <t>Vaneci Gloria - 13/03/2026 09:21:42</t>
  </si>
  <si>
    <t>Vaneci Gloria - 13/03/2026 09:21:44</t>
  </si>
  <si>
    <t>Vaneci Gloria - 13/03/2026 09:21:47</t>
  </si>
  <si>
    <t>Vaneci Gloria - 13/03/2026 09:21:53</t>
  </si>
  <si>
    <t>Vaneci Gloria - 13/03/2026 09:21:55</t>
  </si>
  <si>
    <t>Vaneci Gloria - 13/03/2026 09:21:57</t>
  </si>
  <si>
    <t>Vaneci Gloria - 13/03/2026 09:22:00</t>
  </si>
  <si>
    <t>Vaneci Gloria - 13/03/2026 09:22:02</t>
  </si>
  <si>
    <t>Vaneci Gloria - 13/03/2026 09:22:05</t>
  </si>
  <si>
    <t>Vaneci Gloria - 13/03/2026 09:22:08</t>
  </si>
  <si>
    <t>Vaneci Gloria - 13/03/2026 09:22:16</t>
  </si>
  <si>
    <t>Vaneci Gloria - 13/03/2026 09:22:18</t>
  </si>
  <si>
    <t>Vaneci Gloria - 13/03/2026 09:22:21</t>
  </si>
  <si>
    <t>Vaneci Gloria - 13/03/2026 09:22:24</t>
  </si>
  <si>
    <t>Vaneci Gloria - 28/03/2026 11:14:26</t>
  </si>
  <si>
    <t>Vaneci Gloria - 28/03/2026 11:14:27</t>
  </si>
  <si>
    <t>Vaneci Gloria - 28/03/2026 11:14:28</t>
  </si>
  <si>
    <t>Vaneci Gloria - 28/03/2026 11:14:30</t>
  </si>
  <si>
    <t>Vaneci Gloria - 28/03/2026 11:14:31</t>
  </si>
  <si>
    <t>Base de Dados_Images/24-ES-250-M01.Imagem do Equipamento-.130911.jpg</t>
  </si>
  <si>
    <t>Vaneci Gloria - 11/03/2026 10:09:05</t>
  </si>
  <si>
    <t>24T250</t>
  </si>
  <si>
    <t>Pulmão (Tanque)</t>
  </si>
  <si>
    <t>Vaneci Gloria - 03/03/2026 11:44:20</t>
  </si>
  <si>
    <t>Vaneci Gloria - 03/03/2026 11:44:23</t>
  </si>
  <si>
    <t>Vaneci Gloria - 03/03/2026 11:44:31</t>
  </si>
  <si>
    <t>Vaneci Gloria - 03/03/2026 11:44:41</t>
  </si>
  <si>
    <t>Vaneci Gloria - 03/03/2026 11:44:43</t>
  </si>
  <si>
    <t>Vaneci Gloria - 11/03/2026 10:22:32</t>
  </si>
  <si>
    <t>Vaneci Gloria - 03/03/2026 11:44:52</t>
  </si>
  <si>
    <t>Vaneci Gloria - 03/03/2026 11:45:09</t>
  </si>
  <si>
    <t>Vaneci Gloria - 03/03/2026 11:45:07</t>
  </si>
  <si>
    <t>Vaneci Gloria - 28/03/2026 11:14:42</t>
  </si>
  <si>
    <t>Vaneci Gloria - 28/03/2026 11:14:43</t>
  </si>
  <si>
    <t>Base de Dados_Images/24T250.Imagem do Equipamento-.175325.jpg</t>
  </si>
  <si>
    <t>Vaneci Gloria - 11/02/2026 14:53:19</t>
  </si>
  <si>
    <t>24-LIT-250-B01</t>
  </si>
  <si>
    <t>Nível Dorna Pulmão</t>
  </si>
  <si>
    <t>Vaneci Gloria - 19/02/2026 11:35:04</t>
  </si>
  <si>
    <t>Vaneci Gloria - 19/02/2026 11:35:13</t>
  </si>
  <si>
    <t>Vaneci Gloria - 19/02/2026 11:35:06</t>
  </si>
  <si>
    <t>Vaneci Gloria - 12/03/2026 10:13:37</t>
  </si>
  <si>
    <t>Vaneci Gloria - 12/03/2026 10:13:36</t>
  </si>
  <si>
    <t>Vaneci Gloria - 12/03/2026 10:13:59</t>
  </si>
  <si>
    <t>Vaneci Gloria - 28/03/2026 11:14:57</t>
  </si>
  <si>
    <t>Base de Dados_Images/24-LIT-250-B01.Imagem do Equipamento-.143508.jpg</t>
  </si>
  <si>
    <t>Vaneci Gloria - 19/02/2026 11:34:59</t>
  </si>
  <si>
    <t>24-TIT-250-B01</t>
  </si>
  <si>
    <t>Temperatura Dorna Pulmão</t>
  </si>
  <si>
    <t>Vaneci Gloria - 28/01/2026 15:02:07</t>
  </si>
  <si>
    <t>Vaneci Gloria - 28/01/2026 15:02:08</t>
  </si>
  <si>
    <t>Vaneci Gloria - 28/01/2026 15:02:09</t>
  </si>
  <si>
    <t>Vaneci Gloria - 28/01/2026 15:02:10</t>
  </si>
  <si>
    <t>Vaneci Gloria - 12/03/2026 10:10:51</t>
  </si>
  <si>
    <t>Vaneci Gloria - 12/03/2026 10:10:53</t>
  </si>
  <si>
    <t>Vaneci Gloria - 12/03/2026 10:10:54</t>
  </si>
  <si>
    <t>Vaneci Gloria - 28/03/2026 11:15:16</t>
  </si>
  <si>
    <t>Vaneci Gloria - 28/03/2026 11:15:17</t>
  </si>
  <si>
    <t>Vaneci Gloria - 03/04/2026 09:42:19</t>
  </si>
  <si>
    <t>Vaneci Gloria - 04/03/2026 09:42:24</t>
  </si>
  <si>
    <t>24-FIT-270-B01</t>
  </si>
  <si>
    <t>Vazão Vinho Levedurado Vinho</t>
  </si>
  <si>
    <t>Vaneci Gloria - 27/01/2026 08:57:46</t>
  </si>
  <si>
    <t>Vaneci Gloria - 27/01/2026 08:57:47</t>
  </si>
  <si>
    <t>Vaneci Gloria - 27/01/2026 08:57:48</t>
  </si>
  <si>
    <t>Vaneci Gloria - 27/01/2026 08:57:49</t>
  </si>
  <si>
    <t>Vaneci Gloria - 12/03/2026 10:11:19</t>
  </si>
  <si>
    <t>Vaneci Gloria - 12/03/2026 10:11:18</t>
  </si>
  <si>
    <t>Vaneci Gloria - 12/03/2026 10:11:16</t>
  </si>
  <si>
    <t>Vaneci Gloria - 28/03/2026 11:16:01</t>
  </si>
  <si>
    <t>Vaneci Gloria - 28/03/2026 11:16:02</t>
  </si>
  <si>
    <t>Base de Dados_Images/24-FIT-270-B01.Imagem do Equipamento-.115748.jpg</t>
  </si>
  <si>
    <t>24-TIT-080-B01</t>
  </si>
  <si>
    <t>Temperatura Da Linha De Leite De Levedura</t>
  </si>
  <si>
    <t>Vaneci Gloria - 11/02/2026 14:55:06</t>
  </si>
  <si>
    <t>Vaneci Gloria - 11/02/2026 14:55:07</t>
  </si>
  <si>
    <t>Vaneci Gloria - 11/02/2026 14:55:09</t>
  </si>
  <si>
    <t>Vaneci Gloria - 11/02/2026 14:55:11</t>
  </si>
  <si>
    <t>Vaneci Gloria - 12/03/2026 10:11:39</t>
  </si>
  <si>
    <t>Vaneci Gloria - 12/03/2026 10:11:41</t>
  </si>
  <si>
    <t>Vaneci Gloria - 12/03/2026 10:11:42</t>
  </si>
  <si>
    <t>Vaneci Gloria - 28/03/2026 11:16:18</t>
  </si>
  <si>
    <t>Vaneci Gloria - 28/03/2026 11:16:19</t>
  </si>
  <si>
    <t>Base de Dados_Images/24-TIT-080-B01.Imagem do Equipamento-.105204.jpg</t>
  </si>
  <si>
    <t>Vaneci Gloria - 13/03/2026 07:51:58</t>
  </si>
  <si>
    <t>24-KS-250-Y01</t>
  </si>
  <si>
    <t>Válvula De Entrada De Vinho/Flegmaça</t>
  </si>
  <si>
    <t>Vaneci Gloria - 11/03/2026 09:46:45</t>
  </si>
  <si>
    <t>Ana Clara Santos Jacinto Andrade Jeronimo - 26/01/2026 15:45:12</t>
  </si>
  <si>
    <t>Ana Clara Santos Jacinto Andrade Jeronimo - 26/01/2026 15:45:14</t>
  </si>
  <si>
    <t>Ana Clara Santos Jacinto Andrade Jeronimo - 26/01/2026 15:45:20</t>
  </si>
  <si>
    <t>Ana Clara Santos Jacinto Andrade Jeronimo - 26/01/2026 15:45:22</t>
  </si>
  <si>
    <t>Vaneci Gloria - 11/03/2026 09:46:48</t>
  </si>
  <si>
    <t>Vaneci Gloria - 11/03/2026 09:46:49</t>
  </si>
  <si>
    <t>Vaneci Gloria - 11/03/2026 09:46:52</t>
  </si>
  <si>
    <t>Vaneci Gloria - 28/03/2026 11:16:38</t>
  </si>
  <si>
    <t>Vaneci Gloria - 28/03/2026 11:16:47</t>
  </si>
  <si>
    <t>Vaneci Gloria - 28/03/2026 11:16:46</t>
  </si>
  <si>
    <t>Base de Dados_Images/24-KS-250-Y01.Imagem do Equipamento-.184509.jpg</t>
  </si>
  <si>
    <t>24T370 - Dorna Volante</t>
  </si>
  <si>
    <t>24-ES-380-M01</t>
  </si>
  <si>
    <t>Bomba De Vinho Para AP - A</t>
  </si>
  <si>
    <t>Raniel Da Silva Pereira - 22/01/2026 10:44:39</t>
  </si>
  <si>
    <t>Raniel Da Silva Pereira - 22/01/2026 10:48:33</t>
  </si>
  <si>
    <t>Raniel Da Silva Pereira - 22/01/2026 10:48:37</t>
  </si>
  <si>
    <t>Raniel Da Silva Pereira - 22/01/2026 10:48:44</t>
  </si>
  <si>
    <t>Raniel Da Silva Pereira - 22/01/2026 10:48:49</t>
  </si>
  <si>
    <t>Raniel Da Silva Pereira - 22/01/2026 10:49:01</t>
  </si>
  <si>
    <t>Raniel Da Silva Pereira - 22/01/2026 10:49:04</t>
  </si>
  <si>
    <t>Raniel Da Silva Pereira - 22/01/2026 10:49:11</t>
  </si>
  <si>
    <t>Raniel Da Silva Pereira - 22/01/2026 10:49:17</t>
  </si>
  <si>
    <t>Raniel Da Silva Pereira - 22/01/2026 10:49:22</t>
  </si>
  <si>
    <t>Raniel Da Silva Pereira - 22/01/2026 10:49:38</t>
  </si>
  <si>
    <t>Raniel Da Silva Pereira - 22/01/2026 10:49:42</t>
  </si>
  <si>
    <t>Raniel Da Silva Pereira - 22/01/2026 10:49:44</t>
  </si>
  <si>
    <t>Raniel Da Silva Pereira - 22/01/2026 10:49:50</t>
  </si>
  <si>
    <t>Adilson De Lima Silva - 11/02/2026 15:16:39</t>
  </si>
  <si>
    <t>Adilson De Lima Silva - 11/02/2026 15:16:42</t>
  </si>
  <si>
    <t>Raniel Da Silva Pereira - 22/01/2026 10:50:13</t>
  </si>
  <si>
    <t>Raniel Da Silva Pereira - 22/01/2026 10:50:24</t>
  </si>
  <si>
    <t>Vaneci Gloria - 03/04/2026 09:33:23</t>
  </si>
  <si>
    <t>Vaneci Gloria - 03/04/2026 09:33:24</t>
  </si>
  <si>
    <t>Vaneci Gloria - 03/04/2026 09:33:25</t>
  </si>
  <si>
    <t>Vaneci Gloria - 03/04/2026 09:33:28</t>
  </si>
  <si>
    <t>Vaneci Gloria - 03/04/2026 09:33:29</t>
  </si>
  <si>
    <t>Vaneci Gloria - 03/04/2026 15:11:23</t>
  </si>
  <si>
    <t>Vaneci Gloria - 03/04/2026 15:11:24</t>
  </si>
  <si>
    <t>Vaneci Gloria - 03/04/2026 15:11:26</t>
  </si>
  <si>
    <t>Gabriel Ribeiro Nunes Filho - 07/02/2026 09:55:22</t>
  </si>
  <si>
    <t>Base de Dados_Images/24-ES-380-M01.Imagem do Equipamento-.151003.jpg</t>
  </si>
  <si>
    <t>Base de Dados_Images/24-ES-380-M01.Imagem da Plaqueta do Motor-.151004.jpg</t>
  </si>
  <si>
    <t>24-ES-385-M01</t>
  </si>
  <si>
    <t>Bomba De Vinho Reserva</t>
  </si>
  <si>
    <t>Ana Clara Santos Jacinto Andrade Jeronimo - 26/01/2026 16:12:40</t>
  </si>
  <si>
    <t>Gabriel Ribeiro Nunes Filho - 07/02/2026 09:52:46</t>
  </si>
  <si>
    <t>Gabriel Ribeiro Nunes Filho - 07/02/2026 09:52:47</t>
  </si>
  <si>
    <t>Ana Clara Santos Jacinto Andrade Jeronimo - 26/01/2026 16:12:45</t>
  </si>
  <si>
    <t>Ana Clara Santos Jacinto Andrade Jeronimo - 26/01/2026 16:12:47</t>
  </si>
  <si>
    <t>Ana Clara Santos Jacinto Andrade Jeronimo - 26/01/2026 16:12:53</t>
  </si>
  <si>
    <t>Ana Clara Santos Jacinto Andrade Jeronimo - 26/01/2026 16:12:56</t>
  </si>
  <si>
    <t>Gabriel Ribeiro Nunes Filho - 07/02/2026 09:53:16</t>
  </si>
  <si>
    <t>Ana Clara Santos Jacinto Andrade Jeronimo - 26/01/2026 16:13:03</t>
  </si>
  <si>
    <t>Gabriel Ribeiro Nunes Filho - 07/02/2026 09:53:51</t>
  </si>
  <si>
    <t>Ana Clara Santos Jacinto Andrade Jeronimo - 26/01/2026 16:13:16</t>
  </si>
  <si>
    <t>Ana Clara Santos Jacinto Andrade Jeronimo - 26/01/2026 16:13:21</t>
  </si>
  <si>
    <t>Ana Clara Santos Jacinto Andrade Jeronimo - 26/01/2026 16:13:25</t>
  </si>
  <si>
    <t>Ana Clara Santos Jacinto Andrade Jeronimo - 26/01/2026 16:13:30</t>
  </si>
  <si>
    <t>Adilson De Lima Silva - 11/02/2026 15:17:08</t>
  </si>
  <si>
    <t>Adilson De Lima Silva - 11/02/2026 15:17:10</t>
  </si>
  <si>
    <t>Ana Clara Santos Jacinto Andrade Jeronimo - 26/01/2026 16:13:35</t>
  </si>
  <si>
    <t>Ana Clara Santos Jacinto Andrade Jeronimo - 26/01/2026 16:13:42</t>
  </si>
  <si>
    <t>Vaneci Gloria - 03/04/2026 09:33:46</t>
  </si>
  <si>
    <t>Vaneci Gloria - 03/04/2026 09:33:47</t>
  </si>
  <si>
    <t>Vaneci Gloria - 03/04/2026 09:33:48</t>
  </si>
  <si>
    <t>Vaneci Gloria - 03/04/2026 09:33:51</t>
  </si>
  <si>
    <t>Vaneci Gloria - 03/04/2026 15:11:31</t>
  </si>
  <si>
    <t>Vaneci Gloria - 03/04/2026 15:11:32</t>
  </si>
  <si>
    <t>Vaneci Gloria - 03/04/2026 15:11:33</t>
  </si>
  <si>
    <t>Vaneci Gloria - 03/04/2026 15:11:34</t>
  </si>
  <si>
    <t>Gabriel Ribeiro Nunes Filho - 07/02/2026 09:54:44</t>
  </si>
  <si>
    <t>Base de Dados_Images/24-ES-385-M01.Imagem do Equipamento-.191233.jpg</t>
  </si>
  <si>
    <t>Base de Dados_Images/24-ES-385-M01.Imagem da Plaqueta do Motor-.191233.jpg</t>
  </si>
  <si>
    <t>24-ES-390-M01</t>
  </si>
  <si>
    <t>Bomba De Vinho Para AP - B</t>
  </si>
  <si>
    <t>Ana Clara Santos Jacinto Andrade Jeronimo - 26/01/2026 16:07:10</t>
  </si>
  <si>
    <t>Gabriel Ribeiro Nunes Filho - 07/02/2026 09:56:06</t>
  </si>
  <si>
    <t>Ana Clara Santos Jacinto Andrade Jeronimo - 26/01/2026 16:07:37</t>
  </si>
  <si>
    <t>Ana Clara Santos Jacinto Andrade Jeronimo - 26/01/2026 16:08:09</t>
  </si>
  <si>
    <t>Ana Clara Santos Jacinto Andrade Jeronimo - 26/01/2026 16:08:13</t>
  </si>
  <si>
    <t>Ana Clara Santos Jacinto Andrade Jeronimo - 26/01/2026 16:08:16</t>
  </si>
  <si>
    <t>Ana Clara Santos Jacinto Andrade Jeronimo - 26/01/2026 16:08:21</t>
  </si>
  <si>
    <t>Gabriel Ribeiro Nunes Filho - 07/02/2026 09:56:15</t>
  </si>
  <si>
    <t>Ana Clara Santos Jacinto Andrade Jeronimo - 26/01/2026 16:08:54</t>
  </si>
  <si>
    <t>Gabriel Ribeiro Nunes Filho - 07/02/2026 09:56:18</t>
  </si>
  <si>
    <t>Ana Clara Santos Jacinto Andrade Jeronimo - 26/01/2026 16:09:40</t>
  </si>
  <si>
    <t>Ana Clara Santos Jacinto Andrade Jeronimo - 26/01/2026 16:09:51</t>
  </si>
  <si>
    <t>Ana Clara Santos Jacinto Andrade Jeronimo - 26/01/2026 16:09:56</t>
  </si>
  <si>
    <t>Ana Clara Santos Jacinto Andrade Jeronimo - 26/01/2026 16:10:02</t>
  </si>
  <si>
    <t>Adilson De Lima Silva - 11/02/2026 15:17:43</t>
  </si>
  <si>
    <t>Adilson De Lima Silva - 11/02/2026 15:17:48</t>
  </si>
  <si>
    <t>Ana Clara Santos Jacinto Andrade Jeronimo - 26/01/2026 16:10:22</t>
  </si>
  <si>
    <t>Ana Clara Santos Jacinto Andrade Jeronimo - 26/01/2026 16:10:25</t>
  </si>
  <si>
    <t>Vaneci Gloria - 03/04/2026 09:33:57</t>
  </si>
  <si>
    <t>Vaneci Gloria - 03/04/2026 09:33:58</t>
  </si>
  <si>
    <t>Vaneci Gloria - 03/04/2026 09:33:59</t>
  </si>
  <si>
    <t>Vaneci Gloria - 03/04/2026 09:34:02</t>
  </si>
  <si>
    <t>Vaneci Gloria - 03/04/2026 15:11:39</t>
  </si>
  <si>
    <t>Vaneci Gloria - 03/04/2026 15:11:40</t>
  </si>
  <si>
    <t>Vaneci Gloria - 03/04/2026 15:11:41</t>
  </si>
  <si>
    <t>Gabriel Ribeiro Nunes Filho - 07/02/2026 09:56:42</t>
  </si>
  <si>
    <t>Base de Dados_Images/24-ES-390-M01.Imagem do Equipamento-.190659.jpg</t>
  </si>
  <si>
    <t>Base de Dados_Images/24-ES-390-M01.Imagem da Plaqueta do Motor-.190659.jpg</t>
  </si>
  <si>
    <t>24-ES-1470-M01</t>
  </si>
  <si>
    <t>Bomba De Fundo De Dorna</t>
  </si>
  <si>
    <t>Gabriel Ribeiro Nunes Filho - 07/02/2026 14:19:17</t>
  </si>
  <si>
    <t>Gabriel Ribeiro Nunes Filho - 07/02/2026 14:19:18</t>
  </si>
  <si>
    <t>Adilson De Lima Silva - 11/02/2026 15:18:57</t>
  </si>
  <si>
    <t>Gabriel Ribeiro Nunes Filho - 07/02/2026 14:19:21</t>
  </si>
  <si>
    <t>Gabriel Ribeiro Nunes Filho - 07/02/2026 14:19:24</t>
  </si>
  <si>
    <t>Gabriel Ribeiro Nunes Filho - 07/02/2026 14:19:27</t>
  </si>
  <si>
    <t>Gabriel Ribeiro Nunes Filho - 07/02/2026 14:19:28</t>
  </si>
  <si>
    <t>Gabriel Ribeiro Nunes Filho - 07/02/2026 14:19:34</t>
  </si>
  <si>
    <t>Gabriel Ribeiro Nunes Filho - 07/02/2026 14:19:29</t>
  </si>
  <si>
    <t>Gabriel Ribeiro Nunes Filho - 07/02/2026 14:19:37</t>
  </si>
  <si>
    <t>Adilson De Lima Silva - 11/02/2026 15:19:13</t>
  </si>
  <si>
    <t>Adilson De Lima Silva - 11/02/2026 15:19:16</t>
  </si>
  <si>
    <t>Adilson De Lima Silva - 11/02/2026 15:19:21</t>
  </si>
  <si>
    <t>Adilson De Lima Silva - 11/02/2026 15:19:25</t>
  </si>
  <si>
    <t>Adilson De Lima Silva - 11/02/2026 15:19:26</t>
  </si>
  <si>
    <t>Adilson De Lima Silva - 11/02/2026 15:19:29</t>
  </si>
  <si>
    <t>Adilson De Lima Silva - 11/02/2026 15:19:39</t>
  </si>
  <si>
    <t>Adilson De Lima Silva - 11/02/2026 15:19:40</t>
  </si>
  <si>
    <t>Vaneci Gloria - 03/04/2026 12:29:47</t>
  </si>
  <si>
    <t>Vaneci Gloria - 03/04/2026 12:29:48</t>
  </si>
  <si>
    <t>Vaneci Gloria - 03/04/2026 12:29:57</t>
  </si>
  <si>
    <t>Vaneci Gloria - 03/04/2026 12:30:01</t>
  </si>
  <si>
    <t>Vaneci Gloria - 03/04/2026 15:08:11</t>
  </si>
  <si>
    <t>Vaneci Gloria - 03/04/2026 15:08:12</t>
  </si>
  <si>
    <t>Vaneci Gloria - 03/04/2026 15:08:13</t>
  </si>
  <si>
    <t>Base de Dados_Images/24-ES-1470-M01.Imagem do Equipamento-.183053.jpg</t>
  </si>
  <si>
    <t>Ana Clara Santos Jacinto Andrade Jeronimo - 23/01/2026 15:30:46</t>
  </si>
  <si>
    <t>24T370</t>
  </si>
  <si>
    <t>Dorna Volante (Tanque)</t>
  </si>
  <si>
    <t>Vaneci Gloria - 10/02/2026 14:48:56</t>
  </si>
  <si>
    <t>Vaneci Gloria - 10/02/2026 14:48:58</t>
  </si>
  <si>
    <t>Vaneci Gloria - 10/02/2026 14:49:03</t>
  </si>
  <si>
    <t>Vaneci Gloria - 10/02/2026 14:49:10</t>
  </si>
  <si>
    <t>Vaneci Gloria - 11/02/2026 07:38:40</t>
  </si>
  <si>
    <t>Vaneci Gloria - 10/02/2026 14:49:42</t>
  </si>
  <si>
    <t>Vaneci Gloria - 10/02/2026 14:49:56</t>
  </si>
  <si>
    <t>Vaneci Gloria - 10/02/2026 14:50:01</t>
  </si>
  <si>
    <t>Vaneci Gloria - 10/02/2026 14:50:03</t>
  </si>
  <si>
    <t>Vaneci Gloria - 03/04/2026 15:07:49</t>
  </si>
  <si>
    <t>Vaneci Gloria - 03/04/2026 15:07:50</t>
  </si>
  <si>
    <t>Base de Dados_Images/24T370.Imagem do Equipamento-.150355.jpg</t>
  </si>
  <si>
    <t>Vaneci Gloria - 03/02/2026 07:45:12</t>
  </si>
  <si>
    <t>24-LIT-370-B01</t>
  </si>
  <si>
    <t>Nivel Da Dorna Volante Leite De Levedura</t>
  </si>
  <si>
    <t>Suélen Da Silva Rezende E Sousa - 07/04/2026 14:05:26</t>
  </si>
  <si>
    <t>Vaneci Gloria - 07/04/2026 14:34:49</t>
  </si>
  <si>
    <t>Vaneci Gloria - 07/04/2026 14:34:50</t>
  </si>
  <si>
    <t>Vaneci Gloria - 07/04/2026 14:34:52</t>
  </si>
  <si>
    <t>Suélen Da Silva Rezende E Sousa - 07/04/2026 14:06:17</t>
  </si>
  <si>
    <t>Suélen Da Silva Rezende E Sousa - 07/04/2026 14:06:14</t>
  </si>
  <si>
    <t>Suélen Da Silva Rezende E Sousa - 07/04/2026 14:06:11</t>
  </si>
  <si>
    <t>Base de Dados_Images/24-LIT-370-B01.Imagem do Equipamento-.173443.jpg</t>
  </si>
  <si>
    <t>24-TIT-370-B01</t>
  </si>
  <si>
    <t>Temperatura Dorna Volante Leite De Levedura</t>
  </si>
  <si>
    <t>Vaneci Gloria - 03/04/2026 12:14:48</t>
  </si>
  <si>
    <t>Vaneci Gloria - 03/04/2026 12:24:33</t>
  </si>
  <si>
    <t>Vaneci Gloria - 03/04/2026 12:29:34</t>
  </si>
  <si>
    <t>Vaneci Gloria - 03/04/2026 12:29:35</t>
  </si>
  <si>
    <t>Ana Clara Santos Jacinto Andrade Jeronimo - 03/18/2026 16:42:06</t>
  </si>
  <si>
    <t>24-KS-150-Y01</t>
  </si>
  <si>
    <t>Válvula De Fundo De Dorna Para Canaleta</t>
  </si>
  <si>
    <t>Ana Clara Santos Jacinto Andrade Jeronimo - 16/02/2026 13:28:48</t>
  </si>
  <si>
    <t>Ana Clara Santos Jacinto Andrade Jeronimo - 23/01/2026 15:36:41</t>
  </si>
  <si>
    <t>Ana Clara Santos Jacinto Andrade Jeronimo - 23/01/2026 15:36:39</t>
  </si>
  <si>
    <t>Ana Clara Santos Jacinto Andrade Jeronimo - 23/01/2026 15:36:45</t>
  </si>
  <si>
    <t>Ana Clara Santos Jacinto Andrade Jeronimo - 23/01/2026 15:36:51</t>
  </si>
  <si>
    <t>Ana Clara Santos Jacinto Andrade Jeronimo - 23/01/2026 15:36:58</t>
  </si>
  <si>
    <t>Ana Clara Santos Jacinto Andrade Jeronimo - 23/01/2026 15:37:12</t>
  </si>
  <si>
    <t>Ana Clara Santos Jacinto Andrade Jeronimo - 23/01/2026 15:37:21</t>
  </si>
  <si>
    <t>Vaneci Gloria - 28/03/2026 11:20:07</t>
  </si>
  <si>
    <t>Vaneci Gloria - 28/03/2026 11:20:08</t>
  </si>
  <si>
    <t>Base de Dados_Images/24-KS-150-Y01.Imagem do Equipamento-.183622.jpg</t>
  </si>
  <si>
    <t>Alimentação</t>
  </si>
  <si>
    <t>24-FIT-010-B04</t>
  </si>
  <si>
    <t>Indicador De Vazão De Mosto Mosto</t>
  </si>
  <si>
    <t>Vaneci Gloria - 27/01/2026 14:45:26</t>
  </si>
  <si>
    <t>Vaneci Gloria - 27/01/2026 14:45:27</t>
  </si>
  <si>
    <t>Vaneci Gloria - 27/01/2026 14:45:28</t>
  </si>
  <si>
    <t>Vaneci Gloria - 27/01/2026 14:45:29</t>
  </si>
  <si>
    <t>Vaneci Gloria - 28/03/2026 11:20:32</t>
  </si>
  <si>
    <t>Vaneci Gloria - 28/03/2026 11:20:33</t>
  </si>
  <si>
    <t>Base de Dados_Images/24-FIT-010-B04.Imagem do Equipamento-.104318.jpg</t>
  </si>
  <si>
    <t>Vaneci Gloria - 28/01/2026 07:43:12</t>
  </si>
  <si>
    <t>24-PIT-020-B01</t>
  </si>
  <si>
    <t>Vaneci Gloria - 17/03/2026 07:48:33</t>
  </si>
  <si>
    <t>Vaneci Gloria - 16/03/2026 14:18:04</t>
  </si>
  <si>
    <t>Vaneci Gloria - 16/03/2026 14:18:08</t>
  </si>
  <si>
    <t>Vaneci Gloria - 16/03/2026 14:18:11</t>
  </si>
  <si>
    <t>Vaneci Gloria - 07/04/2026 15:46:58</t>
  </si>
  <si>
    <t>Base de Dados_Images/24-PIT-020-B01.Imagem do Equipamento-.171546.jpg</t>
  </si>
  <si>
    <t>Vaneci Gloria - 16/03/2026 14:15:39</t>
  </si>
  <si>
    <t>24-TIT-020-B01</t>
  </si>
  <si>
    <t>Temperatura Do Anel Mosto</t>
  </si>
  <si>
    <t>Vaneci Gloria - 13/03/2026 15:04:25</t>
  </si>
  <si>
    <t>Vaneci Gloria - 13/03/2026 15:04:26</t>
  </si>
  <si>
    <t>Vaneci Gloria - 13/03/2026 15:04:27</t>
  </si>
  <si>
    <t>Vaneci Gloria - 28/03/2026 11:20:41</t>
  </si>
  <si>
    <t>Vaneci Gloria - 28/03/2026 11:20:42</t>
  </si>
  <si>
    <t>Vaneci Gloria - 28/03/2026 11:20:43</t>
  </si>
  <si>
    <t>Base de Dados_Images/24-TIT-020-B01.Imagem do Equipamento-.174733.jpg</t>
  </si>
  <si>
    <t>Vaneci Gloria - 13/03/2026 14:47:27</t>
  </si>
  <si>
    <t>24-FIT-010-Y01 XV</t>
  </si>
  <si>
    <t>Válvula De Controle De Vazão De Água Tratada</t>
  </si>
  <si>
    <t>Vaneci Gloria - 13/03/2026 14:34:44</t>
  </si>
  <si>
    <t>Vaneci Gloria - 28/01/2026 16:35:36</t>
  </si>
  <si>
    <t>Vaneci Gloria - 28/01/2026 16:35:38</t>
  </si>
  <si>
    <t>Vaneci Gloria - 28/01/2026 16:35:42</t>
  </si>
  <si>
    <t>Vaneci Gloria - 24/02/2026 07:36:55</t>
  </si>
  <si>
    <t>Vaneci Gloria - 24/02/2026 07:36:45</t>
  </si>
  <si>
    <t>Vaneci Gloria - 24/02/2026 07:36:48</t>
  </si>
  <si>
    <t>Vaneci Gloria - 24/02/2026 07:37:19</t>
  </si>
  <si>
    <t>Vaneci Gloria - 16/03/2026 08:36:10</t>
  </si>
  <si>
    <t>Vaneci Gloria - 16/03/2026 08:36:11</t>
  </si>
  <si>
    <t>Vaneci Gloria - 13/03/2026 07:58:37</t>
  </si>
  <si>
    <t>Base de Dados_Images/24-FIT-010-Y01 XV.Imagem do Equipamento-.181742.jpg</t>
  </si>
  <si>
    <t>Vaneci Gloria - 23/02/2026 15:17:35</t>
  </si>
  <si>
    <t>001AM004</t>
  </si>
  <si>
    <t>Amostrador de Mosto, Dorna e Volante</t>
  </si>
  <si>
    <t>Vaneci Gloria - 30/01/2026 15:43:24</t>
  </si>
  <si>
    <t>Vaneci Gloria - 30/01/2026 15:43:25</t>
  </si>
  <si>
    <t>Vaneci Gloria - 30/01/2026 15:43:29</t>
  </si>
  <si>
    <t>Vaneci Gloria - 30/01/2026 15:43:30</t>
  </si>
  <si>
    <t>Vaneci Gloria - 30/01/2026 15:43:33</t>
  </si>
  <si>
    <t>Vaneci Gloria - 30/01/2026 15:43:31</t>
  </si>
  <si>
    <t>Base de Dados_Images/001AM004.Imagem do Equipamento-.192349.jpg</t>
  </si>
  <si>
    <t>Vaneci Gloria - 28/01/2026 16:23:42</t>
  </si>
  <si>
    <t>001AM005</t>
  </si>
  <si>
    <t>Amostrador de CO2</t>
  </si>
  <si>
    <t>Vaneci Gloria - 30/01/2026 15:45:16</t>
  </si>
  <si>
    <t>Vaneci Gloria - 30/01/2026 15:45:17</t>
  </si>
  <si>
    <t>Vaneci Gloria - 30/01/2026 15:45:19</t>
  </si>
  <si>
    <t>Vaneci Gloria - 30/01/2026 15:45:20</t>
  </si>
  <si>
    <t>Vaneci Gloria - 30/01/2026 15:45:21</t>
  </si>
  <si>
    <t>Vaneci Gloria - 30/01/2026 15:45:22</t>
  </si>
  <si>
    <t>Vaneci Gloria - 12/02/2026 12:54:37</t>
  </si>
  <si>
    <t>Base de Dados_Images/001AM005.Imagem do Equipamento-.155443.jpg</t>
  </si>
  <si>
    <t>Centrífugas</t>
  </si>
  <si>
    <t>Centrífuga Levedo</t>
  </si>
  <si>
    <t>24-ES-280-M01</t>
  </si>
  <si>
    <t>Centrifuga De Vinho 01</t>
  </si>
  <si>
    <t>Gabriel Ribeiro Nunes Filho - 07/02/2026 10:33:24</t>
  </si>
  <si>
    <t>Vaneci Gloria - 06/04/2026 16:05:59</t>
  </si>
  <si>
    <t>Gabriel Ribeiro Nunes Filho - 07/02/2026 10:33:28</t>
  </si>
  <si>
    <t>Gabriel Ribeiro Nunes Filho - 07/02/2026 10:33:30</t>
  </si>
  <si>
    <t>Gabriel Ribeiro Nunes Filho - 07/02/2026 10:33:33</t>
  </si>
  <si>
    <t>Gabriel Ribeiro Nunes Filho - 07/02/2026 10:33:37</t>
  </si>
  <si>
    <t>Gabriel Ribeiro Nunes Filho - 07/02/2026 10:35:34</t>
  </si>
  <si>
    <t>Vaneci Gloria - 03/04/2026 14:44:20</t>
  </si>
  <si>
    <t>Gabriel Ribeiro Nunes Filho - 07/02/2026 10:37:20</t>
  </si>
  <si>
    <t>Vaneci Gloria - 06/04/2026 16:06:33</t>
  </si>
  <si>
    <t>Vaneci Gloria - 06/04/2026 16:06:32</t>
  </si>
  <si>
    <t>Vaneci Gloria - 06/04/2026 16:08:15</t>
  </si>
  <si>
    <t>Base de Dados_Images/24-ES-280-M01.Imagem do Equipamento-.190823.jpg</t>
  </si>
  <si>
    <t>24-ES-290-M01</t>
  </si>
  <si>
    <t>Centrifuga De Vinho 03</t>
  </si>
  <si>
    <t>Gabriel Ribeiro Nunes Filho - 07/02/2026 10:30:44</t>
  </si>
  <si>
    <t>Gabriel Ribeiro Nunes Filho - 07/02/2026 10:30:51</t>
  </si>
  <si>
    <t>Gabriel Ribeiro Nunes Filho - 07/02/2026 10:30:58</t>
  </si>
  <si>
    <t>Gabriel Ribeiro Nunes Filho - 07/02/2026 10:31:09</t>
  </si>
  <si>
    <t>Gabriel Ribeiro Nunes Filho - 07/02/2026 10:31:14</t>
  </si>
  <si>
    <t>Gabriel Ribeiro Nunes Filho - 07/02/2026 10:31:23</t>
  </si>
  <si>
    <t>Gabriel Ribeiro Nunes Filho - 07/02/2026 10:31:32</t>
  </si>
  <si>
    <t>Vaneci Gloria - 06/04/2026 15:59:22</t>
  </si>
  <si>
    <t>Gabriel Ribeiro Nunes Filho - 07/02/2026 10:32:04</t>
  </si>
  <si>
    <t>Vaneci Gloria - 06/04/2026 15:59:06</t>
  </si>
  <si>
    <t>Vaneci Gloria - 06/04/2026 15:59:09</t>
  </si>
  <si>
    <t>Base de Dados_Images/24-ES-290-M01.Imagem do Equipamento-.133037.jpg</t>
  </si>
  <si>
    <t>24-ES-295-M01</t>
  </si>
  <si>
    <t>Centrifuga De Vinho 04</t>
  </si>
  <si>
    <t>Vaneci Gloria - 18/03/2026 11:51:18</t>
  </si>
  <si>
    <t>Vaneci Gloria - 18/03/2026 11:51:19</t>
  </si>
  <si>
    <t>Vaneci Gloria - 18/03/2026 11:51:23</t>
  </si>
  <si>
    <t>Vaneci Gloria - 18/03/2026 11:51:28</t>
  </si>
  <si>
    <t>Vaneci Gloria - 18/03/2026 11:51:36</t>
  </si>
  <si>
    <t>Vaneci Gloria - 01/04/2026 15:19:11</t>
  </si>
  <si>
    <t>Vaneci Gloria - 01/04/2026 15:19:08</t>
  </si>
  <si>
    <t>Vaneci Gloria - 01/04/2026 15:19:07</t>
  </si>
  <si>
    <t>Vaneci Gloria - 01/04/2026 15:19:06</t>
  </si>
  <si>
    <t>Vaneci Gloria - 01/04/2026 15:19:05</t>
  </si>
  <si>
    <t>Base de Dados_Images/24-ES-295-M01.Imagem do Equipamento-.135047.jpg</t>
  </si>
  <si>
    <t>Vaneci Gloria - 18/03/2026 10:50:40</t>
  </si>
  <si>
    <t>24-ES-300-M01</t>
  </si>
  <si>
    <t>Centrifuga De Vinho 05</t>
  </si>
  <si>
    <t>Vaneci Gloria - 18/03/2026 11:51:58</t>
  </si>
  <si>
    <t>Vaneci Gloria - 18/03/2026 11:51:59</t>
  </si>
  <si>
    <t>Vaneci Gloria - 18/03/2026 11:52:01</t>
  </si>
  <si>
    <t>Vaneci Gloria - 18/03/2026 11:52:06</t>
  </si>
  <si>
    <t>Vaneci Gloria - 18/03/2026 11:52:11</t>
  </si>
  <si>
    <t>Vaneci Gloria - 01/04/2026 15:17:42</t>
  </si>
  <si>
    <t>Vaneci Gloria - 01/04/2026 15:17:38</t>
  </si>
  <si>
    <t>Vaneci Gloria - 01/04/2026 15:17:37</t>
  </si>
  <si>
    <t>Vaneci Gloria - 01/04/2026 15:17:36</t>
  </si>
  <si>
    <t>Vaneci Gloria - 01/04/2026 15:17:35</t>
  </si>
  <si>
    <t>Vaneci Gloria - 01/04/2026 15:18:16</t>
  </si>
  <si>
    <t>Base de Dados_Images/24-ES-300-M01.Imagem do Equipamento-.181830.jpg</t>
  </si>
  <si>
    <t>24-ES-305-M01</t>
  </si>
  <si>
    <t>Centrifuga De Vinho 06</t>
  </si>
  <si>
    <t>Vaneci Gloria - 18/03/2026 11:52:30</t>
  </si>
  <si>
    <t>Vaneci Gloria - 18/03/2026 11:52:32</t>
  </si>
  <si>
    <t>Vaneci Gloria - 18/03/2026 11:52:34</t>
  </si>
  <si>
    <t>Vaneci Gloria - 18/03/2026 11:52:38</t>
  </si>
  <si>
    <t>Vaneci Gloria - 18/03/2026 11:52:44</t>
  </si>
  <si>
    <t>Vaneci Gloria - 06/04/2026 16:04:30</t>
  </si>
  <si>
    <t>Vaneci Gloria - 06/04/2026 16:04:27</t>
  </si>
  <si>
    <t>Vaneci Gloria - 06/04/2026 16:04:25</t>
  </si>
  <si>
    <t>Vaneci Gloria - 06/04/2026 16:04:22</t>
  </si>
  <si>
    <t>Vaneci Gloria - 06/04/2026 16:05:29</t>
  </si>
  <si>
    <t>Vaneci Gloria - 06/04/2026 16:05:28</t>
  </si>
  <si>
    <t>Base de Dados_Images/24-ES-305-M01.Imagem do Equipamento-.190501.jpg</t>
  </si>
  <si>
    <t>24-ES-310-M01</t>
  </si>
  <si>
    <t>Centrifuga De Vinho 07</t>
  </si>
  <si>
    <t>Gabriel Ribeiro Nunes Filho - 07/02/2026 11:07:42</t>
  </si>
  <si>
    <t>Gabriel Ribeiro Nunes Filho - 07/02/2026 11:07:37</t>
  </si>
  <si>
    <t>Gabriel Ribeiro Nunes Filho - 07/02/2026 11:07:36</t>
  </si>
  <si>
    <t>Gabriel Ribeiro Nunes Filho - 07/02/2026 11:07:34</t>
  </si>
  <si>
    <t>Gabriel Ribeiro Nunes Filho - 07/02/2026 11:07:50</t>
  </si>
  <si>
    <t>Gabriel Ribeiro Nunes Filho - 07/02/2026 11:06:41</t>
  </si>
  <si>
    <t>Vaneci Gloria - 06/04/2026 16:02:34</t>
  </si>
  <si>
    <t>Vaneci Gloria - 06/04/2026 16:02:33</t>
  </si>
  <si>
    <t>Vaneci Gloria - 06/04/2026 16:02:19</t>
  </si>
  <si>
    <t>Vaneci Gloria - 06/04/2026 16:02:14</t>
  </si>
  <si>
    <t>Vaneci Gloria - 06/04/2026 16:02:13</t>
  </si>
  <si>
    <t>Vaneci Gloria - 06/04/2026 16:03:11</t>
  </si>
  <si>
    <t>Base de Dados_Images/24-ES-310-M01.Imagem do Equipamento-.190318.jpg</t>
  </si>
  <si>
    <t>24ES330M01</t>
  </si>
  <si>
    <t>BOMBA DE ÁGUA TRATADA DAS CENTRÍFUGAS</t>
  </si>
  <si>
    <t>Ana Clara Santos Jacinto Andrade Jeronimo - 10/02/2026 10:21:42</t>
  </si>
  <si>
    <t>Ana Clara Santos Jacinto Andrade Jeronimo - 10/02/2026 10:21:45</t>
  </si>
  <si>
    <t>Vaneci Gloria - 13/03/2026 12:16:45</t>
  </si>
  <si>
    <t>Ana Clara Santos Jacinto Andrade Jeronimo - 10/02/2026 10:22:17</t>
  </si>
  <si>
    <t>Ana Clara Santos Jacinto Andrade Jeronimo - 10/02/2026 10:22:20</t>
  </si>
  <si>
    <t>Ana Clara Santos Jacinto Andrade Jeronimo - 10/02/2026 10:22:23</t>
  </si>
  <si>
    <t>Ana Clara Santos Jacinto Andrade Jeronimo - 10/02/2026 10:22:33</t>
  </si>
  <si>
    <t>Ana Clara Santos Jacinto Andrade Jeronimo - 10/02/2026 10:22:44</t>
  </si>
  <si>
    <t>Ana Clara Santos Jacinto Andrade Jeronimo - 10/02/2026 10:22:57</t>
  </si>
  <si>
    <t>Ana Clara Santos Jacinto Andrade Jeronimo - 10/02/2026 10:23:00</t>
  </si>
  <si>
    <t>Ana Clara Santos Jacinto Andrade Jeronimo - 10/02/2026 10:23:13</t>
  </si>
  <si>
    <t>Ana Clara Santos Jacinto Andrade Jeronimo - 10/02/2026 10:23:21</t>
  </si>
  <si>
    <t>Ana Clara Santos Jacinto Andrade Jeronimo - 10/02/2026 10:23:26</t>
  </si>
  <si>
    <t>Ana Clara Santos Jacinto Andrade Jeronimo - 10/02/2026 10:23:30</t>
  </si>
  <si>
    <t>Ana Clara Santos Jacinto Andrade Jeronimo - 19/02/2026 11:31:12</t>
  </si>
  <si>
    <t>Ana Clara Santos Jacinto Andrade Jeronimo - 19/02/2026 11:31:13</t>
  </si>
  <si>
    <t>Ana Clara Santos Jacinto Andrade Jeronimo - 10/02/2026 10:23:44</t>
  </si>
  <si>
    <t>Ana Clara Santos Jacinto Andrade Jeronimo - 10/02/2026 10:23:50</t>
  </si>
  <si>
    <t>Base de Dados_Images/24ES330M01.Imagem do Equipamento-.141054.jpg</t>
  </si>
  <si>
    <t>Base de Dados_Images/24ES330M01.Imagem da Plaqueta do Motor-.141103.jpg</t>
  </si>
  <si>
    <t>24T330</t>
  </si>
  <si>
    <t>TANQUE DE ÁGUA TRATADA DAS CENTRÍFUGAS</t>
  </si>
  <si>
    <t>Vaneci Gloria - 12/02/2026 14:53:54</t>
  </si>
  <si>
    <t>Ana Clara Santos Jacinto Andrade Jeronimo - 10/02/2026 10:28:39</t>
  </si>
  <si>
    <t>Ana Clara Santos Jacinto Andrade Jeronimo - 10/02/2026 10:28:44</t>
  </si>
  <si>
    <t>Vaneci Gloria - 12/02/2026 14:54:04</t>
  </si>
  <si>
    <t>Ana Clara Santos Jacinto Andrade Jeronimo - 10/02/2026 10:29:24</t>
  </si>
  <si>
    <t>Vaneci Gloria - 12/02/2026 14:54:08</t>
  </si>
  <si>
    <t>Ana Clara Santos Jacinto Andrade Jeronimo - 10/02/2026 10:29:36</t>
  </si>
  <si>
    <t>Vaneci Gloria - 12/02/2026 14:54:14</t>
  </si>
  <si>
    <t>Vaneci Gloria - 12/02/2026 14:54:17</t>
  </si>
  <si>
    <t>Base de Dados_Images/24T330.Imagem do Equipamento-.145350.jpg</t>
  </si>
  <si>
    <t>Vaneci Gloria - 12/02/2026 11:53:42</t>
  </si>
  <si>
    <t>24-PIT-280-B01</t>
  </si>
  <si>
    <t>Pressão Da Linha De Vinho Centrífuga</t>
  </si>
  <si>
    <t>Vaneci Gloria - 16/03/2026 08:55:22</t>
  </si>
  <si>
    <t>Vaneci Gloria - 16/03/2026 08:55:21</t>
  </si>
  <si>
    <t>Vaneci Gloria - 16/03/2026 08:55:26</t>
  </si>
  <si>
    <t>Base de Dados_Images/24-PIT-280-B01.Imagem do Equipamento-.142348.jpg</t>
  </si>
  <si>
    <t>Vaneci Gloria - 13/03/2026 11:23:41</t>
  </si>
  <si>
    <t>24-PIT-285-B01</t>
  </si>
  <si>
    <t>Vaneci Gloria - 16/03/2026 08:55:44</t>
  </si>
  <si>
    <t>Vaneci Gloria - 16/03/2026 08:55:45</t>
  </si>
  <si>
    <t>Vaneci Gloria - 16/03/2026 08:55:48</t>
  </si>
  <si>
    <t>Vaneci Gloria - 16/03/2026 08:55:50</t>
  </si>
  <si>
    <t>Base de Dados_Images/24-PIT-285-B01.Imagem do Equipamento-.145345.jpg</t>
  </si>
  <si>
    <t>Vaneci Gloria - 13/03/2026 11:53:38</t>
  </si>
  <si>
    <t>24-PIT-290-B01</t>
  </si>
  <si>
    <t>Vaneci Gloria - 16/03/2026 08:56:03</t>
  </si>
  <si>
    <t>Vaneci Gloria - 16/03/2026 08:56:04</t>
  </si>
  <si>
    <t>Vaneci Gloria - 16/03/2026 08:56:05</t>
  </si>
  <si>
    <t>Vaneci Gloria - 16/03/2026 08:56:06</t>
  </si>
  <si>
    <t>Base de Dados_Images/24-PIT-290-B01.Imagem do Equipamento-.142440.jpg</t>
  </si>
  <si>
    <t>Vaneci Gloria - 13/03/2026 11:24:31</t>
  </si>
  <si>
    <t>24-PIT-295-B01</t>
  </si>
  <si>
    <t>Vaneci Gloria - 16/03/2026 08:56:20</t>
  </si>
  <si>
    <t>Vaneci Gloria - 16/03/2026 08:56:19</t>
  </si>
  <si>
    <t>Vaneci Gloria - 16/03/2026 08:56:18</t>
  </si>
  <si>
    <t>Base de Dados_Images/24-PIT-295-B01.Imagem do Equipamento-.142552.jpg</t>
  </si>
  <si>
    <t>Vaneci Gloria - 13/03/2026 11:25:43</t>
  </si>
  <si>
    <t>24-PIT-300-B01</t>
  </si>
  <si>
    <t>Vaneci Gloria - 16/03/2026 08:56:43</t>
  </si>
  <si>
    <t>Vaneci Gloria - 16/03/2026 08:56:42</t>
  </si>
  <si>
    <t>Vaneci Gloria - 16/03/2026 08:56:41</t>
  </si>
  <si>
    <t>Base de Dados_Images/24-PIT-300-B01.Imagem do Equipamento-.142856.jpg</t>
  </si>
  <si>
    <t>Vaneci Gloria - 13/03/2026 11:28:49</t>
  </si>
  <si>
    <t>24_TT_300_B01</t>
  </si>
  <si>
    <t>Temperatura Centrífuga 05</t>
  </si>
  <si>
    <t>Vaneci Gloria - 01/04/2026 15:25:24</t>
  </si>
  <si>
    <t>Vaneci Gloria - 01/04/2026 15:25:25</t>
  </si>
  <si>
    <t>Vaneci Gloria - 01/04/2026 15:25:31</t>
  </si>
  <si>
    <t>Vaneci Gloria - 01/04/2026 15:25:30</t>
  </si>
  <si>
    <t>Base de Dados_Images/24_TT_300_B01.Imagem do Equipamento-.182521.jpg</t>
  </si>
  <si>
    <t>24_VT_300_B01</t>
  </si>
  <si>
    <t>Vibração Centrífuga 05</t>
  </si>
  <si>
    <t>Vaneci Gloria - 01/04/2026 15:27:15</t>
  </si>
  <si>
    <t>Vaneci Gloria - 01/04/2026 15:27:16</t>
  </si>
  <si>
    <t>Vaneci Gloria - 01/04/2026 15:27:17</t>
  </si>
  <si>
    <t>Base de Dados_Images/24_VT_300_B01.Imagem do Equipamento-.182710.jpg</t>
  </si>
  <si>
    <t>24-LIT-330-Y01</t>
  </si>
  <si>
    <t>Nível Do Tanque Água</t>
  </si>
  <si>
    <t>Vaneci Gloria - 19/02/2026 16:19:15</t>
  </si>
  <si>
    <t>Vaneci Gloria - 19/02/2026 16:19:16</t>
  </si>
  <si>
    <t>Vaneci Gloria - 19/02/2026 16:19:17</t>
  </si>
  <si>
    <t>Base de Dados_Images/24-LIT-330-Y01.Imagem do Equipamento-.191920.jpg</t>
  </si>
  <si>
    <t>24_FCV_300_Y01</t>
  </si>
  <si>
    <t>Controle De Alimentação De Água</t>
  </si>
  <si>
    <t>Vaneci Gloria - 16/03/2026 10:17:26</t>
  </si>
  <si>
    <t>Vaneci Gloria - 16/03/2026 10:17:27</t>
  </si>
  <si>
    <t>Vaneci Gloria - 16/03/2026 10:17:36</t>
  </si>
  <si>
    <t>Vaneci Gloria - 16/03/2026 10:17:34</t>
  </si>
  <si>
    <t>Vaneci Gloria - 16/03/2026 10:17:39</t>
  </si>
  <si>
    <t>Vaneci Gloria - 16/03/2026 10:17:40</t>
  </si>
  <si>
    <t>Vaneci Gloria - 16/03/2026 10:17:43</t>
  </si>
  <si>
    <t>Vaneci Gloria - 16/03/2026 10:17:44</t>
  </si>
  <si>
    <t>Base de Dados_Images/24_FCV_300_Y01.Imagem do Equipamento-.130932.jpg</t>
  </si>
  <si>
    <t>Vaneci Gloria - 16/03/2026 10:09:26</t>
  </si>
  <si>
    <t>24_FCV_300_Y02</t>
  </si>
  <si>
    <t>Controle De Alimentação De Vinho</t>
  </si>
  <si>
    <t>Vaneci Gloria - 16/03/2026 10:16:59</t>
  </si>
  <si>
    <t>Vaneci Gloria - 16/03/2026 10:16:58</t>
  </si>
  <si>
    <t>Vaneci Gloria - 16/03/2026 10:16:57</t>
  </si>
  <si>
    <t>Vaneci Gloria - 16/03/2026 10:16:54</t>
  </si>
  <si>
    <t>Vaneci Gloria - 16/03/2026 10:16:52</t>
  </si>
  <si>
    <t>Vaneci Gloria - 16/03/2026 10:16:50</t>
  </si>
  <si>
    <t>Vaneci Gloria - 16/03/2026 10:16:49</t>
  </si>
  <si>
    <t>Vaneci Gloria - 16/03/2026 10:16:48</t>
  </si>
  <si>
    <t>Base de Dados_Images/24_FCV_300_Y02.Imagem do Equipamento-.130831.jpg</t>
  </si>
  <si>
    <t>Vaneci Gloria - 16/03/2026 10:08:25</t>
  </si>
  <si>
    <t>24-LIT-330-Y01 XV</t>
  </si>
  <si>
    <t>Válvula De Controle De Nível Do Tanque De Água</t>
  </si>
  <si>
    <t>Vaneci Gloria - 06/04/2026 11:44:45</t>
  </si>
  <si>
    <t>Vaneci Gloria - 28/01/2026 11:10:22</t>
  </si>
  <si>
    <t>Vaneci Gloria - 28/01/2026 11:10:19</t>
  </si>
  <si>
    <t>Vaneci Gloria - 28/01/2026 11:10:16</t>
  </si>
  <si>
    <t>Vaneci Gloria - 28/01/2026 11:10:13</t>
  </si>
  <si>
    <t>Vaneci Gloria - 28/01/2026 11:10:11</t>
  </si>
  <si>
    <t>Vaneci Gloria - 06/04/2026 11:44:52</t>
  </si>
  <si>
    <t>Vaneci Gloria - 06/04/2026 11:44:53</t>
  </si>
  <si>
    <t>Vaneci Gloria - 06/04/2026 14:25:01</t>
  </si>
  <si>
    <t>Base de Dados_Images/24-LIT-330-Y01 XV.Imagem do Equipamento-.172533.jpg</t>
  </si>
  <si>
    <t>Vaneci Gloria - 06/04/2026 14:25:18</t>
  </si>
  <si>
    <t>CIP</t>
  </si>
  <si>
    <t>24-ES-410-M01</t>
  </si>
  <si>
    <t>Bomba De Saída Do Tanque De Flegmaça</t>
  </si>
  <si>
    <t>Vaneci Gloria - 14/03/2026 15:04:05</t>
  </si>
  <si>
    <t>Vaneci Gloria - 14/03/2026 15:02:54</t>
  </si>
  <si>
    <t>Vaneci Gloria - 14/03/2026 15:03:03</t>
  </si>
  <si>
    <t>Vaneci Gloria - 14/03/2026 15:03:04</t>
  </si>
  <si>
    <t>Vaneci Gloria - 16/03/2026 08:34:45</t>
  </si>
  <si>
    <t>Vaneci Gloria - 14/03/2026 15:03:10</t>
  </si>
  <si>
    <t>Vaneci Gloria - 14/03/2026 15:03:14</t>
  </si>
  <si>
    <t>Vaneci Gloria - 14/03/2026 15:03:50</t>
  </si>
  <si>
    <t>Vaneci Gloria - 14/03/2026 15:03:22</t>
  </si>
  <si>
    <t>Vaneci Gloria - 14/03/2026 15:03:18</t>
  </si>
  <si>
    <t>Vaneci Gloria - 14/03/2026 15:03:31</t>
  </si>
  <si>
    <t>Adilson De Lima Silva - 11/02/2026 15:45:06</t>
  </si>
  <si>
    <t>Adilson De Lima Silva - 11/02/2026 15:45:12</t>
  </si>
  <si>
    <t>Adilson De Lima Silva - 11/02/2026 15:45:16</t>
  </si>
  <si>
    <t>Adilson De Lima Silva - 11/02/2026 15:45:18</t>
  </si>
  <si>
    <t>Adilson De Lima Silva - 11/02/2026 15:45:22</t>
  </si>
  <si>
    <t>Adilson De Lima Silva - 11/02/2026 15:45:27</t>
  </si>
  <si>
    <t>Adilson De Lima Silva - 11/02/2026 15:45:29</t>
  </si>
  <si>
    <t>Vaneci Gloria - 16/03/2026 08:35:11</t>
  </si>
  <si>
    <t>Vaneci Gloria - 03/16/2026 08:34:14</t>
  </si>
  <si>
    <t>24-ES-420-M01</t>
  </si>
  <si>
    <t>Adilson De Lima Silva - 11/02/2026 15:45:51</t>
  </si>
  <si>
    <t>Ana Clara Santos Jacinto Andrade Jeronimo - 07/03/2026 14:09:35</t>
  </si>
  <si>
    <t>Ana Clara Santos Jacinto Andrade Jeronimo - 07/03/2026 14:09:30</t>
  </si>
  <si>
    <t>Ana Clara Santos Jacinto Andrade Jeronimo - 07/03/2026 14:09:28</t>
  </si>
  <si>
    <t>Ana Clara Santos Jacinto Andrade Jeronimo - 07/03/2026 14:09:24</t>
  </si>
  <si>
    <t>Ana Clara Santos Jacinto Andrade Jeronimo - 07/03/2026 14:09:26</t>
  </si>
  <si>
    <t>Ana Clara Santos Jacinto Andrade Jeronimo - 07/03/2026 14:09:39</t>
  </si>
  <si>
    <t>Ana Clara Santos Jacinto Andrade Jeronimo - 07/03/2026 14:09:47</t>
  </si>
  <si>
    <t>Ana Clara Santos Jacinto Andrade Jeronimo - 07/03/2026 14:09:58</t>
  </si>
  <si>
    <t>Ana Clara Santos Jacinto Andrade Jeronimo - 07/03/2026 14:10:07</t>
  </si>
  <si>
    <t>Adilson De Lima Silva - 11/02/2026 15:46:43</t>
  </si>
  <si>
    <t>Adilson De Lima Silva - 11/02/2026 15:48:14</t>
  </si>
  <si>
    <t>Adilson De Lima Silva - 11/02/2026 15:48:12</t>
  </si>
  <si>
    <t>Adilson De Lima Silva - 11/02/2026 15:48:07</t>
  </si>
  <si>
    <t>Adilson De Lima Silva - 11/02/2026 15:47:48</t>
  </si>
  <si>
    <t>Adilson De Lima Silva - 11/02/2026 15:47:45</t>
  </si>
  <si>
    <t>Adilson De Lima Silva - 11/02/2026 15:48:00</t>
  </si>
  <si>
    <t>Adilson De Lima Silva - 11/02/2026 15:47:56</t>
  </si>
  <si>
    <t>Vaneci Gloria - 12/03/2026 10:21:14</t>
  </si>
  <si>
    <t>Vaneci Gloria - 12/03/2026 10:21:13</t>
  </si>
  <si>
    <t>Vaneci Gloria - 12/03/2026 10:21:11</t>
  </si>
  <si>
    <t>Vaneci Gloria - 12/03/2026 10:21:10</t>
  </si>
  <si>
    <t>Vaneci Gloria - 12/03/2026 10:21:01</t>
  </si>
  <si>
    <t>Vaneci Gloria - 12/03/2026 10:21:03</t>
  </si>
  <si>
    <t>Vaneci Gloria - 06/04/2026 16:12:29</t>
  </si>
  <si>
    <t>Vaneci Gloria - 06/04/2026 16:13:10</t>
  </si>
  <si>
    <t>Vaneci Gloria - 06/04/2026 16:13:12</t>
  </si>
  <si>
    <t>Vaneci Gloria - 06/04/2026 16:13:18</t>
  </si>
  <si>
    <t>Base de Dados_Images/24-ES-420-M01.Imagem do Equipamento-.153929.jpg</t>
  </si>
  <si>
    <t>Vaneci Gloria - 28/01/2026 12:38:38</t>
  </si>
  <si>
    <t>Base de Dados_Images/24-ES-420-M01.Imagem da Plaqueta do Motor-.153929.jpg</t>
  </si>
  <si>
    <t>Vaneci Gloria - 28/01/2026 12:39:24</t>
  </si>
  <si>
    <t>24T400</t>
  </si>
  <si>
    <t>Tanque De Flegmaça (Tanque)</t>
  </si>
  <si>
    <t>Vaneci Gloria - 11/02/2026 12:10:43</t>
  </si>
  <si>
    <t>Vaneci Gloria - 11/02/2026 12:10:46</t>
  </si>
  <si>
    <t>Vaneci Gloria - 11/02/2026 12:10:51</t>
  </si>
  <si>
    <t>Vaneci Gloria - 11/02/2026 12:10:55</t>
  </si>
  <si>
    <t>Vaneci Gloria - 11/02/2026 12:10:59</t>
  </si>
  <si>
    <t>Ana Clara Santos Jacinto Andrade Jeronimo - 07/03/2026 14:08:52</t>
  </si>
  <si>
    <t>Vaneci Gloria - 11/02/2026 12:11:06</t>
  </si>
  <si>
    <t>Ana Clara Santos Jacinto Andrade Jeronimo - 07/03/2026 14:08:56</t>
  </si>
  <si>
    <t>Vaneci Gloria - 11/02/2026 12:11:17</t>
  </si>
  <si>
    <t>Vaneci Gloria - 06/04/2026 16:02:50</t>
  </si>
  <si>
    <t>Vaneci Gloria - 06/04/2026 16:02:53</t>
  </si>
  <si>
    <t>Base de Dados_Images/24T400.Imagem do Equipamento-.153623.jpg</t>
  </si>
  <si>
    <t>Vaneci Gloria - 28/01/2026 12:36:19</t>
  </si>
  <si>
    <t>24-LIT-400-B01</t>
  </si>
  <si>
    <t>Nível Do Tanque Flegmaça</t>
  </si>
  <si>
    <t>Vaneci Gloria - 02/03/2026 08:59:55</t>
  </si>
  <si>
    <t>Vaneci Gloria - 02/03/2026 08:59:56</t>
  </si>
  <si>
    <t>Vaneci Gloria - 02/03/2026 08:59:58</t>
  </si>
  <si>
    <t>Vaneci Gloria - 02/03/2026 08:59:59</t>
  </si>
  <si>
    <t>Vaneci Gloria - 13/03/2026 10:38:41</t>
  </si>
  <si>
    <t>Vaneci Gloria - 13/03/2026 10:38:40</t>
  </si>
  <si>
    <t>Vaneci Gloria - 13/03/2026 10:38:38</t>
  </si>
  <si>
    <t>Vaneci Gloria - 28/03/2026 11:17:43</t>
  </si>
  <si>
    <t>Vaneci Gloria - 28/03/2026 11:17:44</t>
  </si>
  <si>
    <t>Base de Dados_Images/24-LIT-400-B01.Imagem do Equipamento-.120001.jpg</t>
  </si>
  <si>
    <t>24-TIT-400-B01</t>
  </si>
  <si>
    <t>Temperatura Do Tanque Flegmaça</t>
  </si>
  <si>
    <t>Vaneci Gloria - 28/01/2026 12:44:57</t>
  </si>
  <si>
    <t>Vaneci Gloria - 28/01/2026 12:44:55</t>
  </si>
  <si>
    <t>Vaneci Gloria - 28/01/2026 12:44:54</t>
  </si>
  <si>
    <t>Vaneci Gloria - 28/01/2026 12:44:52</t>
  </si>
  <si>
    <t>Vaneci Gloria - 06/04/2026 16:10:22</t>
  </si>
  <si>
    <t>Vaneci Gloria - 06/04/2026 15:50:05</t>
  </si>
  <si>
    <t>Vaneci Gloria - 06/04/2026 16:10:24</t>
  </si>
  <si>
    <t>Base de Dados_Images/24-TIT-400-B01.Imagem do Equipamento-.154449.jpg</t>
  </si>
  <si>
    <t>24-KS-400-Y01</t>
  </si>
  <si>
    <t>Válvula De Controle De Temperatura De Flegmaça</t>
  </si>
  <si>
    <t>Vaneci Gloria - 11/03/2026 11:01:05</t>
  </si>
  <si>
    <t>Vaneci Gloria - 28/01/2026 12:46:21</t>
  </si>
  <si>
    <t>Vaneci Gloria - 28/01/2026 12:46:46</t>
  </si>
  <si>
    <t>Vaneci Gloria - 28/01/2026 12:46:49</t>
  </si>
  <si>
    <t>Vaneci Gloria - 28/01/2026 12:46:56</t>
  </si>
  <si>
    <t>Vaneci Gloria - 11/03/2026 11:01:02</t>
  </si>
  <si>
    <t>Vaneci Gloria - 11/03/2026 11:01:01</t>
  </si>
  <si>
    <t>Vaneci Gloria - 28/01/2026 12:47:18</t>
  </si>
  <si>
    <t>Vaneci Gloria - 13/03/2026 15:43:44</t>
  </si>
  <si>
    <t>Vaneci Gloria - 13/03/2026 15:43:43</t>
  </si>
  <si>
    <t>Vaneci Gloria - 28/03/2026 11:18:10</t>
  </si>
  <si>
    <t>Base de Dados_Images/24-KS-400-Y01.Imagem do Equipamento-.184432.jpg</t>
  </si>
  <si>
    <t>Vaneci Gloria - 13/03/2026 15:44:26</t>
  </si>
  <si>
    <t>24-KS-020-Y16</t>
  </si>
  <si>
    <t>Válvula Retorno De Mosto Solução Cip/Flegmaça Anel B</t>
  </si>
  <si>
    <t>Vaneci Gloria - 10/02/2026 13:59:13</t>
  </si>
  <si>
    <t>Vaneci Gloria - 10/02/2026 13:59:15</t>
  </si>
  <si>
    <t>Vaneci Gloria - 10/02/2026 13:59:17</t>
  </si>
  <si>
    <t>Vaneci Gloria - 10/02/2026 13:59:09</t>
  </si>
  <si>
    <t>Vaneci Gloria - 10/02/2026 13:59:08</t>
  </si>
  <si>
    <t>Vaneci Gloria - 10/02/2026 13:59:06</t>
  </si>
  <si>
    <t>Vaneci Gloria - 10/02/2026 13:59:05</t>
  </si>
  <si>
    <t>Vaneci Gloria - 10/02/2026 13:59:02</t>
  </si>
  <si>
    <t>Vaneci Gloria - 11/03/2026 10:28:18</t>
  </si>
  <si>
    <t>Vaneci Gloria - 11/03/2026 10:28:17</t>
  </si>
  <si>
    <t>Vaneci Gloria - 28/03/2026 11:18:20</t>
  </si>
  <si>
    <t>Base de Dados_Images/24-KS-020-Y16.Imagem do Equipamento-.165855.jpg</t>
  </si>
  <si>
    <t>24-KS-020-Y17</t>
  </si>
  <si>
    <t>Válvula Retorno De Mosto Solução Cip/Flegmaça Anel A</t>
  </si>
  <si>
    <t>Vaneci Gloria - 10/02/2026 13:56:37</t>
  </si>
  <si>
    <t>Vaneci Gloria - 10/02/2026 13:56:39</t>
  </si>
  <si>
    <t>Vaneci Gloria - 10/02/2026 13:56:41</t>
  </si>
  <si>
    <t>Vaneci Gloria - 10/02/2026 13:56:42</t>
  </si>
  <si>
    <t>Vaneci Gloria - 10/02/2026 13:56:46</t>
  </si>
  <si>
    <t>Vaneci Gloria - 10/02/2026 13:56:48</t>
  </si>
  <si>
    <t>Vaneci Gloria - 10/02/2026 13:56:50</t>
  </si>
  <si>
    <t>Vaneci Gloria - 10/02/2026 13:56:51</t>
  </si>
  <si>
    <t>Vaneci Gloria - 11/03/2026 10:28:03</t>
  </si>
  <si>
    <t>Vaneci Gloria - 11/03/2026 10:28:02</t>
  </si>
  <si>
    <t>Vaneci Gloria - 28/03/2026 11:18:29</t>
  </si>
  <si>
    <t>Base de Dados_Images/24-KS-020-Y17.Imagem do Equipamento-.165634.jpg</t>
  </si>
  <si>
    <t>24-KS-020-Y18</t>
  </si>
  <si>
    <t>Válvula Retorno De Mosto Solução Cip/Flegmaça Para o Tanque</t>
  </si>
  <si>
    <t>Vaneci Gloria - 10/02/2026 13:52:40</t>
  </si>
  <si>
    <t>Vaneci Gloria - 10/02/2026 13:52:39</t>
  </si>
  <si>
    <t>Vaneci Gloria - 10/02/2026 13:52:45</t>
  </si>
  <si>
    <t>Vaneci Gloria - 10/02/2026 13:52:47</t>
  </si>
  <si>
    <t>Vaneci Gloria - 10/02/2026 13:52:52</t>
  </si>
  <si>
    <t>Vaneci Gloria - 10/02/2026 13:53:02</t>
  </si>
  <si>
    <t>Vaneci Gloria - 10/02/2026 13:53:01</t>
  </si>
  <si>
    <t>Vaneci Gloria - 10/02/2026 13:52:59</t>
  </si>
  <si>
    <t>Vaneci Gloria - 11/03/2026 07:37:25</t>
  </si>
  <si>
    <t>Vaneci Gloria - 11/03/2026 07:37:24</t>
  </si>
  <si>
    <t>Vaneci Gloria - 06/04/2026 16:11:44</t>
  </si>
  <si>
    <t>Base de Dados_Images/24-KS-020-Y18.Imagem do Equipamento-.165233.jpg</t>
  </si>
  <si>
    <t>24-KS-020-Y19</t>
  </si>
  <si>
    <t>Vaneci Gloria - 10/02/2026 13:54:24</t>
  </si>
  <si>
    <t>Vaneci Gloria - 10/02/2026 13:54:26</t>
  </si>
  <si>
    <t>Vaneci Gloria - 10/02/2026 13:54:28</t>
  </si>
  <si>
    <t>Vaneci Gloria - 10/02/2026 13:54:29</t>
  </si>
  <si>
    <t>Vaneci Gloria - 10/02/2026 13:54:35</t>
  </si>
  <si>
    <t>Vaneci Gloria - 10/02/2026 13:54:37</t>
  </si>
  <si>
    <t>Vaneci Gloria - 10/02/2026 13:54:39</t>
  </si>
  <si>
    <t>Vaneci Gloria - 10/02/2026 13:54:40</t>
  </si>
  <si>
    <t>Vaneci Gloria - 11/03/2026 07:37:13</t>
  </si>
  <si>
    <t>Vaneci Gloria - 11/03/2026 07:37:12</t>
  </si>
  <si>
    <t>Vaneci Gloria - 28/03/2026 11:19:13</t>
  </si>
  <si>
    <t>Base de Dados_Images/24-KS-020-Y19.Imagem do Equipamento-.165422.jpg</t>
  </si>
  <si>
    <t>24-KS-030-Y16</t>
  </si>
  <si>
    <t>Suélen Da Silva Rezende E Sousa - 13/03/2026 08:04:00</t>
  </si>
  <si>
    <t>Vaneci Gloria - 17/02/2026 08:20:30</t>
  </si>
  <si>
    <t>Vaneci Gloria - 17/02/2026 08:20:27</t>
  </si>
  <si>
    <t>Vaneci Gloria - 17/02/2026 08:20:17</t>
  </si>
  <si>
    <t>Vaneci Gloria - 17/02/2026 08:20:07</t>
  </si>
  <si>
    <t>Vaneci Gloria - 17/02/2026 08:20:04</t>
  </si>
  <si>
    <t>Vaneci Gloria - 17/02/2026 08:19:58</t>
  </si>
  <si>
    <t>Vaneci Gloria - 17/02/2026 08:20:01</t>
  </si>
  <si>
    <t>Suélen Da Silva Rezende E Sousa - 07/04/2026 14:04:11</t>
  </si>
  <si>
    <t>Suélen Da Silva Rezende E Sousa - 07/04/2026 14:04:30</t>
  </si>
  <si>
    <t>Vaneci Gloria - 28/03/2026 11:19:03</t>
  </si>
  <si>
    <t>Estão operando manual em campo</t>
  </si>
  <si>
    <t>Vaneci Gloria - 11/03/2026 07:36:48</t>
  </si>
  <si>
    <t>Base de Dados_Images/24-KS-030-Y16.Imagem do Equipamento-.111346.jpg</t>
  </si>
  <si>
    <t>Vaneci Gloria - 17/02/2026 08:13:38</t>
  </si>
  <si>
    <t>24-KS-030-Y17</t>
  </si>
  <si>
    <t>Vaneci Gloria - 17/02/2026 08:21:51</t>
  </si>
  <si>
    <t>Vaneci Gloria - 17/02/2026 08:21:54</t>
  </si>
  <si>
    <t>Vaneci Gloria - 17/02/2026 08:21:58</t>
  </si>
  <si>
    <t>Vaneci Gloria - 17/02/2026 08:22:00</t>
  </si>
  <si>
    <t>Vaneci Gloria - 17/02/2026 08:22:16</t>
  </si>
  <si>
    <t>Vaneci Gloria - 17/02/2026 08:22:18</t>
  </si>
  <si>
    <t>Vaneci Gloria - 17/02/2026 08:22:22</t>
  </si>
  <si>
    <t>Vaneci Gloria - 17/02/2026 08:22:24</t>
  </si>
  <si>
    <t>Vaneci Gloria - 11/03/2026 07:34:02</t>
  </si>
  <si>
    <t>Vaneci Gloria - 11/03/2026 07:34:06</t>
  </si>
  <si>
    <t>Vaneci Gloria - 28/03/2026 11:18:36</t>
  </si>
  <si>
    <t>Então operando manual em campo</t>
  </si>
  <si>
    <t>Vaneci Gloria - 11/03/2026 07:34:56</t>
  </si>
  <si>
    <t>Base de Dados_Images/24-KS-030-Y17.Imagem do Equipamento-.111410.jpg</t>
  </si>
  <si>
    <t>Vaneci Gloria - 17/02/2026 08:14:04</t>
  </si>
  <si>
    <t>PSV STG 13</t>
  </si>
  <si>
    <t>Reservatório De Ar Comprimido 13</t>
  </si>
  <si>
    <t>Vaneci Gloria - 27/01/2026 08:49:06</t>
  </si>
  <si>
    <t>Vaneci Gloria - 27/01/2026 08:49:07</t>
  </si>
  <si>
    <t>Vaneci Gloria - 27/01/2026 08:49:10</t>
  </si>
  <si>
    <t>Vaneci Gloria - 27/01/2026 10:29:49</t>
  </si>
  <si>
    <t>Ana Clara Santos Jacinto Andrade Jeronimo - 10/02/2026 11:58:53</t>
  </si>
  <si>
    <t>Base de Dados_Images/PSV STG 13.Imagem do Equipamento-.114902.jpg</t>
  </si>
  <si>
    <t>VQV_24T090_01</t>
  </si>
  <si>
    <t>Dorna De Fermentação 01</t>
  </si>
  <si>
    <t>Vaneci Gloria - 02/02/2026 16:22:18</t>
  </si>
  <si>
    <t>Vaneci Gloria - 02/02/2026 16:21:48</t>
  </si>
  <si>
    <t>Vaneci Gloria - 02/02/2026 16:21:52</t>
  </si>
  <si>
    <t>Vaneci Gloria - 02/02/2026 16:21:55</t>
  </si>
  <si>
    <t>Vaneci Gloria - 02/02/2026 16:21:59</t>
  </si>
  <si>
    <t>Ana Clara Santos Jacinto Andrade Jeronimo - 10/02/2026 10:36:38</t>
  </si>
  <si>
    <t>Base de Dados_Images/VQV_24T090_01.Imagem do Equipamento-.124031.jpg</t>
  </si>
  <si>
    <t>Vaneci Gloria - 29/01/2026 09:40:25</t>
  </si>
  <si>
    <t>VQV_24T090_02</t>
  </si>
  <si>
    <t>Vaneci Gloria - 05/02/2026 14:58:32</t>
  </si>
  <si>
    <t>Vaneci Gloria - 05/02/2026 14:58:33</t>
  </si>
  <si>
    <t>Vaneci Gloria - 05/02/2026 14:58:34</t>
  </si>
  <si>
    <t>Vaneci Gloria - 05/02/2026 14:58:35</t>
  </si>
  <si>
    <t>Vaneci Gloria - 05/02/2026 14:58:37</t>
  </si>
  <si>
    <t>Ana Clara Santos Jacinto Andrade Jeronimo - 10/02/2026 10:37:03</t>
  </si>
  <si>
    <t>Base de Dados_Images/VQV_24T090_02.Imagem do Equipamento-.121748.jpg</t>
  </si>
  <si>
    <t>Vaneci Gloria - 29/01/2026 09:13:23</t>
  </si>
  <si>
    <t>VQV_24T090_03</t>
  </si>
  <si>
    <t>Vaneci Gloria - 05/02/2026 14:58:13</t>
  </si>
  <si>
    <t>Vaneci Gloria - 05/02/2026 14:58:14</t>
  </si>
  <si>
    <t>Vaneci Gloria - 05/02/2026 14:58:17</t>
  </si>
  <si>
    <t>Vaneci Gloria - 05/02/2026 14:58:18</t>
  </si>
  <si>
    <t>Vaneci Gloria - 05/02/2026 14:58:20</t>
  </si>
  <si>
    <t>Ana Clara Santos Jacinto Andrade Jeronimo - 10/02/2026 10:37:12</t>
  </si>
  <si>
    <t>Base de Dados_Images/VQV_24T090_03.Imagem do Equipamento-.124120.jpg</t>
  </si>
  <si>
    <t>Vaneci Gloria - 29/01/2026 09:41:15</t>
  </si>
  <si>
    <t>VQV_24T090_04</t>
  </si>
  <si>
    <t>Vaneci Gloria - 05/02/2026 14:58:01</t>
  </si>
  <si>
    <t>Vaneci Gloria - 05/02/2026 14:57:57</t>
  </si>
  <si>
    <t>Vaneci Gloria - 05/02/2026 14:58:00</t>
  </si>
  <si>
    <t>Vaneci Gloria - 05/02/2026 14:58:03</t>
  </si>
  <si>
    <t>Vaneci Gloria - 05/02/2026 14:58:04</t>
  </si>
  <si>
    <t>Ana Clara Santos Jacinto Andrade Jeronimo - 10/02/2026 10:37:23</t>
  </si>
  <si>
    <t>Base de Dados_Images/VQV_24T090_04.Imagem do Equipamento-.125017.jpg</t>
  </si>
  <si>
    <t>Vaneci Gloria - 29/01/2026 09:49:37</t>
  </si>
  <si>
    <t>VQV_24T100_01</t>
  </si>
  <si>
    <t>Dorna De Fermentação 02</t>
  </si>
  <si>
    <t>Vaneci Gloria - 05/02/2026 14:57:42</t>
  </si>
  <si>
    <t>Vaneci Gloria - 05/02/2026 14:57:43</t>
  </si>
  <si>
    <t>Vaneci Gloria - 05/02/2026 14:57:44</t>
  </si>
  <si>
    <t>Vaneci Gloria - 05/02/2026 14:57:45</t>
  </si>
  <si>
    <t>Vaneci Gloria - 05/02/2026 14:57:48</t>
  </si>
  <si>
    <t>Ana Clara Santos Jacinto Andrade Jeronimo - 10/02/2026 11:04:15</t>
  </si>
  <si>
    <t>Base de Dados_Images/VQV_24T100_01.Imagem do Equipamento-.125026.jpg</t>
  </si>
  <si>
    <t>Vaneci Gloria - 29/01/2026 09:50:04</t>
  </si>
  <si>
    <t>VQV_24T100_02</t>
  </si>
  <si>
    <t>Vaneci Gloria - 05/02/2026 14:57:27</t>
  </si>
  <si>
    <t>Vaneci Gloria - 05/02/2026 14:57:28</t>
  </si>
  <si>
    <t>Vaneci Gloria - 05/02/2026 14:57:30</t>
  </si>
  <si>
    <t>Vaneci Gloria - 05/02/2026 14:57:31</t>
  </si>
  <si>
    <t>Vaneci Gloria - 05/02/2026 14:57:33</t>
  </si>
  <si>
    <t>Ana Clara Santos Jacinto Andrade Jeronimo - 10/02/2026 11:04:27</t>
  </si>
  <si>
    <t>Base de Dados_Images/VQV_24T100_02.Imagem do Equipamento-.121935.jpg</t>
  </si>
  <si>
    <t>Vaneci Gloria - 29/01/2026 09:18:24</t>
  </si>
  <si>
    <t>VQV_24T100_03</t>
  </si>
  <si>
    <t>Vaneci Gloria - 05/02/2026 14:57:11</t>
  </si>
  <si>
    <t>Vaneci Gloria - 05/02/2026 14:57:12</t>
  </si>
  <si>
    <t>Vaneci Gloria - 05/02/2026 14:57:13</t>
  </si>
  <si>
    <t>Vaneci Gloria - 05/02/2026 14:57:14</t>
  </si>
  <si>
    <t>Vaneci Gloria - 05/02/2026 14:57:17</t>
  </si>
  <si>
    <t>Ana Clara Santos Jacinto Andrade Jeronimo - 10/02/2026 11:04:42</t>
  </si>
  <si>
    <t>Base de Dados_Images/VQV_24T100_03.Imagem do Equipamento-.125211.jpg</t>
  </si>
  <si>
    <t>Vaneci Gloria - 29/01/2026 09:50:29</t>
  </si>
  <si>
    <t>VQV_24T100_04</t>
  </si>
  <si>
    <t>Vaneci Gloria - 05/02/2026 14:56:57</t>
  </si>
  <si>
    <t>Vaneci Gloria - 05/02/2026 14:56:58</t>
  </si>
  <si>
    <t>Vaneci Gloria - 05/02/2026 14:56:59</t>
  </si>
  <si>
    <t>Vaneci Gloria - 05/02/2026 14:57:00</t>
  </si>
  <si>
    <t>Vaneci Gloria - 05/02/2026 14:57:03</t>
  </si>
  <si>
    <t>Ana Clara Santos Jacinto Andrade Jeronimo - 10/02/2026 11:04:54</t>
  </si>
  <si>
    <t>Base de Dados_Images/VQV_24T100_04.Imagem do Equipamento-.125218.jpg</t>
  </si>
  <si>
    <t>Vaneci Gloria - 29/01/2026 09:50:55</t>
  </si>
  <si>
    <t>VQV_24T110_01</t>
  </si>
  <si>
    <t>Dorna De Fermentação 03</t>
  </si>
  <si>
    <t>Vaneci Gloria - 05/02/2026 14:56:44</t>
  </si>
  <si>
    <t>Vaneci Gloria - 05/02/2026 14:56:45</t>
  </si>
  <si>
    <t>Vaneci Gloria - 05/02/2026 14:56:46</t>
  </si>
  <si>
    <t>Vaneci Gloria - 05/02/2026 14:56:47</t>
  </si>
  <si>
    <t>Vaneci Gloria - 05/02/2026 14:56:49</t>
  </si>
  <si>
    <t>Ana Clara Santos Jacinto Andrade Jeronimo - 10/02/2026 11:05:22</t>
  </si>
  <si>
    <t>Base de Dados_Images/VQV_24T110_01.Imagem do Equipamento-.123812.jpg</t>
  </si>
  <si>
    <t>Vaneci Gloria - 29/01/2026 09:38:04</t>
  </si>
  <si>
    <t>VQV_24T110_02</t>
  </si>
  <si>
    <t>Vaneci Gloria - 05/02/2026 14:56:29</t>
  </si>
  <si>
    <t>Vaneci Gloria - 05/02/2026 14:56:30</t>
  </si>
  <si>
    <t>Vaneci Gloria - 05/02/2026 14:56:31</t>
  </si>
  <si>
    <t>Vaneci Gloria - 05/02/2026 14:56:32</t>
  </si>
  <si>
    <t>Vaneci Gloria - 05/02/2026 14:56:34</t>
  </si>
  <si>
    <t>Ana Clara Santos Jacinto Andrade Jeronimo - 10/02/2026 11:05:40</t>
  </si>
  <si>
    <t>Base de Dados_Images/VQV_24T110_02.Imagem do Equipamento-.121943.jpg</t>
  </si>
  <si>
    <t>Vaneci Gloria - 29/01/2026 09:18:58</t>
  </si>
  <si>
    <t>VQV_24T110_03</t>
  </si>
  <si>
    <t>Vaneci Gloria - 05/02/2026 14:56:11</t>
  </si>
  <si>
    <t>Vaneci Gloria - 05/02/2026 14:56:12</t>
  </si>
  <si>
    <t>Vaneci Gloria - 05/02/2026 14:56:13</t>
  </si>
  <si>
    <t>Vaneci Gloria - 05/02/2026 14:56:15</t>
  </si>
  <si>
    <t>Vaneci Gloria - 05/02/2026 14:56:17</t>
  </si>
  <si>
    <t>Ana Clara Santos Jacinto Andrade Jeronimo - 10/02/2026 11:05:54</t>
  </si>
  <si>
    <t>Base de Dados_Images/VQV_24T110_03.Imagem do Equipamento-.123542.jpg</t>
  </si>
  <si>
    <t>Vaneci Gloria - 29/01/2026 09:35:36</t>
  </si>
  <si>
    <t>VQV_24T110_04</t>
  </si>
  <si>
    <t>Vaneci Gloria - 05/02/2026 14:55:52</t>
  </si>
  <si>
    <t>Vaneci Gloria - 05/02/2026 14:55:58</t>
  </si>
  <si>
    <t>Vaneci Gloria - 05/02/2026 14:55:54</t>
  </si>
  <si>
    <t>Vaneci Gloria - 05/02/2026 14:55:56</t>
  </si>
  <si>
    <t>Vaneci Gloria - 05/02/2026 14:56:01</t>
  </si>
  <si>
    <t>Ana Clara Santos Jacinto Andrade Jeronimo - 10/02/2026 11:15:55</t>
  </si>
  <si>
    <t>Base de Dados_Images/VQV_24T110_04.Imagem do Equipamento-.123654.jpg</t>
  </si>
  <si>
    <t>Vaneci Gloria - 29/01/2026 09:36:48</t>
  </si>
  <si>
    <t>VQV_24T120_01</t>
  </si>
  <si>
    <t>Dorna De Fermentação 04</t>
  </si>
  <si>
    <t>Vaneci Gloria - 05/02/2026 14:55:33</t>
  </si>
  <si>
    <t>Vaneci Gloria - 05/02/2026 14:55:34</t>
  </si>
  <si>
    <t>Vaneci Gloria - 05/02/2026 14:55:35</t>
  </si>
  <si>
    <t>Vaneci Gloria - 05/02/2026 14:55:43</t>
  </si>
  <si>
    <t>Vaneci Gloria - 05/02/2026 14:55:38</t>
  </si>
  <si>
    <t>Ana Clara Santos Jacinto Andrade Jeronimo - 10/02/2026 11:16:08</t>
  </si>
  <si>
    <t>Base de Dados_Images/VQV_24T120_01.Imagem do Equipamento-.124751.jpg</t>
  </si>
  <si>
    <t>Vaneci Gloria - 29/01/2026 09:47:45</t>
  </si>
  <si>
    <t>VQV_24T120_02</t>
  </si>
  <si>
    <t>Vaneci Gloria - 05/02/2026 14:55:11</t>
  </si>
  <si>
    <t>Vaneci Gloria - 05/02/2026 14:55:12</t>
  </si>
  <si>
    <t>Vaneci Gloria - 05/02/2026 14:55:13</t>
  </si>
  <si>
    <t>Vaneci Gloria - 05/02/2026 14:55:15</t>
  </si>
  <si>
    <t>Vaneci Gloria - 05/02/2026 14:55:17</t>
  </si>
  <si>
    <t>Ana Clara Santos Jacinto Andrade Jeronimo - 10/02/2026 11:16:29</t>
  </si>
  <si>
    <t>Base de Dados_Images/VQV_24T120_02.Imagem do Equipamento-.121949.jpg</t>
  </si>
  <si>
    <t>Vaneci Gloria - 29/01/2026 09:19:42</t>
  </si>
  <si>
    <t>VQV_24T120_03</t>
  </si>
  <si>
    <t>Vaneci Gloria - 05/02/2026 14:54:56</t>
  </si>
  <si>
    <t>Vaneci Gloria - 05/02/2026 14:54:57</t>
  </si>
  <si>
    <t>Vaneci Gloria - 05/02/2026 14:54:58</t>
  </si>
  <si>
    <t>Vaneci Gloria - 05/02/2026 14:54:59</t>
  </si>
  <si>
    <t>Vaneci Gloria - 05/02/2026 14:55:01</t>
  </si>
  <si>
    <t>Ana Clara Santos Jacinto Andrade Jeronimo - 10/02/2026 11:17:33</t>
  </si>
  <si>
    <t>Base de Dados_Images/VQV_24T120_03.Imagem do Equipamento-.123929.jpg</t>
  </si>
  <si>
    <t>Vaneci Gloria - 29/01/2026 09:39:16</t>
  </si>
  <si>
    <t>VQV_24T120_04</t>
  </si>
  <si>
    <t>Vaneci Gloria - 05/02/2026 14:54:41</t>
  </si>
  <si>
    <t>Vaneci Gloria - 05/02/2026 14:54:42</t>
  </si>
  <si>
    <t>Vaneci Gloria - 05/02/2026 14:54:43</t>
  </si>
  <si>
    <t>Vaneci Gloria - 05/02/2026 14:54:45</t>
  </si>
  <si>
    <t>Vaneci Gloria - 05/02/2026 14:54:46</t>
  </si>
  <si>
    <t>Ana Clara Santos Jacinto Andrade Jeronimo - 10/02/2026 11:17:57</t>
  </si>
  <si>
    <t>Base de Dados_Images/VQV_24T120_04.Imagem do Equipamento-.122615.jpg</t>
  </si>
  <si>
    <t>Vaneci Gloria - 29/01/2026 09:26:10</t>
  </si>
  <si>
    <t>VQV_24T130_01</t>
  </si>
  <si>
    <t>Dorna De Fermentação 05</t>
  </si>
  <si>
    <t>Vaneci Gloria - 05/02/2026 14:54:25</t>
  </si>
  <si>
    <t>Vaneci Gloria - 05/02/2026 14:54:26</t>
  </si>
  <si>
    <t>Vaneci Gloria - 05/02/2026 14:54:27</t>
  </si>
  <si>
    <t>Vaneci Gloria - 05/02/2026 14:54:28</t>
  </si>
  <si>
    <t>Vaneci Gloria - 05/02/2026 14:54:30</t>
  </si>
  <si>
    <t>Ana Clara Santos Jacinto Andrade Jeronimo - 10/02/2026 11:18:11</t>
  </si>
  <si>
    <t>Base de Dados_Images/VQV_24T130_01.Imagem do Equipamento-.124345.jpg</t>
  </si>
  <si>
    <t>Vaneci Gloria - 29/01/2026 09:43:37</t>
  </si>
  <si>
    <t>VQV_24T130_02</t>
  </si>
  <si>
    <t>Vaneci Gloria - 05/02/2026 14:54:06</t>
  </si>
  <si>
    <t>Vaneci Gloria - 05/02/2026 14:54:07</t>
  </si>
  <si>
    <t>Vaneci Gloria - 05/02/2026 14:54:08</t>
  </si>
  <si>
    <t>Vaneci Gloria - 05/02/2026 14:54:16</t>
  </si>
  <si>
    <t>Vaneci Gloria - 05/02/2026 14:54:10</t>
  </si>
  <si>
    <t>Ana Clara Santos Jacinto Andrade Jeronimo - 10/02/2026 11:18:25</t>
  </si>
  <si>
    <t>Base de Dados_Images/VQV_24T130_02.Imagem do Equipamento-.124446.jpg</t>
  </si>
  <si>
    <t>Vaneci Gloria - 29/01/2026 09:44:41</t>
  </si>
  <si>
    <t>VQV_24T130_03</t>
  </si>
  <si>
    <t>Vaneci Gloria - 05/02/2026 14:53:47</t>
  </si>
  <si>
    <t>Vaneci Gloria - 05/02/2026 14:53:48</t>
  </si>
  <si>
    <t>Vaneci Gloria - 05/02/2026 14:53:49</t>
  </si>
  <si>
    <t>Vaneci Gloria - 05/02/2026 14:53:50</t>
  </si>
  <si>
    <t>Vaneci Gloria - 05/02/2026 14:53:53</t>
  </si>
  <si>
    <t>Ana Clara Santos Jacinto Andrade Jeronimo - 10/02/2026 11:18:38</t>
  </si>
  <si>
    <t>Base de Dados_Images/VQV_24T130_03.Imagem do Equipamento-.124600.jpg</t>
  </si>
  <si>
    <t>Vaneci Gloria - 29/01/2026 09:45:54</t>
  </si>
  <si>
    <t>VQV_24T130_04</t>
  </si>
  <si>
    <t>Vaneci Gloria - 05/02/2026 14:53:27</t>
  </si>
  <si>
    <t>Vaneci Gloria - 05/02/2026 14:53:28</t>
  </si>
  <si>
    <t>Vaneci Gloria - 05/02/2026 14:53:35</t>
  </si>
  <si>
    <t>Vaneci Gloria - 05/02/2026 14:53:30</t>
  </si>
  <si>
    <t>Vaneci Gloria - 05/02/2026 14:53:38</t>
  </si>
  <si>
    <t>Ana Clara Santos Jacinto Andrade Jeronimo - 10/02/2026 11:19:10</t>
  </si>
  <si>
    <t>Base de Dados_Images/VQV_24T130_04.Imagem do Equipamento-.124647.jpg</t>
  </si>
  <si>
    <t>Vaneci Gloria - 29/01/2026 09:46:40</t>
  </si>
  <si>
    <t>VQV_24T140_01</t>
  </si>
  <si>
    <t>Dorna De Fermentação 06</t>
  </si>
  <si>
    <t>Vaneci Gloria - 05/02/2026 14:53:12</t>
  </si>
  <si>
    <t>Vaneci Gloria - 05/02/2026 14:53:13</t>
  </si>
  <si>
    <t>Vaneci Gloria - 05/02/2026 14:53:14</t>
  </si>
  <si>
    <t>Vaneci Gloria - 05/02/2026 14:53:16</t>
  </si>
  <si>
    <t>Vaneci Gloria - 05/02/2026 14:53:17</t>
  </si>
  <si>
    <t>Ana Clara Santos Jacinto Andrade Jeronimo - 10/02/2026 11:19:21</t>
  </si>
  <si>
    <t>Base de Dados_Images/VQV_24T140_01.Imagem do Equipamento-.170334.jpg</t>
  </si>
  <si>
    <t>Vaneci Gloria - 05/02/2026 14:03:26</t>
  </si>
  <si>
    <t>VQV_24T140_02</t>
  </si>
  <si>
    <t>Vaneci Gloria - 05/02/2026 14:52:47</t>
  </si>
  <si>
    <t>Vaneci Gloria - 05/02/2026 14:52:48</t>
  </si>
  <si>
    <t>Vaneci Gloria - 05/02/2026 14:52:53</t>
  </si>
  <si>
    <t>Vaneci Gloria - 05/02/2026 14:52:50</t>
  </si>
  <si>
    <t>Vaneci Gloria - 05/02/2026 14:52:57</t>
  </si>
  <si>
    <t>Ana Clara Santos Jacinto Andrade Jeronimo - 10/02/2026 11:20:15</t>
  </si>
  <si>
    <t>Base de Dados_Images/VQV_24T140_02.Imagem do Equipamento-.170632.jpg</t>
  </si>
  <si>
    <t>Vaneci Gloria - 05/02/2026 14:06:23</t>
  </si>
  <si>
    <t>VQV_24T140_03</t>
  </si>
  <si>
    <t>Vaneci Gloria - 05/02/2026 14:52:22</t>
  </si>
  <si>
    <t>Vaneci Gloria - 05/02/2026 14:52:23</t>
  </si>
  <si>
    <t>Vaneci Gloria - 05/02/2026 14:52:26</t>
  </si>
  <si>
    <t>Vaneci Gloria - 05/02/2026 14:52:29</t>
  </si>
  <si>
    <t>Vaneci Gloria - 05/02/2026 14:52:32</t>
  </si>
  <si>
    <t>Ana Clara Santos Jacinto Andrade Jeronimo - 10/02/2026 11:20:26</t>
  </si>
  <si>
    <t>Base de Dados_Images/VQV_24T140_03.Imagem do Equipamento-.122245.jpg</t>
  </si>
  <si>
    <t>Vaneci Gloria - 29/01/2026 09:22:37</t>
  </si>
  <si>
    <t>VQV_24T140_04</t>
  </si>
  <si>
    <t>Vaneci Gloria - 28/01/2026 16:11:00</t>
  </si>
  <si>
    <t>Vaneci Gloria - 28/01/2026 16:10:58</t>
  </si>
  <si>
    <t>Vaneci Gloria - 28/01/2026 16:10:54</t>
  </si>
  <si>
    <t>Vaneci Gloria - 28/01/2026 16:10:51</t>
  </si>
  <si>
    <t>Vaneci Gloria - 28/01/2026 16:10:48</t>
  </si>
  <si>
    <t>Ana Clara Santos Jacinto Andrade Jeronimo - 10/02/2026 11:20:38</t>
  </si>
  <si>
    <t>Base de Dados_Images/VQV_24T140_04.Imagem do Equipamento-.171203.jpg</t>
  </si>
  <si>
    <t>Vaneci Gloria - 05/02/2026 14:11:52</t>
  </si>
  <si>
    <t>60 - Peneira Molecular</t>
  </si>
  <si>
    <t>25A270 - Evaporador</t>
  </si>
  <si>
    <t>PIT270B01</t>
  </si>
  <si>
    <t>Pressão Vapor Vegetal</t>
  </si>
  <si>
    <t>Vaneci Gloria - 04/04/2026 08:46:03</t>
  </si>
  <si>
    <t>Vaneci Gloria - 04/04/2026 08:46:05</t>
  </si>
  <si>
    <t>Vaneci Gloria - 04/04/2026 08:46:10</t>
  </si>
  <si>
    <t>Vaneci Gloria - 04/04/2026 08:46:12</t>
  </si>
  <si>
    <t>Não existe a muito tempo</t>
  </si>
  <si>
    <t>Vaneci Gloria - 04/04/2026 08:46:00</t>
  </si>
  <si>
    <t>Base de Dados_Images/PIT270B01.Imagem do Equipamento-.114533.jpg</t>
  </si>
  <si>
    <t>TT270B01</t>
  </si>
  <si>
    <t>Temperatura Vapor Vegetal</t>
  </si>
  <si>
    <t>Ana Clara Santos Jacinto Andrade Jeronimo - 12/02/2026 16:08:02</t>
  </si>
  <si>
    <t>Ana Clara Santos Jacinto Andrade Jeronimo - 12/02/2026 16:08:05</t>
  </si>
  <si>
    <t>Ana Clara Santos Jacinto Andrade Jeronimo - 12/02/2026 16:08:08</t>
  </si>
  <si>
    <t>Ana Clara Santos Jacinto Andrade Jeronimo - 12/02/2026 16:08:11</t>
  </si>
  <si>
    <t>Base de Dados_Images/TT270B01.Imagem do Equipamento-.190801.jpg</t>
  </si>
  <si>
    <t>25FIT270B01</t>
  </si>
  <si>
    <t>Vazão Vapor Vegetal</t>
  </si>
  <si>
    <t>25FIT_132B01</t>
  </si>
  <si>
    <t>Transmissor De Vazão Águas Condesadas</t>
  </si>
  <si>
    <t>25TIT_290B02</t>
  </si>
  <si>
    <t>Transmissor De Temperatura Após 25H290</t>
  </si>
  <si>
    <t>Ana Clara Santos Jacinto Andrade Jeronimo - 12/02/2026 16:05:34</t>
  </si>
  <si>
    <t>Ana Clara Santos Jacinto Andrade Jeronimo - 12/02/2026 16:05:37</t>
  </si>
  <si>
    <t>Ana Clara Santos Jacinto Andrade Jeronimo - 12/02/2026 16:05:40</t>
  </si>
  <si>
    <t>Ana Clara Santos Jacinto Andrade Jeronimo - 12/02/2026 16:05:42</t>
  </si>
  <si>
    <t>Base de Dados_Images/25TIT_290B02.Imagem do Equipamento-.190532.jpg</t>
  </si>
  <si>
    <t>TT290B01</t>
  </si>
  <si>
    <t>Temperatura Vapor Escape</t>
  </si>
  <si>
    <t>Vaneci Gloria - 04/04/2026 08:42:24</t>
  </si>
  <si>
    <t>Vaneci Gloria - 04/04/2026 08:42:26</t>
  </si>
  <si>
    <t>Vaneci Gloria - 04/04/2026 08:42:27</t>
  </si>
  <si>
    <t>Vaneci Gloria - 04/04/2026 08:42:29</t>
  </si>
  <si>
    <t>Base de Dados_Images/TT290B01.Imagem do Equipamento-.114231.jpg</t>
  </si>
  <si>
    <t>25H350</t>
  </si>
  <si>
    <t>25PIT_350B01</t>
  </si>
  <si>
    <t>Transmissor De Pressão Vácuo Alivio</t>
  </si>
  <si>
    <t>Vaneci Gloria - 04/04/2026 08:20:40</t>
  </si>
  <si>
    <t>Vaneci Gloria - 04/04/2026 08:20:42</t>
  </si>
  <si>
    <t>Vaneci Gloria - 04/04/2026 08:20:43</t>
  </si>
  <si>
    <t>Vaneci Gloria - 04/04/2026 08:20:44</t>
  </si>
  <si>
    <t>Base de Dados_Images/25PIT_350B01.Imagem do Equipamento-.112047.jpg</t>
  </si>
  <si>
    <t>TT340B01</t>
  </si>
  <si>
    <t>Transmissor De Temperatura De Entrada</t>
  </si>
  <si>
    <t>Ana Clara Santos Jacinto Andrade Jeronimo - 12/02/2026 16:14:23</t>
  </si>
  <si>
    <t>Ana Clara Santos Jacinto Andrade Jeronimo - 12/02/2026 16:14:27</t>
  </si>
  <si>
    <t>Ana Clara Santos Jacinto Andrade Jeronimo - 12/02/2026 16:14:30</t>
  </si>
  <si>
    <t>Ana Clara Santos Jacinto Andrade Jeronimo - 12/02/2026 16:14:34</t>
  </si>
  <si>
    <t>Base de Dados_Images/TT340B01.Imagem do Equipamento-.191425.jpg</t>
  </si>
  <si>
    <t>TT340B02</t>
  </si>
  <si>
    <t>Transmissor De Temperatura De Saída</t>
  </si>
  <si>
    <t>Ana Clara Santos Jacinto Andrade Jeronimo - 12/02/2026 16:15:44</t>
  </si>
  <si>
    <t>Ana Clara Santos Jacinto Andrade Jeronimo - 12/02/2026 16:15:47</t>
  </si>
  <si>
    <t>Ana Clara Santos Jacinto Andrade Jeronimo - 12/02/2026 16:15:51</t>
  </si>
  <si>
    <t>Ana Clara Santos Jacinto Andrade Jeronimo - 12/02/2026 16:15:54</t>
  </si>
  <si>
    <t>Base de Dados_Images/TT340B02.Imagem do Equipamento-.191542.jpg</t>
  </si>
  <si>
    <t>25A270</t>
  </si>
  <si>
    <t>25A270 (Trocador De Calor)</t>
  </si>
  <si>
    <t>Raniel Da Silva Pereira - 23/01/2026 14:33:59</t>
  </si>
  <si>
    <t>Raniel Da Silva Pereira - 23/01/2026 14:34:01</t>
  </si>
  <si>
    <t>Ana Clara Santos Jacinto Andrade Jeronimo - 02/03/2026 10:51:08</t>
  </si>
  <si>
    <t>Raniel Da Silva Pereira - 23/01/2026 14:34:11</t>
  </si>
  <si>
    <t>Raniel Da Silva Pereira - 23/01/2026 14:34:13</t>
  </si>
  <si>
    <t>Raniel Da Silva Pereira - 23/01/2026 14:34:20</t>
  </si>
  <si>
    <t>Raniel Da Silva Pereira - 23/01/2026 14:34:23</t>
  </si>
  <si>
    <t>Raniel Da Silva Pereira - 23/01/2026 14:34:25</t>
  </si>
  <si>
    <t>Base de Dados_Images/25A270.Imagem do Equipamento-.173357.jpg</t>
  </si>
  <si>
    <t>25A340</t>
  </si>
  <si>
    <t>25A340 (Trocador)</t>
  </si>
  <si>
    <t>Ana Clara Santos Jacinto Andrade Jeronimo - 12/02/2026 16:10:28</t>
  </si>
  <si>
    <t>Ana Clara Santos Jacinto Andrade Jeronimo - 12/02/2026 16:10:36</t>
  </si>
  <si>
    <t>Ana Clara Santos Jacinto Andrade Jeronimo - 02/03/2026 10:51:31</t>
  </si>
  <si>
    <t>Ana Clara Santos Jacinto Andrade Jeronimo - 02/03/2026 10:51:34</t>
  </si>
  <si>
    <t>Ana Clara Santos Jacinto Andrade Jeronimo - 12/02/2026 16:11:04</t>
  </si>
  <si>
    <t>Ana Clara Santos Jacinto Andrade Jeronimo - 12/02/2026 16:11:18</t>
  </si>
  <si>
    <t>Ana Clara Santos Jacinto Andrade Jeronimo - 12/02/2026 16:12:40</t>
  </si>
  <si>
    <t>Ana Clara Santos Jacinto Andrade Jeronimo - 12/02/2026 16:12:55</t>
  </si>
  <si>
    <t>Base de Dados_Images/25A340.Imagem do Equipamento-.191010.jpg</t>
  </si>
  <si>
    <t>Ana Clara Santos Jacinto Andrade Jeronimo - 12/02/2026 16:10:03</t>
  </si>
  <si>
    <t>25FIT_132B01 XV</t>
  </si>
  <si>
    <t>Válvula De Controle De Vazão Águas Condesadas</t>
  </si>
  <si>
    <t>25-FCV 270 Y01</t>
  </si>
  <si>
    <t>Estava fora do sistema</t>
  </si>
  <si>
    <t>Vaneci Gloria - 04/04/2026 08:07:18</t>
  </si>
  <si>
    <t>Vaneci Gloria - 04/04/2026 08:07:19</t>
  </si>
  <si>
    <t>Vaneci Gloria - 04/04/2026 08:07:23</t>
  </si>
  <si>
    <t>Vaneci Gloria - 04/04/2026 08:07:24</t>
  </si>
  <si>
    <t>Vaneci Gloria - 04/04/2026 08:07:29</t>
  </si>
  <si>
    <t>Base de Dados_Images/25-FCV 270 Y01.Imagem do Equipamento-.110718.jpg</t>
  </si>
  <si>
    <t>25TIT_290B02 XV</t>
  </si>
  <si>
    <t>Válvula De Controle De Temperatura Após 25H290</t>
  </si>
  <si>
    <t>25KS290Y01</t>
  </si>
  <si>
    <t>Vapor Alcool Anidro</t>
  </si>
  <si>
    <t>Vaneci Gloria - 04/04/2026 08:29:07</t>
  </si>
  <si>
    <t>Vaneci Gloria - 04/04/2026 08:29:09</t>
  </si>
  <si>
    <t>Vaneci Gloria - 04/04/2026 08:29:10</t>
  </si>
  <si>
    <t>Vaneci Gloria - 04/04/2026 08:29:11</t>
  </si>
  <si>
    <t>Vaneci Gloria - 04/04/2026 08:29:15</t>
  </si>
  <si>
    <t>Vaneci Gloria - 04/04/2026 08:29:17</t>
  </si>
  <si>
    <t>Vaneci Gloria - 04/04/2026 08:29:21</t>
  </si>
  <si>
    <t>Vaneci Gloria - 04/04/2026 08:29:18</t>
  </si>
  <si>
    <t>Base de Dados_Images/25KS290Y01.Imagem do Equipamento-.112907.jpg</t>
  </si>
  <si>
    <t>25KS290Y02</t>
  </si>
  <si>
    <t>Vapor Escape</t>
  </si>
  <si>
    <t>Vaneci Gloria - 04/04/2026 08:28:15</t>
  </si>
  <si>
    <t>Vaneci Gloria - 04/04/2026 08:28:17</t>
  </si>
  <si>
    <t>Vaneci Gloria - 04/04/2026 08:28:18</t>
  </si>
  <si>
    <t>Vaneci Gloria - 04/04/2026 08:28:22</t>
  </si>
  <si>
    <t>Vaneci Gloria - 04/04/2026 08:28:27</t>
  </si>
  <si>
    <t>Vaneci Gloria - 04/04/2026 08:28:28</t>
  </si>
  <si>
    <t>Vaneci Gloria - 04/04/2026 08:28:30</t>
  </si>
  <si>
    <t>Vaneci Gloria - 04/04/2026 08:28:31</t>
  </si>
  <si>
    <t>Base de Dados_Images/25KS290Y02.Imagem do Equipamento-.112812.jpg</t>
  </si>
  <si>
    <t>25PIT_350B01 XV</t>
  </si>
  <si>
    <t>Válvula De Controlr De Pressão Vácuo Alivio</t>
  </si>
  <si>
    <t>Vaneci Gloria - 04/04/2026 08:19:42</t>
  </si>
  <si>
    <t>Vaneci Gloria - 04/04/2026 08:19:44</t>
  </si>
  <si>
    <t>Vaneci Gloria - 04/04/2026 08:19:57</t>
  </si>
  <si>
    <t>Vaneci Gloria - 04/04/2026 08:19:54</t>
  </si>
  <si>
    <t>Vaneci Gloria - 04/04/2026 08:19:49</t>
  </si>
  <si>
    <t>Vaneci Gloria - 04/04/2026 08:19:51</t>
  </si>
  <si>
    <t>Vaneci Gloria - 04/04/2026 08:19:52</t>
  </si>
  <si>
    <t>Vaneci Gloria - 04/04/2026 08:19:59</t>
  </si>
  <si>
    <t>Base de Dados_Images/25PIT_350B01 XV.Imagem do Equipamento-.111943.jpg</t>
  </si>
  <si>
    <t>25A290 Aquecedor Etanol Retificado</t>
  </si>
  <si>
    <t>25PIT290B01</t>
  </si>
  <si>
    <t>Pressão Vapor Escape</t>
  </si>
  <si>
    <t>Vaneci Gloria - 04/04/2026 08:32:32</t>
  </si>
  <si>
    <t>Vaneci Gloria - 04/04/2026 08:32:43</t>
  </si>
  <si>
    <t>Base de Dados_Images/25PIT290B01.Imagem do Equipamento-.113230.jpg</t>
  </si>
  <si>
    <t>25TT290B01</t>
  </si>
  <si>
    <t>Vaneci Gloria - 24/03/2026 12:00:10</t>
  </si>
  <si>
    <t>Vaneci Gloria - 24/03/2026 12:00:11</t>
  </si>
  <si>
    <t>Vaneci Gloria - 24/03/2026 12:00:25</t>
  </si>
  <si>
    <t>Base de Dados_Images/25TT290B01.Imagem do Equipamento-.150018.jpg</t>
  </si>
  <si>
    <t>25A290</t>
  </si>
  <si>
    <t>Aquecedor De Etanol Retificado</t>
  </si>
  <si>
    <t>Raniel Da Silva Pereira - 23/01/2026 14:53:52</t>
  </si>
  <si>
    <t>Raniel Da Silva Pereira - 23/01/2026 14:53:54</t>
  </si>
  <si>
    <t>Raniel Da Silva Pereira - 23/01/2026 14:53:55</t>
  </si>
  <si>
    <t>Raniel Da Silva Pereira - 23/01/2026 14:54:02</t>
  </si>
  <si>
    <t>Raniel Da Silva Pereira - 23/01/2026 14:54:04</t>
  </si>
  <si>
    <t>Raniel Da Silva Pereira - 23/01/2026 14:54:11</t>
  </si>
  <si>
    <t>Raniel Da Silva Pereira - 23/01/2026 14:54:13</t>
  </si>
  <si>
    <t>Raniel Da Silva Pereira - 23/01/2026 14:54:14</t>
  </si>
  <si>
    <t>Base de Dados_Images/25A290.Imagem do Equipamento-.175342.jpg</t>
  </si>
  <si>
    <t>KS290Y01</t>
  </si>
  <si>
    <t>Raniel Da Silva Pereira - 23/01/2026 14:55:09</t>
  </si>
  <si>
    <t>Raniel Da Silva Pereira - 23/01/2026 14:55:11</t>
  </si>
  <si>
    <t>Raniel Da Silva Pereira - 23/01/2026 14:55:12</t>
  </si>
  <si>
    <t>Raniel Da Silva Pereira - 23/01/2026 14:55:13</t>
  </si>
  <si>
    <t>Raniel Da Silva Pereira - 23/01/2026 14:55:21</t>
  </si>
  <si>
    <t>Raniel Da Silva Pereira - 23/01/2026 14:55:23</t>
  </si>
  <si>
    <t>Raniel Da Silva Pereira - 23/01/2026 14:55:28</t>
  </si>
  <si>
    <t>Raniel Da Silva Pereira - 23/01/2026 14:55:30</t>
  </si>
  <si>
    <t>Base de Dados_Images/KS290Y01.Imagem do Equipamento-.175508.jpg</t>
  </si>
  <si>
    <t>KS290Y02</t>
  </si>
  <si>
    <t>Válvula Vapor Anidro</t>
  </si>
  <si>
    <t>Raniel Da Silva Pereira - 23/01/2026 14:56:36</t>
  </si>
  <si>
    <t>Raniel Da Silva Pereira - 23/01/2026 14:56:37</t>
  </si>
  <si>
    <t>Raniel Da Silva Pereira - 23/01/2026 14:56:39</t>
  </si>
  <si>
    <t>Raniel Da Silva Pereira - 23/01/2026 14:56:40</t>
  </si>
  <si>
    <t>Raniel Da Silva Pereira - 23/01/2026 14:56:45</t>
  </si>
  <si>
    <t>Raniel Da Silva Pereira - 23/01/2026 14:56:46</t>
  </si>
  <si>
    <t>Raniel Da Silva Pereira - 23/01/2026 14:56:48</t>
  </si>
  <si>
    <t>Raniel Da Silva Pereira - 23/01/2026 14:56:49</t>
  </si>
  <si>
    <t>Base de Dados_Images/KS290Y02.Imagem do Equipamento-.175615.jpg</t>
  </si>
  <si>
    <t>25H280 - Superaquecedor</t>
  </si>
  <si>
    <t>16-PIT060B01</t>
  </si>
  <si>
    <t>Pressão Vapor De Alta</t>
  </si>
  <si>
    <t>Vaneci Gloria - 24/03/2026 11:34:38</t>
  </si>
  <si>
    <t>Vaneci Gloria - 24/03/2026 11:34:39</t>
  </si>
  <si>
    <t>Vaneci Gloria - 24/03/2026 11:34:40</t>
  </si>
  <si>
    <t>Vaneci Gloria - 24/03/2026 11:34:41</t>
  </si>
  <si>
    <t>16-TIT060B02</t>
  </si>
  <si>
    <t>Temperatura Vapor Alta Pressão</t>
  </si>
  <si>
    <t>25TIT_280B02</t>
  </si>
  <si>
    <t>Transmissor De Temperatura Saida Álcool 25H280</t>
  </si>
  <si>
    <t>Vaneci Gloria - 04/04/2026 08:40:05</t>
  </si>
  <si>
    <t>Vaneci Gloria - 04/04/2026 08:40:07</t>
  </si>
  <si>
    <t>Vaneci Gloria - 04/04/2026 08:40:08</t>
  </si>
  <si>
    <t>Vaneci Gloria - 04/04/2026 08:40:09</t>
  </si>
  <si>
    <t>Base de Dados_Images/25TIT_280B02.Imagem do Equipamento-.114007.jpg</t>
  </si>
  <si>
    <t>LIT280B01</t>
  </si>
  <si>
    <t>Nível Evaporador Alta Pressão</t>
  </si>
  <si>
    <t>Vaneci Gloria - 04/04/2026 08:33:38</t>
  </si>
  <si>
    <t>Vaneci Gloria - 04/04/2026 08:33:40</t>
  </si>
  <si>
    <t>Vaneci Gloria - 04/04/2026 08:33:41</t>
  </si>
  <si>
    <t>Vaneci Gloria - 04/04/2026 08:33:44</t>
  </si>
  <si>
    <t>Vaneci Gloria - 04/04/2026 08:34:26</t>
  </si>
  <si>
    <t>Base de Dados_Images/LIT280B01.Imagem do Equipamento-.113431.jpg</t>
  </si>
  <si>
    <t>25PIT_280B02</t>
  </si>
  <si>
    <t>Transmissor De Pressão De Vapor De Entrada</t>
  </si>
  <si>
    <t>Vaneci Gloria - 24/03/2026 11:34:03</t>
  </si>
  <si>
    <t>Vaneci Gloria - 24/03/2026 11:34:04</t>
  </si>
  <si>
    <t>Vaneci Gloria - 24/03/2026 11:34:05</t>
  </si>
  <si>
    <t>Vaneci Gloria - 24/03/2026 11:34:07</t>
  </si>
  <si>
    <t>Base de Dados_Images/25PIT_280B02.Imagem do Equipamento-.143403.jpg</t>
  </si>
  <si>
    <t>25H280</t>
  </si>
  <si>
    <t>25H280 (Trocador De Calor)</t>
  </si>
  <si>
    <t>Raniel Da Silva Pereira - 23/01/2026 14:37:40</t>
  </si>
  <si>
    <t>Raniel Da Silva Pereira - 23/01/2026 14:37:42</t>
  </si>
  <si>
    <t>Raniel Da Silva Pereira - 23/01/2026 14:37:51</t>
  </si>
  <si>
    <t>Raniel Da Silva Pereira - 23/01/2026 14:37:59</t>
  </si>
  <si>
    <t>Raniel Da Silva Pereira - 23/01/2026 14:38:08</t>
  </si>
  <si>
    <t>Raniel Da Silva Pereira - 23/01/2026 14:38:14</t>
  </si>
  <si>
    <t>Raniel Da Silva Pereira - 23/01/2026 14:38:19</t>
  </si>
  <si>
    <t>Raniel Da Silva Pereira - 23/01/2026 14:38:23</t>
  </si>
  <si>
    <t>Base de Dados_Images/25H280.Imagem do Equipamento-.173738.jpg</t>
  </si>
  <si>
    <t>25TIT_280B02 XV</t>
  </si>
  <si>
    <t>Válvula De Controle De Temperatura Saida Álcool 25H280</t>
  </si>
  <si>
    <t>Vaneci Gloria - 04/04/2026 08:14:43</t>
  </si>
  <si>
    <t>Vaneci Gloria - 04/04/2026 08:14:44</t>
  </si>
  <si>
    <t>Vaneci Gloria - 04/04/2026 08:14:45</t>
  </si>
  <si>
    <t>Vaneci Gloria - 04/04/2026 08:14:47</t>
  </si>
  <si>
    <t>Vaneci Gloria - 04/04/2026 08:14:48</t>
  </si>
  <si>
    <t>Vaneci Gloria - 04/04/2026 08:14:49</t>
  </si>
  <si>
    <t>Base de Dados_Images/25TIT_280B02 XV.Imagem do Equipamento-.111443.jpg</t>
  </si>
  <si>
    <t>25PIT_280B02 XV</t>
  </si>
  <si>
    <t>Válvula De Controle De Pressão De Vapor De Entrada</t>
  </si>
  <si>
    <t>Vaneci Gloria - 04/04/2026 08:11:32</t>
  </si>
  <si>
    <t>Vaneci Gloria - 04/04/2026 08:11:33</t>
  </si>
  <si>
    <t>Vaneci Gloria - 04/04/2026 08:11:34</t>
  </si>
  <si>
    <t>Vaneci Gloria - 04/04/2026 08:11:35</t>
  </si>
  <si>
    <t>Vaneci Gloria - 04/04/2026 08:11:36</t>
  </si>
  <si>
    <t>Vaneci Gloria - 04/04/2026 08:11:39</t>
  </si>
  <si>
    <t>Vaneci Gloria - 04/04/2026 08:11:40</t>
  </si>
  <si>
    <t>Base de Dados_Images/25PIT_280B02 XV.Imagem do Equipamento-.111134.jpg</t>
  </si>
  <si>
    <t>25H310</t>
  </si>
  <si>
    <t>TT310B01</t>
  </si>
  <si>
    <t>Temperatura Vapor De Álcool Após 25H310</t>
  </si>
  <si>
    <t>Raniel Da Silva Pereira - 23/01/2026 14:52:23</t>
  </si>
  <si>
    <t>Raniel Da Silva Pereira - 23/01/2026 14:52:25</t>
  </si>
  <si>
    <t>Raniel Da Silva Pereira - 23/01/2026 14:52:26</t>
  </si>
  <si>
    <t>Raniel Da Silva Pereira - 23/01/2026 14:52:28</t>
  </si>
  <si>
    <t>Base de Dados_Images/TT310B01.Imagem do Equipamento-.175221.jpg</t>
  </si>
  <si>
    <t>25H310 (Trocador De Calor)</t>
  </si>
  <si>
    <t>Raniel Da Silva Pereira - 23/01/2026 14:51:02</t>
  </si>
  <si>
    <t>Raniel Da Silva Pereira - 23/01/2026 14:51:04</t>
  </si>
  <si>
    <t>Raniel Da Silva Pereira - 23/01/2026 14:51:11</t>
  </si>
  <si>
    <t>Raniel Da Silva Pereira - 23/01/2026 14:51:13</t>
  </si>
  <si>
    <t>Raniel Da Silva Pereira - 23/01/2026 14:51:21</t>
  </si>
  <si>
    <t>Raniel Da Silva Pereira - 23/01/2026 14:51:25</t>
  </si>
  <si>
    <t>Raniel Da Silva Pereira - 23/01/2026 14:51:30</t>
  </si>
  <si>
    <t>Raniel Da Silva Pereira - 23/01/2026 14:51:32</t>
  </si>
  <si>
    <t>Base de Dados_Images/25H310.Imagem do Equipamento-.175050.jpg</t>
  </si>
  <si>
    <t>TT350B01</t>
  </si>
  <si>
    <t>Temperatura Água Após 25H350</t>
  </si>
  <si>
    <t>25H350 (Trocador De Calor)</t>
  </si>
  <si>
    <t>Raniel Da Silva Pereira - 23/01/2026 14:41:37</t>
  </si>
  <si>
    <t>Raniel Da Silva Pereira - 23/01/2026 14:41:43</t>
  </si>
  <si>
    <t>Raniel Da Silva Pereira - 23/01/2026 14:41:45</t>
  </si>
  <si>
    <t>Raniel Da Silva Pereira - 23/01/2026 14:41:49</t>
  </si>
  <si>
    <t>Raniel Da Silva Pereira - 23/01/2026 14:41:59</t>
  </si>
  <si>
    <t>Raniel Da Silva Pereira - 23/01/2026 14:42:06</t>
  </si>
  <si>
    <t>Raniel Da Silva Pereira - 23/01/2026 14:42:11</t>
  </si>
  <si>
    <t>Raniel Da Silva Pereira - 23/01/2026 14:42:12</t>
  </si>
  <si>
    <t>Base de Dados_Images/25H350.Imagem do Equipamento-.174135.jpg</t>
  </si>
  <si>
    <t>25H360</t>
  </si>
  <si>
    <t>25PIT_360B01</t>
  </si>
  <si>
    <t>Transmissor De Pressão Vapor Álcool Anidro</t>
  </si>
  <si>
    <t>Vaneci Gloria - 24/03/2026 11:12:34</t>
  </si>
  <si>
    <t>Vaneci Gloria - 24/03/2026 11:12:35</t>
  </si>
  <si>
    <t>Vaneci Gloria - 24/03/2026 11:12:36</t>
  </si>
  <si>
    <t>Base de Dados_Images/25PIT_360B01.Imagem do Equipamento-.141235.jpg</t>
  </si>
  <si>
    <t>TT360B01</t>
  </si>
  <si>
    <t>Temperatura Saida Água 25H360</t>
  </si>
  <si>
    <t>Vaneci Gloria - 04/04/2026 08:26:18</t>
  </si>
  <si>
    <t>Vaneci Gloria - 04/04/2026 08:26:20</t>
  </si>
  <si>
    <t>Vaneci Gloria - 04/04/2026 08:26:21</t>
  </si>
  <si>
    <t>Vaneci Gloria - 04/04/2026 08:26:22</t>
  </si>
  <si>
    <t>Base de Dados_Images/TT360B01.Imagem do Equipamento-.112616.jpg</t>
  </si>
  <si>
    <t>25H360 (Trocador De Calor)</t>
  </si>
  <si>
    <t>Raniel Da Silva Pereira - 23/01/2026 14:49:09</t>
  </si>
  <si>
    <t>Raniel Da Silva Pereira - 23/01/2026 14:49:12</t>
  </si>
  <si>
    <t>Raniel Da Silva Pereira - 23/01/2026 14:49:16</t>
  </si>
  <si>
    <t>Raniel Da Silva Pereira - 23/01/2026 14:49:19</t>
  </si>
  <si>
    <t>Raniel Da Silva Pereira - 23/01/2026 14:49:41</t>
  </si>
  <si>
    <t>Raniel Da Silva Pereira - 23/01/2026 14:49:26</t>
  </si>
  <si>
    <t>Raniel Da Silva Pereira - 23/01/2026 14:49:30</t>
  </si>
  <si>
    <t>Raniel Da Silva Pereira - 23/01/2026 14:49:31</t>
  </si>
  <si>
    <t>Base de Dados_Images/25H360.Imagem do Equipamento-.174856.jpg</t>
  </si>
  <si>
    <t>25PIT_360B01 XV</t>
  </si>
  <si>
    <t>Válvula De Controle De Pressão Vapor Álcool Anidro</t>
  </si>
  <si>
    <t>Vaneci Gloria - 04/04/2026 08:25:23</t>
  </si>
  <si>
    <t>Vaneci Gloria - 04/04/2026 08:25:24</t>
  </si>
  <si>
    <t>Vaneci Gloria - 04/04/2026 08:25:26</t>
  </si>
  <si>
    <t>Vaneci Gloria - 04/04/2026 08:25:27</t>
  </si>
  <si>
    <t>Vaneci Gloria - 04/04/2026 08:25:28</t>
  </si>
  <si>
    <t>Vaneci Gloria - 04/04/2026 08:25:30</t>
  </si>
  <si>
    <t>Vaneci Gloria - 04/04/2026 08:25:31</t>
  </si>
  <si>
    <t>Vaneci Gloria - 04/04/2026 08:25:35</t>
  </si>
  <si>
    <t>Base de Dados_Images/25PIT_360B01 XV.Imagem do Equipamento-.112521.jpg</t>
  </si>
  <si>
    <t>25H370</t>
  </si>
  <si>
    <t>TT370B01</t>
  </si>
  <si>
    <t>Temperatura Água Após 25H370</t>
  </si>
  <si>
    <t>Raniel Da Silva Pereira - 23/01/2026 14:47:53</t>
  </si>
  <si>
    <t>Raniel Da Silva Pereira - 23/01/2026 14:47:55</t>
  </si>
  <si>
    <t>Raniel Da Silva Pereira - 23/01/2026 14:47:56</t>
  </si>
  <si>
    <t>Raniel Da Silva Pereira - 23/01/2026 14:47:58</t>
  </si>
  <si>
    <t>Base de Dados_Images/TT370B01.Imagem do Equipamento-.174759.jpg</t>
  </si>
  <si>
    <t>25H370 (Trocador De Calor)</t>
  </si>
  <si>
    <t>Raniel Da Silva Pereira - 23/01/2026 14:43:40</t>
  </si>
  <si>
    <t>Raniel Da Silva Pereira - 23/01/2026 14:43:41</t>
  </si>
  <si>
    <t>Raniel Da Silva Pereira - 23/01/2026 14:43:45</t>
  </si>
  <si>
    <t>Raniel Da Silva Pereira - 23/01/2026 14:43:51</t>
  </si>
  <si>
    <t>Raniel Da Silva Pereira - 23/01/2026 14:44:09</t>
  </si>
  <si>
    <t>Raniel Da Silva Pereira - 23/01/2026 14:44:14</t>
  </si>
  <si>
    <t>Raniel Da Silva Pereira - 23/01/2026 14:44:18</t>
  </si>
  <si>
    <t>Raniel Da Silva Pereira - 23/01/2026 14:44:20</t>
  </si>
  <si>
    <t>Base de Dados_Images/25H370.Imagem do Equipamento-.174333.jpg</t>
  </si>
  <si>
    <t>25H380 - Trocador de Calor</t>
  </si>
  <si>
    <t>TT380B01</t>
  </si>
  <si>
    <t>Temperatura Álcool Anidro Após Trocador 25H380</t>
  </si>
  <si>
    <t>Raniel Da Silva Pereira - 23/01/2026 11:48:31</t>
  </si>
  <si>
    <t>Raniel Da Silva Pereira - 23/01/2026 11:48:32</t>
  </si>
  <si>
    <t>Raniel Da Silva Pereira - 23/01/2026 11:48:33</t>
  </si>
  <si>
    <t>Raniel Da Silva Pereira - 23/01/2026 11:48:39</t>
  </si>
  <si>
    <t>Vaneci Gloria - 24/03/2026 14:48:51</t>
  </si>
  <si>
    <t>Vaneci Gloria - 24/03/2026 14:48:54</t>
  </si>
  <si>
    <t>Vaneci Gloria - 24/03/2026 14:49:02</t>
  </si>
  <si>
    <t>Base de Dados_Images/TT380B01.Imagem do Equipamento-.144830.jpg</t>
  </si>
  <si>
    <t>TT380B02</t>
  </si>
  <si>
    <t>Temperatura Água Após Trocador 25H3</t>
  </si>
  <si>
    <t>Vaneci Gloria - 24/03/2026 10:36:46</t>
  </si>
  <si>
    <t>A muito tempo não existe mais</t>
  </si>
  <si>
    <t>Raniel Da Silva Pereira - 23/01/2026 11:51:22</t>
  </si>
  <si>
    <t>Vaneci Gloria - 24/03/2026 14:48:17</t>
  </si>
  <si>
    <t>25-FIT-380B01</t>
  </si>
  <si>
    <t>Coriolis</t>
  </si>
  <si>
    <t>Raniel Da Silva Pereira - 23/01/2026 11:49:32</t>
  </si>
  <si>
    <t>Raniel Da Silva Pereira - 23/01/2026 11:49:33</t>
  </si>
  <si>
    <t>Raniel Da Silva Pereira - 23/01/2026 11:49:34</t>
  </si>
  <si>
    <t>Raniel Da Silva Pereira - 23/01/2026 11:49:35</t>
  </si>
  <si>
    <t>Vaneci Gloria - 24/03/2026 14:50:17</t>
  </si>
  <si>
    <t>235H380</t>
  </si>
  <si>
    <t>Raniel Da Silva Pereira - 23/01/2026 11:45:45</t>
  </si>
  <si>
    <t>Raniel Da Silva Pereira - 23/01/2026 11:45:48</t>
  </si>
  <si>
    <t>Raniel Da Silva Pereira - 23/01/2026 11:47:01</t>
  </si>
  <si>
    <t>Raniel Da Silva Pereira - 23/01/2026 11:47:05</t>
  </si>
  <si>
    <t>Raniel Da Silva Pereira - 23/01/2026 11:47:07</t>
  </si>
  <si>
    <t>Raniel Da Silva Pereira - 23/01/2026 11:47:11</t>
  </si>
  <si>
    <t>Raniel Da Silva Pereira - 23/01/2026 11:47:17</t>
  </si>
  <si>
    <t>Raniel Da Silva Pereira - 23/01/2026 11:47:19</t>
  </si>
  <si>
    <t>Base de Dados_Images/235H380.Imagem do Equipamento-.144541.jpg</t>
  </si>
  <si>
    <t>25S390 - Torre Lavagem de Gases</t>
  </si>
  <si>
    <t>25ES560M01</t>
  </si>
  <si>
    <t>Bomba 1 Aguas Fracas</t>
  </si>
  <si>
    <t>Vaneci Gloria - 23/02/2026 09:53:19</t>
  </si>
  <si>
    <t>Vaneci Gloria - 23/02/2026 09:53:20</t>
  </si>
  <si>
    <t>Vaneci Gloria - 24/03/2026 14:51:52</t>
  </si>
  <si>
    <t>Vaneci Gloria - 23/02/2026 09:53:32</t>
  </si>
  <si>
    <t>Vaneci Gloria - 23/02/2026 09:53:34</t>
  </si>
  <si>
    <t>Vaneci Gloria - 23/02/2026 09:53:38</t>
  </si>
  <si>
    <t>Vaneci Gloria - 23/02/2026 09:53:40</t>
  </si>
  <si>
    <t>Vaneci Gloria - 23/02/2026 09:53:48</t>
  </si>
  <si>
    <t>Vaneci Gloria - 23/02/2026 09:53:49</t>
  </si>
  <si>
    <t>Vaneci Gloria - 23/02/2026 09:53:55</t>
  </si>
  <si>
    <t>Vaneci Gloria - 23/02/2026 09:54:01</t>
  </si>
  <si>
    <t>Vaneci Gloria - 23/02/2026 09:54:02</t>
  </si>
  <si>
    <t>Vaneci Gloria - 23/02/2026 09:54:07</t>
  </si>
  <si>
    <t>Vaneci Gloria - 23/02/2026 09:54:12</t>
  </si>
  <si>
    <t>Vaneci Gloria - 23/02/2026 09:54:18</t>
  </si>
  <si>
    <t>Vaneci Gloria - 23/02/2026 09:54:24</t>
  </si>
  <si>
    <t>Vaneci Gloria - 23/02/2026 09:54:25</t>
  </si>
  <si>
    <t>Base de Dados_Images/25ES560M01.Imagem do Equipamento-.125315.jpg</t>
  </si>
  <si>
    <t>Base de Dados_Images/25ES560M01.Imagem da Plaqueta do Motor-.125315.jpg</t>
  </si>
  <si>
    <t>25ES570M01</t>
  </si>
  <si>
    <t>Bomba 2 Aguas Fracas</t>
  </si>
  <si>
    <t>Vaneci Gloria - 04/04/2026 07:52:55</t>
  </si>
  <si>
    <t>Vaneci Gloria - 04/04/2026 07:52:59</t>
  </si>
  <si>
    <t>Base de Dados_Images/25ES570M01.Imagem do Equipamento-.105252.jpg</t>
  </si>
  <si>
    <t>BV-01A</t>
  </si>
  <si>
    <t>Bomba 1 De Vacuo</t>
  </si>
  <si>
    <t>Raniel Da Silva Pereira - 23/01/2026 11:54:43</t>
  </si>
  <si>
    <t>Raniel Da Silva Pereira - 23/01/2026 11:54:45</t>
  </si>
  <si>
    <t>Raniel Da Silva Pereira - 23/01/2026 11:54:49</t>
  </si>
  <si>
    <t>Raniel Da Silva Pereira - 23/01/2026 11:54:51</t>
  </si>
  <si>
    <t>Raniel Da Silva Pereira - 23/01/2026 11:54:55</t>
  </si>
  <si>
    <t>Raniel Da Silva Pereira - 23/01/2026 11:54:58</t>
  </si>
  <si>
    <t>Raniel Da Silva Pereira - 23/01/2026 11:55:02</t>
  </si>
  <si>
    <t>Raniel Da Silva Pereira - 23/01/2026 11:55:07</t>
  </si>
  <si>
    <t>Raniel Da Silva Pereira - 23/01/2026 11:55:11</t>
  </si>
  <si>
    <t>Raniel Da Silva Pereira - 23/01/2026 11:55:16</t>
  </si>
  <si>
    <t>Raniel Da Silva Pereira - 23/01/2026 11:55:22</t>
  </si>
  <si>
    <t>Raniel Da Silva Pereira - 23/01/2026 11:55:25</t>
  </si>
  <si>
    <t>Raniel Da Silva Pereira - 23/01/2026 11:55:30</t>
  </si>
  <si>
    <t>Raniel Da Silva Pereira - 23/01/2026 11:55:35</t>
  </si>
  <si>
    <t>Raniel Da Silva Pereira - 23/01/2026 11:55:39</t>
  </si>
  <si>
    <t>Raniel Da Silva Pereira - 23/01/2026 11:55:45</t>
  </si>
  <si>
    <t>Raniel Da Silva Pereira - 23/01/2026 11:55:52</t>
  </si>
  <si>
    <t>Raniel Da Silva Pereira - 23/01/2026 11:55:57</t>
  </si>
  <si>
    <t>Base de Dados_Images/BV-01A.Imagem do Equipamento-.145441.jpg</t>
  </si>
  <si>
    <t>Base de Dados_Images/BV-01A.Imagem da Plaqueta do Motor-.145441.jpg</t>
  </si>
  <si>
    <t>BV-01B</t>
  </si>
  <si>
    <t>Bomba 2 De Vacuo</t>
  </si>
  <si>
    <t>Raniel Da Silva Pereira - 23/01/2026 11:57:13</t>
  </si>
  <si>
    <t>Raniel Da Silva Pereira - 23/01/2026 11:57:15</t>
  </si>
  <si>
    <t>Raniel Da Silva Pereira - 23/01/2026 11:57:17</t>
  </si>
  <si>
    <t>Raniel Da Silva Pereira - 23/01/2026 11:57:18</t>
  </si>
  <si>
    <t>Raniel Da Silva Pereira - 23/01/2026 11:57:24</t>
  </si>
  <si>
    <t>Raniel Da Silva Pereira - 23/01/2026 11:57:25</t>
  </si>
  <si>
    <t>Raniel Da Silva Pereira - 23/01/2026 11:57:27</t>
  </si>
  <si>
    <t>Raniel Da Silva Pereira - 23/01/2026 11:57:32</t>
  </si>
  <si>
    <t>Raniel Da Silva Pereira - 23/01/2026 11:57:34</t>
  </si>
  <si>
    <t>Raniel Da Silva Pereira - 23/01/2026 11:57:35</t>
  </si>
  <si>
    <t>Raniel Da Silva Pereira - 23/01/2026 11:57:37</t>
  </si>
  <si>
    <t>Raniel Da Silva Pereira - 23/01/2026 11:57:42</t>
  </si>
  <si>
    <t>Raniel Da Silva Pereira - 23/01/2026 11:57:44</t>
  </si>
  <si>
    <t>Raniel Da Silva Pereira - 23/01/2026 11:57:45</t>
  </si>
  <si>
    <t>Raniel Da Silva Pereira - 23/01/2026 11:57:46</t>
  </si>
  <si>
    <t>Raniel Da Silva Pereira - 23/01/2026 11:57:48</t>
  </si>
  <si>
    <t>Raniel Da Silva Pereira - 23/01/2026 11:57:50</t>
  </si>
  <si>
    <t>Raniel Da Silva Pereira - 23/01/2026 11:57:54</t>
  </si>
  <si>
    <t>Base de Dados_Images/BV-01B.Imagem do Equipamento-.145713.jpg</t>
  </si>
  <si>
    <t>Base de Dados_Images/BV-01B.Imagem da Plaqueta do Motor-.145713.jpg</t>
  </si>
  <si>
    <t>FIT390B01</t>
  </si>
  <si>
    <t>Vazão Água De Processo Para Bomba Vácuo</t>
  </si>
  <si>
    <t>Ana Clara Santos Jacinto Andrade Jeronimo - 12/02/2026 15:30:17</t>
  </si>
  <si>
    <t>Ana Clara Santos Jacinto Andrade Jeronimo - 12/02/2026 15:30:20</t>
  </si>
  <si>
    <t>Ana Clara Santos Jacinto Andrade Jeronimo - 12/02/2026 15:30:23</t>
  </si>
  <si>
    <t>Ana Clara Santos Jacinto Andrade Jeronimo - 12/02/2026 15:30:26</t>
  </si>
  <si>
    <t>Não está funcionando.</t>
  </si>
  <si>
    <t>Ana Clara Santos Jacinto Andrade Jeronimo - 12/02/2026 15:31:00</t>
  </si>
  <si>
    <t>Ana Clara Santos Jacinto Andrade Jeronimo - 02/12/2026 15:30:08</t>
  </si>
  <si>
    <t>25T250 - Tanque Retificado</t>
  </si>
  <si>
    <t>25ES470M01</t>
  </si>
  <si>
    <t>Bomba 1 Alcool Retificado Para 25H290</t>
  </si>
  <si>
    <t>Vaneci Gloria - 28/02/2026 10:54:46</t>
  </si>
  <si>
    <t>Vaneci Gloria - 28/02/2026 10:54:48</t>
  </si>
  <si>
    <t>Vaneci Gloria - 25/03/2026 10:30:57</t>
  </si>
  <si>
    <t>Vaneci Gloria - 28/02/2026 10:54:57</t>
  </si>
  <si>
    <t>Vaneci Gloria - 28/02/2026 10:55:01</t>
  </si>
  <si>
    <t>Vaneci Gloria - 28/02/2026 10:55:03</t>
  </si>
  <si>
    <t>Vaneci Gloria - 28/02/2026 10:55:05</t>
  </si>
  <si>
    <t>Vaneci Gloria - 28/02/2026 10:55:12</t>
  </si>
  <si>
    <t>Vaneci Gloria - 28/02/2026 10:55:18</t>
  </si>
  <si>
    <t>Vaneci Gloria - 28/02/2026 10:55:20</t>
  </si>
  <si>
    <t>Vaneci Gloria - 28/02/2026 10:55:24</t>
  </si>
  <si>
    <t>Vaneci Gloria - 28/02/2026 10:55:25</t>
  </si>
  <si>
    <t>Vaneci Gloria - 28/02/2026 10:55:30</t>
  </si>
  <si>
    <t>Vaneci Gloria - 28/02/2026 10:55:33</t>
  </si>
  <si>
    <t>Vaneci Gloria - 28/02/2026 10:55:35</t>
  </si>
  <si>
    <t>Vaneci Gloria - 28/02/2026 10:55:39</t>
  </si>
  <si>
    <t>Vaneci Gloria - 28/02/2026 10:55:40</t>
  </si>
  <si>
    <t>Vaneci Gloria - 28/02/2026 10:55:41</t>
  </si>
  <si>
    <t>Base de Dados_Images/25ES470M01.Imagem do Equipamento-.135443.jpg</t>
  </si>
  <si>
    <t>Base de Dados_Images/25ES470M01.Imagem da Plaqueta do Motor-.135443.jpg</t>
  </si>
  <si>
    <t>25ES480M01</t>
  </si>
  <si>
    <t>Bomba 2 Alcool Retificado</t>
  </si>
  <si>
    <t>Vaneci Gloria - 28/02/2026 10:56:51</t>
  </si>
  <si>
    <t>Vaneci Gloria - 28/02/2026 10:56:52</t>
  </si>
  <si>
    <t>Vaneci Gloria - 25/03/2026 10:30:46</t>
  </si>
  <si>
    <t>Vaneci Gloria - 28/02/2026 10:56:58</t>
  </si>
  <si>
    <t>Vaneci Gloria - 28/02/2026 10:56:59</t>
  </si>
  <si>
    <t>Vaneci Gloria - 28/02/2026 10:57:03</t>
  </si>
  <si>
    <t>Vaneci Gloria - 28/02/2026 10:57:04</t>
  </si>
  <si>
    <t>Vaneci Gloria - 28/02/2026 10:57:07</t>
  </si>
  <si>
    <t>Vaneci Gloria - 28/02/2026 10:57:11</t>
  </si>
  <si>
    <t>Vaneci Gloria - 28/02/2026 10:57:16</t>
  </si>
  <si>
    <t>Vaneci Gloria - 28/02/2026 10:57:18</t>
  </si>
  <si>
    <t>Vaneci Gloria - 28/02/2026 10:57:21</t>
  </si>
  <si>
    <t>Vaneci Gloria - 28/02/2026 10:57:22</t>
  </si>
  <si>
    <t>Vaneci Gloria - 28/02/2026 10:57:25</t>
  </si>
  <si>
    <t>Vaneci Gloria - 28/02/2026 10:57:27</t>
  </si>
  <si>
    <t>Vaneci Gloria - 28/02/2026 10:57:30</t>
  </si>
  <si>
    <t>Vaneci Gloria - 28/02/2026 10:59:03</t>
  </si>
  <si>
    <t>Base de Dados_Images/25ES480M01.Imagem do Equipamento-.135649.jpg</t>
  </si>
  <si>
    <t>Vaneci Gloria - 28/02/2026 10:57:42</t>
  </si>
  <si>
    <t>Base de Dados_Images/25ES480M01.Imagem da Plaqueta do Motor-.135649.jpg</t>
  </si>
  <si>
    <t>25ES1320M01</t>
  </si>
  <si>
    <t>Bomba 1 Aguas Condensadas</t>
  </si>
  <si>
    <t>25ES1330M01</t>
  </si>
  <si>
    <t>Bomba 2 Aguas Condensadas</t>
  </si>
  <si>
    <t>Vaneci Gloria - 19/03/2026 14:56:26</t>
  </si>
  <si>
    <t>Vaneci Gloria - 19/03/2026 14:56:28</t>
  </si>
  <si>
    <t>Vaneci Gloria - 19/03/2026 14:56:29</t>
  </si>
  <si>
    <t>Vaneci Gloria - 19/03/2026 14:56:30</t>
  </si>
  <si>
    <t>Vaneci Gloria - 19/03/2026 14:56:35</t>
  </si>
  <si>
    <t>Vaneci Gloria - 19/03/2026 14:56:37</t>
  </si>
  <si>
    <t>Vaneci Gloria - 19/03/2026 14:56:38</t>
  </si>
  <si>
    <t>Vaneci Gloria - 19/03/2026 14:56:39</t>
  </si>
  <si>
    <t>Vaneci Gloria - 19/03/2026 14:56:41</t>
  </si>
  <si>
    <t>Vaneci Gloria - 19/03/2026 14:56:42</t>
  </si>
  <si>
    <t>Vaneci Gloria - 19/03/2026 14:56:43</t>
  </si>
  <si>
    <t>Vaneci Gloria - 19/03/2026 14:56:45</t>
  </si>
  <si>
    <t>Vaneci Gloria - 19/03/2026 14:56:46</t>
  </si>
  <si>
    <t>Vaneci Gloria - 19/03/2026 14:56:51</t>
  </si>
  <si>
    <t>Vaneci Gloria - 19/03/2026 14:56:52</t>
  </si>
  <si>
    <t>Vaneci Gloria - 19/03/2026 14:56:54</t>
  </si>
  <si>
    <t>Vaneci Gloria - 19/03/2026 14:56:58</t>
  </si>
  <si>
    <t>Vaneci Gloria - 19/03/2026 14:57:00</t>
  </si>
  <si>
    <t>Base de Dados_Images/25ES1330M01.Imagem do Equipamento-.181012.jpg</t>
  </si>
  <si>
    <t>Base de Dados_Images/25ES1330M01.Imagem da Plaqueta do Motor-.181024.jpg</t>
  </si>
  <si>
    <t>25T250</t>
  </si>
  <si>
    <t>Balão De Refluxo (Tanque)</t>
  </si>
  <si>
    <t>Raniel Da Silva Pereira - 23/01/2026 14:01:47</t>
  </si>
  <si>
    <t>Raniel Da Silva Pereira - 23/01/2026 14:01:49</t>
  </si>
  <si>
    <t>Raniel Da Silva Pereira - 23/01/2026 14:01:52</t>
  </si>
  <si>
    <t>Raniel Da Silva Pereira - 23/01/2026 14:01:55</t>
  </si>
  <si>
    <t>Raniel Da Silva Pereira - 23/01/2026 14:01:57</t>
  </si>
  <si>
    <t>Raniel Da Silva Pereira - 23/01/2026 14:02:05</t>
  </si>
  <si>
    <t>Raniel Da Silva Pereira - 23/01/2026 14:02:11</t>
  </si>
  <si>
    <t>Raniel Da Silva Pereira - 23/01/2026 14:02:15</t>
  </si>
  <si>
    <t>Raniel Da Silva Pereira - 23/01/2026 14:02:17</t>
  </si>
  <si>
    <t>Base de Dados_Images/25T250.Imagem do Equipamento-.170131.jpg</t>
  </si>
  <si>
    <t>25LIT_250B01</t>
  </si>
  <si>
    <t>Trasnmissor De Nível Balão Refluxo 25T250</t>
  </si>
  <si>
    <t>Vaneci Gloria - 24/03/2026 08:29:43</t>
  </si>
  <si>
    <t>Vaneci Gloria - 24/03/2026 08:29:44</t>
  </si>
  <si>
    <t>Vaneci Gloria - 24/03/2026 08:29:45</t>
  </si>
  <si>
    <t>Base de Dados_Images/25LIT_250B01.Imagem do Equipamento-.112937.jpg</t>
  </si>
  <si>
    <t>TT480B01</t>
  </si>
  <si>
    <t>Temperatura Álcool Retificado</t>
  </si>
  <si>
    <t>Ana Clara Santos Jacinto Andrade Jeronimo - 12/02/2026 15:33:56</t>
  </si>
  <si>
    <t>Ana Clara Santos Jacinto Andrade Jeronimo - 12/02/2026 15:33:59</t>
  </si>
  <si>
    <t>Ana Clara Santos Jacinto Andrade Jeronimo - 12/02/2026 15:34:16</t>
  </si>
  <si>
    <t>Ana Clara Santos Jacinto Andrade Jeronimo - 12/02/2026 15:34:11</t>
  </si>
  <si>
    <t>Base de Dados_Images/TT480B01.Imagem do Equipamento-.183402.jpg</t>
  </si>
  <si>
    <t>25LIT_250B01 XV</t>
  </si>
  <si>
    <t>Válvula De Controle De Nível Balão Refluxo 25T250</t>
  </si>
  <si>
    <t>Ana Clara Santos Jacinto Andrade Jeronimo - 01/04/2026 14:53:35</t>
  </si>
  <si>
    <t>Ana Clara Santos Jacinto Andrade Jeronimo - 01/04/2026 14:53:38</t>
  </si>
  <si>
    <t>Ana Clara Santos Jacinto Andrade Jeronimo - 01/04/2026 14:53:47</t>
  </si>
  <si>
    <t>Ana Clara Santos Jacinto Andrade Jeronimo - 01/04/2026 14:53:56</t>
  </si>
  <si>
    <t>Ana Clara Santos Jacinto Andrade Jeronimo - 01/04/2026 14:54:00</t>
  </si>
  <si>
    <t>Ana Clara Santos Jacinto Andrade Jeronimo - 01/04/2026 14:54:10</t>
  </si>
  <si>
    <t>Ana Clara Santos Jacinto Andrade Jeronimo - 01/04/2026 14:54:34</t>
  </si>
  <si>
    <t>Ana Clara Santos Jacinto Andrade Jeronimo - 01/04/2026 15:08:02</t>
  </si>
  <si>
    <t>Base de Dados_Images/25LIT_250B01 XV.Imagem do Equipamento-.180359.jpg</t>
  </si>
  <si>
    <t>25T260 - Tanque Flegma</t>
  </si>
  <si>
    <t>25ES540M01</t>
  </si>
  <si>
    <t>Bomba 1 Flegma Para 25A580</t>
  </si>
  <si>
    <t>Vaneci Gloria - 04/04/2026 08:00:59</t>
  </si>
  <si>
    <t>Vaneci Gloria - 04/04/2026 08:01:00</t>
  </si>
  <si>
    <t>Vaneci Gloria - 04/04/2026 08:01:01</t>
  </si>
  <si>
    <t>Vaneci Gloria - 04/04/2026 08:01:04</t>
  </si>
  <si>
    <t>Vaneci Gloria - 04/04/2026 08:01:05</t>
  </si>
  <si>
    <t>Vaneci Gloria - 04/04/2026 08:01:06</t>
  </si>
  <si>
    <t>Vaneci Gloria - 04/04/2026 08:01:10</t>
  </si>
  <si>
    <t>Vaneci Gloria - 04/04/2026 08:01:11</t>
  </si>
  <si>
    <t>Vaneci Gloria - 04/04/2026 08:01:14</t>
  </si>
  <si>
    <t>Vaneci Gloria - 04/04/2026 08:01:15</t>
  </si>
  <si>
    <t>Vaneci Gloria - 04/04/2026 08:01:16</t>
  </si>
  <si>
    <t>Vaneci Gloria - 04/04/2026 08:01:19</t>
  </si>
  <si>
    <t>Vaneci Gloria - 04/04/2026 08:01:20</t>
  </si>
  <si>
    <t>Vaneci Gloria - 04/04/2026 08:01:28</t>
  </si>
  <si>
    <t>Vaneci Gloria - 04/04/2026 08:01:29</t>
  </si>
  <si>
    <t>Vaneci Gloria - 04/04/2026 08:01:30</t>
  </si>
  <si>
    <t>Vaneci Gloria - 04/04/2026 08:01:34</t>
  </si>
  <si>
    <t>Vaneci Gloria - 04/04/2026 08:01:37</t>
  </si>
  <si>
    <t>Base de Dados_Images/25ES540M01.Imagem do Equipamento-.110102.jpg</t>
  </si>
  <si>
    <t>Base de Dados_Images/25ES540M01.Imagem da Plaqueta do Motor-.110102.jpg</t>
  </si>
  <si>
    <t>25ES550M01</t>
  </si>
  <si>
    <t>Bomba 2 Flegma Para 25A580</t>
  </si>
  <si>
    <t>Vaneci Gloria - 24/03/2026 10:33:45</t>
  </si>
  <si>
    <t>Vaneci Gloria - 24/03/2026 10:33:46</t>
  </si>
  <si>
    <t>Vaneci Gloria - 24/03/2026 10:33:47</t>
  </si>
  <si>
    <t>Vaneci Gloria - 24/03/2026 10:33:57</t>
  </si>
  <si>
    <t>Vaneci Gloria - 24/03/2026 10:34:00</t>
  </si>
  <si>
    <t>Vaneci Gloria - 24/03/2026 10:34:03</t>
  </si>
  <si>
    <t>Vaneci Gloria - 24/03/2026 10:34:07</t>
  </si>
  <si>
    <t>Vaneci Gloria - 24/03/2026 10:34:09</t>
  </si>
  <si>
    <t>Vaneci Gloria - 24/03/2026 10:34:16</t>
  </si>
  <si>
    <t>Vaneci Gloria - 24/03/2026 10:34:17</t>
  </si>
  <si>
    <t>Vaneci Gloria - 24/03/2026 10:34:22</t>
  </si>
  <si>
    <t>Vaneci Gloria - 24/03/2026 10:34:24</t>
  </si>
  <si>
    <t>Vaneci Gloria - 24/03/2026 10:34:27</t>
  </si>
  <si>
    <t>Vaneci Gloria - 24/03/2026 10:34:32</t>
  </si>
  <si>
    <t>Vaneci Gloria - 24/03/2026 10:34:42</t>
  </si>
  <si>
    <t>Vaneci Gloria - 24/03/2026 10:34:46</t>
  </si>
  <si>
    <t>Vaneci Gloria - 24/03/2026 10:34:47</t>
  </si>
  <si>
    <t>Vaneci Gloria - 24/03/2026 10:34:48</t>
  </si>
  <si>
    <t>Vaneci Gloria - 04/04/2026 08:03:49</t>
  </si>
  <si>
    <t>Vaneci Gloria - 04/04/2026 08:03:50</t>
  </si>
  <si>
    <t>Vaneci Gloria - 04/04/2026 08:03:51</t>
  </si>
  <si>
    <t>Vaneci Gloria - 04/04/2026 08:03:54</t>
  </si>
  <si>
    <t>Base de Dados_Images/25ES550M01.Imagem do Equipamento-.133344.jpg</t>
  </si>
  <si>
    <t>Base de Dados_Images/25ES550M01.Imagem da Plaqueta do Motor-.133344.jpg</t>
  </si>
  <si>
    <t>25T260</t>
  </si>
  <si>
    <t>Balão Flegmaça (Tanque)</t>
  </si>
  <si>
    <t>Raniel Da Silva Pereira - 23/01/2026 15:07:06</t>
  </si>
  <si>
    <t>Raniel Da Silva Pereira - 23/01/2026 15:07:08</t>
  </si>
  <si>
    <t>Raniel Da Silva Pereira - 23/01/2026 15:07:09</t>
  </si>
  <si>
    <t>Raniel Da Silva Pereira - 23/01/2026 15:07:17</t>
  </si>
  <si>
    <t>Raniel Da Silva Pereira - 23/01/2026 15:07:20</t>
  </si>
  <si>
    <t>Raniel Da Silva Pereira - 23/01/2026 15:07:25</t>
  </si>
  <si>
    <t>Raniel Da Silva Pereira - 23/01/2026 15:07:31</t>
  </si>
  <si>
    <t>Raniel Da Silva Pereira - 23/01/2026 15:07:33</t>
  </si>
  <si>
    <t>Raniel Da Silva Pereira - 23/01/2026 15:07:35</t>
  </si>
  <si>
    <t>Base de Dados_Images/25T260.Imagem do Equipamento-.180656.jpg</t>
  </si>
  <si>
    <t>25LIT260B01</t>
  </si>
  <si>
    <t>Nível Tanque De Flegma</t>
  </si>
  <si>
    <t>Vaneci Gloria - 24/03/2026 10:35:25</t>
  </si>
  <si>
    <t>Vaneci Gloria - 24/03/2026 10:35:26</t>
  </si>
  <si>
    <t>Vaneci Gloria - 24/03/2026 10:35:27</t>
  </si>
  <si>
    <t>Vaneci Gloria - 04/04/2026 08:04:09</t>
  </si>
  <si>
    <t>Vaneci Gloria - 04/04/2026 08:04:10</t>
  </si>
  <si>
    <t>Vaneci Gloria - 04/04/2026 08:04:12</t>
  </si>
  <si>
    <t>Base de Dados_Images/25LIT260B01.Imagem do Equipamento-.133526.jpg</t>
  </si>
  <si>
    <t>FIT450B01</t>
  </si>
  <si>
    <t>Vazão Flegma Balão Flash 25T450</t>
  </si>
  <si>
    <t>Ana Clara Santos Jacinto Andrade Jeronimo - 01/04/2026 10:51:39</t>
  </si>
  <si>
    <t>Ana Clara Santos Jacinto Andrade Jeronimo - 01/04/2026 10:51:40</t>
  </si>
  <si>
    <t>Ana Clara Santos Jacinto Andrade Jeronimo - 01/04/2026 10:51:42</t>
  </si>
  <si>
    <t>Ana Clara Santos Jacinto Andrade Jeronimo - 01/04/2026 10:51:44</t>
  </si>
  <si>
    <t>Ana Clara Santos Jacinto Andrade Jeronimo - 03/30/2026 13:25:06</t>
  </si>
  <si>
    <t>FIT540B01</t>
  </si>
  <si>
    <t>Vazão Saida De Álcool 25H80</t>
  </si>
  <si>
    <t>Vaneci Gloria - 23/02/2026 09:49:27</t>
  </si>
  <si>
    <t>Vaneci Gloria - 23/02/2026 09:49:28</t>
  </si>
  <si>
    <t>Vaneci Gloria - 23/02/2026 09:49:31</t>
  </si>
  <si>
    <t>Vaneci Gloria - 23/02/2026 09:49:34</t>
  </si>
  <si>
    <t>Vaneci Gloria - 04/04/2026 08:04:21</t>
  </si>
  <si>
    <t>Vaneci Gloria - 04/04/2026 08:04:29</t>
  </si>
  <si>
    <t>Vaneci Gloria - 04/04/2026 08:04:22</t>
  </si>
  <si>
    <t>Base de Dados_Images/FIT540B01.Imagem do Equipamento-.124922.jpg</t>
  </si>
  <si>
    <t>25KS290Y03</t>
  </si>
  <si>
    <t>Alcool Anidro Liquido</t>
  </si>
  <si>
    <t>Rychard Azevedo Queiroz - 07/02/2026 11:05:28</t>
  </si>
  <si>
    <t>Rychard Azevedo Queiroz - 07/02/2026 11:05:31</t>
  </si>
  <si>
    <t>Rychard Azevedo Queiroz - 07/02/2026 11:05:35</t>
  </si>
  <si>
    <t>Rychard Azevedo Queiroz - 07/02/2026 11:05:39</t>
  </si>
  <si>
    <t>Rychard Azevedo Queiroz - 07/02/2026 11:05:45</t>
  </si>
  <si>
    <t>Rychard Azevedo Queiroz - 07/02/2026 11:05:48</t>
  </si>
  <si>
    <t>Rychard Azevedo Queiroz - 07/02/2026 11:05:55</t>
  </si>
  <si>
    <t>Rychard Azevedo Queiroz - 07/02/2026 11:05:58</t>
  </si>
  <si>
    <t>Vaneci Gloria - 04/04/2026 08:04:38</t>
  </si>
  <si>
    <t>Base de Dados_Images/25KS290Y03.Imagem do Equipamento-.140521.jpg</t>
  </si>
  <si>
    <t>25KS290Y04</t>
  </si>
  <si>
    <t>Rychard Azevedo Queiroz - 07/02/2026 11:09:18</t>
  </si>
  <si>
    <t>Rychard Azevedo Queiroz - 07/02/2026 11:09:45</t>
  </si>
  <si>
    <t>Rychard Azevedo Queiroz - 07/02/2026 11:09:21</t>
  </si>
  <si>
    <t>Rychard Azevedo Queiroz - 07/02/2026 11:09:43</t>
  </si>
  <si>
    <t>Rychard Azevedo Queiroz - 07/02/2026 11:09:38</t>
  </si>
  <si>
    <t>Rychard Azevedo Queiroz - 07/02/2026 11:09:27</t>
  </si>
  <si>
    <t>Rychard Azevedo Queiroz - 07/02/2026 11:09:29</t>
  </si>
  <si>
    <t>Rychard Azevedo Queiroz - 07/02/2026 11:09:35</t>
  </si>
  <si>
    <t>Base de Dados_Images/25KS290Y04.Imagem do Equipamento-.140918.jpg</t>
  </si>
  <si>
    <t>25KS290Y05</t>
  </si>
  <si>
    <t>Rychard Azevedo Queiroz - 07/02/2026 11:12:46</t>
  </si>
  <si>
    <t>Rychard Azevedo Queiroz - 07/02/2026 11:12:36</t>
  </si>
  <si>
    <t>Rychard Azevedo Queiroz - 07/02/2026 11:12:55</t>
  </si>
  <si>
    <t>Rychard Azevedo Queiroz - 07/02/2026 11:12:59</t>
  </si>
  <si>
    <t>Rychard Azevedo Queiroz - 07/02/2026 11:13:01</t>
  </si>
  <si>
    <t>Rychard Azevedo Queiroz - 07/02/2026 11:13:04</t>
  </si>
  <si>
    <t>Rychard Azevedo Queiroz - 07/02/2026 11:13:05</t>
  </si>
  <si>
    <t>Rychard Azevedo Queiroz - 07/02/2026 11:13:07</t>
  </si>
  <si>
    <t>Base de Dados_Images/25KS290Y05.Imagem do Equipamento-.141128.jpg</t>
  </si>
  <si>
    <t>Rychard Azevedo Queiroz - 07/02/2026 11:11:21</t>
  </si>
  <si>
    <t>25T410 - Condensado Flegma</t>
  </si>
  <si>
    <t>25ES520M01</t>
  </si>
  <si>
    <t>Bomba 2 Flegma Para 25T260</t>
  </si>
  <si>
    <t>Ana Clara Santos Jacinto Andrade Jeronimo - 01/04/2026 14:48:50</t>
  </si>
  <si>
    <t>Ana Clara Santos Jacinto Andrade Jeronimo - 01/04/2026 14:48:53</t>
  </si>
  <si>
    <t>Ana Clara Santos Jacinto Andrade Jeronimo - 01/04/2026 14:48:57</t>
  </si>
  <si>
    <t>Ana Clara Santos Jacinto Andrade Jeronimo - 01/04/2026 14:49:01</t>
  </si>
  <si>
    <t>Ana Clara Santos Jacinto Andrade Jeronimo - 01/04/2026 14:49:07</t>
  </si>
  <si>
    <t>Ana Clara Santos Jacinto Andrade Jeronimo - 01/04/2026 14:49:14</t>
  </si>
  <si>
    <t>Ana Clara Santos Jacinto Andrade Jeronimo - 01/04/2026 14:49:18</t>
  </si>
  <si>
    <t>Ana Clara Santos Jacinto Andrade Jeronimo - 01/04/2026 14:49:23</t>
  </si>
  <si>
    <t>Ana Clara Santos Jacinto Andrade Jeronimo - 01/04/2026 14:49:34</t>
  </si>
  <si>
    <t>Ana Clara Santos Jacinto Andrade Jeronimo - 01/04/2026 14:49:38</t>
  </si>
  <si>
    <t>Ana Clara Santos Jacinto Andrade Jeronimo - 01/04/2026 14:49:42</t>
  </si>
  <si>
    <t>Vaneci Gloria - 04/04/2026 07:57:49</t>
  </si>
  <si>
    <t>Vaneci Gloria - 04/04/2026 07:57:50</t>
  </si>
  <si>
    <t>Vaneci Gloria - 04/04/2026 07:57:51</t>
  </si>
  <si>
    <t>Vaneci Gloria - 04/04/2026 07:57:54</t>
  </si>
  <si>
    <t>Vaneci Gloria - 04/04/2026 07:57:55</t>
  </si>
  <si>
    <t>Vaneci Gloria - 04/04/2026 07:57:58</t>
  </si>
  <si>
    <t>Vaneci Gloria - 04/04/2026 07:57:59</t>
  </si>
  <si>
    <t>Base de Dados_Images/25ES520M01.Imagem do Equipamento-.105745.jpg</t>
  </si>
  <si>
    <t>Base de Dados_Images/25ES520M01.Imagem da Plaqueta do Motor-.180201.jpg</t>
  </si>
  <si>
    <t>Ana Clara Santos Jacinto Andrade Jeronimo - 01/04/2026 14:49:54</t>
  </si>
  <si>
    <t>25ES530M01</t>
  </si>
  <si>
    <t>Bomba 1 Flegma Para 25T260</t>
  </si>
  <si>
    <t>Ana Clara Santos Jacinto Andrade Jeronimo - 01/04/2026 14:51:00</t>
  </si>
  <si>
    <t>Ana Clara Santos Jacinto Andrade Jeronimo - 01/04/2026 14:51:02</t>
  </si>
  <si>
    <t>Ana Clara Santos Jacinto Andrade Jeronimo - 01/04/2026 14:51:10</t>
  </si>
  <si>
    <t>Ana Clara Santos Jacinto Andrade Jeronimo - 01/04/2026 14:51:25</t>
  </si>
  <si>
    <t>Ana Clara Santos Jacinto Andrade Jeronimo - 01/04/2026 14:51:28</t>
  </si>
  <si>
    <t>Ana Clara Santos Jacinto Andrade Jeronimo - 01/04/2026 14:51:32</t>
  </si>
  <si>
    <t>Ana Clara Santos Jacinto Andrade Jeronimo - 01/04/2026 14:51:34</t>
  </si>
  <si>
    <t>Ana Clara Santos Jacinto Andrade Jeronimo - 01/04/2026 14:51:38</t>
  </si>
  <si>
    <t>Ana Clara Santos Jacinto Andrade Jeronimo - 01/04/2026 14:51:40</t>
  </si>
  <si>
    <t>Ana Clara Santos Jacinto Andrade Jeronimo - 01/04/2026 14:51:43</t>
  </si>
  <si>
    <t>Ana Clara Santos Jacinto Andrade Jeronimo - 01/04/2026 14:51:49</t>
  </si>
  <si>
    <t>Vaneci Gloria - 04/04/2026 07:58:35</t>
  </si>
  <si>
    <t>Vaneci Gloria - 04/04/2026 07:58:36</t>
  </si>
  <si>
    <t>Ana Clara Santos Jacinto Andrade Jeronimo - 01/04/2026 14:51:53</t>
  </si>
  <si>
    <t>Vaneci Gloria - 04/04/2026 07:58:41</t>
  </si>
  <si>
    <t>Vaneci Gloria - 04/04/2026 07:58:42</t>
  </si>
  <si>
    <t>Ana Clara Santos Jacinto Andrade Jeronimo - 01/04/2026 14:51:58</t>
  </si>
  <si>
    <t>Ana Clara Santos Jacinto Andrade Jeronimo - 01/04/2026 14:52:02</t>
  </si>
  <si>
    <t>Base de Dados_Images/25ES530M01.Imagem do Equipamento-.105831.jpg</t>
  </si>
  <si>
    <t>Base de Dados_Images/25ES530M01.Imagem da Plaqueta do Motor-.180250.jpg</t>
  </si>
  <si>
    <t>25T410</t>
  </si>
  <si>
    <t>25T410 (Tanque)</t>
  </si>
  <si>
    <t>Raniel Da Silva Pereira - 23/01/2026 14:05:28</t>
  </si>
  <si>
    <t>Raniel Da Silva Pereira - 23/01/2026 14:05:29</t>
  </si>
  <si>
    <t>Raniel Da Silva Pereira - 23/01/2026 14:05:33</t>
  </si>
  <si>
    <t>Raniel Da Silva Pereira - 23/01/2026 14:05:41</t>
  </si>
  <si>
    <t>Raniel Da Silva Pereira - 23/01/2026 14:05:43</t>
  </si>
  <si>
    <t>Raniel Da Silva Pereira - 23/01/2026 14:05:53</t>
  </si>
  <si>
    <t>Raniel Da Silva Pereira - 23/01/2026 14:06:07</t>
  </si>
  <si>
    <t>Raniel Da Silva Pereira - 23/01/2026 14:06:11</t>
  </si>
  <si>
    <t>Raniel Da Silva Pereira - 23/01/2026 14:06:13</t>
  </si>
  <si>
    <t>Base de Dados_Images/25T410.Imagem do Equipamento-.170522.jpg</t>
  </si>
  <si>
    <t>25LIT_410B01</t>
  </si>
  <si>
    <t>Transmissor De Nível Do Tanque</t>
  </si>
  <si>
    <t>Raniel Da Silva Pereira - 23/01/2026 14:15:03</t>
  </si>
  <si>
    <t>Raniel Da Silva Pereira - 23/01/2026 14:15:04</t>
  </si>
  <si>
    <t>Raniel Da Silva Pereira - 23/01/2026 14:15:06</t>
  </si>
  <si>
    <t>Raniel Da Silva Pereira - 23/01/2026 14:15:07</t>
  </si>
  <si>
    <t>Base de Dados_Images/25LIT_410B01.Imagem do Equipamento-.171454.jpg</t>
  </si>
  <si>
    <t>25LIT_410B01 XV</t>
  </si>
  <si>
    <t>Válvula De Controle De Nível Do Tanque</t>
  </si>
  <si>
    <t>Vaneci Gloria - 04/04/2026 09:50:30</t>
  </si>
  <si>
    <t>Vaneci Gloria - 04/04/2026 09:50:33</t>
  </si>
  <si>
    <t>Vaneci Gloria - 04/04/2026 09:50:32</t>
  </si>
  <si>
    <t>Vaneci Gloria - 04/04/2026 09:50:36</t>
  </si>
  <si>
    <t>Vaneci Gloria - 04/04/2026 09:50:37</t>
  </si>
  <si>
    <t>Vaneci Gloria - 04/04/2026 09:50:38</t>
  </si>
  <si>
    <t>Vaneci Gloria - 04/04/2026 09:50:39</t>
  </si>
  <si>
    <t>Vaneci Gloria - 04/04/2026 09:50:25</t>
  </si>
  <si>
    <t>25T420 - Condensado de Anidro</t>
  </si>
  <si>
    <t>25ES500M01</t>
  </si>
  <si>
    <t>Bomba 1 Alcool Anidro Para 25T490</t>
  </si>
  <si>
    <t>Vaneci Gloria - 19/03/2026 10:48:13</t>
  </si>
  <si>
    <t>Vaneci Gloria - 19/03/2026 10:48:16</t>
  </si>
  <si>
    <t>Vaneci Gloria - 19/03/2026 10:48:33</t>
  </si>
  <si>
    <t>Vaneci Gloria - 19/03/2026 10:48:39</t>
  </si>
  <si>
    <t>Vaneci Gloria - 19/03/2026 10:48:42</t>
  </si>
  <si>
    <t>Vaneci Gloria - 19/03/2026 10:48:46</t>
  </si>
  <si>
    <t>Vaneci Gloria - 19/03/2026 10:48:50</t>
  </si>
  <si>
    <t>Vaneci Gloria - 19/03/2026 10:48:55</t>
  </si>
  <si>
    <t>Vaneci Gloria - 19/03/2026 10:49:03</t>
  </si>
  <si>
    <t>Vaneci Gloria - 19/03/2026 10:49:17</t>
  </si>
  <si>
    <t>Vaneci Gloria - 19/03/2026 10:49:22</t>
  </si>
  <si>
    <t>Vaneci Gloria - 19/03/2026 10:49:33</t>
  </si>
  <si>
    <t>Base de Dados_Images/25ES500M01.Imagem do Equipamento-.135029.jpg</t>
  </si>
  <si>
    <t>Base de Dados_Images/25ES500M01.Imagem da Plaqueta do Motor-.135029.jpg</t>
  </si>
  <si>
    <t>25ES510M01</t>
  </si>
  <si>
    <t>Bomba 2 Alcool Anidro Para 25T490</t>
  </si>
  <si>
    <t>Vaneci Gloria - 19/03/2026 10:50:45</t>
  </si>
  <si>
    <t>Vaneci Gloria - 19/03/2026 10:50:46</t>
  </si>
  <si>
    <t>Vaneci Gloria - 19/03/2026 10:50:47</t>
  </si>
  <si>
    <t>Vaneci Gloria - 19/03/2026 10:50:48</t>
  </si>
  <si>
    <t>Vaneci Gloria - 19/03/2026 10:50:52</t>
  </si>
  <si>
    <t>Vaneci Gloria - 19/03/2026 10:50:53</t>
  </si>
  <si>
    <t>Vaneci Gloria - 19/03/2026 10:50:56</t>
  </si>
  <si>
    <t>Vaneci Gloria - 19/03/2026 10:50:57</t>
  </si>
  <si>
    <t>Vaneci Gloria - 19/03/2026 10:51:01</t>
  </si>
  <si>
    <t>Vaneci Gloria - 19/03/2026 10:51:03</t>
  </si>
  <si>
    <t>Vaneci Gloria - 19/03/2026 10:51:11</t>
  </si>
  <si>
    <t>Vaneci Gloria - 04/04/2026 07:54:54</t>
  </si>
  <si>
    <t>Vaneci Gloria - 04/04/2026 07:54:55</t>
  </si>
  <si>
    <t>Vaneci Gloria - 04/04/2026 07:54:56</t>
  </si>
  <si>
    <t>Vaneci Gloria - 04/04/2026 07:54:59</t>
  </si>
  <si>
    <t>Vaneci Gloria - 04/04/2026 07:55:00</t>
  </si>
  <si>
    <t>Vaneci Gloria - 04/04/2026 07:55:07</t>
  </si>
  <si>
    <t>Vaneci Gloria - 04/04/2026 07:55:08</t>
  </si>
  <si>
    <t>Vaneci Gloria - 04/04/2026 07:55:12</t>
  </si>
  <si>
    <t>Vaneci Gloria - 04/04/2026 07:55:16</t>
  </si>
  <si>
    <t>Vaneci Gloria - 04/04/2026 07:55:19</t>
  </si>
  <si>
    <t>Base de Dados_Images/25ES510M01.Imagem do Equipamento-.105453.jpg</t>
  </si>
  <si>
    <t>Base de Dados_Images/25ES510M01.Imagem da Plaqueta do Motor-.135141.jpg</t>
  </si>
  <si>
    <t>25T420</t>
  </si>
  <si>
    <t>25T420 (Tanque Anidro)</t>
  </si>
  <si>
    <t>Raniel Da Silva Pereira - 23/01/2026 14:06:54</t>
  </si>
  <si>
    <t>Raniel Da Silva Pereira - 23/01/2026 14:06:58</t>
  </si>
  <si>
    <t>Raniel Da Silva Pereira - 23/01/2026 14:07:06</t>
  </si>
  <si>
    <t>Raniel Da Silva Pereira - 23/01/2026 14:07:09</t>
  </si>
  <si>
    <t>Raniel Da Silva Pereira - 23/01/2026 14:07:13</t>
  </si>
  <si>
    <t>Raniel Da Silva Pereira - 23/01/2026 14:07:18</t>
  </si>
  <si>
    <t>Raniel Da Silva Pereira - 23/01/2026 14:07:24</t>
  </si>
  <si>
    <t>Raniel Da Silva Pereira - 23/01/2026 14:07:26</t>
  </si>
  <si>
    <t>Raniel Da Silva Pereira - 23/01/2026 14:07:28</t>
  </si>
  <si>
    <t>Base de Dados_Images/25T420.Imagem do Equipamento-.170648.jpg</t>
  </si>
  <si>
    <t>25LIT_420B01</t>
  </si>
  <si>
    <t>Transmissor De Nível 25T420</t>
  </si>
  <si>
    <t>Raniel Da Silva Pereira - 23/01/2026 14:12:30</t>
  </si>
  <si>
    <t>Raniel Da Silva Pereira - 23/01/2026 14:12:32</t>
  </si>
  <si>
    <t>Raniel Da Silva Pereira - 23/01/2026 14:12:33</t>
  </si>
  <si>
    <t>Raniel Da Silva Pereira - 23/01/2026 14:12:36</t>
  </si>
  <si>
    <t>Base de Dados_Images/25LIT_420B01.Imagem do Equipamento-.171229.jpg</t>
  </si>
  <si>
    <t>25LIC_420B01</t>
  </si>
  <si>
    <t>Válvula De Controle De Nível 25T420</t>
  </si>
  <si>
    <t>Raniel Da Silva Pereira - 23/01/2026 14:13:49</t>
  </si>
  <si>
    <t>Raniel Da Silva Pereira - 23/01/2026 14:13:51</t>
  </si>
  <si>
    <t>Raniel Da Silva Pereira - 23/01/2026 14:13:52</t>
  </si>
  <si>
    <t>Raniel Da Silva Pereira - 23/01/2026 14:13:54</t>
  </si>
  <si>
    <t>Raniel Da Silva Pereira - 23/01/2026 14:13:58</t>
  </si>
  <si>
    <t>Raniel Da Silva Pereira - 23/01/2026 14:14:00</t>
  </si>
  <si>
    <t>Raniel Da Silva Pereira - 23/01/2026 14:14:06</t>
  </si>
  <si>
    <t>Raniel Da Silva Pereira - 23/01/2026 14:14:08</t>
  </si>
  <si>
    <t>Rychard Azevedo Queiroz - 07/02/2026 09:46:59</t>
  </si>
  <si>
    <t>Base de Dados_Images/25LIC_420B01.Imagem do Equipamento-.124702.jpg</t>
  </si>
  <si>
    <t>25T430 - Tanque Purgador</t>
  </si>
  <si>
    <t>25T430</t>
  </si>
  <si>
    <t>Tanque Purgador (Tanque)</t>
  </si>
  <si>
    <t>Raniel Da Silva Pereira - 23/01/2026 11:09:18</t>
  </si>
  <si>
    <t>Raniel Da Silva Pereira - 23/01/2026 11:09:56</t>
  </si>
  <si>
    <t>Raniel Da Silva Pereira - 23/01/2026 11:10:02</t>
  </si>
  <si>
    <t>Vaneci Gloria - 25/03/2026 10:32:01</t>
  </si>
  <si>
    <t>Raniel Da Silva Pereira - 23/01/2026 11:10:08</t>
  </si>
  <si>
    <t>Raniel Da Silva Pereira - 23/01/2026 11:10:17</t>
  </si>
  <si>
    <t>Raniel Da Silva Pereira - 23/01/2026 11:10:22</t>
  </si>
  <si>
    <t>Raniel Da Silva Pereira - 23/01/2026 11:10:28</t>
  </si>
  <si>
    <t>Raniel Da Silva Pereira - 23/01/2026 11:10:30</t>
  </si>
  <si>
    <t>Base de Dados_Images/25T430.Imagem do Equipamento-.140914.jpg</t>
  </si>
  <si>
    <t>LIT430B01</t>
  </si>
  <si>
    <t>Nível Tanque Purgador</t>
  </si>
  <si>
    <t>Rychard Azevedo Queiroz - 04/02/2026 16:31:30</t>
  </si>
  <si>
    <t>Rychard Azevedo Queiroz - 04/02/2026 16:32:26</t>
  </si>
  <si>
    <t>Rychard Azevedo Queiroz - 04/02/2026 16:32:36</t>
  </si>
  <si>
    <t>Rychard Azevedo Queiroz - 04/02/2026 16:32:33</t>
  </si>
  <si>
    <t>Base de Dados_Images/LIT430B01.Imagem do Equipamento-.193038.jpg</t>
  </si>
  <si>
    <t>Rychard Azevedo Queiroz - 04/02/2026 16:30:33</t>
  </si>
  <si>
    <t>KS430B01</t>
  </si>
  <si>
    <t>Válvula De Nível 25T430</t>
  </si>
  <si>
    <t>Rychard Azevedo Queiroz - 04/02/2026 15:59:10</t>
  </si>
  <si>
    <t>Rychard Azevedo Queiroz - 04/02/2026 15:59:16</t>
  </si>
  <si>
    <t>Rychard Azevedo Queiroz - 04/02/2026 15:59:20</t>
  </si>
  <si>
    <t>Rychard Azevedo Queiroz - 04/02/2026 15:59:37</t>
  </si>
  <si>
    <t>Rychard Azevedo Queiroz - 04/02/2026 15:59:45</t>
  </si>
  <si>
    <t>Rychard Azevedo Queiroz - 04/02/2026 15:59:51</t>
  </si>
  <si>
    <t>Rychard Azevedo Queiroz - 04/02/2026 15:59:56</t>
  </si>
  <si>
    <t>Rychard Azevedo Queiroz - 04/02/2026 16:00:01</t>
  </si>
  <si>
    <t>Base de Dados_Images/KS430B01.Imagem do Equipamento-.185858.jpg</t>
  </si>
  <si>
    <t>25T450 - Flash</t>
  </si>
  <si>
    <t>25LIT_450B01</t>
  </si>
  <si>
    <t>Transmissor De Nível 25T450</t>
  </si>
  <si>
    <t>Raniel Da Silva Pereira - 23/01/2026 15:04:34</t>
  </si>
  <si>
    <t>Raniel Da Silva Pereira - 23/01/2026 15:04:37</t>
  </si>
  <si>
    <t>Raniel Da Silva Pereira - 23/01/2026 15:04:39</t>
  </si>
  <si>
    <t>Raniel Da Silva Pereira - 23/01/2026 15:04:40</t>
  </si>
  <si>
    <t>Base de Dados_Images/25LIT_450B01.Imagem do Equipamento-.180432.jpg</t>
  </si>
  <si>
    <t>TT450B01</t>
  </si>
  <si>
    <t>Temperatura Saida Álcool 25T450</t>
  </si>
  <si>
    <t>Ana Clara Santos Jacinto Andrade Jeronimo - 12/02/2026 15:46:16</t>
  </si>
  <si>
    <t>Ana Clara Santos Jacinto Andrade Jeronimo - 12/02/2026 15:46:20</t>
  </si>
  <si>
    <t>Ana Clara Santos Jacinto Andrade Jeronimo - 12/02/2026 15:46:30</t>
  </si>
  <si>
    <t>Ana Clara Santos Jacinto Andrade Jeronimo - 12/02/2026 15:46:33</t>
  </si>
  <si>
    <t>Base de Dados_Images/TT450B01.Imagem do Equipamento-.184615.jpg</t>
  </si>
  <si>
    <t>25T450</t>
  </si>
  <si>
    <t>25T450 (Trocador De Calor)</t>
  </si>
  <si>
    <t>Raniel Da Silva Pereira - 23/01/2026 14:32:04</t>
  </si>
  <si>
    <t>Raniel Da Silva Pereira - 23/01/2026 14:32:06</t>
  </si>
  <si>
    <t>Ana Clara Santos Jacinto Andrade Jeronimo - 01/04/2026 10:52:35</t>
  </si>
  <si>
    <t>Raniel Da Silva Pereira - 23/01/2026 14:32:14</t>
  </si>
  <si>
    <t>Raniel Da Silva Pereira - 23/01/2026 14:32:32</t>
  </si>
  <si>
    <t>Raniel Da Silva Pereira - 23/01/2026 14:32:39</t>
  </si>
  <si>
    <t>Raniel Da Silva Pereira - 23/01/2026 14:32:45</t>
  </si>
  <si>
    <t>Raniel Da Silva Pereira - 23/01/2026 14:32:46</t>
  </si>
  <si>
    <t>Base de Dados_Images/25T450.Imagem do Equipamento-.173201.jpg</t>
  </si>
  <si>
    <t>25LIC_450B01</t>
  </si>
  <si>
    <t>Válvula De Controle De Nível 25T450</t>
  </si>
  <si>
    <t>Ana Clara Santos Jacinto Andrade Jeronimo - 12/02/2026 15:36:56</t>
  </si>
  <si>
    <t>Ana Clara Santos Jacinto Andrade Jeronimo - 12/02/2026 15:36:59</t>
  </si>
  <si>
    <t>Ana Clara Santos Jacinto Andrade Jeronimo - 12/02/2026 15:37:04</t>
  </si>
  <si>
    <t>Ana Clara Santos Jacinto Andrade Jeronimo - 12/02/2026 15:37:07</t>
  </si>
  <si>
    <t>Ana Clara Santos Jacinto Andrade Jeronimo - 12/02/2026 15:37:11</t>
  </si>
  <si>
    <t>Ana Clara Santos Jacinto Andrade Jeronimo - 12/02/2026 15:37:14</t>
  </si>
  <si>
    <t>Ana Clara Santos Jacinto Andrade Jeronimo - 12/02/2026 15:37:18</t>
  </si>
  <si>
    <t>Ana Clara Santos Jacinto Andrade Jeronimo - 12/02/2026 15:37:21</t>
  </si>
  <si>
    <t>Base de Dados_Images/25LIC_450B01.Imagem do Equipamento-.183650.jpg</t>
  </si>
  <si>
    <t>25T660 - Condensado VG1</t>
  </si>
  <si>
    <t>25T660</t>
  </si>
  <si>
    <t>25T660 (Tanque)</t>
  </si>
  <si>
    <t>Raniel Da Silva Pereira - 23/01/2026 14:08:39</t>
  </si>
  <si>
    <t>Raniel Da Silva Pereira - 23/01/2026 14:08:41</t>
  </si>
  <si>
    <t>Raniel Da Silva Pereira - 23/01/2026 14:08:43</t>
  </si>
  <si>
    <t>Raniel Da Silva Pereira - 23/01/2026 14:08:47</t>
  </si>
  <si>
    <t>Raniel Da Silva Pereira - 23/01/2026 14:08:51</t>
  </si>
  <si>
    <t>Raniel Da Silva Pereira - 23/01/2026 14:08:53</t>
  </si>
  <si>
    <t>Raniel Da Silva Pereira - 23/01/2026 14:09:05</t>
  </si>
  <si>
    <t>Raniel Da Silva Pereira - 23/01/2026 14:09:10</t>
  </si>
  <si>
    <t>Raniel Da Silva Pereira - 23/01/2026 14:09:13</t>
  </si>
  <si>
    <t>Base de Dados_Images/25T660.Imagem do Equipamento-.170839.jpg</t>
  </si>
  <si>
    <t>25LIT_660B01</t>
  </si>
  <si>
    <t>Transmissor De Nível 25T660</t>
  </si>
  <si>
    <t>Rychard Azevedo Queiroz - 04/02/2026 16:26:38</t>
  </si>
  <si>
    <t>Rychard Azevedo Queiroz - 04/02/2026 16:26:39</t>
  </si>
  <si>
    <t>Rychard Azevedo Queiroz - 04/02/2026 16:26:41</t>
  </si>
  <si>
    <t>Rychard Azevedo Queiroz - 04/02/2026 16:27:05</t>
  </si>
  <si>
    <t>Base de Dados_Images/25LIT_660B01.Imagem do Equipamento-.192638.jpg</t>
  </si>
  <si>
    <t>CRD-1</t>
  </si>
  <si>
    <t>Crd-1 (Tanque)</t>
  </si>
  <si>
    <t>Raniel Da Silva Pereira - 23/01/2026 11:58:53</t>
  </si>
  <si>
    <t>Raniel Da Silva Pereira - 23/01/2026 11:58:56</t>
  </si>
  <si>
    <t>Raniel Da Silva Pereira - 23/01/2026 11:58:57</t>
  </si>
  <si>
    <t>Raniel Da Silva Pereira - 23/01/2026 12:02:24</t>
  </si>
  <si>
    <t>Raniel Da Silva Pereira - 23/01/2026 12:02:30</t>
  </si>
  <si>
    <t>Raniel Da Silva Pereira - 23/01/2026 11:59:16</t>
  </si>
  <si>
    <t>Raniel Da Silva Pereira - 23/01/2026 11:59:18</t>
  </si>
  <si>
    <t>Raniel Da Silva Pereira - 23/01/2026 11:59:28</t>
  </si>
  <si>
    <t>Raniel Da Silva Pereira - 23/01/2026 11:59:30</t>
  </si>
  <si>
    <t>Base de Dados_Images/CRD-1.Imagem do Equipamento-.145850.jpg</t>
  </si>
  <si>
    <t>PIT320B01</t>
  </si>
  <si>
    <t>Pressão Topo</t>
  </si>
  <si>
    <t>Vaneci Gloria - 24/03/2026 10:42:19</t>
  </si>
  <si>
    <t>Vaneci Gloria - 24/03/2026 10:42:20</t>
  </si>
  <si>
    <t>Vaneci Gloria - 24/03/2026 10:42:22</t>
  </si>
  <si>
    <t>Vaneci Gloria - 24/03/2026 10:42:23</t>
  </si>
  <si>
    <t>Base de Dados_Images/PIT320B01.Imagem do Equipamento-.134216.jpg</t>
  </si>
  <si>
    <t>TT320B01</t>
  </si>
  <si>
    <t>Temperatura Topo</t>
  </si>
  <si>
    <t>TT320B02</t>
  </si>
  <si>
    <t>Temperatura Fundo</t>
  </si>
  <si>
    <t>TT320B03</t>
  </si>
  <si>
    <t>Temperatura Saida Álcool Anidro Crds</t>
  </si>
  <si>
    <t>25PIT_280B02A</t>
  </si>
  <si>
    <t>Controle De Pressão Vapor Crds</t>
  </si>
  <si>
    <t>KS32002</t>
  </si>
  <si>
    <t>Válvula 3 Crd</t>
  </si>
  <si>
    <t>Vaneci Gloria - 04/04/2026 08:17:31</t>
  </si>
  <si>
    <t>Vaneci Gloria - 04/04/2026 08:17:33</t>
  </si>
  <si>
    <t>Vaneci Gloria - 04/04/2026 08:17:34</t>
  </si>
  <si>
    <t>Vaneci Gloria - 04/04/2026 08:17:36</t>
  </si>
  <si>
    <t>Vaneci Gloria - 04/04/2026 08:17:39</t>
  </si>
  <si>
    <t>Vaneci Gloria - 04/04/2026 08:17:41</t>
  </si>
  <si>
    <t>Vaneci Gloria - 04/04/2026 08:17:42</t>
  </si>
  <si>
    <t>Vaneci Gloria - 04/04/2026 08:17:43</t>
  </si>
  <si>
    <t>Base de Dados_Images/KS32002.Imagem do Equipamento-.111733.jpg</t>
  </si>
  <si>
    <t>SV320001</t>
  </si>
  <si>
    <t>Válvula 5 Crd</t>
  </si>
  <si>
    <t>Vaneci Gloria - 04/04/2026 08:49:11</t>
  </si>
  <si>
    <t>Vaneci Gloria - 04/04/2026 08:49:12</t>
  </si>
  <si>
    <t>Vaneci Gloria - 04/04/2026 08:49:13</t>
  </si>
  <si>
    <t>Vaneci Gloria - 04/04/2026 08:49:15</t>
  </si>
  <si>
    <t>Vaneci Gloria - 04/04/2026 08:49:23</t>
  </si>
  <si>
    <t>Vaneci Gloria - 04/04/2026 08:49:16</t>
  </si>
  <si>
    <t>Vaneci Gloria - 04/04/2026 08:49:18</t>
  </si>
  <si>
    <t>Vaneci Gloria - 04/04/2026 08:49:19</t>
  </si>
  <si>
    <t>Base de Dados_Images/SV320001.Imagem do Equipamento-.114912.jpg</t>
  </si>
  <si>
    <t>KS280001</t>
  </si>
  <si>
    <t>Válvula 8 Crd</t>
  </si>
  <si>
    <t>Vaneci Gloria - 04/04/2026 08:50:26</t>
  </si>
  <si>
    <t>KS320001</t>
  </si>
  <si>
    <t>Válvula 1 Crd</t>
  </si>
  <si>
    <t>Vaneci Gloria - 04/04/2026 08:50:51</t>
  </si>
  <si>
    <t>Vaneci Gloria - 04/04/2026 08:50:53</t>
  </si>
  <si>
    <t>Vaneci Gloria - 04/04/2026 08:50:54</t>
  </si>
  <si>
    <t>Vaneci Gloria - 04/04/2026 08:50:56</t>
  </si>
  <si>
    <t>Vaneci Gloria - 04/04/2026 08:51:00</t>
  </si>
  <si>
    <t>Vaneci Gloria - 04/04/2026 08:50:57</t>
  </si>
  <si>
    <t>Vaneci Gloria - 04/04/2026 08:51:04</t>
  </si>
  <si>
    <t>Vaneci Gloria - 04/04/2026 08:51:05</t>
  </si>
  <si>
    <t>Base de Dados_Images/KS320001.Imagem do Equipamento-.115053.jpg</t>
  </si>
  <si>
    <t>CRD-2</t>
  </si>
  <si>
    <t>Crd-2 (Tanque)</t>
  </si>
  <si>
    <t>Raniel Da Silva Pereira - 23/01/2026 12:00:29</t>
  </si>
  <si>
    <t>Raniel Da Silva Pereira - 23/01/2026 12:00:31</t>
  </si>
  <si>
    <t>Raniel Da Silva Pereira - 23/01/2026 12:00:32</t>
  </si>
  <si>
    <t>Ana Clara Santos Jacinto Andrade Jeronimo - 02/03/2026 10:49:54</t>
  </si>
  <si>
    <t>Raniel Da Silva Pereira - 23/01/2026 12:00:56</t>
  </si>
  <si>
    <t>Raniel Da Silva Pereira - 23/01/2026 12:01:01</t>
  </si>
  <si>
    <t>Raniel Da Silva Pereira - 23/01/2026 12:01:04</t>
  </si>
  <si>
    <t>Raniel Da Silva Pereira - 23/01/2026 12:01:08</t>
  </si>
  <si>
    <t>Raniel Da Silva Pereira - 23/01/2026 12:01:10</t>
  </si>
  <si>
    <t>Base de Dados_Images/CRD-2.Imagem do Equipamento-.150012.jpg</t>
  </si>
  <si>
    <t>PIT330B01</t>
  </si>
  <si>
    <t>Vaneci Gloria - 24/03/2026 10:41:06</t>
  </si>
  <si>
    <t>Vaneci Gloria - 24/03/2026 10:41:08</t>
  </si>
  <si>
    <t>Vaneci Gloria - 24/03/2026 10:41:09</t>
  </si>
  <si>
    <t>Vaneci Gloria - 24/03/2026 10:41:10</t>
  </si>
  <si>
    <t>Base de Dados_Images/PIT330B01.Imagem do Equipamento-.134112.jpg</t>
  </si>
  <si>
    <t>TT330B01</t>
  </si>
  <si>
    <t>TT330B02</t>
  </si>
  <si>
    <t>TT330B03</t>
  </si>
  <si>
    <t>KS330001</t>
  </si>
  <si>
    <t>Válvula 2 Crd</t>
  </si>
  <si>
    <t>Vaneci Gloria - 04/04/2026 08:15:52</t>
  </si>
  <si>
    <t>Vaneci Gloria - 04/04/2026 08:15:53</t>
  </si>
  <si>
    <t>Vaneci Gloria - 04/04/2026 08:15:54</t>
  </si>
  <si>
    <t>Vaneci Gloria - 04/04/2026 08:15:58</t>
  </si>
  <si>
    <t>Vaneci Gloria - 04/04/2026 08:15:56</t>
  </si>
  <si>
    <t>Vaneci Gloria - 04/04/2026 08:15:57</t>
  </si>
  <si>
    <t>Base de Dados_Images/KS330001.Imagem do Equipamento-.111554.jpg</t>
  </si>
  <si>
    <t>KS300002</t>
  </si>
  <si>
    <t>Válvula 4 Crd</t>
  </si>
  <si>
    <t>Vaneci Gloria - 04/04/2026 08:16:24</t>
  </si>
  <si>
    <t>Vaneci Gloria - 04/04/2026 08:16:25</t>
  </si>
  <si>
    <t>Vaneci Gloria - 04/04/2026 08:16:26</t>
  </si>
  <si>
    <t>Vaneci Gloria - 04/04/2026 08:16:27</t>
  </si>
  <si>
    <t>Vaneci Gloria - 04/04/2026 08:16:32</t>
  </si>
  <si>
    <t>Vaneci Gloria - 04/04/2026 08:16:33</t>
  </si>
  <si>
    <t>Vaneci Gloria - 04/04/2026 08:16:29</t>
  </si>
  <si>
    <t>Vaneci Gloria - 04/04/2026 08:16:30</t>
  </si>
  <si>
    <t>Base de Dados_Images/KS300002.Imagem do Equipamento-.111639.jpg</t>
  </si>
  <si>
    <t>SV330001</t>
  </si>
  <si>
    <t>Válvula 6 Crd</t>
  </si>
  <si>
    <t>Vaneci Gloria - 04/04/2026 08:54:11</t>
  </si>
  <si>
    <t>Vaneci Gloria - 04/04/2026 08:54:13</t>
  </si>
  <si>
    <t>Vaneci Gloria - 04/04/2026 08:54:14</t>
  </si>
  <si>
    <t>Vaneci Gloria - 04/04/2026 08:54:15</t>
  </si>
  <si>
    <t>Vaneci Gloria - 04/04/2026 08:54:18</t>
  </si>
  <si>
    <t>Vaneci Gloria - 04/04/2026 08:54:20</t>
  </si>
  <si>
    <t>Vaneci Gloria - 04/04/2026 08:54:21</t>
  </si>
  <si>
    <t>Vaneci Gloria - 04/04/2026 08:54:23</t>
  </si>
  <si>
    <t>Base de Dados_Images/SV330001.Imagem do Equipamento-.115412.jpg</t>
  </si>
  <si>
    <t>SV320002</t>
  </si>
  <si>
    <t>Válvula 7 Crd</t>
  </si>
  <si>
    <t>Vaneci Gloria - 04/04/2026 08:52:14</t>
  </si>
  <si>
    <t>Vaneci Gloria - 04/04/2026 08:52:15</t>
  </si>
  <si>
    <t>Vaneci Gloria - 04/04/2026 08:52:17</t>
  </si>
  <si>
    <t>Vaneci Gloria - 04/04/2026 08:52:18</t>
  </si>
  <si>
    <t>Vaneci Gloria - 04/04/2026 08:52:21</t>
  </si>
  <si>
    <t>Vaneci Gloria - 04/04/2026 08:52:22</t>
  </si>
  <si>
    <t>Vaneci Gloria - 04/04/2026 08:52:23</t>
  </si>
  <si>
    <t>Vaneci Gloria - 04/04/2026 08:52:25</t>
  </si>
  <si>
    <t>Base de Dados_Images/SV320002.Imagem do Equipamento-.115213.jpg</t>
  </si>
  <si>
    <t>60 - Tanques Destilaria</t>
  </si>
  <si>
    <t>TANQUE ÓLEO FÚSEL DESTILARIA</t>
  </si>
  <si>
    <t>25ES1240M01</t>
  </si>
  <si>
    <t>Bomba De Óleo Fúsel Para Estocagem</t>
  </si>
  <si>
    <t>Vaneci Gloria - 24/03/2026 08:17:23</t>
  </si>
  <si>
    <t>Vaneci Gloria - 24/03/2026 08:17:20</t>
  </si>
  <si>
    <t>Base de Dados_Images/25ES1240M01.Imagem do Equipamento-.111705.jpg</t>
  </si>
  <si>
    <t>25ES1250M01</t>
  </si>
  <si>
    <t>Vaneci Gloria - 24/03/2026 08:15:35</t>
  </si>
  <si>
    <t>Vaneci Gloria - 24/03/2026 08:15:36</t>
  </si>
  <si>
    <t>Vaneci Gloria - 24/03/2026 08:15:37</t>
  </si>
  <si>
    <t>Vaneci Gloria - 24/03/2026 08:15:41</t>
  </si>
  <si>
    <t>Vaneci Gloria - 24/03/2026 08:15:42</t>
  </si>
  <si>
    <t>Vaneci Gloria - 24/03/2026 08:15:47</t>
  </si>
  <si>
    <t>Vaneci Gloria - 24/03/2026 08:15:55</t>
  </si>
  <si>
    <t>Vaneci Gloria - 24/03/2026 08:15:59</t>
  </si>
  <si>
    <t>Vaneci Gloria - 24/03/2026 08:16:04</t>
  </si>
  <si>
    <t>Vaneci Gloria - 24/03/2026 08:16:05</t>
  </si>
  <si>
    <t>Vaneci Gloria - 24/03/2026 08:16:09</t>
  </si>
  <si>
    <t>Vaneci Gloria - 24/03/2026 08:16:10</t>
  </si>
  <si>
    <t>Vaneci Gloria - 24/03/2026 08:16:13</t>
  </si>
  <si>
    <t>Vaneci Gloria - 24/03/2026 08:16:14</t>
  </si>
  <si>
    <t>Vaneci Gloria - 24/03/2026 08:16:16</t>
  </si>
  <si>
    <t>Vaneci Gloria - 24/03/2026 08:16:17</t>
  </si>
  <si>
    <t>Base de Dados_Images/25ES1250M01.Imagem do Equipamento-.111536.jpg</t>
  </si>
  <si>
    <t>Base de Dados_Images/25ES1250M01.Imagem da Plaqueta do Motor-.111536.jpg</t>
  </si>
  <si>
    <t>25T1420 - TANQUE ÁLCOOL 2ª</t>
  </si>
  <si>
    <t>25ES1400M01</t>
  </si>
  <si>
    <t>Bomba De Etanol De Segunda</t>
  </si>
  <si>
    <t>Vaneci Gloria - 24/03/2026 08:18:30</t>
  </si>
  <si>
    <t>Vaneci Gloria - 24/03/2026 08:18:34</t>
  </si>
  <si>
    <t>Vaneci Gloria - 07/04/2026 19:54:11</t>
  </si>
  <si>
    <t>Base de Dados_Images/25ES1400M01.Imagem do Equipamento-.111831.jpg</t>
  </si>
  <si>
    <t>25ES1410M01</t>
  </si>
  <si>
    <t>Vaneci Gloria - 24/03/2026 08:19:21</t>
  </si>
  <si>
    <t>Vaneci Gloria - 24/03/2026 08:19:25</t>
  </si>
  <si>
    <t>Vaneci Gloria - 07/04/2026 19:54:22</t>
  </si>
  <si>
    <t>Base de Dados_Images/25ES1410M01.Imagem do Equipamento-.111918.jpg</t>
  </si>
  <si>
    <t>26T010 - TANQUE 1 DE ETANOL</t>
  </si>
  <si>
    <t>26T010</t>
  </si>
  <si>
    <t>Tanque 1 De Etanol</t>
  </si>
  <si>
    <t>Vaneci Gloria - 28/01/2026 14:53:43</t>
  </si>
  <si>
    <t>Vaneci Gloria - 28/01/2026 14:53:44</t>
  </si>
  <si>
    <t>Vaneci Gloria - 28/01/2026 14:53:50</t>
  </si>
  <si>
    <t>Vaneci Gloria - 28/01/2026 14:53:51</t>
  </si>
  <si>
    <t>Vaneci Gloria - 28/01/2026 14:53:53</t>
  </si>
  <si>
    <t>Vaneci Gloria - 28/01/2026 14:53:58</t>
  </si>
  <si>
    <t>Vaneci Gloria - 28/01/2026 14:54:00</t>
  </si>
  <si>
    <t>Vaneci Gloria - 28/01/2026 14:54:02</t>
  </si>
  <si>
    <t>Vaneci Gloria - 28/01/2026 14:54:05</t>
  </si>
  <si>
    <t>Base de Dados_Images/26T010.Imagem do Equipamento-.182557.jpg</t>
  </si>
  <si>
    <t>26LIT010</t>
  </si>
  <si>
    <t>Transmissor De Nível Tanque De Etanol</t>
  </si>
  <si>
    <t>Vaneci Gloria - 04/04/2026 09:48:27</t>
  </si>
  <si>
    <t>Vaneci Gloria - 04/04/2026 09:48:31</t>
  </si>
  <si>
    <t>Vaneci Gloria - 04/04/2026 09:48:28</t>
  </si>
  <si>
    <t>Vaneci Gloria - 04/04/2026 11:11:41</t>
  </si>
  <si>
    <t>Vaneci Gloria - 04/04/2026 11:11:43</t>
  </si>
  <si>
    <t>Vaneci Gloria - 04/04/2026 11:11:44</t>
  </si>
  <si>
    <t>Vaneci Gloria - 04/04/2026 09:48:21</t>
  </si>
  <si>
    <t>26LSHH10B01</t>
  </si>
  <si>
    <t>Chave De Nível Extra Alto</t>
  </si>
  <si>
    <t>Vaneci Gloria - 28/01/2026 16:32:59</t>
  </si>
  <si>
    <t>Vaneci Gloria - 28/01/2026 16:33:01</t>
  </si>
  <si>
    <t>Vaneci Gloria - 28/01/2026 16:33:02</t>
  </si>
  <si>
    <t>Base de Dados_Images/26LSHH10B01.Imagem do Equipamento-.193304.jpg</t>
  </si>
  <si>
    <t>26KS10Y01</t>
  </si>
  <si>
    <t>Válvula De Entrada De Etanol</t>
  </si>
  <si>
    <t>Vaneci Gloria - 07/02/2026 08:41:48</t>
  </si>
  <si>
    <t>Vaneci Gloria - 28/01/2026 16:31:34</t>
  </si>
  <si>
    <t>Vaneci Gloria - 28/01/2026 16:31:35</t>
  </si>
  <si>
    <t>Vaneci Gloria - 28/01/2026 16:31:36</t>
  </si>
  <si>
    <t>Vaneci Gloria - 28/01/2026 16:31:40</t>
  </si>
  <si>
    <t>Vaneci Gloria - 28/01/2026 16:31:42</t>
  </si>
  <si>
    <t>Vaneci Gloria - 28/01/2026 16:31:43</t>
  </si>
  <si>
    <t>Vaneci Gloria - 28/01/2026 16:31:44</t>
  </si>
  <si>
    <t>Vaneci Gloria - 08/04/2026 08:41:46</t>
  </si>
  <si>
    <t>Vaneci Gloria - 08/04/2026 08:41:47</t>
  </si>
  <si>
    <t>Base de Dados_Images/26KS10Y01.Imagem do Equipamento-.193146.jpg</t>
  </si>
  <si>
    <t>Vaneci Gloria - 28/01/2026 16:31:45</t>
  </si>
  <si>
    <t>26KS10Y02</t>
  </si>
  <si>
    <t>Válvula De Saída De Etanol</t>
  </si>
  <si>
    <t>Vaneci Gloria - 07/02/2026 08:41:54</t>
  </si>
  <si>
    <t>Vaneci Gloria - 28/01/2026 14:54:48</t>
  </si>
  <si>
    <t>Vaneci Gloria - 28/01/2026 14:54:54</t>
  </si>
  <si>
    <t>Vaneci Gloria - 28/01/2026 14:54:59</t>
  </si>
  <si>
    <t>Vaneci Gloria - 28/01/2026 14:55:00</t>
  </si>
  <si>
    <t>Vaneci Gloria - 28/01/2026 14:55:01</t>
  </si>
  <si>
    <t>Vaneci Gloria - 28/01/2026 14:55:04</t>
  </si>
  <si>
    <t>Base de Dados_Images/26KS10Y02.Imagem do Equipamento-.182636.jpg</t>
  </si>
  <si>
    <t>26T020 - TANQUE 2 DE ETANOL</t>
  </si>
  <si>
    <t>26T020</t>
  </si>
  <si>
    <t>Tanque 2 De Etanol</t>
  </si>
  <si>
    <t>Vaneci Gloria - 28/01/2026 15:31:10</t>
  </si>
  <si>
    <t>Vaneci Gloria - 28/01/2026 15:31:12</t>
  </si>
  <si>
    <t>Vaneci Gloria - 28/01/2026 15:31:36</t>
  </si>
  <si>
    <t>Vaneci Gloria - 28/01/2026 15:31:40</t>
  </si>
  <si>
    <t>Vaneci Gloria - 28/01/2026 15:31:42</t>
  </si>
  <si>
    <t>Vaneci Gloria - 28/01/2026 15:31:48</t>
  </si>
  <si>
    <t>Vaneci Gloria - 28/01/2026 15:31:51</t>
  </si>
  <si>
    <t>Vaneci Gloria - 28/01/2026 15:31:59</t>
  </si>
  <si>
    <t>Vaneci Gloria - 28/01/2026 15:32:00</t>
  </si>
  <si>
    <t>Base de Dados_Images/26T020.Imagem do Equipamento-.183110.jpg</t>
  </si>
  <si>
    <t>26LIT020</t>
  </si>
  <si>
    <t>Vaneci Gloria - 24/03/2026 08:31:31</t>
  </si>
  <si>
    <t>Vaneci Gloria - 24/03/2026 08:31:32</t>
  </si>
  <si>
    <t>Vaneci Gloria - 24/03/2026 08:31:33</t>
  </si>
  <si>
    <t>Vaneci Gloria - 08/04/2026 08:36:54</t>
  </si>
  <si>
    <t>Vaneci Gloria - 08/04/2026 08:36:55</t>
  </si>
  <si>
    <t>Base de Dados_Images/26LIT020.Imagem do Equipamento-.113129.jpg</t>
  </si>
  <si>
    <t>26LSHH20B01</t>
  </si>
  <si>
    <t>Vaneci Gloria - 28/01/2026 15:34:28</t>
  </si>
  <si>
    <t>Vaneci Gloria - 28/01/2026 15:34:30</t>
  </si>
  <si>
    <t>Vaneci Gloria - 28/01/2026 15:34:31</t>
  </si>
  <si>
    <t>Vaneci Gloria - 28/01/2026 15:34:37</t>
  </si>
  <si>
    <t>Vaneci Gloria - 08/04/2026 08:37:06</t>
  </si>
  <si>
    <t>Vaneci Gloria - 08/04/2026 08:37:09</t>
  </si>
  <si>
    <t>Vaneci Gloria - 08/04/2026 08:37:11</t>
  </si>
  <si>
    <t>Base de Dados_Images/26LSHH20B01.Imagem do Equipamento-.183422.jpg</t>
  </si>
  <si>
    <t>26KS20Y01</t>
  </si>
  <si>
    <t>Vaneci Gloria - 07/02/2026 08:43:15</t>
  </si>
  <si>
    <t>Vaneci Gloria - 07/02/2026 08:43:19</t>
  </si>
  <si>
    <t>Vaneci Gloria - 07/02/2026 08:43:16</t>
  </si>
  <si>
    <t>Vaneci Gloria - 07/02/2026 08:43:20</t>
  </si>
  <si>
    <t>Vaneci Gloria - 07/02/2026 08:43:22</t>
  </si>
  <si>
    <t>Vaneci Gloria - 07/02/2026 08:43:23</t>
  </si>
  <si>
    <t>Vaneci Gloria - 07/02/2026 08:43:27</t>
  </si>
  <si>
    <t>Vaneci Gloria - 08/04/2026 08:37:18</t>
  </si>
  <si>
    <t>Vaneci Gloria - 08/04/2026 08:37:19</t>
  </si>
  <si>
    <t>Base de Dados_Images/26KS20Y01.Imagem do Equipamento-.114407.jpg</t>
  </si>
  <si>
    <t>Vaneci Gloria - 07/02/2026 08:43:09</t>
  </si>
  <si>
    <t>26KS20Y02</t>
  </si>
  <si>
    <t>Vaneci Gloria - 07/02/2026 08:42:22</t>
  </si>
  <si>
    <t>Vaneci Gloria - 28/01/2026 15:33:15</t>
  </si>
  <si>
    <t>Vaneci Gloria - 28/01/2026 15:33:17</t>
  </si>
  <si>
    <t>Vaneci Gloria - 28/01/2026 15:33:18</t>
  </si>
  <si>
    <t>Vaneci Gloria - 28/01/2026 15:33:24</t>
  </si>
  <si>
    <t>Vaneci Gloria - 28/01/2026 15:33:25</t>
  </si>
  <si>
    <t>Vaneci Gloria - 28/01/2026 15:33:27</t>
  </si>
  <si>
    <t>Vaneci Gloria - 28/01/2026 15:33:31</t>
  </si>
  <si>
    <t>Vaneci Gloria - 08/04/2026 08:41:13</t>
  </si>
  <si>
    <t>Vaneci Gloria - 08/04/2026 08:41:14</t>
  </si>
  <si>
    <t>Base de Dados_Images/26KS20Y02.Imagem do Equipamento-.183314.jpg</t>
  </si>
  <si>
    <t>26T030 - TANQUE 3 DE ETANOL</t>
  </si>
  <si>
    <t>26T030</t>
  </si>
  <si>
    <t>Tanque 3 De Etanol</t>
  </si>
  <si>
    <t>Vaneci Gloria - 28/01/2026 15:36:14</t>
  </si>
  <si>
    <t>Vaneci Gloria - 28/01/2026 15:36:29</t>
  </si>
  <si>
    <t>Vaneci Gloria - 28/01/2026 15:36:31</t>
  </si>
  <si>
    <t>Vaneci Gloria - 28/01/2026 15:36:36</t>
  </si>
  <si>
    <t>Vaneci Gloria - 28/01/2026 15:36:38</t>
  </si>
  <si>
    <t>Vaneci Gloria - 28/01/2026 15:36:54</t>
  </si>
  <si>
    <t>Vaneci Gloria - 28/01/2026 15:36:56</t>
  </si>
  <si>
    <t>Vaneci Gloria - 28/01/2026 15:36:58</t>
  </si>
  <si>
    <t>Vaneci Gloria - 28/01/2026 15:37:06</t>
  </si>
  <si>
    <t>Base de Dados_Images/26T030.Imagem do Equipamento-.183612.jpg</t>
  </si>
  <si>
    <t>26LIT030</t>
  </si>
  <si>
    <t>Vaneci Gloria - 24/03/2026 08:32:22</t>
  </si>
  <si>
    <t>Vaneci Gloria - 24/03/2026 08:32:23</t>
  </si>
  <si>
    <t>Vaneci Gloria - 24/03/2026 08:32:24</t>
  </si>
  <si>
    <t>Vaneci Gloria - 24/03/2026 08:32:27</t>
  </si>
  <si>
    <t>Base de Dados_Images/26LIT030.Imagem do Equipamento-.113217.jpg</t>
  </si>
  <si>
    <t>26LSHH30B01</t>
  </si>
  <si>
    <t>Vaneci Gloria - 28/01/2026 15:40:34</t>
  </si>
  <si>
    <t>Vaneci Gloria - 28/01/2026 15:40:36</t>
  </si>
  <si>
    <t>Vaneci Gloria - 28/01/2026 15:40:37</t>
  </si>
  <si>
    <t>Vaneci Gloria - 28/01/2026 15:40:39</t>
  </si>
  <si>
    <t>Base de Dados_Images/26LSHH30B01.Imagem do Equipamento-.184020.jpg</t>
  </si>
  <si>
    <t>26KS30Y01</t>
  </si>
  <si>
    <t>Vaneci Gloria - 28/01/2026 16:26:31</t>
  </si>
  <si>
    <t>Vaneci Gloria - 28/01/2026 16:26:25</t>
  </si>
  <si>
    <t>Vaneci Gloria - 28/01/2026 16:26:27</t>
  </si>
  <si>
    <t>Vaneci Gloria - 28/01/2026 16:26:35</t>
  </si>
  <si>
    <t>Vaneci Gloria - 28/01/2026 16:26:37</t>
  </si>
  <si>
    <t>Vaneci Gloria - 28/01/2026 16:26:38</t>
  </si>
  <si>
    <t>Vaneci Gloria - 28/01/2026 16:26:43</t>
  </si>
  <si>
    <t>Vaneci Gloria - 28/01/2026 16:26:44</t>
  </si>
  <si>
    <t>Base de Dados_Images/26KS30Y01.Imagem do Equipamento-.192623.jpg</t>
  </si>
  <si>
    <t>26KS30Y02</t>
  </si>
  <si>
    <t>Vaneci Gloria - 07/02/2026 08:41:32</t>
  </si>
  <si>
    <t>Vaneci Gloria - 28/01/2026 15:38:57</t>
  </si>
  <si>
    <t>Vaneci Gloria - 28/01/2026 15:38:59</t>
  </si>
  <si>
    <t>Vaneci Gloria - 28/01/2026 15:39:04</t>
  </si>
  <si>
    <t>Vaneci Gloria - 28/01/2026 15:39:05</t>
  </si>
  <si>
    <t>Vaneci Gloria - 28/01/2026 15:39:07</t>
  </si>
  <si>
    <t>Vaneci Gloria - 28/01/2026 15:39:16</t>
  </si>
  <si>
    <t>Vaneci Gloria - 28/01/2026 15:39:18</t>
  </si>
  <si>
    <t>Base de Dados_Images/26KS30Y02.Imagem do Equipamento-.183846.jpg</t>
  </si>
  <si>
    <t>26T040 - TANQUE 4 DE ETANOL</t>
  </si>
  <si>
    <t>26ES050M01</t>
  </si>
  <si>
    <t>Bomba 03 Transferência Hidratado</t>
  </si>
  <si>
    <t>Gabriel Ribeiro Nunes Filho - 19/01/2026 09:26:35</t>
  </si>
  <si>
    <t>Gabriel Ribeiro Nunes Filho - 19/01/2026 09:26:42</t>
  </si>
  <si>
    <t>Gabriel Ribeiro Nunes Filho - 19/01/2026 09:26:45</t>
  </si>
  <si>
    <t>Gabriel Ribeiro Nunes Filho - 19/01/2026 09:27:01</t>
  </si>
  <si>
    <t>Gabriel Ribeiro Nunes Filho - 19/01/2026 09:27:03</t>
  </si>
  <si>
    <t>Gabriel Ribeiro Nunes Filho - 19/01/2026 09:27:09</t>
  </si>
  <si>
    <t>Gabriel Ribeiro Nunes Filho - 19/01/2026 09:27:13</t>
  </si>
  <si>
    <t>Gabriel Ribeiro Nunes Filho - 19/01/2026 09:27:25</t>
  </si>
  <si>
    <t>Gabriel Ribeiro Nunes Filho - 19/01/2026 09:27:30</t>
  </si>
  <si>
    <t>Gabriel Ribeiro Nunes Filho - 19/01/2026 10:53:14</t>
  </si>
  <si>
    <t>Gabriel Ribeiro Nunes Filho - 19/01/2026 09:28:56</t>
  </si>
  <si>
    <t>Gabriel Ribeiro Nunes Filho - 19/01/2026 09:29:00</t>
  </si>
  <si>
    <t>Gabriel Ribeiro Nunes Filho - 19/01/2026 09:29:08</t>
  </si>
  <si>
    <t>Gabriel Ribeiro Nunes Filho - 19/01/2026 09:29:12</t>
  </si>
  <si>
    <t>Gabriel Ribeiro Nunes Filho - 19/01/2026 10:53:18</t>
  </si>
  <si>
    <t>Gabriel Ribeiro Nunes Filho - 19/01/2026 10:53:19</t>
  </si>
  <si>
    <t>Gabriel Ribeiro Nunes Filho - 19/01/2026 10:53:21</t>
  </si>
  <si>
    <t>Gabriel Ribeiro Nunes Filho - 19/01/2026 10:53:25</t>
  </si>
  <si>
    <t>REFRIGERAÇÃO PELO PRÓPRIO PRODUTO</t>
  </si>
  <si>
    <t>Gabriel Ribeiro Nunes Filho - 19/01/2026 10:53:42</t>
  </si>
  <si>
    <t>Rychard Azevedo Queiroz - 07/02/2026 12:04:57</t>
  </si>
  <si>
    <t>Base de Dados_Images/26ES050M01.Imagem do Equipamento-.150434.jpg</t>
  </si>
  <si>
    <t>Rychard Azevedo Queiroz - 07/02/2026 12:04:27</t>
  </si>
  <si>
    <t>Base de Dados_Images/26ES050M01.Imagem da Plaqueta do Motor-.150503.jpg</t>
  </si>
  <si>
    <t>26ES060M01</t>
  </si>
  <si>
    <t>Bomba 02 Transferência Reserva</t>
  </si>
  <si>
    <t>Gabriel Ribeiro Nunes Filho - 19/01/2026 09:36:06</t>
  </si>
  <si>
    <t>Gabriel Ribeiro Nunes Filho - 19/01/2026 09:36:20</t>
  </si>
  <si>
    <t>Gabriel Ribeiro Nunes Filho - 19/01/2026 09:36:22</t>
  </si>
  <si>
    <t>Gabriel Ribeiro Nunes Filho - 19/01/2026 09:36:26</t>
  </si>
  <si>
    <t>Gabriel Ribeiro Nunes Filho - 19/01/2026 09:36:31</t>
  </si>
  <si>
    <t>Gabriel Ribeiro Nunes Filho - 19/01/2026 09:36:38</t>
  </si>
  <si>
    <t>Gabriel Ribeiro Nunes Filho - 19/01/2026 09:36:41</t>
  </si>
  <si>
    <t>Gabriel Ribeiro Nunes Filho - 19/01/2026 09:36:43</t>
  </si>
  <si>
    <t>Gabriel Ribeiro Nunes Filho - 19/01/2026 09:37:08</t>
  </si>
  <si>
    <t>Gabriel Ribeiro Nunes Filho - 19/01/2026 10:49:47</t>
  </si>
  <si>
    <t>Gabriel Ribeiro Nunes Filho - 19/01/2026 09:37:15</t>
  </si>
  <si>
    <t>Gabriel Ribeiro Nunes Filho - 19/01/2026 09:37:25</t>
  </si>
  <si>
    <t>Gabriel Ribeiro Nunes Filho - 19/01/2026 09:37:27</t>
  </si>
  <si>
    <t>Gabriel Ribeiro Nunes Filho - 19/01/2026 09:37:29</t>
  </si>
  <si>
    <t>Gabriel Ribeiro Nunes Filho - 19/01/2026 09:37:31</t>
  </si>
  <si>
    <t>Gabriel Ribeiro Nunes Filho - 19/01/2026 09:37:40</t>
  </si>
  <si>
    <t>Gabriel Ribeiro Nunes Filho - 19/01/2026 09:37:39</t>
  </si>
  <si>
    <t>Gabriel Ribeiro Nunes Filho - 19/01/2026 09:37:37</t>
  </si>
  <si>
    <t>Gabriel Ribeiro Nunes Filho - 19/01/2026 10:52:36</t>
  </si>
  <si>
    <t>Base de Dados_Images/26ES060M01.Imagem do Equipamento-.123058.jpg</t>
  </si>
  <si>
    <t>Gabriel Ribeiro Nunes Filho - 19/01/2026 09:30:34</t>
  </si>
  <si>
    <t>Base de Dados_Images/26ES060M01.Imagem da Plaqueta do Motor-.123058.jpg</t>
  </si>
  <si>
    <t>Gabriel Ribeiro Nunes Filho - 19/01/2026 09:30:56</t>
  </si>
  <si>
    <t>26ES070M01</t>
  </si>
  <si>
    <t>Bomba 01 Transferência Anidro</t>
  </si>
  <si>
    <t>Vaneci Gloria - 12/03/2026 09:46:13</t>
  </si>
  <si>
    <t>Gabriel Ribeiro Nunes Filho - 19/01/2026 09:34:24</t>
  </si>
  <si>
    <t>Vaneci Gloria - 12/03/2026 09:46:21</t>
  </si>
  <si>
    <t>Vaneci Gloria - 12/03/2026 09:46:17</t>
  </si>
  <si>
    <t>Gabriel Ribeiro Nunes Filho - 19/01/2026 09:34:34</t>
  </si>
  <si>
    <t>Vaneci Gloria - 12/03/2026 09:46:26</t>
  </si>
  <si>
    <t>Vaneci Gloria - 12/03/2026 09:46:28</t>
  </si>
  <si>
    <t>Vaneci Gloria - 12/03/2026 09:46:32</t>
  </si>
  <si>
    <t>Gabriel Ribeiro Nunes Filho - 19/01/2026 09:34:43</t>
  </si>
  <si>
    <t>Vaneci Gloria - 12/03/2026 09:46:45</t>
  </si>
  <si>
    <t>Vaneci Gloria - 12/03/2026 09:46:37</t>
  </si>
  <si>
    <t>Vaneci Gloria - 12/03/2026 09:46:55</t>
  </si>
  <si>
    <t>Vaneci Gloria - 12/03/2026 09:46:56</t>
  </si>
  <si>
    <t>Vaneci Gloria - 12/03/2026 09:47:02</t>
  </si>
  <si>
    <t>Vaneci Gloria - 12/03/2026 09:47:24</t>
  </si>
  <si>
    <t>Vaneci Gloria - 12/03/2026 09:47:25</t>
  </si>
  <si>
    <t>Vaneci Gloria - 12/03/2026 09:47:32</t>
  </si>
  <si>
    <t>Vaneci Gloria - 12/03/2026 09:47:33</t>
  </si>
  <si>
    <t>Base de Dados_Images/26ES070M01.Imagem do Equipamento-.123403.jpg</t>
  </si>
  <si>
    <t>Base de Dados_Images/26ES070M01.Imagem da Plaqueta do Motor-.123403.jpg</t>
  </si>
  <si>
    <t>26T040</t>
  </si>
  <si>
    <t>Tanque 4 De Etanol</t>
  </si>
  <si>
    <t>Vaneci Gloria - 30/01/2026 10:13:14</t>
  </si>
  <si>
    <t>Vaneci Gloria - 30/01/2026 10:13:21</t>
  </si>
  <si>
    <t>Vaneci Gloria - 30/01/2026 10:13:17</t>
  </si>
  <si>
    <t>Vaneci Gloria - 30/01/2026 10:13:26</t>
  </si>
  <si>
    <t>Vaneci Gloria - 30/01/2026 10:13:28</t>
  </si>
  <si>
    <t>Vaneci Gloria - 30/01/2026 10:13:34</t>
  </si>
  <si>
    <t>Vaneci Gloria - 30/01/2026 10:13:35</t>
  </si>
  <si>
    <t>Vaneci Gloria - 30/01/2026 10:13:39</t>
  </si>
  <si>
    <t>Vaneci Gloria - 30/01/2026 10:13:40</t>
  </si>
  <si>
    <t>Base de Dados_Images/26T040.Imagem do Equipamento-.132524.jpg</t>
  </si>
  <si>
    <t>26LIT040</t>
  </si>
  <si>
    <t>Vaneci Gloria - 24/03/2026 08:33:43</t>
  </si>
  <si>
    <t>Vaneci Gloria - 24/03/2026 08:33:44</t>
  </si>
  <si>
    <t>Vaneci Gloria - 24/03/2026 08:33:45</t>
  </si>
  <si>
    <t>Base de Dados_Images/26LIT040.Imagem do Equipamento-.113347.jpg</t>
  </si>
  <si>
    <t>26LSHH40B01</t>
  </si>
  <si>
    <t>Vaneci Gloria - 30/01/2026 10:14:37</t>
  </si>
  <si>
    <t>Vaneci Gloria - 30/01/2026 10:14:38</t>
  </si>
  <si>
    <t>Vaneci Gloria - 30/01/2026 10:15:02</t>
  </si>
  <si>
    <t>Base de Dados_Images/26LSHH40B01.Imagem do Equipamento-.132619.jpg</t>
  </si>
  <si>
    <t>26KS40Y01</t>
  </si>
  <si>
    <t>Vaneci Gloria - 30/01/2026 10:22:36</t>
  </si>
  <si>
    <t>Vaneci Gloria - 30/01/2026 10:22:37</t>
  </si>
  <si>
    <t>Vaneci Gloria - 30/01/2026 10:22:41</t>
  </si>
  <si>
    <t>Vaneci Gloria - 30/01/2026 10:22:42</t>
  </si>
  <si>
    <t>Vaneci Gloria - 30/01/2026 10:22:45</t>
  </si>
  <si>
    <t>Vaneci Gloria - 30/01/2026 10:22:55</t>
  </si>
  <si>
    <t>Vaneci Gloria - 30/01/2026 10:22:57</t>
  </si>
  <si>
    <t>Base de Dados_Images/26KS40Y01.Imagem do Equipamento-.132637.jpg</t>
  </si>
  <si>
    <t>26KS40Y02</t>
  </si>
  <si>
    <t>Vaneci Gloria - 07/02/2026 08:41:13</t>
  </si>
  <si>
    <t>Vaneci Gloria - 28/01/2026 16:22:54</t>
  </si>
  <si>
    <t>Vaneci Gloria - 28/01/2026 16:22:55</t>
  </si>
  <si>
    <t>Vaneci Gloria - 28/01/2026 16:22:57</t>
  </si>
  <si>
    <t>Vaneci Gloria - 28/01/2026 16:23:00</t>
  </si>
  <si>
    <t>Vaneci Gloria - 28/01/2026 16:23:01</t>
  </si>
  <si>
    <t>Vaneci Gloria - 28/01/2026 16:23:05</t>
  </si>
  <si>
    <t>Vaneci Gloria - 28/01/2026 16:23:07</t>
  </si>
  <si>
    <t>Base de Dados_Images/26KS40Y02.Imagem do Equipamento-.132719.jpg</t>
  </si>
  <si>
    <t>Vaneci Gloria - 30/01/2026 10:24:03</t>
  </si>
  <si>
    <t>26T170 - TANQUE ÁGUAS FRACAS</t>
  </si>
  <si>
    <t>26ES150M01</t>
  </si>
  <si>
    <t>Bomba De Álcool De Segunda</t>
  </si>
  <si>
    <t>Vaneci Gloria - 04/04/2026 07:43:57</t>
  </si>
  <si>
    <t>Vaneci Gloria - 04/04/2026 07:43:58</t>
  </si>
  <si>
    <t>Vaneci Gloria - 04/04/2026 07:44:01</t>
  </si>
  <si>
    <t>Vaneci Gloria - 04/04/2026 07:44:02</t>
  </si>
  <si>
    <t>Vaneci Gloria - 04/04/2026 07:44:06</t>
  </si>
  <si>
    <t>Vaneci Gloria - 04/04/2026 07:44:08</t>
  </si>
  <si>
    <t>Vaneci Gloria - 04/04/2026 07:44:10</t>
  </si>
  <si>
    <t>Vaneci Gloria - 04/04/2026 07:44:11</t>
  </si>
  <si>
    <t>Vaneci Gloria - 04/04/2026 07:44:19</t>
  </si>
  <si>
    <t>Vaneci Gloria - 04/04/2026 07:44:21</t>
  </si>
  <si>
    <t>Vaneci Gloria - 04/04/2026 07:44:28</t>
  </si>
  <si>
    <t>Vaneci Gloria - 04/04/2026 07:44:31</t>
  </si>
  <si>
    <t>Vaneci Gloria - 04/04/2026 07:44:32</t>
  </si>
  <si>
    <t>Vaneci Gloria - 04/04/2026 07:44:36</t>
  </si>
  <si>
    <t>Vaneci Gloria - 04/04/2026 07:44:37</t>
  </si>
  <si>
    <t>Vaneci Gloria - 04/04/2026 07:44:39</t>
  </si>
  <si>
    <t>Vaneci Gloria - 04/04/2026 07:44:41</t>
  </si>
  <si>
    <t>Base de Dados_Images/26ES150M01.Imagem do Equipamento-.104121.jpg</t>
  </si>
  <si>
    <t>Vaneci Gloria - 04/04/2026 07:41:59</t>
  </si>
  <si>
    <t>Base de Dados_Images/26ES150M01.Imagem da Plaqueta do Motor-.104204.jpg</t>
  </si>
  <si>
    <t>26T170</t>
  </si>
  <si>
    <t>Tanque De Óleo Fúsel</t>
  </si>
  <si>
    <t>Vaneci Gloria - 24/03/2026 08:41:28</t>
  </si>
  <si>
    <t>Vaneci Gloria - 24/03/2026 08:41:29</t>
  </si>
  <si>
    <t>Vaneci Gloria - 24/03/2026 08:41:30</t>
  </si>
  <si>
    <t>Vaneci Gloria - 24/03/2026 08:41:35</t>
  </si>
  <si>
    <t>Vaneci Gloria - 24/03/2026 08:41:36</t>
  </si>
  <si>
    <t>Vaneci Gloria - 24/03/2026 08:41:43</t>
  </si>
  <si>
    <t>Vaneci Gloria - 24/03/2026 08:41:44</t>
  </si>
  <si>
    <t>Vaneci Gloria - 24/03/2026 08:41:45</t>
  </si>
  <si>
    <t>Vaneci Gloria - 24/03/2026 08:41:51</t>
  </si>
  <si>
    <t>Base de Dados_Images/26T170.Imagem do Equipamento-.114126.jpg</t>
  </si>
  <si>
    <t>26LIT170B01</t>
  </si>
  <si>
    <t>Nível Tanque de Águas Fracas</t>
  </si>
  <si>
    <t>Suélen Da Silva Rezende E Sousa - 11/02/2026 14:34:36</t>
  </si>
  <si>
    <t>26T180 - TANQUE LAVAGEM DE ÓLEO FÚSEL</t>
  </si>
  <si>
    <t>26T180</t>
  </si>
  <si>
    <t>Tanque De Óleo Fúsel Aramaz.</t>
  </si>
  <si>
    <t>Vaneci Gloria - 28/02/2026 11:09:14</t>
  </si>
  <si>
    <t>Vaneci Gloria - 28/02/2026 11:09:16</t>
  </si>
  <si>
    <t>Vaneci Gloria - 28/02/2026 11:09:17</t>
  </si>
  <si>
    <t>Vaneci Gloria - 28/02/2026 11:09:22</t>
  </si>
  <si>
    <t>Vaneci Gloria - 28/02/2026 11:09:24</t>
  </si>
  <si>
    <t>Vaneci Gloria - 20/03/2026 15:38:22</t>
  </si>
  <si>
    <t>Vaneci Gloria - 20/03/2026 15:38:24</t>
  </si>
  <si>
    <t>Vaneci Gloria - 20/03/2026 15:38:30</t>
  </si>
  <si>
    <t>Vaneci Gloria - 28/02/2026 11:09:39</t>
  </si>
  <si>
    <t>Base de Dados_Images/26T180.Imagem do Equipamento-.140911.jpg</t>
  </si>
  <si>
    <t>26T190 - TANQUE DE ÓLEO FÚSEL ARMAZ.</t>
  </si>
  <si>
    <t>26ES190M01</t>
  </si>
  <si>
    <t>Bomba De Óleo Fúsel Para Carregamento</t>
  </si>
  <si>
    <t>Rychard Azevedo Queiroz - 07/02/2026 11:30:12</t>
  </si>
  <si>
    <t>Vaneci Gloria - 20/03/2026 15:41:14</t>
  </si>
  <si>
    <t>Rychard Azevedo Queiroz - 07/02/2026 11:39:11</t>
  </si>
  <si>
    <t>Vaneci Gloria - 20/03/2026 15:41:18</t>
  </si>
  <si>
    <t>Rychard Azevedo Queiroz - 07/02/2026 11:39:26</t>
  </si>
  <si>
    <t>Vaneci Gloria - 20/03/2026 15:41:20</t>
  </si>
  <si>
    <t>Vaneci Gloria - 20/03/2026 15:41:24</t>
  </si>
  <si>
    <t>Vaneci Gloria - 20/03/2026 15:41:26</t>
  </si>
  <si>
    <t>Vaneci Gloria - 20/03/2026 15:41:35</t>
  </si>
  <si>
    <t>Vaneci Gloria - 20/03/2026 15:41:39</t>
  </si>
  <si>
    <t>Rychard Azevedo Queiroz - 07/02/2026 11:33:27</t>
  </si>
  <si>
    <t>Rychard Azevedo Queiroz - 07/02/2026 11:33:38</t>
  </si>
  <si>
    <t>Rychard Azevedo Queiroz - 07/02/2026 11:33:47</t>
  </si>
  <si>
    <t>Rychard Azevedo Queiroz - 07/02/2026 11:34:09</t>
  </si>
  <si>
    <t>Vaneci Gloria - 20/03/2026 15:41:46</t>
  </si>
  <si>
    <t>Rychard Azevedo Queiroz - 07/02/2026 11:36:00</t>
  </si>
  <si>
    <t>Vaneci Gloria - 20/03/2026 15:41:50</t>
  </si>
  <si>
    <t>Vaneci Gloria - 20/03/2026 15:41:52</t>
  </si>
  <si>
    <t>Base de Dados_Images/26ES190M01.Imagem do Equipamento-.142910.jpg</t>
  </si>
  <si>
    <t>Rychard Azevedo Queiroz - 07/02/2026 11:29:27</t>
  </si>
  <si>
    <t>Base de Dados_Images/26ES190M01.Imagem da Plaqueta do Motor-.142934.jpg</t>
  </si>
  <si>
    <t>26T190</t>
  </si>
  <si>
    <t>Vaneci Gloria - 20/03/2026 15:42:10</t>
  </si>
  <si>
    <t>Vaneci Gloria - 28/01/2026 16:20:24</t>
  </si>
  <si>
    <t>Vaneci Gloria - 28/01/2026 16:20:27</t>
  </si>
  <si>
    <t>Vaneci Gloria - 28/01/2026 16:20:34</t>
  </si>
  <si>
    <t>Vaneci Gloria - 28/01/2026 16:20:30</t>
  </si>
  <si>
    <t>Vaneci Gloria - 28/01/2026 16:20:39</t>
  </si>
  <si>
    <t>Vaneci Gloria - 28/01/2026 16:20:42</t>
  </si>
  <si>
    <t>Vaneci Gloria - 28/01/2026 16:20:48</t>
  </si>
  <si>
    <t>Vaneci Gloria - 28/01/2026 16:20:50</t>
  </si>
  <si>
    <t>Base de Dados_Images/26T190.Imagem do Equipamento-.192023.jpg</t>
  </si>
  <si>
    <t>26LIT190B01</t>
  </si>
  <si>
    <t>Transmissor de nível</t>
  </si>
  <si>
    <t>Vaneci Gloria - 28/01/2026 16:21:29</t>
  </si>
  <si>
    <t>Vaneci Gloria - 28/01/2026 16:21:31</t>
  </si>
  <si>
    <t>Vaneci Gloria - 28/01/2026 16:21:32</t>
  </si>
  <si>
    <t>Vaneci Gloria - 28/01/2026 16:21:33</t>
  </si>
  <si>
    <t>Roniel Figueiredo - 02/04/2026 09:28:20</t>
  </si>
  <si>
    <t>Base de Dados_Images/26LIT190B01.Imagem do Equipamento-.192129.jpg</t>
  </si>
  <si>
    <t>PVRVs</t>
  </si>
  <si>
    <t>PVRV 01</t>
  </si>
  <si>
    <t>PVRV do Tanque de Coleta de Álcool de 2ª</t>
  </si>
  <si>
    <t>Vaneci Gloria - 28/02/2026 10:46:17</t>
  </si>
  <si>
    <t>Vaneci Gloria - 28/02/2026 10:46:18</t>
  </si>
  <si>
    <t>Vaneci Gloria - 28/02/2026 10:46:19</t>
  </si>
  <si>
    <t>Vaneci Gloria - 28/02/2026 10:46:26</t>
  </si>
  <si>
    <t>Vaneci Gloria - 28/02/2026 10:46:32</t>
  </si>
  <si>
    <t>Vaneci Gloria - 28/02/2026 10:46:41</t>
  </si>
  <si>
    <t>Vaneci Gloria - 28/02/2026 10:46:44</t>
  </si>
  <si>
    <t>Vaneci Gloria - 28/02/2026 10:46:53</t>
  </si>
  <si>
    <t>Vaneci Gloria - 20/03/2026 15:04:55</t>
  </si>
  <si>
    <t>Vaneci Gloria - 25/03/2026 14:36:30</t>
  </si>
  <si>
    <t>Base de Dados_Images/PVRV 01.Imagem do Equipamento-.134617.jpg</t>
  </si>
  <si>
    <t>PVRV 02</t>
  </si>
  <si>
    <t>PVRV do Tanque de Coleta de Óleo Fúsel</t>
  </si>
  <si>
    <t>Vaneci Gloria - 28/02/2026 10:48:02</t>
  </si>
  <si>
    <t>Vaneci Gloria - 28/02/2026 10:48:04</t>
  </si>
  <si>
    <t>Vaneci Gloria - 28/02/2026 10:48:06</t>
  </si>
  <si>
    <t>Vaneci Gloria - 28/02/2026 10:48:08</t>
  </si>
  <si>
    <t>Vaneci Gloria - 28/02/2026 10:48:10</t>
  </si>
  <si>
    <t>Vaneci Gloria - 28/02/2026 10:48:14</t>
  </si>
  <si>
    <t>Vaneci Gloria - 28/02/2026 10:48:15</t>
  </si>
  <si>
    <t>Vaneci Gloria - 28/02/2026 10:48:18</t>
  </si>
  <si>
    <t>Vaneci Gloria - 20/03/2026 15:05:09</t>
  </si>
  <si>
    <t>Vaneci Gloria - 25/03/2026 14:36:11</t>
  </si>
  <si>
    <t>Base de Dados_Images/PVRV 02.Imagem do Equipamento-.134800.jpg</t>
  </si>
  <si>
    <t>PVRV 03</t>
  </si>
  <si>
    <t>PVRV do Tanque de Coleta de Lavagem de Óleo Fúsel</t>
  </si>
  <si>
    <t>Vaneci Gloria - 14/03/2026 09:42:38</t>
  </si>
  <si>
    <t>Vaneci Gloria - 14/03/2026 09:42:39</t>
  </si>
  <si>
    <t>Vaneci Gloria - 14/03/2026 09:42:42</t>
  </si>
  <si>
    <t>Vaneci Gloria - 14/03/2026 09:42:44</t>
  </si>
  <si>
    <t>Vaneci Gloria - 14/03/2026 09:42:49</t>
  </si>
  <si>
    <t>Vaneci Gloria - 14/03/2026 09:42:50</t>
  </si>
  <si>
    <t>Vaneci Gloria - 14/03/2026 09:42:56</t>
  </si>
  <si>
    <t>Vaneci Gloria - 14/03/2026 09:42:58</t>
  </si>
  <si>
    <t>Vaneci Gloria - 20/03/2026 15:05:18</t>
  </si>
  <si>
    <t>Vaneci Gloria - 25/03/2026 14:37:25</t>
  </si>
  <si>
    <t>Base de Dados_Images/PVRV 03.Imagem do Equipamento-.124338.jpg</t>
  </si>
  <si>
    <t>PVRV 04</t>
  </si>
  <si>
    <t>PVRV do Tanque de Estocagem de Óleo Fúsel</t>
  </si>
  <si>
    <t>Vaneci Gloria - 14/03/2026 09:44:07</t>
  </si>
  <si>
    <t>Vaneci Gloria - 14/03/2026 09:44:08</t>
  </si>
  <si>
    <t>Vaneci Gloria - 14/03/2026 09:44:12</t>
  </si>
  <si>
    <t>Vaneci Gloria - 14/03/2026 09:44:13</t>
  </si>
  <si>
    <t>Vaneci Gloria - 14/03/2026 09:44:17</t>
  </si>
  <si>
    <t>Vaneci Gloria - 14/03/2026 09:44:18</t>
  </si>
  <si>
    <t>Vaneci Gloria - 14/03/2026 09:44:19</t>
  </si>
  <si>
    <t>Vaneci Gloria - 20/03/2026 15:06:02</t>
  </si>
  <si>
    <t>Vaneci Gloria - 25/03/2026 14:37:17</t>
  </si>
  <si>
    <t>Base de Dados_Images/PVRV 04.Imagem do Equipamento-.124431.jpg</t>
  </si>
  <si>
    <t>PVRV 05</t>
  </si>
  <si>
    <t>PVRV do Tanque de Medição de Etanol Anidro 26T010</t>
  </si>
  <si>
    <t>Vaneci Gloria - 28/02/2026 11:03:14</t>
  </si>
  <si>
    <t>Vaneci Gloria - 28/02/2026 11:03:16</t>
  </si>
  <si>
    <t>Vaneci Gloria - 28/02/2026 11:03:17</t>
  </si>
  <si>
    <t>Vaneci Gloria - 28/02/2026 11:03:24</t>
  </si>
  <si>
    <t>Vaneci Gloria - 28/02/2026 11:03:33</t>
  </si>
  <si>
    <t>Vaneci Gloria - 28/02/2026 11:03:35</t>
  </si>
  <si>
    <t>Vaneci Gloria - 28/02/2026 11:03:36</t>
  </si>
  <si>
    <t>Vaneci Gloria - 28/02/2026 11:03:41</t>
  </si>
  <si>
    <t>Vaneci Gloria - 20/03/2026 15:05:54</t>
  </si>
  <si>
    <t>Vaneci Gloria - 25/03/2026 14:37:10</t>
  </si>
  <si>
    <t>Base de Dados_Images/PVRV 05.Imagem do Equipamento-.140316.jpg</t>
  </si>
  <si>
    <t>PVRV 06</t>
  </si>
  <si>
    <t>PVRV do Tanque de Medição de Etanol Anidro 26T020</t>
  </si>
  <si>
    <t>Vaneci Gloria - 28/02/2026 11:04:37</t>
  </si>
  <si>
    <t>Vaneci Gloria - 28/02/2026 11:04:39</t>
  </si>
  <si>
    <t>Vaneci Gloria - 28/02/2026 11:04:42</t>
  </si>
  <si>
    <t>Vaneci Gloria - 28/02/2026 11:04:47</t>
  </si>
  <si>
    <t>Vaneci Gloria - 28/02/2026 11:04:48</t>
  </si>
  <si>
    <t>Vaneci Gloria - 28/02/2026 11:04:50</t>
  </si>
  <si>
    <t>Vaneci Gloria - 28/02/2026 11:04:57</t>
  </si>
  <si>
    <t>Vaneci Gloria - 28/02/2026 11:04:59</t>
  </si>
  <si>
    <t>Vaneci Gloria - 20/03/2026 15:05:47</t>
  </si>
  <si>
    <t>Vaneci Gloria - 25/03/2026 14:37:01</t>
  </si>
  <si>
    <t>Base de Dados_Images/PVRV 06.Imagem do Equipamento-.140428.jpg</t>
  </si>
  <si>
    <t>PVRV 07</t>
  </si>
  <si>
    <t>PVRV do Tanque de Medição de Etanol Hidratado 26T030</t>
  </si>
  <si>
    <t>Vaneci Gloria - 28/01/2026 16:27:47</t>
  </si>
  <si>
    <t>Vaneci Gloria - 28/01/2026 16:27:49</t>
  </si>
  <si>
    <t>Vaneci Gloria - 28/01/2026 16:27:51</t>
  </si>
  <si>
    <t>Vaneci Gloria - 28/01/2026 16:28:16</t>
  </si>
  <si>
    <t>Vaneci Gloria - 28/01/2026 16:27:59</t>
  </si>
  <si>
    <t>Vaneci Gloria - 28/01/2026 16:28:02</t>
  </si>
  <si>
    <t>Vaneci Gloria - 28/01/2026 16:28:04</t>
  </si>
  <si>
    <t>Vaneci Gloria - 28/01/2026 16:28:06</t>
  </si>
  <si>
    <t>Vaneci Gloria - 20/03/2026 15:06:34</t>
  </si>
  <si>
    <t>Vaneci Gloria - 25/03/2026 14:36:52</t>
  </si>
  <si>
    <t>Base de Dados_Images/PVRV 07.Imagem do Equipamento-.192733.jpg</t>
  </si>
  <si>
    <t>PVRV 08</t>
  </si>
  <si>
    <t>PVRV do Tanque de Medição de Etanol Hidratado 26T040</t>
  </si>
  <si>
    <t>Vaneci Gloria - 28/01/2026 16:24:27</t>
  </si>
  <si>
    <t>Vaneci Gloria - 28/01/2026 16:24:28</t>
  </si>
  <si>
    <t>Vaneci Gloria - 28/01/2026 16:24:51</t>
  </si>
  <si>
    <t>Vaneci Gloria - 28/01/2026 16:24:31</t>
  </si>
  <si>
    <t>Vaneci Gloria - 28/01/2026 16:25:15</t>
  </si>
  <si>
    <t>Vaneci Gloria - 28/01/2026 16:25:22</t>
  </si>
  <si>
    <t>Vaneci Gloria - 28/01/2026 16:25:18</t>
  </si>
  <si>
    <t>Vaneci Gloria - 28/01/2026 16:25:25</t>
  </si>
  <si>
    <t>Vaneci Gloria - 20/03/2026 15:05:38</t>
  </si>
  <si>
    <t>Vaneci Gloria - 25/03/2026 14:36:45</t>
  </si>
  <si>
    <t>Base de Dados_Images/PVRV 08.Imagem do Equipamento-.192433.jpg</t>
  </si>
  <si>
    <t>PVRV 09</t>
  </si>
  <si>
    <t>PVRV do Tanque de Águas Fracas</t>
  </si>
  <si>
    <t>Ana Clara Santos Jacinto Andrade Jeronimo - 16/02/2026 16:46:03</t>
  </si>
  <si>
    <t>Ana Clara Santos Jacinto Andrade Jeronimo - 16/02/2026 16:46:06</t>
  </si>
  <si>
    <t>Vaneci Gloria - 14/03/2026 09:41:18</t>
  </si>
  <si>
    <t>Vaneci Gloria - 14/03/2026 09:41:20</t>
  </si>
  <si>
    <t>Vaneci Gloria - 14/03/2026 09:41:23</t>
  </si>
  <si>
    <t>Vaneci Gloria - 14/03/2026 09:41:37</t>
  </si>
  <si>
    <t>Vaneci Gloria - 14/03/2026 09:41:25</t>
  </si>
  <si>
    <t>Vaneci Gloria - 14/03/2026 09:41:33</t>
  </si>
  <si>
    <t>Vaneci Gloria - 20/03/2026 15:05:28</t>
  </si>
  <si>
    <t>Vaneci Gloria - 25/03/2026 14:36:38</t>
  </si>
  <si>
    <t>Base de Dados_Images/PVRV 09.Imagem do Equipamento-.124251.jpg</t>
  </si>
  <si>
    <t>25LIT1420B01</t>
  </si>
  <si>
    <t>Transmissor Nível do tanque de coleta de álcool de 2°</t>
  </si>
  <si>
    <t>Vaneci Gloria - 24/03/2026 08:07:42</t>
  </si>
  <si>
    <t>Vaneci Gloria - 24/03/2026 08:07:43</t>
  </si>
  <si>
    <t>Vaneci Gloria - 24/03/2026 08:07:49</t>
  </si>
  <si>
    <t>Vaneci Gloria - 31/03/2026 14:48:28</t>
  </si>
  <si>
    <t>Vaneci Gloria - 31/03/2026 14:48:29</t>
  </si>
  <si>
    <t>Base de Dados_Images/25LIT1420B01.Imagem do Equipamento-.111226.jpg</t>
  </si>
  <si>
    <t>25E1270M01</t>
  </si>
  <si>
    <t>Bomba De Vinhaça 2 (Reserva)</t>
  </si>
  <si>
    <t>Vaneci Gloria - 18/03/2026 14:44:05</t>
  </si>
  <si>
    <t>Vaneci Gloria - 03/18/2026 14:43:49</t>
  </si>
  <si>
    <t>TANQUE DE CIP</t>
  </si>
  <si>
    <t>25T1450</t>
  </si>
  <si>
    <t>Tanque De Cip</t>
  </si>
  <si>
    <t>Raniel Da Silva Pereira - 23/01/2026 10:35:37</t>
  </si>
  <si>
    <t>Raniel Da Silva Pereira - 23/01/2026 10:35:39</t>
  </si>
  <si>
    <t>Raniel Da Silva Pereira - 23/01/2026 10:35:45</t>
  </si>
  <si>
    <t>Raniel Da Silva Pereira - 23/01/2026 10:35:47</t>
  </si>
  <si>
    <t>Raniel Da Silva Pereira - 23/01/2026 10:35:55</t>
  </si>
  <si>
    <t>Raniel Da Silva Pereira - 23/01/2026 10:35:58</t>
  </si>
  <si>
    <t>Raniel Da Silva Pereira - 23/01/2026 10:36:10</t>
  </si>
  <si>
    <t>Raniel Da Silva Pereira - 23/01/2026 10:36:16</t>
  </si>
  <si>
    <t>Raniel Da Silva Pereira - 23/01/2026 10:36:20</t>
  </si>
  <si>
    <t>Base de Dados_Images/25T1450.Imagem do Equipamento-.133524.jpg</t>
  </si>
  <si>
    <t>25LIT1450B01</t>
  </si>
  <si>
    <t>Transmissor Nível</t>
  </si>
  <si>
    <t>Raniel Da Silva Pereira - 23/01/2026 10:37:37</t>
  </si>
  <si>
    <t>Raniel Da Silva Pereira - 23/01/2026 10:37:39</t>
  </si>
  <si>
    <t>Raniel Da Silva Pereira - 23/01/2026 10:37:41</t>
  </si>
  <si>
    <t>Raniel Da Silva Pereira - 23/01/2026 10:37:42</t>
  </si>
  <si>
    <t>Vaneci Gloria - 12/03/2026 09:56:12</t>
  </si>
  <si>
    <t>Vaneci Gloria - 12/03/2026 09:56:13</t>
  </si>
  <si>
    <t>Vaneci Gloria - 12/03/2026 09:56:17</t>
  </si>
  <si>
    <t>Base de Dados_Images/25LIT1450B01.Imagem do Equipamento-.133730.jpg</t>
  </si>
  <si>
    <t>TANQUE FLEMA RICA AP A</t>
  </si>
  <si>
    <t>25T850</t>
  </si>
  <si>
    <t>Tanque Flegma Rica AP A</t>
  </si>
  <si>
    <t>Raniel Da Silva Pereira - 23/01/2026 10:39:13</t>
  </si>
  <si>
    <t>Raniel Da Silva Pereira - 23/01/2026 10:39:16</t>
  </si>
  <si>
    <t>Raniel Da Silva Pereira - 23/01/2026 10:39:20</t>
  </si>
  <si>
    <t>Raniel Da Silva Pereira - 23/01/2026 10:39:22</t>
  </si>
  <si>
    <t>Raniel Da Silva Pereira - 23/01/2026 10:39:24</t>
  </si>
  <si>
    <t>Vaneci Gloria - 28/02/2026 10:41:44</t>
  </si>
  <si>
    <t>Raniel Da Silva Pereira - 23/01/2026 10:39:32</t>
  </si>
  <si>
    <t>Raniel Da Silva Pereira - 23/01/2026 10:39:34</t>
  </si>
  <si>
    <t>Raniel Da Silva Pereira - 23/01/2026 10:39:36</t>
  </si>
  <si>
    <t>Base de Dados_Images/25T850.Imagem do Equipamento-.133908.jpg</t>
  </si>
  <si>
    <t>25LIT850B01</t>
  </si>
  <si>
    <t>Ana Clara Santos Jacinto Andrade Jeronimo - 01/04/2026 15:39:13</t>
  </si>
  <si>
    <t>Ana Clara Santos Jacinto Andrade Jeronimo - 01/04/2026 15:39:15</t>
  </si>
  <si>
    <t>Ana Clara Santos Jacinto Andrade Jeronimo - 01/04/2026 15:39:16</t>
  </si>
  <si>
    <t>Ana Clara Santos Jacinto Andrade Jeronimo - 01/04/2026 15:39:25</t>
  </si>
  <si>
    <t>Base de Dados_Images/25LIT850B01.Imagem do Equipamento-.183918.jpg</t>
  </si>
  <si>
    <t>TANQUE FLEMA RICA AP B</t>
  </si>
  <si>
    <t>25T900</t>
  </si>
  <si>
    <t>Tanque Flegma Rica AP B</t>
  </si>
  <si>
    <t>Raniel Da Silva Pereira - 23/01/2026 10:41:07</t>
  </si>
  <si>
    <t>Raniel Da Silva Pereira - 23/01/2026 10:41:09</t>
  </si>
  <si>
    <t>Raniel Da Silva Pereira - 23/01/2026 10:41:10</t>
  </si>
  <si>
    <t>Raniel Da Silva Pereira - 23/01/2026 10:41:15</t>
  </si>
  <si>
    <t>Raniel Da Silva Pereira - 23/01/2026 10:41:17</t>
  </si>
  <si>
    <t>Vaneci Gloria - 28/02/2026 10:40:38</t>
  </si>
  <si>
    <t>Raniel Da Silva Pereira - 23/01/2026 10:41:29</t>
  </si>
  <si>
    <t>Raniel Da Silva Pereira - 23/01/2026 10:41:31</t>
  </si>
  <si>
    <t>Raniel Da Silva Pereira - 23/01/2026 10:41:33</t>
  </si>
  <si>
    <t>Base de Dados_Images/25T900.Imagem do Equipamento-.134057.jpg</t>
  </si>
  <si>
    <t>25LIT900B01</t>
  </si>
  <si>
    <t>Ana Clara Santos Jacinto Andrade Jeronimo - 01/04/2026 15:40:24</t>
  </si>
  <si>
    <t>Ana Clara Santos Jacinto Andrade Jeronimo - 01/04/2026 15:40:26</t>
  </si>
  <si>
    <t>Ana Clara Santos Jacinto Andrade Jeronimo - 01/04/2026 15:40:28</t>
  </si>
  <si>
    <t>Ana Clara Santos Jacinto Andrade Jeronimo - 01/04/2026 15:40:30</t>
  </si>
  <si>
    <t>Base de Dados_Images/25LIT900B01.Imagem do Equipamento-.184823.jpg</t>
  </si>
  <si>
    <t>25T1440</t>
  </si>
  <si>
    <t>Tanque Coleta Óleo Fúsel</t>
  </si>
  <si>
    <t>Vaneci Gloria - 28/02/2026 10:43:10</t>
  </si>
  <si>
    <t>Vaneci Gloria - 28/02/2026 10:43:20</t>
  </si>
  <si>
    <t>Vaneci Gloria - 28/02/2026 10:43:30</t>
  </si>
  <si>
    <t>Raniel Da Silva Pereira - 23/01/2026 10:45:41</t>
  </si>
  <si>
    <t>Raniel Da Silva Pereira - 23/01/2026 10:45:44</t>
  </si>
  <si>
    <t>Raniel Da Silva Pereira - 23/01/2026 10:45:53</t>
  </si>
  <si>
    <t>Vaneci Gloria - 28/02/2026 10:43:38</t>
  </si>
  <si>
    <t>Raniel Da Silva Pereira - 23/01/2026 10:46:01</t>
  </si>
  <si>
    <t>Raniel Da Silva Pereira - 23/01/2026 10:46:06</t>
  </si>
  <si>
    <t>Base de Dados_Images/25T1440.Imagem do Equipamento-.134524.jpg</t>
  </si>
  <si>
    <t>25LIT1440</t>
  </si>
  <si>
    <t>Raniel Da Silva Pereira - 23/01/2026 10:47:02</t>
  </si>
  <si>
    <t>Raniel Da Silva Pereira - 23/01/2026 10:47:04</t>
  </si>
  <si>
    <t>Raniel Da Silva Pereira - 23/01/2026 10:47:06</t>
  </si>
  <si>
    <t>Raniel Da Silva Pereira - 23/01/2026 10:47:08</t>
  </si>
  <si>
    <t>Base de Dados_Images/25LIT1440.Imagem do Equipamento-.134649.jpg</t>
  </si>
  <si>
    <t>70 - Caldeira 01</t>
  </si>
  <si>
    <t>Alimentação de Água</t>
  </si>
  <si>
    <t>14T010</t>
  </si>
  <si>
    <t>Tubulão (Tanque)</t>
  </si>
  <si>
    <t>Genivaldo Miranda - 28/02/2026 08:18:22</t>
  </si>
  <si>
    <t>Genivaldo Miranda - 28/02/2026 08:18:23</t>
  </si>
  <si>
    <t>Genivaldo Miranda - 28/02/2026 08:18:24</t>
  </si>
  <si>
    <t>Genivaldo Miranda - 28/02/2026 08:18:27</t>
  </si>
  <si>
    <t>Genivaldo Miranda - 28/02/2026 08:18:26</t>
  </si>
  <si>
    <t>Genivaldo Miranda - 28/02/2026 08:18:25</t>
  </si>
  <si>
    <t>Genivaldo Miranda - 28/02/2026 08:18:32</t>
  </si>
  <si>
    <t>Genivaldo Miranda - 28/02/2026 08:18:33</t>
  </si>
  <si>
    <t>Genivaldo Miranda - 20/03/2026 10:56:55</t>
  </si>
  <si>
    <t>Genivaldo Miranda - 20/03/2026 10:56:56</t>
  </si>
  <si>
    <t>Genivaldo Miranda - 27/03/2026 12:58:23</t>
  </si>
  <si>
    <t>Genivaldo Miranda - 27/03/2026 12:58:24</t>
  </si>
  <si>
    <t>Genivaldo Miranda - 27/03/2026 12:58:26</t>
  </si>
  <si>
    <t>Genivaldo Miranda - 27/03/2026 12:58:27</t>
  </si>
  <si>
    <t>Base de Dados_Images/14T010.Imagem do Equipamento-.111824.jpg</t>
  </si>
  <si>
    <t>14LI010B01</t>
  </si>
  <si>
    <t>Nível Tubulão</t>
  </si>
  <si>
    <t>Genivaldo Miranda - 05/03/2026 10:11:24</t>
  </si>
  <si>
    <t>Genivaldo Miranda - 05/03/2026 10:11:25</t>
  </si>
  <si>
    <t>Genivaldo Miranda - 05/03/2026 10:11:26</t>
  </si>
  <si>
    <t>Genivaldo Miranda - 20/03/2026 09:40:35</t>
  </si>
  <si>
    <t>Genivaldo Miranda - 20/03/2026 09:40:36</t>
  </si>
  <si>
    <t>Genivaldo Miranda - 20/03/2026 10:57:39</t>
  </si>
  <si>
    <t>Genivaldo Miranda - 20/03/2026 10:57:40</t>
  </si>
  <si>
    <t>Genivaldo Miranda - 27/03/2026 12:58:39</t>
  </si>
  <si>
    <t>Genivaldo Miranda - 27/03/2026 12:58:40</t>
  </si>
  <si>
    <t>Base de Dados_Images/14LI010B01.Imagem do Equipamento-.144549.jpg</t>
  </si>
  <si>
    <t>Genivaldo Miranda - 12/03/2026 11:45:43</t>
  </si>
  <si>
    <t>14LI010B02</t>
  </si>
  <si>
    <t>Genivaldo Miranda - 05/03/2026 09:51:56</t>
  </si>
  <si>
    <t>Genivaldo Miranda - 05/03/2026 09:51:57</t>
  </si>
  <si>
    <t>Genivaldo Miranda - 05/03/2026 09:51:58</t>
  </si>
  <si>
    <t>Genivaldo Miranda - 28/03/2026 10:04:45</t>
  </si>
  <si>
    <t>Genivaldo Miranda - 28/03/2026 10:04:44</t>
  </si>
  <si>
    <t>Genivaldo Miranda - 28/03/2026 10:04:41</t>
  </si>
  <si>
    <t>Genivaldo Miranda - 28/03/2026 10:04:37</t>
  </si>
  <si>
    <t>Genivaldo Miranda - 28/03/2026 10:04:36</t>
  </si>
  <si>
    <t>Base de Dados_Images/14LI010B02.Imagem do Equipamento-.144149.jpg</t>
  </si>
  <si>
    <t>Genivaldo Miranda - 12/03/2026 11:41:44</t>
  </si>
  <si>
    <t>14LSL010B01</t>
  </si>
  <si>
    <t>Nivel Baixo Caldeira</t>
  </si>
  <si>
    <t>Genivaldo Miranda - 12/03/2026 10:48:32</t>
  </si>
  <si>
    <t>Genivaldo Miranda - 12/03/2026 10:48:40</t>
  </si>
  <si>
    <t>Genivaldo Miranda - 12/03/2026 10:48:38</t>
  </si>
  <si>
    <t>Genivaldo Miranda - 12/03/2026 10:48:36</t>
  </si>
  <si>
    <t>Genivaldo Miranda - 19/03/2026 15:13:18</t>
  </si>
  <si>
    <t>Genivaldo Miranda - 19/03/2026 15:13:17</t>
  </si>
  <si>
    <t>Genivaldo Miranda - 20/03/2026 10:58:36</t>
  </si>
  <si>
    <t>Genivaldo Miranda - 20/03/2026 10:58:37</t>
  </si>
  <si>
    <t>Genivaldo Miranda - 27/03/2026 12:58:44</t>
  </si>
  <si>
    <t>Genivaldo Miranda - 27/03/2026 12:58:45</t>
  </si>
  <si>
    <t>Base de Dados_Images/14LSL010B01.Imagem do Equipamento-.135828.jpg</t>
  </si>
  <si>
    <t>14LSLL010B01</t>
  </si>
  <si>
    <t>Nivel Baixo/Baixo - Cadeira</t>
  </si>
  <si>
    <t>Genivaldo Miranda - 12/03/2026 10:49:33</t>
  </si>
  <si>
    <t>Genivaldo Miranda - 12/03/2026 10:49:28</t>
  </si>
  <si>
    <t>Genivaldo Miranda - 12/03/2026 10:49:27</t>
  </si>
  <si>
    <t>Genivaldo Miranda - 12/03/2026 10:49:25</t>
  </si>
  <si>
    <t>Genivaldo Miranda - 19/03/2026 15:13:29</t>
  </si>
  <si>
    <t>Genivaldo Miranda - 19/03/2026 15:13:28</t>
  </si>
  <si>
    <t>Genivaldo Miranda - 20/03/2026 10:59:46</t>
  </si>
  <si>
    <t>Genivaldo Miranda - 20/03/2026 10:59:47</t>
  </si>
  <si>
    <t>Genivaldo Miranda - 27/03/2026 12:58:50</t>
  </si>
  <si>
    <t>Base de Dados_Images/14LSLL010B01.Imagem do Equipamento-.135856.jpg</t>
  </si>
  <si>
    <t>14LSHH010B01</t>
  </si>
  <si>
    <t>Nivel Alto/Alto - Cadeira</t>
  </si>
  <si>
    <t>Genivaldo Miranda - 12/03/2026 10:50:24</t>
  </si>
  <si>
    <t>Genivaldo Miranda - 12/03/2026 10:50:22</t>
  </si>
  <si>
    <t>Genivaldo Miranda - 12/03/2026 10:50:21</t>
  </si>
  <si>
    <t>Genivaldo Miranda - 12/03/2026 10:50:20</t>
  </si>
  <si>
    <t>Genivaldo Miranda - 19/03/2026 15:13:44</t>
  </si>
  <si>
    <t>Genivaldo Miranda - 19/03/2026 15:13:43</t>
  </si>
  <si>
    <t>Genivaldo Miranda - 20/03/2026 10:59:53</t>
  </si>
  <si>
    <t>Genivaldo Miranda - 20/03/2026 10:59:54</t>
  </si>
  <si>
    <t>Genivaldo Miranda - 28/03/2026 09:56:08</t>
  </si>
  <si>
    <t>Base de Dados_Images/14LSHH010B01.Imagem do Equipamento-.135946.jpg</t>
  </si>
  <si>
    <t>14FI010B02</t>
  </si>
  <si>
    <t>Vazão De Alimentação De Água</t>
  </si>
  <si>
    <t>Genivaldo Miranda - 02/02/2026 11:06:02</t>
  </si>
  <si>
    <t>Genivaldo Miranda - 02/02/2026 11:06:04</t>
  </si>
  <si>
    <t>Genivaldo Miranda - 02/02/2026 11:06:05</t>
  </si>
  <si>
    <t>Genivaldo Miranda - 02/02/2026 11:06:06</t>
  </si>
  <si>
    <t>Genivaldo Miranda - 20/03/2026 14:38:16</t>
  </si>
  <si>
    <t>Genivaldo Miranda - 20/03/2026 14:38:15</t>
  </si>
  <si>
    <t>Genivaldo Miranda - 20/03/2026 14:38:14</t>
  </si>
  <si>
    <t>Genivaldo Miranda - 20/03/2026 14:38:28</t>
  </si>
  <si>
    <t>Genivaldo Miranda - 20/03/2026 14:38:26</t>
  </si>
  <si>
    <t>Genivaldo Miranda - 27/03/2026 12:59:00</t>
  </si>
  <si>
    <t>Genivaldo Miranda - 27/03/2026 12:59:01</t>
  </si>
  <si>
    <t>Base de Dados_Images/14FI010B02.Imagem do Equipamento-.140602.jpg</t>
  </si>
  <si>
    <t>14PI010B01</t>
  </si>
  <si>
    <t>Pressão De Água De Alimentação</t>
  </si>
  <si>
    <t>Genivaldo Miranda - 02/02/2026 11:05:13</t>
  </si>
  <si>
    <t>Genivaldo Miranda - 02/02/2026 11:05:12</t>
  </si>
  <si>
    <t>Genivaldo Miranda - 02/02/2026 11:05:11</t>
  </si>
  <si>
    <t>Genivaldo Miranda - 02/02/2026 11:05:09</t>
  </si>
  <si>
    <t>Genivaldo Miranda - 20/03/2026 08:11:52</t>
  </si>
  <si>
    <t>Genivaldo Miranda - 20/03/2026 08:11:51</t>
  </si>
  <si>
    <t>Genivaldo Miranda - 20/03/2026 11:03:04</t>
  </si>
  <si>
    <t>Genivaldo Miranda - 20/03/2026 11:03:05</t>
  </si>
  <si>
    <t>Genivaldo Miranda - 27/03/2026 12:59:05</t>
  </si>
  <si>
    <t>Genivaldo Miranda - 27/03/2026 12:59:06</t>
  </si>
  <si>
    <t>Base de Dados_Images/14PI010B01.Imagem do Equipamento-.140506.jpg</t>
  </si>
  <si>
    <t>14TI010B01</t>
  </si>
  <si>
    <t>Temperatura De Água De Alimentação</t>
  </si>
  <si>
    <t>Genivaldo Miranda - 02/02/2026 11:03:43</t>
  </si>
  <si>
    <t>Genivaldo Miranda - 02/02/2026 11:03:45</t>
  </si>
  <si>
    <t>Genivaldo Miranda - 02/02/2026 11:03:47</t>
  </si>
  <si>
    <t>Genivaldo Miranda - 02/02/2026 11:03:48</t>
  </si>
  <si>
    <t>Genivaldo Miranda - 20/03/2026 08:12:15</t>
  </si>
  <si>
    <t>Genivaldo Miranda - 20/03/2026 08:12:14</t>
  </si>
  <si>
    <t>Genivaldo Miranda - 20/03/2026 11:03:43</t>
  </si>
  <si>
    <t>Genivaldo Miranda - 20/03/2026 11:03:44</t>
  </si>
  <si>
    <t>Genivaldo Miranda - 27/03/2026 12:59:11</t>
  </si>
  <si>
    <t>Genivaldo Miranda - 27/03/2026 12:59:12</t>
  </si>
  <si>
    <t>Base de Dados_Images/14TI010B01.Imagem do Equipamento-.140342.jpg</t>
  </si>
  <si>
    <t>14TI010B16</t>
  </si>
  <si>
    <t>Temperatura Água Saída Eco 2</t>
  </si>
  <si>
    <t>Genivaldo Miranda - 12/03/2026 10:40:42</t>
  </si>
  <si>
    <t>Genivaldo Miranda - 12/03/2026 10:40:43</t>
  </si>
  <si>
    <t>Genivaldo Miranda - 12/03/2026 10:40:45</t>
  </si>
  <si>
    <t>Genivaldo Miranda - 12/03/2026 10:40:46</t>
  </si>
  <si>
    <t>Genivaldo Miranda - 20/03/2026 14:39:00</t>
  </si>
  <si>
    <t>Genivaldo Miranda - 20/03/2026 14:39:03</t>
  </si>
  <si>
    <t>Genivaldo Miranda - 20/03/2026 14:39:14</t>
  </si>
  <si>
    <t>Genivaldo Miranda - 28/03/2026 09:57:07</t>
  </si>
  <si>
    <t>Base de Dados_Images/14TI010B16.Imagem do Equipamento-.135728.jpg</t>
  </si>
  <si>
    <t>14AIT010B01</t>
  </si>
  <si>
    <t>Transmisso De Ph Da Água De Alimentação</t>
  </si>
  <si>
    <t>Genivaldo Miranda - 12/03/2026 16:14:17</t>
  </si>
  <si>
    <t>Genivaldo Miranda - 12/03/2026 16:14:18</t>
  </si>
  <si>
    <t>Genivaldo Miranda - 12/03/2026 16:14:20</t>
  </si>
  <si>
    <t>Genivaldo Miranda - 12/03/2026 16:14:21</t>
  </si>
  <si>
    <t>Genivaldo Miranda - 20/03/2026 08:15:29</t>
  </si>
  <si>
    <t>Genivaldo Miranda - 20/03/2026 08:15:27</t>
  </si>
  <si>
    <t>Genivaldo Miranda - 20/03/2026 08:15:37</t>
  </si>
  <si>
    <t>Genivaldo Miranda - 20/03/2026 11:04:32</t>
  </si>
  <si>
    <t>Genivaldo Miranda - 20/03/2026 11:04:36</t>
  </si>
  <si>
    <t>Genivaldo Miranda - 28/03/2026 09:57:19</t>
  </si>
  <si>
    <t>Genivaldo Miranda - 28/03/2026 09:57:16</t>
  </si>
  <si>
    <t>Base de Dados_Images/14AIT010B01.Imagem do Equipamento-.191419.jpg</t>
  </si>
  <si>
    <t>14AIC010Y01</t>
  </si>
  <si>
    <t>Condutividade Da Água De Alimentação</t>
  </si>
  <si>
    <t>Genivaldo Miranda - 12/03/2026 16:15:02</t>
  </si>
  <si>
    <t>Genivaldo Miranda - 12/03/2026 16:15:03</t>
  </si>
  <si>
    <t>Genivaldo Miranda - 12/03/2026 16:15:09</t>
  </si>
  <si>
    <t>Genivaldo Miranda - 12/03/2026 16:15:07</t>
  </si>
  <si>
    <t>Genivaldo Miranda - 20/03/2026 08:14:23</t>
  </si>
  <si>
    <t>Genivaldo Miranda - 20/03/2026 08:14:34</t>
  </si>
  <si>
    <t>Genivaldo Miranda - 20/03/2026 08:14:35</t>
  </si>
  <si>
    <t>Genivaldo Miranda - 20/03/2026 11:07:36</t>
  </si>
  <si>
    <t>Genivaldo Miranda - 20/03/2026 11:07:37</t>
  </si>
  <si>
    <t>Genivaldo Miranda - 28/03/2026 09:57:32</t>
  </si>
  <si>
    <t>Genivaldo Miranda - 28/03/2026 09:57:31</t>
  </si>
  <si>
    <t>Base de Dados_Images/14AIC010Y01.Imagem do Equipamento-.191459.jpg</t>
  </si>
  <si>
    <t>14LCV010Y01</t>
  </si>
  <si>
    <t>Válvula De Controle De Nivel Agua Alimentação Caldeira.</t>
  </si>
  <si>
    <t>Genivaldo Miranda - 12/03/2026 16:10:14</t>
  </si>
  <si>
    <t>Genivaldo Miranda - 12/03/2026 16:10:16</t>
  </si>
  <si>
    <t>Genivaldo Miranda - 12/03/2026 16:10:17</t>
  </si>
  <si>
    <t>Genivaldo Miranda - 12/03/2026 16:10:21</t>
  </si>
  <si>
    <t>Genivaldo Miranda - 12/03/2026 16:10:24</t>
  </si>
  <si>
    <t>Genivaldo Miranda - 12/03/2026 16:10:39</t>
  </si>
  <si>
    <t>Genivaldo Miranda - 12/03/2026 16:10:36</t>
  </si>
  <si>
    <t>Suélen Da Silva Rezende E Sousa - 17/03/2026 15:05:21</t>
  </si>
  <si>
    <t>Genivaldo Miranda - 19/03/2026 15:24:58</t>
  </si>
  <si>
    <t>Genivaldo Miranda - 19/03/2026 15:25:01</t>
  </si>
  <si>
    <t>Genivaldo Miranda - 20/03/2026 11:08:56</t>
  </si>
  <si>
    <t>Genivaldo Miranda - 27/03/2026 12:59:35</t>
  </si>
  <si>
    <t>Base de Dados_Images/14LCV010Y01.Imagem do Equipamento-.191014.jpg</t>
  </si>
  <si>
    <t>14LCV010Y02</t>
  </si>
  <si>
    <t>Genivaldo Miranda - 12/03/2026 16:11:23</t>
  </si>
  <si>
    <t>Genivaldo Miranda - 12/03/2026 16:11:25</t>
  </si>
  <si>
    <t>Genivaldo Miranda - 12/03/2026 16:11:27</t>
  </si>
  <si>
    <t>Genivaldo Miranda - 12/03/2026 16:11:28</t>
  </si>
  <si>
    <t>Genivaldo Miranda - 12/03/2026 16:11:33</t>
  </si>
  <si>
    <t>Genivaldo Miranda - 12/03/2026 16:11:36</t>
  </si>
  <si>
    <t>Genivaldo Miranda - 12/03/2026 16:11:37</t>
  </si>
  <si>
    <t>Suélen Da Silva Rezende E Sousa - 17/03/2026 15:05:33</t>
  </si>
  <si>
    <t>Genivaldo Miranda - 19/03/2026 15:25:49</t>
  </si>
  <si>
    <t>Genivaldo Miranda - 19/03/2026 15:25:50</t>
  </si>
  <si>
    <t>Genivaldo Miranda - 20/03/2026 11:09:03</t>
  </si>
  <si>
    <t>Genivaldo Miranda - 27/03/2026 12:59:47</t>
  </si>
  <si>
    <t>Base de Dados_Images/14LCV010Y02.Imagem do Equipamento-.191120.jpg</t>
  </si>
  <si>
    <t>Genivaldo Miranda - 12/03/2026 16:11:42</t>
  </si>
  <si>
    <t>14PCV010Y04</t>
  </si>
  <si>
    <t>Válvula De Controle De Temperatura De Água Alimentação Do Dessuper</t>
  </si>
  <si>
    <t>Genivaldo Miranda - 28/02/2026 08:12:22</t>
  </si>
  <si>
    <t>Genivaldo Miranda - 28/02/2026 08:12:34</t>
  </si>
  <si>
    <t>Genivaldo Miranda - 28/02/2026 08:12:23</t>
  </si>
  <si>
    <t>Genivaldo Miranda - 28/02/2026 08:12:25</t>
  </si>
  <si>
    <t>Genivaldo Miranda - 28/02/2026 08:12:27</t>
  </si>
  <si>
    <t>Genivaldo Miranda - 28/02/2026 08:12:28</t>
  </si>
  <si>
    <t>Genivaldo Miranda - 28/02/2026 08:12:31</t>
  </si>
  <si>
    <t>Genivaldo Miranda - 19/03/2026 15:25:25</t>
  </si>
  <si>
    <t>Genivaldo Miranda - 19/03/2026 15:25:26</t>
  </si>
  <si>
    <t>Genivaldo Miranda - 20/03/2026 11:09:16</t>
  </si>
  <si>
    <t>Genivaldo Miranda - 27/03/2026 12:59:51</t>
  </si>
  <si>
    <t>Base de Dados_Images/14PCV010Y04.Imagem do Equipamento-.111222.jpg</t>
  </si>
  <si>
    <t>14TCV010Y01</t>
  </si>
  <si>
    <t>Válvula De Controle De Temperatura Do Dessuper</t>
  </si>
  <si>
    <t>Genivaldo Miranda - 12/03/2026 10:53:06</t>
  </si>
  <si>
    <t>Genivaldo Miranda - 12/03/2026 10:53:07</t>
  </si>
  <si>
    <t>Genivaldo Miranda - 12/03/2026 10:53:09</t>
  </si>
  <si>
    <t>Genivaldo Miranda - 12/03/2026 10:53:10</t>
  </si>
  <si>
    <t>Genivaldo Miranda - 12/03/2026 10:53:11</t>
  </si>
  <si>
    <t>Genivaldo Miranda - 12/03/2026 10:53:18</t>
  </si>
  <si>
    <t>Genivaldo Miranda - 12/03/2026 10:53:20</t>
  </si>
  <si>
    <t>Suélen Da Silva Rezende E Sousa - 17/03/2026 15:06:03</t>
  </si>
  <si>
    <t>Genivaldo Miranda - 19/03/2026 15:26:04</t>
  </si>
  <si>
    <t>Genivaldo Miranda - 19/03/2026 15:26:05</t>
  </si>
  <si>
    <t>Genivaldo Miranda - 20/03/2026 11:09:29</t>
  </si>
  <si>
    <t>Genivaldo Miranda - 27/03/2026 12:59:54</t>
  </si>
  <si>
    <t>Base de Dados_Images/14TCV010Y01.Imagem do Equipamento-.140018.jpg</t>
  </si>
  <si>
    <t>Genivaldo Miranda - 12/03/2026 10:53:25</t>
  </si>
  <si>
    <t>14KS010Y01</t>
  </si>
  <si>
    <t>Válvula De Descarga De Fundo</t>
  </si>
  <si>
    <t>Genivaldo Miranda - 12/03/2026 16:12:42</t>
  </si>
  <si>
    <t>Genivaldo Miranda - 12/03/2026 16:12:44</t>
  </si>
  <si>
    <t>Genivaldo Miranda - 12/03/2026 16:12:46</t>
  </si>
  <si>
    <t>Genivaldo Miranda - 12/03/2026 16:12:47</t>
  </si>
  <si>
    <t>Suélen Da Silva Rezende E Sousa - 18/03/2026 13:50:16</t>
  </si>
  <si>
    <t>Genivaldo Miranda - 12/03/2026 16:13:11</t>
  </si>
  <si>
    <t>Genivaldo Miranda - 12/03/2026 16:13:09</t>
  </si>
  <si>
    <t>Suélen Da Silva Rezende E Sousa - 22/03/2026 19:41:50</t>
  </si>
  <si>
    <t>Genivaldo Miranda - 22/03/2026 09:26:05</t>
  </si>
  <si>
    <t>Genivaldo Miranda - 22/03/2026 09:26:07</t>
  </si>
  <si>
    <t>Genivaldo Miranda - 22/03/2026 09:26:19</t>
  </si>
  <si>
    <t>Genivaldo Miranda - 27/03/2026 13:00:00</t>
  </si>
  <si>
    <t>Base de Dados_Images/14KS010Y01.Imagem do Equipamento-.191242.jpg</t>
  </si>
  <si>
    <t>Alimentação de Bagaço</t>
  </si>
  <si>
    <t>Dosador De Bagaço</t>
  </si>
  <si>
    <t>14ES260M01</t>
  </si>
  <si>
    <t>Bica De Alimentacao 14A260</t>
  </si>
  <si>
    <t>Genivaldo Miranda - 07/02/2026 08:16:03</t>
  </si>
  <si>
    <t>Genivaldo Miranda - 07/02/2026 08:19:05</t>
  </si>
  <si>
    <t>Genivaldo Miranda - 20/02/2026 09:20:10</t>
  </si>
  <si>
    <t>Genivaldo Miranda - 07/02/2026 08:16:43</t>
  </si>
  <si>
    <t>Genivaldo Miranda - 07/02/2026 08:18:09</t>
  </si>
  <si>
    <t>Genivaldo Miranda - 07/02/2026 08:18:12</t>
  </si>
  <si>
    <t>Genivaldo Miranda - 07/02/2026 08:19:16</t>
  </si>
  <si>
    <t>Genivaldo Miranda - 20/02/2026 09:20:14</t>
  </si>
  <si>
    <t>Genivaldo Miranda - 20/02/2026 09:20:17</t>
  </si>
  <si>
    <t>Genivaldo Miranda - 20/02/2026 09:20:20</t>
  </si>
  <si>
    <t>Genivaldo Miranda - 20/02/2026 09:20:22</t>
  </si>
  <si>
    <t>Genivaldo Miranda - 20/02/2026 09:20:30</t>
  </si>
  <si>
    <t>Genivaldo Miranda - 07/02/2026 08:20:28</t>
  </si>
  <si>
    <t>Genivaldo Miranda - 20/02/2026 09:20:41</t>
  </si>
  <si>
    <t>Genivaldo Miranda - 20/02/2026 09:20:43</t>
  </si>
  <si>
    <t>Genivaldo Miranda - 12/03/2026 10:37:52</t>
  </si>
  <si>
    <t>Genivaldo Miranda - 18/03/2026 16:29:17</t>
  </si>
  <si>
    <t>Genivaldo Miranda - 13/03/2026 08:34:35</t>
  </si>
  <si>
    <t>Genivaldo Miranda - 13/03/2026 08:34:40</t>
  </si>
  <si>
    <t>Genivaldo Miranda - 18/03/2026 16:47:04</t>
  </si>
  <si>
    <t>Genivaldo Miranda - 18/03/2026 16:47:05</t>
  </si>
  <si>
    <t>Genivaldo Miranda - 27/03/2026 13:00:27</t>
  </si>
  <si>
    <t>Genivaldo Miranda - 27/03/2026 13:00:31</t>
  </si>
  <si>
    <t>Genivaldo Miranda - 27/03/2026 13:00:32</t>
  </si>
  <si>
    <t>Genivaldo Miranda - 27/03/2026 13:00:33</t>
  </si>
  <si>
    <t>Base de Dados_Images/14ES260M01.Imagem do Equipamento-.122307.jpg</t>
  </si>
  <si>
    <t>Genivaldo Miranda - 20/02/2026 09:23:02</t>
  </si>
  <si>
    <t>14ES270M01</t>
  </si>
  <si>
    <t>Bica De Alimentacao 14A270</t>
  </si>
  <si>
    <t>Raniel Da Silva Pereira - 07/02/2026 08:19:22</t>
  </si>
  <si>
    <t>Raniel Da Silva Pereira - 07/02/2026 08:20:04</t>
  </si>
  <si>
    <t>Raniel Da Silva Pereira - 07/02/2026 08:20:16</t>
  </si>
  <si>
    <t>Raniel Da Silva Pereira - 07/02/2026 08:20:23</t>
  </si>
  <si>
    <t>Raniel Da Silva Pereira - 07/02/2026 08:20:34</t>
  </si>
  <si>
    <t>Raniel Da Silva Pereira - 07/02/2026 08:20:43</t>
  </si>
  <si>
    <t>Raniel Da Silva Pereira - 07/02/2026 08:21:16</t>
  </si>
  <si>
    <t>Genivaldo Miranda - 20/02/2026 09:21:48</t>
  </si>
  <si>
    <t>Genivaldo Miranda - 20/02/2026 09:21:47</t>
  </si>
  <si>
    <t>Genivaldo Miranda - 20/02/2026 09:21:45</t>
  </si>
  <si>
    <t>Genivaldo Miranda - 20/02/2026 09:21:39</t>
  </si>
  <si>
    <t>Genivaldo Miranda - 20/02/2026 09:21:37</t>
  </si>
  <si>
    <t>Raniel Da Silva Pereira - 07/02/2026 08:22:34</t>
  </si>
  <si>
    <t>Genivaldo Miranda - 20/02/2026 09:21:34</t>
  </si>
  <si>
    <t>Genivaldo Miranda - 20/02/2026 09:21:33</t>
  </si>
  <si>
    <t>Genivaldo Miranda - 13/03/2026 08:35:28</t>
  </si>
  <si>
    <t>Genivaldo Miranda - 13/03/2026 08:35:27</t>
  </si>
  <si>
    <t>Suélen Da Silva Rezende E Sousa - 22/03/2026 19:40:44</t>
  </si>
  <si>
    <t>Genivaldo Miranda - 13/03/2026 08:35:25</t>
  </si>
  <si>
    <t>Genivaldo Miranda - 22/03/2026 10:09:35</t>
  </si>
  <si>
    <t>Genivaldo Miranda - 22/03/2026 10:09:24</t>
  </si>
  <si>
    <t>Genivaldo Miranda - 22/03/2026 10:09:22</t>
  </si>
  <si>
    <t>Genivaldo Miranda - 27/03/2026 13:00:38</t>
  </si>
  <si>
    <t>Genivaldo Miranda - 27/03/2026 13:00:39</t>
  </si>
  <si>
    <t>Genivaldo Miranda - 27/03/2026 13:00:40</t>
  </si>
  <si>
    <t>Genivaldo Miranda - 27/03/2026 13:00:41</t>
  </si>
  <si>
    <t>Base de Dados_Images/14ES270M01.Imagem do Equipamento-.111911.jpg</t>
  </si>
  <si>
    <t>14ES280M01</t>
  </si>
  <si>
    <t>Bica De Alimentacao 14A280</t>
  </si>
  <si>
    <t>Joel Correia Oliveira - 07/02/2026 08:21:24</t>
  </si>
  <si>
    <t>Joel Correia Oliveira - 07/02/2026 08:21:27</t>
  </si>
  <si>
    <t>Joel Correia Oliveira - 07/02/2026 08:21:31</t>
  </si>
  <si>
    <t>Joel Correia Oliveira - 07/02/2026 08:21:36</t>
  </si>
  <si>
    <t>Joel Correia Oliveira - 07/02/2026 08:21:40</t>
  </si>
  <si>
    <t>Joel Correia Oliveira - 07/02/2026 08:21:45</t>
  </si>
  <si>
    <t>Joel Correia Oliveira - 07/02/2026 08:21:48</t>
  </si>
  <si>
    <t>Joel Correia Oliveira - 07/02/2026 08:22:08</t>
  </si>
  <si>
    <t>Joel Correia Oliveira - 07/02/2026 08:22:25</t>
  </si>
  <si>
    <t>Genivaldo Miranda - 20/02/2026 09:22:15</t>
  </si>
  <si>
    <t>Genivaldo Miranda - 20/02/2026 09:22:08</t>
  </si>
  <si>
    <t>Joel Correia Oliveira - 07/02/2026 08:22:49</t>
  </si>
  <si>
    <t>Genivaldo Miranda - 20/02/2026 09:22:07</t>
  </si>
  <si>
    <t>Genivaldo Miranda - 20/02/2026 09:22:06</t>
  </si>
  <si>
    <t>Genivaldo Miranda - 13/03/2026 08:32:58</t>
  </si>
  <si>
    <t>Genivaldo Miranda - 13/03/2026 08:33:01</t>
  </si>
  <si>
    <t>Genivaldo Miranda - 18/03/2026 16:35:32</t>
  </si>
  <si>
    <t>Genivaldo Miranda - 13/03/2026 08:33:06</t>
  </si>
  <si>
    <t>Genivaldo Miranda - 18/03/2026 16:47:22</t>
  </si>
  <si>
    <t>Genivaldo Miranda - 18/03/2026 16:47:21</t>
  </si>
  <si>
    <t>Genivaldo Miranda - 18/03/2026 16:47:20</t>
  </si>
  <si>
    <t>Genivaldo Miranda - 27/03/2026 13:00:45</t>
  </si>
  <si>
    <t>Genivaldo Miranda - 27/03/2026 13:00:46</t>
  </si>
  <si>
    <t>Genivaldo Miranda - 27/03/2026 13:00:47</t>
  </si>
  <si>
    <t>Base de Dados_Images/14ES280M01.Imagem do Equipamento-.112108.jpg</t>
  </si>
  <si>
    <t>Joel Correia Oliveira - 07/02/2026 08:21:02</t>
  </si>
  <si>
    <t>14ES290M01</t>
  </si>
  <si>
    <t>Bica De Alimentacao 14A290</t>
  </si>
  <si>
    <t>Genivaldo Miranda - 07/02/2026 08:22:42</t>
  </si>
  <si>
    <t>Genivaldo Miranda - 07/02/2026 08:23:00</t>
  </si>
  <si>
    <t>Genivaldo Miranda - 07/02/2026 08:23:16</t>
  </si>
  <si>
    <t>Genivaldo Miranda - 07/02/2026 08:23:20</t>
  </si>
  <si>
    <t>Genivaldo Miranda - 07/02/2026 08:23:25</t>
  </si>
  <si>
    <t>Genivaldo Miranda - 07/02/2026 08:23:40</t>
  </si>
  <si>
    <t>Genivaldo Miranda - 07/02/2026 08:23:53</t>
  </si>
  <si>
    <t>Genivaldo Miranda - 20/02/2026 09:23:24</t>
  </si>
  <si>
    <t>Genivaldo Miranda - 20/02/2026 09:23:23</t>
  </si>
  <si>
    <t>Genivaldo Miranda - 20/02/2026 09:23:19</t>
  </si>
  <si>
    <t>Genivaldo Miranda - 20/02/2026 09:23:15</t>
  </si>
  <si>
    <t>Genivaldo Miranda - 07/02/2026 08:25:37</t>
  </si>
  <si>
    <t>Genivaldo Miranda - 20/02/2026 09:23:14</t>
  </si>
  <si>
    <t>Genivaldo Miranda - 20/02/2026 09:23:13</t>
  </si>
  <si>
    <t>Genivaldo Miranda - 13/03/2026 08:35:42</t>
  </si>
  <si>
    <t>Genivaldo Miranda - 18/03/2026 16:36:31</t>
  </si>
  <si>
    <t>Genivaldo Miranda - 13/03/2026 08:35:40</t>
  </si>
  <si>
    <t>Genivaldo Miranda - 18/03/2026 16:47:35</t>
  </si>
  <si>
    <t>Genivaldo Miranda - 18/03/2026 16:47:34</t>
  </si>
  <si>
    <t>Genivaldo Miranda - 18/03/2026 16:47:33</t>
  </si>
  <si>
    <t>Genivaldo Miranda - 27/03/2026 13:00:52</t>
  </si>
  <si>
    <t>Genivaldo Miranda - 27/03/2026 13:00:53</t>
  </si>
  <si>
    <t>Genivaldo Miranda - 27/03/2026 13:00:54</t>
  </si>
  <si>
    <t>Base de Dados_Images/14ES290M01.Imagem do Equipamento-.112238.jpg</t>
  </si>
  <si>
    <t>14ES300M01</t>
  </si>
  <si>
    <t>Bica De Alimentacao 14A300</t>
  </si>
  <si>
    <t>Joel Correia Oliveira - 07/02/2026 08:25:30</t>
  </si>
  <si>
    <t>Joel Correia Oliveira - 07/02/2026 08:25:32</t>
  </si>
  <si>
    <t>Joel Correia Oliveira - 07/02/2026 08:25:36</t>
  </si>
  <si>
    <t>Joel Correia Oliveira - 07/02/2026 08:25:44</t>
  </si>
  <si>
    <t>Joel Correia Oliveira - 07/02/2026 08:26:22</t>
  </si>
  <si>
    <t>Joel Correia Oliveira - 07/02/2026 08:26:26</t>
  </si>
  <si>
    <t>Joel Correia Oliveira - 07/02/2026 08:26:33</t>
  </si>
  <si>
    <t>Joel Correia Oliveira - 07/02/2026 08:26:48</t>
  </si>
  <si>
    <t>Genivaldo Miranda - 20/02/2026 09:23:34</t>
  </si>
  <si>
    <t>Genivaldo Miranda - 20/02/2026 09:23:35</t>
  </si>
  <si>
    <t>Genivaldo Miranda - 20/02/2026 09:23:36</t>
  </si>
  <si>
    <t>Joel Correia Oliveira - 07/02/2026 08:27:52</t>
  </si>
  <si>
    <t>Genivaldo Miranda - 20/02/2026 09:23:39</t>
  </si>
  <si>
    <t>Genivaldo Miranda - 20/02/2026 09:23:38</t>
  </si>
  <si>
    <t>Genivaldo Miranda - 13/03/2026 08:35:58</t>
  </si>
  <si>
    <t>Genivaldo Miranda - 13/03/2026 08:35:57</t>
  </si>
  <si>
    <t>Genivaldo Miranda - 18/03/2026 16:35:01</t>
  </si>
  <si>
    <t>Genivaldo Miranda - 13/03/2026 08:35:55</t>
  </si>
  <si>
    <t>Genivaldo Miranda - 18/03/2026 16:47:44</t>
  </si>
  <si>
    <t>Genivaldo Miranda - 18/03/2026 16:47:43</t>
  </si>
  <si>
    <t>Genivaldo Miranda - 18/03/2026 16:47:42</t>
  </si>
  <si>
    <t>Genivaldo Miranda - 27/03/2026 13:00:59</t>
  </si>
  <si>
    <t>Genivaldo Miranda - 27/03/2026 13:01:00</t>
  </si>
  <si>
    <t>Genivaldo Miranda - 27/03/2026 13:01:01</t>
  </si>
  <si>
    <t>Base de Dados_Images/14ES300M01.Imagem do Equipamento-.112433.jpg</t>
  </si>
  <si>
    <t>Joel Correia Oliveira - 07/02/2026 08:24:27</t>
  </si>
  <si>
    <t>14ES310M01</t>
  </si>
  <si>
    <t>Bica De Alimentacao 14A310</t>
  </si>
  <si>
    <t>Raniel Da Silva Pereira - 07/02/2026 08:26:47</t>
  </si>
  <si>
    <t>Genivaldo Miranda - 20/02/2026 09:23:49</t>
  </si>
  <si>
    <t>Raniel Da Silva Pereira - 07/02/2026 08:27:44</t>
  </si>
  <si>
    <t>Raniel Da Silva Pereira - 07/02/2026 08:27:52</t>
  </si>
  <si>
    <t>Raniel Da Silva Pereira - 07/02/2026 08:28:03</t>
  </si>
  <si>
    <t>Raniel Da Silva Pereira - 07/02/2026 08:28:09</t>
  </si>
  <si>
    <t>Raniel Da Silva Pereira - 07/02/2026 08:28:23</t>
  </si>
  <si>
    <t>Genivaldo Miranda - 20/02/2026 09:23:57</t>
  </si>
  <si>
    <t>Genivaldo Miranda - 20/02/2026 09:23:53</t>
  </si>
  <si>
    <t>Genivaldo Miranda - 20/02/2026 09:24:03</t>
  </si>
  <si>
    <t>Genivaldo Miranda - 20/02/2026 09:24:00</t>
  </si>
  <si>
    <t>Genivaldo Miranda - 20/02/2026 09:23:59</t>
  </si>
  <si>
    <t>Genivaldo Miranda - 20/02/2026 09:24:01</t>
  </si>
  <si>
    <t>Genivaldo Miranda - 20/02/2026 09:24:08</t>
  </si>
  <si>
    <t>Genivaldo Miranda - 13/03/2026 08:36:09</t>
  </si>
  <si>
    <t>Genivaldo Miranda - 18/03/2026 16:38:33</t>
  </si>
  <si>
    <t>Genivaldo Miranda - 13/03/2026 08:36:07</t>
  </si>
  <si>
    <t>Genivaldo Miranda - 18/03/2026 16:47:52</t>
  </si>
  <si>
    <t>Genivaldo Miranda - 18/03/2026 16:47:51</t>
  </si>
  <si>
    <t>Genivaldo Miranda - 18/03/2026 16:47:50</t>
  </si>
  <si>
    <t>Genivaldo Miranda - 27/03/2026 13:01:05</t>
  </si>
  <si>
    <t>Genivaldo Miranda - 27/03/2026 13:01:07</t>
  </si>
  <si>
    <t>Genivaldo Miranda - 27/03/2026 13:01:09</t>
  </si>
  <si>
    <t>Base de Dados_Images/14ES310M01.Imagem do Equipamento-.112445.jpg</t>
  </si>
  <si>
    <t>Raniel Da Silva Pereira - 07/02/2026 08:24:40</t>
  </si>
  <si>
    <t>14ES135M01_CALD1</t>
  </si>
  <si>
    <t>Espargidor</t>
  </si>
  <si>
    <t>Joel Correia Oliveira - 07/02/2026 08:13:24</t>
  </si>
  <si>
    <t>Joel Correia Oliveira - 07/02/2026 08:13:26</t>
  </si>
  <si>
    <t>Genivaldo Miranda - 20/02/2026 09:24:21</t>
  </si>
  <si>
    <t>Genivaldo Miranda - 20/02/2026 09:24:24</t>
  </si>
  <si>
    <t>Joel Correia Oliveira - 07/02/2026 08:14:05</t>
  </si>
  <si>
    <t>Joel Correia Oliveira - 07/02/2026 08:14:08</t>
  </si>
  <si>
    <t>Joel Correia Oliveira - 07/02/2026 08:14:16</t>
  </si>
  <si>
    <t>Genivaldo Miranda - 20/02/2026 09:24:25</t>
  </si>
  <si>
    <t>Genivaldo Miranda - 20/02/2026 09:24:37</t>
  </si>
  <si>
    <t>Joel Correia Oliveira - 07/02/2026 08:15:08</t>
  </si>
  <si>
    <t>Genivaldo Miranda - 20/02/2026 09:24:29</t>
  </si>
  <si>
    <t>Genivaldo Miranda - 20/02/2026 09:24:30</t>
  </si>
  <si>
    <t>Joel Correia Oliveira - 07/02/2026 08:14:56</t>
  </si>
  <si>
    <t>Genivaldo Miranda - 18/03/2026 16:29:41</t>
  </si>
  <si>
    <t>Genivaldo Miranda - 18/03/2026 16:29:42</t>
  </si>
  <si>
    <t>Genivaldo Miranda - 18/03/2026 16:29:43</t>
  </si>
  <si>
    <t>Genivaldo Miranda - 18/03/2026 16:29:47</t>
  </si>
  <si>
    <t>Genivaldo Miranda - 18/03/2026 16:48:01</t>
  </si>
  <si>
    <t>Genivaldo Miranda - 18/03/2026 16:48:00</t>
  </si>
  <si>
    <t>Genivaldo Miranda - 18/03/2026 16:47:59</t>
  </si>
  <si>
    <t>Genivaldo Miranda - 18/03/2026 16:48:03</t>
  </si>
  <si>
    <t>Genivaldo Miranda - 27/03/2026 13:01:15</t>
  </si>
  <si>
    <t>Genivaldo Miranda - 27/03/2026 13:01:16</t>
  </si>
  <si>
    <t>Genivaldo Miranda - 27/03/2026 13:01:17</t>
  </si>
  <si>
    <t>Genivaldo Miranda - 27/03/2026 13:01:19</t>
  </si>
  <si>
    <t>Genivaldo Miranda - 27/03/2026 13:01:24</t>
  </si>
  <si>
    <t>Base de Dados_Images/14ES135M01_CALD1.Imagem da Plaqueta do Motor-.111729.jpg</t>
  </si>
  <si>
    <t>Joel Correia Oliveira - 07/02/2026 08:17:23</t>
  </si>
  <si>
    <t>AR</t>
  </si>
  <si>
    <t>14PI010B10</t>
  </si>
  <si>
    <t>Pressão Ar Primario Saida Pre Ar.</t>
  </si>
  <si>
    <t>Genivaldo Miranda - 13/02/2026 10:08:16</t>
  </si>
  <si>
    <t>Genivaldo Miranda - 13/02/2026 10:08:17</t>
  </si>
  <si>
    <t>Genivaldo Miranda - 13/02/2026 10:08:18</t>
  </si>
  <si>
    <t>Genivaldo Miranda - 13/02/2026 10:08:19</t>
  </si>
  <si>
    <t>Genivaldo Miranda - 19/03/2026 16:19:41</t>
  </si>
  <si>
    <t>Genivaldo Miranda - 19/03/2026 16:20:04</t>
  </si>
  <si>
    <t>Genivaldo Miranda - 19/03/2026 16:19:43</t>
  </si>
  <si>
    <t>Genivaldo Miranda - 20/03/2026 14:46:21</t>
  </si>
  <si>
    <t>Genivaldo Miranda - 20/03/2026 14:46:18</t>
  </si>
  <si>
    <t>Base de Dados_Images/14PI010B10.Imagem do Equipamento-.130814.jpg</t>
  </si>
  <si>
    <t>14PI132B01</t>
  </si>
  <si>
    <t>Pressão Ar Primário Antes Pré Ar.</t>
  </si>
  <si>
    <t>Genivaldo Miranda - 20/03/2026 09:54:19</t>
  </si>
  <si>
    <t>Genivaldo Miranda - 03/20/2026 09:54:02</t>
  </si>
  <si>
    <t>14TI010B09</t>
  </si>
  <si>
    <t>Temperatura Ar Primário Saida Pre Ar.</t>
  </si>
  <si>
    <t>Genivaldo Miranda - 13/02/2026 10:06:18</t>
  </si>
  <si>
    <t>Genivaldo Miranda - 13/02/2026 10:06:19</t>
  </si>
  <si>
    <t>Genivaldo Miranda - 13/02/2026 10:06:20</t>
  </si>
  <si>
    <t>Genivaldo Miranda - 20/03/2026 10:00:52</t>
  </si>
  <si>
    <t>Genivaldo Miranda - 20/03/2026 10:00:54</t>
  </si>
  <si>
    <t>Genivaldo Miranda - 20/03/2026 10:01:01</t>
  </si>
  <si>
    <t>Genivaldo Miranda - 20/03/2026 14:52:54</t>
  </si>
  <si>
    <t>Genivaldo Miranda - 20/03/2026 14:52:55</t>
  </si>
  <si>
    <t>Base de Dados_Images/14TI010B09.Imagem do Equipamento-.130713.jpg</t>
  </si>
  <si>
    <t>14TI132B01</t>
  </si>
  <si>
    <t>Temperatura Ar Primário Antes Pré Ar.</t>
  </si>
  <si>
    <t>Genivaldo Miranda - 20/03/2026 14:53:09</t>
  </si>
  <si>
    <t>Genivaldo Miranda - 03/20/2026 14:53:09</t>
  </si>
  <si>
    <t>14TI010B12</t>
  </si>
  <si>
    <t>Temperatura Ar Secundário Após Pré Ar.</t>
  </si>
  <si>
    <t>14TI132B03</t>
  </si>
  <si>
    <t>Temperatura Mancais Motor Do Ventilador 14Es132</t>
  </si>
  <si>
    <t>14ST132B02</t>
  </si>
  <si>
    <t>Temperatura Mancal 14Es_132_Lna</t>
  </si>
  <si>
    <t>14ST132B01</t>
  </si>
  <si>
    <t>Temperatura Mancal 14Es_132_La</t>
  </si>
  <si>
    <t>14ST133B02</t>
  </si>
  <si>
    <t>Temperatura Mancal 14Es_133_Lna</t>
  </si>
  <si>
    <t>14ST133B01</t>
  </si>
  <si>
    <t>Temperatura Mancal 14Es_133_La</t>
  </si>
  <si>
    <t>14TI133B02</t>
  </si>
  <si>
    <t>Temperatura Mancais Motor Do Ventilador 14Es133</t>
  </si>
  <si>
    <t>14TI133B03</t>
  </si>
  <si>
    <t>14PI133B01</t>
  </si>
  <si>
    <t>Pressão Entrada Ventilador De Ar Secundario 14B133.</t>
  </si>
  <si>
    <t>Genivaldo Miranda - 20/03/2026 09:47:54</t>
  </si>
  <si>
    <t>Genivaldo Miranda - 20/03/2026 09:47:55</t>
  </si>
  <si>
    <t>Genivaldo Miranda - 20/03/2026 09:47:56</t>
  </si>
  <si>
    <t>Genivaldo Miranda - 20/03/2026 09:48:00</t>
  </si>
  <si>
    <t>Genivaldo Miranda - 20/03/2026 09:48:06</t>
  </si>
  <si>
    <t>Genivaldo Miranda - 20/03/2026 09:48:10</t>
  </si>
  <si>
    <t>Genivaldo Miranda - 20/03/2026 09:48:11</t>
  </si>
  <si>
    <t>Genivaldo Miranda - 03/20/2026 09:46:34</t>
  </si>
  <si>
    <t>14B132_DAMPER</t>
  </si>
  <si>
    <t>Damper Ar Primário</t>
  </si>
  <si>
    <t>Joel Correia Oliveira - 07/02/2026 09:16:38</t>
  </si>
  <si>
    <t>Genivaldo Miranda - 20/03/2026 10:03:07</t>
  </si>
  <si>
    <t>Genivaldo Miranda - 19/03/2026 16:07:33</t>
  </si>
  <si>
    <t>Genivaldo Miranda - 20/03/2026 10:02:59</t>
  </si>
  <si>
    <t>Genivaldo Miranda - 19/03/2026 16:23:04</t>
  </si>
  <si>
    <t>Genivaldo Miranda - 19/03/2026 16:23:06</t>
  </si>
  <si>
    <t>Base de Dados_Images/14B132_DAMPER.Imagem do Equipamento-.121542.jpg</t>
  </si>
  <si>
    <t>Joel Correia Oliveira - 07/02/2026 09:15:35</t>
  </si>
  <si>
    <t>14B133_DAMPER</t>
  </si>
  <si>
    <t>Damper Ar Secundário</t>
  </si>
  <si>
    <t>Joel Correia Oliveira - 07/02/2026 09:20:36</t>
  </si>
  <si>
    <t>Suélen Da Silva Rezende E Sousa - 20/03/2026 08:33:30</t>
  </si>
  <si>
    <t>Genivaldo Miranda - 22/03/2026 10:58:53</t>
  </si>
  <si>
    <t>Genivaldo Miranda - 22/03/2026 10:58:51</t>
  </si>
  <si>
    <t>Suélen Da Silva Rezende E Sousa - 20/03/2026 08:33:26</t>
  </si>
  <si>
    <t>Genivaldo Miranda - 22/03/2026 10:58:47</t>
  </si>
  <si>
    <t>Genivaldo Miranda - 22/03/2026 10:58:39</t>
  </si>
  <si>
    <t>Genivaldo Miranda - 19/03/2026 16:23:41</t>
  </si>
  <si>
    <t>Genivaldo Miranda - 19/03/2026 16:23:42</t>
  </si>
  <si>
    <t>Base de Dados_Images/14B133_DAMPER.Imagem do Equipamento-.122026.jpg</t>
  </si>
  <si>
    <t>14ES134M02_CALD1</t>
  </si>
  <si>
    <t>Ar Espargidor</t>
  </si>
  <si>
    <t>Joel Correia Oliveira - 07/02/2026 10:15:56</t>
  </si>
  <si>
    <t>Joel Correia Oliveira - 07/02/2026 10:16:05</t>
  </si>
  <si>
    <t>Joel Correia Oliveira - 07/02/2026 10:16:27</t>
  </si>
  <si>
    <t>Joel Correia Oliveira - 07/02/2026 10:17:00</t>
  </si>
  <si>
    <t>Joel Correia Oliveira - 07/02/2026 10:17:08</t>
  </si>
  <si>
    <t>Joel Correia Oliveira - 07/02/2026 10:17:12</t>
  </si>
  <si>
    <t>Joel Correia Oliveira - 07/02/2026 10:17:15</t>
  </si>
  <si>
    <t>Joel Correia Oliveira - 07/02/2026 10:17:22</t>
  </si>
  <si>
    <t>Joel Correia Oliveira - 07/02/2026 10:17:27</t>
  </si>
  <si>
    <t>Joel Correia Oliveira - 07/02/2026 10:17:34</t>
  </si>
  <si>
    <t>Joel Correia Oliveira - 07/02/2026 10:17:43</t>
  </si>
  <si>
    <t>Joel Correia Oliveira - 07/02/2026 10:20:58</t>
  </si>
  <si>
    <t>Joel Correia Oliveira - 07/02/2026 10:21:14</t>
  </si>
  <si>
    <t>Joel Correia Oliveira - 07/02/2026 10:18:53</t>
  </si>
  <si>
    <t>Joel Correia Oliveira - 07/02/2026 10:21:44</t>
  </si>
  <si>
    <t>Joel Correia Oliveira - 07/02/2026 10:23:05</t>
  </si>
  <si>
    <t>Joel Correia Oliveira - 07/02/2026 10:21:50</t>
  </si>
  <si>
    <t>Joel Correia Oliveira - 07/02/2026 10:22:11</t>
  </si>
  <si>
    <t>Joel Correia Oliveira - 07/02/2026 10:22:27</t>
  </si>
  <si>
    <t>Joel Correia Oliveira - 07/02/2026 10:22:37</t>
  </si>
  <si>
    <t>Joel Correia Oliveira - 07/02/2026 10:22:44</t>
  </si>
  <si>
    <t>Joel Correia Oliveira - 07/02/2026 10:23:24</t>
  </si>
  <si>
    <t>Joel Correia Oliveira - 07/02/2026 10:23:32</t>
  </si>
  <si>
    <t>Joel Correia Oliveira - 07/02/2026 10:23:38</t>
  </si>
  <si>
    <t>Genivaldo Miranda - 19/03/2026 16:21:21</t>
  </si>
  <si>
    <t>Genivaldo Miranda - 19/03/2026 16:21:20</t>
  </si>
  <si>
    <t>Genivaldo Miranda - 19/03/2026 16:21:19</t>
  </si>
  <si>
    <t>Genivaldo Miranda - 19/03/2026 16:21:29</t>
  </si>
  <si>
    <t>Genivaldo Miranda - 19/03/2026 16:21:28</t>
  </si>
  <si>
    <t>Genivaldo Miranda - 20/03/2026 11:54:02</t>
  </si>
  <si>
    <t>Genivaldo Miranda - 20/03/2026 11:54:04</t>
  </si>
  <si>
    <t>Genivaldo Miranda - 20/03/2026 11:54:05</t>
  </si>
  <si>
    <t>Genivaldo Miranda - 20/03/2026 11:54:20</t>
  </si>
  <si>
    <t>Genivaldo Miranda - 20/03/2026 11:54:23</t>
  </si>
  <si>
    <t>Base de Dados_Images/14ES134M02_CALD1.Imagem do Equipamento-.131536.jpg</t>
  </si>
  <si>
    <t>Base de Dados_Images/14ES134M02_CALD1.Imagem da Plaqueta do Motor-.131536.jpg</t>
  </si>
  <si>
    <t>14ES134M01_CALD1</t>
  </si>
  <si>
    <t>Joel Correia Oliveira - 04/02/2026 16:31:47</t>
  </si>
  <si>
    <t>Joel Correia Oliveira - 04/02/2026 16:31:51</t>
  </si>
  <si>
    <t>Joel Correia Oliveira - 04/02/2026 16:32:00</t>
  </si>
  <si>
    <t>Joel Correia Oliveira - 04/02/2026 16:32:12</t>
  </si>
  <si>
    <t>Joel Correia Oliveira - 04/02/2026 16:32:23</t>
  </si>
  <si>
    <t>Joel Correia Oliveira - 04/02/2026 16:32:33</t>
  </si>
  <si>
    <t>Joel Correia Oliveira - 04/02/2026 16:32:40</t>
  </si>
  <si>
    <t>Joel Correia Oliveira - 04/02/2026 16:32:44</t>
  </si>
  <si>
    <t>Joel Correia Oliveira - 04/02/2026 16:32:51</t>
  </si>
  <si>
    <t>Joel Correia Oliveira - 04/02/2026 16:33:07</t>
  </si>
  <si>
    <t>Joel Correia Oliveira - 04/02/2026 16:33:23</t>
  </si>
  <si>
    <t>Joel Correia Oliveira - 04/02/2026 16:33:33</t>
  </si>
  <si>
    <t>Joel Correia Oliveira - 04/02/2026 16:33:38</t>
  </si>
  <si>
    <t>Joel Correia Oliveira - 04/02/2026 16:33:49</t>
  </si>
  <si>
    <t>Joel Correia Oliveira - 07/02/2026 10:26:24</t>
  </si>
  <si>
    <t>Joel Correia Oliveira - 07/02/2026 10:25:30</t>
  </si>
  <si>
    <t>Joel Correia Oliveira - 07/02/2026 10:25:34</t>
  </si>
  <si>
    <t>Joel Correia Oliveira - 07/02/2026 10:26:18</t>
  </si>
  <si>
    <t>Joel Correia Oliveira - 07/02/2026 10:26:11</t>
  </si>
  <si>
    <t>Joel Correia Oliveira - 04/02/2026 16:34:18</t>
  </si>
  <si>
    <t>Joel Correia Oliveira - 04/02/2026 16:35:34</t>
  </si>
  <si>
    <t>Joel Correia Oliveira - 04/02/2026 16:35:40</t>
  </si>
  <si>
    <t>Joel Correia Oliveira - 04/02/2026 16:35:58</t>
  </si>
  <si>
    <t>Joel Correia Oliveira - 04/02/2026 16:36:01</t>
  </si>
  <si>
    <t>Genivaldo Miranda - 19/03/2026 16:21:42</t>
  </si>
  <si>
    <t>Genivaldo Miranda - 19/03/2026 16:21:41</t>
  </si>
  <si>
    <t>Genivaldo Miranda - 19/03/2026 16:21:40</t>
  </si>
  <si>
    <t>Genivaldo Miranda - 19/03/2026 16:21:45</t>
  </si>
  <si>
    <t>Genivaldo Miranda - 19/03/2026 16:21:44</t>
  </si>
  <si>
    <t>Genivaldo Miranda - 20/03/2026 11:55:38</t>
  </si>
  <si>
    <t>Genivaldo Miranda - 20/03/2026 11:55:37</t>
  </si>
  <si>
    <t>Genivaldo Miranda - 20/03/2026 11:55:36</t>
  </si>
  <si>
    <t>Genivaldo Miranda - 20/03/2026 11:55:42</t>
  </si>
  <si>
    <t>Genivaldo Miranda - 20/03/2026 11:55:41</t>
  </si>
  <si>
    <t>Base de Dados_Images/14ES134M01_CALD1.Imagem do Equipamento-.193139.jpg</t>
  </si>
  <si>
    <t>Base de Dados_Images/14ES134M01_CALD1.Imagem da Plaqueta do Motor-.193139.jpg</t>
  </si>
  <si>
    <t>14ES132M01</t>
  </si>
  <si>
    <t>Ventilador De Ar Primario 14B132</t>
  </si>
  <si>
    <t>Joel Correia Oliveira - 04/02/2026 16:21:30</t>
  </si>
  <si>
    <t>Joel Correia Oliveira - 04/02/2026 16:21:33</t>
  </si>
  <si>
    <t>Joel Correia Oliveira - 04/02/2026 16:21:37</t>
  </si>
  <si>
    <t>Joel Correia Oliveira - 04/02/2026 16:21:51</t>
  </si>
  <si>
    <t>Joel Correia Oliveira - 04/02/2026 16:21:58</t>
  </si>
  <si>
    <t>Joel Correia Oliveira - 04/02/2026 16:22:00</t>
  </si>
  <si>
    <t>Joel Correia Oliveira - 04/02/2026 16:22:11</t>
  </si>
  <si>
    <t>Joel Correia Oliveira - 04/02/2026 16:22:24</t>
  </si>
  <si>
    <t>Joel Correia Oliveira - 04/02/2026 16:22:26</t>
  </si>
  <si>
    <t>Joel Correia Oliveira - 04/02/2026 16:22:32</t>
  </si>
  <si>
    <t>Joel Correia Oliveira - 04/02/2026 16:22:37</t>
  </si>
  <si>
    <t>Joel Correia Oliveira - 04/02/2026 16:22:46</t>
  </si>
  <si>
    <t>Joel Correia Oliveira - 04/02/2026 16:22:52</t>
  </si>
  <si>
    <t>Joel Correia Oliveira - 04/02/2026 16:23:12</t>
  </si>
  <si>
    <t>Genivaldo Miranda - 14/03/2026 10:05:54</t>
  </si>
  <si>
    <t>Genivaldo Miranda - 14/03/2026 10:05:56</t>
  </si>
  <si>
    <t>Joel Correia Oliveira - 04/02/2026 16:23:28</t>
  </si>
  <si>
    <t>Genivaldo Miranda - 14/03/2026 10:05:58</t>
  </si>
  <si>
    <t>Genivaldo Miranda - 14/03/2026 10:05:59</t>
  </si>
  <si>
    <t>Genivaldo Miranda - 14/03/2026 10:06:09</t>
  </si>
  <si>
    <t>Joel Correia Oliveira - 07/02/2026 10:30:27</t>
  </si>
  <si>
    <t>Joel Correia Oliveira - 04/02/2026 16:24:38</t>
  </si>
  <si>
    <t>Joel Correia Oliveira - 04/02/2026 16:24:47</t>
  </si>
  <si>
    <t>Joel Correia Oliveira - 04/02/2026 16:24:44</t>
  </si>
  <si>
    <t>Genivaldo Miranda - 20/03/2026 10:01:33</t>
  </si>
  <si>
    <t>Genivaldo Miranda - 20/03/2026 10:01:37</t>
  </si>
  <si>
    <t>Genivaldo Miranda - 20/03/2026 10:01:38</t>
  </si>
  <si>
    <t>Genivaldo Miranda - 20/03/2026 10:02:06</t>
  </si>
  <si>
    <t>Genivaldo Miranda - 20/03/2026 10:01:41</t>
  </si>
  <si>
    <t>Genivaldo Miranda - 20/03/2026 10:01:55</t>
  </si>
  <si>
    <t>Genivaldo Miranda - 20/03/2026 10:02:00</t>
  </si>
  <si>
    <t>Genivaldo Miranda - 20/03/2026 11:56:53</t>
  </si>
  <si>
    <t>Genivaldo Miranda - 20/03/2026 11:56:55</t>
  </si>
  <si>
    <t>Genivaldo Miranda - 20/03/2026 11:57:00</t>
  </si>
  <si>
    <t>Genivaldo Miranda - 20/03/2026 11:56:59</t>
  </si>
  <si>
    <t>Genivaldo Miranda - 20/03/2026 11:56:57</t>
  </si>
  <si>
    <t>Genivaldo Miranda - 20/03/2026 11:57:01</t>
  </si>
  <si>
    <t>Base de Dados_Images/14ES132M01.Imagem do Equipamento-.192107.jpg</t>
  </si>
  <si>
    <t>Base de Dados_Images/14ES132M01.Imagem da Plaqueta do Motor-.192107.jpg</t>
  </si>
  <si>
    <t>14ES133M01</t>
  </si>
  <si>
    <t>Ventilador De Ar Secundario 14B133</t>
  </si>
  <si>
    <t>Raniel Da Silva Pereira - 04/02/2026 16:29:26</t>
  </si>
  <si>
    <t>Raniel Da Silva Pereira - 04/02/2026 16:29:48</t>
  </si>
  <si>
    <t>Raniel Da Silva Pereira - 04/02/2026 16:29:57</t>
  </si>
  <si>
    <t>Raniel Da Silva Pereira - 04/02/2026 16:30:17</t>
  </si>
  <si>
    <t>Raniel Da Silva Pereira - 04/02/2026 16:30:50</t>
  </si>
  <si>
    <t>Raniel Da Silva Pereira - 04/02/2026 16:33:16</t>
  </si>
  <si>
    <t>Raniel Da Silva Pereira - 04/02/2026 16:33:30</t>
  </si>
  <si>
    <t>Raniel Da Silva Pereira - 04/02/2026 16:34:37</t>
  </si>
  <si>
    <t>Raniel Da Silva Pereira - 04/02/2026 16:34:43</t>
  </si>
  <si>
    <t>Raniel Da Silva Pereira - 04/02/2026 16:34:48</t>
  </si>
  <si>
    <t>Raniel Da Silva Pereira - 04/02/2026 16:35:31</t>
  </si>
  <si>
    <t>Raniel Da Silva Pereira - 04/02/2026 16:35:28</t>
  </si>
  <si>
    <t>Genivaldo Miranda - 14/03/2026 10:06:49</t>
  </si>
  <si>
    <t>Genivaldo Miranda - 14/03/2026 10:06:51</t>
  </si>
  <si>
    <t>Genivaldo Miranda - 14/03/2026 10:06:53</t>
  </si>
  <si>
    <t>Genivaldo Miranda - 14/03/2026 10:07:22</t>
  </si>
  <si>
    <t>Genivaldo Miranda - 14/03/2026 10:07:18</t>
  </si>
  <si>
    <t>Genivaldo Miranda - 14/03/2026 10:07:16</t>
  </si>
  <si>
    <t>Genivaldo Miranda - 14/03/2026 10:06:57</t>
  </si>
  <si>
    <t>Genivaldo Miranda - 14/03/2026 10:06:55</t>
  </si>
  <si>
    <t>Genivaldo Miranda - 14/03/2026 10:06:58</t>
  </si>
  <si>
    <t>Genivaldo Miranda - 14/03/2026 10:07:05</t>
  </si>
  <si>
    <t>Genivaldo Miranda - 14/03/2026 10:07:04</t>
  </si>
  <si>
    <t>Genivaldo Miranda - 14/03/2026 10:07:02</t>
  </si>
  <si>
    <t>Genivaldo Miranda - 20/03/2026 10:02:19</t>
  </si>
  <si>
    <t>Genivaldo Miranda - 20/03/2026 10:02:40</t>
  </si>
  <si>
    <t>Base de Dados_Images/14ES133M01.Imagem do Equipamento-.192758.jpg</t>
  </si>
  <si>
    <t>Raniel Da Silva Pereira - 04/02/2026 16:27:01</t>
  </si>
  <si>
    <t>Base de Dados_Images/14ES133M01.Imagem da Plaqueta do Motor-.192758.jpg</t>
  </si>
  <si>
    <t>Raniel Da Silva Pereira - 04/02/2026 16:27:49</t>
  </si>
  <si>
    <t>Gases</t>
  </si>
  <si>
    <t>14PIC010B08 C</t>
  </si>
  <si>
    <t>Depressão Da Fornalha</t>
  </si>
  <si>
    <t>Genivaldo Miranda - 20/03/2026 12:05:23</t>
  </si>
  <si>
    <t>Genivaldo Miranda - 20/03/2026 12:05:24</t>
  </si>
  <si>
    <t>Genivaldo Miranda - 28/03/2026 10:06:17</t>
  </si>
  <si>
    <t>Genivaldo Miranda - 28/03/2026 10:06:16</t>
  </si>
  <si>
    <t>Base de Dados_Images/14PIC010B08 C.Imagem do Equipamento-.141635.jpg</t>
  </si>
  <si>
    <t>Genivaldo Miranda - 23/03/2026 11:16:26</t>
  </si>
  <si>
    <t>Exaustor</t>
  </si>
  <si>
    <t>14ES130M01</t>
  </si>
  <si>
    <t>Exaustor 14B130</t>
  </si>
  <si>
    <t>Genivaldo Miranda - 12/03/2026 14:02:43</t>
  </si>
  <si>
    <t>Genivaldo Miranda - 12/03/2026 14:02:45</t>
  </si>
  <si>
    <t>Genivaldo Miranda - 12/03/2026 14:02:46</t>
  </si>
  <si>
    <t>Genivaldo Miranda - 12/03/2026 14:03:03</t>
  </si>
  <si>
    <t>Genivaldo Miranda - 12/03/2026 14:02:53</t>
  </si>
  <si>
    <t>Raniel Da Silva Pereira - 04/02/2026 16:14:02</t>
  </si>
  <si>
    <t>Raniel Da Silva Pereira - 04/02/2026 16:15:04</t>
  </si>
  <si>
    <t>Raniel Da Silva Pereira - 04/02/2026 16:15:35</t>
  </si>
  <si>
    <t>Raniel Da Silva Pereira - 04/02/2026 16:20:38</t>
  </si>
  <si>
    <t>Raniel Da Silva Pereira - 04/02/2026 16:18:39</t>
  </si>
  <si>
    <t>Raniel Da Silva Pereira - 04/02/2026 16:18:50</t>
  </si>
  <si>
    <t>Genivaldo Miranda - 19/03/2026 11:21:47</t>
  </si>
  <si>
    <t>Genivaldo Miranda - 19/03/2026 11:21:46</t>
  </si>
  <si>
    <t>Genivaldo Miranda - 19/03/2026 11:21:51</t>
  </si>
  <si>
    <t>Genivaldo Miranda - 19/03/2026 11:21:45</t>
  </si>
  <si>
    <t>Genivaldo Miranda - 20/03/2026 11:26:00</t>
  </si>
  <si>
    <t>Genivaldo Miranda - 20/03/2026 11:26:02</t>
  </si>
  <si>
    <t>Genivaldo Miranda - 20/03/2026 11:26:17</t>
  </si>
  <si>
    <t>Genivaldo Miranda - 20/03/2026 11:26:14</t>
  </si>
  <si>
    <t>Genivaldo Miranda - 20/03/2026 11:26:15</t>
  </si>
  <si>
    <t>Genivaldo Miranda - 20/03/2026 11:26:20</t>
  </si>
  <si>
    <t>Genivaldo Miranda - 20/03/2026 11:26:23</t>
  </si>
  <si>
    <t>Genivaldo Miranda - 28/03/2026 10:09:01</t>
  </si>
  <si>
    <t>Genivaldo Miranda - 28/03/2026 10:09:00</t>
  </si>
  <si>
    <t>Base de Dados_Images/14ES130M01.Imagem do Equipamento-.191324.jpg</t>
  </si>
  <si>
    <t>Raniel Da Silva Pereira - 04/02/2026 16:13:18</t>
  </si>
  <si>
    <t>14ES131M01</t>
  </si>
  <si>
    <t>Exaustor 14B131</t>
  </si>
  <si>
    <t>Genivaldo Miranda - 12/03/2026 14:03:28</t>
  </si>
  <si>
    <t>Joel Correia Oliveira - 04/02/2026 16:13:32</t>
  </si>
  <si>
    <t>Genivaldo Miranda - 12/03/2026 14:03:18</t>
  </si>
  <si>
    <t>Genivaldo Miranda - 12/03/2026 14:03:19</t>
  </si>
  <si>
    <t>Genivaldo Miranda - 12/03/2026 14:03:20</t>
  </si>
  <si>
    <t>Joel Correia Oliveira - 04/02/2026 16:14:34</t>
  </si>
  <si>
    <t>Joel Correia Oliveira - 04/02/2026 16:14:45</t>
  </si>
  <si>
    <t>Joel Correia Oliveira - 04/02/2026 16:14:52</t>
  </si>
  <si>
    <t>Joel Correia Oliveira - 04/02/2026 16:15:12</t>
  </si>
  <si>
    <t>Joel Correia Oliveira - 04/02/2026 16:15:18</t>
  </si>
  <si>
    <t>Joel Correia Oliveira - 04/02/2026 16:15:25</t>
  </si>
  <si>
    <t>Genivaldo Miranda - 19/03/2026 11:21:13</t>
  </si>
  <si>
    <t>Genivaldo Miranda - 19/03/2026 11:21:14</t>
  </si>
  <si>
    <t>Genivaldo Miranda - 19/03/2026 11:21:28</t>
  </si>
  <si>
    <t>Genivaldo Miranda - 19/03/2026 11:21:27</t>
  </si>
  <si>
    <t>Genivaldo Miranda - 20/03/2026 11:26:41</t>
  </si>
  <si>
    <t>Genivaldo Miranda - 20/03/2026 11:26:42</t>
  </si>
  <si>
    <t>Genivaldo Miranda - 20/03/2026 11:26:43</t>
  </si>
  <si>
    <t>Genivaldo Miranda - 20/03/2026 11:26:53</t>
  </si>
  <si>
    <t>Genivaldo Miranda - 20/03/2026 11:26:47</t>
  </si>
  <si>
    <t>Genivaldo Miranda - 28/03/2026 10:06:02</t>
  </si>
  <si>
    <t>Genivaldo Miranda - 28/03/2026 10:06:01</t>
  </si>
  <si>
    <t>Base de Dados_Images/14ES131M01.Imagem do Equipamento-.191207.jpg</t>
  </si>
  <si>
    <t>Joel Correia Oliveira - 04/02/2026 16:11:59</t>
  </si>
  <si>
    <t>14PI134B01_CALD1</t>
  </si>
  <si>
    <t>Pressão Entrada Ventilador Do Espargidor 14B134.</t>
  </si>
  <si>
    <t>Genivaldo Miranda - 14/03/2026 15:59:08</t>
  </si>
  <si>
    <t>Genivaldo Miranda - 14/03/2026 15:59:07</t>
  </si>
  <si>
    <t>Genivaldo Miranda - 14/03/2026 15:59:06</t>
  </si>
  <si>
    <t>Genivaldo Miranda - 20/03/2026 10:06:25</t>
  </si>
  <si>
    <t>Genivaldo Miranda - 20/03/2026 10:06:26</t>
  </si>
  <si>
    <t>Genivaldo Miranda - 20/03/2026 10:06:27</t>
  </si>
  <si>
    <t>Genivaldo Miranda - 23/03/2026 11:21:07</t>
  </si>
  <si>
    <t>Genivaldo Miranda - 23/03/2026 11:21:09</t>
  </si>
  <si>
    <t>Genivaldo Miranda - 28/03/2026 10:11:09</t>
  </si>
  <si>
    <t>Genivaldo Miranda - 28/03/2026 10:11:08</t>
  </si>
  <si>
    <t>Base de Dados_Images/14PI134B01_CALD1.Imagem do Equipamento-.185910.jpg</t>
  </si>
  <si>
    <t>14PI130B01</t>
  </si>
  <si>
    <t>Pressão Entrada Exaustor 14B130.</t>
  </si>
  <si>
    <t>Genivaldo Miranda - 14/03/2026 10:02:31</t>
  </si>
  <si>
    <t>Genivaldo Miranda - 14/03/2026 10:02:29</t>
  </si>
  <si>
    <t>Genivaldo Miranda - 14/03/2026 10:02:28</t>
  </si>
  <si>
    <t>Genivaldo Miranda - 14/03/2026 10:02:26</t>
  </si>
  <si>
    <t>Genivaldo Miranda - 20/03/2026 10:08:04</t>
  </si>
  <si>
    <t>Genivaldo Miranda - 20/03/2026 10:08:09</t>
  </si>
  <si>
    <t>Genivaldo Miranda - 20/03/2026 10:08:11</t>
  </si>
  <si>
    <t>Genivaldo Miranda - 23/03/2026 11:21:49</t>
  </si>
  <si>
    <t>Genivaldo Miranda - 23/03/2026 11:21:52</t>
  </si>
  <si>
    <t>Genivaldo Miranda - 28/03/2026 10:11:23</t>
  </si>
  <si>
    <t>Genivaldo Miranda - 28/03/2026 10:11:22</t>
  </si>
  <si>
    <t>Base de Dados_Images/14PI130B01.Imagem do Equipamento-.130229.jpg</t>
  </si>
  <si>
    <t>14PI131B01</t>
  </si>
  <si>
    <t>Pressão Entrada Exaustor 14B131.</t>
  </si>
  <si>
    <t>Genivaldo Miranda - 14/03/2026 10:01:02</t>
  </si>
  <si>
    <t>Genivaldo Miranda - 14/03/2026 10:01:04</t>
  </si>
  <si>
    <t>Genivaldo Miranda - 14/03/2026 10:01:05</t>
  </si>
  <si>
    <t>Genivaldo Miranda - 14/03/2026 10:01:06</t>
  </si>
  <si>
    <t>Genivaldo Miranda - 20/03/2026 10:08:26</t>
  </si>
  <si>
    <t>Genivaldo Miranda - 20/03/2026 10:08:28</t>
  </si>
  <si>
    <t>Genivaldo Miranda - 20/03/2026 10:08:30</t>
  </si>
  <si>
    <t>Genivaldo Miranda - 23/03/2026 11:22:03</t>
  </si>
  <si>
    <t>Genivaldo Miranda - 23/03/2026 11:22:04</t>
  </si>
  <si>
    <t>Genivaldo Miranda - 28/03/2026 10:11:30</t>
  </si>
  <si>
    <t>Base de Dados_Images/14PI131B01.Imagem do Equipamento-.130103.jpg</t>
  </si>
  <si>
    <t>14PIC010B08</t>
  </si>
  <si>
    <t>Genivaldo Miranda - 12/03/2026 10:42:07</t>
  </si>
  <si>
    <t>Genivaldo Miranda - 12/03/2026 10:42:09</t>
  </si>
  <si>
    <t>Genivaldo Miranda - 12/03/2026 10:42:10</t>
  </si>
  <si>
    <t>Genivaldo Miranda - 12/03/2026 10:42:20</t>
  </si>
  <si>
    <t>Genivaldo Miranda - 20/03/2026 10:03:55</t>
  </si>
  <si>
    <t>Genivaldo Miranda - 20/03/2026 10:03:56</t>
  </si>
  <si>
    <t>Genivaldo Miranda - 20/03/2026 11:27:16</t>
  </si>
  <si>
    <t>Genivaldo Miranda - 20/03/2026 11:27:22</t>
  </si>
  <si>
    <t>Genivaldo Miranda - 28/03/2026 08:59:11</t>
  </si>
  <si>
    <t>Genivaldo Miranda - 28/03/2026 08:59:10</t>
  </si>
  <si>
    <t>Base de Dados_Images/14PIC010B08.Imagem do Equipamento-.135753.jpg</t>
  </si>
  <si>
    <t>14TI010B08</t>
  </si>
  <si>
    <t>Temperatura Gases Caldeira / Pre Ar.</t>
  </si>
  <si>
    <t>Genivaldo Miranda - 03/02/2026 16:34:53</t>
  </si>
  <si>
    <t>Genivaldo Miranda - 03/02/2026 16:34:57</t>
  </si>
  <si>
    <t>Genivaldo Miranda - 03/02/2026 16:35:00</t>
  </si>
  <si>
    <t>Genivaldo Miranda - 03/02/2026 16:35:08</t>
  </si>
  <si>
    <t>Genivaldo Miranda - 20/03/2026 16:22:07</t>
  </si>
  <si>
    <t>Genivaldo Miranda - 20/03/2026 16:22:10</t>
  </si>
  <si>
    <t>Genivaldo Miranda - 23/03/2026 11:23:09</t>
  </si>
  <si>
    <t>Genivaldo Miranda - 23/03/2026 11:23:14</t>
  </si>
  <si>
    <t>Genivaldo Miranda - 28/03/2026 10:10:58</t>
  </si>
  <si>
    <t>Genivaldo Miranda - 28/03/2026 10:10:57</t>
  </si>
  <si>
    <t>Base de Dados_Images/14TI010B08.Imagem do Equipamento-.193449.jpg</t>
  </si>
  <si>
    <t>14TI010B10</t>
  </si>
  <si>
    <t>Temperatura Fornalha.</t>
  </si>
  <si>
    <t>Genivaldo Miranda - 05/03/2026 09:42:34</t>
  </si>
  <si>
    <t>Genivaldo Miranda - 05/03/2026 09:42:33</t>
  </si>
  <si>
    <t>Genivaldo Miranda - 14/03/2026 10:29:28</t>
  </si>
  <si>
    <t>Genivaldo Miranda - 20/03/2026 10:04:18</t>
  </si>
  <si>
    <t>Genivaldo Miranda - 20/03/2026 10:04:19</t>
  </si>
  <si>
    <t>Genivaldo Miranda - 20/03/2026 11:41:32</t>
  </si>
  <si>
    <t>Genivaldo Miranda - 20/03/2026 11:41:31</t>
  </si>
  <si>
    <t>Genivaldo Miranda - 07/04/2026 14:10:59</t>
  </si>
  <si>
    <t>Genivaldo Miranda - 07/04/2026 14:11:02</t>
  </si>
  <si>
    <t>Base de Dados_Images/14TI010B10.Imagem do Equipamento-.124236.jpg</t>
  </si>
  <si>
    <t>Genivaldo Miranda - 05/03/2026 09:43:07</t>
  </si>
  <si>
    <t>14TI010B11</t>
  </si>
  <si>
    <t>Temperatura Gases No Pré Ar.</t>
  </si>
  <si>
    <t>Genivaldo Miranda - 03/02/2026 16:36:11</t>
  </si>
  <si>
    <t>Genivaldo Miranda - 03/02/2026 16:36:13</t>
  </si>
  <si>
    <t>Genivaldo Miranda - 03/02/2026 16:36:14</t>
  </si>
  <si>
    <t>Genivaldo Miranda - 03/02/2026 16:36:15</t>
  </si>
  <si>
    <t>Genivaldo Miranda - 20/03/2026 10:09:25</t>
  </si>
  <si>
    <t>Genivaldo Miranda - 20/03/2026 10:09:23</t>
  </si>
  <si>
    <t>Genivaldo Miranda - 20/03/2026 11:42:03</t>
  </si>
  <si>
    <t>Genivaldo Miranda - 20/03/2026 11:42:02</t>
  </si>
  <si>
    <t>Genivaldo Miranda - 28/03/2026 09:00:16</t>
  </si>
  <si>
    <t>Genivaldo Miranda - 28/03/2026 09:00:14</t>
  </si>
  <si>
    <t>Base de Dados_Images/14TI010B11.Imagem do Equipamento-.193610.jpg</t>
  </si>
  <si>
    <t>14PI010B09</t>
  </si>
  <si>
    <t>Pressão Gases Caldeira / Pre Ar.</t>
  </si>
  <si>
    <t>Genivaldo Miranda - 12/02/2026 09:35:28</t>
  </si>
  <si>
    <t>Genivaldo Miranda - 12/02/2026 09:35:29</t>
  </si>
  <si>
    <t>Genivaldo Miranda - 12/02/2026 09:35:30</t>
  </si>
  <si>
    <t>Genivaldo Miranda - 12/02/2026 09:35:31</t>
  </si>
  <si>
    <t>Genivaldo Miranda - 20/03/2026 10:10:11</t>
  </si>
  <si>
    <t>Genivaldo Miranda - 20/03/2026 10:10:12</t>
  </si>
  <si>
    <t>Genivaldo Miranda - 20/03/2026 12:00:29</t>
  </si>
  <si>
    <t>Genivaldo Miranda - 28/03/2026 10:07:20</t>
  </si>
  <si>
    <t>Genivaldo Miranda - 28/03/2026 10:07:22</t>
  </si>
  <si>
    <t>Base de Dados_Images/14PI010B09.Imagem do Equipamento-.123524.jpg</t>
  </si>
  <si>
    <t>14TI010B17</t>
  </si>
  <si>
    <t>Temperatura Gás Saída Eco 2</t>
  </si>
  <si>
    <t>Genivaldo Miranda - 05/03/2026 09:42:02</t>
  </si>
  <si>
    <t>Genivaldo Miranda - 05/03/2026 09:42:01</t>
  </si>
  <si>
    <t>Genivaldo Miranda - 05/03/2026 09:42:00</t>
  </si>
  <si>
    <t>Genivaldo Miranda - 20/03/2026 10:11:50</t>
  </si>
  <si>
    <t>Genivaldo Miranda - 20/03/2026 10:11:51</t>
  </si>
  <si>
    <t>Genivaldo Miranda - 20/03/2026 10:11:52</t>
  </si>
  <si>
    <t>Genivaldo Miranda - 20/03/2026 11:28:33</t>
  </si>
  <si>
    <t>Genivaldo Miranda - 20/03/2026 11:28:32</t>
  </si>
  <si>
    <t>Genivaldo Miranda - 28/03/2026 10:06:57</t>
  </si>
  <si>
    <t>Genivaldo Miranda - 28/03/2026 10:06:56</t>
  </si>
  <si>
    <t>Base de Dados_Images/14TI010B17.Imagem do Equipamento-.135125.jpg</t>
  </si>
  <si>
    <t>Genivaldo Miranda - 20/02/2026 10:49:48</t>
  </si>
  <si>
    <t>14PI010B14</t>
  </si>
  <si>
    <t>Pressão Gás Saída Super</t>
  </si>
  <si>
    <t>Genivaldo Miranda - 03/02/2026 16:15:58</t>
  </si>
  <si>
    <t>Genivaldo Miranda - 03/02/2026 16:16:06</t>
  </si>
  <si>
    <t>Genivaldo Miranda - 03/02/2026 16:16:09</t>
  </si>
  <si>
    <t>Genivaldo Miranda - 03/02/2026 16:16:13</t>
  </si>
  <si>
    <t>Genivaldo Miranda - 20/03/2026 10:44:47</t>
  </si>
  <si>
    <t>Genivaldo Miranda - 20/03/2026 10:44:48</t>
  </si>
  <si>
    <t>Genivaldo Miranda - 20/03/2026 11:28:51</t>
  </si>
  <si>
    <t>Genivaldo Miranda - 28/03/2026 10:08:25</t>
  </si>
  <si>
    <t>Genivaldo Miranda - 28/03/2026 10:08:24</t>
  </si>
  <si>
    <t>Base de Dados_Images/14PI010B14.Imagem do Equipamento-.191550.jpg</t>
  </si>
  <si>
    <t>14PI010B17</t>
  </si>
  <si>
    <t>Pressão Gás Saída Eco 2</t>
  </si>
  <si>
    <t>Genivaldo Miranda - 12/02/2026 09:44:36</t>
  </si>
  <si>
    <t>Genivaldo Miranda - 12/02/2026 09:44:38</t>
  </si>
  <si>
    <t>Genivaldo Miranda - 12/02/2026 09:44:39</t>
  </si>
  <si>
    <t>Genivaldo Miranda - 12/02/2026 09:44:40</t>
  </si>
  <si>
    <t>Genivaldo Miranda - 20/03/2026 10:12:02</t>
  </si>
  <si>
    <t>Genivaldo Miranda - 20/03/2026 10:12:03</t>
  </si>
  <si>
    <t>Genivaldo Miranda - 20/03/2026 11:29:27</t>
  </si>
  <si>
    <t>Genivaldo Miranda - 28/03/2026 09:00:32</t>
  </si>
  <si>
    <t>Genivaldo Miranda - 28/03/2026 09:00:31</t>
  </si>
  <si>
    <t>Base de Dados_Images/14PI010B17.Imagem do Equipamento-.124438.jpg</t>
  </si>
  <si>
    <t>14PI010B15</t>
  </si>
  <si>
    <t>Pressão Gás Saída Evaporador</t>
  </si>
  <si>
    <t>Genivaldo Miranda - 03/02/2026 16:22:00</t>
  </si>
  <si>
    <t>Genivaldo Miranda - 03/02/2026 16:22:02</t>
  </si>
  <si>
    <t>Genivaldo Miranda - 03/02/2026 16:22:03</t>
  </si>
  <si>
    <t>Genivaldo Miranda - 03/02/2026 16:22:04</t>
  </si>
  <si>
    <t>Genivaldo Miranda - 20/03/2026 10:48:56</t>
  </si>
  <si>
    <t>Genivaldo Miranda - 20/03/2026 10:48:57</t>
  </si>
  <si>
    <t>Genivaldo Miranda - 20/03/2026 11:29:59</t>
  </si>
  <si>
    <t>Genivaldo Miranda - 20/03/2026 11:29:58</t>
  </si>
  <si>
    <t>Genivaldo Miranda - 28/03/2026 10:08:34</t>
  </si>
  <si>
    <t>Genivaldo Miranda - 28/03/2026 10:08:33</t>
  </si>
  <si>
    <t>Base de Dados_Images/14PI010B15.Imagem do Equipamento-.192154.jpg</t>
  </si>
  <si>
    <t>14TI010B14</t>
  </si>
  <si>
    <t>Temperatura Gás Pós Super</t>
  </si>
  <si>
    <t>Genivaldo Miranda - 03/02/2026 16:02:26</t>
  </si>
  <si>
    <t>Genivaldo Miranda - 03/02/2026 16:02:27</t>
  </si>
  <si>
    <t>Genivaldo Miranda - 03/02/2026 16:02:28</t>
  </si>
  <si>
    <t>Genivaldo Miranda - 20/03/2026 10:50:38</t>
  </si>
  <si>
    <t>Genivaldo Miranda - 20/03/2026 10:50:39</t>
  </si>
  <si>
    <t>Genivaldo Miranda - 20/03/2026 11:30:54</t>
  </si>
  <si>
    <t>Genivaldo Miranda - 20/03/2026 11:30:55</t>
  </si>
  <si>
    <t>Genivaldo Miranda - 28/03/2026 10:08:14</t>
  </si>
  <si>
    <t>Base de Dados_Images/14TI010B14.Imagem do Equipamento-.190229.jpg</t>
  </si>
  <si>
    <t>14TI010B15</t>
  </si>
  <si>
    <t>Temperatura Gás Pós Evaporador</t>
  </si>
  <si>
    <t>Genivaldo Miranda - 03/02/2026 16:01:07</t>
  </si>
  <si>
    <t>Genivaldo Miranda - 03/02/2026 16:01:14</t>
  </si>
  <si>
    <t>Genivaldo Miranda - 03/02/2026 16:01:10</t>
  </si>
  <si>
    <t>Genivaldo Miranda - 03/02/2026 16:01:11</t>
  </si>
  <si>
    <t>Genivaldo Miranda - 20/03/2026 10:50:16</t>
  </si>
  <si>
    <t>Genivaldo Miranda - 20/03/2026 10:50:17</t>
  </si>
  <si>
    <t>Genivaldo Miranda - 20/03/2026 10:50:18</t>
  </si>
  <si>
    <t>Genivaldo Miranda - 20/03/2026 11:31:32</t>
  </si>
  <si>
    <t>Genivaldo Miranda - 28/03/2026 08:59:47</t>
  </si>
  <si>
    <t>Genivaldo Miranda - 28/03/2026 08:59:45</t>
  </si>
  <si>
    <t>Base de Dados_Images/14TI010B15.Imagem do Equipamento-.190143.jpg</t>
  </si>
  <si>
    <t>14TI130B02</t>
  </si>
  <si>
    <t>Temperatura Mancais Motor Do Exaustor 14Es130</t>
  </si>
  <si>
    <t>Genivaldo Miranda - 12/03/2026 14:11:07</t>
  </si>
  <si>
    <t>Genivaldo Miranda - 12/03/2026 14:11:11</t>
  </si>
  <si>
    <t>Genivaldo Miranda - 12/03/2026 14:11:13</t>
  </si>
  <si>
    <t>Genivaldo Miranda - 12/03/2026 14:11:15</t>
  </si>
  <si>
    <t>Genivaldo Miranda - 19/03/2026 14:29:52</t>
  </si>
  <si>
    <t>Genivaldo Miranda - 19/03/2026 14:29:51</t>
  </si>
  <si>
    <t>Genivaldo Miranda - 20/03/2026 11:29:46</t>
  </si>
  <si>
    <t>Genivaldo Miranda - 28/03/2026 10:09:15</t>
  </si>
  <si>
    <t>Genivaldo Miranda - 28/03/2026 10:09:14</t>
  </si>
  <si>
    <t>Base de Dados_Images/14TI130B02.Imagem do Equipamento-.171105.jpg</t>
  </si>
  <si>
    <t>14TI130B03</t>
  </si>
  <si>
    <t>Genivaldo Miranda - 12/03/2026 14:12:56</t>
  </si>
  <si>
    <t>Genivaldo Miranda - 12/03/2026 14:12:55</t>
  </si>
  <si>
    <t>Genivaldo Miranda - 12/03/2026 14:12:54</t>
  </si>
  <si>
    <t>Genivaldo Miranda - 12/03/2026 14:12:52</t>
  </si>
  <si>
    <t>Genivaldo Miranda - 19/03/2026 14:30:01</t>
  </si>
  <si>
    <t>Genivaldo Miranda - 19/03/2026 14:30:00</t>
  </si>
  <si>
    <t>Genivaldo Miranda - 20/03/2026 11:43:12</t>
  </si>
  <si>
    <t>Genivaldo Miranda - 20/03/2026 11:43:11</t>
  </si>
  <si>
    <t>Genivaldo Miranda - 28/03/2026 10:09:23</t>
  </si>
  <si>
    <t>Genivaldo Miranda - 28/03/2026 10:09:22</t>
  </si>
  <si>
    <t>Base de Dados_Images/14TI130B03.Imagem do Equipamento-.171245.jpg</t>
  </si>
  <si>
    <t>14TI131B01</t>
  </si>
  <si>
    <t>Temperatura Entrada Exaustor 14B131.</t>
  </si>
  <si>
    <t>Genivaldo Miranda - 12/03/2026 14:24:12</t>
  </si>
  <si>
    <t>Genivaldo Miranda - 12/03/2026 14:23:59</t>
  </si>
  <si>
    <t>Genivaldo Miranda - 12/03/2026 14:24:02</t>
  </si>
  <si>
    <t>Genivaldo Miranda - 12/03/2026 14:24:09</t>
  </si>
  <si>
    <t>Genivaldo Miranda - 19/03/2026 14:30:11</t>
  </si>
  <si>
    <t>Genivaldo Miranda - 19/03/2026 14:30:10</t>
  </si>
  <si>
    <t>Genivaldo Miranda - 23/03/2026 11:23:36</t>
  </si>
  <si>
    <t>Genivaldo Miranda - 23/03/2026 11:23:37</t>
  </si>
  <si>
    <t>Genivaldo Miranda - 28/03/2026 10:09:33</t>
  </si>
  <si>
    <t>Genivaldo Miranda - 28/03/2026 10:09:34</t>
  </si>
  <si>
    <t>Base de Dados_Images/14TI131B01.Imagem do Equipamento-.172355.jpg</t>
  </si>
  <si>
    <t>14TI131B02</t>
  </si>
  <si>
    <t>Temperatura Mancais Motor Do Exaustor 14Es131</t>
  </si>
  <si>
    <t>Genivaldo Miranda - 12/03/2026 14:22:10</t>
  </si>
  <si>
    <t>Genivaldo Miranda - 12/03/2026 14:22:09</t>
  </si>
  <si>
    <t>Genivaldo Miranda - 12/03/2026 14:22:08</t>
  </si>
  <si>
    <t>Genivaldo Miranda - 12/03/2026 14:22:06</t>
  </si>
  <si>
    <t>Genivaldo Miranda - 19/03/2026 14:30:21</t>
  </si>
  <si>
    <t>Genivaldo Miranda - 19/03/2026 14:30:20</t>
  </si>
  <si>
    <t>Genivaldo Miranda - 19/03/2026 14:30:19</t>
  </si>
  <si>
    <t>Genivaldo Miranda - 23/03/2026 11:25:36</t>
  </si>
  <si>
    <t>Genivaldo Miranda - 23/03/2026 11:25:37</t>
  </si>
  <si>
    <t>Genivaldo Miranda - 28/03/2026 10:09:42</t>
  </si>
  <si>
    <t>Genivaldo Miranda - 28/03/2026 10:09:47</t>
  </si>
  <si>
    <t>Base de Dados_Images/14TI131B02.Imagem do Equipamento-.171723.jpg</t>
  </si>
  <si>
    <t>Genivaldo Miranda - 12/03/2026 14:17:16</t>
  </si>
  <si>
    <t>14TI131B03</t>
  </si>
  <si>
    <t>Genivaldo Miranda - 23/03/2026 11:26:08</t>
  </si>
  <si>
    <t>Genivaldo Miranda - 23/03/2026 11:26:09</t>
  </si>
  <si>
    <t>Genivaldo Miranda - 23/03/2026 11:26:10</t>
  </si>
  <si>
    <t>Genivaldo Miranda - 23/03/2026 11:26:12</t>
  </si>
  <si>
    <t>Genivaldo Miranda - 23/03/2026 11:26:24</t>
  </si>
  <si>
    <t>Genivaldo Miranda - 23/03/2026 11:26:31</t>
  </si>
  <si>
    <t>Genivaldo Miranda - 23/03/2026 11:26:33</t>
  </si>
  <si>
    <t>Genivaldo Miranda - 23/03/2026 11:26:38</t>
  </si>
  <si>
    <t>Genivaldo Miranda - 23/03/2026 11:26:39</t>
  </si>
  <si>
    <t>Genivaldo Miranda - 28/03/2026 10:11:41</t>
  </si>
  <si>
    <t>Genivaldo Miranda - 03/23/2026 11:25:58</t>
  </si>
  <si>
    <t>14TI130B01</t>
  </si>
  <si>
    <t>Temperatura Entrada Exaustor 14B130.</t>
  </si>
  <si>
    <t>Genivaldo Miranda - 23/03/2026 11:27:37</t>
  </si>
  <si>
    <t>Genivaldo Miranda - 23/03/2026 11:27:38</t>
  </si>
  <si>
    <t>Genivaldo Miranda - 23/03/2026 11:27:39</t>
  </si>
  <si>
    <t>Genivaldo Miranda - 23/03/2026 11:27:46</t>
  </si>
  <si>
    <t>Genivaldo Miranda - 23/03/2026 11:27:47</t>
  </si>
  <si>
    <t>Genivaldo Miranda - 23/03/2026 11:27:58</t>
  </si>
  <si>
    <t>Genivaldo Miranda - 28/03/2026 10:11:49</t>
  </si>
  <si>
    <t>Genivaldo Miranda - 28/03/2026 10:11:48</t>
  </si>
  <si>
    <t>Genivaldo Miranda - 03/23/2026 11:27:24</t>
  </si>
  <si>
    <t>14B130_DAMPER</t>
  </si>
  <si>
    <t>Damper Exaustor 130</t>
  </si>
  <si>
    <t>Genivaldo Miranda - 12/03/2026 14:03:57</t>
  </si>
  <si>
    <t>Genivaldo Miranda - 12/03/2026 14:03:56</t>
  </si>
  <si>
    <t>Genivaldo Miranda - 12/03/2026 14:03:54</t>
  </si>
  <si>
    <t>Genivaldo Miranda - 12/03/2026 14:03:53</t>
  </si>
  <si>
    <t>Genivaldo Miranda - 12/03/2026 14:03:51</t>
  </si>
  <si>
    <t>Genivaldo Miranda - 12/03/2026 14:04:01</t>
  </si>
  <si>
    <t>Genivaldo Miranda - 12/03/2026 14:04:03</t>
  </si>
  <si>
    <t>Genivaldo Miranda - 12/03/2026 14:04:07</t>
  </si>
  <si>
    <t>Genivaldo Miranda - 19/03/2026 14:30:53</t>
  </si>
  <si>
    <t>Genivaldo Miranda - 19/03/2026 14:30:52</t>
  </si>
  <si>
    <t>Genivaldo Miranda - 20/03/2026 11:44:12</t>
  </si>
  <si>
    <t>Genivaldo Miranda - 28/03/2026 10:10:32</t>
  </si>
  <si>
    <t>Base de Dados_Images/14B130_DAMPER.Imagem do Equipamento-.123912.jpg</t>
  </si>
  <si>
    <t>Joel Correia Oliveira - 07/02/2026 09:38:55</t>
  </si>
  <si>
    <t>14B131_DAMPER</t>
  </si>
  <si>
    <t>Damper Exaustor 131</t>
  </si>
  <si>
    <t>Genivaldo Miranda - 12/03/2026 14:04:23</t>
  </si>
  <si>
    <t>Genivaldo Miranda - 12/03/2026 14:04:22</t>
  </si>
  <si>
    <t>Genivaldo Miranda - 12/03/2026 14:04:21</t>
  </si>
  <si>
    <t>Genivaldo Miranda - 12/03/2026 14:04:19</t>
  </si>
  <si>
    <t>Genivaldo Miranda - 12/03/2026 14:04:24</t>
  </si>
  <si>
    <t>Genivaldo Miranda - 12/03/2026 14:04:31</t>
  </si>
  <si>
    <t>Genivaldo Miranda - 12/03/2026 14:04:30</t>
  </si>
  <si>
    <t>Genivaldo Miranda - 12/03/2026 14:04:28</t>
  </si>
  <si>
    <t>Genivaldo Miranda - 19/03/2026 14:31:00</t>
  </si>
  <si>
    <t>Genivaldo Miranda - 20/03/2026 11:44:21</t>
  </si>
  <si>
    <t>Genivaldo Miranda - 28/03/2026 10:10:40</t>
  </si>
  <si>
    <t>Base de Dados_Images/14B131_DAMPER.Imagem do Equipamento-.123641.jpg</t>
  </si>
  <si>
    <t>Joel Correia Oliveira - 07/02/2026 09:36:32</t>
  </si>
  <si>
    <t>PSV-14A520</t>
  </si>
  <si>
    <t>Desaerador</t>
  </si>
  <si>
    <t>Genivaldo Miranda - 05/03/2026 12:37:14</t>
  </si>
  <si>
    <t>Genivaldo Miranda - 05/03/2026 12:37:13</t>
  </si>
  <si>
    <t>Genivaldo Miranda - 12/03/2026 10:37:16</t>
  </si>
  <si>
    <t>Genivaldo Miranda - 05/03/2026 12:37:12</t>
  </si>
  <si>
    <t>Genivaldo Miranda - 05/03/2026 12:37:16</t>
  </si>
  <si>
    <t>Genivaldo Miranda - 12/03/2026 10:37:22</t>
  </si>
  <si>
    <t>Genivaldo Miranda - 27/03/2026 13:02:01</t>
  </si>
  <si>
    <t>Genivaldo Miranda - 03/05/2026 12:37:08</t>
  </si>
  <si>
    <t>PSV - 010Y01</t>
  </si>
  <si>
    <t>Caldeira 01 - Direito Balão</t>
  </si>
  <si>
    <t>Genivaldo Miranda - 28/02/2026 08:15:37</t>
  </si>
  <si>
    <t>Genivaldo Miranda - 28/02/2026 08:15:38</t>
  </si>
  <si>
    <t>Genivaldo Miranda - 28/02/2026 08:15:39</t>
  </si>
  <si>
    <t>Genivaldo Miranda - 28/02/2026 08:15:44</t>
  </si>
  <si>
    <t>Genivaldo Miranda - 12/03/2026 10:35:00</t>
  </si>
  <si>
    <t>Genivaldo Miranda - 27/03/2026 13:02:05</t>
  </si>
  <si>
    <t>Base de Dados_Images/PSV - 010Y01.Imagem do Equipamento-.111537.jpg</t>
  </si>
  <si>
    <t>PSV - 010Y02</t>
  </si>
  <si>
    <t>Caldeira 01 - Lado Esquerdo Balão</t>
  </si>
  <si>
    <t>Genivaldo Miranda - 28/02/2026 08:16:39</t>
  </si>
  <si>
    <t>Genivaldo Miranda - 28/02/2026 08:16:38</t>
  </si>
  <si>
    <t>Genivaldo Miranda - 28/02/2026 08:16:40</t>
  </si>
  <si>
    <t>Genivaldo Miranda - 28/02/2026 08:16:44</t>
  </si>
  <si>
    <t>Genivaldo Miranda - 12/03/2026 10:35:52</t>
  </si>
  <si>
    <t>Genivaldo Miranda - 27/03/2026 13:02:09</t>
  </si>
  <si>
    <t>Base de Dados_Images/PSV - 010Y02.Imagem do Equipamento-.111650.jpg</t>
  </si>
  <si>
    <t>PSV - 010Y03</t>
  </si>
  <si>
    <t>Caldeira 01 - Linha Alimentação Balão</t>
  </si>
  <si>
    <t>Genivaldo Miranda - 05/03/2026 09:58:41</t>
  </si>
  <si>
    <t>Genivaldo Miranda - 05/03/2026 09:58:46</t>
  </si>
  <si>
    <t>Genivaldo Miranda - 05/03/2026 09:58:47</t>
  </si>
  <si>
    <t>Suélen Da Silva Rezende E Sousa - 14/03/2026 10:37:40</t>
  </si>
  <si>
    <t>Genivaldo Miranda - 05/03/2026 09:59:04</t>
  </si>
  <si>
    <t>Genivaldo Miranda - 12/03/2026 10:36:02</t>
  </si>
  <si>
    <t>Genivaldo Miranda - 27/03/2026 13:02:13</t>
  </si>
  <si>
    <t>Base de Dados_Images/PSV - 010Y03.Imagem do Equipamento-.131122.jpg</t>
  </si>
  <si>
    <t>PSV - 010Y04</t>
  </si>
  <si>
    <t>Caldeira 01 - Alimentação Balão Lado Motobomba</t>
  </si>
  <si>
    <t>Genivaldo Miranda - 28/02/2026 08:10:45</t>
  </si>
  <si>
    <t>Genivaldo Miranda - 28/02/2026 08:10:46</t>
  </si>
  <si>
    <t>Genivaldo Miranda - 28/02/2026 08:10:47</t>
  </si>
  <si>
    <t>Genivaldo Miranda - 28/02/2026 08:10:50</t>
  </si>
  <si>
    <t>Genivaldo Miranda - 12/03/2026 10:36:15</t>
  </si>
  <si>
    <t>Genivaldo Miranda - 27/03/2026 13:02:17</t>
  </si>
  <si>
    <t>Base de Dados_Images/PSV - 010Y04.Imagem do Equipamento-.111049.jpg</t>
  </si>
  <si>
    <t>PSV - 010Y05</t>
  </si>
  <si>
    <t>Caldeira 01 - Lado Direito Caldeira Abaixo Balão</t>
  </si>
  <si>
    <t>Genivaldo Miranda - 28/02/2026 08:44:07</t>
  </si>
  <si>
    <t>Genivaldo Miranda - 28/02/2026 08:44:08</t>
  </si>
  <si>
    <t>Genivaldo Miranda - 28/02/2026 08:44:09</t>
  </si>
  <si>
    <t>Genivaldo Miranda - 28/02/2026 08:44:16</t>
  </si>
  <si>
    <t>Genivaldo Miranda - 12/03/2026 10:36:26</t>
  </si>
  <si>
    <t>Genivaldo Miranda - 27/03/2026 13:02:21</t>
  </si>
  <si>
    <t>Base de Dados_Images/PSV - 010Y05.Imagem do Equipamento-.121425.jpg</t>
  </si>
  <si>
    <t>PSV - 010Y06</t>
  </si>
  <si>
    <t>Caldeira 01 - Lado Direito Caldeira Lado Tubos</t>
  </si>
  <si>
    <t>Genivaldo Miranda - 28/02/2026 08:21:18</t>
  </si>
  <si>
    <t>Genivaldo Miranda - 28/02/2026 08:21:17</t>
  </si>
  <si>
    <t>Genivaldo Miranda - 28/02/2026 08:21:16</t>
  </si>
  <si>
    <t>Genivaldo Miranda - 28/02/2026 08:21:22</t>
  </si>
  <si>
    <t>Genivaldo Miranda - 12/03/2026 10:36:35</t>
  </si>
  <si>
    <t>Genivaldo Miranda - 27/03/2026 13:02:25</t>
  </si>
  <si>
    <t>Base de Dados_Images/PSV - 010Y06.Imagem do Equipamento-.114045.jpg</t>
  </si>
  <si>
    <t>PSV - MOTOR 1 CALDEIRA 1</t>
  </si>
  <si>
    <t>Disco De Ruptura - Linha Da Motobomba</t>
  </si>
  <si>
    <t>Genivaldo Miranda - 05/03/2026 12:33:59</t>
  </si>
  <si>
    <t>Genivaldo Miranda - 05/03/2026 12:33:58</t>
  </si>
  <si>
    <t>Genivaldo Miranda - 05/03/2026 12:33:57</t>
  </si>
  <si>
    <t>Genivaldo Miranda - 05/03/2026 12:34:07</t>
  </si>
  <si>
    <t>Genivaldo Miranda - 12/03/2026 10:36:52</t>
  </si>
  <si>
    <t>Genivaldo Miranda - 27/03/2026 13:02:36</t>
  </si>
  <si>
    <t>Base de Dados_Images/PSV - MOTOR 1 CALDEIRA 1.Imagem do Equipamento-.153403.jpg</t>
  </si>
  <si>
    <t>PSV - TURBO 1 CALDEIRA 1</t>
  </si>
  <si>
    <t>Genivaldo Miranda - 05/03/2026 12:34:44</t>
  </si>
  <si>
    <t>Genivaldo Miranda - 05/03/2026 12:34:53</t>
  </si>
  <si>
    <t>Genivaldo Miranda - 05/03/2026 12:34:52</t>
  </si>
  <si>
    <t>Genivaldo Miranda - 05/03/2026 12:34:47</t>
  </si>
  <si>
    <t>Genivaldo Miranda - 12/03/2026 10:36:59</t>
  </si>
  <si>
    <t>Genivaldo Miranda - 27/03/2026 13:02:43</t>
  </si>
  <si>
    <t>Base de Dados_Images/PSV - TURBO 1 CALDEIRA 1.Imagem do Equipamento-.153446.jpg</t>
  </si>
  <si>
    <t>PSV-STG-12</t>
  </si>
  <si>
    <t>Balão De Ar Comprimido - Caldeiras</t>
  </si>
  <si>
    <t>Genivaldo Miranda - 05/03/2026 12:35:16</t>
  </si>
  <si>
    <t>Genivaldo Miranda - 05/03/2026 12:35:17</t>
  </si>
  <si>
    <t>Genivaldo Miranda - 05/03/2026 12:35:20</t>
  </si>
  <si>
    <t>Genivaldo Miranda - 12/03/2026 10:37:32</t>
  </si>
  <si>
    <t>Genivaldo Miranda - 27/03/2026 13:02:50</t>
  </si>
  <si>
    <t>Genivaldo Miranda - 03/05/2026 12:35:11</t>
  </si>
  <si>
    <t>Vapor</t>
  </si>
  <si>
    <t>Fornalha</t>
  </si>
  <si>
    <t>14Z010</t>
  </si>
  <si>
    <t>Fornalha Caldeira 1</t>
  </si>
  <si>
    <t>Genivaldo Miranda - 12/03/2026 12:30:31</t>
  </si>
  <si>
    <t>Genivaldo Miranda - 12/03/2026 12:32:17</t>
  </si>
  <si>
    <t>Genivaldo Miranda - 12/03/2026 12:30:38</t>
  </si>
  <si>
    <t>Genivaldo Miranda - 12/03/2026 12:30:47</t>
  </si>
  <si>
    <t>Genivaldo Miranda - 12/03/2026 12:30:49</t>
  </si>
  <si>
    <t>Genivaldo Miranda - 12/03/2026 12:31:01</t>
  </si>
  <si>
    <t>Genivaldo Miranda - 12/03/2026 12:31:08</t>
  </si>
  <si>
    <t>Genivaldo Miranda - 12/03/2026 12:31:15</t>
  </si>
  <si>
    <t>Genivaldo Miranda - 12/03/2026 12:31:29</t>
  </si>
  <si>
    <t>Genivaldo Miranda - 12/03/2026 12:31:37</t>
  </si>
  <si>
    <t>Genivaldo Miranda - 12/03/2026 12:31:42</t>
  </si>
  <si>
    <t>Genivaldo Miranda - 12/03/2026 12:31:46</t>
  </si>
  <si>
    <t>Genivaldo Miranda - 12/03/2026 12:31:49</t>
  </si>
  <si>
    <t>Genivaldo Miranda - 12/03/2026 12:31:54</t>
  </si>
  <si>
    <t>Genivaldo Miranda - 12/03/2026 12:31:59</t>
  </si>
  <si>
    <t>Genivaldo Miranda - 12/03/2026 12:32:09</t>
  </si>
  <si>
    <t>Genivaldo Miranda - 12/03/2026 12:32:28</t>
  </si>
  <si>
    <t>Genivaldo Miranda - 23/03/2026 11:38:10</t>
  </si>
  <si>
    <t>Genivaldo Miranda - 23/03/2026 11:38:18</t>
  </si>
  <si>
    <t>Genivaldo Miranda - 20/03/2026 15:35:22</t>
  </si>
  <si>
    <t>Genivaldo Miranda - 23/03/2026 11:38:29</t>
  </si>
  <si>
    <t>Genivaldo Miranda - 23/03/2026 11:38:32</t>
  </si>
  <si>
    <t>Base de Dados_Images/14Z010.Imagem do Equipamento-.153032.jpg</t>
  </si>
  <si>
    <t>14TI010B02</t>
  </si>
  <si>
    <t>Temperatura Vapor Antes Do Dessuper.</t>
  </si>
  <si>
    <t>Genivaldo Miranda - 05/03/2026 10:12:12</t>
  </si>
  <si>
    <t>Genivaldo Miranda - 05/03/2026 10:12:28</t>
  </si>
  <si>
    <t>Genivaldo Miranda - 12/03/2026 10:45:51</t>
  </si>
  <si>
    <t>Genivaldo Miranda - 12/03/2026 10:45:54</t>
  </si>
  <si>
    <t>Genivaldo Miranda - 28/03/2026 09:55:04</t>
  </si>
  <si>
    <t>Genivaldo Miranda - 28/03/2026 09:55:05</t>
  </si>
  <si>
    <t>Genivaldo Miranda - 28/03/2026 09:55:00</t>
  </si>
  <si>
    <t>Genivaldo Miranda - 28/03/2026 09:55:01</t>
  </si>
  <si>
    <t>Genivaldo Miranda - 28/03/2026 09:54:54</t>
  </si>
  <si>
    <t>Genivaldo Miranda - 28/03/2026 09:54:56</t>
  </si>
  <si>
    <t>Base de Dados_Images/14TI010B02.Imagem do Equipamento-.131302.jpg</t>
  </si>
  <si>
    <t>14TRC010B07</t>
  </si>
  <si>
    <t>Temperatura Vapor Principal.</t>
  </si>
  <si>
    <t>Genivaldo Miranda - 05/03/2026 09:45:33</t>
  </si>
  <si>
    <t>Genivaldo Miranda - 05/03/2026 09:45:32</t>
  </si>
  <si>
    <t>Genivaldo Miranda - 05/03/2026 09:45:31</t>
  </si>
  <si>
    <t>Genivaldo Miranda - 20/03/2026 08:56:58</t>
  </si>
  <si>
    <t>Genivaldo Miranda - 20/03/2026 08:56:59</t>
  </si>
  <si>
    <t>Genivaldo Miranda - 20/03/2026 08:57:00</t>
  </si>
  <si>
    <t>Genivaldo Miranda - 20/03/2026 14:57:14</t>
  </si>
  <si>
    <t>Genivaldo Miranda - 20/03/2026 14:57:15</t>
  </si>
  <si>
    <t>Genivaldo Miranda - 28/03/2026 09:52:54</t>
  </si>
  <si>
    <t>Genivaldo Miranda - 28/03/2026 09:52:53</t>
  </si>
  <si>
    <t>Base de Dados_Images/14TRC010B07.Imagem do Equipamento-.124532.jpg</t>
  </si>
  <si>
    <t>14PI010B03</t>
  </si>
  <si>
    <t>Pressão Garrafa De Nivel.</t>
  </si>
  <si>
    <t>Genivaldo Miranda - 05/03/2026 10:10:23</t>
  </si>
  <si>
    <t>Genivaldo Miranda - 05/03/2026 10:10:24</t>
  </si>
  <si>
    <t>Genivaldo Miranda - 05/03/2026 10:10:25</t>
  </si>
  <si>
    <t>Genivaldo Miranda - 20/03/2026 08:55:55</t>
  </si>
  <si>
    <t>Genivaldo Miranda - 20/03/2026 08:55:56</t>
  </si>
  <si>
    <t>Genivaldo Miranda - 20/03/2026 08:55:57</t>
  </si>
  <si>
    <t>Genivaldo Miranda - 20/03/2026 14:58:04</t>
  </si>
  <si>
    <t>Genivaldo Miranda - 20/03/2026 14:58:05</t>
  </si>
  <si>
    <t>Genivaldo Miranda - 28/03/2026 09:52:47</t>
  </si>
  <si>
    <t>Genivaldo Miranda - 28/03/2026 09:52:46</t>
  </si>
  <si>
    <t>Base de Dados_Images/14PI010B03.Imagem do Equipamento-.144631.jpg</t>
  </si>
  <si>
    <t>Genivaldo Miranda - 12/03/2026 11:46:27</t>
  </si>
  <si>
    <t>14PI010B07</t>
  </si>
  <si>
    <t>Pressão Vapor Principal Após Valv. Motorizada</t>
  </si>
  <si>
    <t>Genivaldo Miranda - 05/03/2026 09:46:11</t>
  </si>
  <si>
    <t>Genivaldo Miranda - 05/03/2026 09:46:10</t>
  </si>
  <si>
    <t>Genivaldo Miranda - 05/03/2026 09:46:09</t>
  </si>
  <si>
    <t>Genivaldo Miranda - 20/03/2026 08:57:14</t>
  </si>
  <si>
    <t>Genivaldo Miranda - 20/03/2026 08:57:15</t>
  </si>
  <si>
    <t>Genivaldo Miranda - 20/03/2026 08:57:16</t>
  </si>
  <si>
    <t>Genivaldo Miranda - 20/03/2026 14:58:40</t>
  </si>
  <si>
    <t>Genivaldo Miranda - 20/03/2026 14:58:41</t>
  </si>
  <si>
    <t>Genivaldo Miranda - 28/03/2026 09:50:06</t>
  </si>
  <si>
    <t>Genivaldo Miranda - 28/03/2026 09:50:05</t>
  </si>
  <si>
    <t>Base de Dados_Images/14PI010B07.Imagem do Equipamento-.124612.jpg</t>
  </si>
  <si>
    <t>14PIC010B06</t>
  </si>
  <si>
    <t>Pressão Vapor Principal</t>
  </si>
  <si>
    <t>Genivaldo Miranda - 05/03/2026 09:50:23</t>
  </si>
  <si>
    <t>Genivaldo Miranda - 05/03/2026 09:50:28</t>
  </si>
  <si>
    <t>Genivaldo Miranda - 05/03/2026 09:50:25</t>
  </si>
  <si>
    <t>Genivaldo Miranda - 20/03/2026 14:17:37</t>
  </si>
  <si>
    <t>Genivaldo Miranda - 20/03/2026 14:17:34</t>
  </si>
  <si>
    <t>Genivaldo Miranda - 20/03/2026 14:17:32</t>
  </si>
  <si>
    <t>Genivaldo Miranda - 20/03/2026 14:59:06</t>
  </si>
  <si>
    <t>Genivaldo Miranda - 20/03/2026 14:59:07</t>
  </si>
  <si>
    <t>Genivaldo Miranda - 28/03/2026 09:50:16</t>
  </si>
  <si>
    <t>Base de Dados_Images/14PIC010B06.Imagem do Equipamento-.152750.jpg</t>
  </si>
  <si>
    <t>Genivaldo Miranda - 12/03/2026 12:27:43</t>
  </si>
  <si>
    <t>14TI010B06</t>
  </si>
  <si>
    <t>Genivaldo Miranda - 12/03/2026 12:26:54</t>
  </si>
  <si>
    <t>Genivaldo Miranda - 12/03/2026 12:26:56</t>
  </si>
  <si>
    <t>Genivaldo Miranda - 12/03/2026 12:26:58</t>
  </si>
  <si>
    <t>Genivaldo Miranda - 12/03/2026 12:26:57</t>
  </si>
  <si>
    <t>Genivaldo Miranda - 20/03/2026 08:56:29</t>
  </si>
  <si>
    <t>Genivaldo Miranda - 20/03/2026 08:56:30</t>
  </si>
  <si>
    <t>Genivaldo Miranda - 20/03/2026 08:56:31</t>
  </si>
  <si>
    <t>Suélen Da Silva Rezende E Sousa - 20/03/2026 15:31:49</t>
  </si>
  <si>
    <t>Suélen Da Silva Rezende E Sousa - 20/03/2026 15:31:53</t>
  </si>
  <si>
    <t>Genivaldo Miranda - 28/03/2026 09:50:43</t>
  </si>
  <si>
    <t>Genivaldo Miranda - 28/03/2026 09:50:42</t>
  </si>
  <si>
    <t>Base de Dados_Images/14TI010B06.Imagem do Equipamento-.124929.jpg</t>
  </si>
  <si>
    <t>Genivaldo Miranda - 05/03/2026 09:48:53</t>
  </si>
  <si>
    <t>14PSHH010B01</t>
  </si>
  <si>
    <t>Controle De Pressao Garrafa De Nivel (On/Off)</t>
  </si>
  <si>
    <t>Genivaldo Miranda - 28/02/2026 08:14:37</t>
  </si>
  <si>
    <t>Genivaldo Miranda - 28/02/2026 08:14:38</t>
  </si>
  <si>
    <t>Genivaldo Miranda - 28/02/2026 08:14:39</t>
  </si>
  <si>
    <t>Genivaldo Miranda - 20/03/2026 14:01:26</t>
  </si>
  <si>
    <t>Genivaldo Miranda - 20/03/2026 14:01:27</t>
  </si>
  <si>
    <t>Genivaldo Miranda - 20/03/2026 14:01:29</t>
  </si>
  <si>
    <t>Genivaldo Miranda - 20/03/2026 15:00:05</t>
  </si>
  <si>
    <t>Genivaldo Miranda - 20/03/2026 15:00:07</t>
  </si>
  <si>
    <t>Genivaldo Miranda - 28/03/2026 09:51:12</t>
  </si>
  <si>
    <t>Genivaldo Miranda - 28/03/2026 09:51:11</t>
  </si>
  <si>
    <t>Base de Dados_Images/14PSHH010B01.Imagem do Equipamento-.111433.jpg</t>
  </si>
  <si>
    <t>14PT010B12</t>
  </si>
  <si>
    <t>Pressão Vapor Limpeza Do Grelhado</t>
  </si>
  <si>
    <t>Genivaldo Miranda - 03/02/2026 16:06:01</t>
  </si>
  <si>
    <t>Genivaldo Miranda - 03/02/2026 16:06:03</t>
  </si>
  <si>
    <t>Genivaldo Miranda - 03/02/2026 16:06:06</t>
  </si>
  <si>
    <t>Genivaldo Miranda - 03/02/2026 16:06:13</t>
  </si>
  <si>
    <t>Genivaldo Miranda - 20/03/2026 14:17:56</t>
  </si>
  <si>
    <t>Genivaldo Miranda - 20/03/2026 15:01:30</t>
  </si>
  <si>
    <t>Genivaldo Miranda - 20/03/2026 15:01:32</t>
  </si>
  <si>
    <t>Genivaldo Miranda - 28/03/2026 09:51:52</t>
  </si>
  <si>
    <t>Display queimado</t>
  </si>
  <si>
    <t>Genivaldo Miranda - 03/02/2026 16:17:45</t>
  </si>
  <si>
    <t>Base de Dados_Images/14PT010B12.Imagem do Equipamento-.190551.jpg</t>
  </si>
  <si>
    <t>14ES010M01</t>
  </si>
  <si>
    <t>Valvula Motorizada Linha De Vapor Principal</t>
  </si>
  <si>
    <t>Genivaldo Miranda - 20/02/2026 10:44:04</t>
  </si>
  <si>
    <t>Genivaldo Miranda - 20/02/2026 10:44:05</t>
  </si>
  <si>
    <t>Genivaldo Miranda - 20/02/2026 10:44:06</t>
  </si>
  <si>
    <t>Genivaldo Miranda - 20/02/2026 10:44:12</t>
  </si>
  <si>
    <t>Genivaldo Miranda - 14/03/2026 15:36:19</t>
  </si>
  <si>
    <t>Genivaldo Miranda - 14/03/2026 15:36:21</t>
  </si>
  <si>
    <t>Suélen Da Silva Rezende E Sousa - 17/03/2026 15:07:58</t>
  </si>
  <si>
    <t>Genivaldo Miranda - 28/03/2026 09:54:23</t>
  </si>
  <si>
    <t>Genivaldo Miranda - 28/03/2026 09:54:27</t>
  </si>
  <si>
    <t>Genivaldo Miranda - 28/03/2026 09:54:32</t>
  </si>
  <si>
    <t>Genivaldo Miranda - 28/03/2026 09:54:38</t>
  </si>
  <si>
    <t>Base de Dados_Images/14ES010M01.Imagem do Equipamento-.134403.jpg</t>
  </si>
  <si>
    <t>14ES010M03</t>
  </si>
  <si>
    <t>Valvula Manual Linha De Vapor Principal</t>
  </si>
  <si>
    <t>Genivaldo Miranda - 20/02/2026 10:42:38</t>
  </si>
  <si>
    <t>Genivaldo Miranda - 20/02/2026 10:43:07</t>
  </si>
  <si>
    <t>Genivaldo Miranda - 20/02/2026 10:42:40</t>
  </si>
  <si>
    <t>Genivaldo Miranda - 20/02/2026 10:42:48</t>
  </si>
  <si>
    <t>Genivaldo Miranda - 20/02/2026 10:42:51</t>
  </si>
  <si>
    <t>Genivaldo Miranda - 20/02/2026 10:42:53</t>
  </si>
  <si>
    <t>Genivaldo Miranda - 20/02/2026 10:43:00</t>
  </si>
  <si>
    <t>Genivaldo Miranda - 20/02/2026 10:42:57</t>
  </si>
  <si>
    <t>Genivaldo Miranda - 19/03/2026 14:27:42</t>
  </si>
  <si>
    <t>Genivaldo Miranda - 19/03/2026 14:27:40</t>
  </si>
  <si>
    <t>Genivaldo Miranda - 20/03/2026 14:42:41</t>
  </si>
  <si>
    <t>Genivaldo Miranda - 28/03/2026 09:52:16</t>
  </si>
  <si>
    <t>Base de Dados_Images/14ES010M03.Imagem do Equipamento-.134237.jpg</t>
  </si>
  <si>
    <t>14ES010M02</t>
  </si>
  <si>
    <t>Valvula Linha De Vapor Principal - Bypass</t>
  </si>
  <si>
    <t>Genivaldo Miranda - 20/02/2026 10:45:42</t>
  </si>
  <si>
    <t>Genivaldo Miranda - 20/02/2026 10:45:43</t>
  </si>
  <si>
    <t>Genivaldo Miranda - 20/02/2026 10:45:57</t>
  </si>
  <si>
    <t>Genivaldo Miranda - 20/02/2026 10:45:54</t>
  </si>
  <si>
    <t>Genivaldo Miranda - 20/02/2026 10:45:47</t>
  </si>
  <si>
    <t>Genivaldo Miranda - 20/02/2026 10:45:46</t>
  </si>
  <si>
    <t>Genivaldo Miranda - 20/02/2026 10:45:48</t>
  </si>
  <si>
    <t>Genivaldo Miranda - 20/02/2026 10:45:49</t>
  </si>
  <si>
    <t>Genivaldo Miranda - 19/03/2026 14:27:57</t>
  </si>
  <si>
    <t>Genivaldo Miranda - 19/03/2026 14:27:56</t>
  </si>
  <si>
    <t>Genivaldo Miranda - 20/03/2026 15:11:09</t>
  </si>
  <si>
    <t>Genivaldo Miranda - 28/03/2026 09:53:25</t>
  </si>
  <si>
    <t>Base de Dados_Images/14ES010M02.Imagem do Equipamento-.134540.jpg</t>
  </si>
  <si>
    <t>14PCV010Y03</t>
  </si>
  <si>
    <t>Válvula Controle De Pressão Vapor Limpeza Do Grelhado</t>
  </si>
  <si>
    <t>Genivaldo Miranda - 28/02/2026 08:19:54</t>
  </si>
  <si>
    <t>Genivaldo Miranda - 28/02/2026 08:19:55</t>
  </si>
  <si>
    <t>Genivaldo Miranda - 28/02/2026 08:19:56</t>
  </si>
  <si>
    <t>Suélen Da Silva Rezende E Sousa - 18/03/2026 13:50:25</t>
  </si>
  <si>
    <t>Genivaldo Miranda - 20/03/2026 15:11:47</t>
  </si>
  <si>
    <t>Genivaldo Miranda - 20/03/2026 15:11:49</t>
  </si>
  <si>
    <t>Genivaldo Miranda - 20/03/2026 15:11:50</t>
  </si>
  <si>
    <t>Genivaldo Miranda - 20/03/2026 15:57:36</t>
  </si>
  <si>
    <t>Genivaldo Miranda - 20/03/2026 15:57:50</t>
  </si>
  <si>
    <t>Genivaldo Miranda - 20/03/2026 15:57:54</t>
  </si>
  <si>
    <t>Genivaldo Miranda - 28/03/2026 09:53:36</t>
  </si>
  <si>
    <t>Base de Dados_Images/14PCV010Y03.Imagem do Equipamento-.111957.jpg</t>
  </si>
  <si>
    <t>Genivaldo Miranda - 28/02/2026 08:20:03</t>
  </si>
  <si>
    <t>14KS010Y05</t>
  </si>
  <si>
    <t>Válvula Limpeza Grelha</t>
  </si>
  <si>
    <t>Genivaldo Miranda - 11/02/2026 15:31:18</t>
  </si>
  <si>
    <t>Genivaldo Miranda - 11/02/2026 15:31:19</t>
  </si>
  <si>
    <t>Genivaldo Miranda - 11/02/2026 15:31:20</t>
  </si>
  <si>
    <t>Genivaldo Miranda - 11/02/2026 15:31:23</t>
  </si>
  <si>
    <t>Genivaldo Miranda - 11/02/2026 15:31:21</t>
  </si>
  <si>
    <t>Genivaldo Miranda - 11/02/2026 15:31:22</t>
  </si>
  <si>
    <t>Genivaldo Miranda - 11/02/2026 15:31:31</t>
  </si>
  <si>
    <t>Genivaldo Miranda - 19/03/2026 15:47:15</t>
  </si>
  <si>
    <t>Genivaldo Miranda - 19/03/2026 15:47:16</t>
  </si>
  <si>
    <t>Genivaldo Miranda - 20/03/2026 15:12:17</t>
  </si>
  <si>
    <t>Genivaldo Miranda - 27/03/2026 13:03:10</t>
  </si>
  <si>
    <t>Base de Dados_Images/14KS010Y05.Imagem do Equipamento-.183126.jpg</t>
  </si>
  <si>
    <t>Genivaldo Miranda - 11/02/2026 15:31:32</t>
  </si>
  <si>
    <t>14KS010Y06</t>
  </si>
  <si>
    <t>Genivaldo Miranda - 11/02/2026 15:32:55</t>
  </si>
  <si>
    <t>Genivaldo Miranda - 11/02/2026 15:32:56</t>
  </si>
  <si>
    <t>Genivaldo Miranda - 11/02/2026 15:32:57</t>
  </si>
  <si>
    <t>Genivaldo Miranda - 11/02/2026 15:33:01</t>
  </si>
  <si>
    <t>Genivaldo Miranda - 11/02/2026 15:33:00</t>
  </si>
  <si>
    <t>Genivaldo Miranda - 11/02/2026 15:32:59</t>
  </si>
  <si>
    <t>Genivaldo Miranda - 19/03/2026 15:54:25</t>
  </si>
  <si>
    <t>Genivaldo Miranda - 20/03/2026 15:12:25</t>
  </si>
  <si>
    <t>Genivaldo Miranda - 27/03/2026 13:03:15</t>
  </si>
  <si>
    <t>Base de Dados_Images/14KS010Y06.Imagem do Equipamento-.183259.jpg</t>
  </si>
  <si>
    <t>14KS010Y07</t>
  </si>
  <si>
    <t>Genivaldo Miranda - 11/02/2026 15:33:42</t>
  </si>
  <si>
    <t>Genivaldo Miranda - 11/02/2026 15:33:43</t>
  </si>
  <si>
    <t>Genivaldo Miranda - 11/02/2026 15:33:44</t>
  </si>
  <si>
    <t>Genivaldo Miranda - 11/02/2026 15:33:48</t>
  </si>
  <si>
    <t>Genivaldo Miranda - 11/02/2026 15:33:47</t>
  </si>
  <si>
    <t>Genivaldo Miranda - 11/02/2026 15:33:46</t>
  </si>
  <si>
    <t>Genivaldo Miranda - 19/03/2026 15:37:50</t>
  </si>
  <si>
    <t>Genivaldo Miranda - 20/03/2026 15:12:31</t>
  </si>
  <si>
    <t>Genivaldo Miranda - 27/03/2026 13:03:18</t>
  </si>
  <si>
    <t>Base de Dados_Images/14KS010Y07.Imagem do Equipamento-.183346.jpg</t>
  </si>
  <si>
    <t>14KS010Y08</t>
  </si>
  <si>
    <t>Genivaldo Miranda - 11/02/2026 15:40:54</t>
  </si>
  <si>
    <t>Genivaldo Miranda - 11/02/2026 15:40:55</t>
  </si>
  <si>
    <t>Genivaldo Miranda - 11/02/2026 15:40:57</t>
  </si>
  <si>
    <t>Genivaldo Miranda - 11/02/2026 15:40:58</t>
  </si>
  <si>
    <t>Genivaldo Miranda - 11/02/2026 15:41:09</t>
  </si>
  <si>
    <t>Genivaldo Miranda - 11/02/2026 15:41:02</t>
  </si>
  <si>
    <t>Genivaldo Miranda - 11/02/2026 15:41:07</t>
  </si>
  <si>
    <t>Genivaldo Miranda - 11/02/2026 15:41:17</t>
  </si>
  <si>
    <t>Genivaldo Miranda - 19/03/2026 15:54:40</t>
  </si>
  <si>
    <t>Genivaldo Miranda - 19/03/2026 15:54:41</t>
  </si>
  <si>
    <t>Genivaldo Miranda - 20/03/2026 15:12:39</t>
  </si>
  <si>
    <t>Genivaldo Miranda - 27/03/2026 13:03:23</t>
  </si>
  <si>
    <t>Base de Dados_Images/14KS010Y08.Imagem do Equipamento-.184218.jpg</t>
  </si>
  <si>
    <t>Genivaldo Miranda - 11/02/2026 15:42:12</t>
  </si>
  <si>
    <t>14KS010Y09</t>
  </si>
  <si>
    <t>Genivaldo Miranda - 11/02/2026 15:36:35</t>
  </si>
  <si>
    <t>Genivaldo Miranda - 11/02/2026 15:36:59</t>
  </si>
  <si>
    <t>Genivaldo Miranda - 11/02/2026 15:36:37</t>
  </si>
  <si>
    <t>Genivaldo Miranda - 11/02/2026 15:36:40</t>
  </si>
  <si>
    <t>Genivaldo Miranda - 11/02/2026 15:36:46</t>
  </si>
  <si>
    <t>Genivaldo Miranda - 11/02/2026 15:36:45</t>
  </si>
  <si>
    <t>Genivaldo Miranda - 11/02/2026 15:36:43</t>
  </si>
  <si>
    <t>Genivaldo Miranda - 11/02/2026 15:36:42</t>
  </si>
  <si>
    <t>Genivaldo Miranda - 19/03/2026 15:38:00</t>
  </si>
  <si>
    <t>Genivaldo Miranda - 20/03/2026 15:12:56</t>
  </si>
  <si>
    <t>Genivaldo Miranda - 27/03/2026 13:03:29</t>
  </si>
  <si>
    <t>Base de Dados_Images/14KS010Y09.Imagem do Equipamento-.183636.jpg</t>
  </si>
  <si>
    <t>14KS010Y10</t>
  </si>
  <si>
    <t>Genivaldo Miranda - 11/02/2026 15:38:59</t>
  </si>
  <si>
    <t>Genivaldo Miranda - 11/02/2026 15:39:01</t>
  </si>
  <si>
    <t>Genivaldo Miranda - 11/02/2026 15:39:02</t>
  </si>
  <si>
    <t>Genivaldo Miranda - 11/02/2026 15:39:04</t>
  </si>
  <si>
    <t>Genivaldo Miranda - 11/02/2026 15:39:10</t>
  </si>
  <si>
    <t>Genivaldo Miranda - 11/02/2026 15:39:08</t>
  </si>
  <si>
    <t>Genivaldo Miranda - 11/02/2026 15:39:14</t>
  </si>
  <si>
    <t>Genivaldo Miranda - 11/02/2026 15:39:12</t>
  </si>
  <si>
    <t>Genivaldo Miranda - 19/03/2026 15:38:08</t>
  </si>
  <si>
    <t>Genivaldo Miranda - 19/03/2026 15:38:09</t>
  </si>
  <si>
    <t>Genivaldo Miranda - 20/03/2026 15:13:01</t>
  </si>
  <si>
    <t>Genivaldo Miranda - 27/03/2026 13:03:33</t>
  </si>
  <si>
    <t>Base de Dados_Images/14KS010Y10.Imagem do Equipamento-.183854.jpg</t>
  </si>
  <si>
    <t>14KS010Y11</t>
  </si>
  <si>
    <t>Genivaldo Miranda - 11/02/2026 15:37:51</t>
  </si>
  <si>
    <t>Genivaldo Miranda - 11/02/2026 15:37:53</t>
  </si>
  <si>
    <t>Genivaldo Miranda - 11/02/2026 15:37:54</t>
  </si>
  <si>
    <t>Genivaldo Miranda - 11/02/2026 15:37:56</t>
  </si>
  <si>
    <t>Genivaldo Miranda - 11/02/2026 15:38:01</t>
  </si>
  <si>
    <t>Genivaldo Miranda - 11/02/2026 15:38:16</t>
  </si>
  <si>
    <t>Genivaldo Miranda - 11/02/2026 15:38:00</t>
  </si>
  <si>
    <t>Genivaldo Miranda - 11/02/2026 15:37:58</t>
  </si>
  <si>
    <t>Genivaldo Miranda - 19/03/2026 15:38:16</t>
  </si>
  <si>
    <t>Genivaldo Miranda - 19/03/2026 15:38:17</t>
  </si>
  <si>
    <t>Genivaldo Miranda - 20/03/2026 15:12:50</t>
  </si>
  <si>
    <t>Genivaldo Miranda - 27/03/2026 13:03:37</t>
  </si>
  <si>
    <t>Base de Dados_Images/14KS010Y11.Imagem do Equipamento-.183751.jpg</t>
  </si>
  <si>
    <t>14KS010Y12</t>
  </si>
  <si>
    <t>Genivaldo Miranda - 11/02/2026 15:35:50</t>
  </si>
  <si>
    <t>Genivaldo Miranda - 11/02/2026 15:35:52</t>
  </si>
  <si>
    <t>Genivaldo Miranda - 11/02/2026 15:35:53</t>
  </si>
  <si>
    <t>Genivaldo Miranda - 11/02/2026 15:36:02</t>
  </si>
  <si>
    <t>Genivaldo Miranda - 11/02/2026 15:35:58</t>
  </si>
  <si>
    <t>Genivaldo Miranda - 11/02/2026 15:35:57</t>
  </si>
  <si>
    <t>Genivaldo Miranda - 11/02/2026 15:35:56</t>
  </si>
  <si>
    <t>Genivaldo Miranda - 11/02/2026 15:35:54</t>
  </si>
  <si>
    <t>Genivaldo Miranda - 19/03/2026 15:38:24</t>
  </si>
  <si>
    <t>Genivaldo Miranda - 19/03/2026 15:38:25</t>
  </si>
  <si>
    <t>Genivaldo Miranda - 20/03/2026 15:12:44</t>
  </si>
  <si>
    <t>Genivaldo Miranda - 27/03/2026 13:03:41</t>
  </si>
  <si>
    <t>Base de Dados_Images/14KS010Y12.Imagem do Equipamento-.183551.jpg</t>
  </si>
  <si>
    <t>14KS010Y13</t>
  </si>
  <si>
    <t>Genivaldo Miranda - 11/02/2026 15:32:06</t>
  </si>
  <si>
    <t>Genivaldo Miranda - 11/02/2026 15:32:07</t>
  </si>
  <si>
    <t>Genivaldo Miranda - 11/02/2026 15:32:08</t>
  </si>
  <si>
    <t>Genivaldo Miranda - 11/02/2026 15:32:11</t>
  </si>
  <si>
    <t>Genivaldo Miranda - 11/02/2026 15:32:10</t>
  </si>
  <si>
    <t>Genivaldo Miranda - 11/02/2026 15:32:12</t>
  </si>
  <si>
    <t>Genivaldo Miranda - 19/03/2026 16:28:03</t>
  </si>
  <si>
    <t>Genivaldo Miranda - 19/03/2026 16:28:02</t>
  </si>
  <si>
    <t>Genivaldo Miranda - 20/03/2026 15:13:10</t>
  </si>
  <si>
    <t>Genivaldo Miranda - 27/03/2026 13:03:48</t>
  </si>
  <si>
    <t>Base de Dados_Images/14KS010Y13.Imagem do Equipamento-.183207.jpg</t>
  </si>
  <si>
    <t>14KS010Y20</t>
  </si>
  <si>
    <t>Genivaldo Miranda - 11/02/2026 15:35:00</t>
  </si>
  <si>
    <t>Genivaldo Miranda - 11/02/2026 15:34:59</t>
  </si>
  <si>
    <t>Genivaldo Miranda - 11/02/2026 15:35:01</t>
  </si>
  <si>
    <t>Genivaldo Miranda - 11/02/2026 15:35:02</t>
  </si>
  <si>
    <t>Genivaldo Miranda - 11/02/2026 15:35:04</t>
  </si>
  <si>
    <t>Genivaldo Miranda - 11/02/2026 15:35:03</t>
  </si>
  <si>
    <t>Genivaldo Miranda - 11/02/2026 15:35:08</t>
  </si>
  <si>
    <t>Genivaldo Miranda - 11/02/2026 15:35:07</t>
  </si>
  <si>
    <t>Genivaldo Miranda - 19/03/2026 16:28:17</t>
  </si>
  <si>
    <t>Genivaldo Miranda - 19/03/2026 16:28:16</t>
  </si>
  <si>
    <t>Genivaldo Miranda - 20/03/2026 15:13:16</t>
  </si>
  <si>
    <t>Genivaldo Miranda - 27/03/2026 13:03:53</t>
  </si>
  <si>
    <t>Base de Dados_Images/14KS010Y20.Imagem do Equipamento-.183451.jpg</t>
  </si>
  <si>
    <t>14KS010Y22</t>
  </si>
  <si>
    <t>Válvula Limpeza Pistão 1 Grelha Caldeira 1</t>
  </si>
  <si>
    <t>Genivaldo Miranda - 20/03/2026 15:13:26</t>
  </si>
  <si>
    <t>Genivaldo Miranda - 19/03/2026 12:43:37</t>
  </si>
  <si>
    <t>Genivaldo Miranda - 19/03/2026 12:43:38</t>
  </si>
  <si>
    <t>Genivaldo Miranda - 19/03/2026 12:43:42</t>
  </si>
  <si>
    <t>Genivaldo Miranda - 19/03/2026 12:43:46</t>
  </si>
  <si>
    <t>Suélen Da Silva Rezende E Sousa - 20/03/2026 14:37:45</t>
  </si>
  <si>
    <t>Genivaldo Miranda - 19/03/2026 12:44:20</t>
  </si>
  <si>
    <t>Genivaldo Miranda - 19/03/2026 12:44:06</t>
  </si>
  <si>
    <t>Genivaldo Miranda - 20/03/2026 08:08:06</t>
  </si>
  <si>
    <t>Genivaldo Miranda - 20/03/2026 08:08:07</t>
  </si>
  <si>
    <t>Genivaldo Miranda - 20/03/2026 20:31:38</t>
  </si>
  <si>
    <t>Genivaldo Miranda - 27/03/2026 13:04:09</t>
  </si>
  <si>
    <t>Base de Dados_Images/14KS010Y22.Imagem do Equipamento-.111745.jpg</t>
  </si>
  <si>
    <t>Genivaldo Miranda - 23/03/2026 07:19:37</t>
  </si>
  <si>
    <t>14KS010Y23</t>
  </si>
  <si>
    <t>Válvula Limpeza Pistão 2 Grelha Caldeira 1</t>
  </si>
  <si>
    <t>Genivaldo Miranda - 20/03/2026 20:31:47</t>
  </si>
  <si>
    <t>Genivaldo Miranda - 19/03/2026 12:45:00</t>
  </si>
  <si>
    <t>Genivaldo Miranda - 19/03/2026 12:45:03</t>
  </si>
  <si>
    <t>Genivaldo Miranda - 19/03/2026 12:45:08</t>
  </si>
  <si>
    <t>Genivaldo Miranda - 19/03/2026 12:45:12</t>
  </si>
  <si>
    <t>Suélen Da Silva Rezende E Sousa - 20/03/2026 14:37:49</t>
  </si>
  <si>
    <t>Genivaldo Miranda - 19/03/2026 12:45:20</t>
  </si>
  <si>
    <t>Genivaldo Miranda - 19/03/2026 12:45:17</t>
  </si>
  <si>
    <t>Genivaldo Miranda - 20/03/2026 08:09:07</t>
  </si>
  <si>
    <t>Genivaldo Miranda - 20/03/2026 08:09:06</t>
  </si>
  <si>
    <t>Genivaldo Miranda - 20/03/2026 20:31:53</t>
  </si>
  <si>
    <t>Genivaldo Miranda - 27/03/2026 13:04:04</t>
  </si>
  <si>
    <t>Base de Dados_Images/14KS010Y23.Imagem do Equipamento-.111801.jpg</t>
  </si>
  <si>
    <t>Genivaldo Miranda - 23/03/2026 07:20:45</t>
  </si>
  <si>
    <t>14KS010Y24</t>
  </si>
  <si>
    <t>Válvula Limpeza Pistão 3 Grelha Caldeira 1</t>
  </si>
  <si>
    <t>Genivaldo Miranda - 19/03/2026 12:46:21</t>
  </si>
  <si>
    <t>Genivaldo Miranda - 19/03/2026 12:46:05</t>
  </si>
  <si>
    <t>Genivaldo Miranda - 19/03/2026 12:46:06</t>
  </si>
  <si>
    <t>Genivaldo Miranda - 19/03/2026 12:46:08</t>
  </si>
  <si>
    <t>Genivaldo Miranda - 19/03/2026 12:46:14</t>
  </si>
  <si>
    <t>Genivaldo Miranda - 19/03/2026 12:46:12</t>
  </si>
  <si>
    <t>Genivaldo Miranda - 19/03/2026 12:46:17</t>
  </si>
  <si>
    <t>Genivaldo Miranda - 19/03/2026 12:46:09</t>
  </si>
  <si>
    <t>Genivaldo Miranda - 20/03/2026 20:32:12</t>
  </si>
  <si>
    <t>Genivaldo Miranda - 20/03/2026 20:32:17</t>
  </si>
  <si>
    <t>Genivaldo Miranda - 20/03/2026 20:32:44</t>
  </si>
  <si>
    <t>Genivaldo Miranda - 27/03/2026 13:04:20</t>
  </si>
  <si>
    <t>Base de Dados_Images/14KS010Y24.Imagem do Equipamento-.111739.jpg</t>
  </si>
  <si>
    <t>Genivaldo Miranda - 23/03/2026 07:19:19</t>
  </si>
  <si>
    <t>14KS010Y25</t>
  </si>
  <si>
    <t>Válvula Limpeza Pistão 4 Grelha Caldeira 1</t>
  </si>
  <si>
    <t>Genivaldo Miranda - 19/03/2026 12:46:53</t>
  </si>
  <si>
    <t>Genivaldo Miranda - 19/03/2026 12:47:00</t>
  </si>
  <si>
    <t>Genivaldo Miranda - 19/03/2026 12:46:58</t>
  </si>
  <si>
    <t>Genivaldo Miranda - 19/03/2026 12:47:13</t>
  </si>
  <si>
    <t>Genivaldo Miranda - 19/03/2026 12:47:18</t>
  </si>
  <si>
    <t>Suélen Da Silva Rezende E Sousa - 20/03/2026 20:33:49</t>
  </si>
  <si>
    <t>Genivaldo Miranda - 19/03/2026 12:47:29</t>
  </si>
  <si>
    <t>Genivaldo Miranda - 19/03/2026 12:47:31</t>
  </si>
  <si>
    <t>Genivaldo Miranda - 20/03/2026 08:08:26</t>
  </si>
  <si>
    <t>Genivaldo Miranda - 20/03/2026 08:08:25</t>
  </si>
  <si>
    <t>Genivaldo Miranda - 23/03/2026 07:18:18</t>
  </si>
  <si>
    <t>Genivaldo Miranda - 27/03/2026 13:04:25</t>
  </si>
  <si>
    <t>Base de Dados_Images/14KS010Y25.Imagem do Equipamento-.111753.jpg</t>
  </si>
  <si>
    <t>Genivaldo Miranda - 23/03/2026 07:19:53</t>
  </si>
  <si>
    <t>14FCV010Y02</t>
  </si>
  <si>
    <t>Válvula de partida da caldeira 1</t>
  </si>
  <si>
    <t>Genivaldo Miranda - 28/02/2026 08:17:41</t>
  </si>
  <si>
    <t>Genivaldo Miranda - 28/02/2026 08:17:43</t>
  </si>
  <si>
    <t>Genivaldo Miranda - 28/02/2026 08:17:44</t>
  </si>
  <si>
    <t>Genivaldo Miranda - 28/02/2026 08:17:47</t>
  </si>
  <si>
    <t>Suélen Da Silva Rezende E Sousa - 17/03/2026 15:04:29</t>
  </si>
  <si>
    <t>Genivaldo Miranda - 20/03/2026 08:03:52</t>
  </si>
  <si>
    <t>Genivaldo Miranda - 20/03/2026 08:03:56</t>
  </si>
  <si>
    <t>Genivaldo Miranda - 20/03/2026 08:03:53</t>
  </si>
  <si>
    <t>Genivaldo Miranda - 20/03/2026 08:04:02</t>
  </si>
  <si>
    <t>Genivaldo Miranda - 20/03/2026 08:04:01</t>
  </si>
  <si>
    <t>Genivaldo Miranda - 20/03/2026 15:30:45</t>
  </si>
  <si>
    <t>Genivaldo Miranda - 27/03/2026 13:04:31</t>
  </si>
  <si>
    <t>Base de Dados_Images/14FCV010Y02.Imagem do Equipamento-.171254.jpg</t>
  </si>
  <si>
    <t>Genivaldo Miranda - 17/03/2026 14:12:46</t>
  </si>
  <si>
    <t>70 - Caldeira 02</t>
  </si>
  <si>
    <t>T020</t>
  </si>
  <si>
    <t>Genivaldo Miranda - 17/02/2026 12:59:12</t>
  </si>
  <si>
    <t>Genivaldo Miranda - 17/02/2026 12:58:56</t>
  </si>
  <si>
    <t>Genivaldo Miranda - 17/02/2026 12:59:46</t>
  </si>
  <si>
    <t>Genivaldo Miranda - 17/02/2026 12:59:16</t>
  </si>
  <si>
    <t>Genivaldo Miranda - 17/02/2026 12:59:23</t>
  </si>
  <si>
    <t>Genivaldo Miranda - 17/02/2026 12:59:27</t>
  </si>
  <si>
    <t>Genivaldo Miranda - 17/02/2026 12:59:34</t>
  </si>
  <si>
    <t>Genivaldo Miranda - 17/02/2026 12:59:38</t>
  </si>
  <si>
    <t>Genivaldo Miranda - 17/02/2026 12:59:42</t>
  </si>
  <si>
    <t>Genivaldo Miranda - 24/02/2026 16:16:51</t>
  </si>
  <si>
    <t>Genivaldo Miranda - 24/02/2026 16:16:52</t>
  </si>
  <si>
    <t>Suélen Da Silva Rezende E Sousa - 10/03/2026 14:52:41</t>
  </si>
  <si>
    <t>Suélen Da Silva Rezende E Sousa - 10/03/2026 14:52:42</t>
  </si>
  <si>
    <t>Suélen Da Silva Rezende E Sousa - 10/03/2026 14:52:48</t>
  </si>
  <si>
    <t>Base de Dados_Images/T020.Imagem do Equipamento-.155842.jpg</t>
  </si>
  <si>
    <t>14LI020B01</t>
  </si>
  <si>
    <t>Genivaldo Miranda - 13/02/2026 10:55:02</t>
  </si>
  <si>
    <t>Genivaldo Miranda - 13/02/2026 10:55:01</t>
  </si>
  <si>
    <t>Genivaldo Miranda - 13/02/2026 10:54:59</t>
  </si>
  <si>
    <t>Genivaldo Miranda - 13/02/2026 10:54:58</t>
  </si>
  <si>
    <t>Genivaldo Miranda - 18/02/2026 08:30:04</t>
  </si>
  <si>
    <t>Genivaldo Miranda - 18/02/2026 08:30:03</t>
  </si>
  <si>
    <t>Genivaldo Miranda - 18/02/2026 08:30:02</t>
  </si>
  <si>
    <t>Genivaldo Miranda - 24/02/2026 16:16:43</t>
  </si>
  <si>
    <t>Genivaldo Miranda - 24/02/2026 16:16:42</t>
  </si>
  <si>
    <t>Suélen Da Silva Rezende E Sousa - 10/03/2026 14:53:09</t>
  </si>
  <si>
    <t>Suélen Da Silva Rezende E Sousa - 10/03/2026 14:53:08</t>
  </si>
  <si>
    <t>Base de Dados_Images/14LI020B01.Imagem do Equipamento-.135510.jpg</t>
  </si>
  <si>
    <t>14LI020B02</t>
  </si>
  <si>
    <t>Genivaldo Miranda - 10/02/2026 14:42:52</t>
  </si>
  <si>
    <t>Genivaldo Miranda - 13/02/2026 12:25:41</t>
  </si>
  <si>
    <t>Genivaldo Miranda - 13/02/2026 12:25:42</t>
  </si>
  <si>
    <t>Genivaldo Miranda - 13/02/2026 12:25:43</t>
  </si>
  <si>
    <t>Genivaldo Miranda - 18/02/2026 08:29:46</t>
  </si>
  <si>
    <t>Genivaldo Miranda - 18/02/2026 08:29:47</t>
  </si>
  <si>
    <t>Genivaldo Miranda - 18/02/2026 08:29:50</t>
  </si>
  <si>
    <t>Genivaldo Miranda - 24/02/2026 16:13:42</t>
  </si>
  <si>
    <t>Genivaldo Miranda - 12/03/2026 14:51:38</t>
  </si>
  <si>
    <t>Genivaldo Miranda - 14/03/2026 13:52:28</t>
  </si>
  <si>
    <t>Genivaldo Miranda - 14/03/2026 13:52:31</t>
  </si>
  <si>
    <t>Base de Dados_Images/14LI020B02.Imagem do Equipamento-.152633.jpg</t>
  </si>
  <si>
    <t>Genivaldo Miranda - 13/02/2026 12:26:06</t>
  </si>
  <si>
    <t>14LSL020B01</t>
  </si>
  <si>
    <t>Genivaldo Miranda - 13/02/2026 10:56:12</t>
  </si>
  <si>
    <t>Genivaldo Miranda - 13/02/2026 10:56:19</t>
  </si>
  <si>
    <t>Genivaldo Miranda - 13/02/2026 10:56:14</t>
  </si>
  <si>
    <t>Genivaldo Miranda - 13/02/2026 10:56:15</t>
  </si>
  <si>
    <t>Genivaldo Miranda - 18/02/2026 08:30:15</t>
  </si>
  <si>
    <t>Genivaldo Miranda - 18/02/2026 08:30:14</t>
  </si>
  <si>
    <t>Genivaldo Miranda - 18/02/2026 08:30:13</t>
  </si>
  <si>
    <t>Genivaldo Miranda - 24/02/2026 16:14:15</t>
  </si>
  <si>
    <t>Genivaldo Miranda - 24/02/2026 16:14:14</t>
  </si>
  <si>
    <t>Suélen Da Silva Rezende E Sousa - 10/03/2026 14:58:48</t>
  </si>
  <si>
    <t>Suélen Da Silva Rezende E Sousa - 10/03/2026 14:58:47</t>
  </si>
  <si>
    <t>Base de Dados_Images/14LSL020B01.Imagem do Equipamento-.135649.jpg</t>
  </si>
  <si>
    <t>14LSLL020B01</t>
  </si>
  <si>
    <t>Genivaldo Miranda - 13/02/2026 10:57:00</t>
  </si>
  <si>
    <t>Genivaldo Miranda - 13/02/2026 10:56:59</t>
  </si>
  <si>
    <t>Genivaldo Miranda - 13/02/2026 10:56:58</t>
  </si>
  <si>
    <t>Genivaldo Miranda - 13/02/2026 10:56:56</t>
  </si>
  <si>
    <t>Genivaldo Miranda - 18/02/2026 08:30:24</t>
  </si>
  <si>
    <t>Genivaldo Miranda - 18/02/2026 08:30:23</t>
  </si>
  <si>
    <t>Genivaldo Miranda - 18/02/2026 08:30:22</t>
  </si>
  <si>
    <t>Genivaldo Miranda - 24/02/2026 16:14:36</t>
  </si>
  <si>
    <t>Genivaldo Miranda - 24/02/2026 16:14:35</t>
  </si>
  <si>
    <t>Suélen Da Silva Rezende E Sousa - 10/03/2026 14:58:55</t>
  </si>
  <si>
    <t>Suélen Da Silva Rezende E Sousa - 10/03/2026 14:58:54</t>
  </si>
  <si>
    <t>Base de Dados_Images/14LSLL020B01.Imagem do Equipamento-.135715.jpg</t>
  </si>
  <si>
    <t>14LSHH020B01</t>
  </si>
  <si>
    <t>Genivaldo Miranda - 13/02/2026 10:57:44</t>
  </si>
  <si>
    <t>Genivaldo Miranda - 13/02/2026 10:57:45</t>
  </si>
  <si>
    <t>Genivaldo Miranda - 13/02/2026 10:57:46</t>
  </si>
  <si>
    <t>Genivaldo Miranda - 13/02/2026 10:57:48</t>
  </si>
  <si>
    <t>Genivaldo Miranda - 18/02/2026 08:30:34</t>
  </si>
  <si>
    <t>Genivaldo Miranda - 18/02/2026 08:30:33</t>
  </si>
  <si>
    <t>Genivaldo Miranda - 18/02/2026 08:30:32</t>
  </si>
  <si>
    <t>Genivaldo Miranda - 24/02/2026 16:14:50</t>
  </si>
  <si>
    <t>Genivaldo Miranda - 24/02/2026 16:14:49</t>
  </si>
  <si>
    <t>Suélen Da Silva Rezende E Sousa - 10/03/2026 14:59:15</t>
  </si>
  <si>
    <t>Suélen Da Silva Rezende E Sousa - 10/03/2026 14:59:14</t>
  </si>
  <si>
    <t>Base de Dados_Images/14LSHH020B01.Imagem do Equipamento-.135745.jpg</t>
  </si>
  <si>
    <t>14FI020B02</t>
  </si>
  <si>
    <t>Genivaldo Miranda - 02/02/2026 10:43:44</t>
  </si>
  <si>
    <t>Genivaldo Miranda - 02/02/2026 10:43:46</t>
  </si>
  <si>
    <t>Genivaldo Miranda - 02/02/2026 10:43:47</t>
  </si>
  <si>
    <t>Genivaldo Miranda - 02/02/2026 10:43:49</t>
  </si>
  <si>
    <t>Genivaldo Miranda - 18/02/2026 08:30:43</t>
  </si>
  <si>
    <t>Genivaldo Miranda - 18/02/2026 08:30:42</t>
  </si>
  <si>
    <t>Genivaldo Miranda - 24/02/2026 16:15:01</t>
  </si>
  <si>
    <t>Genivaldo Miranda - 24/02/2026 16:15:00</t>
  </si>
  <si>
    <t>Suélen Da Silva Rezende E Sousa - 10/03/2026 14:59:58</t>
  </si>
  <si>
    <t>Suélen Da Silva Rezende E Sousa - 10/03/2026 14:59:59</t>
  </si>
  <si>
    <t>Base de Dados_Images/14FI020B02.Imagem do Equipamento-.134723.jpg</t>
  </si>
  <si>
    <t>14PI020B01</t>
  </si>
  <si>
    <t>Genivaldo Miranda - 02/02/2026 10:41:20</t>
  </si>
  <si>
    <t>Genivaldo Miranda - 02/02/2026 10:41:21</t>
  </si>
  <si>
    <t>Genivaldo Miranda - 02/02/2026 10:41:22</t>
  </si>
  <si>
    <t>Genivaldo Miranda - 18/02/2026 08:30:53</t>
  </si>
  <si>
    <t>Genivaldo Miranda - 18/02/2026 08:30:52</t>
  </si>
  <si>
    <t>Genivaldo Miranda - 18/02/2026 08:30:51</t>
  </si>
  <si>
    <t>Genivaldo Miranda - 24/02/2026 16:15:16</t>
  </si>
  <si>
    <t>Genivaldo Miranda - 24/02/2026 16:15:15</t>
  </si>
  <si>
    <t>Suélen Da Silva Rezende E Sousa - 10/03/2026 15:00:25</t>
  </si>
  <si>
    <t>Suélen Da Silva Rezende E Sousa - 10/03/2026 15:00:26</t>
  </si>
  <si>
    <t>Base de Dados_Images/14PI020B01.Imagem do Equipamento-.134121.jpg</t>
  </si>
  <si>
    <t>14TI020B01</t>
  </si>
  <si>
    <t>Genivaldo Miranda - 02/02/2026 10:42:39</t>
  </si>
  <si>
    <t>Genivaldo Miranda - 02/02/2026 10:42:40</t>
  </si>
  <si>
    <t>Genivaldo Miranda - 02/02/2026 10:42:42</t>
  </si>
  <si>
    <t>Genivaldo Miranda - 02/02/2026 10:42:43</t>
  </si>
  <si>
    <t>Genivaldo Miranda - 18/02/2026 08:31:04</t>
  </si>
  <si>
    <t>Genivaldo Miranda - 18/02/2026 08:31:03</t>
  </si>
  <si>
    <t>Genivaldo Miranda - 24/02/2026 16:15:32</t>
  </si>
  <si>
    <t>Genivaldo Miranda - 24/02/2026 16:15:30</t>
  </si>
  <si>
    <t>Suélen Da Silva Rezende E Sousa - 10/03/2026 15:00:38</t>
  </si>
  <si>
    <t>Suélen Da Silva Rezende E Sousa - 10/03/2026 15:00:37</t>
  </si>
  <si>
    <t>Base de Dados_Images/14TI020B01.Imagem do Equipamento-.134701.jpg</t>
  </si>
  <si>
    <t>14AIT020B01</t>
  </si>
  <si>
    <t>Genivaldo Miranda - 13/02/2026 10:14:27</t>
  </si>
  <si>
    <t>Genivaldo Miranda - 13/02/2026 10:14:28</t>
  </si>
  <si>
    <t>Genivaldo Miranda - 13/02/2026 10:14:29</t>
  </si>
  <si>
    <t>Genivaldo Miranda - 24/02/2026 11:08:33</t>
  </si>
  <si>
    <t>Genivaldo Miranda - 24/02/2026 11:08:27</t>
  </si>
  <si>
    <t>Genivaldo Miranda - 13/03/2026 09:24:21</t>
  </si>
  <si>
    <t>Genivaldo Miranda - 13/03/2026 09:24:29</t>
  </si>
  <si>
    <t>Genivaldo Miranda - 13/03/2026 09:24:30</t>
  </si>
  <si>
    <t>Base de Dados_Images/14AIT020B01.Imagem do Equipamento-.131429.jpg</t>
  </si>
  <si>
    <t>14AIT001B01</t>
  </si>
  <si>
    <t>Ph Alimentação Caldeiras 1 E 2</t>
  </si>
  <si>
    <t>Genivaldo Miranda - 03/02/2026 09:09:14</t>
  </si>
  <si>
    <t>Genivaldo Miranda - 03/02/2026 09:09:17</t>
  </si>
  <si>
    <t>Genivaldo Miranda - 03/02/2026 09:09:20</t>
  </si>
  <si>
    <t>Genivaldo Miranda - 03/02/2026 09:09:22</t>
  </si>
  <si>
    <t>Genivaldo Miranda - 24/02/2026 11:08:46</t>
  </si>
  <si>
    <t>Genivaldo Miranda - 24/02/2026 11:08:51</t>
  </si>
  <si>
    <t>Genivaldo Miranda - 24/02/2026 11:08:49</t>
  </si>
  <si>
    <t>Genivaldo Miranda - 13/03/2026 09:24:43</t>
  </si>
  <si>
    <t>Genivaldo Miranda - 13/03/2026 09:24:42</t>
  </si>
  <si>
    <t>Genivaldo Miranda - 13/03/2026 09:24:46</t>
  </si>
  <si>
    <t>Display sem visibilidade.</t>
  </si>
  <si>
    <t>Genivaldo Miranda - 03/02/2026 09:37:11</t>
  </si>
  <si>
    <t>Base de Dados_Images/14AIT001B01.Imagem do Equipamento-.111605.jpg</t>
  </si>
  <si>
    <t>Genivaldo Miranda - 03/02/2026 09:08:56</t>
  </si>
  <si>
    <t>14AIC020Y01</t>
  </si>
  <si>
    <t>Genivaldo Miranda - 13/02/2026 10:13:24</t>
  </si>
  <si>
    <t>Genivaldo Miranda - 13/02/2026 10:13:25</t>
  </si>
  <si>
    <t>Genivaldo Miranda - 13/02/2026 10:13:26</t>
  </si>
  <si>
    <t>Genivaldo Miranda - 13/02/2026 10:13:27</t>
  </si>
  <si>
    <t>Genivaldo Miranda - 24/02/2026 11:09:00</t>
  </si>
  <si>
    <t>Genivaldo Miranda - 12/03/2026 14:52:18</t>
  </si>
  <si>
    <t>Genivaldo Miranda - 24/02/2026 11:09:01</t>
  </si>
  <si>
    <t>Genivaldo Miranda - 13/03/2026 09:24:56</t>
  </si>
  <si>
    <t>Genivaldo Miranda - 13/03/2026 09:24:55</t>
  </si>
  <si>
    <t>Genivaldo Miranda - 13/03/2026 09:25:00</t>
  </si>
  <si>
    <t>Genivaldo Miranda - 13/03/2026 09:24:59</t>
  </si>
  <si>
    <t>Base de Dados_Images/14AIC020Y01.Imagem do Equipamento-.131340.jpg</t>
  </si>
  <si>
    <t>14PCV020Y04</t>
  </si>
  <si>
    <t>Válvula Redutora De Pressão Agua Para Dessuper - pequena</t>
  </si>
  <si>
    <t>Genivaldo Miranda - 18/02/2026 08:50:41</t>
  </si>
  <si>
    <t>Genivaldo Miranda - 18/02/2026 08:50:42</t>
  </si>
  <si>
    <t>Genivaldo Miranda - 18/02/2026 08:50:43</t>
  </si>
  <si>
    <t>Genivaldo Miranda - 18/02/2026 08:50:47</t>
  </si>
  <si>
    <t>Genivaldo Miranda - 18/02/2026 08:50:46</t>
  </si>
  <si>
    <t>Genivaldo Miranda - 18/02/2026 08:50:45</t>
  </si>
  <si>
    <t>Genivaldo Miranda - 18/02/2026 08:51:28</t>
  </si>
  <si>
    <t>Genivaldo Miranda - 18/02/2026 08:51:30</t>
  </si>
  <si>
    <t>Genivaldo Miranda - 24/02/2026 16:17:32</t>
  </si>
  <si>
    <t>Suélen Da Silva Rezende E Sousa - 10/03/2026 15:01:15</t>
  </si>
  <si>
    <t>Base de Dados_Images/14PCV020Y04.Imagem do Equipamento-.115041.jpg</t>
  </si>
  <si>
    <t>14TCV020Y01</t>
  </si>
  <si>
    <t>Válvula de Controle De Temperatura Do Dessuper.</t>
  </si>
  <si>
    <t>Genivaldo Miranda - 18/02/2026 08:07:48</t>
  </si>
  <si>
    <t>Genivaldo Miranda - 18/02/2026 08:07:50</t>
  </si>
  <si>
    <t>Genivaldo Miranda - 18/02/2026 08:07:51</t>
  </si>
  <si>
    <t>Genivaldo Miranda - 18/02/2026 08:07:54</t>
  </si>
  <si>
    <t>Genivaldo Miranda - 18/02/2026 08:07:53</t>
  </si>
  <si>
    <t>Genivaldo Miranda - 18/02/2026 08:07:57</t>
  </si>
  <si>
    <t>Genivaldo Miranda - 18/02/2026 08:32:57</t>
  </si>
  <si>
    <t>Genivaldo Miranda - 18/02/2026 08:32:56</t>
  </si>
  <si>
    <t>Genivaldo Miranda - 24/02/2026 16:17:51</t>
  </si>
  <si>
    <t>Suélen Da Silva Rezende E Sousa - 10/03/2026 15:01:23</t>
  </si>
  <si>
    <t>Base de Dados_Images/14TCV020Y01.Imagem do Equipamento-.110728.jpg</t>
  </si>
  <si>
    <t>Suélen Da Silva Rezende E Sousa - 18/02/2026 08:07:27</t>
  </si>
  <si>
    <t>14LCV020Y01</t>
  </si>
  <si>
    <t>Genivaldo Miranda - 13/02/2026 10:12:18</t>
  </si>
  <si>
    <t>Genivaldo Miranda - 13/02/2026 10:12:19</t>
  </si>
  <si>
    <t>Genivaldo Miranda - 13/02/2026 10:12:20</t>
  </si>
  <si>
    <t>Genivaldo Miranda - 13/02/2026 10:12:23</t>
  </si>
  <si>
    <t>Genivaldo Miranda - 17/02/2026 14:34:29</t>
  </si>
  <si>
    <t>Genivaldo Miranda - 13/02/2026 10:12:27</t>
  </si>
  <si>
    <t>Genivaldo Miranda - 13/02/2026 10:12:29</t>
  </si>
  <si>
    <t>Genivaldo Miranda - 13/02/2026 10:12:30</t>
  </si>
  <si>
    <t>Genivaldo Miranda - 18/02/2026 08:33:21</t>
  </si>
  <si>
    <t>Genivaldo Miranda - 18/02/2026 08:33:20</t>
  </si>
  <si>
    <t>Genivaldo Miranda - 24/02/2026 16:18:00</t>
  </si>
  <si>
    <t>Suélen Da Silva Rezende E Sousa - 10/03/2026 15:01:32</t>
  </si>
  <si>
    <t>Base de Dados_Images/14LCV020Y01.Imagem do Equipamento-.173709.jpg</t>
  </si>
  <si>
    <t>Genivaldo Miranda - 17/02/2026 14:37:00</t>
  </si>
  <si>
    <t>14LCV020Y02</t>
  </si>
  <si>
    <t>Genivaldo Miranda - 13/02/2026 10:11:16</t>
  </si>
  <si>
    <t>Genivaldo Miranda - 13/02/2026 10:11:37</t>
  </si>
  <si>
    <t>Genivaldo Miranda - 13/02/2026 10:11:18</t>
  </si>
  <si>
    <t>Genivaldo Miranda - 13/02/2026 10:11:20</t>
  </si>
  <si>
    <t>Genivaldo Miranda - 13/02/2026 10:11:25</t>
  </si>
  <si>
    <t>Genivaldo Miranda - 13/02/2026 10:11:22</t>
  </si>
  <si>
    <t>Genivaldo Miranda - 13/02/2026 10:11:28</t>
  </si>
  <si>
    <t>Genivaldo Miranda - 13/02/2026 10:11:29</t>
  </si>
  <si>
    <t>Genivaldo Miranda - 18/02/2026 08:33:10</t>
  </si>
  <si>
    <t>Genivaldo Miranda - 18/02/2026 08:33:09</t>
  </si>
  <si>
    <t>Genivaldo Miranda - 24/02/2026 16:18:10</t>
  </si>
  <si>
    <t>Suélen Da Silva Rezende E Sousa - 10/03/2026 15:01:40</t>
  </si>
  <si>
    <t>Base de Dados_Images/14LCV020Y02.Imagem do Equipamento-.131047.jpg</t>
  </si>
  <si>
    <t>Genivaldo Miranda - 13/02/2026 10:10:28</t>
  </si>
  <si>
    <t>14KS020Y01</t>
  </si>
  <si>
    <t>Genivaldo Miranda - 24/02/2026 09:22:06</t>
  </si>
  <si>
    <t>Genivaldo Miranda - 24/02/2026 09:22:08</t>
  </si>
  <si>
    <t>Genivaldo Miranda - 24/02/2026 09:22:09</t>
  </si>
  <si>
    <t>Genivaldo Miranda - 24/02/2026 09:22:13</t>
  </si>
  <si>
    <t>Suélen Da Silva Rezende E Sousa - 10/03/2026 15:02:55</t>
  </si>
  <si>
    <t>Suélen Da Silva Rezende E Sousa - 10/03/2026 15:02:56</t>
  </si>
  <si>
    <t>Suélen Da Silva Rezende E Sousa - 10/03/2026 15:03:04</t>
  </si>
  <si>
    <t>Genivaldo Miranda - 13/03/2026 15:42:10</t>
  </si>
  <si>
    <t>Genivaldo Miranda - 24/02/2026 16:18:37</t>
  </si>
  <si>
    <t>Genivaldo Miranda - 24/02/2026 16:18:28</t>
  </si>
  <si>
    <t>Genivaldo Miranda - 13/03/2026 15:41:58</t>
  </si>
  <si>
    <t>Base de Dados_Images/14KS020Y01.Imagem do Equipamento-.122208.jpg</t>
  </si>
  <si>
    <t>Genivaldo Miranda - 24/02/2026 09:22:20</t>
  </si>
  <si>
    <t>14ES380M01</t>
  </si>
  <si>
    <t>Bica De Alimentacao 14A380</t>
  </si>
  <si>
    <t>Genivaldo Miranda - 07/02/2026 08:40:40</t>
  </si>
  <si>
    <t>Genivaldo Miranda - 07/02/2026 08:41:07</t>
  </si>
  <si>
    <t>Genivaldo Miranda - 07/02/2026 08:41:10</t>
  </si>
  <si>
    <t>Genivaldo Miranda - 07/02/2026 08:41:14</t>
  </si>
  <si>
    <t>Genivaldo Miranda - 07/02/2026 08:41:21</t>
  </si>
  <si>
    <t>Genivaldo Miranda - 07/02/2026 08:41:27</t>
  </si>
  <si>
    <t>Genivaldo Miranda - 07/02/2026 08:41:33</t>
  </si>
  <si>
    <t>Genivaldo Miranda - 07/02/2026 08:41:59</t>
  </si>
  <si>
    <t>Genivaldo Miranda - 17/02/2026 14:28:23</t>
  </si>
  <si>
    <t>Genivaldo Miranda - 17/02/2026 14:27:56</t>
  </si>
  <si>
    <t>Genivaldo Miranda - 17/02/2026 14:28:01</t>
  </si>
  <si>
    <t>Genivaldo Miranda - 17/02/2026 14:28:04</t>
  </si>
  <si>
    <t>Genivaldo Miranda - 07/02/2026 08:42:22</t>
  </si>
  <si>
    <t>Genivaldo Miranda - 17/02/2026 14:28:14</t>
  </si>
  <si>
    <t>Genivaldo Miranda - 17/02/2026 14:28:16</t>
  </si>
  <si>
    <t>Genivaldo Miranda - 18/02/2026 08:28:13</t>
  </si>
  <si>
    <t>Genivaldo Miranda - 18/02/2026 08:28:12</t>
  </si>
  <si>
    <t>Genivaldo Miranda - 18/02/2026 08:28:11</t>
  </si>
  <si>
    <t>Genivaldo Miranda - 18/02/2026 08:28:10</t>
  </si>
  <si>
    <t>Genivaldo Miranda - 25/02/2026 14:52:17</t>
  </si>
  <si>
    <t>Genivaldo Miranda - 25/02/2026 14:52:16</t>
  </si>
  <si>
    <t>Suélen Da Silva Rezende E Sousa - 10/03/2026 14:28:55</t>
  </si>
  <si>
    <t>Suélen Da Silva Rezende E Sousa - 10/03/2026 14:28:54</t>
  </si>
  <si>
    <t>Suélen Da Silva Rezende E Sousa - 10/03/2026 14:28:53</t>
  </si>
  <si>
    <t>Suélen Da Silva Rezende E Sousa - 10/03/2026 14:28:52</t>
  </si>
  <si>
    <t>Base de Dados_Images/14ES380M01.Imagem do Equipamento-.172926.jpg</t>
  </si>
  <si>
    <t>Genivaldo Miranda - 17/02/2026 14:29:21</t>
  </si>
  <si>
    <t>14ES390M01</t>
  </si>
  <si>
    <t>Bica De Alimentacao 14A390</t>
  </si>
  <si>
    <t>Raniel Da Silva Pereira - 07/02/2026 08:50:50</t>
  </si>
  <si>
    <t>Raniel Da Silva Pereira - 07/02/2026 08:51:08</t>
  </si>
  <si>
    <t>Raniel Da Silva Pereira - 07/02/2026 08:51:17</t>
  </si>
  <si>
    <t>Raniel Da Silva Pereira - 07/02/2026 08:51:25</t>
  </si>
  <si>
    <t>Raniel Da Silva Pereira - 07/02/2026 08:51:34</t>
  </si>
  <si>
    <t>Raniel Da Silva Pereira - 07/02/2026 08:51:41</t>
  </si>
  <si>
    <t>Raniel Da Silva Pereira - 07/02/2026 08:51:48</t>
  </si>
  <si>
    <t>Raniel Da Silva Pereira - 07/02/2026 08:52:03</t>
  </si>
  <si>
    <t>Raniel Da Silva Pereira - 07/02/2026 08:52:12</t>
  </si>
  <si>
    <t>Genivaldo Miranda - 17/02/2026 14:31:21</t>
  </si>
  <si>
    <t>Genivaldo Miranda - 17/02/2026 14:31:16</t>
  </si>
  <si>
    <t>Genivaldo Miranda - 17/02/2026 14:31:15</t>
  </si>
  <si>
    <t>Genivaldo Miranda - 17/02/2026 14:31:19</t>
  </si>
  <si>
    <t>Genivaldo Miranda - 17/02/2026 14:31:18</t>
  </si>
  <si>
    <t>Genivaldo Miranda - 18/02/2026 08:28:00</t>
  </si>
  <si>
    <t>Genivaldo Miranda - 18/02/2026 08:28:01</t>
  </si>
  <si>
    <t>Genivaldo Miranda - 18/02/2026 08:27:58</t>
  </si>
  <si>
    <t>Genivaldo Miranda - 25/02/2026 14:50:45</t>
  </si>
  <si>
    <t>Genivaldo Miranda - 25/02/2026 14:50:48</t>
  </si>
  <si>
    <t>Genivaldo Miranda - 25/02/2026 14:50:55</t>
  </si>
  <si>
    <t>Suélen Da Silva Rezende E Sousa - 10/03/2026 14:31:06</t>
  </si>
  <si>
    <t>Suélen Da Silva Rezende E Sousa - 10/03/2026 14:31:05</t>
  </si>
  <si>
    <t>Base de Dados_Images/14ES390M01.Imagem do Equipamento-.173111.jpg</t>
  </si>
  <si>
    <t>14ES400M01</t>
  </si>
  <si>
    <t>Bica De Alimentacao 14A400</t>
  </si>
  <si>
    <t>Genivaldo Miranda - 07/02/2026 08:48:46</t>
  </si>
  <si>
    <t>Genivaldo Miranda - 07/02/2026 08:48:55</t>
  </si>
  <si>
    <t>Genivaldo Miranda - 07/02/2026 08:49:02</t>
  </si>
  <si>
    <t>Genivaldo Miranda - 07/02/2026 08:49:06</t>
  </si>
  <si>
    <t>Genivaldo Miranda - 07/02/2026 08:49:15</t>
  </si>
  <si>
    <t>Genivaldo Miranda - 07/02/2026 08:49:19</t>
  </si>
  <si>
    <t>Genivaldo Miranda - 07/02/2026 08:49:27</t>
  </si>
  <si>
    <t>Genivaldo Miranda - 07/02/2026 08:49:45</t>
  </si>
  <si>
    <t>Genivaldo Miranda - 07/02/2026 08:49:52</t>
  </si>
  <si>
    <t>Genivaldo Miranda - 17/02/2026 14:32:09</t>
  </si>
  <si>
    <t>Genivaldo Miranda - 17/02/2026 14:32:08</t>
  </si>
  <si>
    <t>Genivaldo Miranda - 07/02/2026 08:50:05</t>
  </si>
  <si>
    <t>Genivaldo Miranda - 07/02/2026 08:50:12</t>
  </si>
  <si>
    <t>Genivaldo Miranda - 17/02/2026 14:32:07</t>
  </si>
  <si>
    <t>Genivaldo Miranda - 17/02/2026 14:32:06</t>
  </si>
  <si>
    <t>Genivaldo Miranda - 18/02/2026 08:27:25</t>
  </si>
  <si>
    <t>Genivaldo Miranda - 18/02/2026 08:27:28</t>
  </si>
  <si>
    <t>Genivaldo Miranda - 18/02/2026 08:27:39</t>
  </si>
  <si>
    <t>Genivaldo Miranda - 18/02/2026 08:27:34</t>
  </si>
  <si>
    <t>Genivaldo Miranda - 25/02/2026 14:51:25</t>
  </si>
  <si>
    <t>Genivaldo Miranda - 25/02/2026 14:51:33</t>
  </si>
  <si>
    <t>Genivaldo Miranda - 25/02/2026 14:51:26</t>
  </si>
  <si>
    <t>Suélen Da Silva Rezende E Sousa - 10/03/2026 14:30:41</t>
  </si>
  <si>
    <t>Suélen Da Silva Rezende E Sousa - 10/03/2026 14:30:40</t>
  </si>
  <si>
    <t>Base de Dados_Images/14ES400M01.Imagem do Equipamento-.173203.jpg</t>
  </si>
  <si>
    <t>14ES410M01</t>
  </si>
  <si>
    <t>Bica De Alimentacao 14A410</t>
  </si>
  <si>
    <t>Suélen Da Silva Rezende E Sousa - 10/03/2026 14:29:03</t>
  </si>
  <si>
    <t>Suélen Da Silva Rezende E Sousa - 10/03/2026 14:29:02</t>
  </si>
  <si>
    <t>Suélen Da Silva Rezende E Sousa - 10/03/2026 14:29:01</t>
  </si>
  <si>
    <t>Suélen Da Silva Rezende E Sousa - 10/03/2026 14:29:18</t>
  </si>
  <si>
    <t>Suélen Da Silva Rezende E Sousa - 10/03/2026 14:29:17</t>
  </si>
  <si>
    <t>Suélen Da Silva Rezende E Sousa - 10/03/2026 14:29:12</t>
  </si>
  <si>
    <t>Suélen Da Silva Rezende E Sousa - 10/03/2026 14:29:14</t>
  </si>
  <si>
    <t>Suélen Da Silva Rezende E Sousa - 10/03/2026 14:29:15</t>
  </si>
  <si>
    <t>Suélen Da Silva Rezende E Sousa - 10/03/2026 14:29:11</t>
  </si>
  <si>
    <t>Suélen Da Silva Rezende E Sousa - 10/03/2026 14:29:07</t>
  </si>
  <si>
    <t>Suélen Da Silva Rezende E Sousa - 10/03/2026 14:29:06</t>
  </si>
  <si>
    <t>Suélen Da Silva Rezende E Sousa - 10/03/2026 14:29:05</t>
  </si>
  <si>
    <t>Suélen Da Silva Rezende E Sousa - 10/03/2026 14:29:24</t>
  </si>
  <si>
    <t>Suélen Da Silva Rezende E Sousa - 10/03/2026 14:29:31</t>
  </si>
  <si>
    <t>Suélen Da Silva Rezende E Sousa - 10/03/2026 14:29:30</t>
  </si>
  <si>
    <t>Suélen Da Silva Rezende E Sousa - 10/03/2026 14:29:38</t>
  </si>
  <si>
    <t>Suélen Da Silva Rezende E Sousa - 10/03/2026 14:29:34</t>
  </si>
  <si>
    <t>Suélen Da Silva Rezende E Sousa - 10/03/2026 14:29:55</t>
  </si>
  <si>
    <t>Suélen Da Silva Rezende E Sousa - 10/03/2026 14:29:48</t>
  </si>
  <si>
    <t>Suélen Da Silva Rezende E Sousa - 10/03/2026 14:29:47</t>
  </si>
  <si>
    <t>Suélen Da Silva Rezende E Sousa - 10/03/2026 14:30:01</t>
  </si>
  <si>
    <t>Suélen Da Silva Rezende E Sousa - 10/03/2026 14:30:00</t>
  </si>
  <si>
    <t>Genivaldo Miranda - 14/03/2026 16:04:13</t>
  </si>
  <si>
    <t>Base de Dados_Images/14ES410M01.Imagem do Equipamento-.190433.jpg</t>
  </si>
  <si>
    <t>Genivaldo Miranda - 14/03/2026 16:04:28</t>
  </si>
  <si>
    <t>14ES420M01</t>
  </si>
  <si>
    <t>Bica De Alimentacao 14A420</t>
  </si>
  <si>
    <t>Raniel Da Silva Pereira - 07/02/2026 08:55:07</t>
  </si>
  <si>
    <t>Raniel Da Silva Pereira - 07/02/2026 08:55:16</t>
  </si>
  <si>
    <t>Raniel Da Silva Pereira - 07/02/2026 08:55:24</t>
  </si>
  <si>
    <t>Raniel Da Silva Pereira - 07/02/2026 08:55:33</t>
  </si>
  <si>
    <t>Raniel Da Silva Pereira - 07/02/2026 08:55:42</t>
  </si>
  <si>
    <t>Raniel Da Silva Pereira - 07/02/2026 08:56:06</t>
  </si>
  <si>
    <t>Raniel Da Silva Pereira - 07/02/2026 08:56:13</t>
  </si>
  <si>
    <t>Genivaldo Miranda - 17/02/2026 14:32:38</t>
  </si>
  <si>
    <t>Raniel Da Silva Pereira - 07/02/2026 08:58:44</t>
  </si>
  <si>
    <t>Genivaldo Miranda - 17/02/2026 14:32:30</t>
  </si>
  <si>
    <t>Genivaldo Miranda - 17/02/2026 14:32:29</t>
  </si>
  <si>
    <t>Genivaldo Miranda - 17/02/2026 14:32:28</t>
  </si>
  <si>
    <t>Genivaldo Miranda - 17/02/2026 14:32:26</t>
  </si>
  <si>
    <t>Genivaldo Miranda - 18/02/2026 08:28:29</t>
  </si>
  <si>
    <t>Genivaldo Miranda - 18/02/2026 08:28:28</t>
  </si>
  <si>
    <t>Genivaldo Miranda - 18/02/2026 08:28:27</t>
  </si>
  <si>
    <t>Genivaldo Miranda - 18/02/2026 08:28:25</t>
  </si>
  <si>
    <t>Genivaldo Miranda - 25/02/2026 14:51:41</t>
  </si>
  <si>
    <t>Genivaldo Miranda - 25/02/2026 14:51:40</t>
  </si>
  <si>
    <t>Suélen Da Silva Rezende E Sousa - 10/03/2026 14:30:14</t>
  </si>
  <si>
    <t>Suélen Da Silva Rezende E Sousa - 10/03/2026 14:30:13</t>
  </si>
  <si>
    <t>Base de Dados_Images/14ES420M01.Imagem do Equipamento-.115452.jpg</t>
  </si>
  <si>
    <t>14ES430M01</t>
  </si>
  <si>
    <t>Bica De Alimentacao 14A430</t>
  </si>
  <si>
    <t>Genivaldo Miranda - 07/02/2026 08:55:14</t>
  </si>
  <si>
    <t>Genivaldo Miranda - 07/02/2026 08:55:28</t>
  </si>
  <si>
    <t>Genivaldo Miranda - 07/02/2026 08:55:34</t>
  </si>
  <si>
    <t>Genivaldo Miranda - 07/02/2026 08:55:40</t>
  </si>
  <si>
    <t>Genivaldo Miranda - 07/02/2026 08:56:23</t>
  </si>
  <si>
    <t>Genivaldo Miranda - 07/02/2026 08:56:27</t>
  </si>
  <si>
    <t>Genivaldo Miranda - 07/02/2026 08:57:46</t>
  </si>
  <si>
    <t>Genivaldo Miranda - 07/02/2026 08:58:53</t>
  </si>
  <si>
    <t>Genivaldo Miranda - 07/02/2026 08:59:00</t>
  </si>
  <si>
    <t>Genivaldo Miranda - 17/02/2026 14:32:49</t>
  </si>
  <si>
    <t>Genivaldo Miranda - 17/02/2026 14:32:48</t>
  </si>
  <si>
    <t>Genivaldo Miranda - 17/02/2026 14:32:47</t>
  </si>
  <si>
    <t>Genivaldo Miranda - 07/02/2026 08:59:24</t>
  </si>
  <si>
    <t>Genivaldo Miranda - 17/02/2026 14:32:46</t>
  </si>
  <si>
    <t>Genivaldo Miranda - 18/02/2026 08:27:50</t>
  </si>
  <si>
    <t>Genivaldo Miranda - 18/02/2026 08:27:49</t>
  </si>
  <si>
    <t>Genivaldo Miranda - 18/02/2026 08:27:48</t>
  </si>
  <si>
    <t>Genivaldo Miranda - 18/02/2026 08:27:47</t>
  </si>
  <si>
    <t>Genivaldo Miranda - 25/02/2026 14:52:08</t>
  </si>
  <si>
    <t>Genivaldo Miranda - 25/02/2026 14:52:07</t>
  </si>
  <si>
    <t>Suélen Da Silva Rezende E Sousa - 10/03/2026 14:30:28</t>
  </si>
  <si>
    <t>Suélen Da Silva Rezende E Sousa - 10/03/2026 14:30:27</t>
  </si>
  <si>
    <t>Base de Dados_Images/14ES430M01.Imagem do Equipamento-.115513.jpg</t>
  </si>
  <si>
    <t>14ES135M01_CALD2</t>
  </si>
  <si>
    <t>Raniel Da Silva Pereira - 07/02/2026 08:41:40</t>
  </si>
  <si>
    <t>Raniel Da Silva Pereira - 07/02/2026 08:42:27</t>
  </si>
  <si>
    <t>Raniel Da Silva Pereira - 07/02/2026 08:42:45</t>
  </si>
  <si>
    <t>Raniel Da Silva Pereira - 07/02/2026 08:43:10</t>
  </si>
  <si>
    <t>Raniel Da Silva Pereira - 07/02/2026 08:43:28</t>
  </si>
  <si>
    <t>Raniel Da Silva Pereira - 07/02/2026 08:44:01</t>
  </si>
  <si>
    <t>Raniel Da Silva Pereira - 07/02/2026 08:43:41</t>
  </si>
  <si>
    <t>Raniel Da Silva Pereira - 07/02/2026 08:44:06</t>
  </si>
  <si>
    <t>Raniel Da Silva Pereira - 07/02/2026 08:44:13</t>
  </si>
  <si>
    <t>Raniel Da Silva Pereira - 07/02/2026 08:44:21</t>
  </si>
  <si>
    <t>Genivaldo Miranda - 12/02/2026 15:20:51</t>
  </si>
  <si>
    <t>Genivaldo Miranda - 12/02/2026 15:20:54</t>
  </si>
  <si>
    <t>Raniel Da Silva Pereira - 07/02/2026 08:44:44</t>
  </si>
  <si>
    <t>Genivaldo Miranda - 18/02/2026 08:28:40</t>
  </si>
  <si>
    <t>Genivaldo Miranda - 18/02/2026 08:28:46</t>
  </si>
  <si>
    <t>Genivaldo Miranda - 18/02/2026 08:28:44</t>
  </si>
  <si>
    <t>Genivaldo Miranda - 18/02/2026 08:28:50</t>
  </si>
  <si>
    <t>Genivaldo Miranda - 25/02/2026 14:51:52</t>
  </si>
  <si>
    <t>Genivaldo Miranda - 25/02/2026 14:51:51</t>
  </si>
  <si>
    <t>Genivaldo Miranda - 25/02/2026 14:51:50</t>
  </si>
  <si>
    <t>Genivaldo Miranda - 25/02/2026 14:51:55</t>
  </si>
  <si>
    <t>Suélen Da Silva Rezende E Sousa - 10/03/2026 14:31:30</t>
  </si>
  <si>
    <t>Suélen Da Silva Rezende E Sousa - 10/03/2026 14:31:24</t>
  </si>
  <si>
    <t>Suélen Da Silva Rezende E Sousa - 10/03/2026 14:31:23</t>
  </si>
  <si>
    <t>Base de Dados_Images/14ES135M01_CALD2.Imagem do Equipamento-.114124.jpg</t>
  </si>
  <si>
    <t>Raniel Da Silva Pereira - 07/02/2026 08:36:55</t>
  </si>
  <si>
    <t>Base de Dados_Images/14ES135M01_CALD2.Imagem da Plaqueta do Motor-.114124.jpg</t>
  </si>
  <si>
    <t>Raniel Da Silva Pereira - 07/02/2026 08:40:02</t>
  </si>
  <si>
    <t>14TI020B09</t>
  </si>
  <si>
    <t>Ana Clara Santos Jacinto Andrade Jeronimo - 29/01/2026 10:50:48</t>
  </si>
  <si>
    <t>Ana Clara Santos Jacinto Andrade Jeronimo - 29/01/2026 10:50:49</t>
  </si>
  <si>
    <t>Ana Clara Santos Jacinto Andrade Jeronimo - 29/01/2026 10:50:50</t>
  </si>
  <si>
    <t>Genivaldo Miranda - 13/02/2026 15:01:19</t>
  </si>
  <si>
    <t>Genivaldo Miranda - 13/02/2026 15:01:21</t>
  </si>
  <si>
    <t>Genivaldo Miranda - 13/02/2026 15:01:26</t>
  </si>
  <si>
    <t>Genivaldo Miranda - 14/03/2026 12:50:22</t>
  </si>
  <si>
    <t>Genivaldo Miranda - 14/03/2026 12:50:21</t>
  </si>
  <si>
    <t>Genivaldo Miranda - 14/03/2026 12:50:16</t>
  </si>
  <si>
    <t>Base de Dados_Images/14TI020B09.Imagem do Equipamento-.135633.jpg</t>
  </si>
  <si>
    <t>14TI020B12</t>
  </si>
  <si>
    <t>Genivaldo Miranda - 02/02/2026 15:55:47</t>
  </si>
  <si>
    <t>Genivaldo Miranda - 02/02/2026 15:55:48</t>
  </si>
  <si>
    <t>Genivaldo Miranda - 02/02/2026 15:55:49</t>
  </si>
  <si>
    <t>Genivaldo Miranda - 13/02/2026 15:01:44</t>
  </si>
  <si>
    <t>Genivaldo Miranda - 13/02/2026 15:01:43</t>
  </si>
  <si>
    <t>Genivaldo Miranda - 13/02/2026 15:01:41</t>
  </si>
  <si>
    <t>Genivaldo Miranda - 14/03/2026 12:50:47</t>
  </si>
  <si>
    <t>Genivaldo Miranda - 14/03/2026 12:50:46</t>
  </si>
  <si>
    <t>Genivaldo Miranda - 14/03/2026 12:50:42</t>
  </si>
  <si>
    <t>Genivaldo Miranda - 14/03/2026 12:50:41</t>
  </si>
  <si>
    <t>Base de Dados_Images/14TI020B12.Imagem do Equipamento-.185548.jpg</t>
  </si>
  <si>
    <t>14TI142B03</t>
  </si>
  <si>
    <t>Temperatura Mancais Motor Do Ventilador 14Es142</t>
  </si>
  <si>
    <t>Genivaldo Miranda - 12/02/2026 13:39:54</t>
  </si>
  <si>
    <t>Genivaldo Miranda - 12/02/2026 13:39:55</t>
  </si>
  <si>
    <t>Genivaldo Miranda - 12/02/2026 13:39:56</t>
  </si>
  <si>
    <t>Genivaldo Miranda - 24/02/2026 09:31:48</t>
  </si>
  <si>
    <t>Genivaldo Miranda - 24/02/2026 16:20:13</t>
  </si>
  <si>
    <t>Genivaldo Miranda - 24/02/2026 09:31:47</t>
  </si>
  <si>
    <t>Genivaldo Miranda - 06/03/2026 17:20:05</t>
  </si>
  <si>
    <t>Genivaldo Miranda - 06/03/2026 17:20:04</t>
  </si>
  <si>
    <t>Genivaldo Miranda - 12/03/2026 10:03:45</t>
  </si>
  <si>
    <t>Genivaldo Miranda - 12/03/2026 10:03:44</t>
  </si>
  <si>
    <t>Base de Dados_Images/14TI142B03.Imagem do Equipamento-.192224.jpg</t>
  </si>
  <si>
    <t>Genivaldo Miranda - 24/02/2026 16:22:18</t>
  </si>
  <si>
    <t>14TI143B02</t>
  </si>
  <si>
    <t>Temperatura Mancais Motor Do Ventilador 14Es143</t>
  </si>
  <si>
    <t>Genivaldo Miranda - 12/02/2026 13:45:02</t>
  </si>
  <si>
    <t>Genivaldo Miranda - 12/02/2026 13:45:03</t>
  </si>
  <si>
    <t>Genivaldo Miranda - 12/02/2026 13:45:04</t>
  </si>
  <si>
    <t>Genivaldo Miranda - 13/02/2026 15:02:09</t>
  </si>
  <si>
    <t>Genivaldo Miranda - 13/02/2026 15:02:08</t>
  </si>
  <si>
    <t>Genivaldo Miranda - 13/02/2026 15:02:06</t>
  </si>
  <si>
    <t>Genivaldo Miranda - 06/03/2026 17:40:00</t>
  </si>
  <si>
    <t>Genivaldo Miranda - 12/03/2026 10:02:51</t>
  </si>
  <si>
    <t>Genivaldo Miranda - 12/03/2026 10:02:54</t>
  </si>
  <si>
    <t>Base de Dados_Images/14TI143B02.Imagem do Equipamento-.164505.jpg</t>
  </si>
  <si>
    <t>14TI143B03</t>
  </si>
  <si>
    <t>Genivaldo Miranda - 12/02/2026 13:46:30</t>
  </si>
  <si>
    <t>Genivaldo Miranda - 12/02/2026 13:46:31</t>
  </si>
  <si>
    <t>Genivaldo Miranda - 12/02/2026 13:46:32</t>
  </si>
  <si>
    <t>Genivaldo Miranda - 13/02/2026 15:02:23</t>
  </si>
  <si>
    <t>Genivaldo Miranda - 13/02/2026 15:02:22</t>
  </si>
  <si>
    <t>Genivaldo Miranda - 13/02/2026 15:02:20</t>
  </si>
  <si>
    <t>Genivaldo Miranda - 06/03/2026 17:40:20</t>
  </si>
  <si>
    <t>Genivaldo Miranda - 14/03/2026 13:57:00</t>
  </si>
  <si>
    <t>Genivaldo Miranda - 12/03/2026 10:03:05</t>
  </si>
  <si>
    <t>Base de Dados_Images/14TI143B03.Imagem do Equipamento-.164629.jpg</t>
  </si>
  <si>
    <t>14PI143B01</t>
  </si>
  <si>
    <t>Pressão Entrada Ventilador De Ar Secundario 14B143.</t>
  </si>
  <si>
    <t>Genivaldo Miranda - 12/02/2026 13:43:26</t>
  </si>
  <si>
    <t>Genivaldo Miranda - 12/02/2026 13:43:27</t>
  </si>
  <si>
    <t>Genivaldo Miranda - 12/02/2026 13:43:28</t>
  </si>
  <si>
    <t>Genivaldo Miranda - 13/02/2026 15:02:34</t>
  </si>
  <si>
    <t>Genivaldo Miranda - 13/02/2026 15:02:33</t>
  </si>
  <si>
    <t>Genivaldo Miranda - 13/02/2026 15:02:31</t>
  </si>
  <si>
    <t>Genivaldo Miranda - 14/03/2026 13:58:39</t>
  </si>
  <si>
    <t>Genivaldo Miranda - 06/03/2026 17:40:28</t>
  </si>
  <si>
    <t>Genivaldo Miranda - 14/03/2026 13:58:43</t>
  </si>
  <si>
    <t>Genivaldo Miranda - 12/03/2026 09:59:14</t>
  </si>
  <si>
    <t>Base de Dados_Images/14PI143B01.Imagem do Equipamento-.164328.jpg</t>
  </si>
  <si>
    <t>14B142_DAMPER</t>
  </si>
  <si>
    <t>Joel Correia Oliveira - 07/02/2026 10:45:46</t>
  </si>
  <si>
    <t>Genivaldo Miranda - 06/03/2026 17:43:38</t>
  </si>
  <si>
    <t>Genivaldo Miranda - 06/03/2026 17:43:39</t>
  </si>
  <si>
    <t>Genivaldo Miranda - 06/03/2026 17:43:44</t>
  </si>
  <si>
    <t>Genivaldo Miranda - 06/03/2026 17:43:43</t>
  </si>
  <si>
    <t>Genivaldo Miranda - 06/03/2026 17:43:42</t>
  </si>
  <si>
    <t>Genivaldo Miranda - 02/03/2026 09:15:34</t>
  </si>
  <si>
    <t>Genivaldo Miranda - 06/03/2026 17:43:54</t>
  </si>
  <si>
    <t>Genivaldo Miranda - 11/03/2026 21:12:38</t>
  </si>
  <si>
    <t>Base de Dados_Images/14B142_DAMPER.Imagem do Equipamento-.134538.jpg</t>
  </si>
  <si>
    <t>14B143_DAMPER</t>
  </si>
  <si>
    <t>Genivaldo Miranda - 20/02/2026 14:11:25</t>
  </si>
  <si>
    <t>Genivaldo Miranda - 20/02/2026 14:11:31</t>
  </si>
  <si>
    <t>Genivaldo Miranda - 20/02/2026 14:11:27</t>
  </si>
  <si>
    <t>Genivaldo Miranda - 20/02/2026 14:11:29</t>
  </si>
  <si>
    <t>Genivaldo Miranda - 02/03/2026 09:15:20</t>
  </si>
  <si>
    <t>Genivaldo Miranda - 11/03/2026 21:12:59</t>
  </si>
  <si>
    <t>Genivaldo Miranda - 12/03/2026 10:13:33</t>
  </si>
  <si>
    <t>Genivaldo Miranda - 12/03/2026 10:13:23</t>
  </si>
  <si>
    <t>Base de Dados_Images/14B143_DAMPER.Imagem do Equipamento-.135202.jpg</t>
  </si>
  <si>
    <t>Joel Correia Oliveira - 07/02/2026 10:51:53</t>
  </si>
  <si>
    <t>14ES142M01</t>
  </si>
  <si>
    <t>Ventilador De Ar Primario 14B142</t>
  </si>
  <si>
    <t>Genivaldo Miranda - 07/02/2026 10:09:16</t>
  </si>
  <si>
    <t>Genivaldo Miranda - 07/02/2026 10:09:36</t>
  </si>
  <si>
    <t>Genivaldo Miranda - 07/02/2026 10:09:44</t>
  </si>
  <si>
    <t>Genivaldo Miranda - 07/02/2026 10:09:50</t>
  </si>
  <si>
    <t>Genivaldo Miranda - 07/02/2026 10:09:57</t>
  </si>
  <si>
    <t>Genivaldo Miranda - 07/02/2026 10:10:09</t>
  </si>
  <si>
    <t>Genivaldo Miranda - 07/02/2026 10:10:49</t>
  </si>
  <si>
    <t>Genivaldo Miranda - 07/02/2026 10:11:03</t>
  </si>
  <si>
    <t>Genivaldo Miranda - 07/02/2026 10:11:08</t>
  </si>
  <si>
    <t>Genivaldo Miranda - 07/02/2026 10:11:11</t>
  </si>
  <si>
    <t>Genivaldo Miranda - 07/02/2026 10:11:41</t>
  </si>
  <si>
    <t>Genivaldo Miranda - 07/02/2026 10:11:44</t>
  </si>
  <si>
    <t>Genivaldo Miranda - 07/02/2026 10:11:50</t>
  </si>
  <si>
    <t>Genivaldo Miranda - 07/02/2026 10:11:54</t>
  </si>
  <si>
    <t>Genivaldo Miranda - 07/02/2026 10:12:00</t>
  </si>
  <si>
    <t>Genivaldo Miranda - 07/02/2026 10:12:10</t>
  </si>
  <si>
    <t>Genivaldo Miranda - 07/02/2026 10:12:14</t>
  </si>
  <si>
    <t>Genivaldo Miranda - 07/02/2026 10:12:32</t>
  </si>
  <si>
    <t>Genivaldo Miranda - 07/02/2026 10:12:38</t>
  </si>
  <si>
    <t>Genivaldo Miranda - 10/02/2026 15:18:30</t>
  </si>
  <si>
    <t>Genivaldo Miranda - 07/02/2026 10:13:26</t>
  </si>
  <si>
    <t>Pamela Godoy - 10/03/2026 11:31:51</t>
  </si>
  <si>
    <t>Pamela Godoy - 10/03/2026 11:35:11</t>
  </si>
  <si>
    <t>Pamela Godoy - 10/03/2026 11:35:14</t>
  </si>
  <si>
    <t>Genivaldo Miranda - 24/02/2026 09:30:58</t>
  </si>
  <si>
    <t>Genivaldo Miranda - 06/03/2026 17:54:18</t>
  </si>
  <si>
    <t>Genivaldo Miranda - 06/03/2026 17:54:19</t>
  </si>
  <si>
    <t>Genivaldo Miranda - 06/03/2026 17:55:03</t>
  </si>
  <si>
    <t>Genivaldo Miranda - 06/03/2026 17:54:23</t>
  </si>
  <si>
    <t>Genivaldo Miranda - 06/03/2026 17:55:04</t>
  </si>
  <si>
    <t>Genivaldo Miranda - 06/03/2026 17:55:07</t>
  </si>
  <si>
    <t>Genivaldo Miranda - 06/03/2026 17:55:17</t>
  </si>
  <si>
    <t>Genivaldo Miranda - 06/03/2026 17:55:18</t>
  </si>
  <si>
    <t>Genivaldo Miranda - 06/03/2026 17:55:20</t>
  </si>
  <si>
    <t>Genivaldo Miranda - 06/03/2026 17:55:23</t>
  </si>
  <si>
    <t>Genivaldo Miranda - 06/03/2026 17:55:24</t>
  </si>
  <si>
    <t>Genivaldo Miranda - 12/03/2026 09:58:33</t>
  </si>
  <si>
    <t>Genivaldo Miranda - 12/03/2026 10:04:11</t>
  </si>
  <si>
    <t>Genivaldo Miranda - 12/03/2026 10:04:06</t>
  </si>
  <si>
    <t>Genivaldo Miranda - 12/03/2026 10:04:09</t>
  </si>
  <si>
    <t>Base de Dados_Images/14ES142M01.Imagem do Equipamento-.130908.jpg</t>
  </si>
  <si>
    <t>Base de Dados_Images/14ES142M01.Imagem da Plaqueta do Motor-.130908.jpg</t>
  </si>
  <si>
    <t>14ES143M01</t>
  </si>
  <si>
    <t>Ventilador De Ar Secundario 14B143</t>
  </si>
  <si>
    <t>Raniel Da Silva Pereira - 07/02/2026 10:07:31</t>
  </si>
  <si>
    <t>Raniel Da Silva Pereira - 07/02/2026 10:07:47</t>
  </si>
  <si>
    <t>Raniel Da Silva Pereira - 07/02/2026 10:07:52</t>
  </si>
  <si>
    <t>Raniel Da Silva Pereira - 07/02/2026 10:07:59</t>
  </si>
  <si>
    <t>Raniel Da Silva Pereira - 07/02/2026 10:08:04</t>
  </si>
  <si>
    <t>Raniel Da Silva Pereira - 07/02/2026 10:09:33</t>
  </si>
  <si>
    <t>Raniel Da Silva Pereira - 07/02/2026 10:09:37</t>
  </si>
  <si>
    <t>Raniel Da Silva Pereira - 07/02/2026 10:09:16</t>
  </si>
  <si>
    <t>Raniel Da Silva Pereira - 07/02/2026 10:09:57</t>
  </si>
  <si>
    <t>Raniel Da Silva Pereira - 07/02/2026 10:10:03</t>
  </si>
  <si>
    <t>Raniel Da Silva Pereira - 07/02/2026 10:10:11</t>
  </si>
  <si>
    <t>Raniel Da Silva Pereira - 07/02/2026 10:10:15</t>
  </si>
  <si>
    <t>Raniel Da Silva Pereira - 07/02/2026 10:10:24</t>
  </si>
  <si>
    <t>Raniel Da Silva Pereira - 07/02/2026 10:10:29</t>
  </si>
  <si>
    <t>Raniel Da Silva Pereira - 07/02/2026 10:10:42</t>
  </si>
  <si>
    <t>Raniel Da Silva Pereira - 07/02/2026 10:11:02</t>
  </si>
  <si>
    <t>Raniel Da Silva Pereira - 07/02/2026 10:11:18</t>
  </si>
  <si>
    <t>Raniel Da Silva Pereira - 07/02/2026 10:11:25</t>
  </si>
  <si>
    <t>Raniel Da Silva Pereira - 07/02/2026 10:11:33</t>
  </si>
  <si>
    <t>Genivaldo Miranda - 06/03/2026 17:44:41</t>
  </si>
  <si>
    <t>Genivaldo Miranda - 12/02/2026 08:47:33</t>
  </si>
  <si>
    <t>Pamela Godoy - 10/03/2026 11:37:29</t>
  </si>
  <si>
    <t>Pamela Godoy - 10/03/2026 11:37:40</t>
  </si>
  <si>
    <t>Pamela Godoy - 10/03/2026 11:37:43</t>
  </si>
  <si>
    <t>Genivaldo Miranda - 26/02/2026 11:01:34</t>
  </si>
  <si>
    <t>Genivaldo Miranda - 06/03/2026 17:44:53</t>
  </si>
  <si>
    <t>Genivaldo Miranda - 06/03/2026 17:44:56</t>
  </si>
  <si>
    <t>Genivaldo Miranda - 06/03/2026 17:45:00</t>
  </si>
  <si>
    <t>Genivaldo Miranda - 06/03/2026 17:45:01</t>
  </si>
  <si>
    <t>Genivaldo Miranda - 06/03/2026 17:45:03</t>
  </si>
  <si>
    <t>Genivaldo Miranda - 06/03/2026 17:45:06</t>
  </si>
  <si>
    <t>Genivaldo Miranda - 06/03/2026 17:45:36</t>
  </si>
  <si>
    <t>Genivaldo Miranda - 06/03/2026 17:45:38</t>
  </si>
  <si>
    <t>Genivaldo Miranda - 06/03/2026 17:45:39</t>
  </si>
  <si>
    <t>Genivaldo Miranda - 06/03/2026 17:45:41</t>
  </si>
  <si>
    <t>Genivaldo Miranda - 14/03/2026 09:57:55</t>
  </si>
  <si>
    <t>Genivaldo Miranda - 12/03/2026 10:04:56</t>
  </si>
  <si>
    <t>Genivaldo Miranda - 12/03/2026 10:05:10</t>
  </si>
  <si>
    <t>Genivaldo Miranda - 12/03/2026 10:05:12</t>
  </si>
  <si>
    <t>Genivaldo Miranda - 12/03/2026 10:05:13</t>
  </si>
  <si>
    <t>Base de Dados_Images/14ES143M01.Imagem do Equipamento-.130725.jpg</t>
  </si>
  <si>
    <t>Base de Dados_Images/14ES143M01.Imagem da Plaqueta do Motor-.130725.jpg</t>
  </si>
  <si>
    <t>14ES140M01</t>
  </si>
  <si>
    <t>Exaustor 14B140</t>
  </si>
  <si>
    <t>Genivaldo Miranda - 06/03/2026 14:21:17</t>
  </si>
  <si>
    <t>Genivaldo Miranda - 06/03/2026 14:21:23</t>
  </si>
  <si>
    <t>Genivaldo Miranda - 06/03/2026 14:21:20</t>
  </si>
  <si>
    <t>Genivaldo Miranda - 06/03/2026 14:21:25</t>
  </si>
  <si>
    <t>Genivaldo Miranda - 06/03/2026 14:21:59</t>
  </si>
  <si>
    <t>Genivaldo Miranda - 06/03/2026 14:21:33</t>
  </si>
  <si>
    <t>Genivaldo Miranda - 06/03/2026 14:21:41</t>
  </si>
  <si>
    <t>Genivaldo Miranda - 06/03/2026 14:21:44</t>
  </si>
  <si>
    <t>Genivaldo Miranda - 06/03/2026 14:21:47</t>
  </si>
  <si>
    <t>Genivaldo Miranda - 06/03/2026 14:21:49</t>
  </si>
  <si>
    <t>Genivaldo Miranda - 06/03/2026 14:21:51</t>
  </si>
  <si>
    <t>Genivaldo Miranda - 06/03/2026 14:22:06</t>
  </si>
  <si>
    <t>Genivaldo Miranda - 06/03/2026 14:22:58</t>
  </si>
  <si>
    <t>Genivaldo Miranda - 06/03/2026 17:36:29</t>
  </si>
  <si>
    <t>Genivaldo Miranda - 06/03/2026 14:23:04</t>
  </si>
  <si>
    <t>Genivaldo Miranda - 07/03/2026 14:06:37</t>
  </si>
  <si>
    <t>Genivaldo Miranda - 07/03/2026 14:06:40</t>
  </si>
  <si>
    <t>Genivaldo Miranda - 07/03/2026 14:07:42</t>
  </si>
  <si>
    <t>Genivaldo Miranda - 07/03/2026 14:07:15</t>
  </si>
  <si>
    <t>Genivaldo Miranda - 07/03/2026 14:07:37</t>
  </si>
  <si>
    <t>Suélen Da Silva Rezende E Sousa - 14/03/2026 13:38:40</t>
  </si>
  <si>
    <t>Genivaldo Miranda - 07/03/2026 14:07:38</t>
  </si>
  <si>
    <t>Genivaldo Miranda - 12/03/2026 10:16:37</t>
  </si>
  <si>
    <t>Genivaldo Miranda - 12/03/2026 10:16:36</t>
  </si>
  <si>
    <t>Genivaldo Miranda - 12/03/2026 10:16:35</t>
  </si>
  <si>
    <t>Base de Dados_Images/14ES140M01.Imagem do Equipamento-.171033.jpg</t>
  </si>
  <si>
    <t>Genivaldo Miranda - 07/03/2026 14:10:29</t>
  </si>
  <si>
    <t>14ES141M01</t>
  </si>
  <si>
    <t>Exaustor 14B141</t>
  </si>
  <si>
    <t>Genivaldo Miranda - 20/02/2026 07:52:52</t>
  </si>
  <si>
    <t>Genivaldo Miranda - 20/02/2026 07:52:48</t>
  </si>
  <si>
    <t>Genivaldo Miranda - 20/02/2026 07:52:56</t>
  </si>
  <si>
    <t>Genivaldo Miranda - 20/02/2026 07:53:22</t>
  </si>
  <si>
    <t>Genivaldo Miranda - 20/02/2026 07:53:29</t>
  </si>
  <si>
    <t>Genivaldo Miranda - 20/02/2026 07:54:02</t>
  </si>
  <si>
    <t>Genivaldo Miranda - 20/02/2026 07:54:06</t>
  </si>
  <si>
    <t>Genivaldo Miranda - 20/02/2026 07:54:29</t>
  </si>
  <si>
    <t>Genivaldo Miranda - 20/02/2026 07:54:41</t>
  </si>
  <si>
    <t>Genivaldo Miranda - 20/02/2026 07:54:48</t>
  </si>
  <si>
    <t>Genivaldo Miranda - 20/02/2026 07:54:55</t>
  </si>
  <si>
    <t>Genivaldo Miranda - 06/03/2026 17:18:22</t>
  </si>
  <si>
    <t>Genivaldo Miranda - 06/03/2026 17:18:25</t>
  </si>
  <si>
    <t>Genivaldo Miranda - 06/03/2026 17:25:55</t>
  </si>
  <si>
    <t>Genivaldo Miranda - 06/03/2026 17:18:32</t>
  </si>
  <si>
    <t>Genivaldo Miranda - 07/03/2026 13:51:26</t>
  </si>
  <si>
    <t>Genivaldo Miranda - 07/03/2026 13:51:25</t>
  </si>
  <si>
    <t>Genivaldo Miranda - 07/03/2026 13:51:24</t>
  </si>
  <si>
    <t>Genivaldo Miranda - 07/03/2026 13:51:31</t>
  </si>
  <si>
    <t>Genivaldo Miranda - 07/03/2026 13:51:30</t>
  </si>
  <si>
    <t>Genivaldo Miranda - 07/03/2026 13:51:33</t>
  </si>
  <si>
    <t>Genivaldo Miranda - 07/03/2026 13:51:36</t>
  </si>
  <si>
    <t>Genivaldo Miranda - 12/03/2026 10:15:59</t>
  </si>
  <si>
    <t>Genivaldo Miranda - 12/03/2026 10:16:14</t>
  </si>
  <si>
    <t>Genivaldo Miranda - 12/03/2026 10:16:16</t>
  </si>
  <si>
    <t>Base de Dados_Images/14ES141M01.Imagem do Equipamento-.105237.jpg</t>
  </si>
  <si>
    <t>14PI140B01</t>
  </si>
  <si>
    <t>Pressão Entrada Exaustor 14B140.</t>
  </si>
  <si>
    <t>Genivaldo Miranda - 04/03/2026 08:26:58</t>
  </si>
  <si>
    <t>Genivaldo Miranda - 04/03/2026 08:27:00</t>
  </si>
  <si>
    <t>Genivaldo Miranda - 04/03/2026 08:27:10</t>
  </si>
  <si>
    <t>Genivaldo Miranda - 04/03/2026 08:27:13</t>
  </si>
  <si>
    <t>Genivaldo Miranda - 14/03/2026 13:40:13</t>
  </si>
  <si>
    <t>Genivaldo Miranda - 11/03/2026 13:46:11</t>
  </si>
  <si>
    <t>Genivaldo Miranda - 14/03/2026 13:40:15</t>
  </si>
  <si>
    <t>Genivaldo Miranda - 11/03/2026 13:47:43</t>
  </si>
  <si>
    <t>Genivaldo Miranda - 14/03/2026 13:40:27</t>
  </si>
  <si>
    <t>Genivaldo Miranda - 14/03/2026 12:48:16</t>
  </si>
  <si>
    <t>Base de Dados_Images/14PI140B01.Imagem do Equipamento-.112640.jpg</t>
  </si>
  <si>
    <t>14PI141B01</t>
  </si>
  <si>
    <t>Pressão Entrada Exaustor 14B141.</t>
  </si>
  <si>
    <t>Genivaldo Miranda - 04/03/2026 08:27:31</t>
  </si>
  <si>
    <t>Genivaldo Miranda - 04/03/2026 08:27:33</t>
  </si>
  <si>
    <t>Genivaldo Miranda - 04/03/2026 08:27:34</t>
  </si>
  <si>
    <t>Genivaldo Miranda - 04/03/2026 08:27:35</t>
  </si>
  <si>
    <t>Genivaldo Miranda - 06/03/2026 17:26:23</t>
  </si>
  <si>
    <t>Genivaldo Miranda - 06/03/2026 17:26:24</t>
  </si>
  <si>
    <t>Genivaldo Miranda - 06/03/2026 17:26:25</t>
  </si>
  <si>
    <t>Genivaldo Miranda - 14/03/2026 13:40:52</t>
  </si>
  <si>
    <t>Genivaldo Miranda - 14/03/2026 13:40:55</t>
  </si>
  <si>
    <t>Genivaldo Miranda - 14/03/2026 13:40:59</t>
  </si>
  <si>
    <t>Base de Dados_Images/14PI141B01.Imagem do Equipamento-.112537.jpg</t>
  </si>
  <si>
    <t>Genivaldo Miranda - 04/03/2026 08:25:32</t>
  </si>
  <si>
    <t>14PIC020B08</t>
  </si>
  <si>
    <t>Genivaldo Miranda - 13/02/2026 10:51:41</t>
  </si>
  <si>
    <t>Genivaldo Miranda - 13/02/2026 10:51:42</t>
  </si>
  <si>
    <t>Genivaldo Miranda - 13/02/2026 10:51:44</t>
  </si>
  <si>
    <t>Genivaldo Miranda - 13/02/2026 10:51:45</t>
  </si>
  <si>
    <t>Genivaldo Miranda - 04/03/2026 08:03:02</t>
  </si>
  <si>
    <t>Genivaldo Miranda - 04/03/2026 08:03:01</t>
  </si>
  <si>
    <t>Genivaldo Miranda - 04/03/2026 08:03:00</t>
  </si>
  <si>
    <t>Genivaldo Miranda - 07/03/2026 13:51:49</t>
  </si>
  <si>
    <t>Genivaldo Miranda - 07/03/2026 13:51:48</t>
  </si>
  <si>
    <t>Genivaldo Miranda - 11/03/2026 21:04:59</t>
  </si>
  <si>
    <t>Genivaldo Miranda - 11/03/2026 21:05:00</t>
  </si>
  <si>
    <t>Base de Dados_Images/14PIC020B08.Imagem do Equipamento-.135143.jpg</t>
  </si>
  <si>
    <t>14TI020B10</t>
  </si>
  <si>
    <t>Genivaldo Miranda - 10/02/2026 11:34:45</t>
  </si>
  <si>
    <t>Genivaldo Miranda - 10/02/2026 11:34:46</t>
  </si>
  <si>
    <t>Genivaldo Miranda - 10/02/2026 11:34:48</t>
  </si>
  <si>
    <t>Genivaldo Miranda - 10/02/2026 11:34:49</t>
  </si>
  <si>
    <t>Genivaldo Miranda - 04/03/2026 08:03:20</t>
  </si>
  <si>
    <t>Genivaldo Miranda - 04/03/2026 08:03:19</t>
  </si>
  <si>
    <t>Genivaldo Miranda - 07/03/2026 13:59:50</t>
  </si>
  <si>
    <t>Genivaldo Miranda - 07/03/2026 13:59:49</t>
  </si>
  <si>
    <t>Genivaldo Miranda - 07/04/2026 14:11:36</t>
  </si>
  <si>
    <t>Genivaldo Miranda - 07/04/2026 14:11:37</t>
  </si>
  <si>
    <t>Base de Dados_Images/14TI020B10.Imagem do Equipamento-.143443.jpg</t>
  </si>
  <si>
    <t>14PI020B09</t>
  </si>
  <si>
    <t>Genivaldo Miranda - 02/02/2026 15:58:36</t>
  </si>
  <si>
    <t>Genivaldo Miranda - 02/02/2026 15:58:34</t>
  </si>
  <si>
    <t>Genivaldo Miranda - 02/02/2026 15:58:33</t>
  </si>
  <si>
    <t>Genivaldo Miranda - 02/02/2026 15:58:31</t>
  </si>
  <si>
    <t>Genivaldo Miranda - 04/03/2026 08:03:29</t>
  </si>
  <si>
    <t>Genivaldo Miranda - 04/03/2026 08:03:28</t>
  </si>
  <si>
    <t>Genivaldo Miranda - 07/03/2026 13:52:28</t>
  </si>
  <si>
    <t>Genivaldo Miranda - 07/03/2026 13:52:27</t>
  </si>
  <si>
    <t>Genivaldo Miranda - 11/03/2026 21:05:26</t>
  </si>
  <si>
    <t>Genivaldo Miranda - 11/03/2026 21:05:27</t>
  </si>
  <si>
    <t>Base de Dados_Images/14PI020B09.Imagem do Equipamento-.185829.jpg</t>
  </si>
  <si>
    <t>14TI140B02</t>
  </si>
  <si>
    <t>Temperatura Mancais Motor Do Exaustor 14Es140</t>
  </si>
  <si>
    <t>Suélen Da Silva Rezende E Sousa - 10/03/2026 14:48:26</t>
  </si>
  <si>
    <t>Suélen Da Silva Rezende E Sousa - 10/03/2026 14:48:29</t>
  </si>
  <si>
    <t>Suélen Da Silva Rezende E Sousa - 10/03/2026 14:48:34</t>
  </si>
  <si>
    <t>Suélen Da Silva Rezende E Sousa - 10/03/2026 14:48:35</t>
  </si>
  <si>
    <t>Genivaldo Miranda - 06/03/2026 17:26:50</t>
  </si>
  <si>
    <t>Genivaldo Miranda - 06/03/2026 17:26:51</t>
  </si>
  <si>
    <t>Genivaldo Miranda - 06/03/2026 17:26:52</t>
  </si>
  <si>
    <t>Suélen Da Silva Rezende E Sousa - 10/03/2026 14:48:46</t>
  </si>
  <si>
    <t>Suélen Da Silva Rezende E Sousa - 10/03/2026 14:48:47</t>
  </si>
  <si>
    <t>Genivaldo Miranda - 02/24/2026 09:43:42</t>
  </si>
  <si>
    <t>14ST142B02</t>
  </si>
  <si>
    <t>Temperatura Mancal 14Es_142_Lna</t>
  </si>
  <si>
    <t>Genivaldo Miranda - 24/02/2026 09:51:27</t>
  </si>
  <si>
    <t>Genivaldo Miranda - 24/02/2026 09:51:26</t>
  </si>
  <si>
    <t>Genivaldo Miranda - 24/02/2026 09:51:25</t>
  </si>
  <si>
    <t>Genivaldo Miranda - 24/02/2026 09:51:23</t>
  </si>
  <si>
    <t>Genivaldo Miranda - 04/03/2026 08:03:44</t>
  </si>
  <si>
    <t>Genivaldo Miranda - 04/03/2026 08:03:43</t>
  </si>
  <si>
    <t>Genivaldo Miranda - 14/03/2026 12:41:50</t>
  </si>
  <si>
    <t>Genivaldo Miranda - 14/03/2026 12:41:52</t>
  </si>
  <si>
    <t>Base de Dados_Images/14ST142B02.Imagem do Equipamento-.125125.jpg</t>
  </si>
  <si>
    <t>14ST142B01</t>
  </si>
  <si>
    <t>Temperatura Mancal 14Es_142_La</t>
  </si>
  <si>
    <t>Genivaldo Miranda - 24/02/2026 09:52:18</t>
  </si>
  <si>
    <t>Genivaldo Miranda - 24/02/2026 09:52:17</t>
  </si>
  <si>
    <t>Genivaldo Miranda - 24/02/2026 09:52:15</t>
  </si>
  <si>
    <t>Genivaldo Miranda - 24/02/2026 09:52:14</t>
  </si>
  <si>
    <t>Genivaldo Miranda - 04/03/2026 08:03:54</t>
  </si>
  <si>
    <t>Genivaldo Miranda - 04/03/2026 08:03:53</t>
  </si>
  <si>
    <t>Suélen Da Silva Rezende E Sousa - 10/03/2026 14:48:57</t>
  </si>
  <si>
    <t>Suélen Da Silva Rezende E Sousa - 10/03/2026 14:48:56</t>
  </si>
  <si>
    <t>Base de Dados_Images/14ST142B01.Imagem do Equipamento-.125215.jpg</t>
  </si>
  <si>
    <t>14ST143B02</t>
  </si>
  <si>
    <t>Temperatura Mancal 14Es_143_Lna</t>
  </si>
  <si>
    <t>Genivaldo Miranda - 24/02/2026 09:14:06</t>
  </si>
  <si>
    <t>Genivaldo Miranda - 24/02/2026 09:14:07</t>
  </si>
  <si>
    <t>Genivaldo Miranda - 24/02/2026 09:14:08</t>
  </si>
  <si>
    <t>Genivaldo Miranda - 04/03/2026 08:04:03</t>
  </si>
  <si>
    <t>Genivaldo Miranda - 04/03/2026 08:04:02</t>
  </si>
  <si>
    <t>Suélen Da Silva Rezende E Sousa - 10/03/2026 14:49:08</t>
  </si>
  <si>
    <t>Suélen Da Silva Rezende E Sousa - 10/03/2026 14:49:06</t>
  </si>
  <si>
    <t>Base de Dados_Images/14ST143B02.Imagem do Equipamento-.121405.jpg</t>
  </si>
  <si>
    <t>14ST143B01</t>
  </si>
  <si>
    <t>Temperatura Mancal 14Es_143_La</t>
  </si>
  <si>
    <t>Genivaldo Miranda - 24/02/2026 09:14:43</t>
  </si>
  <si>
    <t>Genivaldo Miranda - 24/02/2026 09:14:44</t>
  </si>
  <si>
    <t>Genivaldo Miranda - 24/02/2026 09:14:45</t>
  </si>
  <si>
    <t>Genivaldo Miranda - 04/03/2026 08:04:25</t>
  </si>
  <si>
    <t>Genivaldo Miranda - 04/03/2026 08:04:24</t>
  </si>
  <si>
    <t>Suélen Da Silva Rezende E Sousa - 10/03/2026 14:49:17</t>
  </si>
  <si>
    <t>Suélen Da Silva Rezende E Sousa - 10/03/2026 14:49:16</t>
  </si>
  <si>
    <t>Base de Dados_Images/14ST143B01.Imagem do Equipamento-.121441.jpg</t>
  </si>
  <si>
    <t>14TI140B03</t>
  </si>
  <si>
    <t>Genivaldo Miranda - 06/03/2026 17:38:02</t>
  </si>
  <si>
    <t>Genivaldo Miranda - 06/03/2026 17:38:01</t>
  </si>
  <si>
    <t>Genivaldo Miranda - 06/03/2026 17:38:00</t>
  </si>
  <si>
    <t>Genivaldo Miranda - 06/03/2026 17:38:10</t>
  </si>
  <si>
    <t>Genivaldo Miranda - 06/03/2026 17:38:09</t>
  </si>
  <si>
    <t>Genivaldo Miranda - 06/03/2026 17:38:08</t>
  </si>
  <si>
    <t>Genivaldo Miranda - 02/24/2026 10:08:01</t>
  </si>
  <si>
    <t>14TI141B01</t>
  </si>
  <si>
    <t>Temperatura Entrada Exaustor 14B141.</t>
  </si>
  <si>
    <t>Genivaldo Miranda - 14/03/2026 13:43:03</t>
  </si>
  <si>
    <t>Genivaldo Miranda - 14/03/2026 13:43:08</t>
  </si>
  <si>
    <t>Genivaldo Miranda - 14/03/2026 13:43:05</t>
  </si>
  <si>
    <t>Genivaldo Miranda - 14/03/2026 13:43:15</t>
  </si>
  <si>
    <t>Genivaldo Miranda - 14/03/2026 13:43:16</t>
  </si>
  <si>
    <t>Genivaldo Miranda - 14/03/2026 13:43:17</t>
  </si>
  <si>
    <t>Genivaldo Miranda - 14/03/2026 13:43:29</t>
  </si>
  <si>
    <t>Genivaldo Miranda - 14/03/2026 13:43:30</t>
  </si>
  <si>
    <t>Genivaldo Miranda - 14/03/2026 13:43:37</t>
  </si>
  <si>
    <t>Base de Dados_Images/14TI141B01.Imagem do Equipamento-.164255.jpg</t>
  </si>
  <si>
    <t>14TI141B02</t>
  </si>
  <si>
    <t>Temperatura Mancais Motor Do Exaustor 14Es141</t>
  </si>
  <si>
    <t>Suélen Da Silva Rezende E Sousa - 06/03/2026 17:30:49</t>
  </si>
  <si>
    <t>Genivaldo Miranda - 06/03/2026 17:28:08</t>
  </si>
  <si>
    <t>Genivaldo Miranda - 06/03/2026 17:28:07</t>
  </si>
  <si>
    <t>Genivaldo Miranda - 02/24/2026 10:13:01</t>
  </si>
  <si>
    <t>14TI141B03</t>
  </si>
  <si>
    <t>Suélen Da Silva Rezende E Sousa - 06/03/2026 17:30:51</t>
  </si>
  <si>
    <t>Genivaldo Miranda - 06/03/2026 17:28:18</t>
  </si>
  <si>
    <t>Genivaldo Miranda - 06/03/2026 17:28:17</t>
  </si>
  <si>
    <t>Genivaldo Miranda - 06/03/2026 17:28:16</t>
  </si>
  <si>
    <t>Genivaldo Miranda - 02/24/2026 10:13:55</t>
  </si>
  <si>
    <t>14TI140B01</t>
  </si>
  <si>
    <t>Temperatura Entrada Exaustor 14B140.</t>
  </si>
  <si>
    <t>Genivaldo Miranda - 20/02/2026 08:00:09</t>
  </si>
  <si>
    <t>Genivaldo Miranda - 20/02/2026 08:00:10</t>
  </si>
  <si>
    <t>Genivaldo Miranda - 20/02/2026 08:00:11</t>
  </si>
  <si>
    <t>Genivaldo Miranda - 04/03/2026 08:04:16</t>
  </si>
  <si>
    <t>Genivaldo Miranda - 04/03/2026 08:04:15</t>
  </si>
  <si>
    <t>Genivaldo Miranda - 04/03/2026 08:04:14</t>
  </si>
  <si>
    <t>Genivaldo Miranda - 07/03/2026 13:52:16</t>
  </si>
  <si>
    <t>Genivaldo Miranda - 07/03/2026 13:52:15</t>
  </si>
  <si>
    <t>Genivaldo Miranda - 14/03/2026 13:46:12</t>
  </si>
  <si>
    <t>Genivaldo Miranda - 14/03/2026 13:46:11</t>
  </si>
  <si>
    <t>Base de Dados_Images/14TI140B01.Imagem do Equipamento-.110116.jpg</t>
  </si>
  <si>
    <t>14 TI 020B012</t>
  </si>
  <si>
    <t>Temp. Ar secundário após ar prear</t>
  </si>
  <si>
    <t>Genivaldo Miranda - 16/02/2026 13:15:23</t>
  </si>
  <si>
    <t>Genivaldo Miranda - 16/02/2026 13:15:24</t>
  </si>
  <si>
    <t>Genivaldo Miranda - 16/02/2026 13:15:25</t>
  </si>
  <si>
    <t>Genivaldo Miranda - 04/03/2026 08:04:36</t>
  </si>
  <si>
    <t>Genivaldo Miranda - 04/03/2026 08:04:35</t>
  </si>
  <si>
    <t>Genivaldo Miranda - 14/03/2026 12:45:35</t>
  </si>
  <si>
    <t>Genivaldo Miranda - 14/03/2026 12:45:36</t>
  </si>
  <si>
    <t>Genivaldo Miranda - 14/03/2026 12:45:40</t>
  </si>
  <si>
    <t>Genivaldo Miranda - 14/03/2026 12:45:39</t>
  </si>
  <si>
    <t>Base de Dados_Images/14 TI 020B012.Imagem do Equipamento-.161525.jpg</t>
  </si>
  <si>
    <t>14B140_DAMPER</t>
  </si>
  <si>
    <t>Damper Exaustor 140</t>
  </si>
  <si>
    <t>Genivaldo Miranda - 06/03/2026 17:32:52</t>
  </si>
  <si>
    <t>Genivaldo Miranda - 06/03/2026 17:32:51</t>
  </si>
  <si>
    <t>Genivaldo Miranda - 06/03/2026 17:32:50</t>
  </si>
  <si>
    <t>Genivaldo Miranda - 06/03/2026 17:32:57</t>
  </si>
  <si>
    <t>Genivaldo Miranda - 06/03/2026 17:32:56</t>
  </si>
  <si>
    <t>Genivaldo Miranda - 06/03/2026 17:32:55</t>
  </si>
  <si>
    <t>Genivaldo Miranda - 06/03/2026 17:33:07</t>
  </si>
  <si>
    <t>Genivaldo Miranda - 06/03/2026 17:33:06</t>
  </si>
  <si>
    <t>Genivaldo Miranda - 07/03/2026 14:06:09</t>
  </si>
  <si>
    <t>Genivaldo Miranda - 12/03/2026 10:19:00</t>
  </si>
  <si>
    <t>Genivaldo Miranda - 03/06/2026 10:39:42</t>
  </si>
  <si>
    <t>14B141_DAMPER</t>
  </si>
  <si>
    <t>Damper Exaustor 141</t>
  </si>
  <si>
    <t>Genivaldo Miranda - 24/02/2026 10:18:05</t>
  </si>
  <si>
    <t>Genivaldo Miranda - 06/03/2026 17:33:23</t>
  </si>
  <si>
    <t>Genivaldo Miranda - 07/03/2026 14:06:19</t>
  </si>
  <si>
    <t>Genivaldo Miranda - 12/03/2026 10:18:18</t>
  </si>
  <si>
    <t>Genivaldo Miranda - 03/12/2026 10:18:12</t>
  </si>
  <si>
    <t>PSV - MOTOR 1 CALDEIRA 2</t>
  </si>
  <si>
    <t>Linha Da Motobomba</t>
  </si>
  <si>
    <t>Genivaldo Miranda - 20/02/2026 08:04:12</t>
  </si>
  <si>
    <t>Genivaldo Miranda - 20/02/2026 08:04:13</t>
  </si>
  <si>
    <t>Genivaldo Miranda - 20/02/2026 08:04:14</t>
  </si>
  <si>
    <t>Genivaldo Miranda - 20/02/2026 08:04:23</t>
  </si>
  <si>
    <t>Genivaldo Miranda - 20/02/2026 14:09:13</t>
  </si>
  <si>
    <t>Suélen Da Silva Rezende E Sousa - 09/03/2026 16:25:24</t>
  </si>
  <si>
    <t>Base de Dados_Images/PSV - MOTOR 1 CALDEIRA 2.Imagem do Equipamento-.110419.jpg</t>
  </si>
  <si>
    <t>PSV - TURBO 1 CALDEIRA 2</t>
  </si>
  <si>
    <t>Linha Da Turbobomba</t>
  </si>
  <si>
    <t>Genivaldo Miranda - 20/02/2026 08:05:14</t>
  </si>
  <si>
    <t>Genivaldo Miranda - 20/02/2026 08:05:15</t>
  </si>
  <si>
    <t>Genivaldo Miranda - 20/02/2026 08:05:18</t>
  </si>
  <si>
    <t>Genivaldo Miranda - 20/02/2026 08:05:19</t>
  </si>
  <si>
    <t>Genivaldo Miranda - 20/02/2026 14:09:07</t>
  </si>
  <si>
    <t>Suélen Da Silva Rezende E Sousa - 09/03/2026 16:25:45</t>
  </si>
  <si>
    <t>Base de Dados_Images/PSV - TURBO 1 CALDEIRA 2.Imagem do Equipamento-.110519.jpg</t>
  </si>
  <si>
    <t>PSV - 020Y01</t>
  </si>
  <si>
    <t>Caldeira 02 - lado direito do balao</t>
  </si>
  <si>
    <t>Genivaldo Miranda - 17/02/2026 12:55:30</t>
  </si>
  <si>
    <t>Genivaldo Miranda - 17/02/2026 12:55:32</t>
  </si>
  <si>
    <t>Genivaldo Miranda - 17/02/2026 12:55:42</t>
  </si>
  <si>
    <t>Genivaldo Miranda - 17/02/2026 12:55:35</t>
  </si>
  <si>
    <t>Genivaldo Miranda - 17/02/2026 12:55:41</t>
  </si>
  <si>
    <t>Genivaldo Miranda - 20/02/2026 14:09:00</t>
  </si>
  <si>
    <t>Suélen Da Silva Rezende E Sousa - 09/03/2026 16:25:56</t>
  </si>
  <si>
    <t>Base de Dados_Images/PSV - 020Y01.Imagem do Equipamento-.155528.jpg</t>
  </si>
  <si>
    <t>PSV - 020Y02</t>
  </si>
  <si>
    <t>Caldeira 02 - Lado Esquerdo Balão</t>
  </si>
  <si>
    <t>Genivaldo Miranda - 17/02/2026 12:57:17</t>
  </si>
  <si>
    <t>Genivaldo Miranda - 17/02/2026 12:57:18</t>
  </si>
  <si>
    <t>Genivaldo Miranda - 17/02/2026 12:57:22</t>
  </si>
  <si>
    <t>Genivaldo Miranda - 17/02/2026 12:57:21</t>
  </si>
  <si>
    <t>Genivaldo Miranda - 20/02/2026 14:08:52</t>
  </si>
  <si>
    <t>Suélen Da Silva Rezende E Sousa - 09/03/2026 16:26:28</t>
  </si>
  <si>
    <t>Base de Dados_Images/PSV - 020Y02.Imagem do Equipamento-.155715.jpg</t>
  </si>
  <si>
    <t>PSV - 020Y03</t>
  </si>
  <si>
    <t>Caldeira 02 - Linha Alimentação Balão</t>
  </si>
  <si>
    <t>Genivaldo Miranda - 04/03/2026 08:02:10</t>
  </si>
  <si>
    <t>Genivaldo Miranda - 04/03/2026 08:02:17</t>
  </si>
  <si>
    <t>Genivaldo Miranda - 04/03/2026 08:02:21</t>
  </si>
  <si>
    <t>Genivaldo Miranda - 24/02/2026 09:26:04</t>
  </si>
  <si>
    <t>Genivaldo Miranda - 20/02/2026 13:27:02</t>
  </si>
  <si>
    <t>Genivaldo Miranda - 02/03/2026 09:26:46</t>
  </si>
  <si>
    <t>Suélen Da Silva Rezende E Sousa - 09/03/2026 16:26:33</t>
  </si>
  <si>
    <t>Base de Dados_Images/PSV - 020Y03.Imagem do Equipamento-.110208.jpg</t>
  </si>
  <si>
    <t>PSV - 020Y04</t>
  </si>
  <si>
    <t>Caldeira 02 - Alimentação Balão Lado Motobomba</t>
  </si>
  <si>
    <t>Genivaldo Miranda - 19/02/2026 14:13:26</t>
  </si>
  <si>
    <t>Genivaldo Miranda - 19/02/2026 14:13:27</t>
  </si>
  <si>
    <t>Genivaldo Miranda - 19/02/2026 14:13:28</t>
  </si>
  <si>
    <t>Genivaldo Miranda - 19/02/2026 14:13:34</t>
  </si>
  <si>
    <t>Genivaldo Miranda - 20/02/2026 14:09:25</t>
  </si>
  <si>
    <t>Suélen Da Silva Rezende E Sousa - 09/03/2026 16:27:24</t>
  </si>
  <si>
    <t>Base de Dados_Images/PSV - 020Y04.Imagem do Equipamento-.191220.jpg</t>
  </si>
  <si>
    <t>Genivaldo Miranda - 19/02/2026 16:12:04</t>
  </si>
  <si>
    <t>PSV - 020Y05</t>
  </si>
  <si>
    <t>Caldeira 02 - saída do super aquecedor</t>
  </si>
  <si>
    <t>Genivaldo Miranda - 19/02/2026 14:12:53</t>
  </si>
  <si>
    <t>Genivaldo Miranda - 19/02/2026 14:13:09</t>
  </si>
  <si>
    <t>Genivaldo Miranda - 19/02/2026 14:12:56</t>
  </si>
  <si>
    <t>Genivaldo Miranda - 19/02/2026 14:13:01</t>
  </si>
  <si>
    <t>Genivaldo Miranda - 19/02/2026 14:13:04</t>
  </si>
  <si>
    <t>Genivaldo Miranda - 20/02/2026 14:09:34</t>
  </si>
  <si>
    <t>Suélen Da Silva Rezende E Sousa - 09/03/2026 16:27:33</t>
  </si>
  <si>
    <t>Base de Dados_Images/PSV - 020Y05.Imagem do Equipamento-.120835.jpg</t>
  </si>
  <si>
    <t>Genivaldo Miranda - 18/02/2026 09:08:29</t>
  </si>
  <si>
    <t>PSV - 020Y06</t>
  </si>
  <si>
    <t>Caldeira 02 - Linha de sopragem de grelha</t>
  </si>
  <si>
    <t>Genivaldo Miranda - 18/02/2026 09:05:56</t>
  </si>
  <si>
    <t>Genivaldo Miranda - 18/02/2026 09:05:57</t>
  </si>
  <si>
    <t>Genivaldo Miranda - 18/02/2026 09:05:58</t>
  </si>
  <si>
    <t>Genivaldo Miranda - 18/02/2026 09:06:02</t>
  </si>
  <si>
    <t>Genivaldo Miranda - 20/02/2026 14:09:40</t>
  </si>
  <si>
    <t>Suélen Da Silva Rezende E Sousa - 09/03/2026 16:27:47</t>
  </si>
  <si>
    <t>Base de Dados_Images/PSV - 020Y06.Imagem do Equipamento-.120547.jpg</t>
  </si>
  <si>
    <t>14Z020</t>
  </si>
  <si>
    <t>Fornalha Caldeira 2</t>
  </si>
  <si>
    <t>Genivaldo Miranda - 02/03/2026 09:28:39</t>
  </si>
  <si>
    <t>Genivaldo Miranda - 02/03/2026 09:28:40</t>
  </si>
  <si>
    <t>Genivaldo Miranda - 02/03/2026 09:28:44</t>
  </si>
  <si>
    <t>Genivaldo Miranda - 02/03/2026 09:28:51</t>
  </si>
  <si>
    <t>Genivaldo Miranda - 02/03/2026 09:29:00</t>
  </si>
  <si>
    <t>Genivaldo Miranda - 02/03/2026 09:29:06</t>
  </si>
  <si>
    <t>Genivaldo Miranda - 02/03/2026 09:29:13</t>
  </si>
  <si>
    <t>Genivaldo Miranda - 02/03/2026 09:29:18</t>
  </si>
  <si>
    <t>Genivaldo Miranda - 02/03/2026 09:29:24</t>
  </si>
  <si>
    <t>Pamela Godoy - 10/03/2026 11:24:59</t>
  </si>
  <si>
    <t>Pamela Godoy - 10/03/2026 11:26:01</t>
  </si>
  <si>
    <t>Pamela Godoy - 10/03/2026 11:26:05</t>
  </si>
  <si>
    <t>Pamela Godoy - 10/03/2026 11:26:09</t>
  </si>
  <si>
    <t>Pamela Godoy - 10/03/2026 11:26:16</t>
  </si>
  <si>
    <t>Pamela Godoy - 10/03/2026 11:26:25</t>
  </si>
  <si>
    <t>Pamela Godoy - 10/03/2026 12:07:09</t>
  </si>
  <si>
    <t>Genivaldo Miranda - 04/03/2026 07:56:35</t>
  </si>
  <si>
    <t>Genivaldo Miranda - 04/03/2026 07:56:45</t>
  </si>
  <si>
    <t>Genivaldo Miranda - 04/03/2026 07:56:51</t>
  </si>
  <si>
    <t>Genivaldo Miranda - 04/03/2026 07:56:55</t>
  </si>
  <si>
    <t>Genivaldo Miranda - 04/03/2026 07:57:05</t>
  </si>
  <si>
    <t>Genivaldo Miranda - 04/03/2026 07:57:10</t>
  </si>
  <si>
    <t>Base de Dados_Images/14Z020.Imagem do Equipamento-.105617.jpg</t>
  </si>
  <si>
    <t>Genivaldo Miranda - 04/03/2026 07:56:13</t>
  </si>
  <si>
    <t>14PI020B03</t>
  </si>
  <si>
    <t>Genivaldo Miranda - 13/02/2026 10:54:19</t>
  </si>
  <si>
    <t>Genivaldo Miranda - 13/02/2026 10:54:18</t>
  </si>
  <si>
    <t>Genivaldo Miranda - 13/02/2026 10:54:17</t>
  </si>
  <si>
    <t>Genivaldo Miranda - 13/02/2026 10:54:15</t>
  </si>
  <si>
    <t>Genivaldo Miranda - 13/02/2026 14:55:51</t>
  </si>
  <si>
    <t>Genivaldo Miranda - 13/02/2026 14:55:50</t>
  </si>
  <si>
    <t>Genivaldo Miranda - 13/02/2026 14:55:49</t>
  </si>
  <si>
    <t>Genivaldo Miranda - 24/02/2026 10:36:28</t>
  </si>
  <si>
    <t>Genivaldo Miranda - 24/02/2026 10:36:26</t>
  </si>
  <si>
    <t>Suélen Da Silva Rezende E Sousa - 10/03/2026 14:32:22</t>
  </si>
  <si>
    <t>Base de Dados_Images/14PI020B03.Imagem do Equipamento-.135427.jpg</t>
  </si>
  <si>
    <t>14PI020B07</t>
  </si>
  <si>
    <t>Ana Clara Santos Jacinto Andrade Jeronimo - 29/01/2026 11:24:31</t>
  </si>
  <si>
    <t>Ana Clara Santos Jacinto Andrade Jeronimo - 29/01/2026 11:24:45</t>
  </si>
  <si>
    <t>Ana Clara Santos Jacinto Andrade Jeronimo - 29/01/2026 11:24:46</t>
  </si>
  <si>
    <t>Ana Clara Santos Jacinto Andrade Jeronimo - 29/01/2026 11:24:38</t>
  </si>
  <si>
    <t>Genivaldo Miranda - 13/02/2026 14:56:01</t>
  </si>
  <si>
    <t>Genivaldo Miranda - 13/02/2026 14:56:00</t>
  </si>
  <si>
    <t>Genivaldo Miranda - 24/02/2026 10:36:40</t>
  </si>
  <si>
    <t>Genivaldo Miranda - 24/02/2026 10:36:39</t>
  </si>
  <si>
    <t>Suélen Da Silva Rezende E Sousa - 10/03/2026 14:32:38</t>
  </si>
  <si>
    <t>Suélen Da Silva Rezende E Sousa - 10/03/2026 14:32:39</t>
  </si>
  <si>
    <t>Base de Dados_Images/14PI020B07.Imagem do Equipamento-.215710.jpg</t>
  </si>
  <si>
    <t>14TI020B06</t>
  </si>
  <si>
    <t>Raniel Da Silva Pereira - 07/02/2026 10:56:45</t>
  </si>
  <si>
    <t>Genivaldo Miranda - 10/02/2026 11:38:18</t>
  </si>
  <si>
    <t>Raniel Da Silva Pereira - 07/02/2026 10:56:51</t>
  </si>
  <si>
    <t>Genivaldo Miranda - 10/02/2026 11:38:27</t>
  </si>
  <si>
    <t>Genivaldo Miranda - 13/02/2026 14:56:19</t>
  </si>
  <si>
    <t>Genivaldo Miranda - 13/02/2026 14:56:18</t>
  </si>
  <si>
    <t>Genivaldo Miranda - 13/02/2026 14:56:17</t>
  </si>
  <si>
    <t>Genivaldo Miranda - 24/02/2026 10:37:14</t>
  </si>
  <si>
    <t>Genivaldo Miranda - 24/02/2026 10:37:12</t>
  </si>
  <si>
    <t>Suélen Da Silva Rezende E Sousa - 10/03/2026 14:32:49</t>
  </si>
  <si>
    <t>Base de Dados_Images/14TI020B06.Imagem do Equipamento-.135640.jpg</t>
  </si>
  <si>
    <t>14PSHH020B01</t>
  </si>
  <si>
    <t>Genivaldo Miranda - 16/02/2026 10:57:32</t>
  </si>
  <si>
    <t>Genivaldo Miranda - 16/02/2026 10:57:38</t>
  </si>
  <si>
    <t>Genivaldo Miranda - 16/02/2026 10:57:34</t>
  </si>
  <si>
    <t>Genivaldo Miranda - 16/02/2026 10:57:35</t>
  </si>
  <si>
    <t>Genivaldo Miranda - 16/02/2026 10:57:46</t>
  </si>
  <si>
    <t>Genivaldo Miranda - 16/02/2026 10:57:45</t>
  </si>
  <si>
    <t>Genivaldo Miranda - 24/02/2026 10:37:33</t>
  </si>
  <si>
    <t>Genivaldo Miranda - 24/02/2026 10:37:32</t>
  </si>
  <si>
    <t>Suélen Da Silva Rezende E Sousa - 10/03/2026 14:33:06</t>
  </si>
  <si>
    <t>Suélen Da Silva Rezende E Sousa - 10/03/2026 14:33:05</t>
  </si>
  <si>
    <t>Base de Dados_Images/14PSHH020B01.Imagem do Equipamento-.135735.jpg</t>
  </si>
  <si>
    <t>14 TIT 020 B02</t>
  </si>
  <si>
    <t>Temperatura entes do super</t>
  </si>
  <si>
    <t>Genivaldo Miranda - 13/02/2026 10:53:17</t>
  </si>
  <si>
    <t>Genivaldo Miranda - 13/02/2026 10:53:19</t>
  </si>
  <si>
    <t>Genivaldo Miranda - 13/02/2026 10:53:20</t>
  </si>
  <si>
    <t>Genivaldo Miranda - 13/02/2026 10:53:21</t>
  </si>
  <si>
    <t>Genivaldo Miranda - 13/02/2026 14:56:28</t>
  </si>
  <si>
    <t>Genivaldo Miranda - 13/02/2026 14:56:27</t>
  </si>
  <si>
    <t>Genivaldo Miranda - 24/02/2026 16:15:55</t>
  </si>
  <si>
    <t>Genivaldo Miranda - 24/02/2026 16:15:54</t>
  </si>
  <si>
    <t>Suélen Da Silva Rezende E Sousa - 10/03/2026 15:04:02</t>
  </si>
  <si>
    <t>Suélen Da Silva Rezende E Sousa - 10/03/2026 15:04:01</t>
  </si>
  <si>
    <t>Base de Dados_Images/14 TIT 020 B02.Imagem do Equipamento-.135322.jpg</t>
  </si>
  <si>
    <t>14PIT020B012</t>
  </si>
  <si>
    <t>Pressão linha de sopragem grelha</t>
  </si>
  <si>
    <t>Ana Clara Santos Jacinto Andrade Jeronimo - 29/01/2026 11:30:10</t>
  </si>
  <si>
    <t>Ana Clara Santos Jacinto Andrade Jeronimo - 29/01/2026 11:30:22</t>
  </si>
  <si>
    <t>Ana Clara Santos Jacinto Andrade Jeronimo - 29/01/2026 11:30:25</t>
  </si>
  <si>
    <t>Ana Clara Santos Jacinto Andrade Jeronimo - 29/01/2026 11:30:27</t>
  </si>
  <si>
    <t>Genivaldo Miranda - 16/02/2026 08:36:19</t>
  </si>
  <si>
    <t>Suélen Da Silva Rezende E Sousa - 02/03/2026 09:32:19</t>
  </si>
  <si>
    <t>Suélen Da Silva Rezende E Sousa - 14/03/2026 13:50:41</t>
  </si>
  <si>
    <t>Genivaldo Miranda - 14/03/2026 13:51:06</t>
  </si>
  <si>
    <t>Genivaldo Miranda - 14/03/2026 13:51:05</t>
  </si>
  <si>
    <t>Genivaldo Miranda - 14/03/2026 13:50:33</t>
  </si>
  <si>
    <t>Genivaldo Miranda - 14/03/2026 13:50:32</t>
  </si>
  <si>
    <t>Genivaldo Miranda - 16/02/2026 08:36:59</t>
  </si>
  <si>
    <t>Base de Dados_Images/14PIT020B012.Imagem do Equipamento-.134429.jpg</t>
  </si>
  <si>
    <t>Genivaldo Miranda - 24/02/2026 10:44:38</t>
  </si>
  <si>
    <t>14ES020M01</t>
  </si>
  <si>
    <t>Genivaldo Miranda - 17/02/2026 09:17:04</t>
  </si>
  <si>
    <t>Ana Clara Santos Jacinto Andrade Jeronimo - 29/01/2026 11:10:02</t>
  </si>
  <si>
    <t>Ana Clara Santos Jacinto Andrade Jeronimo - 29/01/2026 11:10:08</t>
  </si>
  <si>
    <t>Ana Clara Santos Jacinto Andrade Jeronimo - 29/01/2026 11:10:14</t>
  </si>
  <si>
    <t>Genivaldo Miranda - 17/02/2026 09:17:12</t>
  </si>
  <si>
    <t>Genivaldo Miranda - 17/02/2026 09:17:25</t>
  </si>
  <si>
    <t>Genivaldo Miranda - 17/02/2026 09:17:36</t>
  </si>
  <si>
    <t>Genivaldo Miranda - 17/02/2026 09:17:38</t>
  </si>
  <si>
    <t>Genivaldo Miranda - 17/02/2026 09:17:51</t>
  </si>
  <si>
    <t>Genivaldo Miranda - 17/02/2026 09:17:53</t>
  </si>
  <si>
    <t>Genivaldo Miranda - 24/02/2026 10:45:35</t>
  </si>
  <si>
    <t>Suélen Da Silva Rezende E Sousa - 10/03/2026 14:35:34</t>
  </si>
  <si>
    <t>Base de Dados_Images/14ES020M01.Imagem do Equipamento-.121237.png</t>
  </si>
  <si>
    <t>Gabriel Silva Pimenta - 17/02/2026 09:12:35</t>
  </si>
  <si>
    <t>14ES020M03</t>
  </si>
  <si>
    <t>Genivaldo Miranda - 03/02/2026 08:41:55</t>
  </si>
  <si>
    <t>Ana Clara Santos Jacinto Andrade Jeronimo - 29/01/2026 11:12:49</t>
  </si>
  <si>
    <t>Ana Clara Santos Jacinto Andrade Jeronimo - 29/01/2026 11:12:46</t>
  </si>
  <si>
    <t>Ana Clara Santos Jacinto Andrade Jeronimo - 29/01/2026 11:12:56</t>
  </si>
  <si>
    <t>Genivaldo Miranda - 17/02/2026 09:16:15</t>
  </si>
  <si>
    <t>Genivaldo Miranda - 03/02/2026 08:41:26</t>
  </si>
  <si>
    <t>Genivaldo Miranda - 17/02/2026 09:16:37</t>
  </si>
  <si>
    <t>Genivaldo Miranda - 17/02/2026 09:16:40</t>
  </si>
  <si>
    <t>Genivaldo Miranda - 17/02/2026 09:16:51</t>
  </si>
  <si>
    <t>Genivaldo Miranda - 17/02/2026 09:16:53</t>
  </si>
  <si>
    <t>Genivaldo Miranda - 24/02/2026 10:45:04</t>
  </si>
  <si>
    <t>Suélen Da Silva Rezende E Sousa - 10/03/2026 14:35:41</t>
  </si>
  <si>
    <t>Base de Dados_Images/14ES020M03.Imagem do Equipamento-.121222.png</t>
  </si>
  <si>
    <t>Gabriel Silva Pimenta - 17/02/2026 09:12:19</t>
  </si>
  <si>
    <t>14ES020M02</t>
  </si>
  <si>
    <t>Valvula da Linha De Vapor Principal  Bypass</t>
  </si>
  <si>
    <t>Genivaldo Miranda - 03/02/2026 08:42:49</t>
  </si>
  <si>
    <t>Ana Clara Santos Jacinto Andrade Jeronimo - 29/01/2026 11:15:42</t>
  </si>
  <si>
    <t>Genivaldo Miranda - 17/02/2026 09:18:18</t>
  </si>
  <si>
    <t>Genivaldo Miranda - 17/02/2026 09:18:26</t>
  </si>
  <si>
    <t>Ana Clara Santos Jacinto Andrade Jeronimo - 29/01/2026 11:16:04</t>
  </si>
  <si>
    <t>Ana Clara Santos Jacinto Andrade Jeronimo - 29/01/2026 11:16:10</t>
  </si>
  <si>
    <t>Ana Clara Santos Jacinto Andrade Jeronimo - 29/01/2026 11:16:16</t>
  </si>
  <si>
    <t>Genivaldo Miranda - 03/02/2026 08:54:58</t>
  </si>
  <si>
    <t>Genivaldo Miranda - 17/02/2026 09:18:39</t>
  </si>
  <si>
    <t>Genivaldo Miranda - 17/02/2026 09:18:40</t>
  </si>
  <si>
    <t>Genivaldo Miranda - 24/02/2026 10:45:18</t>
  </si>
  <si>
    <t>Suélen Da Silva Rezende E Sousa - 10/03/2026 14:36:06</t>
  </si>
  <si>
    <t>Base de Dados_Images/14ES020M02.Imagem do Equipamento-.143221.jpg</t>
  </si>
  <si>
    <t>Ana Clara Santos Jacinto Andrade Jeronimo - 29/01/2026 11:16:20</t>
  </si>
  <si>
    <t>14PCV020Y03</t>
  </si>
  <si>
    <t>Genivaldo Miranda - 11/02/2026 13:01:02</t>
  </si>
  <si>
    <t>Genivaldo Miranda - 11/02/2026 13:01:03</t>
  </si>
  <si>
    <t>Genivaldo Miranda - 11/02/2026 13:01:04</t>
  </si>
  <si>
    <t>Genivaldo Miranda - 24/02/2026 10:30:02</t>
  </si>
  <si>
    <t>Genivaldo Miranda - 24/02/2026 10:30:04</t>
  </si>
  <si>
    <t>Genivaldo Miranda - 24/02/2026 10:30:05</t>
  </si>
  <si>
    <t>Genivaldo Miranda - 24/02/2026 10:31:01</t>
  </si>
  <si>
    <t>Genivaldo Miranda - 04/03/2026 08:11:30</t>
  </si>
  <si>
    <t>Genivaldo Miranda - 13/02/2026 14:58:15</t>
  </si>
  <si>
    <t>Genivaldo Miranda - 04/03/2026 08:11:41</t>
  </si>
  <si>
    <t>Suélen Da Silva Rezende E Sousa - 10/03/2026 14:36:23</t>
  </si>
  <si>
    <t>Base de Dados_Images/14PCV020Y03.Imagem do Equipamento-.132957.jpg</t>
  </si>
  <si>
    <t>14KS020Y05</t>
  </si>
  <si>
    <t>Genivaldo Miranda - 11/02/2026 13:00:50</t>
  </si>
  <si>
    <t>Genivaldo Miranda - 11/02/2026 13:00:26</t>
  </si>
  <si>
    <t>Genivaldo Miranda - 11/02/2026 13:00:28</t>
  </si>
  <si>
    <t>Genivaldo Miranda - 11/02/2026 13:00:37</t>
  </si>
  <si>
    <t>Genivaldo Miranda - 11/02/2026 13:00:34</t>
  </si>
  <si>
    <t>Genivaldo Miranda - 11/02/2026 13:00:40</t>
  </si>
  <si>
    <t>Genivaldo Miranda - 11/02/2026 13:00:42</t>
  </si>
  <si>
    <t>Genivaldo Miranda - 11/02/2026 13:00:44</t>
  </si>
  <si>
    <t>Genivaldo Miranda - 13/02/2026 14:58:30</t>
  </si>
  <si>
    <t>Genivaldo Miranda - 13/02/2026 14:58:28</t>
  </si>
  <si>
    <t>Genivaldo Miranda - 24/02/2026 10:32:13</t>
  </si>
  <si>
    <t>Suélen Da Silva Rezende E Sousa - 10/03/2026 14:36:41</t>
  </si>
  <si>
    <t>Base de Dados_Images/14KS020Y05.Imagem do Equipamento-.140733.jpg</t>
  </si>
  <si>
    <t>Genivaldo Miranda - 11/02/2026 11:05:34</t>
  </si>
  <si>
    <t>14KS020Y06</t>
  </si>
  <si>
    <t>Genivaldo Miranda - 11/02/2026 13:04:35</t>
  </si>
  <si>
    <t>Genivaldo Miranda - 11/02/2026 13:04:36</t>
  </si>
  <si>
    <t>Genivaldo Miranda - 11/02/2026 13:04:37</t>
  </si>
  <si>
    <t>Genivaldo Miranda - 11/02/2026 13:04:39</t>
  </si>
  <si>
    <t>Genivaldo Miranda - 11/02/2026 13:04:40</t>
  </si>
  <si>
    <t>Genivaldo Miranda - 11/02/2026 13:04:43</t>
  </si>
  <si>
    <t>Genivaldo Miranda - 11/02/2026 13:04:42</t>
  </si>
  <si>
    <t>Genivaldo Miranda - 13/02/2026 14:58:40</t>
  </si>
  <si>
    <t>Genivaldo Miranda - 13/02/2026 14:58:42</t>
  </si>
  <si>
    <t>Genivaldo Miranda - 24/02/2026 10:34:18</t>
  </si>
  <si>
    <t>Suélen Da Silva Rezende E Sousa - 10/03/2026 14:37:01</t>
  </si>
  <si>
    <t>Base de Dados_Images/14KS020Y06.Imagem do Equipamento-.140745.jpg</t>
  </si>
  <si>
    <t>Genivaldo Miranda - 11/02/2026 11:06:22</t>
  </si>
  <si>
    <t>14KS020Y07</t>
  </si>
  <si>
    <t>Genivaldo Miranda - 11/02/2026 13:04:14</t>
  </si>
  <si>
    <t>Genivaldo Miranda - 11/02/2026 13:04:13</t>
  </si>
  <si>
    <t>Genivaldo Miranda - 11/02/2026 13:04:12</t>
  </si>
  <si>
    <t>Genivaldo Miranda - 11/02/2026 13:04:17</t>
  </si>
  <si>
    <t>Genivaldo Miranda - 11/02/2026 13:04:16</t>
  </si>
  <si>
    <t>Genivaldo Miranda - 11/02/2026 13:04:21</t>
  </si>
  <si>
    <t>Genivaldo Miranda - 13/02/2026 14:58:52</t>
  </si>
  <si>
    <t>Genivaldo Miranda - 13/02/2026 14:58:53</t>
  </si>
  <si>
    <t>Genivaldo Miranda - 24/02/2026 10:32:01</t>
  </si>
  <si>
    <t>Suélen Da Silva Rezende E Sousa - 10/03/2026 14:37:21</t>
  </si>
  <si>
    <t>Base de Dados_Images/14KS020Y07.Imagem do Equipamento-.140802.jpg</t>
  </si>
  <si>
    <t>Genivaldo Miranda - 11/02/2026 11:07:19</t>
  </si>
  <si>
    <t>14KS020Y08</t>
  </si>
  <si>
    <t>Genivaldo Miranda - 11/02/2026 13:03:52</t>
  </si>
  <si>
    <t>Genivaldo Miranda - 11/02/2026 13:03:51</t>
  </si>
  <si>
    <t>Genivaldo Miranda - 11/02/2026 13:03:50</t>
  </si>
  <si>
    <t>Genivaldo Miranda - 11/02/2026 13:03:55</t>
  </si>
  <si>
    <t>Genivaldo Miranda - 11/02/2026 13:03:54</t>
  </si>
  <si>
    <t>Genivaldo Miranda - 11/02/2026 13:03:58</t>
  </si>
  <si>
    <t>Genivaldo Miranda - 11/02/2026 13:03:59</t>
  </si>
  <si>
    <t>Genivaldo Miranda - 13/02/2026 14:59:03</t>
  </si>
  <si>
    <t>Genivaldo Miranda - 13/02/2026 14:59:05</t>
  </si>
  <si>
    <t>Genivaldo Miranda - 24/02/2026 10:32:36</t>
  </si>
  <si>
    <t>Suélen Da Silva Rezende E Sousa - 10/03/2026 14:37:33</t>
  </si>
  <si>
    <t>Base de Dados_Images/14KS020Y08.Imagem do Equipamento-.140808.jpg</t>
  </si>
  <si>
    <t>Genivaldo Miranda - 11/02/2026 11:07:58</t>
  </si>
  <si>
    <t>14KS020Y09</t>
  </si>
  <si>
    <t>Genivaldo Miranda - 11/02/2026 13:03:34</t>
  </si>
  <si>
    <t>Genivaldo Miranda - 11/02/2026 13:03:33</t>
  </si>
  <si>
    <t>Genivaldo Miranda - 11/02/2026 13:03:32</t>
  </si>
  <si>
    <t>Genivaldo Miranda - 11/02/2026 13:03:39</t>
  </si>
  <si>
    <t>Genivaldo Miranda - 11/02/2026 13:03:38</t>
  </si>
  <si>
    <t>Genivaldo Miranda - 11/02/2026 13:03:37</t>
  </si>
  <si>
    <t>Genivaldo Miranda - 13/02/2026 14:59:14</t>
  </si>
  <si>
    <t>Genivaldo Miranda - 13/02/2026 14:59:16</t>
  </si>
  <si>
    <t>Genivaldo Miranda - 24/02/2026 10:32:48</t>
  </si>
  <si>
    <t>Suélen Da Silva Rezende E Sousa - 10/03/2026 14:38:04</t>
  </si>
  <si>
    <t>Base de Dados_Images/14KS020Y09.Imagem do Equipamento-.140831.jpg</t>
  </si>
  <si>
    <t>Genivaldo Miranda - 11/02/2026 11:08:27</t>
  </si>
  <si>
    <t>14KS020Y10</t>
  </si>
  <si>
    <t>Genivaldo Miranda - 11/02/2026 13:03:18</t>
  </si>
  <si>
    <t>Genivaldo Miranda - 11/02/2026 13:03:17</t>
  </si>
  <si>
    <t>Genivaldo Miranda - 11/02/2026 13:03:16</t>
  </si>
  <si>
    <t>Genivaldo Miranda - 11/02/2026 13:03:23</t>
  </si>
  <si>
    <t>Genivaldo Miranda - 11/02/2026 13:03:22</t>
  </si>
  <si>
    <t>Genivaldo Miranda - 11/02/2026 13:03:21</t>
  </si>
  <si>
    <t>Genivaldo Miranda - 13/02/2026 14:59:28</t>
  </si>
  <si>
    <t>Genivaldo Miranda - 13/02/2026 14:59:30</t>
  </si>
  <si>
    <t>Genivaldo Miranda - 24/02/2026 10:33:08</t>
  </si>
  <si>
    <t>Suélen Da Silva Rezende E Sousa - 10/03/2026 14:38:33</t>
  </si>
  <si>
    <t>Base de Dados_Images/14KS020Y10.Imagem do Equipamento-.140911.jpg</t>
  </si>
  <si>
    <t>Genivaldo Miranda - 11/02/2026 11:09:00</t>
  </si>
  <si>
    <t>14KS020Y11</t>
  </si>
  <si>
    <t>Genivaldo Miranda - 11/02/2026 13:02:57</t>
  </si>
  <si>
    <t>Genivaldo Miranda - 11/02/2026 13:02:56</t>
  </si>
  <si>
    <t>Genivaldo Miranda - 11/02/2026 13:02:55</t>
  </si>
  <si>
    <t>Genivaldo Miranda - 11/02/2026 13:02:59</t>
  </si>
  <si>
    <t>Genivaldo Miranda - 11/02/2026 13:03:00</t>
  </si>
  <si>
    <t>Genivaldo Miranda - 11/02/2026 13:02:58</t>
  </si>
  <si>
    <t>Genivaldo Miranda - 13/02/2026 14:59:41</t>
  </si>
  <si>
    <t>Genivaldo Miranda - 13/02/2026 14:59:39</t>
  </si>
  <si>
    <t>Genivaldo Miranda - 24/02/2026 10:33:20</t>
  </si>
  <si>
    <t>Suélen Da Silva Rezende E Sousa - 10/03/2026 14:39:43</t>
  </si>
  <si>
    <t>Base de Dados_Images/14KS020Y11.Imagem do Equipamento-.140948.jpg</t>
  </si>
  <si>
    <t>Genivaldo Miranda - 11/02/2026 11:09:43</t>
  </si>
  <si>
    <t>14KS020Y12</t>
  </si>
  <si>
    <t>Genivaldo Miranda - 11/02/2026 13:02:39</t>
  </si>
  <si>
    <t>Genivaldo Miranda - 11/02/2026 13:02:38</t>
  </si>
  <si>
    <t>Genivaldo Miranda - 11/02/2026 13:02:40</t>
  </si>
  <si>
    <t>Genivaldo Miranda - 11/02/2026 13:02:45</t>
  </si>
  <si>
    <t>Genivaldo Miranda - 11/02/2026 13:02:44</t>
  </si>
  <si>
    <t>Genivaldo Miranda - 11/02/2026 13:02:43</t>
  </si>
  <si>
    <t>Genivaldo Miranda - 13/02/2026 14:59:53</t>
  </si>
  <si>
    <t>Genivaldo Miranda - 13/02/2026 14:59:54</t>
  </si>
  <si>
    <t>Genivaldo Miranda - 24/02/2026 10:33:34</t>
  </si>
  <si>
    <t>Suélen Da Silva Rezende E Sousa - 10/03/2026 14:39:58</t>
  </si>
  <si>
    <t>Base de Dados_Images/14KS020Y12.Imagem do Equipamento-.141020.jpg</t>
  </si>
  <si>
    <t>Genivaldo Miranda - 11/02/2026 11:10:15</t>
  </si>
  <si>
    <t>14KS020Y13</t>
  </si>
  <si>
    <t>Genivaldo Miranda - 11/02/2026 13:02:13</t>
  </si>
  <si>
    <t>Genivaldo Miranda - 11/02/2026 13:02:12</t>
  </si>
  <si>
    <t>Genivaldo Miranda - 11/02/2026 13:02:11</t>
  </si>
  <si>
    <t>Genivaldo Miranda - 11/02/2026 13:02:18</t>
  </si>
  <si>
    <t>Genivaldo Miranda - 11/02/2026 13:02:16</t>
  </si>
  <si>
    <t>Genivaldo Miranda - 11/02/2026 13:02:15</t>
  </si>
  <si>
    <t>Genivaldo Miranda - 11/02/2026 13:02:21</t>
  </si>
  <si>
    <t>Genivaldo Miranda - 13/02/2026 15:00:06</t>
  </si>
  <si>
    <t>Genivaldo Miranda - 13/02/2026 15:00:07</t>
  </si>
  <si>
    <t>Genivaldo Miranda - 24/02/2026 10:33:45</t>
  </si>
  <si>
    <t>Suélen Da Silva Rezende E Sousa - 10/03/2026 14:40:14</t>
  </si>
  <si>
    <t>Base de Dados_Images/14KS020Y13.Imagem do Equipamento-.141113.jpg</t>
  </si>
  <si>
    <t>Genivaldo Miranda - 11/02/2026 11:11:08</t>
  </si>
  <si>
    <t>14KS020Y20</t>
  </si>
  <si>
    <t>Genivaldo Miranda - 11/02/2026 13:05:19</t>
  </si>
  <si>
    <t>Genivaldo Miranda - 11/02/2026 13:05:20</t>
  </si>
  <si>
    <t>Genivaldo Miranda - 11/02/2026 13:05:21</t>
  </si>
  <si>
    <t>Genivaldo Miranda - 11/02/2026 13:05:26</t>
  </si>
  <si>
    <t>Genivaldo Miranda - 11/02/2026 13:05:24</t>
  </si>
  <si>
    <t>Genivaldo Miranda - 11/02/2026 13:05:23</t>
  </si>
  <si>
    <t>Genivaldo Miranda - 11/02/2026 13:05:22</t>
  </si>
  <si>
    <t>Genivaldo Miranda - 13/02/2026 15:00:21</t>
  </si>
  <si>
    <t>Genivaldo Miranda - 13/02/2026 15:00:22</t>
  </si>
  <si>
    <t>Genivaldo Miranda - 24/02/2026 10:33:58</t>
  </si>
  <si>
    <t>Suélen Da Silva Rezende E Sousa - 10/03/2026 14:40:22</t>
  </si>
  <si>
    <t>Base de Dados_Images/14KS020Y20.Imagem do Equipamento-.183044.jpg</t>
  </si>
  <si>
    <t>Genivaldo Miranda - 11/02/2026 15:28:59</t>
  </si>
  <si>
    <t>14FCV020Y02</t>
  </si>
  <si>
    <t>Válvula de partida da caldeira 2</t>
  </si>
  <si>
    <t>Genivaldo Miranda - 18/02/2026 14:29:43</t>
  </si>
  <si>
    <t>Genivaldo Miranda - 18/02/2026 14:29:45</t>
  </si>
  <si>
    <t>Genivaldo Miranda - 18/02/2026 14:29:47</t>
  </si>
  <si>
    <t>Genivaldo Miranda - 18/02/2026 14:29:51</t>
  </si>
  <si>
    <t>Genivaldo Miranda - 02/03/2026 09:27:45</t>
  </si>
  <si>
    <t>Genivaldo Miranda - 02/03/2026 09:27:46</t>
  </si>
  <si>
    <t>Genivaldo Miranda - 02/03/2026 09:27:47</t>
  </si>
  <si>
    <t>Genivaldo Miranda - 02/03/2026 09:27:52</t>
  </si>
  <si>
    <t>Genivaldo Miranda - 02/03/2026 09:27:59</t>
  </si>
  <si>
    <t>Suélen Da Silva Rezende E Sousa - 10/03/2026 14:42:46</t>
  </si>
  <si>
    <t>Base de Dados_Images/14FCV020Y02.Imagem do Equipamento-.193238.jpg</t>
  </si>
  <si>
    <t>Genivaldo Miranda - 24/02/2026 16:32:31</t>
  </si>
  <si>
    <t>14 FIT 020 B03</t>
  </si>
  <si>
    <t>Vazão de vapor após válvula motorizada</t>
  </si>
  <si>
    <t>Genivaldo Miranda - 16/02/2026 08:45:46</t>
  </si>
  <si>
    <t>Genivaldo Miranda - 16/02/2026 08:45:47</t>
  </si>
  <si>
    <t>Genivaldo Miranda - 16/02/2026 08:45:49</t>
  </si>
  <si>
    <t>Genivaldo Miranda - 24/02/2026 10:38:06</t>
  </si>
  <si>
    <t>Genivaldo Miranda - 24/02/2026 10:38:08</t>
  </si>
  <si>
    <t>Genivaldo Miranda - 24/02/2026 10:38:09</t>
  </si>
  <si>
    <t>Genivaldo Miranda - 24/02/2026 10:38:26</t>
  </si>
  <si>
    <t>Genivaldo Miranda - 24/02/2026 10:38:25</t>
  </si>
  <si>
    <t>Suélen Da Silva Rezende E Sousa - 10/03/2026 14:33:55</t>
  </si>
  <si>
    <t>Suélen Da Silva Rezende E Sousa - 10/03/2026 14:34:01</t>
  </si>
  <si>
    <t>Base de Dados_Images/14 FIT 020 B03.Imagem do Equipamento-.113819.jpg</t>
  </si>
  <si>
    <t>Genivaldo Miranda - 16/02/2026 08:38:56</t>
  </si>
  <si>
    <t>70 - Geração de Vapor</t>
  </si>
  <si>
    <t>Indicador</t>
  </si>
  <si>
    <t>14EM570B01</t>
  </si>
  <si>
    <t>Emergencia Da Turbina</t>
  </si>
  <si>
    <t>Genivaldo Miranda - 25/02/2026 08:29:46</t>
  </si>
  <si>
    <t>Genivaldo Miranda - 25/02/2026 08:29:47</t>
  </si>
  <si>
    <t>Genivaldo Miranda - 25/02/2026 08:29:49</t>
  </si>
  <si>
    <t>Genivaldo Miranda - 25/02/2026 08:29:51</t>
  </si>
  <si>
    <t>Genivaldo Miranda - 18/03/2026 16:53:28</t>
  </si>
  <si>
    <t>Genivaldo Miranda - 18/03/2026 16:53:27</t>
  </si>
  <si>
    <t>Genivaldo Miranda - 18/03/2026 16:53:26</t>
  </si>
  <si>
    <t>Genivaldo Miranda - 18/03/2026 16:53:33</t>
  </si>
  <si>
    <t>Genivaldo Miranda - 18/03/2026 16:53:34</t>
  </si>
  <si>
    <t>Genivaldo Miranda - 18/03/2026 16:53:39</t>
  </si>
  <si>
    <t>Genivaldo Miranda - 18/03/2026 16:53:38</t>
  </si>
  <si>
    <t>Base de Dados_Images/14EM570B01.Imagem do Equipamento-.112945.jpg</t>
  </si>
  <si>
    <t>14ES235M01</t>
  </si>
  <si>
    <t>Bomba De Média Tensão</t>
  </si>
  <si>
    <t>Raniel Da Silva Pereira - 27/01/2026 16:18:16</t>
  </si>
  <si>
    <t>Genivaldo Miranda - 08/03/2026 12:51:07</t>
  </si>
  <si>
    <t>Raniel Da Silva Pereira - 27/01/2026 16:18:36</t>
  </si>
  <si>
    <t>Raniel Da Silva Pereira - 27/01/2026 16:18:43</t>
  </si>
  <si>
    <t>Raniel Da Silva Pereira - 27/01/2026 16:18:49</t>
  </si>
  <si>
    <t>Raniel Da Silva Pereira - 27/01/2026 16:18:53</t>
  </si>
  <si>
    <t>Raniel Da Silva Pereira - 27/01/2026 16:18:57</t>
  </si>
  <si>
    <t>Raniel Da Silva Pereira - 27/01/2026 16:19:07</t>
  </si>
  <si>
    <t>Raniel Da Silva Pereira - 27/01/2026 16:19:21</t>
  </si>
  <si>
    <t>Raniel Da Silva Pereira - 27/01/2026 16:19:37</t>
  </si>
  <si>
    <t>Genivaldo Miranda - 20/02/2026 08:14:50</t>
  </si>
  <si>
    <t>Raniel Da Silva Pereira - 27/01/2026 16:20:59</t>
  </si>
  <si>
    <t>Raniel Da Silva Pereira - 27/01/2026 16:20:56</t>
  </si>
  <si>
    <t>Raniel Da Silva Pereira - 27/01/2026 16:21:06</t>
  </si>
  <si>
    <t>Raniel Da Silva Pereira - 27/01/2026 16:21:12</t>
  </si>
  <si>
    <t>Ana Clara Santos Jacinto Andrade Jeronimo - 17/02/2026 18:44:59</t>
  </si>
  <si>
    <t>Raniel Da Silva Pereira - 27/01/2026 16:22:18</t>
  </si>
  <si>
    <t>Raniel Da Silva Pereira - 27/01/2026 16:21:44</t>
  </si>
  <si>
    <t>Genivaldo Miranda - 08/03/2026 12:51:20</t>
  </si>
  <si>
    <t>Genivaldo Miranda - 08/03/2026 12:51:22</t>
  </si>
  <si>
    <t>Genivaldo Miranda - 08/03/2026 12:51:24</t>
  </si>
  <si>
    <t>Genivaldo Miranda - 12/03/2026 14:56:33</t>
  </si>
  <si>
    <t>Genivaldo Miranda - 12/03/2026 14:56:19</t>
  </si>
  <si>
    <t>Genivaldo Miranda - 14/03/2026 14:04:20</t>
  </si>
  <si>
    <t>Genivaldo Miranda - 14/03/2026 14:04:29</t>
  </si>
  <si>
    <t>Genivaldo Miranda - 14/03/2026 14:04:31</t>
  </si>
  <si>
    <t>Genivaldo Miranda - 14/03/2026 14:04:37</t>
  </si>
  <si>
    <t>Genivaldo Miranda - 14/03/2026 14:04:40</t>
  </si>
  <si>
    <t>Genivaldo Miranda - 14/03/2026 14:04:53</t>
  </si>
  <si>
    <t>Genivaldo Miranda - 14/03/2026 14:04:55</t>
  </si>
  <si>
    <t>Genivaldo Miranda - 14/03/2026 14:04:59</t>
  </si>
  <si>
    <t>Genivaldo Miranda - 14/03/2026 14:04:58</t>
  </si>
  <si>
    <t>Base de Dados_Images/14ES235M01.Imagem do Equipamento-.191811.jpg</t>
  </si>
  <si>
    <t>Raniel Da Silva Pereira - 27/01/2026 16:20:01</t>
  </si>
  <si>
    <t>Base de Dados_Images/14ES235M01.Imagem da Plaqueta do Motor-.191811.jpg</t>
  </si>
  <si>
    <t>14ES250M01</t>
  </si>
  <si>
    <t>Bomba Elétrica De Água (Partida)</t>
  </si>
  <si>
    <t>Joel Correia Oliveira - 04/02/2026 11:10:44</t>
  </si>
  <si>
    <t>Joel Correia Oliveira - 04/02/2026 11:10:50</t>
  </si>
  <si>
    <t>Ana Clara Santos Jacinto Andrade Jeronimo - 17/02/2026 18:42:05</t>
  </si>
  <si>
    <t>Joel Correia Oliveira - 04/02/2026 11:11:03</t>
  </si>
  <si>
    <t>Joel Correia Oliveira - 04/02/2026 11:11:05</t>
  </si>
  <si>
    <t>Joel Correia Oliveira - 04/02/2026 11:11:09</t>
  </si>
  <si>
    <t>Joel Correia Oliveira - 04/02/2026 11:11:16</t>
  </si>
  <si>
    <t>Joel Correia Oliveira - 04/02/2026 11:11:25</t>
  </si>
  <si>
    <t>Joel Correia Oliveira - 04/02/2026 11:11:35</t>
  </si>
  <si>
    <t>Joel Correia Oliveira - 04/02/2026 11:12:33</t>
  </si>
  <si>
    <t>Joel Correia Oliveira - 04/02/2026 11:12:43</t>
  </si>
  <si>
    <t>Raniel Da Silva Pereira - 07/02/2026 09:40:37</t>
  </si>
  <si>
    <t>Raniel Da Silva Pereira - 07/02/2026 09:40:52</t>
  </si>
  <si>
    <t>Joel Correia Oliveira - 04/02/2026 11:13:02</t>
  </si>
  <si>
    <t>Ana Clara Santos Jacinto Andrade Jeronimo - 17/02/2026 18:42:29</t>
  </si>
  <si>
    <t>Ana Clara Santos Jacinto Andrade Jeronimo - 17/02/2026 18:42:35</t>
  </si>
  <si>
    <t>Joel Correia Oliveira - 04/02/2026 11:13:15</t>
  </si>
  <si>
    <t>Joel Correia Oliveira - 04/02/2026 11:13:17</t>
  </si>
  <si>
    <t>Genivaldo Miranda - 04/03/2026 13:10:11</t>
  </si>
  <si>
    <t>Genivaldo Miranda - 04/03/2026 13:10:45</t>
  </si>
  <si>
    <t>Genivaldo Miranda - 04/03/2026 13:10:20</t>
  </si>
  <si>
    <t>Genivaldo Miranda - 04/03/2026 13:10:22</t>
  </si>
  <si>
    <t>Genivaldo Miranda - 04/03/2026 13:10:26</t>
  </si>
  <si>
    <t>Genivaldo Miranda - 04/03/2026 13:10:28</t>
  </si>
  <si>
    <t>Genivaldo Miranda - 07/03/2026 08:23:25</t>
  </si>
  <si>
    <t>Genivaldo Miranda - 07/03/2026 08:23:24</t>
  </si>
  <si>
    <t>Genivaldo Miranda - 07/03/2026 08:23:23</t>
  </si>
  <si>
    <t>Genivaldo Miranda - 07/03/2026 08:23:28</t>
  </si>
  <si>
    <t>Genivaldo Miranda - 14/03/2026 11:09:19</t>
  </si>
  <si>
    <t>Genivaldo Miranda - 14/03/2026 11:09:18</t>
  </si>
  <si>
    <t>Base de Dados_Images/14ES250M01.Imagem do Equipamento-.141030.jpg</t>
  </si>
  <si>
    <t>Base de Dados_Images/14ES250M01.Imagem da Plaqueta do Motor-.141030.jpg</t>
  </si>
  <si>
    <t>14ES320M01</t>
  </si>
  <si>
    <t>Bomba Hidraulica 14P320 (Turbina 14A560)</t>
  </si>
  <si>
    <t>Genivaldo Miranda - 19/02/2026 16:05:20</t>
  </si>
  <si>
    <t>Genivaldo Miranda - 19/02/2026 16:05:23</t>
  </si>
  <si>
    <t>Joel Correia Oliveira - 27/01/2026 16:09:53</t>
  </si>
  <si>
    <t>Joel Correia Oliveira - 27/01/2026 16:10:00</t>
  </si>
  <si>
    <t>Joel Correia Oliveira - 27/01/2026 16:10:02</t>
  </si>
  <si>
    <t>Joel Correia Oliveira - 27/01/2026 16:10:18</t>
  </si>
  <si>
    <t>Joel Correia Oliveira - 27/01/2026 16:10:20</t>
  </si>
  <si>
    <t>Joel Correia Oliveira - 27/01/2026 16:10:21</t>
  </si>
  <si>
    <t>Joel Correia Oliveira - 27/01/2026 16:10:22</t>
  </si>
  <si>
    <t>Joel Correia Oliveira - 27/01/2026 16:11:02</t>
  </si>
  <si>
    <t>Joel Correia Oliveira - 27/01/2026 16:10:41</t>
  </si>
  <si>
    <t>Ana Clara Santos Jacinto Andrade Jeronimo - 17/02/2026 18:46:34</t>
  </si>
  <si>
    <t>Ana Clara Santos Jacinto Andrade Jeronimo - 17/02/2026 18:46:43</t>
  </si>
  <si>
    <t>Ana Clara Santos Jacinto Andrade Jeronimo - 17/02/2026 18:46:46</t>
  </si>
  <si>
    <t>Ana Clara Santos Jacinto Andrade Jeronimo - 17/02/2026 18:46:50</t>
  </si>
  <si>
    <t>Genivaldo Miranda - 19/02/2026 16:05:27</t>
  </si>
  <si>
    <t>Joel Correia Oliveira - 27/01/2026 16:11:50</t>
  </si>
  <si>
    <t>Joel Correia Oliveira - 27/01/2026 16:11:47</t>
  </si>
  <si>
    <t>Genivaldo Miranda - 19/03/2026 16:48:29</t>
  </si>
  <si>
    <t>Genivaldo Miranda - 19/03/2026 16:48:31</t>
  </si>
  <si>
    <t>Genivaldo Miranda - 19/03/2026 16:48:33</t>
  </si>
  <si>
    <t>Genivaldo Miranda - 19/03/2026 16:49:55</t>
  </si>
  <si>
    <t>Genivaldo Miranda - 24/03/2026 09:19:15</t>
  </si>
  <si>
    <t>Genivaldo Miranda - 24/03/2026 09:19:22</t>
  </si>
  <si>
    <t>Genivaldo Miranda - 19/03/2026 16:49:39</t>
  </si>
  <si>
    <t>Genivaldo Miranda - 19/03/2026 16:49:40</t>
  </si>
  <si>
    <t>Genivaldo Miranda - 19/03/2026 16:49:43</t>
  </si>
  <si>
    <t>Genivaldo Miranda - 19/03/2026 16:49:45</t>
  </si>
  <si>
    <t>Genivaldo Miranda - 24/03/2026 09:19:30</t>
  </si>
  <si>
    <t>Genivaldo Miranda - 24/03/2026 09:19:33</t>
  </si>
  <si>
    <t>Genivaldo Miranda - 24/03/2026 09:19:37</t>
  </si>
  <si>
    <t>Genivaldo Miranda - 24/03/2026 09:19:40</t>
  </si>
  <si>
    <t>Base de Dados_Images/14ES320M01.Imagem do Equipamento-.190820.jpg</t>
  </si>
  <si>
    <t>Joel Correia Oliveira - 27/01/2026 16:08:06</t>
  </si>
  <si>
    <t>14ES600M01</t>
  </si>
  <si>
    <t>Unidade De Lubrificação Forçada 14A600</t>
  </si>
  <si>
    <t>Genivaldo Miranda - 04/03/2026 08:21:22</t>
  </si>
  <si>
    <t>Genivaldo Miranda - 09/03/2026 15:18:54</t>
  </si>
  <si>
    <t>Genivaldo Miranda - 04/03/2026 08:21:29</t>
  </si>
  <si>
    <t>Genivaldo Miranda - 04/03/2026 08:21:30</t>
  </si>
  <si>
    <t>Genivaldo Miranda - 04/03/2026 08:21:35</t>
  </si>
  <si>
    <t>Genivaldo Miranda - 04/03/2026 08:21:40</t>
  </si>
  <si>
    <t>Genivaldo Miranda - 04/03/2026 08:21:41</t>
  </si>
  <si>
    <t>Genivaldo Miranda - 04/03/2026 08:21:48</t>
  </si>
  <si>
    <t>Genivaldo Miranda - 04/03/2026 08:21:50</t>
  </si>
  <si>
    <t>Genivaldo Miranda - 04/03/2026 08:21:57</t>
  </si>
  <si>
    <t>Genivaldo Miranda - 04/03/2026 08:22:02</t>
  </si>
  <si>
    <t>Suélen Da Silva Rezende E Sousa - 09/03/2026 15:23:54</t>
  </si>
  <si>
    <t>Genivaldo Miranda - 09/03/2026 15:19:15</t>
  </si>
  <si>
    <t>Genivaldo Miranda - 09/03/2026 15:19:20</t>
  </si>
  <si>
    <t>Genivaldo Miranda - 09/03/2026 15:19:45</t>
  </si>
  <si>
    <t>Genivaldo Miranda - 09/03/2026 15:19:42</t>
  </si>
  <si>
    <t>Genivaldo Miranda - 09/03/2026 15:19:56</t>
  </si>
  <si>
    <t>Genivaldo Miranda - 09/03/2026 15:19:58</t>
  </si>
  <si>
    <t>Genivaldo Miranda - 09/03/2026 15:20:15</t>
  </si>
  <si>
    <t>Genivaldo Miranda - 09/03/2026 15:20:23</t>
  </si>
  <si>
    <t>Genivaldo Miranda - 09/03/2026 15:20:30</t>
  </si>
  <si>
    <t>Suélen Da Silva Rezende E Sousa - 09/03/2026 16:24:11</t>
  </si>
  <si>
    <t>Genivaldo Miranda - 09/03/2026 15:20:36</t>
  </si>
  <si>
    <t>Genivaldo Miranda - 09/03/2026 15:20:45</t>
  </si>
  <si>
    <t>Genivaldo Miranda - 09/03/2026 15:20:59</t>
  </si>
  <si>
    <t>Genivaldo Miranda - 09/03/2026 15:21:01</t>
  </si>
  <si>
    <t>Genivaldo Miranda - 09/03/2026 15:21:08</t>
  </si>
  <si>
    <t>Genivaldo Miranda - 09/03/2026 15:21:04</t>
  </si>
  <si>
    <t>Genivaldo Miranda - 19/03/2026 16:44:43</t>
  </si>
  <si>
    <t>Genivaldo Miranda - 19/03/2026 16:44:44</t>
  </si>
  <si>
    <t>Genivaldo Miranda - 19/03/2026 16:44:45</t>
  </si>
  <si>
    <t>Base de Dados_Images/14ES600M01.Imagem do Equipamento-.112126.jpg</t>
  </si>
  <si>
    <t>15ES220M01</t>
  </si>
  <si>
    <t>Bomba De Alimentação De Agua - Desaerador</t>
  </si>
  <si>
    <t>Raniel Da Silva Pereira - 27/01/2026 16:26:34</t>
  </si>
  <si>
    <t>Raniel Da Silva Pereira - 27/01/2026 16:26:39</t>
  </si>
  <si>
    <t>Raniel Da Silva Pereira - 27/01/2026 16:26:53</t>
  </si>
  <si>
    <t>Raniel Da Silva Pereira - 27/01/2026 16:26:58</t>
  </si>
  <si>
    <t>Raniel Da Silva Pereira - 27/01/2026 16:27:02</t>
  </si>
  <si>
    <t>Raniel Da Silva Pereira - 27/01/2026 16:27:06</t>
  </si>
  <si>
    <t>Raniel Da Silva Pereira - 27/01/2026 16:27:09</t>
  </si>
  <si>
    <t>Raniel Da Silva Pereira - 27/01/2026 16:27:13</t>
  </si>
  <si>
    <t>Raniel Da Silva Pereira - 27/01/2026 16:27:18</t>
  </si>
  <si>
    <t>Raniel Da Silva Pereira - 27/01/2026 16:27:23</t>
  </si>
  <si>
    <t>Raniel Da Silva Pereira - 27/01/2026 16:27:31</t>
  </si>
  <si>
    <t>Raniel Da Silva Pereira - 27/01/2026 16:27:35</t>
  </si>
  <si>
    <t>Raniel Da Silva Pereira - 27/01/2026 16:27:41</t>
  </si>
  <si>
    <t>Raniel Da Silva Pereira - 27/01/2026 16:27:45</t>
  </si>
  <si>
    <t>Genivaldo Miranda - 12/02/2026 09:17:38</t>
  </si>
  <si>
    <t>Genivaldo Miranda - 12/02/2026 09:17:33</t>
  </si>
  <si>
    <t>Raniel Da Silva Pereira - 27/01/2026 16:28:06</t>
  </si>
  <si>
    <t>Raniel Da Silva Pereira - 27/01/2026 16:28:09</t>
  </si>
  <si>
    <t>Genivaldo Miranda - 04/03/2026 13:09:45</t>
  </si>
  <si>
    <t>Genivaldo Miranda - 04/03/2026 13:09:46</t>
  </si>
  <si>
    <t>Genivaldo Miranda - 04/03/2026 13:09:55</t>
  </si>
  <si>
    <t>Genivaldo Miranda - 04/03/2026 13:09:51</t>
  </si>
  <si>
    <t>Genivaldo Miranda - 04/03/2026 13:09:53</t>
  </si>
  <si>
    <t>Genivaldo Miranda - 07/03/2026 08:23:42</t>
  </si>
  <si>
    <t>Genivaldo Miranda - 07/03/2026 08:23:41</t>
  </si>
  <si>
    <t>Genivaldo Miranda - 07/03/2026 08:23:40</t>
  </si>
  <si>
    <t>Genivaldo Miranda - 14/03/2026 11:09:29</t>
  </si>
  <si>
    <t>Genivaldo Miranda - 14/03/2026 11:09:28</t>
  </si>
  <si>
    <t>Base de Dados_Images/15ES220M01.Imagem do Equipamento-.132409.jpg</t>
  </si>
  <si>
    <t>Genivaldo Miranda - 13/02/2026 10:23:50</t>
  </si>
  <si>
    <t>Base de Dados_Images/15ES220M01.Imagem da Plaqueta do Motor-.192643.jpg</t>
  </si>
  <si>
    <t>Raniel Da Silva Pereira - 27/01/2026 16:26:25</t>
  </si>
  <si>
    <t>15ES225M01</t>
  </si>
  <si>
    <t>Joel Correia Oliveira - 27/01/2026 16:24:01</t>
  </si>
  <si>
    <t>Joel Correia Oliveira - 27/01/2026 16:24:13</t>
  </si>
  <si>
    <t>Joel Correia Oliveira - 27/01/2026 16:24:17</t>
  </si>
  <si>
    <t>Joel Correia Oliveira - 27/01/2026 16:24:22</t>
  </si>
  <si>
    <t>Joel Correia Oliveira - 27/01/2026 16:24:24</t>
  </si>
  <si>
    <t>Joel Correia Oliveira - 27/01/2026 16:24:25</t>
  </si>
  <si>
    <t>Joel Correia Oliveira - 27/01/2026 16:24:31</t>
  </si>
  <si>
    <t>Joel Correia Oliveira - 27/01/2026 16:24:32</t>
  </si>
  <si>
    <t>Joel Correia Oliveira - 27/01/2026 16:24:43</t>
  </si>
  <si>
    <t>Joel Correia Oliveira - 27/01/2026 16:24:47</t>
  </si>
  <si>
    <t>Joel Correia Oliveira - 27/01/2026 16:25:20</t>
  </si>
  <si>
    <t>Joel Correia Oliveira - 27/01/2026 16:25:22</t>
  </si>
  <si>
    <t>Joel Correia Oliveira - 27/01/2026 16:25:23</t>
  </si>
  <si>
    <t>Joel Correia Oliveira - 27/01/2026 16:25:32</t>
  </si>
  <si>
    <t>Genivaldo Miranda - 12/02/2026 09:17:17</t>
  </si>
  <si>
    <t>Genivaldo Miranda - 12/02/2026 09:17:15</t>
  </si>
  <si>
    <t>Joel Correia Oliveira - 27/01/2026 16:25:38</t>
  </si>
  <si>
    <t>Joel Correia Oliveira - 27/01/2026 16:25:37</t>
  </si>
  <si>
    <t>Genivaldo Miranda - 04/03/2026 08:45:34</t>
  </si>
  <si>
    <t>Genivaldo Miranda - 04/03/2026 08:45:32</t>
  </si>
  <si>
    <t>Genivaldo Miranda - 04/03/2026 08:45:30</t>
  </si>
  <si>
    <t>Genivaldo Miranda - 04/03/2026 08:45:29</t>
  </si>
  <si>
    <t>Genivaldo Miranda - 04/03/2026 08:45:28</t>
  </si>
  <si>
    <t>Genivaldo Miranda - 04/03/2026 08:45:25</t>
  </si>
  <si>
    <t>Genivaldo Miranda - 07/03/2026 08:23:53</t>
  </si>
  <si>
    <t>Genivaldo Miranda - 07/03/2026 08:23:52</t>
  </si>
  <si>
    <t>Genivaldo Miranda - 07/03/2026 08:23:51</t>
  </si>
  <si>
    <t>Genivaldo Miranda - 14/03/2026 11:09:43</t>
  </si>
  <si>
    <t>Genivaldo Miranda - 14/03/2026 11:09:42</t>
  </si>
  <si>
    <t>Genivaldo Miranda - 14/03/2026 11:09:41</t>
  </si>
  <si>
    <t>Base de Dados_Images/15ES225M01.Imagem do Equipamento-.132403.jpg</t>
  </si>
  <si>
    <t>Genivaldo Miranda - 13/02/2026 10:23:13</t>
  </si>
  <si>
    <t>Base de Dados_Images/15ES225M01.Imagem da Plaqueta do Motor-.192350.jpg</t>
  </si>
  <si>
    <t>14ES245M01</t>
  </si>
  <si>
    <t>Genivaldo Miranda - 13/02/2026 10:25:36</t>
  </si>
  <si>
    <t>Genivaldo Miranda - 01/04/2026 08:45:30</t>
  </si>
  <si>
    <t>Genivaldo Miranda - 26/02/2026 10:52:48</t>
  </si>
  <si>
    <t>Genivaldo Miranda - 26/02/2026 10:52:50</t>
  </si>
  <si>
    <t>Genivaldo Miranda - 26/02/2026 10:52:54</t>
  </si>
  <si>
    <t>Genivaldo Miranda - 26/02/2026 10:52:55</t>
  </si>
  <si>
    <t>Genivaldo Miranda - 13/02/2026 10:25:55</t>
  </si>
  <si>
    <t>Ana Clara Santos Jacinto Andrade Jeronimo - 17/02/2026 18:54:33</t>
  </si>
  <si>
    <t>Genivaldo Miranda - 26/02/2026 10:53:01</t>
  </si>
  <si>
    <t>Genivaldo Miranda - 26/02/2026 10:53:05</t>
  </si>
  <si>
    <t>Ana Clara Santos Jacinto Andrade Jeronimo - 17/02/2026 18:55:02</t>
  </si>
  <si>
    <t>Ana Clara Santos Jacinto Andrade Jeronimo - 17/02/2026 18:55:08</t>
  </si>
  <si>
    <t>Ana Clara Santos Jacinto Andrade Jeronimo - 17/02/2026 18:55:12</t>
  </si>
  <si>
    <t>Ana Clara Santos Jacinto Andrade Jeronimo - 17/02/2026 18:55:17</t>
  </si>
  <si>
    <t>Ana Clara Santos Jacinto Andrade Jeronimo - 17/02/2026 18:55:41</t>
  </si>
  <si>
    <t>Ana Clara Santos Jacinto Andrade Jeronimo - 17/02/2026 18:55:38</t>
  </si>
  <si>
    <t>Genivaldo Miranda - 26/02/2026 10:53:25</t>
  </si>
  <si>
    <t>Genivaldo Miranda - 26/02/2026 10:53:24</t>
  </si>
  <si>
    <t>Genivaldo Miranda - 01/04/2026 08:45:46</t>
  </si>
  <si>
    <t>Genivaldo Miranda - 01/04/2026 08:48:07</t>
  </si>
  <si>
    <t>Genivaldo Miranda - 01/04/2026 08:45:49</t>
  </si>
  <si>
    <t>Genivaldo Miranda - 01/04/2026 08:45:53</t>
  </si>
  <si>
    <t>Genivaldo Miranda - 01/04/2026 08:46:06</t>
  </si>
  <si>
    <t>Genivaldo Miranda - 01/04/2026 08:48:00</t>
  </si>
  <si>
    <t>Genivaldo Miranda - 01/04/2026 08:46:59</t>
  </si>
  <si>
    <t>Genivaldo Miranda - 01/04/2026 08:46:53</t>
  </si>
  <si>
    <t>Genivaldo Miranda - 01/04/2026 08:46:54</t>
  </si>
  <si>
    <t>Genivaldo Miranda - 01/04/2026 08:46:57</t>
  </si>
  <si>
    <t>Genivaldo Miranda - 01/04/2026 08:47:24</t>
  </si>
  <si>
    <t>Genivaldo Miranda - 01/04/2026 08:47:38</t>
  </si>
  <si>
    <t>Genivaldo Miranda - 01/04/2026 08:47:26</t>
  </si>
  <si>
    <t>Genivaldo Miranda - 01/04/2026 08:47:33</t>
  </si>
  <si>
    <t>Base de Dados_Images/14ES245M01.Imagem do Equipamento-.132534.jpg</t>
  </si>
  <si>
    <t>Genivaldo Miranda - 13/02/2026 10:26:59</t>
  </si>
  <si>
    <t>Base de Dados_Images/14ES245M01.Imagem da Plaqueta do Motor-.132534.jpg</t>
  </si>
  <si>
    <t>14ES440M01</t>
  </si>
  <si>
    <t>Bomba Hidraulica 14P440 (Turbina 14A570)</t>
  </si>
  <si>
    <t>Genivaldo Miranda - 19/02/2026 16:03:07</t>
  </si>
  <si>
    <t>Genivaldo Miranda - 19/02/2026 16:03:04</t>
  </si>
  <si>
    <t>Joel Correia Oliveira - 27/01/2026 15:51:27</t>
  </si>
  <si>
    <t>Joel Correia Oliveira - 27/01/2026 15:51:36</t>
  </si>
  <si>
    <t>Joel Correia Oliveira - 27/01/2026 15:51:42</t>
  </si>
  <si>
    <t>Joel Correia Oliveira - 27/01/2026 15:51:49</t>
  </si>
  <si>
    <t>Joel Correia Oliveira - 27/01/2026 15:51:51</t>
  </si>
  <si>
    <t>Joel Correia Oliveira - 27/01/2026 15:51:56</t>
  </si>
  <si>
    <t>Joel Correia Oliveira - 27/01/2026 15:52:12</t>
  </si>
  <si>
    <t>Joel Correia Oliveira - 27/01/2026 15:52:37</t>
  </si>
  <si>
    <t>Joel Correia Oliveira - 27/01/2026 15:52:48</t>
  </si>
  <si>
    <t>Joel Correia Oliveira - 27/01/2026 15:53:39</t>
  </si>
  <si>
    <t>Joel Correia Oliveira - 27/01/2026 15:53:11</t>
  </si>
  <si>
    <t>Joel Correia Oliveira - 27/01/2026 15:53:47</t>
  </si>
  <si>
    <t>Genivaldo Miranda - 19/02/2026 16:03:18</t>
  </si>
  <si>
    <t>Genivaldo Miranda - 19/02/2026 16:03:16</t>
  </si>
  <si>
    <t>Joel Correia Oliveira - 27/01/2026 15:54:03</t>
  </si>
  <si>
    <t>Joel Correia Oliveira - 27/01/2026 15:54:01</t>
  </si>
  <si>
    <t>Genivaldo Miranda - 04/03/2026 13:11:05</t>
  </si>
  <si>
    <t>Genivaldo Miranda - 04/03/2026 13:11:07</t>
  </si>
  <si>
    <t>Genivaldo Miranda - 04/03/2026 13:11:10</t>
  </si>
  <si>
    <t>Genivaldo Miranda - 04/03/2026 13:11:14</t>
  </si>
  <si>
    <t>Genivaldo Miranda - 18/03/2026 16:51:29</t>
  </si>
  <si>
    <t>Genivaldo Miranda - 18/03/2026 16:51:43</t>
  </si>
  <si>
    <t>Genivaldo Miranda - 18/03/2026 16:51:51</t>
  </si>
  <si>
    <t>Genivaldo Miranda - 18/03/2026 16:51:52</t>
  </si>
  <si>
    <t>Genivaldo Miranda - 18/03/2026 16:51:53</t>
  </si>
  <si>
    <t>Genivaldo Miranda - 18/03/2026 16:51:59</t>
  </si>
  <si>
    <t>Genivaldo Miranda - 18/03/2026 16:52:03</t>
  </si>
  <si>
    <t>Genivaldo Miranda - 18/03/2026 16:52:01</t>
  </si>
  <si>
    <t>Base de Dados_Images/14ES440M01.Imagem do Equipamento-.125444.jpg</t>
  </si>
  <si>
    <t>Genivaldo Miranda - 14/03/2026 09:54:34</t>
  </si>
  <si>
    <t>Base de Dados_Images/14ES440M01.Imagem da Plaqueta do Motor-.185057.jpg</t>
  </si>
  <si>
    <t>14ES610M01</t>
  </si>
  <si>
    <t>Unidade De Lubrificação Forçada 14A610</t>
  </si>
  <si>
    <t>Genivaldo Miranda - 04/03/2026 08:18:21</t>
  </si>
  <si>
    <t>Genivaldo Miranda - 12/03/2026 14:57:48</t>
  </si>
  <si>
    <t>Genivaldo Miranda - 04/03/2026 08:18:25</t>
  </si>
  <si>
    <t>Genivaldo Miranda - 04/03/2026 08:18:28</t>
  </si>
  <si>
    <t>Genivaldo Miranda - 04/03/2026 08:18:31</t>
  </si>
  <si>
    <t>Genivaldo Miranda - 04/03/2026 08:18:34</t>
  </si>
  <si>
    <t>Genivaldo Miranda - 04/03/2026 08:18:42</t>
  </si>
  <si>
    <t>Genivaldo Miranda - 04/03/2026 08:18:45</t>
  </si>
  <si>
    <t>Genivaldo Miranda - 04/03/2026 08:18:52</t>
  </si>
  <si>
    <t>Genivaldo Miranda - 04/03/2026 08:18:55</t>
  </si>
  <si>
    <t>Genivaldo Miranda - 04/03/2026 08:19:04</t>
  </si>
  <si>
    <t>Genivaldo Miranda - 12/03/2026 14:58:07</t>
  </si>
  <si>
    <t>Genivaldo Miranda - 12/03/2026 14:58:10</t>
  </si>
  <si>
    <t>Ana Clara Santos Jacinto Andrade Jeronimo - 05/03/2026 11:30:33</t>
  </si>
  <si>
    <t>Genivaldo Miranda - 12/03/2026 14:57:59</t>
  </si>
  <si>
    <t>Genivaldo Miranda - 12/03/2026 14:58:02</t>
  </si>
  <si>
    <t>Genivaldo Miranda - 12/03/2026 14:57:56</t>
  </si>
  <si>
    <t>Genivaldo Miranda - 12/03/2026 14:57:57</t>
  </si>
  <si>
    <t>Genivaldo Miranda - 12/03/2026 14:58:24</t>
  </si>
  <si>
    <t>Genivaldo Miranda - 12/03/2026 14:58:25</t>
  </si>
  <si>
    <t>Genivaldo Miranda - 12/03/2026 14:58:26</t>
  </si>
  <si>
    <t>Suélen Da Silva Rezende E Sousa - 19/03/2026 16:46:00</t>
  </si>
  <si>
    <t>Genivaldo Miranda - 12/03/2026 16:08:00</t>
  </si>
  <si>
    <t>Genivaldo Miranda - 12/03/2026 16:07:59</t>
  </si>
  <si>
    <t>Genivaldo Miranda - 12/03/2026 16:08:13</t>
  </si>
  <si>
    <t>Genivaldo Miranda - 12/03/2026 16:08:12</t>
  </si>
  <si>
    <t>Genivaldo Miranda - 12/03/2026 16:08:10</t>
  </si>
  <si>
    <t>Suélen Da Silva Rezende E Sousa - 14/03/2026 14:07:32</t>
  </si>
  <si>
    <t>Genivaldo Miranda - 14/03/2026 11:10:00</t>
  </si>
  <si>
    <t>Genivaldo Miranda - 14/03/2026 11:10:01</t>
  </si>
  <si>
    <t>Genivaldo Miranda - 14/03/2026 11:10:06</t>
  </si>
  <si>
    <t>Genivaldo Miranda - 14/03/2026 11:10:05</t>
  </si>
  <si>
    <t>Base de Dados_Images/14ES610M01.Imagem do Equipamento-.111753.jpg</t>
  </si>
  <si>
    <t>16_ES_110_M01/Motinv</t>
  </si>
  <si>
    <t>Agua Desaerador p/ Dessuper</t>
  </si>
  <si>
    <t>Genivaldo Miranda - 19/02/2026 14:16:24</t>
  </si>
  <si>
    <t>Genivaldo Miranda - 03/04/2026 09:24:39</t>
  </si>
  <si>
    <t>Genivaldo Miranda - 03/04/2026 09:24:40</t>
  </si>
  <si>
    <t>Genivaldo Miranda - 03/04/2026 09:24:41</t>
  </si>
  <si>
    <t>Suélen Da Silva Rezende E Sousa - 03/04/2026 09:22:35</t>
  </si>
  <si>
    <t>Genivaldo Miranda - 03/04/2026 09:25:21</t>
  </si>
  <si>
    <t>Genivaldo Miranda - 03/04/2026 09:25:20</t>
  </si>
  <si>
    <t>Genivaldo Miranda - 03/04/2026 09:25:13</t>
  </si>
  <si>
    <t>Genivaldo Miranda - 03/04/2026 09:25:10</t>
  </si>
  <si>
    <t>Genivaldo Miranda - 03/04/2026 09:25:09</t>
  </si>
  <si>
    <t>Genivaldo Miranda - 03/04/2026 09:25:05</t>
  </si>
  <si>
    <t>Genivaldo Miranda - 03/04/2026 09:25:03</t>
  </si>
  <si>
    <t>Genivaldo Miranda - 03/04/2026 09:25:00</t>
  </si>
  <si>
    <t>Genivaldo Miranda - 03/04/2026 09:24:57</t>
  </si>
  <si>
    <t>Genivaldo Miranda - 03/04/2026 09:24:55</t>
  </si>
  <si>
    <t>Genivaldo Miranda - 03/04/2026 09:24:48</t>
  </si>
  <si>
    <t>Genivaldo Miranda - 03/04/2026 09:24:49</t>
  </si>
  <si>
    <t>Genivaldo Miranda - 03/04/2026 09:25:35</t>
  </si>
  <si>
    <t>Genivaldo Miranda - 03/04/2026 09:25:37</t>
  </si>
  <si>
    <t>Suélen Da Silva Rezende E Sousa - 03/04/2026 09:23:05</t>
  </si>
  <si>
    <t>Genivaldo Miranda - 01/04/2026 08:50:31</t>
  </si>
  <si>
    <t>Genivaldo Miranda - 03/04/2026 09:25:56</t>
  </si>
  <si>
    <t>Genivaldo Miranda - 03/04/2026 09:25:57</t>
  </si>
  <si>
    <t>Genivaldo Miranda - 03/04/2026 09:26:00</t>
  </si>
  <si>
    <t>Suélen Da Silva Rezende E Sousa - 03/04/2026 09:23:37</t>
  </si>
  <si>
    <t>Genivaldo Miranda - 03/04/2026 09:26:13</t>
  </si>
  <si>
    <t>Genivaldo Miranda - 03/04/2026 09:26:10</t>
  </si>
  <si>
    <t>Genivaldo Miranda - 03/04/2026 09:26:12</t>
  </si>
  <si>
    <t>Suélen Da Silva Rezende E Sousa - 03/04/2026 09:24:17</t>
  </si>
  <si>
    <t>Base de Dados_Images/16_ES_110_M01-Motinv.Imagem do Equipamento-.115541.jpg</t>
  </si>
  <si>
    <t>Genivaldo Miranda - 03/04/2026 08:56:01</t>
  </si>
  <si>
    <t>Base de Dados_Images/16_ES_110_M01-Motinv.Imagem da Plaqueta do Motor-.115606.jpg</t>
  </si>
  <si>
    <t>14PSL020B01</t>
  </si>
  <si>
    <t>Pressão Recalque Bomba 14P245</t>
  </si>
  <si>
    <t>Genivaldo Miranda - 20/02/2026 08:16:51</t>
  </si>
  <si>
    <t>Genivaldo Miranda - 20/02/2026 08:16:53</t>
  </si>
  <si>
    <t>Genivaldo Miranda - 20/02/2026 08:16:54</t>
  </si>
  <si>
    <t>Genivaldo Miranda - 20/02/2026 08:16:55</t>
  </si>
  <si>
    <t>Genivaldo Miranda - 04/03/2026 13:08:51</t>
  </si>
  <si>
    <t>Genivaldo Miranda - 04/03/2026 13:08:53</t>
  </si>
  <si>
    <t>Genivaldo Miranda - 04/03/2026 13:08:54</t>
  </si>
  <si>
    <t>Genivaldo Miranda - 07/03/2026 08:24:38</t>
  </si>
  <si>
    <t>Genivaldo Miranda - 07/03/2026 08:24:37</t>
  </si>
  <si>
    <t>Genivaldo Miranda - 14/03/2026 11:11:39</t>
  </si>
  <si>
    <t>Genivaldo Miranda - 14/03/2026 11:11:35</t>
  </si>
  <si>
    <t>Base de Dados_Images/14PSL020B01.Imagem do Equipamento-.111716.jpg</t>
  </si>
  <si>
    <t>14PSL020B02</t>
  </si>
  <si>
    <t>Pressão Recalque Bomba 14P255</t>
  </si>
  <si>
    <t>Genivaldo Miranda - 25/02/2026 08:36:59</t>
  </si>
  <si>
    <t>Genivaldo Miranda - 25/02/2026 08:36:58</t>
  </si>
  <si>
    <t>Genivaldo Miranda - 25/02/2026 08:36:57</t>
  </si>
  <si>
    <t>Genivaldo Miranda - 04/03/2026 13:12:04</t>
  </si>
  <si>
    <t>Genivaldo Miranda - 04/03/2026 13:12:08</t>
  </si>
  <si>
    <t>Genivaldo Miranda - 04/03/2026 13:12:12</t>
  </si>
  <si>
    <t>Genivaldo Miranda - 07/03/2026 08:24:48</t>
  </si>
  <si>
    <t>Genivaldo Miranda - 07/03/2026 08:24:47</t>
  </si>
  <si>
    <t>Genivaldo Miranda - 14/03/2026 11:11:50</t>
  </si>
  <si>
    <t>Genivaldo Miranda - 14/03/2026 11:11:49</t>
  </si>
  <si>
    <t>Base de Dados_Images/14PSL020B02.Imagem do Equipamento-.113659.jpg</t>
  </si>
  <si>
    <t>15_1CHD0020802</t>
  </si>
  <si>
    <t>Pressostato De Monitoração Pressão Da Bomba Auxiliar</t>
  </si>
  <si>
    <t>Genivaldo Miranda - 25/02/2026 08:40:39</t>
  </si>
  <si>
    <t>Genivaldo Miranda - 25/02/2026 08:40:38</t>
  </si>
  <si>
    <t>Genivaldo Miranda - 25/02/2026 08:40:37</t>
  </si>
  <si>
    <t>Genivaldo Miranda - 06/03/2026 08:17:02</t>
  </si>
  <si>
    <t>Genivaldo Miranda - 06/03/2026 08:17:01</t>
  </si>
  <si>
    <t>Genivaldo Miranda - 06/03/2026 08:17:00</t>
  </si>
  <si>
    <t>Genivaldo Miranda - 07/03/2026 08:24:58</t>
  </si>
  <si>
    <t>Genivaldo Miranda - 07/03/2026 08:24:59</t>
  </si>
  <si>
    <t>Genivaldo Miranda - 14/03/2026 11:12:07</t>
  </si>
  <si>
    <t>Genivaldo Miranda - 14/03/2026 11:12:06</t>
  </si>
  <si>
    <t>Base de Dados_Images/15_1CHD0020802.Imagem do Equipamento-.114044.jpg</t>
  </si>
  <si>
    <t>15_2CHD0020802</t>
  </si>
  <si>
    <t>Pressostato De Monitoração Pressão Alta Entrada De Oleo Nos Mancais</t>
  </si>
  <si>
    <t>Genivaldo Miranda - 13/03/2026 13:52:08</t>
  </si>
  <si>
    <t>Genivaldo Miranda - 13/03/2026 13:52:10</t>
  </si>
  <si>
    <t>Genivaldo Miranda - 13/03/2026 13:52:11</t>
  </si>
  <si>
    <t>Genivaldo Miranda - 13/03/2026 13:52:45</t>
  </si>
  <si>
    <t>Genivaldo Miranda - 13/03/2026 13:52:46</t>
  </si>
  <si>
    <t>Genivaldo Miranda - 13/03/2026 13:52:48</t>
  </si>
  <si>
    <t>Genivaldo Miranda - 13/03/2026 13:53:51</t>
  </si>
  <si>
    <t>Genivaldo Miranda - 13/03/2026 13:53:53</t>
  </si>
  <si>
    <t>Genivaldo Miranda - 14/03/2026 11:12:21</t>
  </si>
  <si>
    <t>Genivaldo Miranda - 14/03/2026 11:12:20</t>
  </si>
  <si>
    <t>Base de Dados_Images/15_2CHD0020802.Imagem do Equipamento-.165342.jpg</t>
  </si>
  <si>
    <t>18CHD0020802</t>
  </si>
  <si>
    <t>Chave De Nivel Tanque Ulf Bomba 14P245</t>
  </si>
  <si>
    <t>Genivaldo Miranda - 13/03/2026 13:57:17</t>
  </si>
  <si>
    <t>Genivaldo Miranda - 13/03/2026 13:57:16</t>
  </si>
  <si>
    <t>Genivaldo Miranda - 13/03/2026 13:57:15</t>
  </si>
  <si>
    <t>Genivaldo Miranda - 13/03/2026 13:57:14</t>
  </si>
  <si>
    <t>Genivaldo Miranda - 13/03/2026 13:57:22</t>
  </si>
  <si>
    <t>Genivaldo Miranda - 13/03/2026 13:57:21</t>
  </si>
  <si>
    <t>Genivaldo Miranda - 13/03/2026 13:57:36</t>
  </si>
  <si>
    <t>Genivaldo Miranda - 14/03/2026 11:12:35</t>
  </si>
  <si>
    <t>Genivaldo Miranda - 14/03/2026 11:12:34</t>
  </si>
  <si>
    <t>Base de Dados_Images/18CHD0020802.Imagem do Equipamento-.165113.jpg</t>
  </si>
  <si>
    <t>Genivaldo Miranda - 13/03/2026 13:51:07</t>
  </si>
  <si>
    <t>22_1CHD0020802</t>
  </si>
  <si>
    <t>Pressostato De Monitoração Pressão Baixa Entrada De Oleo Nos Mancais</t>
  </si>
  <si>
    <t>Genivaldo Miranda - 13/03/2026 13:55:46</t>
  </si>
  <si>
    <t>Genivaldo Miranda - 13/03/2026 13:55:47</t>
  </si>
  <si>
    <t>Genivaldo Miranda - 13/03/2026 13:55:48</t>
  </si>
  <si>
    <t>Genivaldo Miranda - 13/03/2026 13:56:25</t>
  </si>
  <si>
    <t>Genivaldo Miranda - 13/03/2026 13:56:24</t>
  </si>
  <si>
    <t>Genivaldo Miranda - 13/03/2026 13:56:31</t>
  </si>
  <si>
    <t>Genivaldo Miranda - 14/03/2026 11:12:45</t>
  </si>
  <si>
    <t>Genivaldo Miranda - 14/03/2026 11:12:44</t>
  </si>
  <si>
    <t>Base de Dados_Images/22_1CHD0020802.Imagem do Equipamento-.165548.jpg</t>
  </si>
  <si>
    <t>22_2CHD0020802</t>
  </si>
  <si>
    <t>Genivaldo Miranda - 13/03/2026 14:01:00</t>
  </si>
  <si>
    <t>Genivaldo Miranda - 13/03/2026 14:00:59</t>
  </si>
  <si>
    <t>Genivaldo Miranda - 13/03/2026 14:00:58</t>
  </si>
  <si>
    <t>Genivaldo Miranda - 13/03/2026 14:01:05</t>
  </si>
  <si>
    <t>Genivaldo Miranda - 13/03/2026 14:01:04</t>
  </si>
  <si>
    <t>Genivaldo Miranda - 13/03/2026 14:01:03</t>
  </si>
  <si>
    <t>Genivaldo Miranda - 13/03/2026 14:01:25</t>
  </si>
  <si>
    <t>Genivaldo Miranda - 13/03/2026 14:01:26</t>
  </si>
  <si>
    <t>Genivaldo Miranda - 14/03/2026 11:12:57</t>
  </si>
  <si>
    <t>Genivaldo Miranda - 14/03/2026 11:12:56</t>
  </si>
  <si>
    <t>Base de Dados_Images/22_2CHD0020802.Imagem do Equipamento-.170103.jpg</t>
  </si>
  <si>
    <t>14TI245B01</t>
  </si>
  <si>
    <t>Temperatura Mancais Da Bomba 14P245</t>
  </si>
  <si>
    <t>Genivaldo Miranda - 26/02/2026 08:51:41</t>
  </si>
  <si>
    <t>Genivaldo Miranda - 26/02/2026 08:51:42</t>
  </si>
  <si>
    <t>Genivaldo Miranda - 26/02/2026 08:51:43</t>
  </si>
  <si>
    <t>Genivaldo Miranda - 04/03/2026 13:12:27</t>
  </si>
  <si>
    <t>Genivaldo Miranda - 04/03/2026 13:12:26</t>
  </si>
  <si>
    <t>Genivaldo Miranda - 07/03/2026 08:25:15</t>
  </si>
  <si>
    <t>Genivaldo Miranda - 07/03/2026 08:25:14</t>
  </si>
  <si>
    <t>Genivaldo Miranda - 14/03/2026 14:10:41</t>
  </si>
  <si>
    <t>Genivaldo Miranda - 14/03/2026 14:10:40</t>
  </si>
  <si>
    <t>Base de Dados_Images/14TI245B01.Imagem do Equipamento-.115137.jpg</t>
  </si>
  <si>
    <t>14TI245B02</t>
  </si>
  <si>
    <t>Genivaldo Miranda - 26/02/2026 10:54:48</t>
  </si>
  <si>
    <t>Genivaldo Miranda - 26/02/2026 10:54:47</t>
  </si>
  <si>
    <t>Genivaldo Miranda - 26/02/2026 10:54:46</t>
  </si>
  <si>
    <t>Genivaldo Miranda - 26/02/2026 10:54:44</t>
  </si>
  <si>
    <t>Genivaldo Miranda - 04/03/2026 13:12:48</t>
  </si>
  <si>
    <t>Genivaldo Miranda - 04/03/2026 13:12:47</t>
  </si>
  <si>
    <t>Genivaldo Miranda - 14/03/2026 14:10:53</t>
  </si>
  <si>
    <t>Genivaldo Miranda - 14/03/2026 14:10:52</t>
  </si>
  <si>
    <t>Genivaldo Miranda - 14/03/2026 14:11:13</t>
  </si>
  <si>
    <t>Genivaldo Miranda - 14/03/2026 14:11:12</t>
  </si>
  <si>
    <t>Base de Dados_Images/14TI245B02.Imagem do Equipamento-.135445.jpg</t>
  </si>
  <si>
    <t>14TI255B01</t>
  </si>
  <si>
    <t>Temperatura Mancais Da Bomba 14P255</t>
  </si>
  <si>
    <t>Genivaldo Miranda - 26/02/2026 08:59:01</t>
  </si>
  <si>
    <t>Genivaldo Miranda - 26/02/2026 08:59:02</t>
  </si>
  <si>
    <t>Genivaldo Miranda - 26/02/2026 08:59:03</t>
  </si>
  <si>
    <t>Genivaldo Miranda - 04/03/2026 13:13:14</t>
  </si>
  <si>
    <t>Genivaldo Miranda - 04/03/2026 13:13:13</t>
  </si>
  <si>
    <t>Genivaldo Miranda - 04/03/2026 13:13:12</t>
  </si>
  <si>
    <t>Genivaldo Miranda - 07/03/2026 08:43:34</t>
  </si>
  <si>
    <t>Genivaldo Miranda - 07/03/2026 08:43:35</t>
  </si>
  <si>
    <t>Genivaldo Miranda - 14/03/2026 14:11:27</t>
  </si>
  <si>
    <t>Base de Dados_Images/14TI255B01.Imagem do Equipamento-.115907.jpg</t>
  </si>
  <si>
    <t>14TI255B02</t>
  </si>
  <si>
    <t>Genivaldo Miranda - 26/02/2026 10:45:48</t>
  </si>
  <si>
    <t>Genivaldo Miranda - 26/02/2026 10:45:47</t>
  </si>
  <si>
    <t>Genivaldo Miranda - 26/02/2026 10:45:46</t>
  </si>
  <si>
    <t>Genivaldo Miranda - 04/03/2026 13:13:40</t>
  </si>
  <si>
    <t>Genivaldo Miranda - 04/03/2026 13:13:39</t>
  </si>
  <si>
    <t>Genivaldo Miranda - 07/03/2026 08:25:46</t>
  </si>
  <si>
    <t>Genivaldo Miranda - 07/03/2026 08:25:45</t>
  </si>
  <si>
    <t>Genivaldo Miranda - 14/03/2026 14:11:42</t>
  </si>
  <si>
    <t>Genivaldo Miranda - 14/03/2026 14:11:41</t>
  </si>
  <si>
    <t>Base de Dados_Images/14TI255B02.Imagem do Equipamento-.134601.jpg</t>
  </si>
  <si>
    <t>14SV560B01</t>
  </si>
  <si>
    <t>Indicação De Rotação Da Turbina</t>
  </si>
  <si>
    <t>Genivaldo Miranda - 25/02/2026 08:39:02</t>
  </si>
  <si>
    <t>Genivaldo Miranda - 25/02/2026 08:39:01</t>
  </si>
  <si>
    <t>Genivaldo Miranda - 25/02/2026 08:39:00</t>
  </si>
  <si>
    <t>Genivaldo Miranda - 01/04/2026 08:48:49</t>
  </si>
  <si>
    <t>Genivaldo Miranda - 01/04/2026 08:48:48</t>
  </si>
  <si>
    <t>Genivaldo Miranda - 01/04/2026 08:48:47</t>
  </si>
  <si>
    <t>Genivaldo Miranda - 01/04/2026 08:48:55</t>
  </si>
  <si>
    <t>Genivaldo Miranda - 01/04/2026 08:48:54</t>
  </si>
  <si>
    <t>Genivaldo Miranda - 01/04/2026 08:49:28</t>
  </si>
  <si>
    <t>Genivaldo Miranda - 01/04/2026 08:49:27</t>
  </si>
  <si>
    <t>Base de Dados_Images/14SV560B01.Imagem do Equipamento-.125514.jpg</t>
  </si>
  <si>
    <t>Genivaldo Miranda - 14/03/2026 09:55:07</t>
  </si>
  <si>
    <t>14TI010B04</t>
  </si>
  <si>
    <t>Temperatura Vapor Para Turbina 14A560.</t>
  </si>
  <si>
    <t>Genivaldo Miranda - 25/02/2026 08:38:18</t>
  </si>
  <si>
    <t>Genivaldo Miranda - 25/02/2026 08:38:19</t>
  </si>
  <si>
    <t>Genivaldo Miranda - 25/02/2026 08:38:22</t>
  </si>
  <si>
    <t>Genivaldo Miranda - 04/03/2026 13:14:06</t>
  </si>
  <si>
    <t>Genivaldo Miranda - 04/03/2026 13:14:05</t>
  </si>
  <si>
    <t>Genivaldo Miranda - 04/03/2026 13:14:04</t>
  </si>
  <si>
    <t>Genivaldo Miranda - 14/03/2026 14:12:20</t>
  </si>
  <si>
    <t>Genivaldo Miranda - 14/03/2026 14:12:19</t>
  </si>
  <si>
    <t>Genivaldo Miranda - 14/03/2026 14:13:04</t>
  </si>
  <si>
    <t>Base de Dados_Images/14TI010B04.Imagem do Equipamento-.113835.jpg</t>
  </si>
  <si>
    <t>14TI010B05</t>
  </si>
  <si>
    <t>Temperatura Escape Turbina 14A560.</t>
  </si>
  <si>
    <t>Genivaldo Miranda - 13/02/2026 10:36:26</t>
  </si>
  <si>
    <t>Genivaldo Miranda - 13/02/2026 10:36:25</t>
  </si>
  <si>
    <t>Genivaldo Miranda - 13/02/2026 10:36:24</t>
  </si>
  <si>
    <t>Genivaldo Miranda - 13/02/2026 10:36:22</t>
  </si>
  <si>
    <t>Genivaldo Miranda - 04/03/2026 13:14:29</t>
  </si>
  <si>
    <t>Genivaldo Miranda - 04/03/2026 13:14:28</t>
  </si>
  <si>
    <t>Genivaldo Miranda - 04/03/2026 13:14:27</t>
  </si>
  <si>
    <t>Genivaldo Miranda - 07/03/2026 08:27:03</t>
  </si>
  <si>
    <t>Genivaldo Miranda - 07/03/2026 08:27:36</t>
  </si>
  <si>
    <t>Genivaldo Miranda - 14/03/2026 11:14:36</t>
  </si>
  <si>
    <t>Genivaldo Miranda - 14/03/2026 11:14:39</t>
  </si>
  <si>
    <t>Base de Dados_Images/14TI010B05.Imagem do Equipamento-.133625.jpg</t>
  </si>
  <si>
    <t>14TI520B01</t>
  </si>
  <si>
    <t>Temperatura Desaerador 14A520.</t>
  </si>
  <si>
    <t>Genivaldo Miranda - 17/02/2026 10:42:32</t>
  </si>
  <si>
    <t>Genivaldo Miranda - 17/02/2026 10:42:35</t>
  </si>
  <si>
    <t>Genivaldo Miranda - 17/02/2026 10:42:33</t>
  </si>
  <si>
    <t>Genivaldo Miranda - 17/02/2026 10:42:34</t>
  </si>
  <si>
    <t>Genivaldo Miranda - 04/03/2026 13:15:43</t>
  </si>
  <si>
    <t>Genivaldo Miranda - 04/03/2026 13:15:44</t>
  </si>
  <si>
    <t>Genivaldo Miranda - 14/03/2026 14:08:44</t>
  </si>
  <si>
    <t>Genivaldo Miranda - 14/03/2026 14:08:43</t>
  </si>
  <si>
    <t>Genivaldo Miranda - 14/03/2026 14:08:52</t>
  </si>
  <si>
    <t>Genivaldo Miranda - 14/03/2026 14:08:51</t>
  </si>
  <si>
    <t>Base de Dados_Images/14TI520B01.Imagem do Equipamento-.134231.jpg</t>
  </si>
  <si>
    <t>14TI240B01</t>
  </si>
  <si>
    <t>Temperatura Mancais Da Bomba 14P240</t>
  </si>
  <si>
    <t>Genivaldo Miranda - 25/02/2026 08:24:16</t>
  </si>
  <si>
    <t>Genivaldo Miranda - 25/02/2026 08:24:17</t>
  </si>
  <si>
    <t>Genivaldo Miranda - 25/02/2026 08:24:18</t>
  </si>
  <si>
    <t>Genivaldo Miranda - 04/03/2026 13:18:25</t>
  </si>
  <si>
    <t>Genivaldo Miranda - 04/03/2026 13:18:26</t>
  </si>
  <si>
    <t>Genivaldo Miranda - 07/03/2026 08:43:49</t>
  </si>
  <si>
    <t>Genivaldo Miranda - 07/03/2026 08:43:48</t>
  </si>
  <si>
    <t>Genivaldo Miranda - 14/03/2026 14:11:59</t>
  </si>
  <si>
    <t>Genivaldo Miranda - 14/03/2026 14:11:58</t>
  </si>
  <si>
    <t>Base de Dados_Images/14TI240B01.Imagem do Equipamento-.112417.jpg</t>
  </si>
  <si>
    <t>14TI240B02</t>
  </si>
  <si>
    <t>Genivaldo Miranda - 25/02/2026 08:44:46</t>
  </si>
  <si>
    <t>Genivaldo Miranda - 25/02/2026 08:44:45</t>
  </si>
  <si>
    <t>Genivaldo Miranda - 25/02/2026 08:44:44</t>
  </si>
  <si>
    <t>Genivaldo Miranda - 04/03/2026 13:18:41</t>
  </si>
  <si>
    <t>Genivaldo Miranda - 04/03/2026 13:18:40</t>
  </si>
  <si>
    <t>Genivaldo Miranda - 14/03/2026 14:16:49</t>
  </si>
  <si>
    <t>Genivaldo Miranda - 14/03/2026 14:16:48</t>
  </si>
  <si>
    <t>Genivaldo Miranda - 14/03/2026 14:16:55</t>
  </si>
  <si>
    <t>Genivaldo Miranda - 14/03/2026 14:16:54</t>
  </si>
  <si>
    <t>Base de Dados_Images/14TI240B02.Imagem do Equipamento-.114509.jpg</t>
  </si>
  <si>
    <t>14TI250B01</t>
  </si>
  <si>
    <t>Temperatura Mancais Motor Da Bomba 14P250</t>
  </si>
  <si>
    <t>Genivaldo Miranda - 25/02/2026 08:33:37</t>
  </si>
  <si>
    <t>Genivaldo Miranda - 25/02/2026 08:33:36</t>
  </si>
  <si>
    <t>Genivaldo Miranda - 25/02/2026 08:33:35</t>
  </si>
  <si>
    <t>Genivaldo Miranda - 04/03/2026 13:19:23</t>
  </si>
  <si>
    <t>Genivaldo Miranda - 04/03/2026 13:19:25</t>
  </si>
  <si>
    <t>Genivaldo Miranda - 04/03/2026 13:19:27</t>
  </si>
  <si>
    <t>Genivaldo Miranda - 07/03/2026 08:43:08</t>
  </si>
  <si>
    <t>Genivaldo Miranda - 07/03/2026 08:43:07</t>
  </si>
  <si>
    <t>Genivaldo Miranda - 14/03/2026 14:16:09</t>
  </si>
  <si>
    <t>Genivaldo Miranda - 14/03/2026 14:16:08</t>
  </si>
  <si>
    <t>Base de Dados_Images/14TI250B01.Imagem do Equipamento-.113239.jpg</t>
  </si>
  <si>
    <t>14TI250B02</t>
  </si>
  <si>
    <t>Genivaldo Miranda - 25/02/2026 08:33:04</t>
  </si>
  <si>
    <t>Genivaldo Miranda - 25/02/2026 08:33:03</t>
  </si>
  <si>
    <t>Genivaldo Miranda - 25/02/2026 08:33:02</t>
  </si>
  <si>
    <t>Genivaldo Miranda - 04/03/2026 13:19:51</t>
  </si>
  <si>
    <t>Genivaldo Miranda - 04/03/2026 13:19:50</t>
  </si>
  <si>
    <t>Genivaldo Miranda - 10/03/2026 15:42:39</t>
  </si>
  <si>
    <t>Genivaldo Miranda - 10/03/2026 15:42:38</t>
  </si>
  <si>
    <t>Genivaldo Miranda - 14/03/2026 14:16:34</t>
  </si>
  <si>
    <t>Genivaldo Miranda - 14/03/2026 14:16:33</t>
  </si>
  <si>
    <t>Base de Dados_Images/14TI250B02.Imagem do Equipamento-.113305.jpg</t>
  </si>
  <si>
    <t>14LSHH520B01</t>
  </si>
  <si>
    <t>Nível Desaerador 14A520/Chave De Nivel Alto/Alto.</t>
  </si>
  <si>
    <t>Genivaldo Miranda - 17/02/2026 10:14:02</t>
  </si>
  <si>
    <t>Genivaldo Miranda - 17/02/2026 10:14:04</t>
  </si>
  <si>
    <t>Genivaldo Miranda - 17/02/2026 10:14:05</t>
  </si>
  <si>
    <t>Genivaldo Miranda - 17/02/2026 10:14:06</t>
  </si>
  <si>
    <t>Genivaldo Miranda - 04/03/2026 13:20:48</t>
  </si>
  <si>
    <t>Genivaldo Miranda - 04/03/2026 13:20:47</t>
  </si>
  <si>
    <t>Genivaldo Miranda - 07/03/2026 08:26:17</t>
  </si>
  <si>
    <t>Genivaldo Miranda - 07/03/2026 08:26:16</t>
  </si>
  <si>
    <t>Genivaldo Miranda - 14/03/2026 14:14:11</t>
  </si>
  <si>
    <t>Genivaldo Miranda - 14/03/2026 14:14:10</t>
  </si>
  <si>
    <t>Base de Dados_Images/14LSHH520B01.Imagem do Equipamento-.131402.jpg</t>
  </si>
  <si>
    <t>14LSLL520B01</t>
  </si>
  <si>
    <t>Nível Desaerador 14A520/Chave De Nivel Baixo/Baixo.</t>
  </si>
  <si>
    <t>Genivaldo Miranda - 17/02/2026 10:14:55</t>
  </si>
  <si>
    <t>Genivaldo Miranda - 17/02/2026 10:14:57</t>
  </si>
  <si>
    <t>Genivaldo Miranda - 17/02/2026 10:14:58</t>
  </si>
  <si>
    <t>Genivaldo Miranda - 17/02/2026 10:14:59</t>
  </si>
  <si>
    <t>Genivaldo Miranda - 04/03/2026 13:21:54</t>
  </si>
  <si>
    <t>Genivaldo Miranda - 04/03/2026 13:21:53</t>
  </si>
  <si>
    <t>Genivaldo Miranda - 14/03/2026 11:18:18</t>
  </si>
  <si>
    <t>Genivaldo Miranda - 14/03/2026 11:18:19</t>
  </si>
  <si>
    <t>Genivaldo Miranda - 14/03/2026 11:18:11</t>
  </si>
  <si>
    <t>Genivaldo Miranda - 14/03/2026 11:18:13</t>
  </si>
  <si>
    <t>Base de Dados_Images/14LSLL520B01.Imagem do Equipamento-.131457.jpg</t>
  </si>
  <si>
    <t>14PSL010B01</t>
  </si>
  <si>
    <t>Pressão Recalque Da Moto Bomba 14P235</t>
  </si>
  <si>
    <t>Genivaldo Miranda - 17/02/2026 16:36:59</t>
  </si>
  <si>
    <t>Genivaldo Miranda - 17/02/2026 16:37:00</t>
  </si>
  <si>
    <t>Genivaldo Miranda - 17/02/2026 16:37:01</t>
  </si>
  <si>
    <t>Genivaldo Miranda - 04/03/2026 13:24:23</t>
  </si>
  <si>
    <t>Genivaldo Miranda - 04/03/2026 13:24:22</t>
  </si>
  <si>
    <t>Genivaldo Miranda - 07/03/2026 08:26:34</t>
  </si>
  <si>
    <t>Genivaldo Miranda - 07/03/2026 08:26:33</t>
  </si>
  <si>
    <t>Genivaldo Miranda - 14/03/2026 14:17:05</t>
  </si>
  <si>
    <t>Genivaldo Miranda - 14/03/2026 14:17:04</t>
  </si>
  <si>
    <t>Base de Dados_Images/14PSL010B01.Imagem do Equipamento-.193658.jpg</t>
  </si>
  <si>
    <t>14PSL010B02</t>
  </si>
  <si>
    <t>Pressão Recalque Turbo Bomba 14P240</t>
  </si>
  <si>
    <t>Genivaldo Miranda - 25/02/2026 08:35:16</t>
  </si>
  <si>
    <t>Genivaldo Miranda - 25/02/2026 08:35:15</t>
  </si>
  <si>
    <t>Genivaldo Miranda - 25/02/2026 08:35:14</t>
  </si>
  <si>
    <t>Genivaldo Miranda - 07/03/2026 08:29:05</t>
  </si>
  <si>
    <t>Genivaldo Miranda - 07/03/2026 08:29:04</t>
  </si>
  <si>
    <t>Genivaldo Miranda - 07/03/2026 08:29:07</t>
  </si>
  <si>
    <t>Genivaldo Miranda - 07/03/2026 08:29:13</t>
  </si>
  <si>
    <t>Genivaldo Miranda - 07/03/2026 08:29:12</t>
  </si>
  <si>
    <t>Genivaldo Miranda - 14/03/2026 11:16:11</t>
  </si>
  <si>
    <t>Genivaldo Miranda - 14/03/2026 11:16:09</t>
  </si>
  <si>
    <t>Base de Dados_Images/14PSL010B02.Imagem do Equipamento-.113515.jpg</t>
  </si>
  <si>
    <t>15_1CHD0020801</t>
  </si>
  <si>
    <t>Genivaldo Miranda - 26/02/2026 08:44:28</t>
  </si>
  <si>
    <t>Genivaldo Miranda - 26/02/2026 08:44:32</t>
  </si>
  <si>
    <t>Genivaldo Miranda - 26/02/2026 08:44:30</t>
  </si>
  <si>
    <t>Genivaldo Miranda - 26/02/2026 08:44:31</t>
  </si>
  <si>
    <t>Genivaldo Miranda - 07/03/2026 08:28:37</t>
  </si>
  <si>
    <t>Genivaldo Miranda - 07/03/2026 08:28:36</t>
  </si>
  <si>
    <t>Genivaldo Miranda - 07/03/2026 08:28:35</t>
  </si>
  <si>
    <t>Genivaldo Miranda - 07/03/2026 08:28:49</t>
  </si>
  <si>
    <t>Genivaldo Miranda - 07/03/2026 08:28:48</t>
  </si>
  <si>
    <t>Genivaldo Miranda - 14/03/2026 14:18:10</t>
  </si>
  <si>
    <t>Genivaldo Miranda - 14/03/2026 14:18:09</t>
  </si>
  <si>
    <t>Base de Dados_Images/15_1CHD0020801.Imagem do Equipamento-.114419.jpg</t>
  </si>
  <si>
    <t>15_2CHD0020801</t>
  </si>
  <si>
    <t>Genivaldo Miranda - 14/03/2026 14:21:38</t>
  </si>
  <si>
    <t>Genivaldo Miranda - 14/03/2026 14:21:39</t>
  </si>
  <si>
    <t>Genivaldo Miranda - 14/03/2026 14:21:40</t>
  </si>
  <si>
    <t>Genivaldo Miranda - 14/03/2026 14:21:49</t>
  </si>
  <si>
    <t>Genivaldo Miranda - 14/03/2026 14:21:52</t>
  </si>
  <si>
    <t>Genivaldo Miranda - 14/03/2026 14:21:54</t>
  </si>
  <si>
    <t>Genivaldo Miranda - 01/04/2026 08:48:23</t>
  </si>
  <si>
    <t>Genivaldo Miranda - 01/04/2026 08:48:22</t>
  </si>
  <si>
    <t>Genivaldo Miranda - 01/04/2026 08:48:29</t>
  </si>
  <si>
    <t>Genivaldo Miranda - 01/04/2026 08:48:28</t>
  </si>
  <si>
    <t>Base de Dados_Images/15_2CHD0020801.Imagem do Equipamento-.172143.jpg</t>
  </si>
  <si>
    <t>22_1CHD0020801</t>
  </si>
  <si>
    <t>Genivaldo Miranda - 14/03/2026 14:23:59</t>
  </si>
  <si>
    <t>Genivaldo Miranda - 14/03/2026 14:24:00</t>
  </si>
  <si>
    <t>Genivaldo Miranda - 14/03/2026 14:24:01</t>
  </si>
  <si>
    <t>Genivaldo Miranda - 14/03/2026 14:24:22</t>
  </si>
  <si>
    <t>Genivaldo Miranda - 14/03/2026 14:24:42</t>
  </si>
  <si>
    <t>Genivaldo Miranda - 14/03/2026 14:24:41</t>
  </si>
  <si>
    <t>Genivaldo Miranda - 01/04/2026 08:49:40</t>
  </si>
  <si>
    <t>Genivaldo Miranda - 01/04/2026 08:49:39</t>
  </si>
  <si>
    <t>Genivaldo Miranda - 01/04/2026 08:49:44</t>
  </si>
  <si>
    <t>Base de Dados_Images/22_1CHD0020801.Imagem do Equipamento-.172357.jpg</t>
  </si>
  <si>
    <t>14PCV530Y01</t>
  </si>
  <si>
    <t>Válvula Redutora Pressão Vapor P/ Desaerador Vem Tg2</t>
  </si>
  <si>
    <t>Genivaldo Miranda - 17/02/2026 10:08:17</t>
  </si>
  <si>
    <t>Genivaldo Miranda - 17/02/2026 10:08:18</t>
  </si>
  <si>
    <t>Genivaldo Miranda - 17/02/2026 10:08:19</t>
  </si>
  <si>
    <t>Genivaldo Miranda - 04/03/2026 13:24:03</t>
  </si>
  <si>
    <t>Genivaldo Miranda - 17/02/2026 10:08:23</t>
  </si>
  <si>
    <t>Genivaldo Miranda - 17/02/2026 10:08:24</t>
  </si>
  <si>
    <t>Genivaldo Miranda - 04/03/2026 13:23:41</t>
  </si>
  <si>
    <t>Genivaldo Miranda - 07/03/2026 08:28:18</t>
  </si>
  <si>
    <t>Genivaldo Miranda - 14/03/2026 11:19:29</t>
  </si>
  <si>
    <t>Base de Dados_Images/14PCV530Y01.Imagem do Equipamento-.130814.jpg</t>
  </si>
  <si>
    <t>14FCV010Y01</t>
  </si>
  <si>
    <t>Controle De Vazão Minimo Fluxo Bombas.</t>
  </si>
  <si>
    <t>Genivaldo Miranda - 13/02/2026 10:40:42</t>
  </si>
  <si>
    <t>Genivaldo Miranda - 13/02/2026 10:40:44</t>
  </si>
  <si>
    <t>Genivaldo Miranda - 13/02/2026 10:40:45</t>
  </si>
  <si>
    <t>Genivaldo Miranda - 13/02/2026 10:40:46</t>
  </si>
  <si>
    <t>Genivaldo Miranda - 13/02/2026 10:40:48</t>
  </si>
  <si>
    <t>Genivaldo Miranda - 13/02/2026 10:40:58</t>
  </si>
  <si>
    <t>Genivaldo Miranda - 13/02/2026 10:40:57</t>
  </si>
  <si>
    <t>Genivaldo Miranda - 13/02/2026 10:40:55</t>
  </si>
  <si>
    <t>Genivaldo Miranda - 04/03/2026 13:24:45</t>
  </si>
  <si>
    <t>Genivaldo Miranda - 04/03/2026 13:24:44</t>
  </si>
  <si>
    <t>Genivaldo Miranda - 07/03/2026 08:27:55</t>
  </si>
  <si>
    <t>Genivaldo Miranda - 14/03/2026 11:19:00</t>
  </si>
  <si>
    <t>Base de Dados_Images/14FCV010Y01.Imagem do Equipamento-.134422.jpg</t>
  </si>
  <si>
    <t>Genivaldo Miranda - 13/02/2026 10:44:14</t>
  </si>
  <si>
    <t>14LCV520Y01</t>
  </si>
  <si>
    <t>Controle De Nivel Agua Desmi P/ Desaerador 14A520.</t>
  </si>
  <si>
    <t>Genivaldo Miranda - 17/02/2026 10:04:35</t>
  </si>
  <si>
    <t>Genivaldo Miranda - 17/02/2026 10:04:37</t>
  </si>
  <si>
    <t>Genivaldo Miranda - 17/02/2026 10:04:38</t>
  </si>
  <si>
    <t>Genivaldo Miranda - 17/02/2026 10:04:39</t>
  </si>
  <si>
    <t>Genivaldo Miranda - 17/02/2026 10:04:44</t>
  </si>
  <si>
    <t>Genivaldo Miranda - 17/02/2026 10:04:45</t>
  </si>
  <si>
    <t>Genivaldo Miranda - 17/02/2026 10:04:48</t>
  </si>
  <si>
    <t>Genivaldo Miranda - 17/02/2026 10:04:50</t>
  </si>
  <si>
    <t>Genivaldo Miranda - 05/03/2026 13:49:28</t>
  </si>
  <si>
    <t>Genivaldo Miranda - 05/03/2026 13:49:29</t>
  </si>
  <si>
    <t>Genivaldo Miranda - 07/03/2026 08:44:14</t>
  </si>
  <si>
    <t>Genivaldo Miranda - 14/03/2026 11:15:33</t>
  </si>
  <si>
    <t>Base de Dados_Images/14LCV520Y01.Imagem do Equipamento-.130431.jpg</t>
  </si>
  <si>
    <t>14PCV010Y01</t>
  </si>
  <si>
    <t>Controle De Pressão De Vapor Da Turbina</t>
  </si>
  <si>
    <t>Genivaldo Miranda - 24/02/2026 10:28:33</t>
  </si>
  <si>
    <t>Genivaldo Miranda - 24/02/2026 10:28:35</t>
  </si>
  <si>
    <t>Genivaldo Miranda - 24/02/2026 10:28:36</t>
  </si>
  <si>
    <t>Genivaldo Miranda - 24/02/2026 10:28:38</t>
  </si>
  <si>
    <t>Genivaldo Miranda - 24/02/2026 10:28:43</t>
  </si>
  <si>
    <t>Genivaldo Miranda - 24/02/2026 10:28:46</t>
  </si>
  <si>
    <t>Genivaldo Miranda - 24/02/2026 10:28:48</t>
  </si>
  <si>
    <t>Genivaldo Miranda - 24/02/2026 10:29:01</t>
  </si>
  <si>
    <t>Genivaldo Miranda - 24/03/2026 09:25:51</t>
  </si>
  <si>
    <t>Genivaldo Miranda - 24/03/2026 09:26:14</t>
  </si>
  <si>
    <t>Suélen Da Silva Rezende E Sousa - 10/03/2026 15:15:07</t>
  </si>
  <si>
    <t>Suélen Da Silva Rezende E Sousa - 24/03/2026 09:47:43</t>
  </si>
  <si>
    <t>Base de Dados_Images/14PCV010Y01.Imagem do Equipamento-.173546.jpg</t>
  </si>
  <si>
    <t>Genivaldo Miranda - 17/03/2026 14:35:59</t>
  </si>
  <si>
    <t>14LCV530Y01</t>
  </si>
  <si>
    <t>Valvula Overflow Desaerador</t>
  </si>
  <si>
    <t>Genivaldo Miranda - 17/02/2026 10:10:05</t>
  </si>
  <si>
    <t>Genivaldo Miranda - 17/02/2026 10:10:06</t>
  </si>
  <si>
    <t>Genivaldo Miranda - 17/02/2026 10:10:07</t>
  </si>
  <si>
    <t>Genivaldo Miranda - 04/03/2026 13:29:50</t>
  </si>
  <si>
    <t>Genivaldo Miranda - 17/02/2026 10:10:11</t>
  </si>
  <si>
    <t>Genivaldo Miranda - 17/02/2026 10:10:08</t>
  </si>
  <si>
    <t>Genivaldo Miranda - 17/02/2026 10:10:14</t>
  </si>
  <si>
    <t>Genivaldo Miranda - 04/03/2026 13:30:07</t>
  </si>
  <si>
    <t>Genivaldo Miranda - 04/03/2026 13:26:21</t>
  </si>
  <si>
    <t>Suélen Da Silva Rezende E Sousa - 07/03/2026 09:46:26</t>
  </si>
  <si>
    <t>Genivaldo Miranda - 14/03/2026 11:20:24</t>
  </si>
  <si>
    <t>Genivaldo Miranda - 14/03/2026 11:20:23</t>
  </si>
  <si>
    <t>Base de Dados_Images/14LCV530Y01.Imagem do Equipamento-.130949.jpg</t>
  </si>
  <si>
    <t>Genivaldo Miranda - 17/02/2026 10:09:43</t>
  </si>
  <si>
    <t>14FCV020Y01</t>
  </si>
  <si>
    <t>Genivaldo Miranda - 13/02/2026 10:45:51</t>
  </si>
  <si>
    <t>Genivaldo Miranda - 13/02/2026 10:45:53</t>
  </si>
  <si>
    <t>Genivaldo Miranda - 13/02/2026 10:45:54</t>
  </si>
  <si>
    <t>Genivaldo Miranda - 13/02/2026 10:45:55</t>
  </si>
  <si>
    <t>Genivaldo Miranda - 13/02/2026 10:45:58</t>
  </si>
  <si>
    <t>Genivaldo Miranda - 13/02/2026 10:45:57</t>
  </si>
  <si>
    <t>Genivaldo Miranda - 13/02/2026 10:46:04</t>
  </si>
  <si>
    <t>Genivaldo Miranda - 13/02/2026 10:46:03</t>
  </si>
  <si>
    <t>Genivaldo Miranda - 06/03/2026 08:16:04</t>
  </si>
  <si>
    <t>Genivaldo Miranda - 06/03/2026 08:16:01</t>
  </si>
  <si>
    <t>Suélen Da Silva Rezende E Sousa - 10/03/2026 15:17:04</t>
  </si>
  <si>
    <t>Genivaldo Miranda - 14/03/2026 14:13:21</t>
  </si>
  <si>
    <t>Base de Dados_Images/14FCV020Y01.Imagem do Equipamento-.134546.jpg</t>
  </si>
  <si>
    <t>14PCV020Y01</t>
  </si>
  <si>
    <t>Genivaldo Miranda - 19/02/2026 16:04:09</t>
  </si>
  <si>
    <t>Genivaldo Miranda - 19/02/2026 16:04:20</t>
  </si>
  <si>
    <t>Genivaldo Miranda - 19/02/2026 16:04:11</t>
  </si>
  <si>
    <t>Genivaldo Miranda - 19/02/2026 16:04:16</t>
  </si>
  <si>
    <t>Genivaldo Miranda - 25/02/2026 08:43:02</t>
  </si>
  <si>
    <t>Genivaldo Miranda - 19/02/2026 16:04:15</t>
  </si>
  <si>
    <t>Genivaldo Miranda - 19/02/2026 16:04:14</t>
  </si>
  <si>
    <t>Genivaldo Miranda - 19/02/2026 16:04:13</t>
  </si>
  <si>
    <t>Genivaldo Miranda - 06/03/2026 08:16:28</t>
  </si>
  <si>
    <t>Genivaldo Miranda - 06/03/2026 08:16:27</t>
  </si>
  <si>
    <t>Suélen Da Silva Rezende E Sousa - 10/03/2026 15:16:18</t>
  </si>
  <si>
    <t>Genivaldo Miranda - 14/03/2026 11:19:55</t>
  </si>
  <si>
    <t>Base de Dados_Images/14PCV020Y01.Imagem do Equipamento-.115641.jpg</t>
  </si>
  <si>
    <t>Genivaldo Miranda - 20/02/2026 08:56:35</t>
  </si>
  <si>
    <t>Circuito de Esteiras</t>
  </si>
  <si>
    <t>04C060</t>
  </si>
  <si>
    <t>Transportador De Retorno De Bagaço (Esteira De Borracha)</t>
  </si>
  <si>
    <t>Genivaldo Miranda - 03/02/2026 11:12:15</t>
  </si>
  <si>
    <t>Genivaldo Miranda - 03/02/2026 11:12:17</t>
  </si>
  <si>
    <t>Genivaldo Miranda - 03/02/2026 11:12:22</t>
  </si>
  <si>
    <t>Genivaldo Miranda - 03/02/2026 11:12:27</t>
  </si>
  <si>
    <t>Genivaldo Miranda - 03/02/2026 11:12:35</t>
  </si>
  <si>
    <t>Genivaldo Miranda - 03/02/2026 11:12:40</t>
  </si>
  <si>
    <t>Genivaldo Miranda - 03/02/2026 11:12:48</t>
  </si>
  <si>
    <t>Genivaldo Miranda - 03/02/2026 11:12:52</t>
  </si>
  <si>
    <t>Genivaldo Miranda - 03/02/2026 11:12:59</t>
  </si>
  <si>
    <t>Genivaldo Miranda - 04/03/2026 10:53:16</t>
  </si>
  <si>
    <t>Genivaldo Miranda - 03/02/2026 11:13:13</t>
  </si>
  <si>
    <t>Genivaldo Miranda - 03/02/2026 11:13:21</t>
  </si>
  <si>
    <t>Genivaldo Miranda - 03/02/2026 11:13:29</t>
  </si>
  <si>
    <t>Genivaldo Miranda - 04/03/2026 10:53:24</t>
  </si>
  <si>
    <t>Genivaldo Miranda - 04/03/2026 10:53:26</t>
  </si>
  <si>
    <t>Genivaldo Miranda - 04/03/2026 10:53:29</t>
  </si>
  <si>
    <t>Genivaldo Miranda - 03/02/2026 11:14:03</t>
  </si>
  <si>
    <t>Genivaldo Miranda - 04/03/2026 10:53:32</t>
  </si>
  <si>
    <t>Genivaldo Miranda - 04/03/2026 10:53:34</t>
  </si>
  <si>
    <t>Genivaldo Miranda - 03/02/2026 11:14:28</t>
  </si>
  <si>
    <t>Genivaldo Miranda - 03/02/2026 11:14:36</t>
  </si>
  <si>
    <t>Genivaldo Miranda - 03/02/2026 11:14:43</t>
  </si>
  <si>
    <t>Genivaldo Miranda - 03/02/2026 11:14:45</t>
  </si>
  <si>
    <t>Genivaldo Miranda - 03/02/2026 11:14:50</t>
  </si>
  <si>
    <t>Genivaldo Miranda - 03/02/2026 11:14:55</t>
  </si>
  <si>
    <t>Genivaldo Miranda - 03/02/2026 11:15:04</t>
  </si>
  <si>
    <t>Genivaldo Miranda - 03/02/2026 11:15:15</t>
  </si>
  <si>
    <t>Genivaldo Miranda - 03/02/2026 11:15:23</t>
  </si>
  <si>
    <t>Genivaldo Miranda - 04/03/2026 10:53:41</t>
  </si>
  <si>
    <t>Genivaldo Miranda - 03/02/2026 11:15:35</t>
  </si>
  <si>
    <t>Genivaldo Miranda - 04/03/2026 10:53:48</t>
  </si>
  <si>
    <t>Genivaldo Miranda - 04/03/2026 10:53:50</t>
  </si>
  <si>
    <t>Genivaldo Miranda - 06/03/2026 08:12:44</t>
  </si>
  <si>
    <t>Genivaldo Miranda - 06/03/2026 08:12:51</t>
  </si>
  <si>
    <t>Genivaldo Miranda - 06/03/2026 08:12:43</t>
  </si>
  <si>
    <t>Genivaldo Miranda - 06/03/2026 17:06:36</t>
  </si>
  <si>
    <t>Genivaldo Miranda - 06/03/2026 17:06:41</t>
  </si>
  <si>
    <t>Genivaldo Miranda - 06/03/2026 17:06:46</t>
  </si>
  <si>
    <t>Genivaldo Miranda - 06/03/2026 17:06:49</t>
  </si>
  <si>
    <t>Genivaldo Miranda - 06/03/2026 17:06:53</t>
  </si>
  <si>
    <t>Genivaldo Miranda - 06/03/2026 17:06:58</t>
  </si>
  <si>
    <t>Genivaldo Miranda - 06/03/2026 17:07:01</t>
  </si>
  <si>
    <t>Genivaldo Miranda - 06/03/2026 17:07:10</t>
  </si>
  <si>
    <t>Genivaldo Miranda - 06/03/2026 17:07:15</t>
  </si>
  <si>
    <t>Genivaldo Miranda - 06/03/2026 17:07:22</t>
  </si>
  <si>
    <t>Genivaldo Miranda - 10/03/2026 15:25:21</t>
  </si>
  <si>
    <t>Genivaldo Miranda - 10/03/2026 15:25:20</t>
  </si>
  <si>
    <t>Genivaldo Miranda - 10/03/2026 15:25:19</t>
  </si>
  <si>
    <t>Genivaldo Miranda - 10/03/2026 15:25:29</t>
  </si>
  <si>
    <t>Genivaldo Miranda - 10/03/2026 15:25:28</t>
  </si>
  <si>
    <t>Base de Dados_Images/04C060.Imagem do Equipamento-.135309.jpg</t>
  </si>
  <si>
    <t>04C040</t>
  </si>
  <si>
    <t>Transportador De Bagaço Sobra Para Pátio (Esteira De Borracha)</t>
  </si>
  <si>
    <t>Genivaldo Miranda - 03/02/2026 11:17:04</t>
  </si>
  <si>
    <t>Genivaldo Miranda - 03/02/2026 11:17:10</t>
  </si>
  <si>
    <t>Genivaldo Miranda - 03/02/2026 11:17:12</t>
  </si>
  <si>
    <t>Genivaldo Miranda - 03/02/2026 11:17:14</t>
  </si>
  <si>
    <t>Genivaldo Miranda - 03/02/2026 11:17:22</t>
  </si>
  <si>
    <t>Genivaldo Miranda - 12/02/2026 08:58:51</t>
  </si>
  <si>
    <t>Genivaldo Miranda - 03/02/2026 11:17:46</t>
  </si>
  <si>
    <t>Genivaldo Miranda - 03/02/2026 11:18:00</t>
  </si>
  <si>
    <t>Genivaldo Miranda - 03/02/2026 11:18:07</t>
  </si>
  <si>
    <t>Genivaldo Miranda - 03/02/2026 11:18:11</t>
  </si>
  <si>
    <t>Genivaldo Miranda - 03/02/2026 11:18:14</t>
  </si>
  <si>
    <t>Genivaldo Miranda - 03/02/2026 11:18:19</t>
  </si>
  <si>
    <t>Genivaldo Miranda - 03/02/2026 11:18:21</t>
  </si>
  <si>
    <t>Genivaldo Miranda - 03/02/2026 11:18:28</t>
  </si>
  <si>
    <t>Genivaldo Miranda - 03/02/2026 11:18:44</t>
  </si>
  <si>
    <t>Genivaldo Miranda - 10/02/2026 11:24:44</t>
  </si>
  <si>
    <t>Genivaldo Miranda - 03/02/2026 11:19:00</t>
  </si>
  <si>
    <t>Genivaldo Miranda - 03/02/2026 11:19:06</t>
  </si>
  <si>
    <t>Genivaldo Miranda - 03/02/2026 11:19:14</t>
  </si>
  <si>
    <t>Genivaldo Miranda - 03/02/2026 11:19:21</t>
  </si>
  <si>
    <t>Genivaldo Miranda - 03/02/2026 11:19:32</t>
  </si>
  <si>
    <t>Genivaldo Miranda - 03/02/2026 11:19:28</t>
  </si>
  <si>
    <t>Genivaldo Miranda - 03/02/2026 11:19:29</t>
  </si>
  <si>
    <t>Genivaldo Miranda - 03/02/2026 11:19:31</t>
  </si>
  <si>
    <t>Genivaldo Miranda - 03/02/2026 11:19:36</t>
  </si>
  <si>
    <t>Genivaldo Miranda - 03/02/2026 11:19:47</t>
  </si>
  <si>
    <t>Genivaldo Miranda - 03/02/2026 11:19:39</t>
  </si>
  <si>
    <t>Genivaldo Miranda - 03/02/2026 11:19:51</t>
  </si>
  <si>
    <t>Genivaldo Miranda - 03/02/2026 11:19:59</t>
  </si>
  <si>
    <t>Genivaldo Miranda - 03/02/2026 11:19:58</t>
  </si>
  <si>
    <t>Genivaldo Miranda - 25/02/2026 14:56:27</t>
  </si>
  <si>
    <t>Genivaldo Miranda - 25/02/2026 14:56:29</t>
  </si>
  <si>
    <t>Genivaldo Miranda - 25/02/2026 14:56:32</t>
  </si>
  <si>
    <t>Genivaldo Miranda - 25/02/2026 14:56:36</t>
  </si>
  <si>
    <t>Genivaldo Miranda - 06/03/2026 08:12:32</t>
  </si>
  <si>
    <t>Genivaldo Miranda - 06/03/2026 17:07:43</t>
  </si>
  <si>
    <t>Genivaldo Miranda - 06/03/2026 17:07:44</t>
  </si>
  <si>
    <t>Genivaldo Miranda - 06/03/2026 17:07:45</t>
  </si>
  <si>
    <t>Genivaldo Miranda - 06/03/2026 17:07:56</t>
  </si>
  <si>
    <t>Genivaldo Miranda - 06/03/2026 17:07:55</t>
  </si>
  <si>
    <t>Genivaldo Miranda - 06/03/2026 17:07:52</t>
  </si>
  <si>
    <t>Genivaldo Miranda - 06/03/2026 17:07:50</t>
  </si>
  <si>
    <t>Genivaldo Miranda - 06/03/2026 17:07:49</t>
  </si>
  <si>
    <t>Genivaldo Miranda - 06/03/2026 17:07:48</t>
  </si>
  <si>
    <t>Genivaldo Miranda - 10/03/2026 15:25:44</t>
  </si>
  <si>
    <t>Genivaldo Miranda - 10/03/2026 15:25:43</t>
  </si>
  <si>
    <t>Genivaldo Miranda - 10/03/2026 15:26:24</t>
  </si>
  <si>
    <t>Genivaldo Miranda - 10/03/2026 15:26:23</t>
  </si>
  <si>
    <t>Genivaldo Miranda - 10/03/2026 15:26:22</t>
  </si>
  <si>
    <t>Base de Dados_Images/04C040.Imagem do Equipamento-.142425.jpg</t>
  </si>
  <si>
    <t>04C020</t>
  </si>
  <si>
    <t>Transportador De Bagaço Caldeira (Esteira De Borracha)</t>
  </si>
  <si>
    <t>Genivaldo Miranda - 19/03/2026 14:10:32</t>
  </si>
  <si>
    <t>Genivaldo Miranda - 19/03/2026 14:10:34</t>
  </si>
  <si>
    <t>Genivaldo Miranda - 19/03/2026 14:10:36</t>
  </si>
  <si>
    <t>Genivaldo Miranda - 19/03/2026 14:10:41</t>
  </si>
  <si>
    <t>Genivaldo Miranda - 19/03/2026 14:10:44</t>
  </si>
  <si>
    <t>Genivaldo Miranda - 19/03/2026 14:10:51</t>
  </si>
  <si>
    <t>Genivaldo Miranda - 19/03/2026 14:10:55</t>
  </si>
  <si>
    <t>Genivaldo Miranda - 19/03/2026 14:10:58</t>
  </si>
  <si>
    <t>Genivaldo Miranda - 19/03/2026 14:11:02</t>
  </si>
  <si>
    <t>Genivaldo Miranda - 19/03/2026 14:11:06</t>
  </si>
  <si>
    <t>Genivaldo Miranda - 19/03/2026 14:11:33</t>
  </si>
  <si>
    <t>Genivaldo Miranda - 19/03/2026 14:11:39</t>
  </si>
  <si>
    <t>Genivaldo Miranda - 26/03/2026 08:13:04</t>
  </si>
  <si>
    <t>Genivaldo Miranda - 19/03/2026 14:11:50</t>
  </si>
  <si>
    <t>Genivaldo Miranda - 19/03/2026 14:11:53</t>
  </si>
  <si>
    <t>Genivaldo Miranda - 26/03/2026 08:13:08</t>
  </si>
  <si>
    <t>Genivaldo Miranda - 19/03/2026 14:11:59</t>
  </si>
  <si>
    <t>Genivaldo Miranda - 19/03/2026 14:12:05</t>
  </si>
  <si>
    <t>Genivaldo Miranda - 26/03/2026 08:13:33</t>
  </si>
  <si>
    <t>Genivaldo Miranda - 19/03/2026 14:12:16</t>
  </si>
  <si>
    <t>Genivaldo Miranda - 19/03/2026 14:12:18</t>
  </si>
  <si>
    <t>Genivaldo Miranda - 19/03/2026 14:12:40</t>
  </si>
  <si>
    <t>Genivaldo Miranda - 19/03/2026 14:12:43</t>
  </si>
  <si>
    <t>Genivaldo Miranda - 19/03/2026 14:12:50</t>
  </si>
  <si>
    <t>Genivaldo Miranda - 19/03/2026 14:12:53</t>
  </si>
  <si>
    <t>Genivaldo Miranda - 26/03/2026 08:13:19</t>
  </si>
  <si>
    <t>Genivaldo Miranda - 26/03/2026 08:13:18</t>
  </si>
  <si>
    <t>Genivaldo Miranda - 19/03/2026 14:13:07</t>
  </si>
  <si>
    <t>Genivaldo Miranda - 19/03/2026 14:13:10</t>
  </si>
  <si>
    <t>Genivaldo Miranda - 19/03/2026 14:13:14</t>
  </si>
  <si>
    <t>Genivaldo Miranda - 26/03/2026 08:15:07</t>
  </si>
  <si>
    <t>Genivaldo Miranda - 26/03/2026 08:15:10</t>
  </si>
  <si>
    <t>Genivaldo Miranda - 26/03/2026 08:15:11</t>
  </si>
  <si>
    <t>Genivaldo Miranda - 07/04/2026 13:27:41</t>
  </si>
  <si>
    <t>Genivaldo Miranda - 07/04/2026 13:27:47</t>
  </si>
  <si>
    <t>Genivaldo Miranda - 07/04/2026 13:27:53</t>
  </si>
  <si>
    <t>Genivaldo Miranda - 07/04/2026 13:28:04</t>
  </si>
  <si>
    <t>Genivaldo Miranda - 07/04/2026 13:27:59</t>
  </si>
  <si>
    <t>Genivaldo Miranda - 07/04/2026 13:27:58</t>
  </si>
  <si>
    <t>Genivaldo Miranda - 07/04/2026 13:28:12</t>
  </si>
  <si>
    <t>Genivaldo Miranda - 07/04/2026 13:28:18</t>
  </si>
  <si>
    <t>Genivaldo Miranda - 07/04/2026 13:28:28</t>
  </si>
  <si>
    <t>Genivaldo Miranda - 07/04/2026 13:28:25</t>
  </si>
  <si>
    <t>Genivaldo Miranda - 07/04/2026 13:29:25</t>
  </si>
  <si>
    <t>Genivaldo Miranda - 07/04/2026 13:28:23</t>
  </si>
  <si>
    <t>Genivaldo Miranda - 07/04/2026 13:28:34</t>
  </si>
  <si>
    <t>Genivaldo Miranda - 07/04/2026 13:28:35</t>
  </si>
  <si>
    <t>Genivaldo Miranda - 07/04/2026 13:28:36</t>
  </si>
  <si>
    <t>Genivaldo Miranda - 07/04/2026 13:28:50</t>
  </si>
  <si>
    <t>Genivaldo Miranda - 07/04/2026 13:30:14</t>
  </si>
  <si>
    <t>Genivaldo Miranda - 07/04/2026 13:30:30</t>
  </si>
  <si>
    <t>Base de Dados_Images/04C020.Imagem do Equipamento-.171026.jpg</t>
  </si>
  <si>
    <t>04C045</t>
  </si>
  <si>
    <t>ESTEIRA TRANSPORTADORA BAGAÇO PARA PÁTIO</t>
  </si>
  <si>
    <t>Genivaldo Miranda - 28/02/2026 09:13:30</t>
  </si>
  <si>
    <t>Genivaldo Miranda - 28/02/2026 09:13:33</t>
  </si>
  <si>
    <t>Genivaldo Miranda - 05/03/2026 13:04:24</t>
  </si>
  <si>
    <t>Genivaldo Miranda - 28/02/2026 09:13:38</t>
  </si>
  <si>
    <t>Genivaldo Miranda - 28/02/2026 09:13:39</t>
  </si>
  <si>
    <t>Suélen Da Silva Rezende E Sousa - 05/03/2026 16:21:22</t>
  </si>
  <si>
    <t>Genivaldo Miranda - 28/02/2026 09:13:45</t>
  </si>
  <si>
    <t>Genivaldo Miranda - 28/02/2026 09:13:49</t>
  </si>
  <si>
    <t>Genivaldo Miranda - 28/02/2026 09:13:53</t>
  </si>
  <si>
    <t>Genivaldo Miranda - 28/02/2026 09:13:58</t>
  </si>
  <si>
    <t>Genivaldo Miranda - 28/02/2026 09:14:13</t>
  </si>
  <si>
    <t>Genivaldo Miranda - 05/03/2026 13:03:55</t>
  </si>
  <si>
    <t>Genivaldo Miranda - 28/02/2026 09:14:16</t>
  </si>
  <si>
    <t>Genivaldo Miranda - 28/02/2026 09:14:19</t>
  </si>
  <si>
    <t>Genivaldo Miranda - 28/02/2026 09:14:27</t>
  </si>
  <si>
    <t>Genivaldo Miranda - 28/02/2026 09:14:26</t>
  </si>
  <si>
    <t>Genivaldo Miranda - 28/02/2026 09:14:25</t>
  </si>
  <si>
    <t>Genivaldo Miranda - 28/02/2026 09:14:28</t>
  </si>
  <si>
    <t>Genivaldo Miranda - 28/02/2026 09:14:37</t>
  </si>
  <si>
    <t>Genivaldo Miranda - 28/02/2026 09:14:38</t>
  </si>
  <si>
    <t>Genivaldo Miranda - 05/03/2026 13:03:43</t>
  </si>
  <si>
    <t>Genivaldo Miranda - 05/03/2026 13:03:42</t>
  </si>
  <si>
    <t>Genivaldo Miranda - 28/02/2026 09:14:56</t>
  </si>
  <si>
    <t>Genivaldo Miranda - 05/03/2026 13:03:38</t>
  </si>
  <si>
    <t>Genivaldo Miranda - 05/03/2026 13:03:37</t>
  </si>
  <si>
    <t>Genivaldo Miranda - 05/03/2026 13:03:31</t>
  </si>
  <si>
    <t>Genivaldo Miranda - 28/02/2026 09:15:19</t>
  </si>
  <si>
    <t>Genivaldo Miranda - 05/03/2026 13:03:30</t>
  </si>
  <si>
    <t>Genivaldo Miranda - 05/03/2026 13:03:33</t>
  </si>
  <si>
    <t>Genivaldo Miranda - 05/03/2026 13:04:41</t>
  </si>
  <si>
    <t>Genivaldo Miranda - 04/03/2026 15:20:26</t>
  </si>
  <si>
    <t>Genivaldo Miranda - 06/03/2026 08:12:21</t>
  </si>
  <si>
    <t>Genivaldo Miranda - 06/03/2026 08:12:20</t>
  </si>
  <si>
    <t>Genivaldo Miranda - 07/03/2026 14:29:20</t>
  </si>
  <si>
    <t>Genivaldo Miranda - 06/03/2026 17:08:41</t>
  </si>
  <si>
    <t>Genivaldo Miranda - 06/03/2026 17:08:44</t>
  </si>
  <si>
    <t>Genivaldo Miranda - 06/03/2026 17:08:48</t>
  </si>
  <si>
    <t>Genivaldo Miranda - 06/03/2026 17:08:46</t>
  </si>
  <si>
    <t>Genivaldo Miranda - 06/03/2026 17:08:47</t>
  </si>
  <si>
    <t>Genivaldo Miranda - 06/03/2026 17:08:51</t>
  </si>
  <si>
    <t>Genivaldo Miranda - 06/03/2026 17:08:52</t>
  </si>
  <si>
    <t>Genivaldo Miranda - 06/03/2026 17:08:53</t>
  </si>
  <si>
    <t>Genivaldo Miranda - 06/03/2026 17:08:55</t>
  </si>
  <si>
    <t>Genivaldo Miranda - 06/03/2026 17:09:00</t>
  </si>
  <si>
    <t>Genivaldo Miranda - 10/03/2026 15:39:39</t>
  </si>
  <si>
    <t>Suélen Da Silva Rezende E Sousa - 10/03/2026 15:17:44</t>
  </si>
  <si>
    <t>Suélen Da Silva Rezende E Sousa - 10/03/2026 15:17:45</t>
  </si>
  <si>
    <t>Suélen Da Silva Rezende E Sousa - 10/03/2026 15:18:04</t>
  </si>
  <si>
    <t>Suélen Da Silva Rezende E Sousa - 10/03/2026 15:18:06</t>
  </si>
  <si>
    <t>Suélen Da Silva Rezende E Sousa - 10/03/2026 15:18:13</t>
  </si>
  <si>
    <t>Genivaldo Miranda - 10/03/2026 15:39:44</t>
  </si>
  <si>
    <t>Genivaldo Miranda - 10/03/2026 15:39:45</t>
  </si>
  <si>
    <t>Base de Dados_Images/04C045.Imagem do Equipamento-.173912.jpg</t>
  </si>
  <si>
    <t>Genivaldo Miranda - 28/02/2026 09:16:31</t>
  </si>
  <si>
    <t>04C035</t>
  </si>
  <si>
    <t>Esteirar Metálica De Alimentaçãoda Caldeira (Esteira metalica)</t>
  </si>
  <si>
    <t>Genivaldo Miranda - 03/02/2026 11:04:09</t>
  </si>
  <si>
    <t>Genivaldo Miranda - 03/02/2026 11:04:12</t>
  </si>
  <si>
    <t>Genivaldo Miranda - 03/02/2026 11:04:15</t>
  </si>
  <si>
    <t>Genivaldo Miranda - 03/02/2026 11:04:23</t>
  </si>
  <si>
    <t>Genivaldo Miranda - 03/02/2026 11:04:26</t>
  </si>
  <si>
    <t>Genivaldo Miranda - 03/02/2026 11:04:32</t>
  </si>
  <si>
    <t>Genivaldo Miranda - 03/02/2026 11:04:36</t>
  </si>
  <si>
    <t>Genivaldo Miranda - 03/02/2026 11:04:57</t>
  </si>
  <si>
    <t>Genivaldo Miranda - 03/02/2026 11:05:02</t>
  </si>
  <si>
    <t>Genivaldo Miranda - 03/02/2026 11:05:05</t>
  </si>
  <si>
    <t>Genivaldo Miranda - 03/02/2026 11:05:11</t>
  </si>
  <si>
    <t>Genivaldo Miranda - 03/02/2026 11:05:16</t>
  </si>
  <si>
    <t>Genivaldo Miranda - 07/02/2026 13:33:28</t>
  </si>
  <si>
    <t>Genivaldo Miranda - 03/02/2026 11:05:29</t>
  </si>
  <si>
    <t>Genivaldo Miranda - 03/02/2026 11:05:32</t>
  </si>
  <si>
    <t>Genivaldo Miranda - 03/02/2026 11:05:40</t>
  </si>
  <si>
    <t>Genivaldo Miranda - 03/02/2026 11:05:44</t>
  </si>
  <si>
    <t>Genivaldo Miranda - 03/02/2026 11:06:01</t>
  </si>
  <si>
    <t>Genivaldo Miranda - 03/02/2026 11:06:05</t>
  </si>
  <si>
    <t>Genivaldo Miranda - 03/02/2026 11:06:11</t>
  </si>
  <si>
    <t>Genivaldo Miranda - 03/02/2026 11:06:16</t>
  </si>
  <si>
    <t>Genivaldo Miranda - 07/02/2026 13:32:00</t>
  </si>
  <si>
    <t>Genivaldo Miranda - 03/02/2026 11:06:52</t>
  </si>
  <si>
    <t>Genivaldo Miranda - 03/02/2026 11:07:09</t>
  </si>
  <si>
    <t>Genivaldo Miranda - 03/02/2026 11:07:20</t>
  </si>
  <si>
    <t>Genivaldo Miranda - 03/02/2026 11:07:28</t>
  </si>
  <si>
    <t>Genivaldo Miranda - 03/02/2026 11:07:33</t>
  </si>
  <si>
    <t>Genivaldo Miranda - 03/02/2026 11:07:39</t>
  </si>
  <si>
    <t>Genivaldo Miranda - 03/02/2026 11:07:46</t>
  </si>
  <si>
    <t>Genivaldo Miranda - 03/02/2026 11:07:54</t>
  </si>
  <si>
    <t>Genivaldo Miranda - 03/02/2026 11:08:04</t>
  </si>
  <si>
    <t>Genivaldo Miranda - 19/02/2026 09:45:16</t>
  </si>
  <si>
    <t>Genivaldo Miranda - 19/02/2026 09:45:26</t>
  </si>
  <si>
    <t>Genivaldo Miranda - 19/02/2026 09:45:21</t>
  </si>
  <si>
    <t>Genivaldo Miranda - 19/02/2026 09:45:24</t>
  </si>
  <si>
    <t>Genivaldo Miranda - 06/03/2026 17:09:18</t>
  </si>
  <si>
    <t>Genivaldo Miranda - 06/03/2026 17:09:19</t>
  </si>
  <si>
    <t>Genivaldo Miranda - 06/03/2026 17:09:20</t>
  </si>
  <si>
    <t>Genivaldo Miranda - 06/03/2026 17:09:22</t>
  </si>
  <si>
    <t>Genivaldo Miranda - 06/03/2026 17:09:23</t>
  </si>
  <si>
    <t>Genivaldo Miranda - 06/03/2026 17:09:26</t>
  </si>
  <si>
    <t>Genivaldo Miranda - 06/03/2026 17:09:27</t>
  </si>
  <si>
    <t>Genivaldo Miranda - 10/03/2026 15:23:38</t>
  </si>
  <si>
    <t>Genivaldo Miranda - 10/03/2026 15:23:37</t>
  </si>
  <si>
    <t>Genivaldo Miranda - 10/03/2026 15:23:36</t>
  </si>
  <si>
    <t>Base de Dados_Images/04C035.Imagem do Equipamento-.182211.jpg</t>
  </si>
  <si>
    <t>Genivaldo Miranda - 12/02/2026 15:22:02</t>
  </si>
  <si>
    <t>04C050</t>
  </si>
  <si>
    <t>Esteira De Dosagem Retorno (Esteira Metálica)</t>
  </si>
  <si>
    <t>Genivaldo Miranda - 12/02/2026 10:02:57</t>
  </si>
  <si>
    <t>Genivaldo Miranda - 12/02/2026 10:02:58</t>
  </si>
  <si>
    <t>Genivaldo Miranda - 12/02/2026 10:04:42</t>
  </si>
  <si>
    <t>Genivaldo Miranda - 12/02/2026 10:03:03</t>
  </si>
  <si>
    <t>Genivaldo Miranda - 12/02/2026 10:03:13</t>
  </si>
  <si>
    <t>Genivaldo Miranda - 12/02/2026 10:03:16</t>
  </si>
  <si>
    <t>Genivaldo Miranda - 12/02/2026 10:03:17</t>
  </si>
  <si>
    <t>Genivaldo Miranda - 12/02/2026 10:03:20</t>
  </si>
  <si>
    <t>Genivaldo Miranda - 12/02/2026 10:03:24</t>
  </si>
  <si>
    <t>Genivaldo Miranda - 12/02/2026 10:03:27</t>
  </si>
  <si>
    <t>Genivaldo Miranda - 12/02/2026 10:03:33</t>
  </si>
  <si>
    <t>Genivaldo Miranda - 12/02/2026 10:03:35</t>
  </si>
  <si>
    <t>Genivaldo Miranda - 12/02/2026 10:03:41</t>
  </si>
  <si>
    <t>Genivaldo Miranda - 12/02/2026 10:03:43</t>
  </si>
  <si>
    <t>Genivaldo Miranda - 12/02/2026 10:03:44</t>
  </si>
  <si>
    <t>Genivaldo Miranda - 12/02/2026 10:03:46</t>
  </si>
  <si>
    <t>Genivaldo Miranda - 12/02/2026 10:03:54</t>
  </si>
  <si>
    <t>Genivaldo Miranda - 12/02/2026 10:03:52</t>
  </si>
  <si>
    <t>Genivaldo Miranda - 12/02/2026 10:03:51</t>
  </si>
  <si>
    <t>Genivaldo Miranda - 12/02/2026 10:03:49</t>
  </si>
  <si>
    <t>Genivaldo Miranda - 12/02/2026 10:03:55</t>
  </si>
  <si>
    <t>Genivaldo Miranda - 12/02/2026 10:04:33</t>
  </si>
  <si>
    <t>Genivaldo Miranda - 12/02/2026 10:04:07</t>
  </si>
  <si>
    <t>Genivaldo Miranda - 12/02/2026 10:04:05</t>
  </si>
  <si>
    <t>Genivaldo Miranda - 12/02/2026 10:04:04</t>
  </si>
  <si>
    <t>Genivaldo Miranda - 12/02/2026 10:04:02</t>
  </si>
  <si>
    <t>Genivaldo Miranda - 12/02/2026 10:04:00</t>
  </si>
  <si>
    <t>Genivaldo Miranda - 12/02/2026 10:04:12</t>
  </si>
  <si>
    <t>Genivaldo Miranda - 12/02/2026 10:04:13</t>
  </si>
  <si>
    <t>Genivaldo Miranda - 12/02/2026 10:04:25</t>
  </si>
  <si>
    <t>Genivaldo Miranda - 12/02/2026 10:04:23</t>
  </si>
  <si>
    <t>Genivaldo Miranda - 19/02/2026 09:45:39</t>
  </si>
  <si>
    <t>Genivaldo Miranda - 19/02/2026 09:45:38</t>
  </si>
  <si>
    <t>Genivaldo Miranda - 19/02/2026 09:45:40</t>
  </si>
  <si>
    <t>Genivaldo Miranda - 19/02/2026 09:45:42</t>
  </si>
  <si>
    <t>Genivaldo Miranda - 06/03/2026 17:09:55</t>
  </si>
  <si>
    <t>Genivaldo Miranda - 06/03/2026 17:09:54</t>
  </si>
  <si>
    <t>Genivaldo Miranda - 06/03/2026 17:09:53</t>
  </si>
  <si>
    <t>Genivaldo Miranda - 06/03/2026 17:09:56</t>
  </si>
  <si>
    <t>Genivaldo Miranda - 06/03/2026 17:09:59</t>
  </si>
  <si>
    <t>Genivaldo Miranda - 06/03/2026 17:10:00</t>
  </si>
  <si>
    <t>Genivaldo Miranda - 06/03/2026 17:10:01</t>
  </si>
  <si>
    <t>Genivaldo Miranda - 10/03/2026 15:28:20</t>
  </si>
  <si>
    <t>Genivaldo Miranda - 10/03/2026 15:28:19</t>
  </si>
  <si>
    <t>Base de Dados_Images/04C050.Imagem do Equipamento-.130259.jpg</t>
  </si>
  <si>
    <t>04-ES-060-M01</t>
  </si>
  <si>
    <t>Acionamento Transportador De Retorno De Bagaço (Esteira De Borracha)</t>
  </si>
  <si>
    <t>Raniel Da Silva Pereira - 07/02/2026 13:58:41</t>
  </si>
  <si>
    <t>Genivaldo Miranda - 10/02/2026 11:21:07</t>
  </si>
  <si>
    <t>Raniel Da Silva Pereira - 07/02/2026 13:58:48</t>
  </si>
  <si>
    <t>Raniel Da Silva Pereira - 07/02/2026 13:58:53</t>
  </si>
  <si>
    <t>Raniel Da Silva Pereira - 07/02/2026 13:59:07</t>
  </si>
  <si>
    <t>Raniel Da Silva Pereira - 07/02/2026 13:59:16</t>
  </si>
  <si>
    <t>Raniel Da Silva Pereira - 07/02/2026 13:59:22</t>
  </si>
  <si>
    <t>Raniel Da Silva Pereira - 07/02/2026 13:59:43</t>
  </si>
  <si>
    <t>Raniel Da Silva Pereira - 07/02/2026 13:59:47</t>
  </si>
  <si>
    <t>Raniel Da Silva Pereira - 07/02/2026 13:59:55</t>
  </si>
  <si>
    <t>Raniel Da Silva Pereira - 07/02/2026 14:00:00</t>
  </si>
  <si>
    <t>Raniel Da Silva Pereira - 07/02/2026 14:00:07</t>
  </si>
  <si>
    <t>Genivaldo Miranda - 10/02/2026 11:21:17</t>
  </si>
  <si>
    <t>Genivaldo Miranda - 04/03/2026 14:40:44</t>
  </si>
  <si>
    <t>Genivaldo Miranda - 06/03/2026 08:13:28</t>
  </si>
  <si>
    <t>Genivaldo Miranda - 06/03/2026 08:13:30</t>
  </si>
  <si>
    <t>Genivaldo Miranda - 06/03/2026 08:13:32</t>
  </si>
  <si>
    <t>Genivaldo Miranda - 06/03/2026 17:10:13</t>
  </si>
  <si>
    <t>Genivaldo Miranda - 06/03/2026 17:10:12</t>
  </si>
  <si>
    <t>Genivaldo Miranda - 06/03/2026 17:10:11</t>
  </si>
  <si>
    <t>Genivaldo Miranda - 06/03/2026 17:10:15</t>
  </si>
  <si>
    <t>Genivaldo Miranda - 10/03/2026 15:28:09</t>
  </si>
  <si>
    <t>Genivaldo Miranda - 10/03/2026 15:28:08</t>
  </si>
  <si>
    <t>Genivaldo Miranda - 10/03/2026 15:28:07</t>
  </si>
  <si>
    <t>Base de Dados_Images/04-ES-060-M01.Imagem do Equipamento-.165756.jpg</t>
  </si>
  <si>
    <t>Raniel Da Silva Pereira - 07/02/2026 13:57:36</t>
  </si>
  <si>
    <t>Base de Dados_Images/04-ES-060-M01.Imagem da Plaqueta do Motor-.165756.jpg</t>
  </si>
  <si>
    <t>Raniel Da Silva Pereira - 07/02/2026 13:57:51</t>
  </si>
  <si>
    <t>04-ES-035-M01</t>
  </si>
  <si>
    <t>Acionamento Esteirar Metálica De Alimentaçãoda Caldeira</t>
  </si>
  <si>
    <t>Raniel Da Silva Pereira - 07/02/2026 13:39:55</t>
  </si>
  <si>
    <t>Genivaldo Miranda - 10/02/2026 11:20:00</t>
  </si>
  <si>
    <t>Raniel Da Silva Pereira - 07/02/2026 13:40:03</t>
  </si>
  <si>
    <t>Raniel Da Silva Pereira - 07/02/2026 13:40:09</t>
  </si>
  <si>
    <t>Raniel Da Silva Pereira - 07/02/2026 13:40:20</t>
  </si>
  <si>
    <t>Raniel Da Silva Pereira - 07/02/2026 13:40:26</t>
  </si>
  <si>
    <t>Raniel Da Silva Pereira - 07/02/2026 13:40:30</t>
  </si>
  <si>
    <t>Genivaldo Miranda - 10/02/2026 11:20:06</t>
  </si>
  <si>
    <t>Raniel Da Silva Pereira - 07/02/2026 13:40:54</t>
  </si>
  <si>
    <t>Raniel Da Silva Pereira - 07/02/2026 13:40:43</t>
  </si>
  <si>
    <t>Raniel Da Silva Pereira - 07/02/2026 13:40:58</t>
  </si>
  <si>
    <t>Raniel Da Silva Pereira - 07/02/2026 13:41:02</t>
  </si>
  <si>
    <t>Raniel Da Silva Pereira - 07/02/2026 13:41:05</t>
  </si>
  <si>
    <t>Genivaldo Miranda - 19/02/2026 09:45:58</t>
  </si>
  <si>
    <t>Genivaldo Miranda - 19/02/2026 09:46:00</t>
  </si>
  <si>
    <t>Genivaldo Miranda - 19/02/2026 09:46:08</t>
  </si>
  <si>
    <t>Genivaldo Miranda - 19/02/2026 09:46:07</t>
  </si>
  <si>
    <t>Genivaldo Miranda - 06/03/2026 17:10:44</t>
  </si>
  <si>
    <t>Genivaldo Miranda - 06/03/2026 17:10:43</t>
  </si>
  <si>
    <t>Genivaldo Miranda - 06/03/2026 17:10:42</t>
  </si>
  <si>
    <t>Genivaldo Miranda - 06/03/2026 17:10:47</t>
  </si>
  <si>
    <t>Genivaldo Miranda - 10/03/2026 15:29:44</t>
  </si>
  <si>
    <t>Genivaldo Miranda - 10/03/2026 15:29:43</t>
  </si>
  <si>
    <t>Genivaldo Miranda - 10/03/2026 15:29:42</t>
  </si>
  <si>
    <t>Base de Dados_Images/04-ES-035-M01.Imagem do Equipamento-.163952.jpg</t>
  </si>
  <si>
    <t>Base de Dados_Images/04-ES-035-M01.Imagem da Plaqueta do Motor-.163952.jpg</t>
  </si>
  <si>
    <t>04-ES-050-M01</t>
  </si>
  <si>
    <t>Acionamento Esteira De Dosagem Retorno (Esteira Metálica)</t>
  </si>
  <si>
    <t>Raniel Da Silva Pereira - 07/02/2026 14:14:30</t>
  </si>
  <si>
    <t>Genivaldo Miranda - 10/02/2026 11:21:40</t>
  </si>
  <si>
    <t>Genivaldo Miranda - 16/02/2026 09:08:40</t>
  </si>
  <si>
    <t>Raniel Da Silva Pereira - 07/02/2026 14:14:55</t>
  </si>
  <si>
    <t>Raniel Da Silva Pereira - 07/02/2026 14:15:09</t>
  </si>
  <si>
    <t>Raniel Da Silva Pereira - 07/02/2026 14:15:12</t>
  </si>
  <si>
    <t>Raniel Da Silva Pereira - 07/02/2026 14:15:18</t>
  </si>
  <si>
    <t>Raniel Da Silva Pereira - 07/02/2026 14:15:21</t>
  </si>
  <si>
    <t>Raniel Da Silva Pereira - 07/02/2026 14:15:25</t>
  </si>
  <si>
    <t>Raniel Da Silva Pereira - 07/02/2026 14:15:29</t>
  </si>
  <si>
    <t>Raniel Da Silva Pereira - 07/02/2026 14:15:33</t>
  </si>
  <si>
    <t>Raniel Da Silva Pereira - 07/02/2026 14:15:36</t>
  </si>
  <si>
    <t>Raniel Da Silva Pereira - 07/02/2026 14:15:39</t>
  </si>
  <si>
    <t>Genivaldo Miranda - 19/02/2026 09:46:25</t>
  </si>
  <si>
    <t>Genivaldo Miranda - 19/02/2026 09:46:24</t>
  </si>
  <si>
    <t>Genivaldo Miranda - 19/02/2026 09:46:23</t>
  </si>
  <si>
    <t>Genivaldo Miranda - 19/02/2026 09:46:21</t>
  </si>
  <si>
    <t>Genivaldo Miranda - 06/03/2026 17:11:02</t>
  </si>
  <si>
    <t>Genivaldo Miranda - 06/03/2026 17:11:01</t>
  </si>
  <si>
    <t>Genivaldo Miranda - 06/03/2026 17:11:00</t>
  </si>
  <si>
    <t>Genivaldo Miranda - 06/03/2026 17:11:09</t>
  </si>
  <si>
    <t>Genivaldo Miranda - 10/03/2026 15:39:55</t>
  </si>
  <si>
    <t>Genivaldo Miranda - 10/03/2026 15:39:54</t>
  </si>
  <si>
    <t>Genivaldo Miranda - 10/03/2026 15:39:53</t>
  </si>
  <si>
    <t>Base de Dados_Images/04-ES-050-M01.Imagem do Equipamento-.121242.jpg</t>
  </si>
  <si>
    <t>Genivaldo Miranda - 16/02/2026 09:12:35</t>
  </si>
  <si>
    <t>Base de Dados_Images/04-ES-050-M01.Imagem da Plaqueta do Motor-.171425.jpg</t>
  </si>
  <si>
    <t>Raniel Da Silva Pereira - 07/02/2026 14:15:53</t>
  </si>
  <si>
    <t>04-ES-040-M01</t>
  </si>
  <si>
    <t>AcionamentoTransportador De Bagaço Sobra Para Pátio (Esteira De Borracha)</t>
  </si>
  <si>
    <t>Genivaldo Miranda - 10/02/2026 11:22:09</t>
  </si>
  <si>
    <t>Genivaldo Miranda - 10/02/2026 11:22:11</t>
  </si>
  <si>
    <t>Suélen Da Silva Rezende E Sousa - 04/03/2026 15:08:07</t>
  </si>
  <si>
    <t>Genivaldo Miranda - 10/02/2026 11:22:18</t>
  </si>
  <si>
    <t>Genivaldo Miranda - 10/02/2026 11:22:23</t>
  </si>
  <si>
    <t>Genivaldo Miranda - 10/02/2026 11:22:25</t>
  </si>
  <si>
    <t>Genivaldo Miranda - 10/02/2026 11:22:31</t>
  </si>
  <si>
    <t>Genivaldo Miranda - 10/02/2026 11:22:36</t>
  </si>
  <si>
    <t>Genivaldo Miranda - 10/02/2026 11:22:38</t>
  </si>
  <si>
    <t>Genivaldo Miranda - 10/02/2026 11:22:41</t>
  </si>
  <si>
    <t>Genivaldo Miranda - 10/02/2026 11:22:46</t>
  </si>
  <si>
    <t>Genivaldo Miranda - 10/02/2026 11:22:51</t>
  </si>
  <si>
    <t>Genivaldo Miranda - 10/02/2026 11:22:54</t>
  </si>
  <si>
    <t>Genivaldo Miranda - 19/02/2026 09:46:43</t>
  </si>
  <si>
    <t>Genivaldo Miranda - 19/02/2026 09:46:45</t>
  </si>
  <si>
    <t>Genivaldo Miranda - 19/02/2026 09:46:59</t>
  </si>
  <si>
    <t>Genivaldo Miranda - 19/02/2026 09:46:50</t>
  </si>
  <si>
    <t>Genivaldo Miranda - 06/03/2026 17:11:20</t>
  </si>
  <si>
    <t>Genivaldo Miranda - 06/03/2026 17:11:19</t>
  </si>
  <si>
    <t>Genivaldo Miranda - 06/03/2026 17:11:18</t>
  </si>
  <si>
    <t>Genivaldo Miranda - 06/03/2026 17:11:23</t>
  </si>
  <si>
    <t>Genivaldo Miranda - 10/03/2026 15:40:04</t>
  </si>
  <si>
    <t>Genivaldo Miranda - 10/03/2026 15:40:03</t>
  </si>
  <si>
    <t>Genivaldo Miranda - 10/03/2026 15:40:02</t>
  </si>
  <si>
    <t>Base de Dados_Images/04-ES-040-M01.Imagem do Equipamento-.173134.jpg</t>
  </si>
  <si>
    <t>Carlos Antonio Alves De Oliveira - 07/02/2026 14:31:32</t>
  </si>
  <si>
    <t>04-ES-020-M01</t>
  </si>
  <si>
    <t>Acionamento Transportador De Bagaço Caldeira (Esteira De Borracha)</t>
  </si>
  <si>
    <t>Raniel Da Silva Pereira - 07/02/2026 13:48:45</t>
  </si>
  <si>
    <t>Genivaldo Miranda - 12/02/2026 15:17:34</t>
  </si>
  <si>
    <t>Genivaldo Miranda - 24/03/2026 13:20:07</t>
  </si>
  <si>
    <t>Raniel Da Silva Pereira - 07/02/2026 13:49:03</t>
  </si>
  <si>
    <t>Raniel Da Silva Pereira - 07/02/2026 13:49:15</t>
  </si>
  <si>
    <t>Raniel Da Silva Pereira - 07/02/2026 13:49:21</t>
  </si>
  <si>
    <t>Raniel Da Silva Pereira - 07/02/2026 13:49:35</t>
  </si>
  <si>
    <t>Raniel Da Silva Pereira - 07/02/2026 13:49:48</t>
  </si>
  <si>
    <t>Raniel Da Silva Pereira - 07/02/2026 13:49:51</t>
  </si>
  <si>
    <t>Raniel Da Silva Pereira - 07/02/2026 13:49:56</t>
  </si>
  <si>
    <t>Raniel Da Silva Pereira - 07/02/2026 13:49:59</t>
  </si>
  <si>
    <t>Raniel Da Silva Pereira - 07/02/2026 13:50:04</t>
  </si>
  <si>
    <t>Genivaldo Miranda - 12/02/2026 09:01:17</t>
  </si>
  <si>
    <t>Genivaldo Miranda - 24/03/2026 13:19:55</t>
  </si>
  <si>
    <t>Genivaldo Miranda - 07/04/2026 13:25:58</t>
  </si>
  <si>
    <t>Genivaldo Miranda - 07/04/2026 13:25:59</t>
  </si>
  <si>
    <t>Genivaldo Miranda - 07/04/2026 13:26:09</t>
  </si>
  <si>
    <t>Genivaldo Miranda - 07/04/2026 13:26:15</t>
  </si>
  <si>
    <t>Genivaldo Miranda - 07/04/2026 13:26:17</t>
  </si>
  <si>
    <t>Genivaldo Miranda - 07/04/2026 13:26:21</t>
  </si>
  <si>
    <t>Genivaldo Miranda - 07/04/2026 13:26:19</t>
  </si>
  <si>
    <t>Genivaldo Miranda - 07/04/2026 13:26:24</t>
  </si>
  <si>
    <t>Genivaldo Miranda - 07/04/2026 13:26:48</t>
  </si>
  <si>
    <t>Genivaldo Miranda - 07/04/2026 13:26:50</t>
  </si>
  <si>
    <t>Genivaldo Miranda - 07/04/2026 13:26:51</t>
  </si>
  <si>
    <t>Genivaldo Miranda - 07/04/2026 13:26:54</t>
  </si>
  <si>
    <t>Base de Dados_Images/04-ES-020-M01.Imagem do Equipamento-.164841.jpg</t>
  </si>
  <si>
    <t>Base de Dados_Images/04-ES-020-M01.Imagem da Plaqueta do Motor-.164841.jpg</t>
  </si>
  <si>
    <t>04-ES-045-M01</t>
  </si>
  <si>
    <t>ACIONAMENTO ESTEIRA TRANSPORTADORA BAGAÇO PARA PÁTIO</t>
  </si>
  <si>
    <t>Raniel Da Silva Pereira - 07/02/2026 14:07:37</t>
  </si>
  <si>
    <t>Genivaldo Miranda - 28/02/2026 09:17:32</t>
  </si>
  <si>
    <t>Raniel Da Silva Pereira - 07/02/2026 14:07:41</t>
  </si>
  <si>
    <t>Raniel Da Silva Pereira - 07/02/2026 14:07:50</t>
  </si>
  <si>
    <t>Raniel Da Silva Pereira - 07/02/2026 14:07:57</t>
  </si>
  <si>
    <t>Raniel Da Silva Pereira - 07/02/2026 14:07:59</t>
  </si>
  <si>
    <t>Raniel Da Silva Pereira - 07/02/2026 14:08:16</t>
  </si>
  <si>
    <t>Raniel Da Silva Pereira - 07/02/2026 14:08:21</t>
  </si>
  <si>
    <t>Raniel Da Silva Pereira - 07/02/2026 14:08:24</t>
  </si>
  <si>
    <t>Raniel Da Silva Pereira - 07/02/2026 14:08:29</t>
  </si>
  <si>
    <t>Raniel Da Silva Pereira - 07/02/2026 14:08:34</t>
  </si>
  <si>
    <t>Raniel Da Silva Pereira - 07/02/2026 14:08:39</t>
  </si>
  <si>
    <t>Genivaldo Miranda - 28/02/2026 09:17:40</t>
  </si>
  <si>
    <t>Genivaldo Miranda - 28/02/2026 09:17:52</t>
  </si>
  <si>
    <t>Genivaldo Miranda - 06/03/2026 08:14:21</t>
  </si>
  <si>
    <t>Genivaldo Miranda - 06/03/2026 08:14:24</t>
  </si>
  <si>
    <t>Genivaldo Miranda - 06/03/2026 17:12:05</t>
  </si>
  <si>
    <t>Genivaldo Miranda - 06/03/2026 17:12:06</t>
  </si>
  <si>
    <t>Genivaldo Miranda - 06/03/2026 17:12:07</t>
  </si>
  <si>
    <t>Genivaldo Miranda - 06/03/2026 17:12:09</t>
  </si>
  <si>
    <t>Genivaldo Miranda - 10/03/2026 15:30:23</t>
  </si>
  <si>
    <t>Genivaldo Miranda - 10/03/2026 15:30:22</t>
  </si>
  <si>
    <t>Genivaldo Miranda - 10/03/2026 15:30:21</t>
  </si>
  <si>
    <t>Base de Dados_Images/04-ES-045-M01.Imagem do Equipamento-.173918.jpg</t>
  </si>
  <si>
    <t>Base de Dados_Images/04-ES-045-M01.Imagem da Plaqueta do Motor-.173918.jpg</t>
  </si>
  <si>
    <t>04-GZ-045-B03</t>
  </si>
  <si>
    <t>Chave De Desalinhamento Esquerda</t>
  </si>
  <si>
    <t>Genivaldo Miranda - 16/02/2026 09:28:00</t>
  </si>
  <si>
    <t>Genivaldo Miranda - 16/02/2026 09:28:02</t>
  </si>
  <si>
    <t>Genivaldo Miranda - 16/02/2026 09:28:03</t>
  </si>
  <si>
    <t>Genivaldo Miranda - 16/02/2026 09:28:04</t>
  </si>
  <si>
    <t>Genivaldo Miranda - 25/02/2026 14:03:08</t>
  </si>
  <si>
    <t>Genivaldo Miranda - 25/02/2026 14:03:07</t>
  </si>
  <si>
    <t>Genivaldo Miranda - 25/02/2026 14:03:06</t>
  </si>
  <si>
    <t>Genivaldo Miranda - 06/03/2026 17:12:20</t>
  </si>
  <si>
    <t>Genivaldo Miranda - 06/03/2026 17:12:19</t>
  </si>
  <si>
    <t>Genivaldo Miranda - 10/03/2026 15:37:24</t>
  </si>
  <si>
    <t>Genivaldo Miranda - 10/03/2026 15:37:23</t>
  </si>
  <si>
    <t>Base de Dados_Images/04-GZ-045-B03.Imagem do Equipamento-.122808.jpg</t>
  </si>
  <si>
    <t>04-SS-020-B01</t>
  </si>
  <si>
    <t>Sensor De Movimento Tambor Inferior Direito</t>
  </si>
  <si>
    <t>Genivaldo Miranda - 16/02/2026 09:52:24</t>
  </si>
  <si>
    <t>Genivaldo Miranda - 16/02/2026 09:52:23</t>
  </si>
  <si>
    <t>Genivaldo Miranda - 16/02/2026 09:52:22</t>
  </si>
  <si>
    <t>Genivaldo Miranda - 06/03/2026 17:15:23</t>
  </si>
  <si>
    <t>Genivaldo Miranda - 06/03/2026 17:15:22</t>
  </si>
  <si>
    <t>Genivaldo Miranda - 06/03/2026 17:15:21</t>
  </si>
  <si>
    <t>Genivaldo Miranda - 06/03/2026 17:15:34</t>
  </si>
  <si>
    <t>Genivaldo Miranda - 14/03/2026 14:01:40</t>
  </si>
  <si>
    <t>Base de Dados_Images/04-SS-020-B01.Imagem do Equipamento-.125227.jpg</t>
  </si>
  <si>
    <t>04-GZ-060-B01</t>
  </si>
  <si>
    <t>Genivaldo Miranda - 16/02/2026 09:15:40</t>
  </si>
  <si>
    <t>Genivaldo Miranda - 16/02/2026 09:15:42</t>
  </si>
  <si>
    <t>Genivaldo Miranda - 16/02/2026 09:15:43</t>
  </si>
  <si>
    <t>Genivaldo Miranda - 16/02/2026 09:15:45</t>
  </si>
  <si>
    <t>Genivaldo Miranda - 19/02/2026 09:47:25</t>
  </si>
  <si>
    <t>Genivaldo Miranda - 19/02/2026 09:47:24</t>
  </si>
  <si>
    <t>Genivaldo Miranda - 19/02/2026 09:47:22</t>
  </si>
  <si>
    <t>Genivaldo Miranda - 06/03/2026 17:12:42</t>
  </si>
  <si>
    <t>Genivaldo Miranda - 06/03/2026 17:12:43</t>
  </si>
  <si>
    <t>Genivaldo Miranda - 10/03/2026 15:37:00</t>
  </si>
  <si>
    <t>Genivaldo Miranda - 10/03/2026 15:36:59</t>
  </si>
  <si>
    <t>Base de Dados_Images/04-GZ-060-B01.Imagem do Equipamento-.121541.jpg</t>
  </si>
  <si>
    <t>04-GZ-060-B03</t>
  </si>
  <si>
    <t>Chave De Desalinhamento Direita</t>
  </si>
  <si>
    <t>Genivaldo Miranda - 16/02/2026 09:16:49</t>
  </si>
  <si>
    <t>Genivaldo Miranda - 16/02/2026 09:16:50</t>
  </si>
  <si>
    <t>Genivaldo Miranda - 16/02/2026 09:16:52</t>
  </si>
  <si>
    <t>Genivaldo Miranda - 16/02/2026 09:16:53</t>
  </si>
  <si>
    <t>Genivaldo Miranda - 19/02/2026 09:47:56</t>
  </si>
  <si>
    <t>Genivaldo Miranda - 19/02/2026 09:47:58</t>
  </si>
  <si>
    <t>Genivaldo Miranda - 19/02/2026 09:48:00</t>
  </si>
  <si>
    <t>Genivaldo Miranda - 06/03/2026 17:12:53</t>
  </si>
  <si>
    <t>Genivaldo Miranda - 06/03/2026 17:12:52</t>
  </si>
  <si>
    <t>Genivaldo Miranda - 10/03/2026 15:36:48</t>
  </si>
  <si>
    <t>Genivaldo Miranda - 10/03/2026 15:36:47</t>
  </si>
  <si>
    <t>Base de Dados_Images/04-GZ-060-B03.Imagem do Equipamento-.121648.jpg</t>
  </si>
  <si>
    <t>04-GZ-045-B01</t>
  </si>
  <si>
    <t>Genivaldo Miranda - 16/02/2026 09:25:48</t>
  </si>
  <si>
    <t>Genivaldo Miranda - 16/02/2026 09:25:50</t>
  </si>
  <si>
    <t>Genivaldo Miranda - 16/02/2026 09:25:51</t>
  </si>
  <si>
    <t>Genivaldo Miranda - 16/02/2026 09:25:53</t>
  </si>
  <si>
    <t>Genivaldo Miranda - 05/03/2026 16:26:14</t>
  </si>
  <si>
    <t>Genivaldo Miranda - 05/03/2026 16:26:13</t>
  </si>
  <si>
    <t>Genivaldo Miranda - 06/03/2026 17:13:03</t>
  </si>
  <si>
    <t>Genivaldo Miranda - 06/03/2026 17:13:02</t>
  </si>
  <si>
    <t>Genivaldo Miranda - 10/03/2026 15:36:35</t>
  </si>
  <si>
    <t>Genivaldo Miranda - 10/03/2026 15:36:34</t>
  </si>
  <si>
    <t>Base de Dados_Images/04-GZ-045-B01.Imagem do Equipamento-.122548.jpg</t>
  </si>
  <si>
    <t>04-GZ-020-B01</t>
  </si>
  <si>
    <t>Genivaldo Miranda - 25/02/2026 09:12:52</t>
  </si>
  <si>
    <t>Genivaldo Miranda - 25/02/2026 09:12:51</t>
  </si>
  <si>
    <t>Genivaldo Miranda - 25/02/2026 09:12:50</t>
  </si>
  <si>
    <t>Genivaldo Miranda - 25/02/2026 09:12:48</t>
  </si>
  <si>
    <t>Genivaldo Miranda - 06/03/2026 17:15:01</t>
  </si>
  <si>
    <t>Genivaldo Miranda - 06/03/2026 17:15:03</t>
  </si>
  <si>
    <t>Genivaldo Miranda - 06/03/2026 17:15:04</t>
  </si>
  <si>
    <t>Genivaldo Miranda - 06/03/2026 17:15:09</t>
  </si>
  <si>
    <t>Genivaldo Miranda - 06/03/2026 17:15:10</t>
  </si>
  <si>
    <t>Genivaldo Miranda - 14/03/2026 14:00:48</t>
  </si>
  <si>
    <t>Genivaldo Miranda - 14/03/2026 14:00:47</t>
  </si>
  <si>
    <t>Base de Dados_Images/04-GZ-020-B01.Imagem do Equipamento-.121249.jpg</t>
  </si>
  <si>
    <t>04-GZ-020-B03</t>
  </si>
  <si>
    <t>Genivaldo Miranda - 25/02/2026 09:13:26</t>
  </si>
  <si>
    <t>Genivaldo Miranda - 25/02/2026 09:13:28</t>
  </si>
  <si>
    <t>Genivaldo Miranda - 25/02/2026 09:13:29</t>
  </si>
  <si>
    <t>Genivaldo Miranda - 25/02/2026 09:13:31</t>
  </si>
  <si>
    <t>Genivaldo Miranda - 25/02/2026 09:14:19</t>
  </si>
  <si>
    <t>Genivaldo Miranda - 25/02/2026 09:14:25</t>
  </si>
  <si>
    <t>Genivaldo Miranda - 25/02/2026 09:14:23</t>
  </si>
  <si>
    <t>Genivaldo Miranda - 06/03/2026 17:14:51</t>
  </si>
  <si>
    <t>Genivaldo Miranda - 06/03/2026 17:14:50</t>
  </si>
  <si>
    <t>Genivaldo Miranda - 14/03/2026 14:00:58</t>
  </si>
  <si>
    <t>Base de Dados_Images/04-GZ-020-B03.Imagem do Equipamento-.121327.jpg</t>
  </si>
  <si>
    <t>04-GZ-040-B01</t>
  </si>
  <si>
    <t>Genivaldo Miranda - 16/02/2026 09:19:28</t>
  </si>
  <si>
    <t>Genivaldo Miranda - 16/02/2026 09:19:30</t>
  </si>
  <si>
    <t>Genivaldo Miranda - 16/02/2026 09:19:31</t>
  </si>
  <si>
    <t>Genivaldo Miranda - 16/02/2026 09:19:32</t>
  </si>
  <si>
    <t>Genivaldo Miranda - 19/02/2026 09:48:20</t>
  </si>
  <si>
    <t>Genivaldo Miranda - 19/02/2026 09:48:19</t>
  </si>
  <si>
    <t>Genivaldo Miranda - 19/02/2026 09:48:18</t>
  </si>
  <si>
    <t>Genivaldo Miranda - 06/03/2026 17:13:16</t>
  </si>
  <si>
    <t>Genivaldo Miranda - 06/03/2026 17:13:15</t>
  </si>
  <si>
    <t>Genivaldo Miranda - 10/03/2026 15:36:08</t>
  </si>
  <si>
    <t>Genivaldo Miranda - 10/03/2026 15:36:07</t>
  </si>
  <si>
    <t>Base de Dados_Images/04-GZ-040-B01.Imagem do Equipamento-.121926.jpg</t>
  </si>
  <si>
    <t>04-GZ-040-B03</t>
  </si>
  <si>
    <t>Genivaldo Miranda - 16/02/2026 09:20:41</t>
  </si>
  <si>
    <t>Genivaldo Miranda - 16/02/2026 09:20:38</t>
  </si>
  <si>
    <t>Genivaldo Miranda - 16/02/2026 09:20:37</t>
  </si>
  <si>
    <t>Genivaldo Miranda - 16/02/2026 09:20:35</t>
  </si>
  <si>
    <t>Genivaldo Miranda - 19/02/2026 09:48:37</t>
  </si>
  <si>
    <t>Genivaldo Miranda - 19/02/2026 09:48:35</t>
  </si>
  <si>
    <t>Genivaldo Miranda - 19/02/2026 09:48:34</t>
  </si>
  <si>
    <t>Genivaldo Miranda - 06/03/2026 17:13:27</t>
  </si>
  <si>
    <t>Genivaldo Miranda - 10/03/2026 15:35:56</t>
  </si>
  <si>
    <t>Genivaldo Miranda - 10/03/2026 15:35:55</t>
  </si>
  <si>
    <t>Base de Dados_Images/04-GZ-040-B03.Imagem do Equipamento-.122041.jpg</t>
  </si>
  <si>
    <t>04-SS-060-B01</t>
  </si>
  <si>
    <t>Genivaldo Miranda - 16/02/2026 09:51:52</t>
  </si>
  <si>
    <t>Genivaldo Miranda - 16/02/2026 09:51:53</t>
  </si>
  <si>
    <t>Genivaldo Miranda - 16/02/2026 09:51:54</t>
  </si>
  <si>
    <t>Genivaldo Miranda - 05/03/2026 16:26:49</t>
  </si>
  <si>
    <t>Genivaldo Miranda - 05/03/2026 16:26:48</t>
  </si>
  <si>
    <t>Genivaldo Miranda - 06/03/2026 17:13:38</t>
  </si>
  <si>
    <t>Genivaldo Miranda - 06/03/2026 17:13:37</t>
  </si>
  <si>
    <t>Genivaldo Miranda - 10/03/2026 15:35:48</t>
  </si>
  <si>
    <t>Base de Dados_Images/04-SS-060-B01.Imagem do Equipamento-.125152.jpg</t>
  </si>
  <si>
    <t>04-SS-045-B01</t>
  </si>
  <si>
    <t>Genivaldo Miranda - 16/02/2026 09:29:50</t>
  </si>
  <si>
    <t>Genivaldo Miranda - 16/02/2026 09:29:52</t>
  </si>
  <si>
    <t>Genivaldo Miranda - 16/02/2026 09:29:53</t>
  </si>
  <si>
    <t>Genivaldo Miranda - 16/02/2026 09:29:54</t>
  </si>
  <si>
    <t>Genivaldo Miranda - 05/03/2026 16:27:01</t>
  </si>
  <si>
    <t>Genivaldo Miranda - 05/03/2026 16:27:00</t>
  </si>
  <si>
    <t>Genivaldo Miranda - 06/03/2026 17:13:45</t>
  </si>
  <si>
    <t>Genivaldo Miranda - 06/03/2026 17:13:44</t>
  </si>
  <si>
    <t>Genivaldo Miranda - 10/03/2026 15:35:38</t>
  </si>
  <si>
    <t>Base de Dados_Images/04-SS-045-B01.Imagem do Equipamento-.122952.jpg</t>
  </si>
  <si>
    <t>04-SS-040-B01</t>
  </si>
  <si>
    <t>Genivaldo Miranda - 16/02/2026 09:54:14</t>
  </si>
  <si>
    <t>Genivaldo Miranda - 16/02/2026 09:54:13</t>
  </si>
  <si>
    <t>Genivaldo Miranda - 16/02/2026 09:54:12</t>
  </si>
  <si>
    <t>Genivaldo Miranda - 16/02/2026 09:54:10</t>
  </si>
  <si>
    <t>Genivaldo Miranda - 19/02/2026 09:49:00</t>
  </si>
  <si>
    <t>Genivaldo Miranda - 19/02/2026 09:49:02</t>
  </si>
  <si>
    <t>Genivaldo Miranda - 19/02/2026 09:49:03</t>
  </si>
  <si>
    <t>Genivaldo Miranda - 06/03/2026 17:14:06</t>
  </si>
  <si>
    <t>Genivaldo Miranda - 06/03/2026 17:14:05</t>
  </si>
  <si>
    <t>Genivaldo Miranda - 10/03/2026 15:35:19</t>
  </si>
  <si>
    <t>Genivaldo Miranda - 10/03/2026 15:35:18</t>
  </si>
  <si>
    <t>Base de Dados_Images/04-SS-040-B01.Imagem do Equipamento-.125412.jpg</t>
  </si>
  <si>
    <t>04-SS-035-B01</t>
  </si>
  <si>
    <t>Genivaldo Miranda - 16/02/2026 09:53:02</t>
  </si>
  <si>
    <t>Genivaldo Miranda - 16/02/2026 09:53:01</t>
  </si>
  <si>
    <t>Genivaldo Miranda - 16/02/2026 09:53:00</t>
  </si>
  <si>
    <t>Genivaldo Miranda - 16/02/2026 09:52:59</t>
  </si>
  <si>
    <t>Genivaldo Miranda - 05/03/2026 16:25:54</t>
  </si>
  <si>
    <t>Genivaldo Miranda - 05/03/2026 16:25:53</t>
  </si>
  <si>
    <t>Genivaldo Miranda - 05/03/2026 16:25:52</t>
  </si>
  <si>
    <t>Genivaldo Miranda - 06/03/2026 17:14:19</t>
  </si>
  <si>
    <t>Genivaldo Miranda - 06/03/2026 17:14:18</t>
  </si>
  <si>
    <t>Genivaldo Miranda - 10/03/2026 15:35:26</t>
  </si>
  <si>
    <t>Base de Dados_Images/04-SS-035-B01.Imagem do Equipamento-.125302.jpg</t>
  </si>
  <si>
    <t>04-FCV-045-Y01</t>
  </si>
  <si>
    <t>Controle Comporta Perna De Moça</t>
  </si>
  <si>
    <t>Genivaldo Miranda - 16/02/2026 09:21:54</t>
  </si>
  <si>
    <t>Genivaldo Miranda - 16/02/2026 09:21:56</t>
  </si>
  <si>
    <t>Genivaldo Miranda - 16/02/2026 09:21:57</t>
  </si>
  <si>
    <t>Genivaldo Miranda - 16/02/2026 09:21:58</t>
  </si>
  <si>
    <t>Genivaldo Miranda - 16/02/2026 09:22:00</t>
  </si>
  <si>
    <t>Genivaldo Miranda - 16/02/2026 09:22:01</t>
  </si>
  <si>
    <t>Genivaldo Miranda - 16/02/2026 09:22:04</t>
  </si>
  <si>
    <t>Genivaldo Miranda - 16/02/2026 09:22:03</t>
  </si>
  <si>
    <t>Ana Clara Santos Jacinto Andrade Jeronimo - 09/03/2026 16:16:09</t>
  </si>
  <si>
    <t>Ana Clara Santos Jacinto Andrade Jeronimo - 09/03/2026 16:16:10</t>
  </si>
  <si>
    <t>Ana Clara Santos Jacinto Andrade Jeronimo - 09/03/2026 16:16:16</t>
  </si>
  <si>
    <t>Genivaldo Miranda - 10/03/2026 15:38:37</t>
  </si>
  <si>
    <t>Base de Dados_Images/04-FCV-045-Y01.Imagem do Equipamento-.122157.jpg</t>
  </si>
  <si>
    <t>Efluentes e Fuligem</t>
  </si>
  <si>
    <t>21-ES-115-M01</t>
  </si>
  <si>
    <t>Bomba De Lodo 02</t>
  </si>
  <si>
    <t>Genivaldo Miranda - 12/03/2026 16:07:06</t>
  </si>
  <si>
    <t>Genivaldo Miranda - 03/12/2026 16:06:54</t>
  </si>
  <si>
    <t>21-ES-110-M01</t>
  </si>
  <si>
    <t>Bomba De Lodo 01</t>
  </si>
  <si>
    <t>Joel Correia Oliveira - 27/01/2026 16:20:28</t>
  </si>
  <si>
    <t>Joel Correia Oliveira - 27/01/2026 16:20:30</t>
  </si>
  <si>
    <t>Joel Correia Oliveira - 27/01/2026 16:20:31</t>
  </si>
  <si>
    <t>Joel Correia Oliveira - 27/01/2026 16:20:33</t>
  </si>
  <si>
    <t>Joel Correia Oliveira - 27/01/2026 16:20:34</t>
  </si>
  <si>
    <t>Joel Correia Oliveira - 27/01/2026 16:20:48</t>
  </si>
  <si>
    <t>Joel Correia Oliveira - 27/01/2026 16:20:52</t>
  </si>
  <si>
    <t>Joel Correia Oliveira - 27/01/2026 16:20:57</t>
  </si>
  <si>
    <t>Joel Correia Oliveira - 27/01/2026 16:21:04</t>
  </si>
  <si>
    <t>Joel Correia Oliveira - 27/01/2026 16:21:13</t>
  </si>
  <si>
    <t>Genivaldo Miranda - 19/02/2026 14:19:37</t>
  </si>
  <si>
    <t>Joel Correia Oliveira - 27/01/2026 16:21:46</t>
  </si>
  <si>
    <t>Joel Correia Oliveira - 27/01/2026 16:21:59</t>
  </si>
  <si>
    <t>Joel Correia Oliveira - 27/01/2026 16:22:02</t>
  </si>
  <si>
    <t>Genivaldo Miranda - 19/02/2026 14:19:41</t>
  </si>
  <si>
    <t>Genivaldo Miranda - 19/02/2026 14:19:42</t>
  </si>
  <si>
    <t>Joel Correia Oliveira - 27/01/2026 16:21:43</t>
  </si>
  <si>
    <t>Joel Correia Oliveira - 27/01/2026 16:21:41</t>
  </si>
  <si>
    <t>Genivaldo Miranda - 12/03/2026 15:19:09</t>
  </si>
  <si>
    <t>Genivaldo Miranda - 12/03/2026 15:19:10</t>
  </si>
  <si>
    <t>Genivaldo Miranda - 12/03/2026 15:19:12</t>
  </si>
  <si>
    <t>Genivaldo Miranda - 12/03/2026 15:19:13</t>
  </si>
  <si>
    <t>Genivaldo Miranda - 12/03/2026 15:19:14</t>
  </si>
  <si>
    <t>Genivaldo Miranda - 12/03/2026 15:19:17</t>
  </si>
  <si>
    <t>Genivaldo Miranda - 12/03/2026 15:19:21</t>
  </si>
  <si>
    <t>Genivaldo Miranda - 12/03/2026 15:19:22</t>
  </si>
  <si>
    <t>Genivaldo Miranda - 12/03/2026 15:19:23</t>
  </si>
  <si>
    <t>Genivaldo Miranda - 12/03/2026 15:19:24</t>
  </si>
  <si>
    <t>Genivaldo Miranda - 14/03/2026 11:08:28</t>
  </si>
  <si>
    <t>Genivaldo Miranda - 14/03/2026 11:08:27</t>
  </si>
  <si>
    <t>Genivaldo Miranda - 14/03/2026 11:08:26</t>
  </si>
  <si>
    <t>Base de Dados_Images/21-ES-110-M01.Imagem do Equipamento-.192018.jpg</t>
  </si>
  <si>
    <t>Base de Dados_Images/21-ES-110-M01.Imagem da Plaqueta do Motor-.192018.jpg</t>
  </si>
  <si>
    <t>21-ES-010-M01</t>
  </si>
  <si>
    <t>Bomba De Água Com Particulados Do Lavador De Gases</t>
  </si>
  <si>
    <t>Joel Correia Oliveira - 27/01/2026 15:18:46</t>
  </si>
  <si>
    <t>Joel Correia Oliveira - 27/01/2026 15:18:48</t>
  </si>
  <si>
    <t>Joel Correia Oliveira - 27/01/2026 15:18:49</t>
  </si>
  <si>
    <t>Joel Correia Oliveira - 27/01/2026 15:18:52</t>
  </si>
  <si>
    <t>Joel Correia Oliveira - 27/01/2026 15:18:59</t>
  </si>
  <si>
    <t>Joel Correia Oliveira - 27/01/2026 15:19:02</t>
  </si>
  <si>
    <t>Joel Correia Oliveira - 27/01/2026 15:19:04</t>
  </si>
  <si>
    <t>Joel Correia Oliveira - 27/01/2026 15:19:05</t>
  </si>
  <si>
    <t>Joel Correia Oliveira - 27/01/2026 15:19:14</t>
  </si>
  <si>
    <t>Joel Correia Oliveira - 27/01/2026 15:19:39</t>
  </si>
  <si>
    <t>Joel Correia Oliveira - 27/01/2026 15:19:45</t>
  </si>
  <si>
    <t>Joel Correia Oliveira - 27/01/2026 15:20:01</t>
  </si>
  <si>
    <t>Joel Correia Oliveira - 27/01/2026 15:20:07</t>
  </si>
  <si>
    <t>Joel Correia Oliveira - 27/01/2026 15:20:26</t>
  </si>
  <si>
    <t>Genivaldo Miranda - 19/02/2026 14:20:11</t>
  </si>
  <si>
    <t>Genivaldo Miranda - 19/02/2026 14:20:12</t>
  </si>
  <si>
    <t>Joel Correia Oliveira - 27/01/2026 15:20:19</t>
  </si>
  <si>
    <t>Joel Correia Oliveira - 27/01/2026 15:20:17</t>
  </si>
  <si>
    <t>Genivaldo Miranda - 12/03/2026 14:57:34</t>
  </si>
  <si>
    <t>Genivaldo Miranda - 12/03/2026 14:57:31</t>
  </si>
  <si>
    <t>Genivaldo Miranda - 12/03/2026 14:57:24</t>
  </si>
  <si>
    <t>Genivaldo Miranda - 12/03/2026 14:57:21</t>
  </si>
  <si>
    <t>Genivaldo Miranda - 12/03/2026 14:56:55</t>
  </si>
  <si>
    <t>Genivaldo Miranda - 12/03/2026 14:57:19</t>
  </si>
  <si>
    <t>Genivaldo Miranda - 12/03/2026 15:00:05</t>
  </si>
  <si>
    <t>Genivaldo Miranda - 14/03/2026 11:00:06</t>
  </si>
  <si>
    <t>Genivaldo Miranda - 12/03/2026 15:00:08</t>
  </si>
  <si>
    <t>Genivaldo Miranda - 12/03/2026 15:00:09</t>
  </si>
  <si>
    <t>Genivaldo Miranda - 14/03/2026 10:58:36</t>
  </si>
  <si>
    <t>Genivaldo Miranda - 14/03/2026 10:58:37</t>
  </si>
  <si>
    <t>Genivaldo Miranda - 14/03/2026 10:58:41</t>
  </si>
  <si>
    <t>Genivaldo Miranda - 14/03/2026 10:58:39</t>
  </si>
  <si>
    <t>Base de Dados_Images/21-ES-010-M01.Imagem do Equipamento-.181840.jpg</t>
  </si>
  <si>
    <t>Base de Dados_Images/21-ES-010-M01.Imagem da Plaqueta do Motor-.181840.jpg</t>
  </si>
  <si>
    <t>21-ES-080-M01</t>
  </si>
  <si>
    <t>Bomba De Vácuo</t>
  </si>
  <si>
    <t>Joel Correia Oliveira - 27/01/2026 08:50:42</t>
  </si>
  <si>
    <t>Joel Correia Oliveira - 27/01/2026 08:50:53</t>
  </si>
  <si>
    <t>Joel Correia Oliveira - 27/01/2026 08:51:01</t>
  </si>
  <si>
    <t>Joel Correia Oliveira - 27/01/2026 08:51:23</t>
  </si>
  <si>
    <t>Joel Correia Oliveira - 27/01/2026 08:51:22</t>
  </si>
  <si>
    <t>Joel Correia Oliveira - 27/01/2026 08:51:34</t>
  </si>
  <si>
    <t>Joel Correia Oliveira - 27/01/2026 08:51:38</t>
  </si>
  <si>
    <t>Joel Correia Oliveira - 27/01/2026 08:52:01</t>
  </si>
  <si>
    <t>Joel Correia Oliveira - 27/01/2026 08:52:11</t>
  </si>
  <si>
    <t>Joel Correia Oliveira - 27/01/2026 08:52:36</t>
  </si>
  <si>
    <t>Joel Correia Oliveira - 27/01/2026 08:52:55</t>
  </si>
  <si>
    <t>Joel Correia Oliveira - 27/01/2026 08:53:29</t>
  </si>
  <si>
    <t>Joel Correia Oliveira - 27/01/2026 08:53:36</t>
  </si>
  <si>
    <t>Genivaldo Miranda - 19/02/2026 14:20:34</t>
  </si>
  <si>
    <t>Genivaldo Miranda - 19/02/2026 14:20:33</t>
  </si>
  <si>
    <t>Genivaldo Miranda - 19/02/2026 14:20:31</t>
  </si>
  <si>
    <t>Joel Correia Oliveira - 27/01/2026 08:54:03</t>
  </si>
  <si>
    <t>Joel Correia Oliveira - 27/01/2026 08:54:05</t>
  </si>
  <si>
    <t>Genivaldo Miranda - 12/03/2026 15:30:59</t>
  </si>
  <si>
    <t>Genivaldo Miranda - 12/03/2026 15:31:02</t>
  </si>
  <si>
    <t>Genivaldo Miranda - 12/03/2026 15:31:04</t>
  </si>
  <si>
    <t>Genivaldo Miranda - 12/03/2026 15:31:06</t>
  </si>
  <si>
    <t>Genivaldo Miranda - 12/03/2026 15:31:07</t>
  </si>
  <si>
    <t>Genivaldo Miranda - 12/03/2026 15:31:09</t>
  </si>
  <si>
    <t>Genivaldo Miranda - 12/03/2026 15:31:13</t>
  </si>
  <si>
    <t>Genivaldo Miranda - 12/03/2026 15:31:16</t>
  </si>
  <si>
    <t>Genivaldo Miranda - 12/03/2026 15:31:17</t>
  </si>
  <si>
    <t>Genivaldo Miranda - 12/03/2026 15:31:18</t>
  </si>
  <si>
    <t>Genivaldo Miranda - 14/03/2026 10:59:36</t>
  </si>
  <si>
    <t>Genivaldo Miranda - 14/03/2026 10:59:35</t>
  </si>
  <si>
    <t>Genivaldo Miranda - 14/03/2026 10:59:34</t>
  </si>
  <si>
    <t>Base de Dados_Images/21-ES-080-M01.Imagem do Equipamento-.115031.jpg</t>
  </si>
  <si>
    <t>21-ES-012-M01</t>
  </si>
  <si>
    <t>Joel Correia Oliveira - 04/02/2026 11:51:23</t>
  </si>
  <si>
    <t>Joel Correia Oliveira - 04/02/2026 11:51:26</t>
  </si>
  <si>
    <t>Joel Correia Oliveira - 04/02/2026 11:51:36</t>
  </si>
  <si>
    <t>Joel Correia Oliveira - 04/02/2026 11:51:41</t>
  </si>
  <si>
    <t>Joel Correia Oliveira - 04/02/2026 11:51:44</t>
  </si>
  <si>
    <t>Joel Correia Oliveira - 04/02/2026 11:51:49</t>
  </si>
  <si>
    <t>Joel Correia Oliveira - 04/02/2026 11:51:51</t>
  </si>
  <si>
    <t>Joel Correia Oliveira - 04/02/2026 11:52:02</t>
  </si>
  <si>
    <t>Joel Correia Oliveira - 04/02/2026 11:52:09</t>
  </si>
  <si>
    <t>Joel Correia Oliveira - 04/02/2026 11:52:12</t>
  </si>
  <si>
    <t>Joel Correia Oliveira - 04/02/2026 11:52:16</t>
  </si>
  <si>
    <t>Genivaldo Miranda - 19/02/2026 14:20:46</t>
  </si>
  <si>
    <t>Genivaldo Miranda - 19/02/2026 14:20:47</t>
  </si>
  <si>
    <t>Joel Correia Oliveira - 04/02/2026 11:52:33</t>
  </si>
  <si>
    <t>Genivaldo Miranda - 19/02/2026 14:20:50</t>
  </si>
  <si>
    <t>Joel Correia Oliveira - 04/02/2026 11:52:38</t>
  </si>
  <si>
    <t>Joel Correia Oliveira - 04/02/2026 11:52:36</t>
  </si>
  <si>
    <t>Genivaldo Miranda - 12/03/2026 15:01:10</t>
  </si>
  <si>
    <t>Genivaldo Miranda - 12/03/2026 15:01:11</t>
  </si>
  <si>
    <t>Genivaldo Miranda - 12/03/2026 15:01:12</t>
  </si>
  <si>
    <t>Genivaldo Miranda - 12/03/2026 15:01:13</t>
  </si>
  <si>
    <t>Genivaldo Miranda - 12/03/2026 15:01:15</t>
  </si>
  <si>
    <t>Genivaldo Miranda - 12/03/2026 15:01:16</t>
  </si>
  <si>
    <t>Genivaldo Miranda - 12/03/2026 15:01:28</t>
  </si>
  <si>
    <t>Genivaldo Miranda - 12/03/2026 15:01:29</t>
  </si>
  <si>
    <t>Genivaldo Miranda - 12/03/2026 15:01:30</t>
  </si>
  <si>
    <t>Genivaldo Miranda - 12/03/2026 15:01:31</t>
  </si>
  <si>
    <t>Genivaldo Miranda - 14/03/2026 11:00:24</t>
  </si>
  <si>
    <t>Genivaldo Miranda - 14/03/2026 11:00:22</t>
  </si>
  <si>
    <t>Genivaldo Miranda - 14/03/2026 11:00:23</t>
  </si>
  <si>
    <t>Base de Dados_Images/21-ES-012-M01.Imagem do Equipamento-.145117.jpg</t>
  </si>
  <si>
    <t>Base de Dados_Images/21-ES-012-M01.Imagem da Plaqueta do Motor-.145117.jpg</t>
  </si>
  <si>
    <t>21-ES-011-M01</t>
  </si>
  <si>
    <t>Joel Correia Oliveira - 27/01/2026 15:22:05</t>
  </si>
  <si>
    <t>Joel Correia Oliveira - 27/01/2026 15:22:09</t>
  </si>
  <si>
    <t>Joel Correia Oliveira - 27/01/2026 15:22:11</t>
  </si>
  <si>
    <t>Joel Correia Oliveira - 27/01/2026 15:22:13</t>
  </si>
  <si>
    <t>Joel Correia Oliveira - 27/01/2026 15:22:32</t>
  </si>
  <si>
    <t>Joel Correia Oliveira - 27/01/2026 15:22:34</t>
  </si>
  <si>
    <t>Joel Correia Oliveira - 27/01/2026 15:22:38</t>
  </si>
  <si>
    <t>Joel Correia Oliveira - 27/01/2026 15:22:40</t>
  </si>
  <si>
    <t>Joel Correia Oliveira - 27/01/2026 15:22:44</t>
  </si>
  <si>
    <t>Joel Correia Oliveira - 27/01/2026 15:42:12</t>
  </si>
  <si>
    <t>Joel Correia Oliveira - 27/01/2026 15:22:57</t>
  </si>
  <si>
    <t>Joel Correia Oliveira - 27/01/2026 15:23:02</t>
  </si>
  <si>
    <t>Joel Correia Oliveira - 27/01/2026 15:23:08</t>
  </si>
  <si>
    <t>Joel Correia Oliveira - 27/01/2026 15:23:21</t>
  </si>
  <si>
    <t>Genivaldo Miranda - 19/02/2026 14:21:10</t>
  </si>
  <si>
    <t>Genivaldo Miranda - 19/02/2026 14:21:09</t>
  </si>
  <si>
    <t>Joel Correia Oliveira - 27/01/2026 15:23:16</t>
  </si>
  <si>
    <t>Joel Correia Oliveira - 27/01/2026 15:23:14</t>
  </si>
  <si>
    <t>Genivaldo Miranda - 12/03/2026 15:00:34</t>
  </si>
  <si>
    <t>Genivaldo Miranda - 12/03/2026 15:00:35</t>
  </si>
  <si>
    <t>Genivaldo Miranda - 12/03/2026 15:00:36</t>
  </si>
  <si>
    <t>Genivaldo Miranda - 12/03/2026 15:00:38</t>
  </si>
  <si>
    <t>Genivaldo Miranda - 12/03/2026 15:00:39</t>
  </si>
  <si>
    <t>Genivaldo Miranda - 12/03/2026 15:00:41</t>
  </si>
  <si>
    <t>Genivaldo Miranda - 12/03/2026 15:00:44</t>
  </si>
  <si>
    <t>Genivaldo Miranda - 12/03/2026 15:00:46</t>
  </si>
  <si>
    <t>Genivaldo Miranda - 12/03/2026 15:00:49</t>
  </si>
  <si>
    <t>Genivaldo Miranda - 12/03/2026 15:00:50</t>
  </si>
  <si>
    <t>Genivaldo Miranda - 14/03/2026 11:00:33</t>
  </si>
  <si>
    <t>Genivaldo Miranda - 14/03/2026 11:00:32</t>
  </si>
  <si>
    <t>Genivaldo Miranda - 14/03/2026 11:00:31</t>
  </si>
  <si>
    <t>Base de Dados_Images/21-ES-011-M01.Imagem do Equipamento-.182153.jpg</t>
  </si>
  <si>
    <t>Base de Dados_Images/21-ES-011-M01.Imagem da Plaqueta do Motor-.182153.jpg</t>
  </si>
  <si>
    <t>21-ES-140-M01</t>
  </si>
  <si>
    <t>Bomba De Limpeza de Tela e Selagem das Bombas</t>
  </si>
  <si>
    <t>Genivaldo Miranda - 07/03/2026 14:13:22</t>
  </si>
  <si>
    <t>Joel Correia Oliveira - 27/01/2026 15:26:45</t>
  </si>
  <si>
    <t>Joel Correia Oliveira - 27/01/2026 15:26:25</t>
  </si>
  <si>
    <t>Joel Correia Oliveira - 27/01/2026 15:26:46</t>
  </si>
  <si>
    <t>Joel Correia Oliveira - 27/01/2026 15:26:51</t>
  </si>
  <si>
    <t>Joel Correia Oliveira - 27/01/2026 15:26:53</t>
  </si>
  <si>
    <t>Joel Correia Oliveira - 27/01/2026 15:26:54</t>
  </si>
  <si>
    <t>Joel Correia Oliveira - 27/01/2026 15:27:03</t>
  </si>
  <si>
    <t>Joel Correia Oliveira - 27/01/2026 15:27:11</t>
  </si>
  <si>
    <t>Joel Correia Oliveira - 27/01/2026 15:27:14</t>
  </si>
  <si>
    <t>Joel Correia Oliveira - 27/01/2026 15:27:20</t>
  </si>
  <si>
    <t>Joel Correia Oliveira - 27/01/2026 15:27:22</t>
  </si>
  <si>
    <t>Joel Correia Oliveira - 27/01/2026 15:27:27</t>
  </si>
  <si>
    <t>Genivaldo Miranda - 19/02/2026 14:21:28</t>
  </si>
  <si>
    <t>Genivaldo Miranda - 19/02/2026 14:21:25</t>
  </si>
  <si>
    <t>Genivaldo Miranda - 19/02/2026 14:21:24</t>
  </si>
  <si>
    <t>Joel Correia Oliveira - 27/01/2026 15:27:36</t>
  </si>
  <si>
    <t>Joel Correia Oliveira - 27/01/2026 15:27:38</t>
  </si>
  <si>
    <t>Genivaldo Miranda - 07/03/2026 14:13:31</t>
  </si>
  <si>
    <t>Genivaldo Miranda - 07/03/2026 14:13:34</t>
  </si>
  <si>
    <t>Genivaldo Miranda - 07/03/2026 14:13:36</t>
  </si>
  <si>
    <t>Genivaldo Miranda - 07/03/2026 14:13:40</t>
  </si>
  <si>
    <t>Genivaldo Miranda - 07/03/2026 14:13:42</t>
  </si>
  <si>
    <t>Genivaldo Miranda - 07/03/2026 14:13:45</t>
  </si>
  <si>
    <t>Genivaldo Miranda - 12/03/2026 15:18:40</t>
  </si>
  <si>
    <t>Genivaldo Miranda - 12/03/2026 15:18:41</t>
  </si>
  <si>
    <t>Genivaldo Miranda - 12/03/2026 15:18:42</t>
  </si>
  <si>
    <t>Genivaldo Miranda - 12/03/2026 15:18:43</t>
  </si>
  <si>
    <t>Genivaldo Miranda - 14/03/2026 11:01:00</t>
  </si>
  <si>
    <t>Genivaldo Miranda - 14/03/2026 11:00:59</t>
  </si>
  <si>
    <t>Genivaldo Miranda - 14/03/2026 11:00:58</t>
  </si>
  <si>
    <t>Base de Dados_Images/21-ES-140-M01.Imagem do Equipamento-.182552.jpg</t>
  </si>
  <si>
    <t>Base de Dados_Images/21-ES-140-M01.Imagem da Plaqueta do Motor-.182552.jpg</t>
  </si>
  <si>
    <t>21-ES-150-M01</t>
  </si>
  <si>
    <t>Bomba De Água Clarificada</t>
  </si>
  <si>
    <t>Joel Correia Oliveira - 27/01/2026 12:37:50</t>
  </si>
  <si>
    <t>Joel Correia Oliveira - 27/01/2026 12:37:57</t>
  </si>
  <si>
    <t>Joel Correia Oliveira - 27/01/2026 12:38:00</t>
  </si>
  <si>
    <t>Joel Correia Oliveira - 27/01/2026 12:38:03</t>
  </si>
  <si>
    <t>Joel Correia Oliveira - 27/01/2026 12:38:09</t>
  </si>
  <si>
    <t>Joel Correia Oliveira - 27/01/2026 12:38:13</t>
  </si>
  <si>
    <t>Joel Correia Oliveira - 27/01/2026 12:38:16</t>
  </si>
  <si>
    <t>Joel Correia Oliveira - 27/01/2026 12:38:20</t>
  </si>
  <si>
    <t>Genivaldo Miranda - 19/02/2026 14:21:42</t>
  </si>
  <si>
    <t>Joel Correia Oliveira - 27/01/2026 12:38:27</t>
  </si>
  <si>
    <t>Joel Correia Oliveira - 27/01/2026 12:38:42</t>
  </si>
  <si>
    <t>Joel Correia Oliveira - 27/01/2026 12:38:44</t>
  </si>
  <si>
    <t>Joel Correia Oliveira - 27/01/2026 12:38:48</t>
  </si>
  <si>
    <t>Joel Correia Oliveira - 27/01/2026 12:38:52</t>
  </si>
  <si>
    <t>Genivaldo Miranda - 19/02/2026 14:21:50</t>
  </si>
  <si>
    <t>Genivaldo Miranda - 19/02/2026 14:21:51</t>
  </si>
  <si>
    <t>Joel Correia Oliveira - 27/01/2026 12:39:03</t>
  </si>
  <si>
    <t>Joel Correia Oliveira - 27/01/2026 12:39:05</t>
  </si>
  <si>
    <t>Genivaldo Miranda - 12/03/2026 15:10:34</t>
  </si>
  <si>
    <t>Genivaldo Miranda - 12/03/2026 15:10:35</t>
  </si>
  <si>
    <t>Genivaldo Miranda - 12/03/2026 15:10:37</t>
  </si>
  <si>
    <t>Genivaldo Miranda - 12/03/2026 15:10:39</t>
  </si>
  <si>
    <t>Genivaldo Miranda - 12/03/2026 15:10:41</t>
  </si>
  <si>
    <t>Genivaldo Miranda - 12/03/2026 15:10:44</t>
  </si>
  <si>
    <t>Genivaldo Miranda - 12/03/2026 15:10:51</t>
  </si>
  <si>
    <t>Genivaldo Miranda - 12/03/2026 15:10:53</t>
  </si>
  <si>
    <t>Genivaldo Miranda - 12/03/2026 15:10:55</t>
  </si>
  <si>
    <t>Genivaldo Miranda - 12/03/2026 15:10:59</t>
  </si>
  <si>
    <t>Genivaldo Miranda - 14/03/2026 11:01:10</t>
  </si>
  <si>
    <t>Genivaldo Miranda - 14/03/2026 11:01:09</t>
  </si>
  <si>
    <t>Genivaldo Miranda - 14/03/2026 11:01:08</t>
  </si>
  <si>
    <t>Base de Dados_Images/21-ES-150-M01.Imagem do Equipamento-.153756.jpg</t>
  </si>
  <si>
    <t>Base de Dados_Images/21-ES-150-M01.Imagem da Plaqueta do Motor-.153756.jpg</t>
  </si>
  <si>
    <t>21-ES-155-M01</t>
  </si>
  <si>
    <t>Genivaldo Miranda - 12/03/2026 15:15:28</t>
  </si>
  <si>
    <t>Genivaldo Miranda - 12/03/2026 15:15:30</t>
  </si>
  <si>
    <t>Genivaldo Miranda - 12/03/2026 15:15:36</t>
  </si>
  <si>
    <t>Genivaldo Miranda - 12/03/2026 15:15:38</t>
  </si>
  <si>
    <t>Genivaldo Miranda - 12/03/2026 15:15:39</t>
  </si>
  <si>
    <t>Genivaldo Miranda - 12/03/2026 15:15:40</t>
  </si>
  <si>
    <t>Genivaldo Miranda - 12/03/2026 15:15:41</t>
  </si>
  <si>
    <t>Genivaldo Miranda - 12/03/2026 15:15:43</t>
  </si>
  <si>
    <t>Genivaldo Miranda - 12/03/2026 15:15:44</t>
  </si>
  <si>
    <t>Genivaldo Miranda - 12/03/2026 15:15:53</t>
  </si>
  <si>
    <t>Genivaldo Miranda - 12/03/2026 15:15:59</t>
  </si>
  <si>
    <t>Genivaldo Miranda - 12/03/2026 15:16:00</t>
  </si>
  <si>
    <t>Genivaldo Miranda - 12/03/2026 15:16:01</t>
  </si>
  <si>
    <t>Genivaldo Miranda - 12/03/2026 15:16:06</t>
  </si>
  <si>
    <t>Genivaldo Miranda - 12/03/2026 15:16:07</t>
  </si>
  <si>
    <t>Genivaldo Miranda - 12/03/2026 15:16:09</t>
  </si>
  <si>
    <t>Genivaldo Miranda - 12/03/2026 15:16:11</t>
  </si>
  <si>
    <t>Genivaldo Miranda - 12/03/2026 15:16:13</t>
  </si>
  <si>
    <t>Genivaldo Miranda - 12/03/2026 15:16:18</t>
  </si>
  <si>
    <t>Genivaldo Miranda - 12/03/2026 15:16:19</t>
  </si>
  <si>
    <t>Genivaldo Miranda - 12/03/2026 15:16:20</t>
  </si>
  <si>
    <t>Genivaldo Miranda - 12/03/2026 15:16:22</t>
  </si>
  <si>
    <t>Genivaldo Miranda - 12/03/2026 15:16:24</t>
  </si>
  <si>
    <t>Genivaldo Miranda - 12/03/2026 15:16:25</t>
  </si>
  <si>
    <t>Genivaldo Miranda - 12/03/2026 15:16:28</t>
  </si>
  <si>
    <t>Genivaldo Miranda - 12/03/2026 15:16:29</t>
  </si>
  <si>
    <t>Genivaldo Miranda - 12/03/2026 15:16:30</t>
  </si>
  <si>
    <t>Genivaldo Miranda - 12/03/2026 15:16:31</t>
  </si>
  <si>
    <t>Genivaldo Miranda - 14/03/2026 11:01:32</t>
  </si>
  <si>
    <t>Genivaldo Miranda - 14/03/2026 11:01:31</t>
  </si>
  <si>
    <t>Genivaldo Miranda - 14/03/2026 11:01:30</t>
  </si>
  <si>
    <t>Base de Dados_Images/21-ES-155-M01.Imagem do Equipamento-.185343.jpg</t>
  </si>
  <si>
    <t>Genivaldo Miranda - 12/03/2026 15:53:48</t>
  </si>
  <si>
    <t>Base de Dados_Images/21-ES-155-M01.Imagem da Plaqueta do Motor-.185354.jpg</t>
  </si>
  <si>
    <t>21-ES-095-M01</t>
  </si>
  <si>
    <t>Bomba De Filtrado</t>
  </si>
  <si>
    <t>Genivaldo Miranda - 14/03/2026 11:02:16</t>
  </si>
  <si>
    <t>Genivaldo Miranda - 03/14/2026 11:02:11</t>
  </si>
  <si>
    <t>21-ES-160-M01</t>
  </si>
  <si>
    <t>Joel Correia Oliveira - 27/01/2026 12:31:09</t>
  </si>
  <si>
    <t>Joel Correia Oliveira - 27/01/2026 12:31:25</t>
  </si>
  <si>
    <t>Joel Correia Oliveira - 27/01/2026 12:31:30</t>
  </si>
  <si>
    <t>Joel Correia Oliveira - 27/01/2026 12:31:34</t>
  </si>
  <si>
    <t>Joel Correia Oliveira - 27/01/2026 12:31:38</t>
  </si>
  <si>
    <t>Joel Correia Oliveira - 27/01/2026 12:31:42</t>
  </si>
  <si>
    <t>Joel Correia Oliveira - 27/01/2026 12:31:46</t>
  </si>
  <si>
    <t>Joel Correia Oliveira - 27/01/2026 12:31:49</t>
  </si>
  <si>
    <t>Joel Correia Oliveira - 27/01/2026 12:31:54</t>
  </si>
  <si>
    <t>Joel Correia Oliveira - 27/01/2026 12:31:59</t>
  </si>
  <si>
    <t>Genivaldo Miranda - 19/02/2026 14:22:27</t>
  </si>
  <si>
    <t>Joel Correia Oliveira - 27/01/2026 12:32:30</t>
  </si>
  <si>
    <t>Joel Correia Oliveira - 27/01/2026 12:32:36</t>
  </si>
  <si>
    <t>Joel Correia Oliveira - 27/01/2026 12:32:43</t>
  </si>
  <si>
    <t>Genivaldo Miranda - 19/02/2026 14:22:14</t>
  </si>
  <si>
    <t>Genivaldo Miranda - 19/02/2026 14:22:12</t>
  </si>
  <si>
    <t>Joel Correia Oliveira - 27/01/2026 12:32:50</t>
  </si>
  <si>
    <t>Joel Correia Oliveira - 27/01/2026 12:32:52</t>
  </si>
  <si>
    <t>Genivaldo Miranda - 12/03/2026 15:14:56</t>
  </si>
  <si>
    <t>Genivaldo Miranda - 12/03/2026 15:14:57</t>
  </si>
  <si>
    <t>Genivaldo Miranda - 12/03/2026 15:14:59</t>
  </si>
  <si>
    <t>Genivaldo Miranda - 12/03/2026 15:15:01</t>
  </si>
  <si>
    <t>Genivaldo Miranda - 12/03/2026 15:15:06</t>
  </si>
  <si>
    <t>Genivaldo Miranda - 12/03/2026 15:15:07</t>
  </si>
  <si>
    <t>Genivaldo Miranda - 12/03/2026 15:15:11</t>
  </si>
  <si>
    <t>Genivaldo Miranda - 12/03/2026 15:15:12</t>
  </si>
  <si>
    <t>Genivaldo Miranda - 12/03/2026 15:15:13</t>
  </si>
  <si>
    <t>Genivaldo Miranda - 12/03/2026 15:15:14</t>
  </si>
  <si>
    <t>Genivaldo Miranda - 14/03/2026 11:01:46</t>
  </si>
  <si>
    <t>Genivaldo Miranda - 14/03/2026 11:01:45</t>
  </si>
  <si>
    <t>Base de Dados_Images/21-ES-160-M01.Imagem do Equipamento-.153100.jpg</t>
  </si>
  <si>
    <t>Base de Dados_Images/21-ES-160-M01.Imagem da Plaqueta do Motor-.153100.jpg</t>
  </si>
  <si>
    <t>21-ES-040-M01</t>
  </si>
  <si>
    <t>Filtro Prensa Vlc - Asf 6</t>
  </si>
  <si>
    <t>Joel Correia Oliveira - 27/01/2026 12:15:58</t>
  </si>
  <si>
    <t>Joel Correia Oliveira - 27/01/2026 12:16:07</t>
  </si>
  <si>
    <t>Suélen Da Silva Rezende E Sousa - 14/03/2026 11:05:03</t>
  </si>
  <si>
    <t>Joel Correia Oliveira - 27/01/2026 12:16:27</t>
  </si>
  <si>
    <t>Joel Correia Oliveira - 27/01/2026 12:16:24</t>
  </si>
  <si>
    <t>Joel Correia Oliveira - 27/01/2026 12:16:32</t>
  </si>
  <si>
    <t>Joel Correia Oliveira - 27/01/2026 12:16:42</t>
  </si>
  <si>
    <t>Joel Correia Oliveira - 27/01/2026 12:16:44</t>
  </si>
  <si>
    <t>Joel Correia Oliveira - 27/01/2026 12:16:59</t>
  </si>
  <si>
    <t>Joel Correia Oliveira - 27/01/2026 12:17:03</t>
  </si>
  <si>
    <t>Genivaldo Miranda - 13/02/2026 08:19:58</t>
  </si>
  <si>
    <t>Genivaldo Miranda - 13/02/2026 08:20:00</t>
  </si>
  <si>
    <t>Genivaldo Miranda - 13/02/2026 08:20:04</t>
  </si>
  <si>
    <t>Genivaldo Miranda - 12/03/2026 15:30:00</t>
  </si>
  <si>
    <t>Genivaldo Miranda - 12/03/2026 15:30:02</t>
  </si>
  <si>
    <t>Genivaldo Miranda - 12/03/2026 15:30:05</t>
  </si>
  <si>
    <t>Genivaldo Miranda - 12/03/2026 15:30:19</t>
  </si>
  <si>
    <t>Genivaldo Miranda - 12/03/2026 15:30:27</t>
  </si>
  <si>
    <t>Genivaldo Miranda - 12/03/2026 15:30:32</t>
  </si>
  <si>
    <t>Genivaldo Miranda - 12/03/2026 15:30:33</t>
  </si>
  <si>
    <t>Genivaldo Miranda - 12/03/2026 15:30:35</t>
  </si>
  <si>
    <t>Genivaldo Miranda - 12/03/2026 15:30:37</t>
  </si>
  <si>
    <t>Genivaldo Miranda - 14/03/2026 11:03:54</t>
  </si>
  <si>
    <t>Genivaldo Miranda - 14/03/2026 11:03:53</t>
  </si>
  <si>
    <t>Genivaldo Miranda - 14/03/2026 11:03:52</t>
  </si>
  <si>
    <t>Base de Dados_Images/21-ES-040-M01.Imagem do Equipamento-.151553.jpg</t>
  </si>
  <si>
    <t>Base de Dados_Images/21-ES-040-M01.Imagem da Plaqueta do Motor-.151553.jpg</t>
  </si>
  <si>
    <t>21-ES-100-M01</t>
  </si>
  <si>
    <t>Motor Raspa Decantador Vlc</t>
  </si>
  <si>
    <t>Joel Correia Oliveira - 28/01/2026 16:21:00</t>
  </si>
  <si>
    <t>Joel Correia Oliveira - 28/01/2026 16:21:02</t>
  </si>
  <si>
    <t>Joel Correia Oliveira - 28/01/2026 16:21:04</t>
  </si>
  <si>
    <t>Genivaldo Miranda - 25/02/2026 08:46:58</t>
  </si>
  <si>
    <t>Joel Correia Oliveira - 28/01/2026 16:21:28</t>
  </si>
  <si>
    <t>Joel Correia Oliveira - 28/01/2026 16:21:33</t>
  </si>
  <si>
    <t>Genivaldo Miranda - 25/02/2026 08:47:07</t>
  </si>
  <si>
    <t>Joel Correia Oliveira - 28/01/2026 16:22:07</t>
  </si>
  <si>
    <t>Joel Correia Oliveira - 28/01/2026 16:22:14</t>
  </si>
  <si>
    <t>Joel Correia Oliveira - 28/01/2026 16:22:24</t>
  </si>
  <si>
    <t>Genivaldo Miranda - 19/02/2026 14:29:37</t>
  </si>
  <si>
    <t>Genivaldo Miranda - 19/02/2026 14:29:38</t>
  </si>
  <si>
    <t>Joel Correia Oliveira - 28/01/2026 16:22:39</t>
  </si>
  <si>
    <t>Genivaldo Miranda - 12/03/2026 15:32:10</t>
  </si>
  <si>
    <t>Genivaldo Miranda - 12/03/2026 15:32:11</t>
  </si>
  <si>
    <t>Genivaldo Miranda - 12/03/2026 15:32:13</t>
  </si>
  <si>
    <t>Genivaldo Miranda - 12/03/2026 15:32:16</t>
  </si>
  <si>
    <t>Genivaldo Miranda - 12/03/2026 15:32:20</t>
  </si>
  <si>
    <t>Genivaldo Miranda - 12/03/2026 15:32:25</t>
  </si>
  <si>
    <t>Genivaldo Miranda - 12/03/2026 15:32:27</t>
  </si>
  <si>
    <t>Genivaldo Miranda - 12/03/2026 15:32:28</t>
  </si>
  <si>
    <t>Genivaldo Miranda - 12/03/2026 15:32:29</t>
  </si>
  <si>
    <t>Genivaldo Miranda - 14/03/2026 11:04:22</t>
  </si>
  <si>
    <t>Genivaldo Miranda - 14/03/2026 11:04:21</t>
  </si>
  <si>
    <t>Genivaldo Miranda - 14/03/2026 11:04:20</t>
  </si>
  <si>
    <t>Base de Dados_Images/21-ES-100-M01.Imagem do Equipamento-.192054.jpg</t>
  </si>
  <si>
    <t>Base de Dados_Images/21-ES-100-M01.Imagem da Plaqueta do Motor-.192054.jpg</t>
  </si>
  <si>
    <t>21F040</t>
  </si>
  <si>
    <t>Filtro Horizontal De Fuligem</t>
  </si>
  <si>
    <t>Genivaldo Miranda - 07/03/2026 14:17:32</t>
  </si>
  <si>
    <t>Genivaldo Miranda - 07/03/2026 14:17:31</t>
  </si>
  <si>
    <t>Genivaldo Miranda - 07/03/2026 14:17:30</t>
  </si>
  <si>
    <t>Genivaldo Miranda - 12/03/2026 15:26:59</t>
  </si>
  <si>
    <t>Genivaldo Miranda - 14/03/2026 11:04:43</t>
  </si>
  <si>
    <t>Base de Dados_Images/21F040.Imagem do Equipamento-.172521.jpg</t>
  </si>
  <si>
    <t>Genivaldo Miranda - 07/03/2026 14:25:17</t>
  </si>
  <si>
    <t>21F065</t>
  </si>
  <si>
    <t>Peneira Filtro De Fuligem</t>
  </si>
  <si>
    <t>Genivaldo Miranda - 07/03/2026 14:28:15</t>
  </si>
  <si>
    <t>Genivaldo Miranda - 07/03/2026 14:28:16</t>
  </si>
  <si>
    <t>Genivaldo Miranda - 07/03/2026 14:28:17</t>
  </si>
  <si>
    <t>Genivaldo Miranda - 12/03/2026 15:32:47</t>
  </si>
  <si>
    <t>Genivaldo Miranda - 14/03/2026 11:04:57</t>
  </si>
  <si>
    <t>Base de Dados_Images/21F065.Imagem do Equipamento-.172822.jpg</t>
  </si>
  <si>
    <t>21T100</t>
  </si>
  <si>
    <t>Decantador De Fuligem</t>
  </si>
  <si>
    <t>Joel Correia Oliveira - 27/01/2026 12:27:14</t>
  </si>
  <si>
    <t>Joel Correia Oliveira - 27/01/2026 12:27:16</t>
  </si>
  <si>
    <t>Joel Correia Oliveira - 27/01/2026 12:27:41</t>
  </si>
  <si>
    <t>Joel Correia Oliveira - 27/01/2026 12:27:44</t>
  </si>
  <si>
    <t>Joel Correia Oliveira - 27/01/2026 12:27:46</t>
  </si>
  <si>
    <t>Joel Correia Oliveira - 27/01/2026 12:27:52</t>
  </si>
  <si>
    <t>Joel Correia Oliveira - 27/01/2026 12:27:54</t>
  </si>
  <si>
    <t>Joel Correia Oliveira - 27/01/2026 12:27:59</t>
  </si>
  <si>
    <t>Joel Correia Oliveira - 27/01/2026 12:28:04</t>
  </si>
  <si>
    <t>Genivaldo Miranda - 12/03/2026 15:38:42</t>
  </si>
  <si>
    <t>Genivaldo Miranda - 12/03/2026 15:38:44</t>
  </si>
  <si>
    <t>Genivaldo Miranda - 14/03/2026 11:05:10</t>
  </si>
  <si>
    <t>Genivaldo Miranda - 14/03/2026 11:05:09</t>
  </si>
  <si>
    <t>Genivaldo Miranda - 14/03/2026 11:05:08</t>
  </si>
  <si>
    <t>Base de Dados_Images/21T100.Imagem do Equipamento-.152714.jpg</t>
  </si>
  <si>
    <t>21T090</t>
  </si>
  <si>
    <t>Tanque De Filtrado</t>
  </si>
  <si>
    <t>Joel Correia Oliveira - 27/01/2026 12:21:24</t>
  </si>
  <si>
    <t>Joel Correia Oliveira - 27/01/2026 12:21:26</t>
  </si>
  <si>
    <t>Joel Correia Oliveira - 27/01/2026 12:21:28</t>
  </si>
  <si>
    <t>Joel Correia Oliveira - 27/01/2026 12:21:32</t>
  </si>
  <si>
    <t>Joel Correia Oliveira - 27/01/2026 12:21:40</t>
  </si>
  <si>
    <t>Joel Correia Oliveira - 27/01/2026 12:21:47</t>
  </si>
  <si>
    <t>Joel Correia Oliveira - 27/01/2026 12:21:49</t>
  </si>
  <si>
    <t>Joel Correia Oliveira - 27/01/2026 12:21:53</t>
  </si>
  <si>
    <t>Joel Correia Oliveira - 27/01/2026 12:22:22</t>
  </si>
  <si>
    <t>Genivaldo Miranda - 12/03/2026 15:38:52</t>
  </si>
  <si>
    <t>Genivaldo Miranda - 12/03/2026 15:38:53</t>
  </si>
  <si>
    <t>Genivaldo Miranda - 14/03/2026 11:05:34</t>
  </si>
  <si>
    <t>Genivaldo Miranda - 14/03/2026 11:05:33</t>
  </si>
  <si>
    <t>Genivaldo Miranda - 14/03/2026 11:05:32</t>
  </si>
  <si>
    <t>Base de Dados_Images/21T090.Imagem do Equipamento-.152117.jpg</t>
  </si>
  <si>
    <t>21T075</t>
  </si>
  <si>
    <t>Tanque De Água Clarificada</t>
  </si>
  <si>
    <t>Joel Correia Oliveira - 27/01/2026 12:25:14</t>
  </si>
  <si>
    <t>Joel Correia Oliveira - 27/01/2026 12:25:19</t>
  </si>
  <si>
    <t>Joel Correia Oliveira - 27/01/2026 12:25:17</t>
  </si>
  <si>
    <t>Joel Correia Oliveira - 27/01/2026 12:25:22</t>
  </si>
  <si>
    <t>Joel Correia Oliveira - 27/01/2026 12:25:28</t>
  </si>
  <si>
    <t>Joel Correia Oliveira - 27/01/2026 12:25:32</t>
  </si>
  <si>
    <t>Joel Correia Oliveira - 27/01/2026 12:25:36</t>
  </si>
  <si>
    <t>Joel Correia Oliveira - 27/01/2026 12:25:39</t>
  </si>
  <si>
    <t>Joel Correia Oliveira - 27/01/2026 12:25:42</t>
  </si>
  <si>
    <t>Genivaldo Miranda - 12/03/2026 15:39:17</t>
  </si>
  <si>
    <t>Genivaldo Miranda - 12/03/2026 15:39:18</t>
  </si>
  <si>
    <t>Genivaldo Miranda - 14/03/2026 11:05:51</t>
  </si>
  <si>
    <t>Genivaldo Miranda - 14/03/2026 11:05:50</t>
  </si>
  <si>
    <t>Genivaldo Miranda - 14/03/2026 11:05:49</t>
  </si>
  <si>
    <t>Base de Dados_Images/21T075.Imagem do Equipamento-.152508.jpg</t>
  </si>
  <si>
    <t>21-LSH-090-B01</t>
  </si>
  <si>
    <t>Chave De Nível Alto Água Filtrada</t>
  </si>
  <si>
    <t>Genivaldo Miranda - 25/02/2026 08:51:45</t>
  </si>
  <si>
    <t>Genivaldo Miranda - 25/02/2026 08:51:46</t>
  </si>
  <si>
    <t>Genivaldo Miranda - 12/03/2026 14:31:00</t>
  </si>
  <si>
    <t>Genivaldo Miranda - 12/03/2026 14:31:01</t>
  </si>
  <si>
    <t>Genivaldo Miranda - 12/03/2026 14:31:03</t>
  </si>
  <si>
    <t>Genivaldo Miranda - 12/03/2026 15:40:00</t>
  </si>
  <si>
    <t>Genivaldo Miranda - 12/03/2026 15:40:01</t>
  </si>
  <si>
    <t>Genivaldo Miranda - 14/03/2026 11:06:22</t>
  </si>
  <si>
    <t>Genivaldo Miranda - 14/03/2026 11:06:21</t>
  </si>
  <si>
    <t>Base de Dados_Images/21-LSH-090-B01.Imagem do Equipamento-.115148.jpg</t>
  </si>
  <si>
    <t>Genivaldo Miranda - 25/02/2026 08:51:47</t>
  </si>
  <si>
    <t>21-LSL-075-B01</t>
  </si>
  <si>
    <t>Chave De Nível Baixo Água Clarificada</t>
  </si>
  <si>
    <t>Genivaldo Miranda - 25/02/2026 08:52:46</t>
  </si>
  <si>
    <t>Genivaldo Miranda - 25/02/2026 08:52:47</t>
  </si>
  <si>
    <t>Genivaldo Miranda - 25/02/2026 08:52:48</t>
  </si>
  <si>
    <t>Genivaldo Miranda - 12/03/2026 14:31:23</t>
  </si>
  <si>
    <t>Genivaldo Miranda - 12/03/2026 14:31:24</t>
  </si>
  <si>
    <t>Genivaldo Miranda - 12/03/2026 14:31:26</t>
  </si>
  <si>
    <t>Genivaldo Miranda - 12/03/2026 15:40:12</t>
  </si>
  <si>
    <t>Genivaldo Miranda - 12/03/2026 15:40:13</t>
  </si>
  <si>
    <t>Genivaldo Miranda - 14/03/2026 11:06:32</t>
  </si>
  <si>
    <t>Genivaldo Miranda - 14/03/2026 11:06:31</t>
  </si>
  <si>
    <t>Base de Dados_Images/21-LSL-075-B01.Imagem do Equipamento-.115250.jpg</t>
  </si>
  <si>
    <t>21-WSH-100-B01</t>
  </si>
  <si>
    <t>Chave De Torque Alto / Muito Alto</t>
  </si>
  <si>
    <t>Genivaldo Miranda - 07/03/2026 14:26:17</t>
  </si>
  <si>
    <t>Genivaldo Miranda - 07/03/2026 14:26:19</t>
  </si>
  <si>
    <t>Genivaldo Miranda - 07/03/2026 14:26:20</t>
  </si>
  <si>
    <t>Genivaldo Miranda - 07/03/2026 14:26:23</t>
  </si>
  <si>
    <t>Genivaldo Miranda - 07/03/2026 14:26:35</t>
  </si>
  <si>
    <t>Genivaldo Miranda - 12/03/2026 14:38:56</t>
  </si>
  <si>
    <t>Genivaldo Miranda - 12/03/2026 14:38:57</t>
  </si>
  <si>
    <t>Genivaldo Miranda - 12/03/2026 15:40:26</t>
  </si>
  <si>
    <t>Genivaldo Miranda - 12/03/2026 15:40:28</t>
  </si>
  <si>
    <t>Genivaldo Miranda - 14/03/2026 11:07:33</t>
  </si>
  <si>
    <t>Base de Dados_Images/21-WSH-100-B01.Imagem do Equipamento-.172615.jpg</t>
  </si>
  <si>
    <t>21-WSHH-100-B01</t>
  </si>
  <si>
    <t>Genivaldo Miranda - 13/03/2026 07:45:57</t>
  </si>
  <si>
    <t>Genivaldo Miranda - 14/03/2026 11:08:03</t>
  </si>
  <si>
    <t>Genivaldo Miranda - 14/03/2026 11:07:59</t>
  </si>
  <si>
    <t>Genivaldo Miranda - 14/03/2026 11:07:52</t>
  </si>
  <si>
    <t>Genivaldo Miranda - 03/12/2026 14:36:23</t>
  </si>
  <si>
    <t>21-LSL-090-B01</t>
  </si>
  <si>
    <t>Chave De Nível Baixo Água Filtrada</t>
  </si>
  <si>
    <t>Genivaldo Miranda - 25/02/2026 08:55:08</t>
  </si>
  <si>
    <t>Genivaldo Miranda - 25/02/2026 08:55:10</t>
  </si>
  <si>
    <t>Genivaldo Miranda - 25/02/2026 08:55:11</t>
  </si>
  <si>
    <t>Genivaldo Miranda - 25/02/2026 08:55:12</t>
  </si>
  <si>
    <t>Genivaldo Miranda - 12/03/2026 14:34:31</t>
  </si>
  <si>
    <t>Genivaldo Miranda - 12/03/2026 14:34:32</t>
  </si>
  <si>
    <t>Genivaldo Miranda - 12/03/2026 14:34:33</t>
  </si>
  <si>
    <t>Genivaldo Miranda - 12/03/2026 15:39:49</t>
  </si>
  <si>
    <t>Genivaldo Miranda - 12/03/2026 15:39:50</t>
  </si>
  <si>
    <t>Genivaldo Miranda - 14/03/2026 11:06:57</t>
  </si>
  <si>
    <t>Genivaldo Miranda - 14/03/2026 11:06:56</t>
  </si>
  <si>
    <t>Base de Dados_Images/21-LSL-090-B01.Imagem do Equipamento-.115509.jpg</t>
  </si>
  <si>
    <t>21-KS-020-Y01</t>
  </si>
  <si>
    <t>Válvula De Água De Fulígem Para Clarificador Água De Fuligem</t>
  </si>
  <si>
    <t>Genivaldo Miranda - 25/02/2026 08:59:19</t>
  </si>
  <si>
    <t>Genivaldo Miranda - 25/02/2026 08:59:18</t>
  </si>
  <si>
    <t>Genivaldo Miranda - 25/02/2026 08:59:16</t>
  </si>
  <si>
    <t>Genivaldo Miranda - 25/02/2026 08:59:15</t>
  </si>
  <si>
    <t>Genivaldo Miranda - 25/02/2026 08:59:22</t>
  </si>
  <si>
    <t>Genivaldo Miranda - 25/02/2026 08:59:24</t>
  </si>
  <si>
    <t>Genivaldo Miranda - 25/02/2026 08:59:25</t>
  </si>
  <si>
    <t>Genivaldo Miranda - 25/02/2026 08:59:26</t>
  </si>
  <si>
    <t>Genivaldo Miranda - 13/03/2026 07:46:19</t>
  </si>
  <si>
    <t>Genivaldo Miranda - 13/03/2026 07:46:30</t>
  </si>
  <si>
    <t>Base de Dados_Images/21-KS-020-Y01.Imagem do Equipamento-.115915.jpg</t>
  </si>
  <si>
    <t>Genivaldo Miranda - 25/02/2026 08:59:27</t>
  </si>
  <si>
    <t>PSV-LINHADEVAPOR-01</t>
  </si>
  <si>
    <t>Linha De Vapor Utilidades</t>
  </si>
  <si>
    <t>Genivaldo Miranda - 12/02/2026 15:12:23</t>
  </si>
  <si>
    <t>Genivaldo Miranda - 12/02/2026 15:12:24</t>
  </si>
  <si>
    <t>Genivaldo Miranda - 12/02/2026 15:12:25</t>
  </si>
  <si>
    <t>Genivaldo Miranda - 12/02/2026 15:12:28</t>
  </si>
  <si>
    <t>Genivaldo Miranda - 12/02/2026 15:12:31</t>
  </si>
  <si>
    <t>Genivaldo Miranda - 13/02/2026 15:05:11</t>
  </si>
  <si>
    <t>Genivaldo Miranda - 11/03/2026 21:13:58</t>
  </si>
  <si>
    <t>Base de Dados_Images/PSV-LINHADEVAPOR-01.Imagem do Equipamento-.181658.jpg</t>
  </si>
  <si>
    <t>PSV-LINHADEVAPOR-02</t>
  </si>
  <si>
    <t>Genivaldo Miranda - 12/02/2026 15:13:06</t>
  </si>
  <si>
    <t>Genivaldo Miranda - 12/02/2026 15:13:07</t>
  </si>
  <si>
    <t>Genivaldo Miranda - 12/02/2026 15:13:08</t>
  </si>
  <si>
    <t>Genivaldo Miranda - 12/02/2026 15:13:14</t>
  </si>
  <si>
    <t>Genivaldo Miranda - 13/02/2026 15:05:19</t>
  </si>
  <si>
    <t>Genivaldo Miranda - 11/03/2026 21:14:09</t>
  </si>
  <si>
    <t>Base de Dados_Images/PSV-LINHADEVAPOR-02.Imagem do Equipamento-.181730.jpg</t>
  </si>
  <si>
    <t>PSV-LINHADEVAPOR-03</t>
  </si>
  <si>
    <t>Genivaldo Miranda - 12/02/2026 15:13:44</t>
  </si>
  <si>
    <t>Genivaldo Miranda - 12/02/2026 15:13:43</t>
  </si>
  <si>
    <t>Genivaldo Miranda - 12/02/2026 15:13:48</t>
  </si>
  <si>
    <t>Genivaldo Miranda - 12/02/2026 15:13:47</t>
  </si>
  <si>
    <t>Genivaldo Miranda - 13/02/2026 15:05:34</t>
  </si>
  <si>
    <t>Genivaldo Miranda - 11/03/2026 21:14:15</t>
  </si>
  <si>
    <t>Base de Dados_Images/PSV-LINHADEVAPOR-03.Imagem do Equipamento-.181757.jpg</t>
  </si>
  <si>
    <t>PSV-LINHADEVAPOR-04</t>
  </si>
  <si>
    <t>Genivaldo Miranda - 12/02/2026 15:14:19</t>
  </si>
  <si>
    <t>Genivaldo Miranda - 12/02/2026 15:14:18</t>
  </si>
  <si>
    <t>Genivaldo Miranda - 12/02/2026 15:14:17</t>
  </si>
  <si>
    <t>Genivaldo Miranda - 12/02/2026 15:14:22</t>
  </si>
  <si>
    <t>Genivaldo Miranda - 13/02/2026 15:05:42</t>
  </si>
  <si>
    <t>Genivaldo Miranda - 11/03/2026 21:14:21</t>
  </si>
  <si>
    <t>Base de Dados_Images/PSV-LINHADEVAPOR-04.Imagem do Equipamento-.181825.jpg</t>
  </si>
  <si>
    <t>PSV-LINHADEVAPOR-05</t>
  </si>
  <si>
    <t>Genivaldo Miranda - 12/02/2026 15:15:13</t>
  </si>
  <si>
    <t>Genivaldo Miranda - 12/02/2026 15:15:12</t>
  </si>
  <si>
    <t>Genivaldo Miranda - 12/02/2026 15:15:11</t>
  </si>
  <si>
    <t>Genivaldo Miranda - 12/02/2026 15:15:15</t>
  </si>
  <si>
    <t>Genivaldo Miranda - 13/02/2026 15:05:50</t>
  </si>
  <si>
    <t>Genivaldo Miranda - 11/03/2026 21:14:35</t>
  </si>
  <si>
    <t>Base de Dados_Images/PSV-LINHADEVAPOR-05.Imagem do Equipamento-.181846.jpg</t>
  </si>
  <si>
    <t>PSV-LINHADEVAPOR-06</t>
  </si>
  <si>
    <t>Genivaldo Miranda - 12/02/2026 15:15:46</t>
  </si>
  <si>
    <t>Genivaldo Miranda - 12/02/2026 15:15:47</t>
  </si>
  <si>
    <t>Genivaldo Miranda - 12/02/2026 15:15:48</t>
  </si>
  <si>
    <t>Genivaldo Miranda - 13/02/2026 15:05:58</t>
  </si>
  <si>
    <t>Genivaldo Miranda - 11/03/2026 21:14:41</t>
  </si>
  <si>
    <t>Base de Dados_Images/PSV-LINHADEVAPOR-06.Imagem do Equipamento-.181907.jpg</t>
  </si>
  <si>
    <t>PSV-LINHADEVAPOR-07</t>
  </si>
  <si>
    <t>Genivaldo Miranda - 12/02/2026 15:16:23</t>
  </si>
  <si>
    <t>Genivaldo Miranda - 12/02/2026 15:16:24</t>
  </si>
  <si>
    <t>Genivaldo Miranda - 12/02/2026 15:16:25</t>
  </si>
  <si>
    <t>Genivaldo Miranda - 12/02/2026 15:16:29</t>
  </si>
  <si>
    <t>Genivaldo Miranda - 13/02/2026 15:06:07</t>
  </si>
  <si>
    <t>Genivaldo Miranda - 11/03/2026 21:14:46</t>
  </si>
  <si>
    <t>Base de Dados_Images/PSV-LINHADEVAPOR-07.Imagem do Equipamento-.181929.jpg</t>
  </si>
  <si>
    <t>70 - Utilidades</t>
  </si>
  <si>
    <t>Desmi</t>
  </si>
  <si>
    <t>Filtro Estático</t>
  </si>
  <si>
    <t>15F010</t>
  </si>
  <si>
    <t>Filtro Multimidia (Tanque)</t>
  </si>
  <si>
    <t>Joel Correia Oliveira - 22/01/2026 09:18:05</t>
  </si>
  <si>
    <t>Joel Correia Oliveira - 22/01/2026 09:18:11</t>
  </si>
  <si>
    <t>Genivaldo Miranda - 25/02/2026 14:11:58</t>
  </si>
  <si>
    <t>Base de Dados_Images/15F010.Imagem do Equipamento-.121756.jpg</t>
  </si>
  <si>
    <t>Leito Misto 090</t>
  </si>
  <si>
    <t>15A090</t>
  </si>
  <si>
    <t>Trocador De Leito Misto</t>
  </si>
  <si>
    <t>Raniel Da Silva Pereira - 22/01/2026 10:09:08</t>
  </si>
  <si>
    <t>Genivaldo Miranda - 13/03/2026 09:39:14</t>
  </si>
  <si>
    <t>Genivaldo Miranda - 13/03/2026 09:39:25</t>
  </si>
  <si>
    <t>Genivaldo Miranda - 13/03/2026 09:39:33</t>
  </si>
  <si>
    <t>Base de Dados_Images/15A090.Imagem do Equipamento-.130859.jpg</t>
  </si>
  <si>
    <t>Raniel Da Silva Pereira - 22/01/2026 10:09:17</t>
  </si>
  <si>
    <t>Leito Misto 080</t>
  </si>
  <si>
    <t>15A080</t>
  </si>
  <si>
    <t>Joel Correia Oliveira - 22/01/2026 10:08:28</t>
  </si>
  <si>
    <t>Joel Correia Oliveira - 22/01/2026 10:08:33</t>
  </si>
  <si>
    <t>Genivaldo Miranda - 25/02/2026 14:05:07</t>
  </si>
  <si>
    <t>Genivaldo Miranda - 13/03/2026 09:05:55</t>
  </si>
  <si>
    <t>Base de Dados_Images/15A080.Imagem do Equipamento-.130821.jpg</t>
  </si>
  <si>
    <t>15-ES-075-M01</t>
  </si>
  <si>
    <t>Bomba De Água Tratada(3Kgf/Cm² De Pressão)</t>
  </si>
  <si>
    <t>Joel Correia Oliveira - 20/01/2026 09:14:21</t>
  </si>
  <si>
    <t>Joel Correia Oliveira - 20/01/2026 09:14:30</t>
  </si>
  <si>
    <t>Joel Correia Oliveira - 20/01/2026 09:14:32</t>
  </si>
  <si>
    <t>Joel Correia Oliveira - 20/01/2026 09:14:41</t>
  </si>
  <si>
    <t>Joel Correia Oliveira - 20/01/2026 09:14:46</t>
  </si>
  <si>
    <t>Joel Correia Oliveira - 20/01/2026 09:14:50</t>
  </si>
  <si>
    <t>Joel Correia Oliveira - 20/01/2026 09:14:53</t>
  </si>
  <si>
    <t>Joel Correia Oliveira - 20/01/2026 09:14:56</t>
  </si>
  <si>
    <t>Joel Correia Oliveira - 20/01/2026 09:15:00</t>
  </si>
  <si>
    <t>Joel Correia Oliveira - 20/01/2026 09:15:03</t>
  </si>
  <si>
    <t>Joel Correia Oliveira - 22/01/2026 09:09:30</t>
  </si>
  <si>
    <t>Joel Correia Oliveira - 20/01/2026 09:15:10</t>
  </si>
  <si>
    <t>Joel Correia Oliveira - 20/01/2026 09:15:13</t>
  </si>
  <si>
    <t>Joel Correia Oliveira - 20/01/2026 09:15:17</t>
  </si>
  <si>
    <t>Joel Correia Oliveira - 22/01/2026 08:54:16</t>
  </si>
  <si>
    <t>Joel Correia Oliveira - 22/01/2026 08:54:19</t>
  </si>
  <si>
    <t>Joel Correia Oliveira - 22/01/2026 08:54:21</t>
  </si>
  <si>
    <t>Joel Correia Oliveira - 22/01/2026 08:54:22</t>
  </si>
  <si>
    <t>Genivaldo Miranda - 18/02/2026 14:17:34</t>
  </si>
  <si>
    <t>Genivaldo Miranda - 18/02/2026 14:17:36</t>
  </si>
  <si>
    <t>Genivaldo Miranda - 18/02/2026 14:17:38</t>
  </si>
  <si>
    <t>Genivaldo Miranda - 18/02/2026 14:17:42</t>
  </si>
  <si>
    <t>Genivaldo Miranda - 18/02/2026 14:17:44</t>
  </si>
  <si>
    <t>Genivaldo Miranda - 18/02/2026 14:17:48</t>
  </si>
  <si>
    <t>Genivaldo Miranda - 25/02/2026 13:18:01</t>
  </si>
  <si>
    <t>Genivaldo Miranda - 25/02/2026 13:18:00</t>
  </si>
  <si>
    <t>Genivaldo Miranda - 25/02/2026 13:17:59</t>
  </si>
  <si>
    <t>Base de Dados_Images/15-ES-075-M01.Imagem do Equipamento-.121415.jpg</t>
  </si>
  <si>
    <t>Base de Dados_Images/15-ES-075-M01.Imagem da Plaqueta do Motor-.121415.jpg</t>
  </si>
  <si>
    <t>15-ES-202-M01</t>
  </si>
  <si>
    <t>Bomba 202</t>
  </si>
  <si>
    <t>Joel Correia Oliveira - 20/01/2026 09:05:45</t>
  </si>
  <si>
    <t>Joel Correia Oliveira - 20/01/2026 09:05:58</t>
  </si>
  <si>
    <t>Joel Correia Oliveira - 20/01/2026 09:05:59</t>
  </si>
  <si>
    <t>Joel Correia Oliveira - 20/01/2026 09:06:01</t>
  </si>
  <si>
    <t>Joel Correia Oliveira - 20/01/2026 09:06:03</t>
  </si>
  <si>
    <t>Joel Correia Oliveira - 20/01/2026 09:06:06</t>
  </si>
  <si>
    <t>Joel Correia Oliveira - 20/01/2026 09:06:11</t>
  </si>
  <si>
    <t>Joel Correia Oliveira - 20/01/2026 09:06:14</t>
  </si>
  <si>
    <t>Joel Correia Oliveira - 20/01/2026 09:06:17</t>
  </si>
  <si>
    <t>Joel Correia Oliveira - 20/01/2026 09:06:22</t>
  </si>
  <si>
    <t>Genivaldo Miranda - 09/02/2026 08:59:00</t>
  </si>
  <si>
    <t>Joel Correia Oliveira - 20/01/2026 09:06:52</t>
  </si>
  <si>
    <t>Joel Correia Oliveira - 20/01/2026 09:07:01</t>
  </si>
  <si>
    <t>Joel Correia Oliveira - 20/01/2026 09:07:05</t>
  </si>
  <si>
    <t>Genivaldo Miranda - 09/02/2026 08:58:54</t>
  </si>
  <si>
    <t>Genivaldo Miranda - 09/02/2026 08:58:51</t>
  </si>
  <si>
    <t>Joel Correia Oliveira - 22/01/2026 08:54:57</t>
  </si>
  <si>
    <t>Joel Correia Oliveira - 22/01/2026 08:54:56</t>
  </si>
  <si>
    <t>Genivaldo Miranda - 18/02/2026 14:22:08</t>
  </si>
  <si>
    <t>Genivaldo Miranda - 18/02/2026 14:22:14</t>
  </si>
  <si>
    <t>Genivaldo Miranda - 18/02/2026 14:22:16</t>
  </si>
  <si>
    <t>Genivaldo Miranda - 18/02/2026 14:22:26</t>
  </si>
  <si>
    <t>Genivaldo Miranda - 18/02/2026 14:22:33</t>
  </si>
  <si>
    <t>Genivaldo Miranda - 18/02/2026 14:22:21</t>
  </si>
  <si>
    <t>Genivaldo Miranda - 25/02/2026 13:18:11</t>
  </si>
  <si>
    <t>Genivaldo Miranda - 25/02/2026 13:18:10</t>
  </si>
  <si>
    <t>Genivaldo Miranda - 25/02/2026 13:18:09</t>
  </si>
  <si>
    <t>Ventoinha danificada</t>
  </si>
  <si>
    <t>Genivaldo Miranda - 09/02/2026 08:59:55</t>
  </si>
  <si>
    <t>Base de Dados_Images/15-ES-202-M01.Imagem do Equipamento-.120841.jpg</t>
  </si>
  <si>
    <t>Base de Dados_Images/15-ES-202-M01.Imagem da Plaqueta do Motor-.120841.jpg</t>
  </si>
  <si>
    <t>15-ES-240-M01</t>
  </si>
  <si>
    <t>Bomba De Água Desmi</t>
  </si>
  <si>
    <t>Joel Correia Oliveira - 20/01/2026 09:01:51</t>
  </si>
  <si>
    <t>Joel Correia Oliveira - 20/01/2026 09:01:55</t>
  </si>
  <si>
    <t>Joel Correia Oliveira - 20/01/2026 09:01:56</t>
  </si>
  <si>
    <t>Joel Correia Oliveira - 20/01/2026 09:01:58</t>
  </si>
  <si>
    <t>Joel Correia Oliveira - 20/01/2026 09:02:01</t>
  </si>
  <si>
    <t>Joel Correia Oliveira - 20/01/2026 09:02:03</t>
  </si>
  <si>
    <t>Joel Correia Oliveira - 20/01/2026 09:02:09</t>
  </si>
  <si>
    <t>Joel Correia Oliveira - 20/01/2026 09:02:11</t>
  </si>
  <si>
    <t>Joel Correia Oliveira - 20/01/2026 09:02:20</t>
  </si>
  <si>
    <t>Joel Correia Oliveira - 20/01/2026 09:02:22</t>
  </si>
  <si>
    <t>Joel Correia Oliveira - 20/01/2026 09:02:26</t>
  </si>
  <si>
    <t>Joel Correia Oliveira - 20/01/2026 09:02:38</t>
  </si>
  <si>
    <t>Joel Correia Oliveira - 20/01/2026 09:02:47</t>
  </si>
  <si>
    <t>Joel Correia Oliveira - 20/01/2026 09:02:53</t>
  </si>
  <si>
    <t>Joel Correia Oliveira - 22/01/2026 09:03:04</t>
  </si>
  <si>
    <t>Adilson De Lima Silva - 22/01/2026 09:00:51</t>
  </si>
  <si>
    <t>Joel Correia Oliveira - 22/01/2026 09:03:08</t>
  </si>
  <si>
    <t>Joel Correia Oliveira - 22/01/2026 09:00:01</t>
  </si>
  <si>
    <t>Genivaldo Miranda - 18/02/2026 14:18:01</t>
  </si>
  <si>
    <t>Genivaldo Miranda - 18/02/2026 14:18:04</t>
  </si>
  <si>
    <t>Genivaldo Miranda - 18/02/2026 14:18:06</t>
  </si>
  <si>
    <t>Genivaldo Miranda - 18/02/2026 14:18:09</t>
  </si>
  <si>
    <t>Genivaldo Miranda - 18/02/2026 14:18:10</t>
  </si>
  <si>
    <t>Genivaldo Miranda - 18/02/2026 14:18:16</t>
  </si>
  <si>
    <t>Genivaldo Miranda - 25/02/2026 13:18:24</t>
  </si>
  <si>
    <t>Genivaldo Miranda - 25/02/2026 13:18:23</t>
  </si>
  <si>
    <t>Genivaldo Miranda - 25/02/2026 13:18:22</t>
  </si>
  <si>
    <t>Base de Dados_Images/15-ES-240-M01.Imagem do Equipamento-.120132.jpg</t>
  </si>
  <si>
    <t>Base de Dados_Images/15-ES-240-M01.Imagem da Plaqueta do Motor-.120132.jpg</t>
  </si>
  <si>
    <t>15-ES-230-M01</t>
  </si>
  <si>
    <t>Joel Correia Oliveira - 20/01/2026 08:59:20</t>
  </si>
  <si>
    <t>Joel Correia Oliveira - 20/01/2026 08:59:22</t>
  </si>
  <si>
    <t>Joel Correia Oliveira - 20/01/2026 08:59:27</t>
  </si>
  <si>
    <t>Joel Correia Oliveira - 20/01/2026 08:59:26</t>
  </si>
  <si>
    <t>Joel Correia Oliveira - 20/01/2026 08:59:30</t>
  </si>
  <si>
    <t>Joel Correia Oliveira - 20/01/2026 08:59:33</t>
  </si>
  <si>
    <t>Joel Correia Oliveira - 20/01/2026 08:59:35</t>
  </si>
  <si>
    <t>Joel Correia Oliveira - 20/01/2026 08:59:38</t>
  </si>
  <si>
    <t>Joel Correia Oliveira - 20/01/2026 08:59:41</t>
  </si>
  <si>
    <t>Joel Correia Oliveira - 20/01/2026 08:59:47</t>
  </si>
  <si>
    <t>Joel Correia Oliveira - 20/01/2026 08:59:51</t>
  </si>
  <si>
    <t>Joel Correia Oliveira - 20/01/2026 08:59:54</t>
  </si>
  <si>
    <t>Joel Correia Oliveira - 20/01/2026 08:59:59</t>
  </si>
  <si>
    <t>Joel Correia Oliveira - 20/01/2026 09:00:06</t>
  </si>
  <si>
    <t>Joel Correia Oliveira - 22/01/2026 09:02:30</t>
  </si>
  <si>
    <t>Joel Correia Oliveira - 22/01/2026 09:02:33</t>
  </si>
  <si>
    <t>Joel Correia Oliveira - 22/01/2026 09:00:55</t>
  </si>
  <si>
    <t>Joel Correia Oliveira - 22/01/2026 09:00:53</t>
  </si>
  <si>
    <t>Genivaldo Miranda - 18/02/2026 14:18:41</t>
  </si>
  <si>
    <t>Genivaldo Miranda - 18/02/2026 14:18:38</t>
  </si>
  <si>
    <t>Genivaldo Miranda - 18/02/2026 14:18:37</t>
  </si>
  <si>
    <t>Genivaldo Miranda - 12/03/2026 14:33:23</t>
  </si>
  <si>
    <t>Genivaldo Miranda - 18/02/2026 14:18:34</t>
  </si>
  <si>
    <t>Genivaldo Miranda - 18/02/2026 14:18:32</t>
  </si>
  <si>
    <t>Genivaldo Miranda - 25/02/2026 13:18:38</t>
  </si>
  <si>
    <t>Genivaldo Miranda - 25/02/2026 13:18:37</t>
  </si>
  <si>
    <t>Genivaldo Miranda - 25/02/2026 13:18:36</t>
  </si>
  <si>
    <t>Base de Dados_Images/15-ES-230-M01.Imagem do Equipamento-.115900.jpg</t>
  </si>
  <si>
    <t>Base de Dados_Images/15-ES-230-M01.Imagem da Plaqueta do Motor-.115900.jpg</t>
  </si>
  <si>
    <t>15-ES-200B-M01</t>
  </si>
  <si>
    <t>Bomba 200B</t>
  </si>
  <si>
    <t>Joel Correia Oliveira - 20/01/2026 08:55:26</t>
  </si>
  <si>
    <t>Joel Correia Oliveira - 20/01/2026 08:55:27</t>
  </si>
  <si>
    <t>Joel Correia Oliveira - 20/01/2026 08:55:34</t>
  </si>
  <si>
    <t>Joel Correia Oliveira - 20/01/2026 08:55:50</t>
  </si>
  <si>
    <t>Joel Correia Oliveira - 20/01/2026 08:55:52</t>
  </si>
  <si>
    <t>Joel Correia Oliveira - 20/01/2026 08:55:55</t>
  </si>
  <si>
    <t>Joel Correia Oliveira - 20/01/2026 08:55:57</t>
  </si>
  <si>
    <t>Joel Correia Oliveira - 20/01/2026 08:56:00</t>
  </si>
  <si>
    <t>Joel Correia Oliveira - 20/01/2026 08:56:03</t>
  </si>
  <si>
    <t>Joel Correia Oliveira - 20/01/2026 08:57:00</t>
  </si>
  <si>
    <t>Joel Correia Oliveira - 20/01/2026 08:57:02</t>
  </si>
  <si>
    <t>Joel Correia Oliveira - 20/01/2026 08:57:05</t>
  </si>
  <si>
    <t>Joel Correia Oliveira - 20/01/2026 08:57:08</t>
  </si>
  <si>
    <t>Joel Correia Oliveira - 20/01/2026 08:57:13</t>
  </si>
  <si>
    <t>Joel Correia Oliveira - 22/01/2026 09:03:38</t>
  </si>
  <si>
    <t>Joel Correia Oliveira - 22/01/2026 09:03:37</t>
  </si>
  <si>
    <t>Joel Correia Oliveira - 22/01/2026 09:03:35</t>
  </si>
  <si>
    <t>Joel Correia Oliveira - 22/01/2026 09:03:33</t>
  </si>
  <si>
    <t>Genivaldo Miranda - 18/02/2026 14:18:54</t>
  </si>
  <si>
    <t>Genivaldo Miranda - 18/02/2026 14:18:55</t>
  </si>
  <si>
    <t>Genivaldo Miranda - 18/02/2026 14:18:57</t>
  </si>
  <si>
    <t>Genivaldo Miranda - 18/02/2026 14:18:58</t>
  </si>
  <si>
    <t>Genivaldo Miranda - 18/02/2026 14:19:02</t>
  </si>
  <si>
    <t>Genivaldo Miranda - 18/02/2026 14:19:06</t>
  </si>
  <si>
    <t>Genivaldo Miranda - 25/02/2026 13:18:48</t>
  </si>
  <si>
    <t>Genivaldo Miranda - 25/02/2026 13:18:47</t>
  </si>
  <si>
    <t>Genivaldo Miranda - 25/02/2026 13:18:46</t>
  </si>
  <si>
    <t>Base de Dados_Images/15-ES-200B-M01.Imagem do Equipamento-.115512.jpg</t>
  </si>
  <si>
    <t>Base de Dados_Images/15-ES-200B-M01.Imagem da Plaqueta do Motor-.115512.jpg</t>
  </si>
  <si>
    <t>15-ES-070-M01</t>
  </si>
  <si>
    <t>Joel Correia Oliveira - 20/01/2026 09:11:58</t>
  </si>
  <si>
    <t>Joel Correia Oliveira - 20/01/2026 09:12:07</t>
  </si>
  <si>
    <t>Joel Correia Oliveira - 20/01/2026 09:12:02</t>
  </si>
  <si>
    <t>Joel Correia Oliveira - 20/01/2026 09:12:08</t>
  </si>
  <si>
    <t>Joel Correia Oliveira - 20/01/2026 09:12:10</t>
  </si>
  <si>
    <t>Joel Correia Oliveira - 20/01/2026 09:12:15</t>
  </si>
  <si>
    <t>Joel Correia Oliveira - 20/01/2026 09:12:13</t>
  </si>
  <si>
    <t>Joel Correia Oliveira - 20/01/2026 09:12:19</t>
  </si>
  <si>
    <t>Joel Correia Oliveira - 20/01/2026 09:12:24</t>
  </si>
  <si>
    <t>Joel Correia Oliveira - 20/01/2026 09:12:28</t>
  </si>
  <si>
    <t>Joel Correia Oliveira - 20/01/2026 09:12:30</t>
  </si>
  <si>
    <t>Joel Correia Oliveira - 20/01/2026 09:12:36</t>
  </si>
  <si>
    <t>Joel Correia Oliveira - 20/01/2026 09:12:49</t>
  </si>
  <si>
    <t>Joel Correia Oliveira - 20/01/2026 09:12:55</t>
  </si>
  <si>
    <t>Joel Correia Oliveira - 22/01/2026 09:05:14</t>
  </si>
  <si>
    <t>Joel Correia Oliveira - 22/01/2026 09:05:15</t>
  </si>
  <si>
    <t>Joel Correia Oliveira - 22/01/2026 09:04:18</t>
  </si>
  <si>
    <t>Joel Correia Oliveira - 22/01/2026 09:04:17</t>
  </si>
  <si>
    <t>Genivaldo Miranda - 18/02/2026 14:19:19</t>
  </si>
  <si>
    <t>Genivaldo Miranda - 18/02/2026 14:19:17</t>
  </si>
  <si>
    <t>Genivaldo Miranda - 18/02/2026 14:19:20</t>
  </si>
  <si>
    <t>Genivaldo Miranda - 18/02/2026 14:19:21</t>
  </si>
  <si>
    <t>Genivaldo Miranda - 18/02/2026 14:19:35</t>
  </si>
  <si>
    <t>Genivaldo Miranda - 18/02/2026 14:19:38</t>
  </si>
  <si>
    <t>Genivaldo Miranda - 25/02/2026 13:18:59</t>
  </si>
  <si>
    <t>Genivaldo Miranda - 25/02/2026 13:18:58</t>
  </si>
  <si>
    <t>Genivaldo Miranda - 25/02/2026 13:18:57</t>
  </si>
  <si>
    <t>Base de Dados_Images/15-ES-070-M01.Imagem do Equipamento-.121136.jpg</t>
  </si>
  <si>
    <t>Joel Correia Oliveira - 20/01/2026 09:11:07</t>
  </si>
  <si>
    <t>Base de Dados_Images/15-ES-070-M01.Imagem da Plaqueta do Motor-.121136.jpg</t>
  </si>
  <si>
    <t>Joel Correia Oliveira - 20/01/2026 09:11:32</t>
  </si>
  <si>
    <t>15-ES-030-M01</t>
  </si>
  <si>
    <t>Bomba De Água Tratada P/ Desmineralização</t>
  </si>
  <si>
    <t>Joel Correia Oliveira - 20/01/2026 09:21:48</t>
  </si>
  <si>
    <t>Joel Correia Oliveira - 20/01/2026 09:21:54</t>
  </si>
  <si>
    <t>Joel Correia Oliveira - 20/01/2026 09:22:04</t>
  </si>
  <si>
    <t>Joel Correia Oliveira - 20/01/2026 09:22:06</t>
  </si>
  <si>
    <t>Joel Correia Oliveira - 20/01/2026 09:22:09</t>
  </si>
  <si>
    <t>Joel Correia Oliveira - 20/01/2026 09:22:12</t>
  </si>
  <si>
    <t>Joel Correia Oliveira - 20/01/2026 09:22:13</t>
  </si>
  <si>
    <t>Joel Correia Oliveira - 20/01/2026 09:22:16</t>
  </si>
  <si>
    <t>Joel Correia Oliveira - 20/01/2026 09:22:20</t>
  </si>
  <si>
    <t>Joel Correia Oliveira - 20/01/2026 09:22:23</t>
  </si>
  <si>
    <t>Joel Correia Oliveira - 20/01/2026 09:22:27</t>
  </si>
  <si>
    <t>Joel Correia Oliveira - 20/01/2026 09:22:29</t>
  </si>
  <si>
    <t>Joel Correia Oliveira - 20/01/2026 09:22:32</t>
  </si>
  <si>
    <t>Joel Correia Oliveira - 20/01/2026 09:22:38</t>
  </si>
  <si>
    <t>Joel Correia Oliveira - 22/01/2026 09:06:03</t>
  </si>
  <si>
    <t>Joel Correia Oliveira - 22/01/2026 09:06:02</t>
  </si>
  <si>
    <t>Joel Correia Oliveira - 22/01/2026 09:06:01</t>
  </si>
  <si>
    <t>Genivaldo Miranda - 18/02/2026 14:19:53</t>
  </si>
  <si>
    <t>Genivaldo Miranda - 18/02/2026 14:19:55</t>
  </si>
  <si>
    <t>Genivaldo Miranda - 18/02/2026 14:19:57</t>
  </si>
  <si>
    <t>Genivaldo Miranda - 18/02/2026 14:20:05</t>
  </si>
  <si>
    <t>Genivaldo Miranda - 18/02/2026 14:20:04</t>
  </si>
  <si>
    <t>Genivaldo Miranda - 18/02/2026 14:20:03</t>
  </si>
  <si>
    <t>Genivaldo Miranda - 13/03/2026 07:49:39</t>
  </si>
  <si>
    <t>Genivaldo Miranda - 13/03/2026 07:49:41</t>
  </si>
  <si>
    <t>Genivaldo Miranda - 13/03/2026 07:49:42</t>
  </si>
  <si>
    <t>Genivaldo Miranda - 13/03/2026 07:49:43</t>
  </si>
  <si>
    <t>Base de Dados_Images/15-ES-030-M01.Imagem do Equipamento-.122118.jpg</t>
  </si>
  <si>
    <t>Joel Correia Oliveira - 20/01/2026 09:20:54</t>
  </si>
  <si>
    <t>Base de Dados_Images/15-ES-030-M01.Imagem da Plaqueta do Motor-.122118.jpg</t>
  </si>
  <si>
    <t>Joel Correia Oliveira - 20/01/2026 09:21:07</t>
  </si>
  <si>
    <t>15T570</t>
  </si>
  <si>
    <t>Tanque De Água Desmineralizada 1</t>
  </si>
  <si>
    <t>Joel Correia Oliveira - 22/01/2026 09:41:56</t>
  </si>
  <si>
    <t>Joel Correia Oliveira - 23/01/2026 14:48:41</t>
  </si>
  <si>
    <t>Joel Correia Oliveira - 22/01/2026 09:42:14</t>
  </si>
  <si>
    <t>Joel Correia Oliveira - 22/01/2026 09:42:21</t>
  </si>
  <si>
    <t>Joel Correia Oliveira - 22/01/2026 09:42:23</t>
  </si>
  <si>
    <t>Joel Correia Oliveira - 22/01/2026 09:42:34</t>
  </si>
  <si>
    <t>Joel Correia Oliveira - 22/01/2026 09:42:40</t>
  </si>
  <si>
    <t>Joel Correia Oliveira - 22/01/2026 09:42:45</t>
  </si>
  <si>
    <t>Joel Correia Oliveira - 22/01/2026 09:45:30</t>
  </si>
  <si>
    <t>Genivaldo Miranda - 25/02/2026 13:19:11</t>
  </si>
  <si>
    <t>Genivaldo Miranda - 25/02/2026 13:19:15</t>
  </si>
  <si>
    <t>Base de Dados_Images/15T570.Imagem do Equipamento-.175338.jpg</t>
  </si>
  <si>
    <t>Joel Correia Oliveira - 23/01/2026 14:53:29</t>
  </si>
  <si>
    <t>15T210</t>
  </si>
  <si>
    <t>Tanque De Água Desmineralizada 2</t>
  </si>
  <si>
    <t>Joel Correia Oliveira - 22/01/2026 12:08:01</t>
  </si>
  <si>
    <t>Joel Correia Oliveira - 26/01/2026 13:48:52</t>
  </si>
  <si>
    <t>Joel Correia Oliveira - 22/01/2026 12:08:47</t>
  </si>
  <si>
    <t>Joel Correia Oliveira - 22/01/2026 12:08:55</t>
  </si>
  <si>
    <t>Joel Correia Oliveira - 22/01/2026 12:08:58</t>
  </si>
  <si>
    <t>Joel Correia Oliveira - 22/01/2026 12:09:03</t>
  </si>
  <si>
    <t>Joel Correia Oliveira - 22/01/2026 12:09:06</t>
  </si>
  <si>
    <t>Joel Correia Oliveira - 22/01/2026 12:09:14</t>
  </si>
  <si>
    <t>Joel Correia Oliveira - 22/01/2026 12:09:56</t>
  </si>
  <si>
    <t>Genivaldo Miranda - 25/02/2026 13:19:34</t>
  </si>
  <si>
    <t>Genivaldo Miranda - 25/02/2026 13:19:35</t>
  </si>
  <si>
    <t>Base de Dados_Images/15T210.Imagem do Equipamento-.120846.jpg</t>
  </si>
  <si>
    <t>Genivaldo Miranda - 25/02/2026 09:08:41</t>
  </si>
  <si>
    <t>15T060</t>
  </si>
  <si>
    <t>Tanque De Água Permeada</t>
  </si>
  <si>
    <t>Joel Correia Oliveira - 22/01/2026 09:30:43</t>
  </si>
  <si>
    <t>Joel Correia Oliveira - 23/01/2026 14:51:41</t>
  </si>
  <si>
    <t>Joel Correia Oliveira - 22/01/2026 09:30:54</t>
  </si>
  <si>
    <t>Joel Correia Oliveira - 22/01/2026 09:34:36</t>
  </si>
  <si>
    <t>Joel Correia Oliveira - 22/01/2026 09:34:29</t>
  </si>
  <si>
    <t>Joel Correia Oliveira - 22/01/2026 09:34:04</t>
  </si>
  <si>
    <t>Joel Correia Oliveira - 22/01/2026 09:33:58</t>
  </si>
  <si>
    <t>Joel Correia Oliveira - 22/01/2026 09:33:52</t>
  </si>
  <si>
    <t>Joel Correia Oliveira - 22/01/2026 09:34:55</t>
  </si>
  <si>
    <t>Genivaldo Miranda - 25/02/2026 13:19:25</t>
  </si>
  <si>
    <t>Genivaldo Miranda - 25/02/2026 13:19:24</t>
  </si>
  <si>
    <t>Base de Dados_Images/15T060.Imagem do Equipamento-.123036.jpg</t>
  </si>
  <si>
    <t>15T160</t>
  </si>
  <si>
    <t>Tanque Limpeza Química</t>
  </si>
  <si>
    <t>Joel Correia Oliveira - 23/01/2026 14:50:42</t>
  </si>
  <si>
    <t>Joel Correia Oliveira - 23/01/2026 14:50:45</t>
  </si>
  <si>
    <t>Joel Correia Oliveira - 23/01/2026 14:50:48</t>
  </si>
  <si>
    <t>Joel Correia Oliveira - 22/01/2026 09:25:14</t>
  </si>
  <si>
    <t>Joel Correia Oliveira - 22/01/2026 09:25:28</t>
  </si>
  <si>
    <t>Joel Correia Oliveira - 22/01/2026 09:25:38</t>
  </si>
  <si>
    <t>Joel Correia Oliveira - 22/01/2026 09:25:51</t>
  </si>
  <si>
    <t>Joel Correia Oliveira - 22/01/2026 09:26:21</t>
  </si>
  <si>
    <t>Joel Correia Oliveira - 22/01/2026 09:26:31</t>
  </si>
  <si>
    <t>Genivaldo Miranda - 25/02/2026 13:19:46</t>
  </si>
  <si>
    <t>Genivaldo Miranda - 25/02/2026 13:19:45</t>
  </si>
  <si>
    <t>Base de Dados_Images/15T160.Imagem do Equipamento-.122149.jpg</t>
  </si>
  <si>
    <t>Joel Correia Oliveira - 22/01/2026 09:22:07</t>
  </si>
  <si>
    <t>15-QIT-020-B01</t>
  </si>
  <si>
    <t>Controle De Ph Água Tratada</t>
  </si>
  <si>
    <t>Ana Clara Santos Jacinto Andrade Jeronimo - 02/02/2026 08:25:43</t>
  </si>
  <si>
    <t>Ana Clara Santos Jacinto Andrade Jeronimo - 02/02/2026 08:25:44</t>
  </si>
  <si>
    <t>Ana Clara Santos Jacinto Andrade Jeronimo - 02/02/2026 08:25:45</t>
  </si>
  <si>
    <t>Ana Clara Santos Jacinto Andrade Jeronimo - 02/02/2026 08:25:46</t>
  </si>
  <si>
    <t>Genivaldo Miranda - 18/02/2026 14:20:20</t>
  </si>
  <si>
    <t>Genivaldo Miranda - 18/02/2026 14:20:24</t>
  </si>
  <si>
    <t>Genivaldo Miranda - 18/02/2026 14:20:27</t>
  </si>
  <si>
    <t>Genivaldo Miranda - 13/03/2026 10:23:06</t>
  </si>
  <si>
    <t>Genivaldo Miranda - 13/03/2026 10:23:12</t>
  </si>
  <si>
    <t>Base de Dados_Images/15-QIT-020-B01.Imagem do Equipamento-.112542.jpg</t>
  </si>
  <si>
    <t>15-FIT-070-B01</t>
  </si>
  <si>
    <t>Indicador De Vazão Água Tratada</t>
  </si>
  <si>
    <t>Ana Clara Santos Jacinto Andrade Jeronimo - 02/02/2026 08:32:45</t>
  </si>
  <si>
    <t>Ana Clara Santos Jacinto Andrade Jeronimo - 02/02/2026 08:32:46</t>
  </si>
  <si>
    <t>Ana Clara Santos Jacinto Andrade Jeronimo - 02/02/2026 08:32:48</t>
  </si>
  <si>
    <t>Ana Clara Santos Jacinto Andrade Jeronimo - 02/02/2026 08:32:49</t>
  </si>
  <si>
    <t>Genivaldo Miranda - 18/02/2026 14:20:48</t>
  </si>
  <si>
    <t>Genivaldo Miranda - 18/02/2026 14:21:05</t>
  </si>
  <si>
    <t>Genivaldo Miranda - 18/02/2026 14:20:50</t>
  </si>
  <si>
    <t>Genivaldo Miranda - 25/02/2026 13:20:22</t>
  </si>
  <si>
    <t>Genivaldo Miranda - 25/02/2026 13:20:21</t>
  </si>
  <si>
    <t>Base de Dados_Images/15-FIT-070-B01.Imagem do Equipamento-.140248.jpg</t>
  </si>
  <si>
    <t>Genivaldo Miranda - 03/02/2026 09:39:32</t>
  </si>
  <si>
    <t>15-PIT-040-B01</t>
  </si>
  <si>
    <t>Pressão Alimentação Omose Água Tratada</t>
  </si>
  <si>
    <t>Ana Clara Santos Jacinto Andrade Jeronimo - 02/02/2026 07:58:01</t>
  </si>
  <si>
    <t>Ana Clara Santos Jacinto Andrade Jeronimo - 02/02/2026 07:58:02</t>
  </si>
  <si>
    <t>Ana Clara Santos Jacinto Andrade Jeronimo - 02/02/2026 07:58:03</t>
  </si>
  <si>
    <t>Ana Clara Santos Jacinto Andrade Jeronimo - 02/02/2026 07:58:04</t>
  </si>
  <si>
    <t>Genivaldo Miranda - 18/02/2026 14:22:49</t>
  </si>
  <si>
    <t>Genivaldo Miranda - 18/02/2026 14:22:48</t>
  </si>
  <si>
    <t>Genivaldo Miranda - 18/02/2026 14:22:47</t>
  </si>
  <si>
    <t>Genivaldo Miranda - 25/02/2026 13:20:35</t>
  </si>
  <si>
    <t>Genivaldo Miranda - 25/02/2026 13:20:34</t>
  </si>
  <si>
    <t>Base de Dados_Images/15-PIT-040-B01.Imagem do Equipamento-.105848.jpg</t>
  </si>
  <si>
    <t>15-LIT-060-B01</t>
  </si>
  <si>
    <t>Nível Do Tanque Água Tratada</t>
  </si>
  <si>
    <t>Adilson De Lima Silva - 07/02/2026 13:25:53</t>
  </si>
  <si>
    <t>Genivaldo Miranda - 12/02/2026 10:16:01</t>
  </si>
  <si>
    <t>Genivaldo Miranda - 12/02/2026 10:16:02</t>
  </si>
  <si>
    <t>Genivaldo Miranda - 12/02/2026 10:16:04</t>
  </si>
  <si>
    <t>Genivaldo Miranda - 12/03/2026 14:40:37</t>
  </si>
  <si>
    <t>Genivaldo Miranda - 18/02/2026 14:23:33</t>
  </si>
  <si>
    <t>Genivaldo Miranda - 04/03/2026 15:56:59</t>
  </si>
  <si>
    <t>Genivaldo Miranda - 04/03/2026 15:55:19</t>
  </si>
  <si>
    <t>Genivaldo Miranda - 14/03/2026 14:43:46</t>
  </si>
  <si>
    <t>Base de Dados_Images/15-LIT-060-B01.Imagem do Equipamento-.123607.jpg</t>
  </si>
  <si>
    <t>Adilson De Lima Silva - 22/01/2026 09:36:34</t>
  </si>
  <si>
    <t>15-PDT-010-B01</t>
  </si>
  <si>
    <t>Pressão Diferencial Filtro Multimidia Água Tratada</t>
  </si>
  <si>
    <t>Joel Correia Oliveira - 26/01/2026 14:38:03</t>
  </si>
  <si>
    <t>Joel Correia Oliveira - 26/01/2026 14:38:05</t>
  </si>
  <si>
    <t>Joel Correia Oliveira - 26/01/2026 14:38:06</t>
  </si>
  <si>
    <t>Joel Correia Oliveira - 26/01/2026 14:38:07</t>
  </si>
  <si>
    <t>Genivaldo Miranda - 18/02/2026 14:23:11</t>
  </si>
  <si>
    <t>Genivaldo Miranda - 18/02/2026 14:23:09</t>
  </si>
  <si>
    <t>Genivaldo Miranda - 18/02/2026 14:23:13</t>
  </si>
  <si>
    <t>Genivaldo Miranda - 14/03/2026 14:46:06</t>
  </si>
  <si>
    <t>Genivaldo Miranda - 14/03/2026 14:46:05</t>
  </si>
  <si>
    <t>Visor queimado</t>
  </si>
  <si>
    <t>Genivaldo Miranda - 04/02/2026 14:49:06</t>
  </si>
  <si>
    <t>Base de Dados_Images/15-PDT-010-B01.Imagem do Equipamento-.173801.jpg</t>
  </si>
  <si>
    <t>15-PIT-050-B02</t>
  </si>
  <si>
    <t>Pressão Saída Efluentes Água Tratada</t>
  </si>
  <si>
    <t>Ana Clara Santos Jacinto Andrade Jeronimo - 02/02/2026 08:30:45</t>
  </si>
  <si>
    <t>Ana Clara Santos Jacinto Andrade Jeronimo - 02/02/2026 08:30:46</t>
  </si>
  <si>
    <t>Ana Clara Santos Jacinto Andrade Jeronimo - 02/02/2026 08:30:47</t>
  </si>
  <si>
    <t>Ana Clara Santos Jacinto Andrade Jeronimo - 02/02/2026 08:30:48</t>
  </si>
  <si>
    <t>Genivaldo Miranda - 18/02/2026 14:25:01</t>
  </si>
  <si>
    <t>Genivaldo Miranda - 18/02/2026 14:25:00</t>
  </si>
  <si>
    <t>Genivaldo Miranda - 18/02/2026 14:24:58</t>
  </si>
  <si>
    <t>Genivaldo Miranda - 25/02/2026 13:22:18</t>
  </si>
  <si>
    <t>Genivaldo Miranda - 25/02/2026 13:22:23</t>
  </si>
  <si>
    <t>Base de Dados_Images/15-PIT-050-B02.Imagem do Equipamento-.113040.jpg</t>
  </si>
  <si>
    <t>15-FIT-050-B02</t>
  </si>
  <si>
    <t>Indicador De Vazão De Efluentes Água Tratada</t>
  </si>
  <si>
    <t>Genivaldo Miranda - 12/02/2026 10:19:46</t>
  </si>
  <si>
    <t>Ana Clara Santos Jacinto Andrade Jeronimo - 02/02/2026 08:35:55</t>
  </si>
  <si>
    <t>Ana Clara Santos Jacinto Andrade Jeronimo - 02/02/2026 08:35:54</t>
  </si>
  <si>
    <t>Ana Clara Santos Jacinto Andrade Jeronimo - 02/02/2026 08:35:52</t>
  </si>
  <si>
    <t>Genivaldo Miranda - 18/02/2026 14:26:22</t>
  </si>
  <si>
    <t>Genivaldo Miranda - 18/02/2026 14:26:12</t>
  </si>
  <si>
    <t>Genivaldo Miranda - 14/03/2026 14:48:40</t>
  </si>
  <si>
    <t>Genivaldo Miranda - 14/03/2026 14:48:47</t>
  </si>
  <si>
    <t>Base de Dados_Images/15-FIT-050-B02.Imagem do Equipamento-.113549.jpg</t>
  </si>
  <si>
    <t>Ana Clara Santos Jacinto Andrade Jeronimo - 02/02/2026 08:35:58</t>
  </si>
  <si>
    <t>15-QIT-050-B01</t>
  </si>
  <si>
    <t>Condutividade Água Desmi</t>
  </si>
  <si>
    <t>Genivaldo Miranda - 12/02/2026 10:19:26</t>
  </si>
  <si>
    <t>Ana Clara Santos Jacinto Andrade Jeronimo - 02/02/2026 08:28:15</t>
  </si>
  <si>
    <t>Ana Clara Santos Jacinto Andrade Jeronimo - 02/02/2026 08:27:34</t>
  </si>
  <si>
    <t>Ana Clara Santos Jacinto Andrade Jeronimo - 02/02/2026 08:27:28</t>
  </si>
  <si>
    <t>Genivaldo Miranda - 18/02/2026 14:23:50</t>
  </si>
  <si>
    <t>Genivaldo Miranda - 18/02/2026 14:23:48</t>
  </si>
  <si>
    <t>Genivaldo Miranda - 18/02/2026 14:23:59</t>
  </si>
  <si>
    <t>Genivaldo Miranda - 14/03/2026 14:45:10</t>
  </si>
  <si>
    <t>Genivaldo Miranda - 14/03/2026 14:45:08</t>
  </si>
  <si>
    <t>Base de Dados_Images/15-QIT-050-B01.Imagem do Equipamento-.112720.jpg</t>
  </si>
  <si>
    <t>Ana Clara Santos Jacinto Andrade Jeronimo - 02/02/2026 08:27:42</t>
  </si>
  <si>
    <t>15-PIT-050-B01</t>
  </si>
  <si>
    <t>Pressão Saída Água Desmi Água Tratada</t>
  </si>
  <si>
    <t>Ana Clara Santos Jacinto Andrade Jeronimo - 02/02/2026 08:02:25</t>
  </si>
  <si>
    <t>Ana Clara Santos Jacinto Andrade Jeronimo - 02/02/2026 08:02:26</t>
  </si>
  <si>
    <t>Ana Clara Santos Jacinto Andrade Jeronimo - 02/02/2026 08:02:28</t>
  </si>
  <si>
    <t>Ana Clara Santos Jacinto Andrade Jeronimo - 02/02/2026 08:02:32</t>
  </si>
  <si>
    <t>Genivaldo Miranda - 18/02/2026 14:24:19</t>
  </si>
  <si>
    <t>Genivaldo Miranda - 18/02/2026 14:24:18</t>
  </si>
  <si>
    <t>Genivaldo Miranda - 18/02/2026 14:24:17</t>
  </si>
  <si>
    <t>Genivaldo Miranda - 25/02/2026 13:22:36</t>
  </si>
  <si>
    <t>Genivaldo Miranda - 25/02/2026 13:22:35</t>
  </si>
  <si>
    <t>Base de Dados_Images/15-PIT-050-B01.Imagem do Equipamento-.110222.jpg</t>
  </si>
  <si>
    <t>15-FIT-050-B01</t>
  </si>
  <si>
    <t>Adilson De Lima Silva - 07/02/2026 13:34:16</t>
  </si>
  <si>
    <t>Adilson De Lima Silva - 07/02/2026 13:34:19</t>
  </si>
  <si>
    <t>Adilson De Lima Silva - 07/02/2026 13:34:21</t>
  </si>
  <si>
    <t>Adilson De Lima Silva - 07/02/2026 13:34:29</t>
  </si>
  <si>
    <t>Genivaldo Miranda - 18/02/2026 14:26:37</t>
  </si>
  <si>
    <t>Genivaldo Miranda - 18/02/2026 14:26:36</t>
  </si>
  <si>
    <t>Genivaldo Miranda - 18/02/2026 14:26:34</t>
  </si>
  <si>
    <t>Genivaldo Miranda - 25/02/2026 13:23:39</t>
  </si>
  <si>
    <t>Base de Dados_Images/15-FIT-050-B01.Imagem do Equipamento-.170205.jpg</t>
  </si>
  <si>
    <t>Adilson De Lima Silva - 07/02/2026 13:34:30</t>
  </si>
  <si>
    <t>15-LIT-210-B01</t>
  </si>
  <si>
    <t>Nível Do Tanque Água Desmi</t>
  </si>
  <si>
    <t>Genivaldo Miranda - 13/02/2026 10:21:55</t>
  </si>
  <si>
    <t>Genivaldo Miranda - 13/02/2026 10:21:56</t>
  </si>
  <si>
    <t>Genivaldo Miranda - 13/02/2026 10:21:57</t>
  </si>
  <si>
    <t>Genivaldo Miranda - 18/02/2026 14:25:38</t>
  </si>
  <si>
    <t>Genivaldo Miranda - 18/02/2026 14:25:36</t>
  </si>
  <si>
    <t>Genivaldo Miranda - 18/02/2026 14:25:35</t>
  </si>
  <si>
    <t>Genivaldo Miranda - 25/02/2026 13:22:05</t>
  </si>
  <si>
    <t>Genivaldo Miranda - 25/02/2026 13:22:04</t>
  </si>
  <si>
    <t>Base de Dados_Images/15-LIT-210-B01.Imagem do Equipamento-.132205.jpg</t>
  </si>
  <si>
    <t>15-QIT-170-B01</t>
  </si>
  <si>
    <t>Controle De Ph Solução De Soda Cáustica</t>
  </si>
  <si>
    <t>Genivaldo Miranda - 17/02/2026 15:15:00</t>
  </si>
  <si>
    <t>Genivaldo Miranda - 17/02/2026 15:14:59</t>
  </si>
  <si>
    <t>Genivaldo Miranda - 17/02/2026 15:15:01</t>
  </si>
  <si>
    <t>Genivaldo Miranda - 18/02/2026 14:17:12</t>
  </si>
  <si>
    <t>Genivaldo Miranda - 18/02/2026 14:17:10</t>
  </si>
  <si>
    <t>Genivaldo Miranda - 18/02/2026 14:17:09</t>
  </si>
  <si>
    <t>Genivaldo Miranda - 25/02/2026 13:23:54</t>
  </si>
  <si>
    <t>Genivaldo Miranda - 25/02/2026 13:23:53</t>
  </si>
  <si>
    <t>Base de Dados_Images/15-QIT-170-B01.Imagem do Equipamento-.181730.jpg</t>
  </si>
  <si>
    <t>15-FIT-105-B02</t>
  </si>
  <si>
    <t>Genivaldo Miranda - 17/02/2026 15:13:53</t>
  </si>
  <si>
    <t>Genivaldo Miranda - 17/02/2026 15:13:54</t>
  </si>
  <si>
    <t>Genivaldo Miranda - 17/02/2026 15:13:55</t>
  </si>
  <si>
    <t>Genivaldo Miranda - 18/02/2026 14:25:18</t>
  </si>
  <si>
    <t>Genivaldo Miranda - 18/02/2026 14:25:17</t>
  </si>
  <si>
    <t>Genivaldo Miranda - 18/02/2026 14:25:15</t>
  </si>
  <si>
    <t>Genivaldo Miranda - 25/02/2026 13:24:14</t>
  </si>
  <si>
    <t>Genivaldo Miranda - 25/02/2026 13:24:13</t>
  </si>
  <si>
    <t>Base de Dados_Images/15-FIT-105-B02.Imagem do Equipamento-.181709.jpg</t>
  </si>
  <si>
    <t>15-FIT-105-B01</t>
  </si>
  <si>
    <t>15-LIT-570-B01</t>
  </si>
  <si>
    <t>Adilson De Lima Silva - 22/01/2026 09:13:37</t>
  </si>
  <si>
    <t>Adilson De Lima Silva - 22/01/2026 09:13:44</t>
  </si>
  <si>
    <t>Adilson De Lima Silva - 22/01/2026 09:13:51</t>
  </si>
  <si>
    <t>Adilson De Lima Silva - 22/01/2026 09:14:20</t>
  </si>
  <si>
    <t>Genivaldo Miranda - 04/03/2026 15:55:54</t>
  </si>
  <si>
    <t>Genivaldo Miranda - 04/03/2026 15:55:56</t>
  </si>
  <si>
    <t>Genivaldo Miranda - 04/03/2026 15:56:13</t>
  </si>
  <si>
    <t>Genivaldo Miranda - 14/03/2026 14:32:46</t>
  </si>
  <si>
    <t>Genivaldo Miranda - 14/03/2026 14:32:44</t>
  </si>
  <si>
    <t>Base de Dados_Images/15-LIT-570-B01.Imagem do Equipamento-.115605.jpg</t>
  </si>
  <si>
    <t>Genivaldo Miranda - 09/02/2026 08:55:57</t>
  </si>
  <si>
    <t>15-LSH-170-B01</t>
  </si>
  <si>
    <t>Chave De Nível Para Bacia De Neutralização De Descarte Solução De Soda Cáustica</t>
  </si>
  <si>
    <t>Genivaldo Miranda - 09/02/2026 10:39:18</t>
  </si>
  <si>
    <t>Genivaldo Miranda - 09/02/2026 10:39:19</t>
  </si>
  <si>
    <t>Genivaldo Miranda - 09/02/2026 10:39:21</t>
  </si>
  <si>
    <t>Genivaldo Miranda - 18/02/2026 14:15:52</t>
  </si>
  <si>
    <t>Genivaldo Miranda - 18/02/2026 14:15:58</t>
  </si>
  <si>
    <t>Genivaldo Miranda - 18/02/2026 14:16:01</t>
  </si>
  <si>
    <t>Genivaldo Miranda - 25/02/2026 14:13:16</t>
  </si>
  <si>
    <t>Genivaldo Miranda - 25/02/2026 14:13:15</t>
  </si>
  <si>
    <t>Genivaldo Miranda - 02/09/2026 10:39:08</t>
  </si>
  <si>
    <t>15-LSL-170-B01</t>
  </si>
  <si>
    <t>Genivaldo Miranda - 09/02/2026 10:43:12</t>
  </si>
  <si>
    <t>Genivaldo Miranda - 09/02/2026 10:43:11</t>
  </si>
  <si>
    <t>Genivaldo Miranda - 09/02/2026 10:43:10</t>
  </si>
  <si>
    <t>Genivaldo Miranda - 18/02/2026 14:16:49</t>
  </si>
  <si>
    <t>Genivaldo Miranda - 18/02/2026 14:16:50</t>
  </si>
  <si>
    <t>Genivaldo Miranda - 18/02/2026 14:16:48</t>
  </si>
  <si>
    <t>Genivaldo Miranda - 25/02/2026 14:13:34</t>
  </si>
  <si>
    <t>Genivaldo Miranda - 25/02/2026 14:13:33</t>
  </si>
  <si>
    <t>Genivaldo Miranda - 02/09/2026 10:43:05</t>
  </si>
  <si>
    <t>15-KS-030-Y01</t>
  </si>
  <si>
    <t>Válvula Automatica Água Tratada</t>
  </si>
  <si>
    <t>Genivaldo Miranda - 17/02/2026 15:22:38</t>
  </si>
  <si>
    <t>Genivaldo Miranda - 17/02/2026 15:22:39</t>
  </si>
  <si>
    <t>Genivaldo Miranda - 17/02/2026 15:22:40</t>
  </si>
  <si>
    <t>Genivaldo Miranda - 17/02/2026 15:22:43</t>
  </si>
  <si>
    <t>Genivaldo Miranda - 17/02/2026 15:22:41</t>
  </si>
  <si>
    <t>Genivaldo Miranda - 17/02/2026 15:22:48</t>
  </si>
  <si>
    <t>Genivaldo Miranda - 17/02/2026 15:22:47</t>
  </si>
  <si>
    <t>Genivaldo Miranda - 18/02/2026 14:14:19</t>
  </si>
  <si>
    <t>Genivaldo Miranda - 18/02/2026 14:14:18</t>
  </si>
  <si>
    <t>Genivaldo Miranda - 14/03/2026 14:35:24</t>
  </si>
  <si>
    <t>Base de Dados_Images/15-KS-030-Y01.Imagem do Equipamento-.133828.jpg</t>
  </si>
  <si>
    <t>Genivaldo Miranda - 12/02/2026 10:38:19</t>
  </si>
  <si>
    <t>15-KS-010-Y04</t>
  </si>
  <si>
    <t>Saída de Água Tratada Multimidia</t>
  </si>
  <si>
    <t>Genivaldo Miranda - 12/02/2026 10:39:23</t>
  </si>
  <si>
    <t>Genivaldo Miranda - 12/02/2026 10:39:25</t>
  </si>
  <si>
    <t>Genivaldo Miranda - 12/02/2026 10:39:26</t>
  </si>
  <si>
    <t>Genivaldo Miranda - 12/02/2026 10:39:28</t>
  </si>
  <si>
    <t>Genivaldo Miranda - 12/02/2026 10:39:34</t>
  </si>
  <si>
    <t>Genivaldo Miranda - 12/02/2026 10:39:33</t>
  </si>
  <si>
    <t>Genivaldo Miranda - 12/02/2026 10:39:31</t>
  </si>
  <si>
    <t>Genivaldo Miranda - 12/02/2026 10:39:38</t>
  </si>
  <si>
    <t>Genivaldo Miranda - 18/02/2026 14:14:04</t>
  </si>
  <si>
    <t>Genivaldo Miranda - 18/02/2026 14:14:03</t>
  </si>
  <si>
    <t>Genivaldo Miranda - 14/03/2026 14:35:09</t>
  </si>
  <si>
    <t>Base de Dados_Images/15-KS-010-Y04.Imagem do Equipamento-.133925.jpg</t>
  </si>
  <si>
    <t>15-KS-010-Y02</t>
  </si>
  <si>
    <t>Saída de Retro lavagem Multimidia</t>
  </si>
  <si>
    <t>Genivaldo Miranda - 12/02/2026 10:45:44</t>
  </si>
  <si>
    <t>Genivaldo Miranda - 12/02/2026 10:45:46</t>
  </si>
  <si>
    <t>Genivaldo Miranda - 12/02/2026 10:45:48</t>
  </si>
  <si>
    <t>Genivaldo Miranda - 12/02/2026 10:45:49</t>
  </si>
  <si>
    <t>Genivaldo Miranda - 12/02/2026 10:45:52</t>
  </si>
  <si>
    <t>Genivaldo Miranda - 12/02/2026 10:45:50</t>
  </si>
  <si>
    <t>Genivaldo Miranda - 12/02/2026 10:45:55</t>
  </si>
  <si>
    <t>Genivaldo Miranda - 12/02/2026 10:45:58</t>
  </si>
  <si>
    <t>Genivaldo Miranda - 14/03/2026 14:34:47</t>
  </si>
  <si>
    <t>Genivaldo Miranda - 18/02/2026 14:13:54</t>
  </si>
  <si>
    <t>Genivaldo Miranda - 14/03/2026 14:34:31</t>
  </si>
  <si>
    <t>Base de Dados_Images/15-KS-010-Y02.Imagem do Equipamento-.134546.jpg</t>
  </si>
  <si>
    <t>15-KS-010-Y01</t>
  </si>
  <si>
    <t>Entrada de Água Tratada Multimidia</t>
  </si>
  <si>
    <t>Genivaldo Miranda - 12/02/2026 10:46:40</t>
  </si>
  <si>
    <t>Genivaldo Miranda - 12/02/2026 10:46:42</t>
  </si>
  <si>
    <t>Genivaldo Miranda - 12/02/2026 10:46:43</t>
  </si>
  <si>
    <t>Genivaldo Miranda - 12/02/2026 10:46:45</t>
  </si>
  <si>
    <t>Genivaldo Miranda - 12/02/2026 10:46:51</t>
  </si>
  <si>
    <t>Genivaldo Miranda - 12/02/2026 10:46:50</t>
  </si>
  <si>
    <t>Genivaldo Miranda - 12/02/2026 10:46:49</t>
  </si>
  <si>
    <t>Genivaldo Miranda - 12/02/2026 10:46:47</t>
  </si>
  <si>
    <t>Genivaldo Miranda - 18/02/2026 14:13:45</t>
  </si>
  <si>
    <t>Genivaldo Miranda - 18/02/2026 14:13:44</t>
  </si>
  <si>
    <t>Genivaldo Miranda - 25/02/2026 14:12:36</t>
  </si>
  <si>
    <t>Base de Dados_Images/15-KS-010-Y01.Imagem do Equipamento-.135100.jpg</t>
  </si>
  <si>
    <t>15-KS-010-Y03</t>
  </si>
  <si>
    <t>Entrada de Retro Lavagem Multimidia</t>
  </si>
  <si>
    <t>Genivaldo Miranda - 12/02/2026 10:44:35</t>
  </si>
  <si>
    <t>Genivaldo Miranda - 12/02/2026 10:44:36</t>
  </si>
  <si>
    <t>Genivaldo Miranda - 12/02/2026 10:44:38</t>
  </si>
  <si>
    <t>Genivaldo Miranda - 12/02/2026 10:44:40</t>
  </si>
  <si>
    <t>Genivaldo Miranda - 12/02/2026 10:44:47</t>
  </si>
  <si>
    <t>Genivaldo Miranda - 12/02/2026 10:44:46</t>
  </si>
  <si>
    <t>Genivaldo Miranda - 12/02/2026 10:44:41</t>
  </si>
  <si>
    <t>Genivaldo Miranda - 12/02/2026 10:44:43</t>
  </si>
  <si>
    <t>Genivaldo Miranda - 18/02/2026 14:13:36</t>
  </si>
  <si>
    <t>Genivaldo Miranda - 18/02/2026 14:13:35</t>
  </si>
  <si>
    <t>Genivaldo Miranda - 14/03/2026 14:34:19</t>
  </si>
  <si>
    <t>Base de Dados_Images/15-KS-010-Y03.Imagem do Equipamento-.134436.jpg</t>
  </si>
  <si>
    <t>15-KS-010-Y05</t>
  </si>
  <si>
    <t>Purga de Água Multimidia</t>
  </si>
  <si>
    <t>Genivaldo Miranda - 12/03/2026 14:39:29</t>
  </si>
  <si>
    <t>Genivaldo Miranda - 12/03/2026 14:39:33</t>
  </si>
  <si>
    <t>Genivaldo Miranda - 25/02/2026 09:09:00</t>
  </si>
  <si>
    <t>Genivaldo Miranda - 25/02/2026 09:09:22</t>
  </si>
  <si>
    <t>Genivaldo Miranda - 25/02/2026 09:09:21</t>
  </si>
  <si>
    <t>Genivaldo Miranda - 25/02/2026 09:09:20</t>
  </si>
  <si>
    <t>Genivaldo Miranda - 25/02/2026 09:09:18</t>
  </si>
  <si>
    <t>Genivaldo Miranda - 25/02/2026 09:09:16</t>
  </si>
  <si>
    <t>Genivaldo Miranda - 12/03/2026 14:38:32</t>
  </si>
  <si>
    <t>Genivaldo Miranda - 25/02/2026 09:09:40</t>
  </si>
  <si>
    <t>Genivaldo Miranda - 14/03/2026 14:36:54</t>
  </si>
  <si>
    <t>Genivaldo Miranda - 02/12/2026 10:47:32</t>
  </si>
  <si>
    <t>15-KS-105-Y03</t>
  </si>
  <si>
    <t>Genivaldo Miranda - 12/03/2026 14:35:32</t>
  </si>
  <si>
    <t>Genivaldo Miranda - 12/03/2026 14:35:27</t>
  </si>
  <si>
    <t>Genivaldo Miranda - 12/03/2026 14:35:24</t>
  </si>
  <si>
    <t>Genivaldo Miranda - 12/03/2026 14:35:41</t>
  </si>
  <si>
    <t>Genivaldo Miranda - 12/03/2026 14:35:45</t>
  </si>
  <si>
    <t>Genivaldo Miranda - 12/03/2026 14:35:53</t>
  </si>
  <si>
    <t>Genivaldo Miranda - 02/03/2026 15:01:01</t>
  </si>
  <si>
    <t>Genivaldo Miranda - 02/03/2026 15:01:06</t>
  </si>
  <si>
    <t>Genivaldo Miranda - 14/03/2026 14:38:24</t>
  </si>
  <si>
    <t>Genivaldo Miranda - 14/03/2026 14:38:28</t>
  </si>
  <si>
    <t>Genivaldo Miranda - 14/03/2026 14:38:13</t>
  </si>
  <si>
    <t>Base de Dados_Images/15-KS-105-Y03.Imagem do Equipamento-.182434.jpg</t>
  </si>
  <si>
    <t>Genivaldo Miranda - 17/02/2026 15:24:45</t>
  </si>
  <si>
    <t>15-KS-105-Y04</t>
  </si>
  <si>
    <t>Genivaldo Miranda - 02/03/2026 15:01:26</t>
  </si>
  <si>
    <t>Genivaldo Miranda - 02/03/2026 15:01:27</t>
  </si>
  <si>
    <t>Genivaldo Miranda - 02/03/2026 15:01:28</t>
  </si>
  <si>
    <t>Genivaldo Miranda - 12/03/2026 14:36:45</t>
  </si>
  <si>
    <t>Genivaldo Miranda - 02/03/2026 15:01:33</t>
  </si>
  <si>
    <t>Genivaldo Miranda - 02/03/2026 15:01:32</t>
  </si>
  <si>
    <t>Genivaldo Miranda - 02/03/2026 15:01:36</t>
  </si>
  <si>
    <t>Genivaldo Miranda - 14/03/2026 14:37:29</t>
  </si>
  <si>
    <t>Genivaldo Miranda - 02/03/2026 15:01:42</t>
  </si>
  <si>
    <t>Genivaldo Miranda - 14/03/2026 14:37:39</t>
  </si>
  <si>
    <t>Base de Dados_Images/15-KS-105-Y04.Imagem do Equipamento-.182613.jpg</t>
  </si>
  <si>
    <t>Genivaldo Miranda - 17/02/2026 15:26:26</t>
  </si>
  <si>
    <t>15-KS-105-Y01</t>
  </si>
  <si>
    <t>Válvula Automatica Soda Cáustica</t>
  </si>
  <si>
    <t>Genivaldo Miranda - 02/03/2026 15:02:00</t>
  </si>
  <si>
    <t>Genivaldo Miranda - 02/03/2026 15:02:01</t>
  </si>
  <si>
    <t>Genivaldo Miranda - 02/03/2026 15:02:11</t>
  </si>
  <si>
    <t>Genivaldo Miranda - 12/03/2026 14:37:12</t>
  </si>
  <si>
    <t>Genivaldo Miranda - 02/03/2026 15:02:03</t>
  </si>
  <si>
    <t>Genivaldo Miranda - 02/03/2026 15:02:07</t>
  </si>
  <si>
    <t>Genivaldo Miranda - 02/03/2026 15:02:06</t>
  </si>
  <si>
    <t>Genivaldo Miranda - 14/03/2026 14:37:58</t>
  </si>
  <si>
    <t>Genivaldo Miranda - 18/02/2026 14:13:02</t>
  </si>
  <si>
    <t>Genivaldo Miranda - 14/03/2026 14:37:53</t>
  </si>
  <si>
    <t>Base de Dados_Images/15-KS-105-Y01.Imagem do Equipamento-.182708.jpg</t>
  </si>
  <si>
    <t>Genivaldo Miranda - 17/02/2026 15:27:28</t>
  </si>
  <si>
    <t>15-KS-105-Y02</t>
  </si>
  <si>
    <t>Genivaldo Miranda - 02/03/2026 15:02:31</t>
  </si>
  <si>
    <t>Genivaldo Miranda - 02/03/2026 15:02:30</t>
  </si>
  <si>
    <t>Genivaldo Miranda - 02/03/2026 15:02:29</t>
  </si>
  <si>
    <t>Genivaldo Miranda - 02/03/2026 15:02:42</t>
  </si>
  <si>
    <t>Genivaldo Miranda - 12/03/2026 14:37:27</t>
  </si>
  <si>
    <t>Genivaldo Miranda - 02/03/2026 15:02:35</t>
  </si>
  <si>
    <t>Genivaldo Miranda - 02/03/2026 15:02:34</t>
  </si>
  <si>
    <t>Genivaldo Miranda - 02/03/2026 15:02:38</t>
  </si>
  <si>
    <t>Genivaldo Miranda - 14/03/2026 14:39:13</t>
  </si>
  <si>
    <t>Genivaldo Miranda - 14/03/2026 14:39:01</t>
  </si>
  <si>
    <t>Genivaldo Miranda - 14/03/2026 14:38:55</t>
  </si>
  <si>
    <t>Base de Dados_Images/15-KS-105-Y02.Imagem do Equipamento-.183002.jpg</t>
  </si>
  <si>
    <t>Genivaldo Miranda - 17/02/2026 15:30:22</t>
  </si>
  <si>
    <t>ETA 1</t>
  </si>
  <si>
    <t>20F155</t>
  </si>
  <si>
    <t>Filtro De Areia (Tanque) 1</t>
  </si>
  <si>
    <t>Raniel Da Silva Pereira - 21/01/2026 15:04:53</t>
  </si>
  <si>
    <t>Raniel Da Silva Pereira - 21/01/2026 11:27:22</t>
  </si>
  <si>
    <t>Genivaldo Miranda - 02/03/2026 13:16:26</t>
  </si>
  <si>
    <t>Genivaldo Miranda - 13/03/2026 07:26:32</t>
  </si>
  <si>
    <t>Substituir sinalização de espaço confinado.</t>
  </si>
  <si>
    <t>Luiz Gonçalves - 07/03/2026 12:06:34</t>
  </si>
  <si>
    <t>Base de Dados_Images/20F155.Imagem do Equipamento-.142622.jpg</t>
  </si>
  <si>
    <t>Raniel Da Silva Pereira - 21/01/2026 11:26:16</t>
  </si>
  <si>
    <t>20F165</t>
  </si>
  <si>
    <t>Filtro De Areia (Tanque) 2</t>
  </si>
  <si>
    <t>Raniel Da Silva Pereira - 21/01/2026 15:05:30</t>
  </si>
  <si>
    <t>Raniel Da Silva Pereira - 21/01/2026 15:05:36</t>
  </si>
  <si>
    <t>Genivaldo Miranda - 02/03/2026 13:16:06</t>
  </si>
  <si>
    <t>Genivaldo Miranda - 13/03/2026 07:26:41</t>
  </si>
  <si>
    <t>Base de Dados_Images/20F165.Imagem do Equipamento-.143221.jpg</t>
  </si>
  <si>
    <t>Raniel Da Silva Pereira - 21/01/2026 11:32:12</t>
  </si>
  <si>
    <t>20F175</t>
  </si>
  <si>
    <t>Filtro De Areia (Tanque) 3</t>
  </si>
  <si>
    <t>Raniel Da Silva Pereira - 21/01/2026 15:05:55</t>
  </si>
  <si>
    <t>Raniel Da Silva Pereira - 21/01/2026 15:05:57</t>
  </si>
  <si>
    <t>Genivaldo Miranda - 02/03/2026 13:15:56</t>
  </si>
  <si>
    <t>Genivaldo Miranda - 13/03/2026 07:26:50</t>
  </si>
  <si>
    <t>Base de Dados_Images/20F175.Imagem do Equipamento-.143433.jpg</t>
  </si>
  <si>
    <t>Raniel Da Silva Pereira - 21/01/2026 11:34:26</t>
  </si>
  <si>
    <t>20A150</t>
  </si>
  <si>
    <t>Floco Decantador 1 (Tanque)</t>
  </si>
  <si>
    <t>Raniel Da Silva Pereira - 22/01/2026 09:40:23</t>
  </si>
  <si>
    <t>Raniel Da Silva Pereira - 22/01/2026 09:40:51</t>
  </si>
  <si>
    <t>Raniel Da Silva Pereira - 22/01/2026 09:40:58</t>
  </si>
  <si>
    <t>Ana Clara Santos Jacinto Andrade Jeronimo - 30/01/2026 09:18:42</t>
  </si>
  <si>
    <t>Raniel Da Silva Pereira - 22/01/2026 09:42:14</t>
  </si>
  <si>
    <t>Raniel Da Silva Pereira - 22/01/2026 09:42:48</t>
  </si>
  <si>
    <t>Raniel Da Silva Pereira - 22/01/2026 09:49:17</t>
  </si>
  <si>
    <t>Raniel Da Silva Pereira - 22/01/2026 09:45:09</t>
  </si>
  <si>
    <t>Raniel Da Silva Pereira - 22/01/2026 09:49:10</t>
  </si>
  <si>
    <t>Genivaldo Miranda - 25/02/2026 13:27:50</t>
  </si>
  <si>
    <t>Genivaldo Miranda - 25/02/2026 13:27:49</t>
  </si>
  <si>
    <t>Genivaldo Miranda - 13/03/2026 07:27:00</t>
  </si>
  <si>
    <t>Genivaldo Miranda - 13/03/2026 07:27:01</t>
  </si>
  <si>
    <t>Genivaldo Miranda - 13/03/2026 07:27:02</t>
  </si>
  <si>
    <t>Base de Dados_Images/20A150.Imagem do Equipamento-.125204.jpg</t>
  </si>
  <si>
    <t>Raniel Da Silva Pereira - 22/01/2026 09:52:00</t>
  </si>
  <si>
    <t>20A160</t>
  </si>
  <si>
    <t>Floco Decantador 2 (Tanque)</t>
  </si>
  <si>
    <t>Joel Correia Oliveira - 22/01/2026 09:51:42</t>
  </si>
  <si>
    <t>Joel Correia Oliveira - 22/01/2026 09:51:45</t>
  </si>
  <si>
    <t>Joel Correia Oliveira - 22/01/2026 09:51:50</t>
  </si>
  <si>
    <t>Ana Clara Santos Jacinto Andrade Jeronimo - 30/01/2026 09:18:24</t>
  </si>
  <si>
    <t>Joel Correia Oliveira - 22/01/2026 09:52:22</t>
  </si>
  <si>
    <t>Joel Correia Oliveira - 22/01/2026 09:52:33</t>
  </si>
  <si>
    <t>Joel Correia Oliveira - 22/01/2026 09:52:54</t>
  </si>
  <si>
    <t>Joel Correia Oliveira - 22/01/2026 09:53:03</t>
  </si>
  <si>
    <t>Joel Correia Oliveira - 22/01/2026 09:53:12</t>
  </si>
  <si>
    <t>Genivaldo Miranda - 25/02/2026 13:28:00</t>
  </si>
  <si>
    <t>Genivaldo Miranda - 25/02/2026 13:27:59</t>
  </si>
  <si>
    <t>Genivaldo Miranda - 13/03/2026 07:27:14</t>
  </si>
  <si>
    <t>Genivaldo Miranda - 13/03/2026 07:27:13</t>
  </si>
  <si>
    <t>Genivaldo Miranda - 13/03/2026 07:27:12</t>
  </si>
  <si>
    <t>Base de Dados_Images/20A160.Imagem do Equipamento-.125137.jpg</t>
  </si>
  <si>
    <t>20A170</t>
  </si>
  <si>
    <t>Floco Decantador 3 (Tanque)</t>
  </si>
  <si>
    <t>Raniel Da Silva Pereira - 22/01/2026 09:54:56</t>
  </si>
  <si>
    <t>Raniel Da Silva Pereira - 22/01/2026 09:55:04</t>
  </si>
  <si>
    <t>Raniel Da Silva Pereira - 22/01/2026 09:55:18</t>
  </si>
  <si>
    <t>Ana Clara Santos Jacinto Andrade Jeronimo - 30/01/2026 09:18:57</t>
  </si>
  <si>
    <t>Raniel Da Silva Pereira - 22/01/2026 09:55:58</t>
  </si>
  <si>
    <t>Raniel Da Silva Pereira - 22/01/2026 09:56:12</t>
  </si>
  <si>
    <t>Raniel Da Silva Pereira - 22/01/2026 09:56:43</t>
  </si>
  <si>
    <t>Ana Clara Santos Jacinto Andrade Jeronimo - 30/01/2026 09:19:26</t>
  </si>
  <si>
    <t>Raniel Da Silva Pereira - 22/01/2026 09:57:25</t>
  </si>
  <si>
    <t>Genivaldo Miranda - 02/03/2026 16:01:14</t>
  </si>
  <si>
    <t>Suélen Da Silva Rezende E Sousa - 07/03/2026 12:07:32</t>
  </si>
  <si>
    <t>Genivaldo Miranda - 13/03/2026 07:27:55</t>
  </si>
  <si>
    <t>Genivaldo Miranda - 13/03/2026 07:27:43</t>
  </si>
  <si>
    <t>Genivaldo Miranda - 13/03/2026 07:27:44</t>
  </si>
  <si>
    <t>Base de Dados_Images/20A170.Imagem do Equipamento-.125414.jpg</t>
  </si>
  <si>
    <t>Raniel Da Silva Pereira - 22/01/2026 09:54:05</t>
  </si>
  <si>
    <t>20-AIT-155-B01</t>
  </si>
  <si>
    <t>Controle De Vazão De Água Bruta Àgua Tratada</t>
  </si>
  <si>
    <t>Suélen Da Silva Rezende E Sousa - 10/03/2026 10:01:15</t>
  </si>
  <si>
    <t>Suélen Da Silva Rezende E Sousa - 10/03/2026 10:01:19</t>
  </si>
  <si>
    <t>20-AIT-165-B01</t>
  </si>
  <si>
    <t>Controle De Vazão De Água Àgua Tratada</t>
  </si>
  <si>
    <t>Adilson De Lima Silva - 22/01/2026 09:52:54</t>
  </si>
  <si>
    <t>Adilson De Lima Silva - 22/01/2026 09:52:56</t>
  </si>
  <si>
    <t>Adilson De Lima Silva - 22/01/2026 09:52:59</t>
  </si>
  <si>
    <t>Adilson De Lima Silva - 22/01/2026 09:55:39</t>
  </si>
  <si>
    <t>Genivaldo Miranda - 21/02/2026 09:04:28</t>
  </si>
  <si>
    <t>Genivaldo Miranda - 21/02/2026 09:04:34</t>
  </si>
  <si>
    <t>Genivaldo Miranda - 21/02/2026 09:04:30</t>
  </si>
  <si>
    <t>Genivaldo Miranda - 25/02/2026 13:28:31</t>
  </si>
  <si>
    <t>Genivaldo Miranda - 13/03/2026 07:29:52</t>
  </si>
  <si>
    <t>Genivaldo Miranda - 13/03/2026 07:29:46</t>
  </si>
  <si>
    <t>Base de Dados_Images/20-AIT-165-B01.Imagem do Equipamento-.125252.jpg</t>
  </si>
  <si>
    <t>20-AIT-175-B01</t>
  </si>
  <si>
    <t>Ana Clara Santos Jacinto Andrade Jeronimo - 30/01/2026 15:31:03</t>
  </si>
  <si>
    <t>Ana Clara Santos Jacinto Andrade Jeronimo - 30/01/2026 15:31:07</t>
  </si>
  <si>
    <t>Ana Clara Santos Jacinto Andrade Jeronimo - 30/01/2026 15:31:10</t>
  </si>
  <si>
    <t>Ana Clara Santos Jacinto Andrade Jeronimo - 30/01/2026 15:31:15</t>
  </si>
  <si>
    <t>Genivaldo Miranda - 21/02/2026 09:19:07</t>
  </si>
  <si>
    <t>Genivaldo Miranda - 21/02/2026 09:19:02</t>
  </si>
  <si>
    <t>Suélen Da Silva Rezende E Sousa - 25/03/2026 10:06:00</t>
  </si>
  <si>
    <t>Genivaldo Miranda - 02/03/2026 13:18:56</t>
  </si>
  <si>
    <t>Genivaldo Miranda - 13/03/2026 07:30:02</t>
  </si>
  <si>
    <t>Base de Dados_Images/20-AIT-175-B01.Imagem do Equipamento-.183053.jpg</t>
  </si>
  <si>
    <t>20-PIT-155-B01</t>
  </si>
  <si>
    <t>Pressão Alimentação Filtro Areia 1 Àgua Tratada</t>
  </si>
  <si>
    <t>Adilson De Lima Silva - 22/01/2026 09:45:39</t>
  </si>
  <si>
    <t>Suélen Da Silva Rezende E Sousa - 17/02/2026 13:47:49</t>
  </si>
  <si>
    <t>Suélen Da Silva Rezende E Sousa - 17/02/2026 13:47:46</t>
  </si>
  <si>
    <t>Suélen Da Silva Rezende E Sousa - 17/02/2026 13:47:44</t>
  </si>
  <si>
    <t>Genivaldo Miranda - 21/02/2026 09:18:43</t>
  </si>
  <si>
    <t>Genivaldo Miranda - 21/02/2026 09:18:42</t>
  </si>
  <si>
    <t>Genivaldo Miranda - 13/03/2026 08:10:31</t>
  </si>
  <si>
    <t>Genivaldo Miranda - 13/03/2026 08:10:32</t>
  </si>
  <si>
    <t>Genivaldo Miranda - 13/03/2026 08:10:23</t>
  </si>
  <si>
    <t>Base de Dados_Images/20-PIT-155-B01.Imagem do Equipamento-.124216.jpg</t>
  </si>
  <si>
    <t>Adilson De Lima Silva - 22/01/2026 09:42:09</t>
  </si>
  <si>
    <t>20-PIT-175-B01</t>
  </si>
  <si>
    <t>Pressão Alimentação Filtro Areia 3 Àgua Tratada</t>
  </si>
  <si>
    <t>Ana Clara Santos Jacinto Andrade Jeronimo - 30/01/2026 15:26:27</t>
  </si>
  <si>
    <t>Ana Clara Santos Jacinto Andrade Jeronimo - 30/01/2026 15:26:28</t>
  </si>
  <si>
    <t>Ana Clara Santos Jacinto Andrade Jeronimo - 30/01/2026 15:26:30</t>
  </si>
  <si>
    <t>Ana Clara Santos Jacinto Andrade Jeronimo - 30/01/2026 15:26:31</t>
  </si>
  <si>
    <t>Genivaldo Miranda - 21/02/2026 09:15:26</t>
  </si>
  <si>
    <t>Genivaldo Miranda - 21/02/2026 09:15:25</t>
  </si>
  <si>
    <t>Genivaldo Miranda - 25/02/2026 13:43:39</t>
  </si>
  <si>
    <t>Genivaldo Miranda - 25/02/2026 13:43:38</t>
  </si>
  <si>
    <t>Genivaldo Miranda - 13/03/2026 08:10:43</t>
  </si>
  <si>
    <t>Genivaldo Miranda - 13/03/2026 08:10:45</t>
  </si>
  <si>
    <t>Base de Dados_Images/20-PIT-175-B01.Imagem do Equipamento-.182953.jpg</t>
  </si>
  <si>
    <t>20-PIT-165-B01</t>
  </si>
  <si>
    <t>Pressão Alimentação Filtro Areia 2 Àgua Tratada</t>
  </si>
  <si>
    <t>Adilson De Lima Silva - 22/01/2026 09:51:09</t>
  </si>
  <si>
    <t>Adilson De Lima Silva - 22/01/2026 09:51:14</t>
  </si>
  <si>
    <t>Adilson De Lima Silva - 22/01/2026 09:51:16</t>
  </si>
  <si>
    <t>Adilson De Lima Silva - 22/01/2026 09:51:18</t>
  </si>
  <si>
    <t>Genivaldo Miranda - 21/02/2026 09:15:37</t>
  </si>
  <si>
    <t>Genivaldo Miranda - 21/02/2026 09:15:36</t>
  </si>
  <si>
    <t>Genivaldo Miranda - 14/03/2026 14:27:58</t>
  </si>
  <si>
    <t>Genivaldo Miranda - 02/03/2026 14:43:15</t>
  </si>
  <si>
    <t>Genivaldo Miranda - 02/03/2026 14:43:14</t>
  </si>
  <si>
    <t>Genivaldo Miranda - 14/03/2026 14:28:19</t>
  </si>
  <si>
    <t>Genivaldo Miranda - 13/03/2026 07:30:32</t>
  </si>
  <si>
    <t>Base de Dados_Images/20-PIT-165-B01.Imagem do Equipamento-.125107.jpg</t>
  </si>
  <si>
    <t>20-KS-175-Y02</t>
  </si>
  <si>
    <t>Válvula Para Saída Àgua Tratada</t>
  </si>
  <si>
    <t>Adilson De Lima Silva - 07/02/2026 14:27:33</t>
  </si>
  <si>
    <t>Adilson De Lima Silva - 07/02/2026 14:27:37</t>
  </si>
  <si>
    <t>Adilson De Lima Silva - 07/02/2026 14:28:26</t>
  </si>
  <si>
    <t>Adilson De Lima Silva - 07/02/2026 14:28:20</t>
  </si>
  <si>
    <t>Genivaldo Miranda - 13/03/2026 07:31:13</t>
  </si>
  <si>
    <t>Genivaldo Miranda - 20/02/2026 15:22:02</t>
  </si>
  <si>
    <t>Genivaldo Miranda - 20/02/2026 15:22:01</t>
  </si>
  <si>
    <t>Genivaldo Miranda - 19/02/2026 08:57:06</t>
  </si>
  <si>
    <t>Genivaldo Miranda - 13/03/2026 07:31:24</t>
  </si>
  <si>
    <t>Genivaldo Miranda - 21/02/2026 09:05:03</t>
  </si>
  <si>
    <t>Genivaldo Miranda - 25/02/2026 13:44:15</t>
  </si>
  <si>
    <t>Genivaldo Miranda - 13/03/2026 07:31:41</t>
  </si>
  <si>
    <t>Base de Dados_Images/20-KS-175-Y02.Imagem do Equipamento-.104631.jpg</t>
  </si>
  <si>
    <t>Adilson De Lima Silva - 07/02/2026 14:37:03</t>
  </si>
  <si>
    <t>20-KS-155-Y02</t>
  </si>
  <si>
    <t>Genivaldo Miranda - 20/02/2026 15:23:02</t>
  </si>
  <si>
    <t>Genivaldo Miranda - 20/02/2026 15:23:03</t>
  </si>
  <si>
    <t>Genivaldo Miranda - 20/02/2026 15:23:04</t>
  </si>
  <si>
    <t>Genivaldo Miranda - 20/02/2026 15:23:14</t>
  </si>
  <si>
    <t>Genivaldo Miranda - 24/03/2026 15:08:35</t>
  </si>
  <si>
    <t>Genivaldo Miranda - 20/02/2026 15:23:13</t>
  </si>
  <si>
    <t>Genivaldo Miranda - 24/03/2026 15:09:13</t>
  </si>
  <si>
    <t>Genivaldo Miranda - 24/03/2026 15:09:14</t>
  </si>
  <si>
    <t>Genivaldo Miranda - 24/03/2026 15:09:23</t>
  </si>
  <si>
    <t>Genivaldo Miranda - 24/03/2026 15:09:27</t>
  </si>
  <si>
    <t>Genivaldo Miranda - 02/20/2026 15:22:56</t>
  </si>
  <si>
    <t>20-KS-155-Y03</t>
  </si>
  <si>
    <t>Válvula Para Saida Camara 2 Àgua Tratada</t>
  </si>
  <si>
    <t>Genivaldo Miranda - 20/02/2026 15:24:13</t>
  </si>
  <si>
    <t>Genivaldo Miranda - 20/02/2026 15:24:14</t>
  </si>
  <si>
    <t>Genivaldo Miranda - 20/02/2026 15:24:15</t>
  </si>
  <si>
    <t>Genivaldo Miranda - 20/02/2026 15:24:17</t>
  </si>
  <si>
    <t>Genivaldo Miranda - 24/03/2026 15:08:46</t>
  </si>
  <si>
    <t>Genivaldo Miranda - 20/02/2026 15:24:20</t>
  </si>
  <si>
    <t>Genivaldo Miranda - 20/02/2026 15:24:23</t>
  </si>
  <si>
    <t>Genivaldo Miranda - 24/03/2026 15:08:55</t>
  </si>
  <si>
    <t>Genivaldo Miranda - 21/02/2026 09:19:34</t>
  </si>
  <si>
    <t>Genivaldo Miranda - 24/03/2026 15:09:00</t>
  </si>
  <si>
    <t>Genivaldo Miranda - 24/03/2026 15:09:04</t>
  </si>
  <si>
    <t>Genivaldo Miranda - 02/20/2026 15:24:06</t>
  </si>
  <si>
    <t>20-KS-175-Y01</t>
  </si>
  <si>
    <t>Válvula Para Entrada Àgua Tratada</t>
  </si>
  <si>
    <t>Adilson De Lima Silva - 07/02/2026 14:35:21</t>
  </si>
  <si>
    <t>Adilson De Lima Silva - 07/02/2026 14:35:25</t>
  </si>
  <si>
    <t>Adilson De Lima Silva - 07/02/2026 14:35:28</t>
  </si>
  <si>
    <t>Genivaldo Miranda - 19/02/2026 09:07:48</t>
  </si>
  <si>
    <t>Genivaldo Miranda - 13/03/2026 07:32:05</t>
  </si>
  <si>
    <t>Genivaldo Miranda - 19/02/2026 09:07:47</t>
  </si>
  <si>
    <t>Genivaldo Miranda - 19/02/2026 09:07:46</t>
  </si>
  <si>
    <t>Genivaldo Miranda - 19/02/2026 09:07:44</t>
  </si>
  <si>
    <t>Genivaldo Miranda - 13/03/2026 07:32:12</t>
  </si>
  <si>
    <t>Genivaldo Miranda - 13/03/2026 07:32:14</t>
  </si>
  <si>
    <t>Genivaldo Miranda - 02/03/2026 14:43:46</t>
  </si>
  <si>
    <t>Genivaldo Miranda - 13/03/2026 07:32:20</t>
  </si>
  <si>
    <t>Base de Dados_Images/20-KS-175-Y01.Imagem do Equipamento-.104558.jpg</t>
  </si>
  <si>
    <t>Adilson De Lima Silva - 07/02/2026 14:35:34</t>
  </si>
  <si>
    <t>20-KS-175-Y03</t>
  </si>
  <si>
    <t>Genivaldo Miranda - 19/02/2026 09:08:24</t>
  </si>
  <si>
    <t>Genivaldo Miranda - 19/02/2026 09:08:26</t>
  </si>
  <si>
    <t>Genivaldo Miranda - 19/02/2026 09:08:27</t>
  </si>
  <si>
    <t>Genivaldo Miranda - 19/02/2026 09:08:29</t>
  </si>
  <si>
    <t>Genivaldo Miranda - 19/02/2026 09:08:30</t>
  </si>
  <si>
    <t>Genivaldo Miranda - 13/03/2026 07:32:35</t>
  </si>
  <si>
    <t>Genivaldo Miranda - 19/02/2026 09:08:38</t>
  </si>
  <si>
    <t>Genivaldo Miranda - 19/02/2026 09:08:36</t>
  </si>
  <si>
    <t>Genivaldo Miranda - 13/03/2026 07:32:42</t>
  </si>
  <si>
    <t>Genivaldo Miranda - 21/02/2026 09:15:53</t>
  </si>
  <si>
    <t>Genivaldo Miranda - 02/03/2026 14:44:07</t>
  </si>
  <si>
    <t>Genivaldo Miranda - 13/03/2026 07:32:47</t>
  </si>
  <si>
    <t>Base de Dados_Images/20-KS-175-Y03.Imagem do Equipamento-.121140.jpg</t>
  </si>
  <si>
    <t>Genivaldo Miranda - 19/02/2026 09:08:39</t>
  </si>
  <si>
    <t>20-KS-165-Y01</t>
  </si>
  <si>
    <t>Genivaldo Miranda - 19/02/2026 09:01:57</t>
  </si>
  <si>
    <t>Genivaldo Miranda - 19/02/2026 09:01:58</t>
  </si>
  <si>
    <t>Genivaldo Miranda - 19/02/2026 09:01:59</t>
  </si>
  <si>
    <t>Genivaldo Miranda - 19/02/2026 09:02:02</t>
  </si>
  <si>
    <t>Genivaldo Miranda - 19/02/2026 09:02:04</t>
  </si>
  <si>
    <t>Suélen Da Silva Rezende E Sousa - 10/03/2026 09:45:14</t>
  </si>
  <si>
    <t>Genivaldo Miranda - 19/02/2026 09:02:09</t>
  </si>
  <si>
    <t>Genivaldo Miranda - 19/02/2026 09:02:13</t>
  </si>
  <si>
    <t>Suélen Da Silva Rezende E Sousa - 10/03/2026 09:45:20</t>
  </si>
  <si>
    <t>Genivaldo Miranda - 21/02/2026 09:16:06</t>
  </si>
  <si>
    <t>Genivaldo Miranda - 02/03/2026 15:56:51</t>
  </si>
  <si>
    <t>Suélen Da Silva Rezende E Sousa - 10/03/2026 09:45:39</t>
  </si>
  <si>
    <t>Base de Dados_Images/20-KS-165-Y01.Imagem do Equipamento-.120158.jpg</t>
  </si>
  <si>
    <t>20-KS-165-Y02</t>
  </si>
  <si>
    <t>Genivaldo Miranda - 19/02/2026 09:03:07</t>
  </si>
  <si>
    <t>Genivaldo Miranda - 19/02/2026 09:03:08</t>
  </si>
  <si>
    <t>Genivaldo Miranda - 19/02/2026 09:03:09</t>
  </si>
  <si>
    <t>Genivaldo Miranda - 19/02/2026 09:03:19</t>
  </si>
  <si>
    <t>Genivaldo Miranda - 19/02/2026 09:03:18</t>
  </si>
  <si>
    <t>Genivaldo Miranda - 19/02/2026 09:03:17</t>
  </si>
  <si>
    <t>Genivaldo Miranda - 21/02/2026 09:16:18</t>
  </si>
  <si>
    <t>Genivaldo Miranda - 21/02/2026 09:16:17</t>
  </si>
  <si>
    <t>Genivaldo Miranda - 02/03/2026 14:44:39</t>
  </si>
  <si>
    <t>Genivaldo Miranda - 13/03/2026 07:33:04</t>
  </si>
  <si>
    <t>Base de Dados_Images/20-KS-165-Y02.Imagem do Equipamento-.120307.jpg</t>
  </si>
  <si>
    <t>20-KS-175-Y04</t>
  </si>
  <si>
    <t>Válvula Para Saida Canaleta Àgua Tratada</t>
  </si>
  <si>
    <t>Genivaldo Miranda - 19/02/2026 09:06:53</t>
  </si>
  <si>
    <t>Genivaldo Miranda - 19/02/2026 09:06:55</t>
  </si>
  <si>
    <t>Genivaldo Miranda - 19/02/2026 09:06:56</t>
  </si>
  <si>
    <t>Genivaldo Miranda - 19/02/2026 09:06:57</t>
  </si>
  <si>
    <t>Genivaldo Miranda - 19/02/2026 09:07:16</t>
  </si>
  <si>
    <t>Genivaldo Miranda - 13/03/2026 07:33:36</t>
  </si>
  <si>
    <t>Genivaldo Miranda - 19/02/2026 09:07:14</t>
  </si>
  <si>
    <t>Genivaldo Miranda - 19/02/2026 09:07:08</t>
  </si>
  <si>
    <t>Genivaldo Miranda - 13/03/2026 07:33:43</t>
  </si>
  <si>
    <t>Genivaldo Miranda - 21/02/2026 09:16:27</t>
  </si>
  <si>
    <t>Genivaldo Miranda - 02/03/2026 14:45:11</t>
  </si>
  <si>
    <t>Genivaldo Miranda - 13/03/2026 07:33:54</t>
  </si>
  <si>
    <t>Base de Dados_Images/20-KS-175-Y04.Imagem do Equipamento-.120955.jpg</t>
  </si>
  <si>
    <t>20-KS-155-Y01</t>
  </si>
  <si>
    <t>Genivaldo Miranda - 19/02/2026 09:09:41</t>
  </si>
  <si>
    <t>Genivaldo Miranda - 19/02/2026 09:09:42</t>
  </si>
  <si>
    <t>Genivaldo Miranda - 19/02/2026 09:09:44</t>
  </si>
  <si>
    <t>Genivaldo Miranda - 19/02/2026 09:09:45</t>
  </si>
  <si>
    <t>Genivaldo Miranda - 19/02/2026 09:09:53</t>
  </si>
  <si>
    <t>Genivaldo Miranda - 14/03/2026 14:25:53</t>
  </si>
  <si>
    <t>Genivaldo Miranda - 19/02/2026 09:09:50</t>
  </si>
  <si>
    <t>Genivaldo Miranda - 19/02/2026 09:09:48</t>
  </si>
  <si>
    <t>Genivaldo Miranda - 21/02/2026 09:16:40</t>
  </si>
  <si>
    <t>Genivaldo Miranda - 21/02/2026 09:16:39</t>
  </si>
  <si>
    <t>Genivaldo Miranda - 02/03/2026 14:44:50</t>
  </si>
  <si>
    <t>Genivaldo Miranda - 14/03/2026 14:26:01</t>
  </si>
  <si>
    <t>Base de Dados_Images/20-KS-155-Y01.Imagem do Equipamento-.121232.jpg</t>
  </si>
  <si>
    <t>20-KS-155-Y04</t>
  </si>
  <si>
    <t>Genivaldo Miranda - 19/02/2026 09:10:32</t>
  </si>
  <si>
    <t>Genivaldo Miranda - 19/02/2026 09:10:34</t>
  </si>
  <si>
    <t>Genivaldo Miranda - 19/02/2026 09:10:35</t>
  </si>
  <si>
    <t>Genivaldo Miranda - 19/02/2026 09:10:37</t>
  </si>
  <si>
    <t>Genivaldo Miranda - 19/02/2026 09:10:39</t>
  </si>
  <si>
    <t>Genivaldo Miranda - 14/03/2026 14:28:45</t>
  </si>
  <si>
    <t>Genivaldo Miranda - 19/02/2026 09:10:42</t>
  </si>
  <si>
    <t>Genivaldo Miranda - 19/02/2026 09:10:45</t>
  </si>
  <si>
    <t>Genivaldo Miranda - 14/03/2026 14:28:52</t>
  </si>
  <si>
    <t>Genivaldo Miranda - 21/02/2026 09:16:50</t>
  </si>
  <si>
    <t>Genivaldo Miranda - 02/03/2026 14:44:31</t>
  </si>
  <si>
    <t>Genivaldo Miranda - 14/03/2026 14:28:57</t>
  </si>
  <si>
    <t>Base de Dados_Images/20-KS-155-Y04.Imagem do Equipamento-.121331.jpg</t>
  </si>
  <si>
    <t>20-KS-160-Y01</t>
  </si>
  <si>
    <t>Válvula Para Descarte Canaleta Àgua Tratada</t>
  </si>
  <si>
    <t>Genivaldo Miranda - 19/02/2026 09:12:55</t>
  </si>
  <si>
    <t>Genivaldo Miranda - 19/02/2026 09:13:00</t>
  </si>
  <si>
    <t>Genivaldo Miranda - 19/02/2026 09:12:57</t>
  </si>
  <si>
    <t>Genivaldo Miranda - 19/02/2026 09:13:02</t>
  </si>
  <si>
    <t>Genivaldo Miranda - 19/02/2026 09:13:09</t>
  </si>
  <si>
    <t>Genivaldo Miranda - 19/02/2026 09:13:08</t>
  </si>
  <si>
    <t>Genivaldo Miranda - 19/02/2026 09:13:07</t>
  </si>
  <si>
    <t>Genivaldo Miranda - 19/02/2026 09:13:05</t>
  </si>
  <si>
    <t>Genivaldo Miranda - 21/02/2026 09:17:00</t>
  </si>
  <si>
    <t>Genivaldo Miranda - 25/02/2026 13:44:56</t>
  </si>
  <si>
    <t>Genivaldo Miranda - 13/03/2026 07:35:30</t>
  </si>
  <si>
    <t>Base de Dados_Images/20-KS-160-Y01.Imagem do Equipamento-.121453.jpg</t>
  </si>
  <si>
    <t>20-KS-165-Y04</t>
  </si>
  <si>
    <t>Genivaldo Miranda - 19/02/2026 09:04:21</t>
  </si>
  <si>
    <t>Genivaldo Miranda - 19/02/2026 09:04:22</t>
  </si>
  <si>
    <t>Genivaldo Miranda - 19/02/2026 09:04:34</t>
  </si>
  <si>
    <t>Genivaldo Miranda - 19/02/2026 09:04:25</t>
  </si>
  <si>
    <t>Genivaldo Miranda - 19/02/2026 09:04:24</t>
  </si>
  <si>
    <t>Genivaldo Miranda - 19/02/2026 09:04:26</t>
  </si>
  <si>
    <t>Genivaldo Miranda - 19/02/2026 09:04:29</t>
  </si>
  <si>
    <t>Genivaldo Miranda - 21/02/2026 09:17:12</t>
  </si>
  <si>
    <t>Genivaldo Miranda - 21/02/2026 09:17:11</t>
  </si>
  <si>
    <t>Genivaldo Miranda - 02/03/2026 14:45:01</t>
  </si>
  <si>
    <t>Genivaldo Miranda - 13/03/2026 07:35:51</t>
  </si>
  <si>
    <t>Base de Dados_Images/20-KS-165-Y04.Imagem do Equipamento-.120422.jpg</t>
  </si>
  <si>
    <t>20-KS-165-Y03</t>
  </si>
  <si>
    <t>Genivaldo Miranda - 19/02/2026 09:05:20</t>
  </si>
  <si>
    <t>Genivaldo Miranda - 19/02/2026 09:05:21</t>
  </si>
  <si>
    <t>Genivaldo Miranda - 19/02/2026 09:05:22</t>
  </si>
  <si>
    <t>Genivaldo Miranda - 19/02/2026 09:05:26</t>
  </si>
  <si>
    <t>Suélen Da Silva Rezende E Sousa - 10/03/2026 09:48:49</t>
  </si>
  <si>
    <t>Genivaldo Miranda - 19/02/2026 09:05:24</t>
  </si>
  <si>
    <t>Genivaldo Miranda - 21/02/2026 09:17:21</t>
  </si>
  <si>
    <t>Genivaldo Miranda - 21/02/2026 09:17:20</t>
  </si>
  <si>
    <t>Genivaldo Miranda - 25/02/2026 13:45:35</t>
  </si>
  <si>
    <t>Genivaldo Miranda - 13/03/2026 07:36:12</t>
  </si>
  <si>
    <t>Base de Dados_Images/20-KS-165-Y03.Imagem do Equipamento-.120521.jpg</t>
  </si>
  <si>
    <t>20-KS-170-Y01</t>
  </si>
  <si>
    <t>Adilson De Lima Silva - 07/02/2026 14:43:20</t>
  </si>
  <si>
    <t>Adilson De Lima Silva - 07/02/2026 14:43:22</t>
  </si>
  <si>
    <t>Adilson De Lima Silva - 07/02/2026 14:43:26</t>
  </si>
  <si>
    <t>Genivaldo Miranda - 19/02/2026 09:14:18</t>
  </si>
  <si>
    <t>Adilson De Lima Silva - 07/02/2026 14:43:30</t>
  </si>
  <si>
    <t>Genivaldo Miranda - 19/02/2026 09:14:09</t>
  </si>
  <si>
    <t>Genivaldo Miranda - 19/02/2026 09:14:08</t>
  </si>
  <si>
    <t>Genivaldo Miranda - 19/02/2026 09:14:06</t>
  </si>
  <si>
    <t>Genivaldo Miranda - 21/02/2026 09:17:33</t>
  </si>
  <si>
    <t>Genivaldo Miranda - 21/02/2026 09:17:32</t>
  </si>
  <si>
    <t>Genivaldo Miranda - 25/02/2026 13:44:41</t>
  </si>
  <si>
    <t>Genivaldo Miranda - 13/03/2026 07:36:34</t>
  </si>
  <si>
    <t>Base de Dados_Images/20-KS-170-Y01.Imagem do Equipamento-.121556.jpg</t>
  </si>
  <si>
    <t>20-KS-150-Y01</t>
  </si>
  <si>
    <t>Genivaldo Miranda - 19/02/2026 09:11:57</t>
  </si>
  <si>
    <t>Genivaldo Miranda - 19/02/2026 09:11:59</t>
  </si>
  <si>
    <t>Genivaldo Miranda - 19/02/2026 09:12:00</t>
  </si>
  <si>
    <t>Genivaldo Miranda - 19/02/2026 09:12:02</t>
  </si>
  <si>
    <t>Genivaldo Miranda - 19/02/2026 09:12:06</t>
  </si>
  <si>
    <t>Genivaldo Miranda - 19/02/2026 09:12:04</t>
  </si>
  <si>
    <t>Genivaldo Miranda - 19/02/2026 09:12:03</t>
  </si>
  <si>
    <t>Genivaldo Miranda - 19/02/2026 09:12:10</t>
  </si>
  <si>
    <t>Genivaldo Miranda - 21/02/2026 09:17:42</t>
  </si>
  <si>
    <t>Genivaldo Miranda - 21/02/2026 09:17:41</t>
  </si>
  <si>
    <t>Genivaldo Miranda - 02/03/2026 14:45:46</t>
  </si>
  <si>
    <t>Genivaldo Miranda - 14/03/2026 14:29:31</t>
  </si>
  <si>
    <t>Base de Dados_Images/20-KS-150-Y01.Imagem do Equipamento-.121416.jpg</t>
  </si>
  <si>
    <t>20-FIC-150-Y01</t>
  </si>
  <si>
    <t>Válvula De Controle De Vazão De Entrada 20A150</t>
  </si>
  <si>
    <t>ETA 2</t>
  </si>
  <si>
    <t>20F185</t>
  </si>
  <si>
    <t>Raniel Da Silva Pereira - 21/01/2026 15:06:50</t>
  </si>
  <si>
    <t>Raniel Da Silva Pereira - 21/01/2026 15:06:52</t>
  </si>
  <si>
    <t>Genivaldo Miranda - 13/03/2026 07:48:03</t>
  </si>
  <si>
    <t>Base de Dados_Images/20F185.Imagem do Equipamento-.143627.jpg</t>
  </si>
  <si>
    <t>Raniel Da Silva Pereira - 21/01/2026 11:36:22</t>
  </si>
  <si>
    <t>20F195</t>
  </si>
  <si>
    <t>Raniel Da Silva Pereira - 21/01/2026 15:07:06</t>
  </si>
  <si>
    <t>Raniel Da Silva Pereira - 21/01/2026 15:07:07</t>
  </si>
  <si>
    <t>Genivaldo Miranda - 13/03/2026 07:48:10</t>
  </si>
  <si>
    <t>Base de Dados_Images/20F195.Imagem do Equipamento-.143756.jpg</t>
  </si>
  <si>
    <t>Raniel Da Silva Pereira - 21/01/2026 11:37:51</t>
  </si>
  <si>
    <t>20F205</t>
  </si>
  <si>
    <t>Genivaldo Miranda - 19/02/2026 09:18:20</t>
  </si>
  <si>
    <t>Genivaldo Miranda - 19/02/2026 09:18:24</t>
  </si>
  <si>
    <t>Genivaldo Miranda - 13/03/2026 07:48:17</t>
  </si>
  <si>
    <t>Base de Dados_Images/20F205.Imagem do Equipamento-.143909.jpg</t>
  </si>
  <si>
    <t>Raniel Da Silva Pereira - 21/01/2026 11:39:03</t>
  </si>
  <si>
    <t>20A200</t>
  </si>
  <si>
    <t>Joel Correia Oliveira - 22/01/2026 10:01:24</t>
  </si>
  <si>
    <t>Joel Correia Oliveira - 22/01/2026 10:01:27</t>
  </si>
  <si>
    <t>Joel Correia Oliveira - 22/01/2026 10:01:45</t>
  </si>
  <si>
    <t>Ana Clara Santos Jacinto Andrade Jeronimo - 30/01/2026 15:12:28</t>
  </si>
  <si>
    <t>Joel Correia Oliveira - 22/01/2026 10:01:55</t>
  </si>
  <si>
    <t>Joel Correia Oliveira - 22/01/2026 10:02:01</t>
  </si>
  <si>
    <t>Joel Correia Oliveira - 22/01/2026 10:02:06</t>
  </si>
  <si>
    <t>Joel Correia Oliveira - 22/01/2026 10:02:17</t>
  </si>
  <si>
    <t>Joel Correia Oliveira - 22/01/2026 10:02:21</t>
  </si>
  <si>
    <t>Genivaldo Miranda - 02/03/2026 16:02:18</t>
  </si>
  <si>
    <t>Genivaldo Miranda - 02/03/2026 16:02:19</t>
  </si>
  <si>
    <t>Base de Dados_Images/20A200.Imagem do Equipamento-.130114.jpg</t>
  </si>
  <si>
    <t>20A210</t>
  </si>
  <si>
    <t>Genivaldo Miranda - 19/02/2026 09:17:49</t>
  </si>
  <si>
    <t>Raniel Da Silva Pereira - 22/01/2026 10:04:54</t>
  </si>
  <si>
    <t>Raniel Da Silva Pereira - 22/01/2026 10:05:05</t>
  </si>
  <si>
    <t>Ana Clara Santos Jacinto Andrade Jeronimo - 30/01/2026 15:13:39</t>
  </si>
  <si>
    <t>Ana Clara Santos Jacinto Andrade Jeronimo - 30/01/2026 15:13:57</t>
  </si>
  <si>
    <t>Raniel Da Silva Pereira - 22/01/2026 10:05:37</t>
  </si>
  <si>
    <t>Raniel Da Silva Pereira - 22/01/2026 10:05:50</t>
  </si>
  <si>
    <t>Genivaldo Miranda - 19/02/2026 09:18:04</t>
  </si>
  <si>
    <t>Raniel Da Silva Pereira - 22/01/2026 10:06:03</t>
  </si>
  <si>
    <t>Genivaldo Miranda - 02/03/2026 16:02:08</t>
  </si>
  <si>
    <t>Genivaldo Miranda - 02/03/2026 16:02:10</t>
  </si>
  <si>
    <t>Base de Dados_Images/20A210.Imagem do Equipamento-.130444.jpg</t>
  </si>
  <si>
    <t>Raniel Da Silva Pereira - 22/01/2026 10:04:24</t>
  </si>
  <si>
    <t>20A220</t>
  </si>
  <si>
    <t>Genivaldo Miranda - 19/02/2026 09:18:33</t>
  </si>
  <si>
    <t>Ana Clara Santos Jacinto Andrade Jeronimo - 30/01/2026 15:15:26</t>
  </si>
  <si>
    <t>Ana Clara Santos Jacinto Andrade Jeronimo - 30/01/2026 15:15:37</t>
  </si>
  <si>
    <t>Ana Clara Santos Jacinto Andrade Jeronimo - 30/01/2026 15:15:43</t>
  </si>
  <si>
    <t>Ana Clara Santos Jacinto Andrade Jeronimo - 30/01/2026 15:15:47</t>
  </si>
  <si>
    <t>Genivaldo Miranda - 19/02/2026 09:18:41</t>
  </si>
  <si>
    <t>Ana Clara Santos Jacinto Andrade Jeronimo - 30/01/2026 15:16:07</t>
  </si>
  <si>
    <t>Genivaldo Miranda - 19/02/2026 09:18:44</t>
  </si>
  <si>
    <t>Ana Clara Santos Jacinto Andrade Jeronimo - 30/01/2026 15:16:16</t>
  </si>
  <si>
    <t>Genivaldo Miranda - 02/03/2026 16:02:25</t>
  </si>
  <si>
    <t>Genivaldo Miranda - 02/03/2026 16:02:24</t>
  </si>
  <si>
    <t>Base de Dados_Images/20A220.Imagem do Equipamento-.130400.jpg</t>
  </si>
  <si>
    <t>Joel Correia Oliveira - 22/01/2026 10:03:55</t>
  </si>
  <si>
    <t>20-AIT-185-B01</t>
  </si>
  <si>
    <t>Turbidez Água Tratada 20F185</t>
  </si>
  <si>
    <t>Ana Clara Santos Jacinto Andrade Jeronimo - 30/01/2026 15:23:45</t>
  </si>
  <si>
    <t>Genivaldo Miranda - 03/04/2026 10:43:31</t>
  </si>
  <si>
    <t>Genivaldo Miranda - 03/04/2026 10:43:30</t>
  </si>
  <si>
    <t>Genivaldo Miranda - 03/04/2026 10:43:46</t>
  </si>
  <si>
    <t>Genivaldo Miranda - 03/04/2026 10:43:49</t>
  </si>
  <si>
    <t>Genivaldo Miranda - 03/04/2026 10:43:48</t>
  </si>
  <si>
    <t>Genivaldo Miranda - 03/04/2026 10:44:08</t>
  </si>
  <si>
    <t>Genivaldo Miranda - 03/04/2026 10:44:10</t>
  </si>
  <si>
    <t>Ana Clara Santos Jacinto Andrade Jeronimo - 01/30/2026 15:23:21</t>
  </si>
  <si>
    <t>20-AIT-195-B01</t>
  </si>
  <si>
    <t>Turbidez Água Tratada 20F195</t>
  </si>
  <si>
    <t>Ana Clara Santos Jacinto Andrade Jeronimo - 30/01/2026 15:21:46</t>
  </si>
  <si>
    <t>Ana Clara Santos Jacinto Andrade Jeronimo - 30/01/2026 15:21:56</t>
  </si>
  <si>
    <t>Ana Clara Santos Jacinto Andrade Jeronimo - 30/01/2026 15:22:04</t>
  </si>
  <si>
    <t>Ana Clara Santos Jacinto Andrade Jeronimo - 30/01/2026 15:22:07</t>
  </si>
  <si>
    <t>Genivaldo Miranda - 20/02/2026 14:16:29</t>
  </si>
  <si>
    <t>Genivaldo Miranda - 20/02/2026 14:16:28</t>
  </si>
  <si>
    <t>Genivaldo Miranda - 28/03/2026 11:21:17</t>
  </si>
  <si>
    <t>Genivaldo Miranda - 28/03/2026 11:21:16</t>
  </si>
  <si>
    <t>Base de Dados_Images/20-AIT-195-B01.Imagem do Equipamento-.182140.jpg</t>
  </si>
  <si>
    <t>20-AIT-205-B01</t>
  </si>
  <si>
    <t>Turbidez Água Tratada 20F205</t>
  </si>
  <si>
    <t>Ana Clara Santos Jacinto Andrade Jeronimo - 30/01/2026 15:18:29</t>
  </si>
  <si>
    <t>Ana Clara Santos Jacinto Andrade Jeronimo - 30/01/2026 15:18:44</t>
  </si>
  <si>
    <t>Ana Clara Santos Jacinto Andrade Jeronimo - 30/01/2026 15:19:08</t>
  </si>
  <si>
    <t>Ana Clara Santos Jacinto Andrade Jeronimo - 30/01/2026 15:19:10</t>
  </si>
  <si>
    <t>Genivaldo Miranda - 20/02/2026 14:16:22</t>
  </si>
  <si>
    <t>Genivaldo Miranda - 20/02/2026 14:16:21</t>
  </si>
  <si>
    <t>Genivaldo Miranda - 28/03/2026 11:21:03</t>
  </si>
  <si>
    <t>Base de Dados_Images/20-AIT-205-B01.Imagem do Equipamento-.181817.jpg</t>
  </si>
  <si>
    <t>20-PIT-185-B01</t>
  </si>
  <si>
    <t>Pressão Alimentação Filtro Areia 20F185 Água Tratada</t>
  </si>
  <si>
    <t>Ana Clara Santos Jacinto Andrade Jeronimo - 30/01/2026 15:25:32</t>
  </si>
  <si>
    <t>Ana Clara Santos Jacinto Andrade Jeronimo - 30/01/2026 15:25:35</t>
  </si>
  <si>
    <t>Ana Clara Santos Jacinto Andrade Jeronimo - 30/01/2026 15:25:38</t>
  </si>
  <si>
    <t>Ana Clara Santos Jacinto Andrade Jeronimo - 30/01/2026 15:25:43</t>
  </si>
  <si>
    <t>Genivaldo Miranda - 20/02/2026 14:16:07</t>
  </si>
  <si>
    <t>Genivaldo Miranda - 20/02/2026 14:16:06</t>
  </si>
  <si>
    <t>Genivaldo Miranda - 28/03/2026 11:23:58</t>
  </si>
  <si>
    <t>Base de Dados_Images/20-PIT-185-B01.Imagem do Equipamento-.182520.jpg</t>
  </si>
  <si>
    <t>20-PIT-195-B01</t>
  </si>
  <si>
    <t>Pressão Alimentação Filtro Areia 20F195 Água Tratada</t>
  </si>
  <si>
    <t>Ana Clara Santos Jacinto Andrade Jeronimo - 30/01/2026 15:23:40</t>
  </si>
  <si>
    <t>Ana Clara Santos Jacinto Andrade Jeronimo - 30/01/2026 15:23:46</t>
  </si>
  <si>
    <t>Ana Clara Santos Jacinto Andrade Jeronimo - 30/01/2026 15:23:52</t>
  </si>
  <si>
    <t>Ana Clara Santos Jacinto Andrade Jeronimo - 30/01/2026 15:23:58</t>
  </si>
  <si>
    <t>Genivaldo Miranda - 20/02/2026 14:16:01</t>
  </si>
  <si>
    <t>Genivaldo Miranda - 20/02/2026 14:16:00</t>
  </si>
  <si>
    <t>Genivaldo Miranda - 20/02/2026 14:15:59</t>
  </si>
  <si>
    <t>Genivaldo Miranda - 28/03/2026 11:23:34</t>
  </si>
  <si>
    <t>Genivaldo Miranda - 28/03/2026 11:23:33</t>
  </si>
  <si>
    <t>Base de Dados_Images/20-PIT-195-B01.Imagem do Equipamento-.182336.jpg</t>
  </si>
  <si>
    <t>20-PIT-205-B01</t>
  </si>
  <si>
    <t>Pressão Alimentação Filtro Areia 20F205 Água Tratada</t>
  </si>
  <si>
    <t>Ana Clara Santos Jacinto Andrade Jeronimo - 30/01/2026 15:22:05</t>
  </si>
  <si>
    <t>Ana Clara Santos Jacinto Andrade Jeronimo - 30/01/2026 15:22:09</t>
  </si>
  <si>
    <t>Ana Clara Santos Jacinto Andrade Jeronimo - 30/01/2026 15:22:18</t>
  </si>
  <si>
    <t>Genivaldo Miranda - 20/02/2026 14:15:49</t>
  </si>
  <si>
    <t>Genivaldo Miranda - 20/02/2026 14:15:50</t>
  </si>
  <si>
    <t>Genivaldo Miranda - 20/02/2026 14:15:51</t>
  </si>
  <si>
    <t>Genivaldo Miranda - 03/04/2026 10:48:11</t>
  </si>
  <si>
    <t>Genivaldo Miranda - 03/04/2026 10:48:21</t>
  </si>
  <si>
    <t>Base de Dados_Images/20-PIT-205-B01.Imagem do Equipamento-.182203.jpg</t>
  </si>
  <si>
    <t>20-PIT-230-B01</t>
  </si>
  <si>
    <t>Pressão Entrada Do Misturador</t>
  </si>
  <si>
    <t>Genivaldo Miranda - 19/02/2026 09:38:07</t>
  </si>
  <si>
    <t>Genivaldo Miranda - 19/02/2026 09:38:08</t>
  </si>
  <si>
    <t>Genivaldo Miranda - 19/02/2026 09:38:10</t>
  </si>
  <si>
    <t>Genivaldo Miranda - 19/02/2026 09:38:11</t>
  </si>
  <si>
    <t>Genivaldo Miranda - 21/02/2026 09:20:16</t>
  </si>
  <si>
    <t>Genivaldo Miranda - 03/04/2026 10:50:14</t>
  </si>
  <si>
    <t>Genivaldo Miranda - 03/04/2026 10:50:15</t>
  </si>
  <si>
    <t>Base de Dados_Images/20-PIT-230-B01.Imagem do Equipamento-.124325.jpg</t>
  </si>
  <si>
    <t>20-FIC-210-Y01</t>
  </si>
  <si>
    <t>Válvula De Controle De Vazão De Entrada 20A210</t>
  </si>
  <si>
    <t>20-FIC-220-Y01</t>
  </si>
  <si>
    <t>Válvula De Controle De Vazão De Entrada 20A220</t>
  </si>
  <si>
    <t>20-FIC-230-Y01</t>
  </si>
  <si>
    <t>Válvula De Controle De Vazão Entrada Misturador</t>
  </si>
  <si>
    <t>20-KS-200-Y01</t>
  </si>
  <si>
    <t>Válvula Descarte Canaleta Água Tratada</t>
  </si>
  <si>
    <t>Genivaldo Miranda - 19/02/2026 09:21:08</t>
  </si>
  <si>
    <t>Genivaldo Miranda - 19/02/2026 09:21:10</t>
  </si>
  <si>
    <t>Genivaldo Miranda - 19/02/2026 09:21:11</t>
  </si>
  <si>
    <t>Genivaldo Miranda - 19/02/2026 09:21:23</t>
  </si>
  <si>
    <t>Genivaldo Miranda - 19/02/2026 09:21:22</t>
  </si>
  <si>
    <t>Genivaldo Miranda - 19/02/2026 09:21:28</t>
  </si>
  <si>
    <t>Genivaldo Miranda - 19/02/2026 09:21:19</t>
  </si>
  <si>
    <t>Genivaldo Miranda - 19/02/2026 09:21:17</t>
  </si>
  <si>
    <t>Genivaldo Miranda - 20/02/2026 15:31:37</t>
  </si>
  <si>
    <t>Genivaldo Miranda - 20/02/2026 15:31:36</t>
  </si>
  <si>
    <t>Genivaldo Miranda - 28/03/2026 11:22:56</t>
  </si>
  <si>
    <t>Base de Dados_Images/20-KS-200-Y01.Imagem do Equipamento-.122109.jpg</t>
  </si>
  <si>
    <t>20-KS-185-Y01</t>
  </si>
  <si>
    <t>Válvula Entrada Água Tratada</t>
  </si>
  <si>
    <t>Genivaldo Miranda - 19/02/2026 09:25:15</t>
  </si>
  <si>
    <t>Genivaldo Miranda - 19/02/2026 09:25:14</t>
  </si>
  <si>
    <t>Genivaldo Miranda - 19/02/2026 09:25:17</t>
  </si>
  <si>
    <t>Genivaldo Miranda - 19/02/2026 09:25:18</t>
  </si>
  <si>
    <t>Genivaldo Miranda - 19/02/2026 09:25:23</t>
  </si>
  <si>
    <t>Genivaldo Miranda - 02/03/2026 15:58:49</t>
  </si>
  <si>
    <t>Genivaldo Miranda - 19/02/2026 09:25:25</t>
  </si>
  <si>
    <t>Genivaldo Miranda - 19/02/2026 09:25:26</t>
  </si>
  <si>
    <t>Genivaldo Miranda - 03/04/2026 10:54:21</t>
  </si>
  <si>
    <t>Genivaldo Miranda - 20/02/2026 15:31:00</t>
  </si>
  <si>
    <t>Base de Dados_Images/20-KS-185-Y01.Imagem do Equipamento-.122256.jpg</t>
  </si>
  <si>
    <t>Genivaldo Miranda - 19/02/2026 09:22:51</t>
  </si>
  <si>
    <t>20-KS-185-Y02</t>
  </si>
  <si>
    <t>Válvula Saída Água Tratada</t>
  </si>
  <si>
    <t>Genivaldo Miranda - 19/02/2026 09:23:45</t>
  </si>
  <si>
    <t>Genivaldo Miranda - 19/02/2026 09:23:44</t>
  </si>
  <si>
    <t>Genivaldo Miranda - 19/02/2026 09:23:43</t>
  </si>
  <si>
    <t>Genivaldo Miranda - 19/02/2026 09:23:41</t>
  </si>
  <si>
    <t>Genivaldo Miranda - 19/02/2026 09:23:52</t>
  </si>
  <si>
    <t>Genivaldo Miranda - 19/02/2026 09:23:54</t>
  </si>
  <si>
    <t>Genivaldo Miranda - 19/02/2026 09:23:55</t>
  </si>
  <si>
    <t>Genivaldo Miranda - 19/02/2026 09:23:56</t>
  </si>
  <si>
    <t>Genivaldo Miranda - 03/04/2026 10:54:58</t>
  </si>
  <si>
    <t>Genivaldo Miranda - 20/02/2026 15:33:31</t>
  </si>
  <si>
    <t>Base de Dados_Images/20-KS-185-Y02.Imagem do Equipamento-.122341.jpg</t>
  </si>
  <si>
    <t>20-KS-185-Y03</t>
  </si>
  <si>
    <t>Válvula Saída Camara 02 Água Tratada</t>
  </si>
  <si>
    <t>Genivaldo Miranda - 19/02/2026 09:24:31</t>
  </si>
  <si>
    <t>Genivaldo Miranda - 19/02/2026 09:24:33</t>
  </si>
  <si>
    <t>Genivaldo Miranda - 19/02/2026 09:24:34</t>
  </si>
  <si>
    <t>Genivaldo Miranda - 19/02/2026 09:24:36</t>
  </si>
  <si>
    <t>Genivaldo Miranda - 19/02/2026 09:24:50</t>
  </si>
  <si>
    <t>Genivaldo Miranda - 19/02/2026 09:24:48</t>
  </si>
  <si>
    <t>Genivaldo Miranda - 19/02/2026 09:24:47</t>
  </si>
  <si>
    <t>Genivaldo Miranda - 19/02/2026 09:24:45</t>
  </si>
  <si>
    <t>Genivaldo Miranda - 03/04/2026 10:55:08</t>
  </si>
  <si>
    <t>Genivaldo Miranda - 20/02/2026 15:30:50</t>
  </si>
  <si>
    <t>Base de Dados_Images/20-KS-185-Y03.Imagem do Equipamento-.122433.jpg</t>
  </si>
  <si>
    <t>20-KS-185-Y04</t>
  </si>
  <si>
    <t>Válvula Saída Canaleta Água Tratada</t>
  </si>
  <si>
    <t>Genivaldo Miranda - 19/02/2026 09:29:04</t>
  </si>
  <si>
    <t>Genivaldo Miranda - 19/02/2026 09:29:05</t>
  </si>
  <si>
    <t>Genivaldo Miranda - 19/02/2026 09:29:07</t>
  </si>
  <si>
    <t>Genivaldo Miranda - 19/02/2026 09:29:08</t>
  </si>
  <si>
    <t>Genivaldo Miranda - 19/02/2026 09:29:13</t>
  </si>
  <si>
    <t>Genivaldo Miranda - 19/02/2026 09:29:25</t>
  </si>
  <si>
    <t>Genivaldo Miranda - 19/02/2026 09:29:12</t>
  </si>
  <si>
    <t>Genivaldo Miranda - 19/02/2026 09:29:10</t>
  </si>
  <si>
    <t>Genivaldo Miranda - 03/04/2026 10:55:17</t>
  </si>
  <si>
    <t>Genivaldo Miranda - 20/02/2026 15:31:14</t>
  </si>
  <si>
    <t>Base de Dados_Images/20-KS-185-Y04.Imagem do Equipamento-.123426.jpg</t>
  </si>
  <si>
    <t>20-KS-210-Y01</t>
  </si>
  <si>
    <t>Genivaldo Miranda - 19/02/2026 09:30:32</t>
  </si>
  <si>
    <t>Genivaldo Miranda - 19/02/2026 09:30:34</t>
  </si>
  <si>
    <t>Genivaldo Miranda - 19/02/2026 09:30:35</t>
  </si>
  <si>
    <t>Genivaldo Miranda - 19/02/2026 09:30:44</t>
  </si>
  <si>
    <t>Genivaldo Miranda - 19/02/2026 09:30:37</t>
  </si>
  <si>
    <t>Genivaldo Miranda - 19/02/2026 09:30:38</t>
  </si>
  <si>
    <t>Genivaldo Miranda - 19/02/2026 09:30:42</t>
  </si>
  <si>
    <t>Genivaldo Miranda - 19/02/2026 09:30:41</t>
  </si>
  <si>
    <t>Genivaldo Miranda - 03/04/2026 10:55:48</t>
  </si>
  <si>
    <t>Genivaldo Miranda - 20/02/2026 15:32:34</t>
  </si>
  <si>
    <t>Base de Dados_Images/20-KS-210-Y01.Imagem do Equipamento-.123849.jpg</t>
  </si>
  <si>
    <t>20-KS-195-Y01</t>
  </si>
  <si>
    <t>Genivaldo Miranda - 03/04/2026 10:53:35</t>
  </si>
  <si>
    <t>Genivaldo Miranda - 04/02/2026 15:26:09</t>
  </si>
  <si>
    <t>Genivaldo Miranda - 04/02/2026 15:26:11</t>
  </si>
  <si>
    <t>Genivaldo Miranda - 04/02/2026 15:26:19</t>
  </si>
  <si>
    <t>Genivaldo Miranda - 04/02/2026 15:26:22</t>
  </si>
  <si>
    <t>Genivaldo Miranda - 19/02/2026 09:26:36</t>
  </si>
  <si>
    <t>Genivaldo Miranda - 04/02/2026 15:26:39</t>
  </si>
  <si>
    <t>Genivaldo Miranda - 04/02/2026 15:26:43</t>
  </si>
  <si>
    <t>Genivaldo Miranda - 03/04/2026 09:31:37</t>
  </si>
  <si>
    <t>Genivaldo Miranda - 20/02/2026 15:31:22</t>
  </si>
  <si>
    <t>Base de Dados_Images/20-KS-195-Y01.Imagem do Equipamento-.182500.jpg</t>
  </si>
  <si>
    <t>Genivaldo Miranda - 04/02/2026 15:24:53</t>
  </si>
  <si>
    <t>20-KS-195-Y02</t>
  </si>
  <si>
    <t>Genivaldo Miranda - 19/02/2026 09:26:56</t>
  </si>
  <si>
    <t>Genivaldo Miranda - 04/02/2026 15:29:03</t>
  </si>
  <si>
    <t>Genivaldo Miranda - 04/02/2026 15:29:11</t>
  </si>
  <si>
    <t>Genivaldo Miranda - 04/02/2026 15:29:16</t>
  </si>
  <si>
    <t>Genivaldo Miranda - 04/02/2026 15:29:21</t>
  </si>
  <si>
    <t>Genivaldo Miranda - 02/03/2026 15:59:55</t>
  </si>
  <si>
    <t>Genivaldo Miranda - 04/02/2026 15:29:54</t>
  </si>
  <si>
    <t>Genivaldo Miranda - 04/02/2026 15:29:58</t>
  </si>
  <si>
    <t>Genivaldo Miranda - 02/03/2026 16:00:01</t>
  </si>
  <si>
    <t>Genivaldo Miranda - 20/02/2026 15:31:57</t>
  </si>
  <si>
    <t>Genivaldo Miranda - 03/04/2026 09:31:28</t>
  </si>
  <si>
    <t>Base de Dados_Images/20-KS-195-Y02.Imagem do Equipamento-.182801.jpg</t>
  </si>
  <si>
    <t>Genivaldo Miranda - 04/02/2026 15:27:55</t>
  </si>
  <si>
    <t>20-KS-195-Y03</t>
  </si>
  <si>
    <t>Genivaldo Miranda - 03/04/2026 09:29:26</t>
  </si>
  <si>
    <t>Genivaldo Miranda - 19/02/2026 09:27:46</t>
  </si>
  <si>
    <t>Genivaldo Miranda - 19/02/2026 09:27:47</t>
  </si>
  <si>
    <t>Genivaldo Miranda - 19/02/2026 09:27:48</t>
  </si>
  <si>
    <t>Genivaldo Miranda - 19/02/2026 09:27:56</t>
  </si>
  <si>
    <t>Genivaldo Miranda - 19/02/2026 09:27:55</t>
  </si>
  <si>
    <t>Genivaldo Miranda - 19/02/2026 09:27:53</t>
  </si>
  <si>
    <t>Genivaldo Miranda - 19/02/2026 09:27:52</t>
  </si>
  <si>
    <t>Genivaldo Miranda - 03/04/2026 09:31:14</t>
  </si>
  <si>
    <t>Genivaldo Miranda - 20/02/2026 15:32:06</t>
  </si>
  <si>
    <t>Base de Dados_Images/20-KS-195-Y03.Imagem do Equipamento-.123040.jpg</t>
  </si>
  <si>
    <t>20-KS-195-Y04</t>
  </si>
  <si>
    <t>Genivaldo Miranda - 03/04/2026 09:29:44</t>
  </si>
  <si>
    <t>Genivaldo Miranda - 19/02/2026 09:31:34</t>
  </si>
  <si>
    <t>Genivaldo Miranda - 19/02/2026 09:31:44</t>
  </si>
  <si>
    <t>Genivaldo Miranda - 19/02/2026 09:31:35</t>
  </si>
  <si>
    <t>Genivaldo Miranda - 19/02/2026 09:31:43</t>
  </si>
  <si>
    <t>Genivaldo Miranda - 19/02/2026 09:31:42</t>
  </si>
  <si>
    <t>Genivaldo Miranda - 19/02/2026 09:31:40</t>
  </si>
  <si>
    <t>Genivaldo Miranda - 19/02/2026 09:31:39</t>
  </si>
  <si>
    <t>Genivaldo Miranda - 03/04/2026 09:31:04</t>
  </si>
  <si>
    <t>Genivaldo Miranda - 20/02/2026 15:32:14</t>
  </si>
  <si>
    <t>Base de Dados_Images/20-KS-195-Y04.Imagem do Equipamento-.123920.jpg</t>
  </si>
  <si>
    <t>20-KS-220-Y01</t>
  </si>
  <si>
    <t>Genivaldo Miranda - 19/02/2026 09:32:56</t>
  </si>
  <si>
    <t>Genivaldo Miranda - 19/02/2026 09:32:58</t>
  </si>
  <si>
    <t>Genivaldo Miranda - 19/02/2026 09:32:59</t>
  </si>
  <si>
    <t>Genivaldo Miranda - 19/02/2026 09:33:01</t>
  </si>
  <si>
    <t>Genivaldo Miranda - 19/02/2026 09:33:03</t>
  </si>
  <si>
    <t>Genivaldo Miranda - 19/02/2026 09:33:02</t>
  </si>
  <si>
    <t>Genivaldo Miranda - 19/02/2026 09:33:06</t>
  </si>
  <si>
    <t>Genivaldo Miranda - 19/02/2026 09:33:08</t>
  </si>
  <si>
    <t>Genivaldo Miranda - 20/02/2026 15:32:23</t>
  </si>
  <si>
    <t>Genivaldo Miranda - 20/02/2026 15:32:22</t>
  </si>
  <si>
    <t>Base de Dados_Images/20-KS-220-Y01.Imagem do Equipamento-.124015.jpg</t>
  </si>
  <si>
    <t>20-KS-205-Y01</t>
  </si>
  <si>
    <t>Genivaldo Miranda - 19/02/2026 09:33:50</t>
  </si>
  <si>
    <t>Genivaldo Miranda - 19/02/2026 09:33:49</t>
  </si>
  <si>
    <t>Genivaldo Miranda - 19/02/2026 09:33:52</t>
  </si>
  <si>
    <t>Genivaldo Miranda - 19/02/2026 09:33:53</t>
  </si>
  <si>
    <t>Genivaldo Miranda - 19/02/2026 09:33:58</t>
  </si>
  <si>
    <t>Genivaldo Miranda - 28/03/2026 11:21:40</t>
  </si>
  <si>
    <t>Genivaldo Miranda - 19/02/2026 09:34:01</t>
  </si>
  <si>
    <t>Genivaldo Miranda - 19/02/2026 09:33:55</t>
  </si>
  <si>
    <t>Genivaldo Miranda - 28/03/2026 11:21:48</t>
  </si>
  <si>
    <t>Genivaldo Miranda - 20/02/2026 15:31:48</t>
  </si>
  <si>
    <t>Genivaldo Miranda - 02/03/2026 15:59:26</t>
  </si>
  <si>
    <t>Base de Dados_Images/20-KS-205-Y01.Imagem do Equipamento-.124052.jpg</t>
  </si>
  <si>
    <t>20-KS-205-Y02</t>
  </si>
  <si>
    <t>Genivaldo Miranda - 19/02/2026 09:34:58</t>
  </si>
  <si>
    <t>Genivaldo Miranda - 19/02/2026 09:34:57</t>
  </si>
  <si>
    <t>Genivaldo Miranda - 19/02/2026 09:34:55</t>
  </si>
  <si>
    <t>Genivaldo Miranda - 19/02/2026 09:34:59</t>
  </si>
  <si>
    <t>Genivaldo Miranda - 19/02/2026 09:35:08</t>
  </si>
  <si>
    <t>Genivaldo Miranda - 19/02/2026 09:35:07</t>
  </si>
  <si>
    <t>Genivaldo Miranda - 19/02/2026 09:35:06</t>
  </si>
  <si>
    <t>Genivaldo Miranda - 19/02/2026 09:35:04</t>
  </si>
  <si>
    <t>Genivaldo Miranda - 20/02/2026 15:32:47</t>
  </si>
  <si>
    <t>Genivaldo Miranda - 20/02/2026 15:32:46</t>
  </si>
  <si>
    <t>Genivaldo Miranda - 28/03/2026 11:22:28</t>
  </si>
  <si>
    <t>Base de Dados_Images/20-KS-205-Y02.Imagem do Equipamento-.124124.jpg</t>
  </si>
  <si>
    <t>20-KS-205-Y03</t>
  </si>
  <si>
    <t>Genivaldo Miranda - 19/02/2026 09:35:39</t>
  </si>
  <si>
    <t>Genivaldo Miranda - 19/02/2026 09:35:41</t>
  </si>
  <si>
    <t>Genivaldo Miranda - 19/02/2026 09:35:42</t>
  </si>
  <si>
    <t>Genivaldo Miranda - 19/02/2026 09:35:44</t>
  </si>
  <si>
    <t>Genivaldo Miranda - 19/02/2026 09:35:52</t>
  </si>
  <si>
    <t>Suélen Da Silva Rezende E Sousa - 26/03/2026 15:21:31</t>
  </si>
  <si>
    <t>Genivaldo Miranda - 19/02/2026 09:35:49</t>
  </si>
  <si>
    <t>Genivaldo Miranda - 19/02/2026 09:35:47</t>
  </si>
  <si>
    <t>Genivaldo Miranda - 20/02/2026 15:32:55</t>
  </si>
  <si>
    <t>Genivaldo Miranda - 20/02/2026 15:32:56</t>
  </si>
  <si>
    <t>Genivaldo Miranda - 28/03/2026 11:22:36</t>
  </si>
  <si>
    <t>Base de Dados_Images/20-KS-205-Y03.Imagem do Equipamento-.124210.jpg</t>
  </si>
  <si>
    <t>20-KS-205-Y04</t>
  </si>
  <si>
    <t>Genivaldo Miranda - 19/02/2026 09:36:20</t>
  </si>
  <si>
    <t>Genivaldo Miranda - 19/02/2026 09:36:22</t>
  </si>
  <si>
    <t>Genivaldo Miranda - 19/02/2026 09:36:23</t>
  </si>
  <si>
    <t>Genivaldo Miranda - 19/02/2026 09:36:25</t>
  </si>
  <si>
    <t>Genivaldo Miranda - 19/02/2026 09:36:32</t>
  </si>
  <si>
    <t>Genivaldo Miranda - 19/02/2026 09:36:31</t>
  </si>
  <si>
    <t>Genivaldo Miranda - 19/02/2026 09:36:30</t>
  </si>
  <si>
    <t>Genivaldo Miranda - 19/02/2026 09:36:28</t>
  </si>
  <si>
    <t>Genivaldo Miranda - 20/02/2026 15:33:09</t>
  </si>
  <si>
    <t>Genivaldo Miranda - 20/02/2026 15:33:08</t>
  </si>
  <si>
    <t>Genivaldo Miranda - 28/03/2026 11:23:09</t>
  </si>
  <si>
    <t>Base de Dados_Images/20-KS-205-Y04.Imagem do Equipamento-.124250.jpg</t>
  </si>
  <si>
    <t>15-QIT-080-B01</t>
  </si>
  <si>
    <t>Controle Condutividade Água Desmi Água Desmi</t>
  </si>
  <si>
    <t>Joel Correia Oliveira - 26/01/2026 14:21:24</t>
  </si>
  <si>
    <t>Joel Correia Oliveira - 26/01/2026 14:21:34</t>
  </si>
  <si>
    <t>Joel Correia Oliveira - 26/01/2026 14:21:41</t>
  </si>
  <si>
    <t>Joel Correia Oliveira - 26/01/2026 14:21:48</t>
  </si>
  <si>
    <t>Genivaldo Miranda - 10/02/2026 11:02:56</t>
  </si>
  <si>
    <t>Genivaldo Miranda - 10/02/2026 11:02:59</t>
  </si>
  <si>
    <t>Genivaldo Miranda - 10/02/2026 11:03:02</t>
  </si>
  <si>
    <t>Genivaldo Miranda - 13/03/2026 09:02:29</t>
  </si>
  <si>
    <t>Genivaldo Miranda - 13/03/2026 09:02:46</t>
  </si>
  <si>
    <t>Genivaldo Miranda - 13/03/2026 09:02:21</t>
  </si>
  <si>
    <t>Genivaldo Miranda - 13/03/2026 09:02:41</t>
  </si>
  <si>
    <t>Base de Dados_Images/15-QIT-080-B01.Imagem do Equipamento-.172108.jpg</t>
  </si>
  <si>
    <t>15-KS-080-Y02</t>
  </si>
  <si>
    <t>Válvula Entrada de Água</t>
  </si>
  <si>
    <t>Genivaldo Miranda - 09/02/2026 10:26:31</t>
  </si>
  <si>
    <t>Ana Clara Santos Jacinto Andrade Jeronimo - 30/01/2026 08:21:09</t>
  </si>
  <si>
    <t>Ana Clara Santos Jacinto Andrade Jeronimo - 30/01/2026 08:21:12</t>
  </si>
  <si>
    <t>Ana Clara Santos Jacinto Andrade Jeronimo - 30/01/2026 08:21:21</t>
  </si>
  <si>
    <t>Ana Clara Santos Jacinto Andrade Jeronimo - 30/01/2026 08:21:27</t>
  </si>
  <si>
    <t>Ana Clara Santos Jacinto Andrade Jeronimo - 30/01/2026 08:21:32</t>
  </si>
  <si>
    <t>Ana Clara Santos Jacinto Andrade Jeronimo - 30/01/2026 08:21:39</t>
  </si>
  <si>
    <t>Ana Clara Santos Jacinto Andrade Jeronimo - 30/01/2026 08:23:42</t>
  </si>
  <si>
    <t>Genivaldo Miranda - 10/02/2026 11:03:17</t>
  </si>
  <si>
    <t>Genivaldo Miranda - 10/02/2026 11:04:00</t>
  </si>
  <si>
    <t>Genivaldo Miranda - 25/02/2026 13:46:08</t>
  </si>
  <si>
    <t>Genivaldo Miranda - 13/03/2026 09:03:52</t>
  </si>
  <si>
    <t>Base de Dados_Images/15-KS-080-Y02.Imagem do Equipamento-.110709.jpg</t>
  </si>
  <si>
    <t>Ana Clara Santos Jacinto Andrade Jeronimo - 02/02/2026 08:07:03</t>
  </si>
  <si>
    <t>15-KS-080-Y01</t>
  </si>
  <si>
    <t>Válvula de Entrada de Soda</t>
  </si>
  <si>
    <t>Genivaldo Miranda - 09/02/2026 10:26:48</t>
  </si>
  <si>
    <t>Ana Clara Santos Jacinto Andrade Jeronimo - 30/01/2026 08:42:40</t>
  </si>
  <si>
    <t>Ana Clara Santos Jacinto Andrade Jeronimo - 30/01/2026 08:42:42</t>
  </si>
  <si>
    <t>Ana Clara Santos Jacinto Andrade Jeronimo - 30/01/2026 08:42:47</t>
  </si>
  <si>
    <t>Genivaldo Miranda - 09/02/2026 10:27:53</t>
  </si>
  <si>
    <t>Ana Clara Santos Jacinto Andrade Jeronimo - 30/01/2026 08:42:57</t>
  </si>
  <si>
    <t>Ana Clara Santos Jacinto Andrade Jeronimo - 30/01/2026 08:43:01</t>
  </si>
  <si>
    <t>Ana Clara Santos Jacinto Andrade Jeronimo - 30/01/2026 08:43:03</t>
  </si>
  <si>
    <t>Genivaldo Miranda - 13/03/2026 08:58:09</t>
  </si>
  <si>
    <t>Genivaldo Miranda - 10/02/2026 11:04:23</t>
  </si>
  <si>
    <t>Genivaldo Miranda - 25/02/2026 13:46:16</t>
  </si>
  <si>
    <t>Genivaldo Miranda - 13/03/2026 09:03:59</t>
  </si>
  <si>
    <t>Base de Dados_Images/15-KS-080-Y01.Imagem do Equipamento-.111711.jpg</t>
  </si>
  <si>
    <t>Ana Clara Santos Jacinto Andrade Jeronimo - 02/02/2026 08:07:33</t>
  </si>
  <si>
    <t>15-KS-080-Y11</t>
  </si>
  <si>
    <t>Válvula de Entrada de Ácido</t>
  </si>
  <si>
    <t>Genivaldo Miranda - 09/02/2026 10:26:58</t>
  </si>
  <si>
    <t>Ana Clara Santos Jacinto Andrade Jeronimo - 30/01/2026 08:44:14</t>
  </si>
  <si>
    <t>Ana Clara Santos Jacinto Andrade Jeronimo - 30/01/2026 08:44:17</t>
  </si>
  <si>
    <t>Ana Clara Santos Jacinto Andrade Jeronimo - 30/01/2026 08:44:23</t>
  </si>
  <si>
    <t>Ana Clara Santos Jacinto Andrade Jeronimo - 30/01/2026 08:44:27</t>
  </si>
  <si>
    <t>Ana Clara Santos Jacinto Andrade Jeronimo - 30/01/2026 08:44:31</t>
  </si>
  <si>
    <t>Ana Clara Santos Jacinto Andrade Jeronimo - 30/01/2026 08:44:40</t>
  </si>
  <si>
    <t>Ana Clara Santos Jacinto Andrade Jeronimo - 30/01/2026 08:44:38</t>
  </si>
  <si>
    <t>Genivaldo Miranda - 10/02/2026 11:04:34</t>
  </si>
  <si>
    <t>Genivaldo Miranda - 10/02/2026 11:04:35</t>
  </si>
  <si>
    <t>Genivaldo Miranda - 25/02/2026 13:46:25</t>
  </si>
  <si>
    <t>Genivaldo Miranda - 13/03/2026 09:04:25</t>
  </si>
  <si>
    <t>Base de Dados_Images/15-KS-080-Y11.Imagem do Equipamento-.111718.jpg</t>
  </si>
  <si>
    <t>Ana Clara Santos Jacinto Andrade Jeronimo - 02/02/2026 08:08:05</t>
  </si>
  <si>
    <t>15-KS-080-Y06</t>
  </si>
  <si>
    <t>Válvula de Injeção de Ar Comprimido</t>
  </si>
  <si>
    <t>Genivaldo Miranda - 09/02/2026 10:27:12</t>
  </si>
  <si>
    <t>Ana Clara Santos Jacinto Andrade Jeronimo - 30/01/2026 08:46:39</t>
  </si>
  <si>
    <t>Ana Clara Santos Jacinto Andrade Jeronimo - 30/01/2026 08:46:44</t>
  </si>
  <si>
    <t>Ana Clara Santos Jacinto Andrade Jeronimo - 30/01/2026 08:46:52</t>
  </si>
  <si>
    <t>Ana Clara Santos Jacinto Andrade Jeronimo - 30/01/2026 08:46:56</t>
  </si>
  <si>
    <t>Ana Clara Santos Jacinto Andrade Jeronimo - 30/01/2026 08:47:00</t>
  </si>
  <si>
    <t>Ana Clara Santos Jacinto Andrade Jeronimo - 30/01/2026 08:47:03</t>
  </si>
  <si>
    <t>Ana Clara Santos Jacinto Andrade Jeronimo - 30/01/2026 08:47:05</t>
  </si>
  <si>
    <t>Genivaldo Miranda - 10/02/2026 11:05:14</t>
  </si>
  <si>
    <t>Genivaldo Miranda - 10/02/2026 11:05:15</t>
  </si>
  <si>
    <t>Genivaldo Miranda - 25/02/2026 13:46:34</t>
  </si>
  <si>
    <t>Genivaldo Miranda - 13/03/2026 09:04:31</t>
  </si>
  <si>
    <t>Base de Dados_Images/15-KS-080-Y06.Imagem do Equipamento-.111724.jpg</t>
  </si>
  <si>
    <t>Ana Clara Santos Jacinto Andrade Jeronimo - 02/02/2026 08:08:47</t>
  </si>
  <si>
    <t>15-KS-080-Y05</t>
  </si>
  <si>
    <t>Válvula Saída de Água</t>
  </si>
  <si>
    <t>Genivaldo Miranda - 09/02/2026 10:27:29</t>
  </si>
  <si>
    <t>Ana Clara Santos Jacinto Andrade Jeronimo - 30/01/2026 08:47:55</t>
  </si>
  <si>
    <t>Ana Clara Santos Jacinto Andrade Jeronimo - 30/01/2026 08:47:57</t>
  </si>
  <si>
    <t>Ana Clara Santos Jacinto Andrade Jeronimo - 30/01/2026 08:48:06</t>
  </si>
  <si>
    <t>Ana Clara Santos Jacinto Andrade Jeronimo - 30/01/2026 08:48:09</t>
  </si>
  <si>
    <t>Ana Clara Santos Jacinto Andrade Jeronimo - 30/01/2026 08:48:17</t>
  </si>
  <si>
    <t>Ana Clara Santos Jacinto Andrade Jeronimo - 30/01/2026 08:48:16</t>
  </si>
  <si>
    <t>Ana Clara Santos Jacinto Andrade Jeronimo - 30/01/2026 08:48:13</t>
  </si>
  <si>
    <t>Genivaldo Miranda - 10/02/2026 11:05:22</t>
  </si>
  <si>
    <t>Genivaldo Miranda - 10/02/2026 11:05:23</t>
  </si>
  <si>
    <t>Genivaldo Miranda - 25/02/2026 13:46:47</t>
  </si>
  <si>
    <t>Genivaldo Miranda - 13/03/2026 09:04:40</t>
  </si>
  <si>
    <t>Base de Dados_Images/15-KS-080-Y05.Imagem do Equipamento-.111729.jpg</t>
  </si>
  <si>
    <t>Ana Clara Santos Jacinto Andrade Jeronimo - 02/02/2026 08:09:22</t>
  </si>
  <si>
    <t>15-KS-080-Y04</t>
  </si>
  <si>
    <t>Válvula de Saída de Regeneração</t>
  </si>
  <si>
    <t>Genivaldo Miranda - 09/02/2026 10:27:38</t>
  </si>
  <si>
    <t>Ana Clara Santos Jacinto Andrade Jeronimo - 30/01/2026 08:49:04</t>
  </si>
  <si>
    <t>Ana Clara Santos Jacinto Andrade Jeronimo - 30/01/2026 08:49:05</t>
  </si>
  <si>
    <t>Ana Clara Santos Jacinto Andrade Jeronimo - 30/01/2026 08:49:09</t>
  </si>
  <si>
    <t>Ana Clara Santos Jacinto Andrade Jeronimo - 30/01/2026 08:49:12</t>
  </si>
  <si>
    <t>Ana Clara Santos Jacinto Andrade Jeronimo - 30/01/2026 08:49:13</t>
  </si>
  <si>
    <t>Ana Clara Santos Jacinto Andrade Jeronimo - 30/01/2026 08:49:14</t>
  </si>
  <si>
    <t>Ana Clara Santos Jacinto Andrade Jeronimo - 30/01/2026 08:49:17</t>
  </si>
  <si>
    <t>Genivaldo Miranda - 10/02/2026 11:05:34</t>
  </si>
  <si>
    <t>Genivaldo Miranda - 25/02/2026 13:46:59</t>
  </si>
  <si>
    <t>Genivaldo Miranda - 13/03/2026 09:04:51</t>
  </si>
  <si>
    <t>Base de Dados_Images/15-KS-080-Y04.Imagem do Equipamento-.111736.jpg</t>
  </si>
  <si>
    <t>Ana Clara Santos Jacinto Andrade Jeronimo - 02/02/2026 08:09:52</t>
  </si>
  <si>
    <t>15-KS-080-Y03</t>
  </si>
  <si>
    <t>Válvula de Saída de Retro lavagem</t>
  </si>
  <si>
    <t>Genivaldo Miranda - 09/02/2026 10:27:20</t>
  </si>
  <si>
    <t>Ana Clara Santos Jacinto Andrade Jeronimo - 30/01/2026 08:51:13</t>
  </si>
  <si>
    <t>Ana Clara Santos Jacinto Andrade Jeronimo - 30/01/2026 08:51:15</t>
  </si>
  <si>
    <t>Ana Clara Santos Jacinto Andrade Jeronimo - 30/01/2026 08:51:16</t>
  </si>
  <si>
    <t>Ana Clara Santos Jacinto Andrade Jeronimo - 30/01/2026 08:51:21</t>
  </si>
  <si>
    <t>Ana Clara Santos Jacinto Andrade Jeronimo - 30/01/2026 08:51:19</t>
  </si>
  <si>
    <t>Ana Clara Santos Jacinto Andrade Jeronimo - 30/01/2026 08:51:26</t>
  </si>
  <si>
    <t>Ana Clara Santos Jacinto Andrade Jeronimo - 30/01/2026 08:51:24</t>
  </si>
  <si>
    <t>Genivaldo Miranda - 10/02/2026 11:05:48</t>
  </si>
  <si>
    <t>Genivaldo Miranda - 10/02/2026 11:05:49</t>
  </si>
  <si>
    <t>Genivaldo Miranda - 25/02/2026 14:04:05</t>
  </si>
  <si>
    <t>Genivaldo Miranda - 13/03/2026 09:04:59</t>
  </si>
  <si>
    <t>Base de Dados_Images/15-KS-080-Y03.Imagem do Equipamento-.111742.jpg</t>
  </si>
  <si>
    <t>Ana Clara Santos Jacinto Andrade Jeronimo - 02/02/2026 08:10:22</t>
  </si>
  <si>
    <t>15-KS-080-Y10</t>
  </si>
  <si>
    <t>Válvula de Alívio de Ar</t>
  </si>
  <si>
    <t>Genivaldo Miranda - 09/02/2026 10:28:10</t>
  </si>
  <si>
    <t>Ana Clara Santos Jacinto Andrade Jeronimo - 30/01/2026 08:49:59</t>
  </si>
  <si>
    <t>Ana Clara Santos Jacinto Andrade Jeronimo - 30/01/2026 08:50:00</t>
  </si>
  <si>
    <t>Ana Clara Santos Jacinto Andrade Jeronimo - 30/01/2026 08:50:01</t>
  </si>
  <si>
    <t>Ana Clara Santos Jacinto Andrade Jeronimo - 30/01/2026 08:50:10</t>
  </si>
  <si>
    <t>Ana Clara Santos Jacinto Andrade Jeronimo - 30/01/2026 08:50:08</t>
  </si>
  <si>
    <t>Ana Clara Santos Jacinto Andrade Jeronimo - 30/01/2026 08:50:07</t>
  </si>
  <si>
    <t>Ana Clara Santos Jacinto Andrade Jeronimo - 30/01/2026 08:50:18</t>
  </si>
  <si>
    <t>Genivaldo Miranda - 10/02/2026 11:06:00</t>
  </si>
  <si>
    <t>Genivaldo Miranda - 10/02/2026 11:05:57</t>
  </si>
  <si>
    <t>Genivaldo Miranda - 25/02/2026 14:04:16</t>
  </si>
  <si>
    <t>Genivaldo Miranda - 13/03/2026 09:05:08</t>
  </si>
  <si>
    <t>Base de Dados_Images/15-KS-080-Y10.Imagem do Equipamento-.111748.jpg</t>
  </si>
  <si>
    <t>Ana Clara Santos Jacinto Andrade Jeronimo - 02/02/2026 08:11:26</t>
  </si>
  <si>
    <t>15-KS-080-Y07</t>
  </si>
  <si>
    <t>Válvula de Descarte Pré-produção</t>
  </si>
  <si>
    <t>Genivaldo Miranda - 09/02/2026 10:28:19</t>
  </si>
  <si>
    <t>Ana Clara Santos Jacinto Andrade Jeronimo - 30/01/2026 08:52:20</t>
  </si>
  <si>
    <t>Ana Clara Santos Jacinto Andrade Jeronimo - 30/01/2026 08:52:22</t>
  </si>
  <si>
    <t>Ana Clara Santos Jacinto Andrade Jeronimo - 30/01/2026 08:52:23</t>
  </si>
  <si>
    <t>Ana Clara Santos Jacinto Andrade Jeronimo - 30/01/2026 08:52:34</t>
  </si>
  <si>
    <t>Ana Clara Santos Jacinto Andrade Jeronimo - 30/01/2026 08:52:33</t>
  </si>
  <si>
    <t>Ana Clara Santos Jacinto Andrade Jeronimo - 30/01/2026 08:52:31</t>
  </si>
  <si>
    <t>Ana Clara Santos Jacinto Andrade Jeronimo - 30/01/2026 08:52:30</t>
  </si>
  <si>
    <t>Genivaldo Miranda - 10/02/2026 11:06:10</t>
  </si>
  <si>
    <t>Genivaldo Miranda - 10/02/2026 11:06:11</t>
  </si>
  <si>
    <t>Genivaldo Miranda - 25/02/2026 14:04:46</t>
  </si>
  <si>
    <t>Genivaldo Miranda - 13/03/2026 09:05:33</t>
  </si>
  <si>
    <t>Base de Dados_Images/15-KS-080-Y07.Imagem do Equipamento-.111754.jpg</t>
  </si>
  <si>
    <t>Ana Clara Santos Jacinto Andrade Jeronimo - 02/02/2026 08:12:23</t>
  </si>
  <si>
    <t>15-KS-080-Y09</t>
  </si>
  <si>
    <t>Válvula de Amostragem</t>
  </si>
  <si>
    <t>Genivaldo Miranda - 09/02/2026 10:28:30</t>
  </si>
  <si>
    <t>Ana Clara Santos Jacinto Andrade Jeronimo - 30/01/2026 08:54:02</t>
  </si>
  <si>
    <t>Ana Clara Santos Jacinto Andrade Jeronimo - 30/01/2026 08:54:04</t>
  </si>
  <si>
    <t>Ana Clara Santos Jacinto Andrade Jeronimo - 30/01/2026 08:54:05</t>
  </si>
  <si>
    <t>Ana Clara Santos Jacinto Andrade Jeronimo - 30/01/2026 08:57:28</t>
  </si>
  <si>
    <t>Ana Clara Santos Jacinto Andrade Jeronimo - 30/01/2026 08:57:34</t>
  </si>
  <si>
    <t>Ana Clara Santos Jacinto Andrade Jeronimo - 30/01/2026 08:57:35</t>
  </si>
  <si>
    <t>Genivaldo Miranda - 10/02/2026 11:06:27</t>
  </si>
  <si>
    <t>Genivaldo Miranda - 10/02/2026 11:06:28</t>
  </si>
  <si>
    <t>Genivaldo Miranda - 25/02/2026 14:04:39</t>
  </si>
  <si>
    <t>Genivaldo Miranda - 13/03/2026 09:05:42</t>
  </si>
  <si>
    <t>Base de Dados_Images/15-KS-080-Y09.Imagem do Equipamento-.111803.jpg</t>
  </si>
  <si>
    <t>Ana Clara Santos Jacinto Andrade Jeronimo - 02/02/2026 08:12:51</t>
  </si>
  <si>
    <t>15-QIT-090-B01</t>
  </si>
  <si>
    <t>Joel Correia Oliveira - 26/01/2026 14:23:55</t>
  </si>
  <si>
    <t>Joel Correia Oliveira - 26/01/2026 14:23:57</t>
  </si>
  <si>
    <t>Joel Correia Oliveira - 26/01/2026 14:23:59</t>
  </si>
  <si>
    <t>Joel Correia Oliveira - 26/01/2026 14:24:04</t>
  </si>
  <si>
    <t>Genivaldo Miranda - 10/02/2026 11:06:52</t>
  </si>
  <si>
    <t>Genivaldo Miranda - 10/02/2026 11:06:55</t>
  </si>
  <si>
    <t>Genivaldo Miranda - 10/02/2026 11:07:01</t>
  </si>
  <si>
    <t>Genivaldo Miranda - 13/03/2026 09:18:08</t>
  </si>
  <si>
    <t>Genivaldo Miranda - 13/03/2026 09:18:07</t>
  </si>
  <si>
    <t>Genivaldo Miranda - 13/03/2026 09:18:02</t>
  </si>
  <si>
    <t>Genivaldo Miranda - 13/03/2026 09:18:03</t>
  </si>
  <si>
    <t>Base de Dados_Images/15-QIT-090-B01.Imagem do Equipamento-.172348.jpg</t>
  </si>
  <si>
    <t>15-KS-090-Y04</t>
  </si>
  <si>
    <t>Adilson De Lima Silva - 07/02/2026 13:41:18</t>
  </si>
  <si>
    <t>Ana Clara Santos Jacinto Andrade Jeronimo - 30/01/2026 08:39:51</t>
  </si>
  <si>
    <t>Ana Clara Santos Jacinto Andrade Jeronimo - 30/01/2026 08:39:53</t>
  </si>
  <si>
    <t>Ana Clara Santos Jacinto Andrade Jeronimo - 30/01/2026 08:40:09</t>
  </si>
  <si>
    <t>Ana Clara Santos Jacinto Andrade Jeronimo - 30/01/2026 08:39:57</t>
  </si>
  <si>
    <t>Ana Clara Santos Jacinto Andrade Jeronimo - 30/01/2026 08:39:59</t>
  </si>
  <si>
    <t>Ana Clara Santos Jacinto Andrade Jeronimo - 30/01/2026 08:40:01</t>
  </si>
  <si>
    <t>Adilson De Lima Silva - 07/02/2026 13:41:05</t>
  </si>
  <si>
    <t>Genivaldo Miranda - 13/03/2026 08:58:48</t>
  </si>
  <si>
    <t>Genivaldo Miranda - 10/02/2026 11:08:00</t>
  </si>
  <si>
    <t>Genivaldo Miranda - 25/02/2026 14:06:01</t>
  </si>
  <si>
    <t>Genivaldo Miranda - 13/03/2026 09:16:11</t>
  </si>
  <si>
    <t>Base de Dados_Images/15-KS-090-Y04.Imagem do Equipamento-.114249.jpg</t>
  </si>
  <si>
    <t>15-KS-090-Y02</t>
  </si>
  <si>
    <t>Genivaldo Miranda - 09/02/2026 10:48:37</t>
  </si>
  <si>
    <t>Ana Clara Santos Jacinto Andrade Jeronimo - 30/01/2026 08:59:51</t>
  </si>
  <si>
    <t>Ana Clara Santos Jacinto Andrade Jeronimo - 30/01/2026 08:59:52</t>
  </si>
  <si>
    <t>Ana Clara Santos Jacinto Andrade Jeronimo - 30/01/2026 09:00:04</t>
  </si>
  <si>
    <t>Ana Clara Santos Jacinto Andrade Jeronimo - 30/01/2026 08:59:55</t>
  </si>
  <si>
    <t>Ana Clara Santos Jacinto Andrade Jeronimo - 30/01/2026 08:59:56</t>
  </si>
  <si>
    <t>Ana Clara Santos Jacinto Andrade Jeronimo - 30/01/2026 09:00:00</t>
  </si>
  <si>
    <t>Genivaldo Miranda - 10/02/2026 11:08:20</t>
  </si>
  <si>
    <t>Genivaldo Miranda - 10/02/2026 11:08:21</t>
  </si>
  <si>
    <t>Genivaldo Miranda - 25/02/2026 14:06:08</t>
  </si>
  <si>
    <t>Genivaldo Miranda - 13/03/2026 09:16:19</t>
  </si>
  <si>
    <t>Base de Dados_Images/15-KS-090-Y02.Imagem do Equipamento-.120607.jpg</t>
  </si>
  <si>
    <t>15-KS-090-Y05</t>
  </si>
  <si>
    <t>Genivaldo Miranda - 09/02/2026 10:48:46</t>
  </si>
  <si>
    <t>Ana Clara Santos Jacinto Andrade Jeronimo - 30/01/2026 09:03:19</t>
  </si>
  <si>
    <t>Ana Clara Santos Jacinto Andrade Jeronimo - 30/01/2026 09:03:20</t>
  </si>
  <si>
    <t>Ana Clara Santos Jacinto Andrade Jeronimo - 30/01/2026 09:03:28</t>
  </si>
  <si>
    <t>Ana Clara Santos Jacinto Andrade Jeronimo - 30/01/2026 09:03:30</t>
  </si>
  <si>
    <t>Ana Clara Santos Jacinto Andrade Jeronimo - 30/01/2026 09:03:31</t>
  </si>
  <si>
    <t>Ana Clara Santos Jacinto Andrade Jeronimo - 30/01/2026 09:03:33</t>
  </si>
  <si>
    <t>Ana Clara Santos Jacinto Andrade Jeronimo - 30/01/2026 09:03:35</t>
  </si>
  <si>
    <t>Genivaldo Miranda - 10/02/2026 11:08:30</t>
  </si>
  <si>
    <t>Genivaldo Miranda - 10/02/2026 11:08:31</t>
  </si>
  <si>
    <t>Genivaldo Miranda - 25/02/2026 14:06:16</t>
  </si>
  <si>
    <t>Genivaldo Miranda - 13/03/2026 09:16:25</t>
  </si>
  <si>
    <t>Base de Dados_Images/15-KS-090-Y05.Imagem do Equipamento-.120840.jpg</t>
  </si>
  <si>
    <t>15-KS-090-Y03</t>
  </si>
  <si>
    <t>Genivaldo Miranda - 09/02/2026 10:48:52</t>
  </si>
  <si>
    <t>Ana Clara Santos Jacinto Andrade Jeronimo - 30/01/2026 09:01:55</t>
  </si>
  <si>
    <t>Ana Clara Santos Jacinto Andrade Jeronimo - 30/01/2026 09:01:56</t>
  </si>
  <si>
    <t>Ana Clara Santos Jacinto Andrade Jeronimo - 30/01/2026 09:01:59</t>
  </si>
  <si>
    <t>Ana Clara Santos Jacinto Andrade Jeronimo - 30/01/2026 09:02:06</t>
  </si>
  <si>
    <t>Ana Clara Santos Jacinto Andrade Jeronimo - 30/01/2026 09:02:10</t>
  </si>
  <si>
    <t>Ana Clara Santos Jacinto Andrade Jeronimo - 30/01/2026 09:02:09</t>
  </si>
  <si>
    <t>Genivaldo Miranda - 10/02/2026 11:08:38</t>
  </si>
  <si>
    <t>Genivaldo Miranda - 10/02/2026 11:08:39</t>
  </si>
  <si>
    <t>Genivaldo Miranda - 25/02/2026 14:06:27</t>
  </si>
  <si>
    <t>Genivaldo Miranda - 13/03/2026 09:16:31</t>
  </si>
  <si>
    <t>Base de Dados_Images/15-KS-090-Y03.Imagem do Equipamento-.120740.jpg</t>
  </si>
  <si>
    <t>15-KS-090-Y01</t>
  </si>
  <si>
    <t>Genivaldo Miranda - 09/02/2026 10:49:00</t>
  </si>
  <si>
    <t>Ana Clara Santos Jacinto Andrade Jeronimo - 30/01/2026 09:01:04</t>
  </si>
  <si>
    <t>Ana Clara Santos Jacinto Andrade Jeronimo - 30/01/2026 09:01:05</t>
  </si>
  <si>
    <t>Ana Clara Santos Jacinto Andrade Jeronimo - 30/01/2026 09:01:08</t>
  </si>
  <si>
    <t>Ana Clara Santos Jacinto Andrade Jeronimo - 30/01/2026 09:01:11</t>
  </si>
  <si>
    <t>Ana Clara Santos Jacinto Andrade Jeronimo - 30/01/2026 09:01:10</t>
  </si>
  <si>
    <t>Ana Clara Santos Jacinto Andrade Jeronimo - 30/01/2026 09:01:13</t>
  </si>
  <si>
    <t>Ana Clara Santos Jacinto Andrade Jeronimo - 30/01/2026 09:01:14</t>
  </si>
  <si>
    <t>Genivaldo Miranda - 10/02/2026 11:08:47</t>
  </si>
  <si>
    <t>Genivaldo Miranda - 25/02/2026 14:06:37</t>
  </si>
  <si>
    <t>Genivaldo Miranda - 13/03/2026 09:16:36</t>
  </si>
  <si>
    <t>Base de Dados_Images/15-KS-090-Y01.Imagem do Equipamento-.120655.jpg</t>
  </si>
  <si>
    <t>15-KS-090-Y09</t>
  </si>
  <si>
    <t>Raniel Da Silva Pereira - 22/01/2026 10:12:52</t>
  </si>
  <si>
    <t>Raniel Da Silva Pereira - 22/01/2026 10:12:59</t>
  </si>
  <si>
    <t>Raniel Da Silva Pereira - 22/01/2026 10:13:15</t>
  </si>
  <si>
    <t>Genivaldo Miranda - 09/02/2026 10:49:13</t>
  </si>
  <si>
    <t>Genivaldo Miranda - 09/02/2026 10:49:22</t>
  </si>
  <si>
    <t>Genivaldo Miranda - 09/02/2026 10:49:25</t>
  </si>
  <si>
    <t>Genivaldo Miranda - 09/02/2026 10:49:26</t>
  </si>
  <si>
    <t>Genivaldo Miranda - 09/02/2026 10:49:31</t>
  </si>
  <si>
    <t>Genivaldo Miranda - 10/02/2026 11:08:58</t>
  </si>
  <si>
    <t>Genivaldo Miranda - 10/02/2026 11:08:59</t>
  </si>
  <si>
    <t>Genivaldo Miranda - 25/02/2026 14:06:46</t>
  </si>
  <si>
    <t>Genivaldo Miranda - 13/03/2026 09:16:44</t>
  </si>
  <si>
    <t>Base de Dados_Images/15-KS-090-Y09.Imagem do Equipamento-.131226.jpg</t>
  </si>
  <si>
    <t>Raniel Da Silva Pereira - 22/01/2026 10:13:35</t>
  </si>
  <si>
    <t>15-KS-090-Y11</t>
  </si>
  <si>
    <t>Genivaldo Miranda - 09/02/2026 10:50:12</t>
  </si>
  <si>
    <t>Ana Clara Santos Jacinto Andrade Jeronimo - 30/01/2026 08:41:31</t>
  </si>
  <si>
    <t>Ana Clara Santos Jacinto Andrade Jeronimo - 30/01/2026 08:41:32</t>
  </si>
  <si>
    <t>Ana Clara Santos Jacinto Andrade Jeronimo - 30/01/2026 08:41:38</t>
  </si>
  <si>
    <t>Ana Clara Santos Jacinto Andrade Jeronimo - 30/01/2026 08:41:41</t>
  </si>
  <si>
    <t>Ana Clara Santos Jacinto Andrade Jeronimo - 30/01/2026 08:41:44</t>
  </si>
  <si>
    <t>Ana Clara Santos Jacinto Andrade Jeronimo - 30/01/2026 08:41:46</t>
  </si>
  <si>
    <t>Ana Clara Santos Jacinto Andrade Jeronimo - 30/01/2026 08:41:49</t>
  </si>
  <si>
    <t>Genivaldo Miranda - 10/02/2026 11:09:17</t>
  </si>
  <si>
    <t>Genivaldo Miranda - 10/02/2026 11:09:18</t>
  </si>
  <si>
    <t>Genivaldo Miranda - 25/02/2026 14:06:54</t>
  </si>
  <si>
    <t>Genivaldo Miranda - 13/03/2026 09:16:50</t>
  </si>
  <si>
    <t>Base de Dados_Images/15-KS-090-Y11.Imagem do Equipamento-.114324.jpg</t>
  </si>
  <si>
    <t>15-KS-090-Y07</t>
  </si>
  <si>
    <t>Genivaldo Miranda - 09/02/2026 10:50:19</t>
  </si>
  <si>
    <t>Ana Clara Santos Jacinto Andrade Jeronimo - 30/01/2026 09:06:44</t>
  </si>
  <si>
    <t>Ana Clara Santos Jacinto Andrade Jeronimo - 30/01/2026 09:06:43</t>
  </si>
  <si>
    <t>Ana Clara Santos Jacinto Andrade Jeronimo - 30/01/2026 09:06:40</t>
  </si>
  <si>
    <t>Ana Clara Santos Jacinto Andrade Jeronimo - 30/01/2026 09:06:38</t>
  </si>
  <si>
    <t>Ana Clara Santos Jacinto Andrade Jeronimo - 30/01/2026 09:06:37</t>
  </si>
  <si>
    <t>Ana Clara Santos Jacinto Andrade Jeronimo - 30/01/2026 09:06:36</t>
  </si>
  <si>
    <t>Genivaldo Miranda - 10/02/2026 11:09:26</t>
  </si>
  <si>
    <t>Genivaldo Miranda - 10/02/2026 11:09:27</t>
  </si>
  <si>
    <t>Genivaldo Miranda - 25/02/2026 14:07:01</t>
  </si>
  <si>
    <t>Genivaldo Miranda - 13/03/2026 09:16:56</t>
  </si>
  <si>
    <t>Base de Dados_Images/15-KS-090-Y07.Imagem do Equipamento-.121334.jpg</t>
  </si>
  <si>
    <t>15-KS-090-Y06</t>
  </si>
  <si>
    <t>Genivaldo Miranda - 09/02/2026 10:50:30</t>
  </si>
  <si>
    <t>Ana Clara Santos Jacinto Andrade Jeronimo - 30/01/2026 09:05:40</t>
  </si>
  <si>
    <t>Ana Clara Santos Jacinto Andrade Jeronimo - 30/01/2026 09:05:41</t>
  </si>
  <si>
    <t>Ana Clara Santos Jacinto Andrade Jeronimo - 30/01/2026 09:05:43</t>
  </si>
  <si>
    <t>Ana Clara Santos Jacinto Andrade Jeronimo - 30/01/2026 09:05:50</t>
  </si>
  <si>
    <t>Ana Clara Santos Jacinto Andrade Jeronimo - 30/01/2026 09:05:45</t>
  </si>
  <si>
    <t>Ana Clara Santos Jacinto Andrade Jeronimo - 30/01/2026 09:05:49</t>
  </si>
  <si>
    <t>Genivaldo Miranda - 10/02/2026 11:09:39</t>
  </si>
  <si>
    <t>Genivaldo Miranda - 10/02/2026 11:09:40</t>
  </si>
  <si>
    <t>Genivaldo Miranda - 25/02/2026 14:07:09</t>
  </si>
  <si>
    <t>Genivaldo Miranda - 13/03/2026 09:17:05</t>
  </si>
  <si>
    <t>Base de Dados_Images/15-KS-090-Y06.Imagem do Equipamento-.120914.jpg</t>
  </si>
  <si>
    <t>15-KS-090-Y10</t>
  </si>
  <si>
    <t>Genivaldo Miranda - 09/02/2026 10:50:43</t>
  </si>
  <si>
    <t>Ana Clara Santos Jacinto Andrade Jeronimo - 30/01/2026 08:33:35</t>
  </si>
  <si>
    <t>Ana Clara Santos Jacinto Andrade Jeronimo - 30/01/2026 08:33:36</t>
  </si>
  <si>
    <t>Ana Clara Santos Jacinto Andrade Jeronimo - 30/01/2026 08:33:46</t>
  </si>
  <si>
    <t>Ana Clara Santos Jacinto Andrade Jeronimo - 30/01/2026 08:35:03</t>
  </si>
  <si>
    <t>Ana Clara Santos Jacinto Andrade Jeronimo - 30/01/2026 08:35:11</t>
  </si>
  <si>
    <t>Ana Clara Santos Jacinto Andrade Jeronimo - 30/01/2026 08:35:14</t>
  </si>
  <si>
    <t>Ana Clara Santos Jacinto Andrade Jeronimo - 30/01/2026 08:35:17</t>
  </si>
  <si>
    <t>Genivaldo Miranda - 10/02/2026 11:09:50</t>
  </si>
  <si>
    <t>Genivaldo Miranda - 10/02/2026 11:09:51</t>
  </si>
  <si>
    <t>Genivaldo Miranda - 25/02/2026 14:07:18</t>
  </si>
  <si>
    <t>Genivaldo Miranda - 13/03/2026 09:17:13</t>
  </si>
  <si>
    <t>Base de Dados_Images/15-KS-090-Y10.Imagem do Equipamento-.113332.jpg</t>
  </si>
  <si>
    <t>Sistema de Água e Incêndio</t>
  </si>
  <si>
    <t>20-ES-010-M01</t>
  </si>
  <si>
    <t>Bomba De Água Bruta Lajeado</t>
  </si>
  <si>
    <t>Raniel Da Silva Pereira - 27/01/2026 09:52:23</t>
  </si>
  <si>
    <t>Raniel Da Silva Pereira - 27/01/2026 09:52:35</t>
  </si>
  <si>
    <t>Raniel Da Silva Pereira - 27/01/2026 09:52:48</t>
  </si>
  <si>
    <t>Raniel Da Silva Pereira - 27/01/2026 09:52:53</t>
  </si>
  <si>
    <t>Raniel Da Silva Pereira - 27/01/2026 09:53:07</t>
  </si>
  <si>
    <t>Raniel Da Silva Pereira - 27/01/2026 09:53:11</t>
  </si>
  <si>
    <t>Raniel Da Silva Pereira - 27/01/2026 09:53:16</t>
  </si>
  <si>
    <t>Raniel Da Silva Pereira - 27/01/2026 09:53:51</t>
  </si>
  <si>
    <t>Raniel Da Silva Pereira - 27/01/2026 09:53:57</t>
  </si>
  <si>
    <t>Raniel Da Silva Pereira - 27/01/2026 09:54:07</t>
  </si>
  <si>
    <t>Raniel Da Silva Pereira - 27/01/2026 09:54:26</t>
  </si>
  <si>
    <t>Raniel Da Silva Pereira - 27/01/2026 09:54:36</t>
  </si>
  <si>
    <t>Raniel Da Silva Pereira - 27/01/2026 09:54:59</t>
  </si>
  <si>
    <t>Raniel Da Silva Pereira - 27/01/2026 09:55:06</t>
  </si>
  <si>
    <t>Raniel Da Silva Pereira - 27/01/2026 09:55:22</t>
  </si>
  <si>
    <t>Raniel Da Silva Pereira - 27/01/2026 09:55:32</t>
  </si>
  <si>
    <t>Raniel Da Silva Pereira - 27/01/2026 09:55:53</t>
  </si>
  <si>
    <t>Raniel Da Silva Pereira - 27/01/2026 09:56:07</t>
  </si>
  <si>
    <t>Genivaldo Miranda - 02/02/2026 14:25:30</t>
  </si>
  <si>
    <t>Ana Clara Santos Jacinto Andrade Jeronimo - 02/02/2026 14:10:23</t>
  </si>
  <si>
    <t>Ana Clara Santos Jacinto Andrade Jeronimo - 02/02/2026 14:09:59</t>
  </si>
  <si>
    <t>Ana Clara Santos Jacinto Andrade Jeronimo - 02/02/2026 14:10:04</t>
  </si>
  <si>
    <t>Ana Clara Santos Jacinto Andrade Jeronimo - 02/02/2026 14:10:08</t>
  </si>
  <si>
    <t>Ana Clara Santos Jacinto Andrade Jeronimo - 02/02/2026 14:10:17</t>
  </si>
  <si>
    <t>Genivaldo Miranda - 25/02/2026 13:02:09</t>
  </si>
  <si>
    <t>Genivaldo Miranda - 25/02/2026 13:02:18</t>
  </si>
  <si>
    <t>Genivaldo Miranda - 25/02/2026 13:02:15</t>
  </si>
  <si>
    <t>Genivaldo Miranda - 28/03/2026 11:09:45</t>
  </si>
  <si>
    <t>Genivaldo Miranda - 28/03/2026 11:09:44</t>
  </si>
  <si>
    <t>Genivaldo Miranda - 28/03/2026 11:09:43</t>
  </si>
  <si>
    <t>Base de Dados_Images/20-ES-010-M01.Imagem do Equipamento-.125112.jpg</t>
  </si>
  <si>
    <t>Raniel Da Silva Pereira - 27/01/2026 09:50:40</t>
  </si>
  <si>
    <t>Base de Dados_Images/20-ES-010-M01.Imagem da Plaqueta do Motor-.125112.jpg</t>
  </si>
  <si>
    <t>Raniel Da Silva Pereira - 27/01/2026 09:50:59</t>
  </si>
  <si>
    <t>20-ES-001-M01</t>
  </si>
  <si>
    <t>Genivaldo Miranda - 28/03/2026 11:19:19</t>
  </si>
  <si>
    <t>Genivaldo Miranda - 01/04/2026 10:21:44</t>
  </si>
  <si>
    <t>Genivaldo Miranda - 03/28/2026 11:19:12</t>
  </si>
  <si>
    <t>20-ES-005-M01</t>
  </si>
  <si>
    <t>Raniel Da Silva Pereira - 27/01/2026 09:47:10</t>
  </si>
  <si>
    <t>Raniel Da Silva Pereira - 27/01/2026 09:47:21</t>
  </si>
  <si>
    <t>Raniel Da Silva Pereira - 27/01/2026 09:47:27</t>
  </si>
  <si>
    <t>Raniel Da Silva Pereira - 27/01/2026 09:47:34</t>
  </si>
  <si>
    <t>Raniel Da Silva Pereira - 27/01/2026 09:47:38</t>
  </si>
  <si>
    <t>Raniel Da Silva Pereira - 27/01/2026 09:47:43</t>
  </si>
  <si>
    <t>Raniel Da Silva Pereira - 27/01/2026 09:47:47</t>
  </si>
  <si>
    <t>Raniel Da Silva Pereira - 27/01/2026 09:48:02</t>
  </si>
  <si>
    <t>Raniel Da Silva Pereira - 27/01/2026 09:48:08</t>
  </si>
  <si>
    <t>Raniel Da Silva Pereira - 27/01/2026 09:48:16</t>
  </si>
  <si>
    <t>Raniel Da Silva Pereira - 27/01/2026 09:48:44</t>
  </si>
  <si>
    <t>Raniel Da Silva Pereira - 27/01/2026 09:48:49</t>
  </si>
  <si>
    <t>Raniel Da Silva Pereira - 27/01/2026 09:48:58</t>
  </si>
  <si>
    <t>Raniel Da Silva Pereira - 27/01/2026 09:49:04</t>
  </si>
  <si>
    <t>Raniel Da Silva Pereira - 27/01/2026 09:49:16</t>
  </si>
  <si>
    <t>Raniel Da Silva Pereira - 27/01/2026 09:58:26</t>
  </si>
  <si>
    <t>Raniel Da Silva Pereira - 27/01/2026 09:49:43</t>
  </si>
  <si>
    <t>Raniel Da Silva Pereira - 27/01/2026 09:49:58</t>
  </si>
  <si>
    <t>Genivaldo Miranda - 02/02/2026 14:25:43</t>
  </si>
  <si>
    <t>Ana Clara Santos Jacinto Andrade Jeronimo - 02/02/2026 14:11:01</t>
  </si>
  <si>
    <t>Ana Clara Santos Jacinto Andrade Jeronimo - 02/02/2026 14:11:03</t>
  </si>
  <si>
    <t>Ana Clara Santos Jacinto Andrade Jeronimo - 02/02/2026 14:10:59</t>
  </si>
  <si>
    <t>Ana Clara Santos Jacinto Andrade Jeronimo - 02/02/2026 14:11:07</t>
  </si>
  <si>
    <t>Ana Clara Santos Jacinto Andrade Jeronimo - 02/02/2026 14:11:05</t>
  </si>
  <si>
    <t>Genivaldo Miranda - 25/02/2026 09:23:37</t>
  </si>
  <si>
    <t>Suélen Da Silva Rezende E Sousa - 28/03/2026 11:11:59</t>
  </si>
  <si>
    <t>Genivaldo Miranda - 25/02/2026 13:10:26</t>
  </si>
  <si>
    <t>Genivaldo Miranda - 25/02/2026 09:23:35</t>
  </si>
  <si>
    <t>Genivaldo Miranda - 28/03/2026 11:05:21</t>
  </si>
  <si>
    <t>Suélen Da Silva Rezende E Sousa - 28/03/2026 11:11:54</t>
  </si>
  <si>
    <t>Genivaldo Miranda - 28/03/2026 11:05:32</t>
  </si>
  <si>
    <t>Genivaldo Miranda - 28/03/2026 11:05:34</t>
  </si>
  <si>
    <t>Softstart danificada</t>
  </si>
  <si>
    <t>Raniel Da Silva Pereira - 27/01/2026 11:11:34</t>
  </si>
  <si>
    <t>Base de Dados_Images/20-ES-005-M01.Imagem do Equipamento-.124219.jpg</t>
  </si>
  <si>
    <t>Raniel Da Silva Pereira - 27/01/2026 09:41:23</t>
  </si>
  <si>
    <t>Base de Dados_Images/20-ES-005-M01.Imagem da Plaqueta do Motor-.124219.jpg</t>
  </si>
  <si>
    <t>Raniel Da Silva Pereira - 27/01/2026 09:42:10</t>
  </si>
  <si>
    <t>20-ES-015-M01</t>
  </si>
  <si>
    <t>Raniel Da Silva Pereira - 27/01/2026 10:00:13</t>
  </si>
  <si>
    <t>Raniel Da Silva Pereira - 27/01/2026 10:00:30</t>
  </si>
  <si>
    <t>Raniel Da Silva Pereira - 27/01/2026 10:00:38</t>
  </si>
  <si>
    <t>Raniel Da Silva Pereira - 27/01/2026 10:00:51</t>
  </si>
  <si>
    <t>Raniel Da Silva Pereira - 27/01/2026 10:00:56</t>
  </si>
  <si>
    <t>Raniel Da Silva Pereira - 27/01/2026 10:01:00</t>
  </si>
  <si>
    <t>Raniel Da Silva Pereira - 27/01/2026 10:01:35</t>
  </si>
  <si>
    <t>Raniel Da Silva Pereira - 27/01/2026 10:01:42</t>
  </si>
  <si>
    <t>Raniel Da Silva Pereira - 27/01/2026 10:01:49</t>
  </si>
  <si>
    <t>Raniel Da Silva Pereira - 27/01/2026 10:02:10</t>
  </si>
  <si>
    <t>Raniel Da Silva Pereira - 27/01/2026 10:02:46</t>
  </si>
  <si>
    <t>Raniel Da Silva Pereira - 27/01/2026 10:02:54</t>
  </si>
  <si>
    <t>Raniel Da Silva Pereira - 27/01/2026 10:02:59</t>
  </si>
  <si>
    <t>Raniel Da Silva Pereira - 27/01/2026 10:03:20</t>
  </si>
  <si>
    <t>Raniel Da Silva Pereira - 27/01/2026 10:03:29</t>
  </si>
  <si>
    <t>Raniel Da Silva Pereira - 27/01/2026 10:03:34</t>
  </si>
  <si>
    <t>Raniel Da Silva Pereira - 27/01/2026 10:03:38</t>
  </si>
  <si>
    <t>Raniel Da Silva Pereira - 27/01/2026 10:03:42</t>
  </si>
  <si>
    <t>Genivaldo Miranda - 02/02/2026 14:25:52</t>
  </si>
  <si>
    <t>Ana Clara Santos Jacinto Andrade Jeronimo - 02/02/2026 14:11:43</t>
  </si>
  <si>
    <t>Ana Clara Santos Jacinto Andrade Jeronimo - 02/02/2026 14:11:42</t>
  </si>
  <si>
    <t>Ana Clara Santos Jacinto Andrade Jeronimo - 02/02/2026 14:11:40</t>
  </si>
  <si>
    <t>Ana Clara Santos Jacinto Andrade Jeronimo - 02/02/2026 14:11:49</t>
  </si>
  <si>
    <t>Ana Clara Santos Jacinto Andrade Jeronimo - 02/02/2026 14:11:46</t>
  </si>
  <si>
    <t>Genivaldo Miranda - 25/02/2026 13:02:27</t>
  </si>
  <si>
    <t>Genivaldo Miranda - 25/02/2026 13:02:28</t>
  </si>
  <si>
    <t>Genivaldo Miranda - 25/02/2026 13:02:29</t>
  </si>
  <si>
    <t>Genivaldo Miranda - 28/03/2026 11:07:18</t>
  </si>
  <si>
    <t>Genivaldo Miranda - 28/03/2026 11:07:21</t>
  </si>
  <si>
    <t>Suélen Da Silva Rezende E Sousa - 28/03/2026 11:10:48</t>
  </si>
  <si>
    <t>Base de Dados_Images/20-ES-015-M01.Imagem do Equipamento-.130006.jpg</t>
  </si>
  <si>
    <t>Base de Dados_Images/20-ES-015-M01.Imagem da Plaqueta do Motor-.130006.jpg</t>
  </si>
  <si>
    <t>20-ES-030-M01</t>
  </si>
  <si>
    <t>Bomba De Água Bruta</t>
  </si>
  <si>
    <t>Joel Correia Oliveira - 20/01/2026 08:39:54</t>
  </si>
  <si>
    <t>Joel Correia Oliveira - 20/01/2026 08:39:55</t>
  </si>
  <si>
    <t>Joel Correia Oliveira - 20/01/2026 08:39:56</t>
  </si>
  <si>
    <t>Joel Correia Oliveira - 20/01/2026 08:39:57</t>
  </si>
  <si>
    <t>Joel Correia Oliveira - 20/01/2026 08:40:01</t>
  </si>
  <si>
    <t>Suélen Da Silva Rezende E Sousa - 28/03/2026 11:13:18</t>
  </si>
  <si>
    <t>Joel Correia Oliveira - 20/01/2026 08:40:30</t>
  </si>
  <si>
    <t>Joel Correia Oliveira - 20/01/2026 08:40:50</t>
  </si>
  <si>
    <t>Joel Correia Oliveira - 20/01/2026 08:40:52</t>
  </si>
  <si>
    <t>Joel Correia Oliveira - 20/01/2026 08:41:00</t>
  </si>
  <si>
    <t>Joel Correia Oliveira - 20/01/2026 08:41:07</t>
  </si>
  <si>
    <t>Joel Correia Oliveira - 20/01/2026 08:41:10</t>
  </si>
  <si>
    <t>Joel Correia Oliveira - 20/01/2026 08:41:19</t>
  </si>
  <si>
    <t>Joel Correia Oliveira - 20/01/2026 08:41:25</t>
  </si>
  <si>
    <t>Joel Correia Oliveira - 22/01/2026 08:40:21</t>
  </si>
  <si>
    <t>Raniel Da Silva Pereira - 22/01/2026 12:15:08</t>
  </si>
  <si>
    <t>Joel Correia Oliveira - 21/01/2026 11:35:45</t>
  </si>
  <si>
    <t>Joel Correia Oliveira - 21/01/2026 11:35:46</t>
  </si>
  <si>
    <t>Genivaldo Miranda - 02/02/2026 14:26:02</t>
  </si>
  <si>
    <t>Ana Clara Santos Jacinto Andrade Jeronimo - 02/02/2026 14:12:06</t>
  </si>
  <si>
    <t>Ana Clara Santos Jacinto Andrade Jeronimo - 02/02/2026 14:12:10</t>
  </si>
  <si>
    <t>Genivaldo Miranda - 28/03/2026 11:14:12</t>
  </si>
  <si>
    <t>Genivaldo Miranda - 28/03/2026 11:14:11</t>
  </si>
  <si>
    <t>Genivaldo Miranda - 28/03/2026 11:14:20</t>
  </si>
  <si>
    <t>Genivaldo Miranda - 28/03/2026 11:14:19</t>
  </si>
  <si>
    <t>Genivaldo Miranda - 28/03/2026 11:14:18</t>
  </si>
  <si>
    <t>Genivaldo Miranda - 28/03/2026 11:14:25</t>
  </si>
  <si>
    <t>Genivaldo Miranda - 28/03/2026 11:14:35</t>
  </si>
  <si>
    <t>Genivaldo Miranda - 28/03/2026 11:14:34</t>
  </si>
  <si>
    <t>Genivaldo Miranda - 28/03/2026 11:14:33</t>
  </si>
  <si>
    <t>Base de Dados_Images/20-ES-030-M01.Imagem do Equipamento-.113945.jpg</t>
  </si>
  <si>
    <t>Joel Correia Oliveira - 20/01/2026 08:40:04</t>
  </si>
  <si>
    <t>Base de Dados_Images/20-ES-030-M01.Imagem da Plaqueta do Motor-.113945.jpg</t>
  </si>
  <si>
    <t>20-ES-040-M01</t>
  </si>
  <si>
    <t>Joel Correia Oliveira - 20/01/2026 08:44:42</t>
  </si>
  <si>
    <t>Joel Correia Oliveira - 20/01/2026 08:44:43</t>
  </si>
  <si>
    <t>Joel Correia Oliveira - 20/01/2026 08:44:46</t>
  </si>
  <si>
    <t>Joel Correia Oliveira - 20/01/2026 08:44:51</t>
  </si>
  <si>
    <t>Joel Correia Oliveira - 20/01/2026 08:44:54</t>
  </si>
  <si>
    <t>Joel Correia Oliveira - 20/01/2026 08:44:59</t>
  </si>
  <si>
    <t>Joel Correia Oliveira - 20/01/2026 08:44:57</t>
  </si>
  <si>
    <t>Joel Correia Oliveira - 20/01/2026 08:45:03</t>
  </si>
  <si>
    <t>Joel Correia Oliveira - 20/01/2026 08:45:07</t>
  </si>
  <si>
    <t>Joel Correia Oliveira - 20/01/2026 08:45:11</t>
  </si>
  <si>
    <t>Joel Correia Oliveira - 20/01/2026 08:45:21</t>
  </si>
  <si>
    <t>Joel Correia Oliveira - 20/01/2026 08:45:26</t>
  </si>
  <si>
    <t>Joel Correia Oliveira - 20/01/2026 08:45:31</t>
  </si>
  <si>
    <t>Joel Correia Oliveira - 22/01/2026 08:40:49</t>
  </si>
  <si>
    <t>Joel Correia Oliveira - 22/01/2026 08:40:51</t>
  </si>
  <si>
    <t>Joel Correia Oliveira - 21/01/2026 11:36:27</t>
  </si>
  <si>
    <t>Joel Correia Oliveira - 21/01/2026 11:36:26</t>
  </si>
  <si>
    <t>Genivaldo Miranda - 02/02/2026 14:26:11</t>
  </si>
  <si>
    <t>Ana Clara Santos Jacinto Andrade Jeronimo - 02/02/2026 14:12:40</t>
  </si>
  <si>
    <t>Ana Clara Santos Jacinto Andrade Jeronimo - 02/02/2026 14:12:48</t>
  </si>
  <si>
    <t>Ana Clara Santos Jacinto Andrade Jeronimo - 02/02/2026 14:12:54</t>
  </si>
  <si>
    <t>Ana Clara Santos Jacinto Andrade Jeronimo - 02/02/2026 14:12:56</t>
  </si>
  <si>
    <t>Ana Clara Santos Jacinto Andrade Jeronimo - 02/02/2026 14:12:57</t>
  </si>
  <si>
    <t>Genivaldo Miranda - 25/02/2026 13:02:55</t>
  </si>
  <si>
    <t>Genivaldo Miranda - 25/02/2026 13:02:54</t>
  </si>
  <si>
    <t>Genivaldo Miranda - 25/02/2026 13:02:53</t>
  </si>
  <si>
    <t>Genivaldo Miranda - 28/03/2026 11:13:57</t>
  </si>
  <si>
    <t>Genivaldo Miranda - 28/03/2026 11:13:56</t>
  </si>
  <si>
    <t>Base de Dados_Images/20-ES-040-M01.Imagem do Equipamento-.114426.jpg</t>
  </si>
  <si>
    <t>Base de Dados_Images/20-ES-040-M01.Imagem da Plaqueta do Motor-.114426.jpg</t>
  </si>
  <si>
    <t>20-ES-050-M01</t>
  </si>
  <si>
    <t>Joel Correia Oliveira - 20/01/2026 08:48:06</t>
  </si>
  <si>
    <t>Joel Correia Oliveira - 20/01/2026 08:48:08</t>
  </si>
  <si>
    <t>Joel Correia Oliveira - 20/01/2026 08:48:41</t>
  </si>
  <si>
    <t>Joel Correia Oliveira - 21/01/2026 11:13:12</t>
  </si>
  <si>
    <t>Joel Correia Oliveira - 20/01/2026 08:48:57</t>
  </si>
  <si>
    <t>Joel Correia Oliveira - 20/01/2026 08:49:00</t>
  </si>
  <si>
    <t>Joel Correia Oliveira - 20/01/2026 08:49:04</t>
  </si>
  <si>
    <t>Joel Correia Oliveira - 20/01/2026 08:49:09</t>
  </si>
  <si>
    <t>Joel Correia Oliveira - 20/01/2026 08:49:11</t>
  </si>
  <si>
    <t>Joel Correia Oliveira - 20/01/2026 08:49:14</t>
  </si>
  <si>
    <t>Joel Correia Oliveira - 20/01/2026 08:49:17</t>
  </si>
  <si>
    <t>Joel Correia Oliveira - 20/01/2026 08:49:19</t>
  </si>
  <si>
    <t>Joel Correia Oliveira - 20/01/2026 08:49:24</t>
  </si>
  <si>
    <t>Joel Correia Oliveira - 20/01/2026 08:49:29</t>
  </si>
  <si>
    <t>Joel Correia Oliveira - 22/01/2026 08:42:45</t>
  </si>
  <si>
    <t>Joel Correia Oliveira - 22/01/2026 08:42:48</t>
  </si>
  <si>
    <t>Joel Correia Oliveira - 21/01/2026 11:36:55</t>
  </si>
  <si>
    <t>Joel Correia Oliveira - 21/01/2026 11:36:54</t>
  </si>
  <si>
    <t>Genivaldo Miranda - 02/02/2026 14:26:20</t>
  </si>
  <si>
    <t>Ana Clara Santos Jacinto Andrade Jeronimo - 02/02/2026 14:13:17</t>
  </si>
  <si>
    <t>Ana Clara Santos Jacinto Andrade Jeronimo - 02/02/2026 14:13:18</t>
  </si>
  <si>
    <t>Ana Clara Santos Jacinto Andrade Jeronimo - 02/02/2026 14:13:19</t>
  </si>
  <si>
    <t>Ana Clara Santos Jacinto Andrade Jeronimo - 02/02/2026 14:13:24</t>
  </si>
  <si>
    <t>Ana Clara Santos Jacinto Andrade Jeronimo - 02/02/2026 14:13:20</t>
  </si>
  <si>
    <t>Genivaldo Miranda - 25/02/2026 13:16:41</t>
  </si>
  <si>
    <t>Genivaldo Miranda - 25/02/2026 13:16:40</t>
  </si>
  <si>
    <t>Genivaldo Miranda - 25/02/2026 13:16:39</t>
  </si>
  <si>
    <t>Genivaldo Miranda - 28/03/2026 11:16:17</t>
  </si>
  <si>
    <t>Genivaldo Miranda - 28/03/2026 11:16:16</t>
  </si>
  <si>
    <t>Genivaldo Miranda - 28/03/2026 11:16:22</t>
  </si>
  <si>
    <t>Base de Dados_Images/20-ES-050-M01.Imagem do Equipamento-.114755.jpg</t>
  </si>
  <si>
    <t>Base de Dados_Images/20-ES-050-M01.Imagem da Plaqueta do Motor-.114754.jpg</t>
  </si>
  <si>
    <t>20-ES-200-M01</t>
  </si>
  <si>
    <t>Bomba De Água Tratada</t>
  </si>
  <si>
    <t>Joel Correia Oliveira - 20/01/2026 08:33:04</t>
  </si>
  <si>
    <t>Joel Correia Oliveira - 20/01/2026 08:33:05</t>
  </si>
  <si>
    <t>Joel Correia Oliveira - 20/01/2026 08:33:08</t>
  </si>
  <si>
    <t>Joel Correia Oliveira - 20/01/2026 08:33:10</t>
  </si>
  <si>
    <t>Joel Correia Oliveira - 20/01/2026 08:33:19</t>
  </si>
  <si>
    <t>Joel Correia Oliveira - 20/01/2026 08:33:20</t>
  </si>
  <si>
    <t>Joel Correia Oliveira - 20/01/2026 08:33:28</t>
  </si>
  <si>
    <t>Joel Correia Oliveira - 20/01/2026 08:33:25</t>
  </si>
  <si>
    <t>Joel Correia Oliveira - 20/01/2026 08:33:27</t>
  </si>
  <si>
    <t>Joel Correia Oliveira - 20/01/2026 08:33:38</t>
  </si>
  <si>
    <t>Joel Correia Oliveira - 20/01/2026 08:33:47</t>
  </si>
  <si>
    <t>Joel Correia Oliveira - 20/01/2026 08:33:52</t>
  </si>
  <si>
    <t>Joel Correia Oliveira - 20/01/2026 08:33:55</t>
  </si>
  <si>
    <t>Joel Correia Oliveira - 20/01/2026 08:34:06</t>
  </si>
  <si>
    <t>Joel Correia Oliveira - 22/01/2026 08:45:11</t>
  </si>
  <si>
    <t>Joel Correia Oliveira - 22/01/2026 08:45:13</t>
  </si>
  <si>
    <t>Joel Correia Oliveira - 21/01/2026 11:37:41</t>
  </si>
  <si>
    <t>Joel Correia Oliveira - 21/01/2026 11:37:39</t>
  </si>
  <si>
    <t>Genivaldo Miranda - 02/02/2026 14:26:30</t>
  </si>
  <si>
    <t>Ana Clara Santos Jacinto Andrade Jeronimo - 02/02/2026 14:13:38</t>
  </si>
  <si>
    <t>Ana Clara Santos Jacinto Andrade Jeronimo - 02/02/2026 14:13:37</t>
  </si>
  <si>
    <t>Ana Clara Santos Jacinto Andrade Jeronimo - 02/02/2026 14:13:35</t>
  </si>
  <si>
    <t>Ana Clara Santos Jacinto Andrade Jeronimo - 02/02/2026 14:13:48</t>
  </si>
  <si>
    <t>Ana Clara Santos Jacinto Andrade Jeronimo - 02/02/2026 14:13:51</t>
  </si>
  <si>
    <t>Genivaldo Miranda - 25/02/2026 13:03:34</t>
  </si>
  <si>
    <t>Genivaldo Miranda - 25/02/2026 13:03:33</t>
  </si>
  <si>
    <t>Genivaldo Miranda - 25/02/2026 13:03:32</t>
  </si>
  <si>
    <t>Genivaldo Miranda - 28/03/2026 11:16:46</t>
  </si>
  <si>
    <t>Genivaldo Miranda - 28/03/2026 11:16:45</t>
  </si>
  <si>
    <t>Genivaldo Miranda - 28/03/2026 11:16:44</t>
  </si>
  <si>
    <t>Base de Dados_Images/20-ES-200-M01.Imagem do Equipamento-.113300.jpg</t>
  </si>
  <si>
    <t>Base de Dados_Images/20-ES-200-M01.Imagem da Plaqueta do Motor-.113300.jpg</t>
  </si>
  <si>
    <t>20-ES-310-M01</t>
  </si>
  <si>
    <t>Raniel Da Silva Pereira - 19/01/2026 12:02:33</t>
  </si>
  <si>
    <t>Raniel Da Silva Pereira - 19/01/2026 12:02:53</t>
  </si>
  <si>
    <t>Raniel Da Silva Pereira - 19/01/2026 12:02:59</t>
  </si>
  <si>
    <t>Raniel Da Silva Pereira - 19/01/2026 12:03:04</t>
  </si>
  <si>
    <t>Raniel Da Silva Pereira - 19/01/2026 12:03:11</t>
  </si>
  <si>
    <t>Raniel Da Silva Pereira - 19/01/2026 12:03:18</t>
  </si>
  <si>
    <t>Raniel Da Silva Pereira - 19/01/2026 12:03:23</t>
  </si>
  <si>
    <t>Raniel Da Silva Pereira - 19/01/2026 12:03:32</t>
  </si>
  <si>
    <t>Raniel Da Silva Pereira - 19/01/2026 12:03:52</t>
  </si>
  <si>
    <t>Raniel Da Silva Pereira - 19/01/2026 12:03:57</t>
  </si>
  <si>
    <t>Raniel Da Silva Pereira - 19/01/2026 12:04:17</t>
  </si>
  <si>
    <t>Raniel Da Silva Pereira - 19/01/2026 12:04:24</t>
  </si>
  <si>
    <t>Raniel Da Silva Pereira - 19/01/2026 12:04:33</t>
  </si>
  <si>
    <t>Raniel Da Silva Pereira - 19/01/2026 12:04:41</t>
  </si>
  <si>
    <t>Joel Correia Oliveira - 22/01/2026 08:45:49</t>
  </si>
  <si>
    <t>Joel Correia Oliveira - 22/01/2026 08:45:52</t>
  </si>
  <si>
    <t>Joel Correia Oliveira - 22/01/2026 08:45:55</t>
  </si>
  <si>
    <t>Joel Correia Oliveira - 22/01/2026 08:45:57</t>
  </si>
  <si>
    <t>Genivaldo Miranda - 02/02/2026 14:26:39</t>
  </si>
  <si>
    <t>Ana Clara Santos Jacinto Andrade Jeronimo - 02/02/2026 14:14:07</t>
  </si>
  <si>
    <t>Ana Clara Santos Jacinto Andrade Jeronimo - 02/02/2026 14:14:06</t>
  </si>
  <si>
    <t>Ana Clara Santos Jacinto Andrade Jeronimo - 02/02/2026 14:14:04</t>
  </si>
  <si>
    <t>Ana Clara Santos Jacinto Andrade Jeronimo - 02/02/2026 14:14:12</t>
  </si>
  <si>
    <t>Ana Clara Santos Jacinto Andrade Jeronimo - 02/02/2026 14:14:14</t>
  </si>
  <si>
    <t>Genivaldo Miranda - 25/02/2026 13:03:48</t>
  </si>
  <si>
    <t>Genivaldo Miranda - 25/02/2026 13:03:47</t>
  </si>
  <si>
    <t>Genivaldo Miranda - 25/02/2026 13:03:46</t>
  </si>
  <si>
    <t>Genivaldo Miranda - 28/03/2026 11:16:58</t>
  </si>
  <si>
    <t>Genivaldo Miranda - 28/03/2026 11:16:57</t>
  </si>
  <si>
    <t>Base de Dados_Images/20-ES-310-M01.Imagem do Equipamento-.150151.jpg</t>
  </si>
  <si>
    <t>Raniel Da Silva Pereira - 19/01/2026 12:01:21</t>
  </si>
  <si>
    <t>Base de Dados_Images/20-ES-310-M01.Imagem da Plaqueta do Motor-.150151.jpg</t>
  </si>
  <si>
    <t>Raniel Da Silva Pereira - 19/01/2026 12:01:48</t>
  </si>
  <si>
    <t>20-ES-240-M01</t>
  </si>
  <si>
    <t>Bomba De Água Tratada P/ Distribuição</t>
  </si>
  <si>
    <t>Raniel Da Silva Pereira - 22/01/2026 08:47:12</t>
  </si>
  <si>
    <t>Raniel Da Silva Pereira - 22/01/2026 08:47:32</t>
  </si>
  <si>
    <t>Raniel Da Silva Pereira - 22/01/2026 08:47:38</t>
  </si>
  <si>
    <t>Raniel Da Silva Pereira - 22/01/2026 08:47:48</t>
  </si>
  <si>
    <t>Raniel Da Silva Pereira - 22/01/2026 08:47:52</t>
  </si>
  <si>
    <t>Raniel Da Silva Pereira - 22/01/2026 08:47:56</t>
  </si>
  <si>
    <t>Raniel Da Silva Pereira - 22/01/2026 08:48:01</t>
  </si>
  <si>
    <t>Raniel Da Silva Pereira - 22/01/2026 08:48:11</t>
  </si>
  <si>
    <t>Raniel Da Silva Pereira - 22/01/2026 08:48:18</t>
  </si>
  <si>
    <t>Raniel Da Silva Pereira - 22/01/2026 08:48:23</t>
  </si>
  <si>
    <t>Raniel Da Silva Pereira - 22/01/2026 08:48:37</t>
  </si>
  <si>
    <t>Raniel Da Silva Pereira - 22/01/2026 08:48:46</t>
  </si>
  <si>
    <t>Raniel Da Silva Pereira - 22/01/2026 08:48:58</t>
  </si>
  <si>
    <t>Raniel Da Silva Pereira - 22/01/2026 08:49:05</t>
  </si>
  <si>
    <t>Joel Correia Oliveira - 22/01/2026 08:52:38</t>
  </si>
  <si>
    <t>Joel Correia Oliveira - 22/01/2026 08:52:36</t>
  </si>
  <si>
    <t>Raniel Da Silva Pereira - 22/01/2026 08:49:22</t>
  </si>
  <si>
    <t>Raniel Da Silva Pereira - 22/01/2026 08:49:34</t>
  </si>
  <si>
    <t>Genivaldo Miranda - 02/02/2026 14:26:54</t>
  </si>
  <si>
    <t>Ana Clara Santos Jacinto Andrade Jeronimo - 02/02/2026 14:14:34</t>
  </si>
  <si>
    <t>Ana Clara Santos Jacinto Andrade Jeronimo - 02/02/2026 14:14:33</t>
  </si>
  <si>
    <t>Ana Clara Santos Jacinto Andrade Jeronimo - 02/02/2026 14:14:31</t>
  </si>
  <si>
    <t>Ana Clara Santos Jacinto Andrade Jeronimo - 02/02/2026 14:14:36</t>
  </si>
  <si>
    <t>Ana Clara Santos Jacinto Andrade Jeronimo - 02/02/2026 14:14:38</t>
  </si>
  <si>
    <t>Genivaldo Miranda - 25/02/2026 13:12:11</t>
  </si>
  <si>
    <t>Genivaldo Miranda - 25/02/2026 13:12:10</t>
  </si>
  <si>
    <t>Genivaldo Miranda - 25/02/2026 13:12:09</t>
  </si>
  <si>
    <t>Genivaldo Miranda - 25/02/2026 13:12:08</t>
  </si>
  <si>
    <t>Genivaldo Miranda - 28/03/2026 11:17:48</t>
  </si>
  <si>
    <t>Genivaldo Miranda - 28/03/2026 11:17:47</t>
  </si>
  <si>
    <t>Genivaldo Miranda - 28/03/2026 11:17:46</t>
  </si>
  <si>
    <t>Base de Dados_Images/20-ES-240-M01.Imagem do Equipamento-.114706.jpg</t>
  </si>
  <si>
    <t>Base de Dados_Images/20-ES-240-M01.Imagem da Plaqueta do Motor-.114706.jpg</t>
  </si>
  <si>
    <t>20-ES-230-M01</t>
  </si>
  <si>
    <t>Raniel Da Silva Pereira - 22/01/2026 08:52:56</t>
  </si>
  <si>
    <t>Ana Clara Santos Jacinto Andrade Jeronimo - 28/01/2026 16:07:51</t>
  </si>
  <si>
    <t>Raniel Da Silva Pereira - 22/01/2026 08:53:11</t>
  </si>
  <si>
    <t>Raniel Da Silva Pereira - 22/01/2026 08:53:24</t>
  </si>
  <si>
    <t>Raniel Da Silva Pereira - 22/01/2026 08:53:27</t>
  </si>
  <si>
    <t>Raniel Da Silva Pereira - 22/01/2026 08:53:31</t>
  </si>
  <si>
    <t>Raniel Da Silva Pereira - 22/01/2026 08:53:33</t>
  </si>
  <si>
    <t>Raniel Da Silva Pereira - 22/01/2026 08:53:40</t>
  </si>
  <si>
    <t>Raniel Da Silva Pereira - 22/01/2026 08:53:47</t>
  </si>
  <si>
    <t>Raniel Da Silva Pereira - 22/01/2026 08:53:53</t>
  </si>
  <si>
    <t>Genivaldo Miranda - 12/02/2026 10:52:44</t>
  </si>
  <si>
    <t>Raniel Da Silva Pereira - 22/01/2026 08:54:15</t>
  </si>
  <si>
    <t>Raniel Da Silva Pereira - 22/01/2026 08:54:23</t>
  </si>
  <si>
    <t>Raniel Da Silva Pereira - 22/01/2026 08:54:27</t>
  </si>
  <si>
    <t>Raniel Da Silva Pereira - 22/01/2026 08:54:32</t>
  </si>
  <si>
    <t>Raniel Da Silva Pereira - 22/01/2026 08:54:37</t>
  </si>
  <si>
    <t>Raniel Da Silva Pereira - 22/01/2026 08:54:45</t>
  </si>
  <si>
    <t>Raniel Da Silva Pereira - 22/01/2026 08:54:54</t>
  </si>
  <si>
    <t>Genivaldo Miranda - 12/02/2026 10:52:59</t>
  </si>
  <si>
    <t>Genivaldo Miranda - 12/02/2026 10:53:02</t>
  </si>
  <si>
    <t>Genivaldo Miranda - 12/02/2026 10:53:10</t>
  </si>
  <si>
    <t>Genivaldo Miranda - 12/02/2026 10:53:19</t>
  </si>
  <si>
    <t>Genivaldo Miranda - 12/02/2026 10:53:12</t>
  </si>
  <si>
    <t>Genivaldo Miranda - 12/02/2026 10:53:14</t>
  </si>
  <si>
    <t>Genivaldo Miranda - 25/02/2026 13:04:05</t>
  </si>
  <si>
    <t>Genivaldo Miranda - 25/02/2026 13:04:04</t>
  </si>
  <si>
    <t>Genivaldo Miranda - 25/02/2026 13:04:03</t>
  </si>
  <si>
    <t>Genivaldo Miranda - 28/03/2026 11:17:23</t>
  </si>
  <si>
    <t>Genivaldo Miranda - 28/03/2026 11:17:25</t>
  </si>
  <si>
    <t>Genivaldo Miranda - 28/03/2026 11:17:26</t>
  </si>
  <si>
    <t>Base de Dados_Images/20-ES-230-M01.Imagem do Equipamento-.115245.jpg</t>
  </si>
  <si>
    <t>Base de Dados_Images/20-ES-230-M01.Imagem da Plaqueta do Motor-.115246.jpg</t>
  </si>
  <si>
    <t>20-ES-011-M01</t>
  </si>
  <si>
    <t>Joel Correia Oliveira - 19/01/2026 12:01:19</t>
  </si>
  <si>
    <t>Joel Correia Oliveira - 19/01/2026 12:01:23</t>
  </si>
  <si>
    <t>Joel Correia Oliveira - 19/01/2026 12:01:25</t>
  </si>
  <si>
    <t>Joel Correia Oliveira - 19/01/2026 12:01:28</t>
  </si>
  <si>
    <t>Joel Correia Oliveira - 19/01/2026 12:01:32</t>
  </si>
  <si>
    <t>Joel Correia Oliveira - 19/01/2026 12:01:33</t>
  </si>
  <si>
    <t>Joel Correia Oliveira - 19/01/2026 12:01:38</t>
  </si>
  <si>
    <t>Joel Correia Oliveira - 19/01/2026 12:01:50</t>
  </si>
  <si>
    <t>Joel Correia Oliveira - 19/01/2026 12:01:54</t>
  </si>
  <si>
    <t>Joel Correia Oliveira - 19/01/2026 12:02:05</t>
  </si>
  <si>
    <t>Joel Correia Oliveira - 19/01/2026 12:02:12</t>
  </si>
  <si>
    <t>Joel Correia Oliveira - 22/01/2026 08:47:13</t>
  </si>
  <si>
    <t>Joel Correia Oliveira - 19/01/2026 12:02:17</t>
  </si>
  <si>
    <t>Joel Correia Oliveira - 22/01/2026 08:46:57</t>
  </si>
  <si>
    <t>Adilson De Lima Silva - 22/01/2026 08:49:24</t>
  </si>
  <si>
    <t>Adilson De Lima Silva - 22/01/2026 08:48:53</t>
  </si>
  <si>
    <t>Joel Correia Oliveira - 22/01/2026 08:46:50</t>
  </si>
  <si>
    <t>Joel Correia Oliveira - 22/01/2026 08:46:48</t>
  </si>
  <si>
    <t>Genivaldo Miranda - 02/02/2026 14:27:14</t>
  </si>
  <si>
    <t>Ana Clara Santos Jacinto Andrade Jeronimo - 02/02/2026 14:16:44</t>
  </si>
  <si>
    <t>Ana Clara Santos Jacinto Andrade Jeronimo - 02/02/2026 14:16:45</t>
  </si>
  <si>
    <t>Ana Clara Santos Jacinto Andrade Jeronimo - 02/02/2026 14:16:52</t>
  </si>
  <si>
    <t>Ana Clara Santos Jacinto Andrade Jeronimo - 02/02/2026 14:16:50</t>
  </si>
  <si>
    <t>Ana Clara Santos Jacinto Andrade Jeronimo - 02/02/2026 14:16:48</t>
  </si>
  <si>
    <t>Genivaldo Miranda - 25/02/2026 13:12:24</t>
  </si>
  <si>
    <t>Genivaldo Miranda - 25/02/2026 13:12:23</t>
  </si>
  <si>
    <t>Genivaldo Miranda - 25/02/2026 13:12:36</t>
  </si>
  <si>
    <t>Genivaldo Miranda - 25/02/2026 13:12:22</t>
  </si>
  <si>
    <t>Genivaldo Miranda - 28/03/2026 11:18:00</t>
  </si>
  <si>
    <t>Genivaldo Miranda - 28/03/2026 11:17:59</t>
  </si>
  <si>
    <t>Genivaldo Miranda - 28/03/2026 11:17:58</t>
  </si>
  <si>
    <t>Base de Dados_Images/20-ES-011-M01.Imagem do Equipamento-.150045.jpg</t>
  </si>
  <si>
    <t>Joel Correia Oliveira - 19/01/2026 12:00:18</t>
  </si>
  <si>
    <t>Base de Dados_Images/20-ES-011-M01.Imagem da Plaqueta do Motor-.150045.jpg</t>
  </si>
  <si>
    <t>Joel Correia Oliveira - 19/01/2026 12:00:39</t>
  </si>
  <si>
    <t>20T020</t>
  </si>
  <si>
    <t>Tanque Pulmão De Água Bruta</t>
  </si>
  <si>
    <t>Raniel Da Silva Pereira - 21/01/2026 11:42:55</t>
  </si>
  <si>
    <t>Raniel Da Silva Pereira - 21/01/2026 11:43:02</t>
  </si>
  <si>
    <t>Raniel Da Silva Pereira - 21/01/2026 11:43:10</t>
  </si>
  <si>
    <t>Raniel Da Silva Pereira - 21/01/2026 15:25:20</t>
  </si>
  <si>
    <t>Raniel Da Silva Pereira - 21/01/2026 15:25:49</t>
  </si>
  <si>
    <t>Raniel Da Silva Pereira - 21/01/2026 11:44:09</t>
  </si>
  <si>
    <t>Raniel Da Silva Pereira - 21/01/2026 11:46:06</t>
  </si>
  <si>
    <t>Raniel Da Silva Pereira - 21/01/2026 15:26:02</t>
  </si>
  <si>
    <t>Raniel Da Silva Pereira - 21/01/2026 11:45:02</t>
  </si>
  <si>
    <t>Genivaldo Miranda - 25/02/2026 13:14:18</t>
  </si>
  <si>
    <t>Genivaldo Miranda - 25/02/2026 13:14:20</t>
  </si>
  <si>
    <t>Genivaldo Miranda - 26/03/2026 15:24:38</t>
  </si>
  <si>
    <t>Genivaldo Miranda - 26/03/2026 15:24:39</t>
  </si>
  <si>
    <t>Genivaldo Miranda - 26/03/2026 15:24:42</t>
  </si>
  <si>
    <t>Genivaldo Miranda - 26/03/2026 15:24:43</t>
  </si>
  <si>
    <t>Base de Dados_Images/20T020.Imagem do Equipamento-.144222.jpg</t>
  </si>
  <si>
    <t>Raniel Da Silva Pereira - 21/01/2026 11:42:16</t>
  </si>
  <si>
    <t>20T220</t>
  </si>
  <si>
    <t>Tanque De Água Tratada</t>
  </si>
  <si>
    <t>Raniel Da Silva Pereira - 22/01/2026 09:06:44</t>
  </si>
  <si>
    <t>Raniel Da Silva Pereira - 22/01/2026 09:06:50</t>
  </si>
  <si>
    <t>Raniel Da Silva Pereira - 22/01/2026 09:07:42</t>
  </si>
  <si>
    <t>Raniel Da Silva Pereira - 22/01/2026 09:07:53</t>
  </si>
  <si>
    <t>Raniel Da Silva Pereira - 22/01/2026 09:08:02</t>
  </si>
  <si>
    <t>Raniel Da Silva Pereira - 22/01/2026 09:08:32</t>
  </si>
  <si>
    <t>Raniel Da Silva Pereira - 22/01/2026 09:09:16</t>
  </si>
  <si>
    <t>Raniel Da Silva Pereira - 22/01/2026 09:09:55</t>
  </si>
  <si>
    <t>Raniel Da Silva Pereira - 22/01/2026 09:11:13</t>
  </si>
  <si>
    <t>Genivaldo Miranda - 25/02/2026 13:14:34</t>
  </si>
  <si>
    <t>Genivaldo Miranda - 25/02/2026 13:14:36</t>
  </si>
  <si>
    <t>Genivaldo Miranda - 26/03/2026 15:24:49</t>
  </si>
  <si>
    <t>Genivaldo Miranda - 26/03/2026 15:24:50</t>
  </si>
  <si>
    <t>Genivaldo Miranda - 26/03/2026 15:24:52</t>
  </si>
  <si>
    <t>Base de Dados_Images/20T220.Imagem do Equipamento-.120611.jpg</t>
  </si>
  <si>
    <t>Raniel Da Silva Pereira - 22/01/2026 09:06:05</t>
  </si>
  <si>
    <t>20T225</t>
  </si>
  <si>
    <t>Tanque De Incêndio</t>
  </si>
  <si>
    <t>Joel Correia Oliveira - 21/01/2026 11:44:22</t>
  </si>
  <si>
    <t>Joel Correia Oliveira - 21/01/2026 11:44:31</t>
  </si>
  <si>
    <t>Joel Correia Oliveira - 21/01/2026 11:44:38</t>
  </si>
  <si>
    <t>Raniel Da Silva Pereira - 22/01/2026 09:00:52</t>
  </si>
  <si>
    <t>Raniel Da Silva Pereira - 22/01/2026 09:00:59</t>
  </si>
  <si>
    <t>Joel Correia Oliveira - 21/01/2026 11:45:24</t>
  </si>
  <si>
    <t>Joel Correia Oliveira - 21/01/2026 11:46:03</t>
  </si>
  <si>
    <t>Joel Correia Oliveira - 21/01/2026 11:46:34</t>
  </si>
  <si>
    <t>Joel Correia Oliveira - 21/01/2026 11:46:45</t>
  </si>
  <si>
    <t>Genivaldo Miranda - 25/02/2026 13:14:47</t>
  </si>
  <si>
    <t>Genivaldo Miranda - 25/02/2026 13:14:46</t>
  </si>
  <si>
    <t>Genivaldo Miranda - 26/03/2026 15:24:57</t>
  </si>
  <si>
    <t>Genivaldo Miranda - 26/03/2026 15:24:59</t>
  </si>
  <si>
    <t>Base de Dados_Images/20T225.Imagem do Equipamento-.144411.jpg</t>
  </si>
  <si>
    <t>20-LIT-020-B01</t>
  </si>
  <si>
    <t>Controle De Nível Água Quente P/ Resfriamento</t>
  </si>
  <si>
    <t>Raniel Da Silva Pereira - 22/01/2026 09:15:45</t>
  </si>
  <si>
    <t>Raniel Da Silva Pereira - 22/01/2026 09:15:53</t>
  </si>
  <si>
    <t>Raniel Da Silva Pereira - 22/01/2026 09:16:05</t>
  </si>
  <si>
    <t>Raniel Da Silva Pereira - 22/01/2026 09:16:18</t>
  </si>
  <si>
    <t>Genivaldo Miranda - 02/02/2026 14:50:59</t>
  </si>
  <si>
    <t>Ana Clara Santos Jacinto Andrade Jeronimo - 02/02/2026 14:15:39</t>
  </si>
  <si>
    <t>Ana Clara Santos Jacinto Andrade Jeronimo - 02/02/2026 14:15:41</t>
  </si>
  <si>
    <t>Genivaldo Miranda - 25/02/2026 13:15:30</t>
  </si>
  <si>
    <t>Genivaldo Miranda - 25/02/2026 13:15:29</t>
  </si>
  <si>
    <t>Genivaldo Miranda - 26/03/2026 15:25:13</t>
  </si>
  <si>
    <t>Base de Dados_Images/20-LIT-020-B01.Imagem do Equipamento-.122039.jpg</t>
  </si>
  <si>
    <t>Raniel Da Silva Pereira - 22/01/2026 09:20:34</t>
  </si>
  <si>
    <t>20-LIT-220-B01</t>
  </si>
  <si>
    <t>Adilson De Lima Silva - 22/01/2026 09:18:32</t>
  </si>
  <si>
    <t>Adilson De Lima Silva - 22/01/2026 09:18:35</t>
  </si>
  <si>
    <t>Adilson De Lima Silva - 22/01/2026 09:18:39</t>
  </si>
  <si>
    <t>Adilson De Lima Silva - 22/01/2026 09:18:41</t>
  </si>
  <si>
    <t>Genivaldo Miranda - 02/02/2026 14:50:27</t>
  </si>
  <si>
    <t>Genivaldo Miranda - 02/02/2026 14:50:41</t>
  </si>
  <si>
    <t>Genivaldo Miranda - 02/02/2026 14:50:21</t>
  </si>
  <si>
    <t>Genivaldo Miranda - 25/02/2026 13:15:59</t>
  </si>
  <si>
    <t>Genivaldo Miranda - 25/02/2026 13:16:00</t>
  </si>
  <si>
    <t>Genivaldo Miranda - 28/03/2026 11:18:22</t>
  </si>
  <si>
    <t>Visor de nível faltando o display</t>
  </si>
  <si>
    <t>Genivaldo Miranda - 02/02/2026 14:49:11</t>
  </si>
  <si>
    <t>Base de Dados_Images/20-LIT-220-B01.Imagem do Equipamento-.121830.jpg</t>
  </si>
  <si>
    <t>20-LIT-225-B01</t>
  </si>
  <si>
    <t>Nível Do Tanque Agua De Combate A Incêndio</t>
  </si>
  <si>
    <t>Raniel Da Silva Pereira - 22/01/2026 09:28:26</t>
  </si>
  <si>
    <t>Raniel Da Silva Pereira - 22/01/2026 09:28:36</t>
  </si>
  <si>
    <t>Raniel Da Silva Pereira - 22/01/2026 09:28:44</t>
  </si>
  <si>
    <t>Raniel Da Silva Pereira - 22/01/2026 09:28:56</t>
  </si>
  <si>
    <t>Genivaldo Miranda - 02/02/2026 14:52:14</t>
  </si>
  <si>
    <t>Ana Clara Santos Jacinto Andrade Jeronimo - 05/02/2026 09:22:05</t>
  </si>
  <si>
    <t>Genivaldo Miranda - 02/02/2026 14:52:17</t>
  </si>
  <si>
    <t>Genivaldo Miranda - 25/02/2026 13:15:11</t>
  </si>
  <si>
    <t>Genivaldo Miranda - 25/02/2026 13:15:09</t>
  </si>
  <si>
    <t>Genivaldo Miranda - 26/03/2026 15:32:30</t>
  </si>
  <si>
    <t>Genivaldo Miranda - 26/03/2026 15:32:31</t>
  </si>
  <si>
    <t>Base de Dados_Images/20-LIT-225-B01.Imagem do Equipamento-.122819.jpg</t>
  </si>
  <si>
    <t>20-FIT-020-B01</t>
  </si>
  <si>
    <t>Controle De Vazão De Água Bruta Água Bruta</t>
  </si>
  <si>
    <t>Raniel Da Silva Pereira - 22/01/2026 09:25:49</t>
  </si>
  <si>
    <t>Raniel Da Silva Pereira - 22/01/2026 09:26:00</t>
  </si>
  <si>
    <t>Raniel Da Silva Pereira - 22/01/2026 09:26:10</t>
  </si>
  <si>
    <t>Raniel Da Silva Pereira - 22/01/2026 09:26:29</t>
  </si>
  <si>
    <t>Ana Clara Santos Jacinto Andrade Jeronimo - 02/02/2026 14:19:24</t>
  </si>
  <si>
    <t>Genivaldo Miranda - 02/02/2026 14:27:37</t>
  </si>
  <si>
    <t>Genivaldo Miranda - 02/02/2026 14:27:44</t>
  </si>
  <si>
    <t>Genivaldo Miranda - 25/02/2026 13:15:46</t>
  </si>
  <si>
    <t>Genivaldo Miranda - 25/02/2026 13:15:45</t>
  </si>
  <si>
    <t>Genivaldo Miranda - 28/03/2026 11:18:34</t>
  </si>
  <si>
    <t>Genivaldo Miranda - 28/03/2026 11:18:33</t>
  </si>
  <si>
    <t>Base de Dados_Images/20-FIT-020-B01.Imagem do Equipamento-.122545.jpg</t>
  </si>
  <si>
    <t>Sistema de Ar Comprimido</t>
  </si>
  <si>
    <t>Compressor de Ar</t>
  </si>
  <si>
    <t>PAI-70A-086A-049-23ES010</t>
  </si>
  <si>
    <t>Compressor de Ar 01</t>
  </si>
  <si>
    <t>Genivaldo Miranda - 12/02/2026 15:06:59</t>
  </si>
  <si>
    <t>Genivaldo Miranda - 12/02/2026 15:07:00</t>
  </si>
  <si>
    <t>Genivaldo Miranda - 12/02/2026 15:07:01</t>
  </si>
  <si>
    <t>Genivaldo Miranda - 12/02/2026 15:07:05</t>
  </si>
  <si>
    <t>Genivaldo Miranda - 12/02/2026 15:07:04</t>
  </si>
  <si>
    <t>Genivaldo Miranda - 12/02/2026 15:07:03</t>
  </si>
  <si>
    <t>Genivaldo Miranda - 12/02/2026 15:07:08</t>
  </si>
  <si>
    <t>Genivaldo Miranda - 12/02/2026 15:07:06</t>
  </si>
  <si>
    <t>Genivaldo Miranda - 12/02/2026 15:07:11</t>
  </si>
  <si>
    <t>Genivaldo Miranda - 13/02/2026 15:08:19</t>
  </si>
  <si>
    <t>Genivaldo Miranda - 13/02/2026 15:08:20</t>
  </si>
  <si>
    <t>Genivaldo Miranda - 13/02/2026 15:08:21</t>
  </si>
  <si>
    <t>Genivaldo Miranda - 25/02/2026 14:09:05</t>
  </si>
  <si>
    <t>Genivaldo Miranda - 25/02/2026 14:09:04</t>
  </si>
  <si>
    <t>Genivaldo Miranda - 25/02/2026 14:09:06</t>
  </si>
  <si>
    <t>Genivaldo Miranda - 13/03/2026 09:19:38</t>
  </si>
  <si>
    <t>Genivaldo Miranda - 13/03/2026 09:19:40</t>
  </si>
  <si>
    <t>Genivaldo Miranda - 13/03/2026 09:19:41</t>
  </si>
  <si>
    <t>Genivaldo Miranda - 13/03/2026 09:19:43</t>
  </si>
  <si>
    <t>Base de Dados_Images/PAI-70A-086A-049-23ES010.Imagem do Equipamento-.180941.jpg</t>
  </si>
  <si>
    <t>PAI-70A-086A-049-23ES030</t>
  </si>
  <si>
    <t>Compressor de Ar 02</t>
  </si>
  <si>
    <t>Genivaldo Miranda - 12/02/2026 15:04:44</t>
  </si>
  <si>
    <t>Genivaldo Miranda - 12/02/2026 15:04:48</t>
  </si>
  <si>
    <t>Genivaldo Miranda - 12/02/2026 15:04:50</t>
  </si>
  <si>
    <t>Genivaldo Miranda - 12/02/2026 15:05:00</t>
  </si>
  <si>
    <t>Genivaldo Miranda - 12/02/2026 15:05:05</t>
  </si>
  <si>
    <t>Genivaldo Miranda - 12/02/2026 15:05:11</t>
  </si>
  <si>
    <t>Genivaldo Miranda - 12/02/2026 15:05:16</t>
  </si>
  <si>
    <t>Genivaldo Miranda - 12/02/2026 15:05:22</t>
  </si>
  <si>
    <t>Genivaldo Miranda - 12/02/2026 15:05:28</t>
  </si>
  <si>
    <t>Genivaldo Miranda - 12/02/2026 15:05:30</t>
  </si>
  <si>
    <t>Genivaldo Miranda - 12/02/2026 15:05:34</t>
  </si>
  <si>
    <t>Genivaldo Miranda - 13/02/2026 15:08:03</t>
  </si>
  <si>
    <t>Genivaldo Miranda - 13/02/2026 15:08:02</t>
  </si>
  <si>
    <t>Genivaldo Miranda - 13/02/2026 15:08:01</t>
  </si>
  <si>
    <t>Genivaldo Miranda - 25/02/2026 14:09:17</t>
  </si>
  <si>
    <t>Genivaldo Miranda - 25/02/2026 14:09:16</t>
  </si>
  <si>
    <t>Genivaldo Miranda - 25/02/2026 14:09:15</t>
  </si>
  <si>
    <t>Genivaldo Miranda - 13/03/2026 09:19:53</t>
  </si>
  <si>
    <t>Genivaldo Miranda - 13/03/2026 09:19:52</t>
  </si>
  <si>
    <t>Base de Dados_Images/PAI-70A-086A-049-23ES030.Imagem do Equipamento-.180447.jpg</t>
  </si>
  <si>
    <t>PAI-70A-086A-049-23ES050</t>
  </si>
  <si>
    <t>Compressor de Ar 03</t>
  </si>
  <si>
    <t>Genivaldo Miranda - 12/02/2026 15:06:00</t>
  </si>
  <si>
    <t>Genivaldo Miranda - 12/02/2026 15:06:01</t>
  </si>
  <si>
    <t>Genivaldo Miranda - 12/02/2026 15:06:02</t>
  </si>
  <si>
    <t>Genivaldo Miranda - 12/02/2026 15:06:14</t>
  </si>
  <si>
    <t>Genivaldo Miranda - 12/02/2026 15:06:07</t>
  </si>
  <si>
    <t>Genivaldo Miranda - 12/02/2026 15:06:06</t>
  </si>
  <si>
    <t>Genivaldo Miranda - 12/02/2026 15:06:05</t>
  </si>
  <si>
    <t>Genivaldo Miranda - 12/02/2026 15:06:04</t>
  </si>
  <si>
    <t>Genivaldo Miranda - 13/02/2026 15:07:32</t>
  </si>
  <si>
    <t>Genivaldo Miranda - 13/02/2026 15:07:31</t>
  </si>
  <si>
    <t>Genivaldo Miranda - 13/02/2026 15:07:30</t>
  </si>
  <si>
    <t>Genivaldo Miranda - 25/02/2026 14:09:27</t>
  </si>
  <si>
    <t>Genivaldo Miranda - 25/02/2026 14:09:26</t>
  </si>
  <si>
    <t>Genivaldo Miranda - 13/03/2026 09:20:03</t>
  </si>
  <si>
    <t>Genivaldo Miranda - 13/03/2026 09:20:02</t>
  </si>
  <si>
    <t>Base de Dados_Images/PAI-70A-086A-049-23ES050.Imagem do Equipamento-.180408.jpg</t>
  </si>
  <si>
    <t>Secador de Açúcar</t>
  </si>
  <si>
    <t>S001</t>
  </si>
  <si>
    <t>Secador de Ar 01</t>
  </si>
  <si>
    <t>Genivaldo Miranda - 12/02/2026 15:09:55</t>
  </si>
  <si>
    <t>Genivaldo Miranda - 12/02/2026 15:09:56</t>
  </si>
  <si>
    <t>Genivaldo Miranda - 12/02/2026 15:09:57</t>
  </si>
  <si>
    <t>Genivaldo Miranda - 12/02/2026 15:10:00</t>
  </si>
  <si>
    <t>Genivaldo Miranda - 12/02/2026 15:09:59</t>
  </si>
  <si>
    <t>Genivaldo Miranda - 12/02/2026 15:10:01</t>
  </si>
  <si>
    <t>Genivaldo Miranda - 12/02/2026 15:10:04</t>
  </si>
  <si>
    <t>Genivaldo Miranda - 12/02/2026 15:10:03</t>
  </si>
  <si>
    <t>Genivaldo Miranda - 12/02/2026 15:10:18</t>
  </si>
  <si>
    <t>Genivaldo Miranda - 12/02/2026 15:10:17</t>
  </si>
  <si>
    <t>Genivaldo Miranda - 12/02/2026 15:10:16</t>
  </si>
  <si>
    <t>Genivaldo Miranda - 12/02/2026 15:10:07</t>
  </si>
  <si>
    <t>Genivaldo Miranda - 12/02/2026 15:10:06</t>
  </si>
  <si>
    <t>Genivaldo Miranda - 12/02/2026 15:10:13</t>
  </si>
  <si>
    <t>Genivaldo Miranda - 12/02/2026 15:10:11</t>
  </si>
  <si>
    <t>Genivaldo Miranda - 13/02/2026 15:08:32</t>
  </si>
  <si>
    <t>Genivaldo Miranda - 13/02/2026 15:08:40</t>
  </si>
  <si>
    <t>Genivaldo Miranda - 13/02/2026 15:08:35</t>
  </si>
  <si>
    <t>Genivaldo Miranda - 13/02/2026 15:08:37</t>
  </si>
  <si>
    <t>Genivaldo Miranda - 13/02/2026 15:08:41</t>
  </si>
  <si>
    <t>Genivaldo Miranda - 25/02/2026 14:09:35</t>
  </si>
  <si>
    <t>Genivaldo Miranda - 25/02/2026 14:09:34</t>
  </si>
  <si>
    <t>Genivaldo Miranda - 25/02/2026 14:09:33</t>
  </si>
  <si>
    <t>Genivaldo Miranda - 13/03/2026 09:20:13</t>
  </si>
  <si>
    <t>Genivaldo Miranda - 13/03/2026 09:20:12</t>
  </si>
  <si>
    <t>Genivaldo Miranda - 13/03/2026 09:20:11</t>
  </si>
  <si>
    <t>Base de Dados_Images/S001.Imagem do Equipamento-.181227.jpg</t>
  </si>
  <si>
    <t>S002</t>
  </si>
  <si>
    <t>Secador de Ar 02</t>
  </si>
  <si>
    <t>Genivaldo Miranda - 12/02/2026 15:10:28</t>
  </si>
  <si>
    <t>Genivaldo Miranda - 12/02/2026 15:10:29</t>
  </si>
  <si>
    <t>Genivaldo Miranda - 12/02/2026 15:10:30</t>
  </si>
  <si>
    <t>Genivaldo Miranda - 12/02/2026 15:10:31</t>
  </si>
  <si>
    <t>Genivaldo Miranda - 12/02/2026 15:10:35</t>
  </si>
  <si>
    <t>Genivaldo Miranda - 12/02/2026 15:10:34</t>
  </si>
  <si>
    <t>Genivaldo Miranda - 12/02/2026 15:10:33</t>
  </si>
  <si>
    <t>Genivaldo Miranda - 12/02/2026 15:10:53</t>
  </si>
  <si>
    <t>Genivaldo Miranda - 12/02/2026 15:10:36</t>
  </si>
  <si>
    <t>Genivaldo Miranda - 12/02/2026 15:10:41</t>
  </si>
  <si>
    <t>Genivaldo Miranda - 12/02/2026 15:10:40</t>
  </si>
  <si>
    <t>Genivaldo Miranda - 12/02/2026 15:10:39</t>
  </si>
  <si>
    <t>Genivaldo Miranda - 12/02/2026 15:10:38</t>
  </si>
  <si>
    <t>Genivaldo Miranda - 12/02/2026 15:10:46</t>
  </si>
  <si>
    <t>Genivaldo Miranda - 12/02/2026 15:10:45</t>
  </si>
  <si>
    <t>Genivaldo Miranda - 13/02/2026 15:09:12</t>
  </si>
  <si>
    <t>Genivaldo Miranda - 13/02/2026 15:09:11</t>
  </si>
  <si>
    <t>Genivaldo Miranda - 13/02/2026 15:09:10</t>
  </si>
  <si>
    <t>Genivaldo Miranda - 13/02/2026 15:09:08</t>
  </si>
  <si>
    <t>Genivaldo Miranda - 13/02/2026 15:09:13</t>
  </si>
  <si>
    <t>Genivaldo Miranda - 25/02/2026 14:09:45</t>
  </si>
  <si>
    <t>Genivaldo Miranda - 25/02/2026 14:09:44</t>
  </si>
  <si>
    <t>Genivaldo Miranda - 13/03/2026 09:20:20</t>
  </si>
  <si>
    <t>Genivaldo Miranda - 13/03/2026 09:20:19</t>
  </si>
  <si>
    <t>Genivaldo Miranda - 13/03/2026 09:20:18</t>
  </si>
  <si>
    <t>Base de Dados_Images/S002.Imagem do Equipamento-.181234.jpg</t>
  </si>
  <si>
    <t>S003</t>
  </si>
  <si>
    <t>Secador de Ar 03</t>
  </si>
  <si>
    <t>Genivaldo Miranda - 12/02/2026 15:08:56</t>
  </si>
  <si>
    <t>Genivaldo Miranda - 12/02/2026 15:08:57</t>
  </si>
  <si>
    <t>Genivaldo Miranda - 12/02/2026 15:09:01</t>
  </si>
  <si>
    <t>Genivaldo Miranda - 12/02/2026 15:08:58</t>
  </si>
  <si>
    <t>Genivaldo Miranda - 12/02/2026 15:09:04</t>
  </si>
  <si>
    <t>Genivaldo Miranda - 12/02/2026 15:09:05</t>
  </si>
  <si>
    <t>Genivaldo Miranda - 12/02/2026 15:09:11</t>
  </si>
  <si>
    <t>Genivaldo Miranda - 12/02/2026 15:09:07</t>
  </si>
  <si>
    <t>Genivaldo Miranda - 12/02/2026 15:09:10</t>
  </si>
  <si>
    <t>Genivaldo Miranda - 12/02/2026 15:09:12</t>
  </si>
  <si>
    <t>Genivaldo Miranda - 12/02/2026 15:09:16</t>
  </si>
  <si>
    <t>Genivaldo Miranda - 12/02/2026 15:09:17</t>
  </si>
  <si>
    <t>Genivaldo Miranda - 12/02/2026 15:09:22</t>
  </si>
  <si>
    <t>Genivaldo Miranda - 12/02/2026 15:09:21</t>
  </si>
  <si>
    <t>Genivaldo Miranda - 12/02/2026 15:09:20</t>
  </si>
  <si>
    <t>Genivaldo Miranda - 13/02/2026 15:08:56</t>
  </si>
  <si>
    <t>Genivaldo Miranda - 13/02/2026 15:08:55</t>
  </si>
  <si>
    <t>Genivaldo Miranda - 13/02/2026 15:08:53</t>
  </si>
  <si>
    <t>Genivaldo Miranda - 13/02/2026 15:08:52</t>
  </si>
  <si>
    <t>Genivaldo Miranda - 13/02/2026 15:08:59</t>
  </si>
  <si>
    <t>Genivaldo Miranda - 25/02/2026 14:09:53</t>
  </si>
  <si>
    <t>Genivaldo Miranda - 25/02/2026 14:09:52</t>
  </si>
  <si>
    <t>Genivaldo Miranda - 25/02/2026 14:09:51</t>
  </si>
  <si>
    <t>Genivaldo Miranda - 13/03/2026 09:20:28</t>
  </si>
  <si>
    <t>Genivaldo Miranda - 13/03/2026 09:20:27</t>
  </si>
  <si>
    <t>Base de Dados_Images/S003.Imagem do Equipamento-.181240.jpg</t>
  </si>
  <si>
    <t>PAI-70A-086A-196-16T010</t>
  </si>
  <si>
    <t>Reservatório de Ar Comprimido 01</t>
  </si>
  <si>
    <t>Genivaldo Miranda - 12/02/2026 15:02:27</t>
  </si>
  <si>
    <t>Genivaldo Miranda - 12/02/2026 15:02:30</t>
  </si>
  <si>
    <t>Genivaldo Miranda - 12/02/2026 15:02:34</t>
  </si>
  <si>
    <t>Genivaldo Miranda - 12/02/2026 15:02:42</t>
  </si>
  <si>
    <t>Genivaldo Miranda - 12/02/2026 15:02:48</t>
  </si>
  <si>
    <t>Genivaldo Miranda - 12/02/2026 15:02:52</t>
  </si>
  <si>
    <t>Genivaldo Miranda - 12/02/2026 15:02:56</t>
  </si>
  <si>
    <t>Genivaldo Miranda - 12/02/2026 15:03:00</t>
  </si>
  <si>
    <t>Genivaldo Miranda - 25/02/2026 14:10:02</t>
  </si>
  <si>
    <t>Genivaldo Miranda - 13/03/2026 09:20:36</t>
  </si>
  <si>
    <t>Genivaldo Miranda - 13/03/2026 09:20:35</t>
  </si>
  <si>
    <t>Genivaldo Miranda - 13/03/2026 09:20:34</t>
  </si>
  <si>
    <t>Base de Dados_Images/PAI-70A-086A-196-16T010.Imagem do Equipamento-.180236.jpg</t>
  </si>
  <si>
    <t>Tanques de Químicos</t>
  </si>
  <si>
    <t>20-ES-116-M01</t>
  </si>
  <si>
    <t>Bomba De Dosagem de Ácido Sulfúrico</t>
  </si>
  <si>
    <t>Genivaldo Miranda - 09/02/2026 09:10:46</t>
  </si>
  <si>
    <t>Genivaldo Miranda - 09/02/2026 09:11:18</t>
  </si>
  <si>
    <t>Genivaldo Miranda - 09/02/2026 09:11:32</t>
  </si>
  <si>
    <t>Genivaldo Miranda - 09/02/2026 09:11:31</t>
  </si>
  <si>
    <t>Genivaldo Miranda - 09/02/2026 09:11:36</t>
  </si>
  <si>
    <t>Genivaldo Miranda - 09/02/2026 09:11:41</t>
  </si>
  <si>
    <t>Genivaldo Miranda - 09/02/2026 09:11:46</t>
  </si>
  <si>
    <t>Genivaldo Miranda - 09/02/2026 09:11:51</t>
  </si>
  <si>
    <t>Genivaldo Miranda - 09/02/2026 09:12:04</t>
  </si>
  <si>
    <t>Genivaldo Miranda - 09/02/2026 09:12:07</t>
  </si>
  <si>
    <t>Genivaldo Miranda - 09/02/2026 09:12:19</t>
  </si>
  <si>
    <t>Genivaldo Miranda - 09/02/2026 09:12:24</t>
  </si>
  <si>
    <t>Genivaldo Miranda - 09/02/2026 09:12:29</t>
  </si>
  <si>
    <t>Genivaldo Miranda - 09/02/2026 09:14:41</t>
  </si>
  <si>
    <t>Genivaldo Miranda - 09/02/2026 09:12:34</t>
  </si>
  <si>
    <t>Genivaldo Miranda - 09/02/2026 09:12:37</t>
  </si>
  <si>
    <t>Genivaldo Miranda - 09/02/2026 09:12:39</t>
  </si>
  <si>
    <t>Genivaldo Miranda - 09/02/2026 09:12:42</t>
  </si>
  <si>
    <t>Suélen Da Silva Rezende E Sousa - 09/02/2026 09:54:32</t>
  </si>
  <si>
    <t>Base de Dados_Images/20-ES-116-M01.Imagem do Equipamento-.121041.jpg</t>
  </si>
  <si>
    <t>Base de Dados_Images/20-ES-116-M01.Imagem da Plaqueta do Motor-.121413.jpg</t>
  </si>
  <si>
    <t>Genivaldo Miranda - 09/02/2026 09:14:06</t>
  </si>
  <si>
    <t>20-ES-126-M01</t>
  </si>
  <si>
    <t>Bomba De Dosagem de Soda Cáustica</t>
  </si>
  <si>
    <t>Ana Clara Santos Jacinto Andrade Jeronimo - 30/01/2026 08:15:07</t>
  </si>
  <si>
    <t>Ana Clara Santos Jacinto Andrade Jeronimo - 30/01/2026 08:16:11</t>
  </si>
  <si>
    <t>Ana Clara Santos Jacinto Andrade Jeronimo - 30/01/2026 08:16:32</t>
  </si>
  <si>
    <t>Ana Clara Santos Jacinto Andrade Jeronimo - 30/01/2026 08:16:39</t>
  </si>
  <si>
    <t>Ana Clara Santos Jacinto Andrade Jeronimo - 30/01/2026 08:16:43</t>
  </si>
  <si>
    <t>Ana Clara Santos Jacinto Andrade Jeronimo - 30/01/2026 08:16:47</t>
  </si>
  <si>
    <t>Ana Clara Santos Jacinto Andrade Jeronimo - 30/01/2026 08:16:55</t>
  </si>
  <si>
    <t>Ana Clara Santos Jacinto Andrade Jeronimo - 30/01/2026 08:17:02</t>
  </si>
  <si>
    <t>Ana Clara Santos Jacinto Andrade Jeronimo - 30/01/2026 08:17:11</t>
  </si>
  <si>
    <t>Ana Clara Santos Jacinto Andrade Jeronimo - 30/01/2026 08:17:17</t>
  </si>
  <si>
    <t>Ana Clara Santos Jacinto Andrade Jeronimo - 30/01/2026 08:17:27</t>
  </si>
  <si>
    <t>Ana Clara Santos Jacinto Andrade Jeronimo - 30/01/2026 08:17:30</t>
  </si>
  <si>
    <t>Ana Clara Santos Jacinto Andrade Jeronimo - 30/01/2026 08:17:34</t>
  </si>
  <si>
    <t>Genivaldo Miranda - 09/02/2026 09:15:27</t>
  </si>
  <si>
    <t>Genivaldo Miranda - 09/02/2026 09:15:34</t>
  </si>
  <si>
    <t>Genivaldo Miranda - 09/02/2026 09:15:36</t>
  </si>
  <si>
    <t>Genivaldo Miranda - 09/02/2026 09:15:40</t>
  </si>
  <si>
    <t>Genivaldo Miranda - 09/02/2026 09:15:54</t>
  </si>
  <si>
    <t>Genivaldo Miranda - 14/03/2026 15:02:40</t>
  </si>
  <si>
    <t>Base de Dados_Images/20-ES-126-M01.Imagem do Equipamento-.111441.jpg</t>
  </si>
  <si>
    <t>Ana Clara Santos Jacinto Andrade Jeronimo - 30/01/2026 08:14:04</t>
  </si>
  <si>
    <t>Base de Dados_Images/20-ES-126-M01.Imagem da Plaqueta do Motor-.122042.jpg</t>
  </si>
  <si>
    <t>Genivaldo Miranda - 09/02/2026 09:16:19</t>
  </si>
  <si>
    <t>20-ES-011-DE-M01</t>
  </si>
  <si>
    <t>Bomba 02 Dosagem Hipoclorito Sodio (Cloro)</t>
  </si>
  <si>
    <t>Genivaldo Miranda - 02/03/2026 15:17:50</t>
  </si>
  <si>
    <t>Genivaldo Miranda - 02/03/2026 15:17:52</t>
  </si>
  <si>
    <t>Genivaldo Miranda - 02/03/2026 15:17:55</t>
  </si>
  <si>
    <t>Genivaldo Miranda - 02/03/2026 15:17:59</t>
  </si>
  <si>
    <t>Genivaldo Miranda - 02/03/2026 15:20:17</t>
  </si>
  <si>
    <t>Genivaldo Miranda - 02/03/2026 15:18:04</t>
  </si>
  <si>
    <t>Genivaldo Miranda - 02/03/2026 15:18:07</t>
  </si>
  <si>
    <t>Genivaldo Miranda - 02/03/2026 15:18:17</t>
  </si>
  <si>
    <t>Genivaldo Miranda - 02/03/2026 15:18:34</t>
  </si>
  <si>
    <t>Genivaldo Miranda - 02/03/2026 15:18:38</t>
  </si>
  <si>
    <t>Genivaldo Miranda - 02/03/2026 15:18:40</t>
  </si>
  <si>
    <t>Genivaldo Miranda - 02/03/2026 15:18:54</t>
  </si>
  <si>
    <t>Genivaldo Miranda - 02/03/2026 15:18:59</t>
  </si>
  <si>
    <t>Genivaldo Miranda - 02/03/2026 15:19:05</t>
  </si>
  <si>
    <t>Genivaldo Miranda - 02/03/2026 15:19:37</t>
  </si>
  <si>
    <t>Genivaldo Miranda - 02/03/2026 15:19:49</t>
  </si>
  <si>
    <t>Genivaldo Miranda - 02/03/2026 15:20:00</t>
  </si>
  <si>
    <t>Genivaldo Miranda - 02/03/2026 15:20:03</t>
  </si>
  <si>
    <t>Genivaldo Miranda - 13/03/2026 10:49:50</t>
  </si>
  <si>
    <t>Genivaldo Miranda - 13/03/2026 10:49:39</t>
  </si>
  <si>
    <t>Genivaldo Miranda - 13/03/2026 10:49:41</t>
  </si>
  <si>
    <t>Genivaldo Miranda - 13/03/2026 10:49:44</t>
  </si>
  <si>
    <t>Genivaldo Miranda - 13/03/2026 10:49:47</t>
  </si>
  <si>
    <t>Genivaldo Miranda - 24/03/2026 15:28:16</t>
  </si>
  <si>
    <t>Genivaldo Miranda - 24/03/2026 15:28:17</t>
  </si>
  <si>
    <t>Genivaldo Miranda - 24/03/2026 15:28:21</t>
  </si>
  <si>
    <t>Genivaldo Miranda - 24/03/2026 15:28:19</t>
  </si>
  <si>
    <t>Base de Dados_Images/20-ES-011-DE-M01.Imagem do Equipamento-.181739.jpg</t>
  </si>
  <si>
    <t>15-ES-155-M01</t>
  </si>
  <si>
    <t>Bomba Dosadora De Coagulante</t>
  </si>
  <si>
    <t>Genivaldo Miranda - 17/02/2026 15:19:43</t>
  </si>
  <si>
    <t>Genivaldo Miranda - 17/02/2026 15:20:44</t>
  </si>
  <si>
    <t>Genivaldo Miranda - 17/02/2026 15:20:42</t>
  </si>
  <si>
    <t>Genivaldo Miranda - 17/02/2026 15:20:40</t>
  </si>
  <si>
    <t>Genivaldo Miranda - 17/02/2026 15:19:53</t>
  </si>
  <si>
    <t>Genivaldo Miranda - 17/02/2026 15:19:51</t>
  </si>
  <si>
    <t>Genivaldo Miranda - 17/02/2026 15:19:56</t>
  </si>
  <si>
    <t>Genivaldo Miranda - 17/02/2026 15:19:57</t>
  </si>
  <si>
    <t>Genivaldo Miranda - 17/02/2026 15:20:34</t>
  </si>
  <si>
    <t>Genivaldo Miranda - 17/02/2026 15:20:31</t>
  </si>
  <si>
    <t>Genivaldo Miranda - 17/02/2026 15:20:28</t>
  </si>
  <si>
    <t>Genivaldo Miranda - 17/02/2026 15:20:22</t>
  </si>
  <si>
    <t>Genivaldo Miranda - 17/02/2026 15:20:19</t>
  </si>
  <si>
    <t>Genivaldo Miranda - 17/02/2026 15:20:15</t>
  </si>
  <si>
    <t>Genivaldo Miranda - 17/02/2026 15:20:05</t>
  </si>
  <si>
    <t>Genivaldo Miranda - 17/02/2026 15:20:01</t>
  </si>
  <si>
    <t>Genivaldo Miranda - 17/02/2026 15:20:00</t>
  </si>
  <si>
    <t>Genivaldo Miranda - 17/02/2026 15:20:10</t>
  </si>
  <si>
    <t>Genivaldo Miranda - 14/03/2026 15:01:00</t>
  </si>
  <si>
    <t>Genivaldo Miranda - 14/03/2026 15:00:59</t>
  </si>
  <si>
    <t>Genivaldo Miranda - 14/03/2026 15:00:58</t>
  </si>
  <si>
    <t>Genivaldo Miranda - 14/03/2026 15:02:13</t>
  </si>
  <si>
    <t>Genivaldo Miranda - 14/03/2026 15:02:03</t>
  </si>
  <si>
    <t>Genivaldo Miranda - 24/03/2026 15:28:48</t>
  </si>
  <si>
    <t>Genivaldo Miranda - 24/03/2026 15:28:47</t>
  </si>
  <si>
    <t>Genivaldo Miranda - 24/03/2026 15:28:46</t>
  </si>
  <si>
    <t>Base de Dados_Images/15-ES-155-M01.Imagem do Equipamento-.181052.jpg</t>
  </si>
  <si>
    <t>Suélen Da Silva Rezende E Sousa - 02/03/2026 15:11:00</t>
  </si>
  <si>
    <t>Base de Dados_Images/15-ES-155-M01.Imagem da Plaqueta do Motor-.194459.jpg</t>
  </si>
  <si>
    <t>15-ES-145-M01</t>
  </si>
  <si>
    <t>Bomba Dosadora De Soda Cáustica</t>
  </si>
  <si>
    <t>Genivaldo Miranda - 02/03/2026 15:13:01</t>
  </si>
  <si>
    <t>Genivaldo Miranda - 02/03/2026 15:14:27</t>
  </si>
  <si>
    <t>Genivaldo Miranda - 02/03/2026 15:13:04</t>
  </si>
  <si>
    <t>Genivaldo Miranda - 02/03/2026 15:13:05</t>
  </si>
  <si>
    <t>Genivaldo Miranda - 02/03/2026 15:13:07</t>
  </si>
  <si>
    <t>Genivaldo Miranda - 02/03/2026 15:14:01</t>
  </si>
  <si>
    <t>Genivaldo Miranda - 02/03/2026 15:13:54</t>
  </si>
  <si>
    <t>Genivaldo Miranda - 02/03/2026 15:13:50</t>
  </si>
  <si>
    <t>Genivaldo Miranda - 02/03/2026 15:13:43</t>
  </si>
  <si>
    <t>Genivaldo Miranda - 02/03/2026 15:13:29</t>
  </si>
  <si>
    <t>Genivaldo Miranda - 02/03/2026 15:13:26</t>
  </si>
  <si>
    <t>Genivaldo Miranda - 02/03/2026 15:13:25</t>
  </si>
  <si>
    <t>Genivaldo Miranda - 02/03/2026 15:13:23</t>
  </si>
  <si>
    <t>Genivaldo Miranda - 02/03/2026 15:13:09</t>
  </si>
  <si>
    <t>Genivaldo Miranda - 02/03/2026 15:13:12</t>
  </si>
  <si>
    <t>Genivaldo Miranda - 02/03/2026 15:13:10</t>
  </si>
  <si>
    <t>Genivaldo Miranda - 02/03/2026 15:13:15</t>
  </si>
  <si>
    <t>Genivaldo Miranda - 02/03/2026 15:13:18</t>
  </si>
  <si>
    <t>Genivaldo Miranda - 14/03/2026 15:00:44</t>
  </si>
  <si>
    <t>Genivaldo Miranda - 14/03/2026 15:00:43</t>
  </si>
  <si>
    <t>Genivaldo Miranda - 14/03/2026 15:00:42</t>
  </si>
  <si>
    <t>Genivaldo Miranda - 14/03/2026 15:00:46</t>
  </si>
  <si>
    <t>Genivaldo Miranda - 14/03/2026 15:00:48</t>
  </si>
  <si>
    <t>Genivaldo Miranda - 24/03/2026 15:29:00</t>
  </si>
  <si>
    <t>Genivaldo Miranda - 24/03/2026 15:28:59</t>
  </si>
  <si>
    <t>Genivaldo Miranda - 24/03/2026 15:28:58</t>
  </si>
  <si>
    <t>Base de Dados_Images/15-ES-145-M01.Imagem do Equipamento-.181257.jpg</t>
  </si>
  <si>
    <t>15-ES-165-M01</t>
  </si>
  <si>
    <t>Bomba Centrifuga(4Kgf/Cm² De Pressão)</t>
  </si>
  <si>
    <t>Ana Clara Santos Jacinto Andrade Jeronimo - 30/01/2026 09:11:13</t>
  </si>
  <si>
    <t>Ana Clara Santos Jacinto Andrade Jeronimo - 30/01/2026 09:11:16</t>
  </si>
  <si>
    <t>Ana Clara Santos Jacinto Andrade Jeronimo - 30/01/2026 09:11:34</t>
  </si>
  <si>
    <t>Ana Clara Santos Jacinto Andrade Jeronimo - 30/01/2026 09:11:38</t>
  </si>
  <si>
    <t>Ana Clara Santos Jacinto Andrade Jeronimo - 30/01/2026 09:11:41</t>
  </si>
  <si>
    <t>Ana Clara Santos Jacinto Andrade Jeronimo - 30/01/2026 09:11:44</t>
  </si>
  <si>
    <t>Ana Clara Santos Jacinto Andrade Jeronimo - 30/01/2026 09:11:47</t>
  </si>
  <si>
    <t>Ana Clara Santos Jacinto Andrade Jeronimo - 30/01/2026 09:11:51</t>
  </si>
  <si>
    <t>Ana Clara Santos Jacinto Andrade Jeronimo - 30/01/2026 09:11:57</t>
  </si>
  <si>
    <t>Ana Clara Santos Jacinto Andrade Jeronimo - 30/01/2026 09:12:00</t>
  </si>
  <si>
    <t>Genivaldo Miranda - 04/02/2026 14:54:56</t>
  </si>
  <si>
    <t>Ana Clara Santos Jacinto Andrade Jeronimo - 30/01/2026 09:12:50</t>
  </si>
  <si>
    <t>Ana Clara Santos Jacinto Andrade Jeronimo - 30/01/2026 09:12:56</t>
  </si>
  <si>
    <t>Ana Clara Santos Jacinto Andrade Jeronimo - 30/01/2026 09:13:00</t>
  </si>
  <si>
    <t>Genivaldo Miranda - 04/02/2026 14:55:04</t>
  </si>
  <si>
    <t>Genivaldo Miranda - 04/02/2026 14:55:02</t>
  </si>
  <si>
    <t>Ana Clara Santos Jacinto Andrade Jeronimo - 30/01/2026 09:13:10</t>
  </si>
  <si>
    <t>Ana Clara Santos Jacinto Andrade Jeronimo - 30/01/2026 09:13:14</t>
  </si>
  <si>
    <t>Genivaldo Miranda - 14/03/2026 15:01:14</t>
  </si>
  <si>
    <t>Genivaldo Miranda - 14/03/2026 15:01:13</t>
  </si>
  <si>
    <t>Genivaldo Miranda - 14/03/2026 15:01:15</t>
  </si>
  <si>
    <t>Genivaldo Miranda - 14/03/2026 15:01:16</t>
  </si>
  <si>
    <t>Genivaldo Miranda - 14/03/2026 15:02:26</t>
  </si>
  <si>
    <t>Genivaldo Miranda - 24/03/2026 15:29:10</t>
  </si>
  <si>
    <t>Genivaldo Miranda - 24/03/2026 15:29:09</t>
  </si>
  <si>
    <t>Genivaldo Miranda - 24/03/2026 15:29:08</t>
  </si>
  <si>
    <t>Base de Dados_Images/15-ES-165-M01.Imagem do Equipamento-.121405.jpg</t>
  </si>
  <si>
    <t>Ana Clara Santos Jacinto Andrade Jeronimo - 30/01/2026 09:13:24</t>
  </si>
  <si>
    <t>Base de Dados_Images/15-ES-165-M01.Imagem da Plaqueta do Motor-.121405.jpg</t>
  </si>
  <si>
    <t>15-ES-135-M01</t>
  </si>
  <si>
    <t>Bomba Dosadora De Metabissulfito De Sódio</t>
  </si>
  <si>
    <t>Genivaldo Miranda - 09/02/2026 10:18:56</t>
  </si>
  <si>
    <t>Genivaldo Miranda - 09/02/2026 10:18:57</t>
  </si>
  <si>
    <t>Genivaldo Miranda - 09/02/2026 10:18:58</t>
  </si>
  <si>
    <t>Genivaldo Miranda - 09/02/2026 10:18:59</t>
  </si>
  <si>
    <t>Genivaldo Miranda - 09/02/2026 10:19:01</t>
  </si>
  <si>
    <t>Genivaldo Miranda - 09/02/2026 10:19:02</t>
  </si>
  <si>
    <t>Genivaldo Miranda - 09/02/2026 10:19:21</t>
  </si>
  <si>
    <t>Genivaldo Miranda - 09/02/2026 10:19:18</t>
  </si>
  <si>
    <t>Genivaldo Miranda - 09/02/2026 10:19:17</t>
  </si>
  <si>
    <t>Genivaldo Miranda - 09/02/2026 10:19:16</t>
  </si>
  <si>
    <t>Genivaldo Miranda - 09/02/2026 10:19:09</t>
  </si>
  <si>
    <t>Genivaldo Miranda - 09/02/2026 10:19:08</t>
  </si>
  <si>
    <t>Genivaldo Miranda - 09/02/2026 10:19:07</t>
  </si>
  <si>
    <t>Genivaldo Miranda - 09/02/2026 10:19:06</t>
  </si>
  <si>
    <t>Genivaldo Miranda - 09/02/2026 10:19:11</t>
  </si>
  <si>
    <t>Genivaldo Miranda - 09/02/2026 10:19:12</t>
  </si>
  <si>
    <t>Genivaldo Miranda - 14/03/2026 15:01:35</t>
  </si>
  <si>
    <t>Genivaldo Miranda - 14/03/2026 15:01:38</t>
  </si>
  <si>
    <t>Genivaldo Miranda - 14/03/2026 15:01:33</t>
  </si>
  <si>
    <t>Genivaldo Miranda - 14/03/2026 15:01:45</t>
  </si>
  <si>
    <t>Genivaldo Miranda - 14/03/2026 15:01:47</t>
  </si>
  <si>
    <t>Genivaldo Miranda - 24/03/2026 15:29:19</t>
  </si>
  <si>
    <t>Genivaldo Miranda - 24/03/2026 15:29:18</t>
  </si>
  <si>
    <t>Genivaldo Miranda - 24/03/2026 15:29:17</t>
  </si>
  <si>
    <t>Base de Dados_Images/15-ES-135-M01.Imagem do Equipamento-.175102.jpg</t>
  </si>
  <si>
    <t>Suélen Da Silva Rezende E Sousa - 02/03/2026 14:51:13</t>
  </si>
  <si>
    <t>Base de Dados_Images/15-ES-135-M01.Imagem da Plaqueta do Motor-.175220.jpg</t>
  </si>
  <si>
    <t>15-ES-125-M01</t>
  </si>
  <si>
    <t>Bomba Dosadora De Antiincrustante</t>
  </si>
  <si>
    <t>Genivaldo Miranda - 04/02/2026 14:55:56</t>
  </si>
  <si>
    <t>Genivaldo Miranda - 04/02/2026 14:55:54</t>
  </si>
  <si>
    <t>Genivaldo Miranda - 04/02/2026 14:56:00</t>
  </si>
  <si>
    <t>Genivaldo Miranda - 04/02/2026 14:56:04</t>
  </si>
  <si>
    <t>Genivaldo Miranda - 04/02/2026 14:56:12</t>
  </si>
  <si>
    <t>Genivaldo Miranda - 04/02/2026 14:56:19</t>
  </si>
  <si>
    <t>Genivaldo Miranda - 04/02/2026 14:56:22</t>
  </si>
  <si>
    <t>Genivaldo Miranda - 04/02/2026 14:56:30</t>
  </si>
  <si>
    <t>Genivaldo Miranda - 04/02/2026 14:56:32</t>
  </si>
  <si>
    <t>Genivaldo Miranda - 04/02/2026 14:56:38</t>
  </si>
  <si>
    <t>Genivaldo Miranda - 04/02/2026 14:56:43</t>
  </si>
  <si>
    <t>Genivaldo Miranda - 04/03/2026 13:36:52</t>
  </si>
  <si>
    <t>Genivaldo Miranda - 04/02/2026 14:56:51</t>
  </si>
  <si>
    <t>Genivaldo Miranda - 04/02/2026 14:56:58</t>
  </si>
  <si>
    <t>Genivaldo Miranda - 04/02/2026 14:57:22</t>
  </si>
  <si>
    <t>Genivaldo Miranda - 04/02/2026 14:57:10</t>
  </si>
  <si>
    <t>Genivaldo Miranda - 04/02/2026 14:57:15</t>
  </si>
  <si>
    <t>Genivaldo Miranda - 04/02/2026 14:57:18</t>
  </si>
  <si>
    <t>Genivaldo Miranda - 13/03/2026 10:50:12</t>
  </si>
  <si>
    <t>Genivaldo Miranda - 13/03/2026 10:50:11</t>
  </si>
  <si>
    <t>Genivaldo Miranda - 13/03/2026 10:50:10</t>
  </si>
  <si>
    <t>Genivaldo Miranda - 13/03/2026 10:50:22</t>
  </si>
  <si>
    <t>Genivaldo Miranda - 13/03/2026 10:50:24</t>
  </si>
  <si>
    <t>Genivaldo Miranda - 24/03/2026 15:29:33</t>
  </si>
  <si>
    <t>Genivaldo Miranda - 24/03/2026 15:29:32</t>
  </si>
  <si>
    <t>Genivaldo Miranda - 24/03/2026 15:29:31</t>
  </si>
  <si>
    <t>Genivaldo Miranda - 24/03/2026 15:29:30</t>
  </si>
  <si>
    <t>Base de Dados_Images/15-ES-125-M01.Imagem do Equipamento-.175836.jpg</t>
  </si>
  <si>
    <t>20T110</t>
  </si>
  <si>
    <t>Tanque De Soda Caustica</t>
  </si>
  <si>
    <t>Joel Correia Oliveira - 23/01/2026 14:56:51</t>
  </si>
  <si>
    <t>Joel Correia Oliveira - 07/02/2026 14:25:46</t>
  </si>
  <si>
    <t>Joel Correia Oliveira - 26/01/2026 14:10:01</t>
  </si>
  <si>
    <t>Joel Correia Oliveira - 23/01/2026 14:57:27</t>
  </si>
  <si>
    <t>Joel Correia Oliveira - 23/01/2026 14:57:40</t>
  </si>
  <si>
    <t>Joel Correia Oliveira - 23/01/2026 14:57:42</t>
  </si>
  <si>
    <t>Joel Correia Oliveira - 23/01/2026 14:57:46</t>
  </si>
  <si>
    <t>Joel Correia Oliveira - 23/01/2026 14:57:53</t>
  </si>
  <si>
    <t>Joel Correia Oliveira - 23/01/2026 14:58:01</t>
  </si>
  <si>
    <t>Genivaldo Miranda - 24/03/2026 15:30:47</t>
  </si>
  <si>
    <t>Genivaldo Miranda - 24/03/2026 15:30:48</t>
  </si>
  <si>
    <t>Base de Dados_Images/20T110.Imagem do Equipamento-.110727.jpg</t>
  </si>
  <si>
    <t>Genivaldo Miranda - 24/02/2026 08:06:16</t>
  </si>
  <si>
    <t>T-501</t>
  </si>
  <si>
    <t>Tanque De Neutralização</t>
  </si>
  <si>
    <t>Joel Correia Oliveira - 22/01/2026 10:20:12</t>
  </si>
  <si>
    <t>Joel Correia Oliveira - 26/01/2026 14:05:44</t>
  </si>
  <si>
    <t>Joel Correia Oliveira - 22/01/2026 10:20:20</t>
  </si>
  <si>
    <t>Joel Correia Oliveira - 26/01/2026 14:05:41</t>
  </si>
  <si>
    <t>Joel Correia Oliveira - 22/01/2026 10:20:42</t>
  </si>
  <si>
    <t>Joel Correia Oliveira - 22/01/2026 10:20:49</t>
  </si>
  <si>
    <t>Joel Correia Oliveira - 22/01/2026 10:21:21</t>
  </si>
  <si>
    <t>Joel Correia Oliveira - 22/01/2026 10:21:38</t>
  </si>
  <si>
    <t>Joel Correia Oliveira - 22/01/2026 10:21:49</t>
  </si>
  <si>
    <t>Genivaldo Miranda - 24/03/2026 15:37:39</t>
  </si>
  <si>
    <t>Genivaldo Miranda - 24/03/2026 15:37:38</t>
  </si>
  <si>
    <t>Base de Dados_Images/T-501.Imagem do Equipamento-.170955.jpg</t>
  </si>
  <si>
    <t>Joel Correia Oliveira - 26/01/2026 14:09:47</t>
  </si>
  <si>
    <t>20T130</t>
  </si>
  <si>
    <t>Tanque De Solução De Soda</t>
  </si>
  <si>
    <t>Joel Correia Oliveira - 22/01/2026 10:24:56</t>
  </si>
  <si>
    <t>Genivaldo Miranda - 04/02/2026 15:07:29</t>
  </si>
  <si>
    <t>Joel Correia Oliveira - 22/01/2026 10:25:43</t>
  </si>
  <si>
    <t>Joel Correia Oliveira - 22/01/2026 10:25:50</t>
  </si>
  <si>
    <t>Joel Correia Oliveira - 22/01/2026 10:25:56</t>
  </si>
  <si>
    <t>Joel Correia Oliveira - 22/01/2026 10:26:10</t>
  </si>
  <si>
    <t>Joel Correia Oliveira - 22/01/2026 10:26:15</t>
  </si>
  <si>
    <t>Joel Correia Oliveira - 22/01/2026 10:26:24</t>
  </si>
  <si>
    <t>Joel Correia Oliveira - 22/01/2026 10:26:26</t>
  </si>
  <si>
    <t>Genivaldo Miranda - 24/03/2026 15:31:37</t>
  </si>
  <si>
    <t>Genivaldo Miranda - 24/03/2026 15:31:36</t>
  </si>
  <si>
    <t>Base de Dados_Images/20T130.Imagem do Equipamento-.132449.jpg</t>
  </si>
  <si>
    <t>15-LIT-100-B01</t>
  </si>
  <si>
    <t>Genivaldo Miranda - 09/02/2026 10:20:34</t>
  </si>
  <si>
    <t>Genivaldo Miranda - 09/02/2026 10:20:33</t>
  </si>
  <si>
    <t>Genivaldo Miranda - 09/02/2026 10:20:32</t>
  </si>
  <si>
    <t>Genivaldo Miranda - 14/03/2026 15:06:05</t>
  </si>
  <si>
    <t>Genivaldo Miranda - 14/03/2026 15:05:48</t>
  </si>
  <si>
    <t>Genivaldo Miranda - 14/03/2026 15:05:58</t>
  </si>
  <si>
    <t>Genivaldo Miranda - 02/09/2026 10:20:28</t>
  </si>
  <si>
    <t>15-LIT-110-B01</t>
  </si>
  <si>
    <t>Nível Do Tanque Ácido Sulfúrico</t>
  </si>
  <si>
    <t>Joel Correia Oliveira - 26/01/2026 14:30:55</t>
  </si>
  <si>
    <t>Joel Correia Oliveira - 26/01/2026 14:31:01</t>
  </si>
  <si>
    <t>Joel Correia Oliveira - 26/01/2026 14:31:06</t>
  </si>
  <si>
    <t>Joel Correia Oliveira - 26/01/2026 14:31:16</t>
  </si>
  <si>
    <t>Genivaldo Miranda - 14/03/2026 15:03:13</t>
  </si>
  <si>
    <t>Genivaldo Miranda - 14/03/2026 15:03:15</t>
  </si>
  <si>
    <t>Genivaldo Miranda - 14/03/2026 15:03:18</t>
  </si>
  <si>
    <t>Genivaldo Miranda - 24/03/2026 15:33:05</t>
  </si>
  <si>
    <t>Genivaldo Miranda - 24/03/2026 15:33:06</t>
  </si>
  <si>
    <t>Base de Dados_Images/15-LIT-110-B01.Imagem do Equipamento-.173045.jpg</t>
  </si>
  <si>
    <t>15-LSL-120-B01</t>
  </si>
  <si>
    <t>Chave De Nivel Baixo Antiincrustante</t>
  </si>
  <si>
    <t>Genivaldo Miranda - 09/02/2026 09:19:21</t>
  </si>
  <si>
    <t>Genivaldo Miranda - 09/02/2026 09:19:22</t>
  </si>
  <si>
    <t>Genivaldo Miranda - 09/02/2026 09:19:26</t>
  </si>
  <si>
    <t>Genivaldo Miranda - 09/02/2026 09:19:28</t>
  </si>
  <si>
    <t>Genivaldo Miranda - 14/03/2026 15:02:54</t>
  </si>
  <si>
    <t>Genivaldo Miranda - 14/03/2026 15:02:57</t>
  </si>
  <si>
    <t>Genivaldo Miranda - 14/03/2026 15:02:58</t>
  </si>
  <si>
    <t>Genivaldo Miranda - 24/03/2026 15:34:34</t>
  </si>
  <si>
    <t>Base de Dados_Images/15-LSL-120-B01.Imagem do Equipamento-.122208.jpg</t>
  </si>
  <si>
    <t>Genivaldo Miranda - 09/02/2026 09:22:02</t>
  </si>
  <si>
    <t>15-LSL-140-B01</t>
  </si>
  <si>
    <t>Chave De Nivel Baixo Soda Cáustica</t>
  </si>
  <si>
    <t>Genivaldo Miranda - 24/02/2026 08:06:41</t>
  </si>
  <si>
    <t>Genivaldo Miranda - 09/02/2026 10:16:45</t>
  </si>
  <si>
    <t>Genivaldo Miranda - 09/02/2026 10:16:46</t>
  </si>
  <si>
    <t>Genivaldo Miranda - 24/03/2026 15:13:18</t>
  </si>
  <si>
    <t>Genivaldo Miranda - 24/03/2026 15:13:19</t>
  </si>
  <si>
    <t>Genivaldo Miranda - 24/03/2026 15:13:20</t>
  </si>
  <si>
    <t>Suélen Da Silva Rezende E Sousa - 24/03/2026 15:37:56</t>
  </si>
  <si>
    <t>Suélen Da Silva Rezende E Sousa - 24/03/2026 15:37:57</t>
  </si>
  <si>
    <t>Genivaldo Miranda - 02/09/2026 09:22:28</t>
  </si>
  <si>
    <t>15-KS-115-Y01</t>
  </si>
  <si>
    <t>Válvula Automatica Ácido Sulfúrico</t>
  </si>
  <si>
    <t>Genivaldo Miranda - 24/02/2026 08:05:35</t>
  </si>
  <si>
    <t>Genivaldo Miranda - 24/03/2026 15:40:08</t>
  </si>
  <si>
    <t>Genivaldo Miranda - 24/03/2026 15:40:10</t>
  </si>
  <si>
    <t>Genivaldo Miranda - 24/03/2026 15:40:18</t>
  </si>
  <si>
    <t>Genivaldo Miranda - 02/24/2026 08:05:27</t>
  </si>
  <si>
    <t>Torres de Resfriamento Fermentação/Destilaria</t>
  </si>
  <si>
    <t>19-ES-170-M01</t>
  </si>
  <si>
    <t>Bomba De Água De Resfriamento</t>
  </si>
  <si>
    <t>Raniel Da Silva Pereira - 16/01/2026 14:57:02</t>
  </si>
  <si>
    <t>Raniel Da Silva Pereira - 16/01/2026 14:57:21</t>
  </si>
  <si>
    <t>Raniel Da Silva Pereira - 16/01/2026 14:57:35</t>
  </si>
  <si>
    <t>Raniel Da Silva Pereira - 16/01/2026 14:58:11</t>
  </si>
  <si>
    <t>Raniel Da Silva Pereira - 16/01/2026 14:58:20</t>
  </si>
  <si>
    <t>Raniel Da Silva Pereira - 16/01/2026 14:58:56</t>
  </si>
  <si>
    <t>Raniel Da Silva Pereira - 16/01/2026 14:59:03</t>
  </si>
  <si>
    <t>Raniel Da Silva Pereira - 16/01/2026 14:59:35</t>
  </si>
  <si>
    <t>Raniel Da Silva Pereira - 16/01/2026 15:14:26</t>
  </si>
  <si>
    <t>Raniel Da Silva Pereira - 16/01/2026 15:14:32</t>
  </si>
  <si>
    <t>Raniel Da Silva Pereira - 19/01/2026 09:38:44</t>
  </si>
  <si>
    <t>Joel Correia Oliveira - 21/01/2026 11:14:55</t>
  </si>
  <si>
    <t>Joel Correia Oliveira - 21/01/2026 11:14:59</t>
  </si>
  <si>
    <t>Joel Correia Oliveira - 21/01/2026 11:15:16</t>
  </si>
  <si>
    <t>Joel Correia Oliveira - 21/01/2026 11:15:33</t>
  </si>
  <si>
    <t>Genivaldo Miranda - 02/03/2026 09:21:30</t>
  </si>
  <si>
    <t>Joel Correia Oliveira - 21/01/2026 11:15:53</t>
  </si>
  <si>
    <t>Joel Correia Oliveira - 21/01/2026 11:15:55</t>
  </si>
  <si>
    <t>Base de Dados_Images/19-ES-170-M01.Imagem do Equipamento-.175636.jpg</t>
  </si>
  <si>
    <t>Raniel Da Silva Pereira - 16/01/2026 14:55:35</t>
  </si>
  <si>
    <t>Base de Dados_Images/19-ES-170-M01.Imagem da Plaqueta do Motor-.175636.jpg</t>
  </si>
  <si>
    <t>Raniel Da Silva Pereira - 16/01/2026 14:56:23</t>
  </si>
  <si>
    <t>19-ES-180-M01</t>
  </si>
  <si>
    <t>Joel Correia Oliveira - 20/01/2026 08:16:34</t>
  </si>
  <si>
    <t>Joel Correia Oliveira - 20/01/2026 08:17:02</t>
  </si>
  <si>
    <t>Joel Correia Oliveira - 20/01/2026 08:17:07</t>
  </si>
  <si>
    <t>Joel Correia Oliveira - 20/01/2026 08:17:13</t>
  </si>
  <si>
    <t>Joel Correia Oliveira - 20/01/2026 08:17:20</t>
  </si>
  <si>
    <t>Joel Correia Oliveira - 20/01/2026 08:17:24</t>
  </si>
  <si>
    <t>Joel Correia Oliveira - 20/01/2026 08:17:27</t>
  </si>
  <si>
    <t>Joel Correia Oliveira - 20/01/2026 08:17:37</t>
  </si>
  <si>
    <t>Joel Correia Oliveira - 20/01/2026 08:18:26</t>
  </si>
  <si>
    <t>Joel Correia Oliveira - 20/01/2026 08:18:32</t>
  </si>
  <si>
    <t>Joel Correia Oliveira - 20/01/2026 08:18:50</t>
  </si>
  <si>
    <t>Joel Correia Oliveira - 21/01/2026 11:17:35</t>
  </si>
  <si>
    <t>Joel Correia Oliveira - 20/01/2026 08:19:19</t>
  </si>
  <si>
    <t>Joel Correia Oliveira - 21/01/2026 11:17:42</t>
  </si>
  <si>
    <t>Joel Correia Oliveira - 21/01/2026 11:17:44</t>
  </si>
  <si>
    <t>Raniel Da Silva Pereira - 22/01/2026 10:49:54</t>
  </si>
  <si>
    <t>Raniel Da Silva Pereira - 22/01/2026 10:49:21</t>
  </si>
  <si>
    <t>Joel Correia Oliveira - 21/01/2026 11:17:53</t>
  </si>
  <si>
    <t>Base de Dados_Images/19-ES-180-M01.Imagem do Equipamento-.111458.jpg</t>
  </si>
  <si>
    <t>Joel Correia Oliveira - 20/01/2026 08:11:35</t>
  </si>
  <si>
    <t>Base de Dados_Images/19-ES-180-M01.Imagem da Plaqueta do Motor-.111458.jpg</t>
  </si>
  <si>
    <t>Joel Correia Oliveira - 20/01/2026 08:14:52</t>
  </si>
  <si>
    <t>19-ES-190-M01</t>
  </si>
  <si>
    <t>Raniel Da Silva Pereira - 11/02/2026 15:06:13</t>
  </si>
  <si>
    <t>Raniel Da Silva Pereira - 11/02/2026 15:06:17</t>
  </si>
  <si>
    <t>Raniel Da Silva Pereira - 11/02/2026 15:06:22</t>
  </si>
  <si>
    <t>Raniel Da Silva Pereira - 11/02/2026 15:06:27</t>
  </si>
  <si>
    <t>Raniel Da Silva Pereira - 11/02/2026 15:06:32</t>
  </si>
  <si>
    <t>Raniel Da Silva Pereira - 11/02/2026 15:06:35</t>
  </si>
  <si>
    <t>Raniel Da Silva Pereira - 11/02/2026 15:06:40</t>
  </si>
  <si>
    <t>Raniel Da Silva Pereira - 11/02/2026 15:06:45</t>
  </si>
  <si>
    <t>Raniel Da Silva Pereira - 11/02/2026 15:06:52</t>
  </si>
  <si>
    <t>Raniel Da Silva Pereira - 11/02/2026 15:06:57</t>
  </si>
  <si>
    <t>Raniel Da Silva Pereira - 11/02/2026 15:07:01</t>
  </si>
  <si>
    <t>Genivaldo Miranda - 02/03/2026 09:21:52</t>
  </si>
  <si>
    <t>Genivaldo Miranda - 02/03/2026 09:21:53</t>
  </si>
  <si>
    <t>Genivaldo Miranda - 02/03/2026 09:21:48</t>
  </si>
  <si>
    <t>Genivaldo Miranda - 02/03/2026 09:21:46</t>
  </si>
  <si>
    <t>Genivaldo Miranda - 02/03/2026 09:21:45</t>
  </si>
  <si>
    <t>Raniel Da Silva Pereira - 11/02/2026 15:07:23</t>
  </si>
  <si>
    <t>Raniel Da Silva Pereira - 11/02/2026 15:07:30</t>
  </si>
  <si>
    <t>Base de Dados_Images/19-ES-190-M01.Imagem do Equipamento-.180615.jpg</t>
  </si>
  <si>
    <t>Base de Dados_Images/19-ES-190-M01.Imagem da Plaqueta do Motor-.180615.jpg</t>
  </si>
  <si>
    <t>19-ES-200-M01</t>
  </si>
  <si>
    <t>Joel Correia Oliveira - 19/01/2026 11:00:00</t>
  </si>
  <si>
    <t>Joel Correia Oliveira - 19/01/2026 11:00:44</t>
  </si>
  <si>
    <t>Raniel Da Silva Pereira - 12/02/2026 11:27:46</t>
  </si>
  <si>
    <t>Joel Correia Oliveira - 19/01/2026 11:00:59</t>
  </si>
  <si>
    <t>Joel Correia Oliveira - 19/01/2026 11:01:12</t>
  </si>
  <si>
    <t>Joel Correia Oliveira - 19/01/2026 11:01:18</t>
  </si>
  <si>
    <t>Joel Correia Oliveira - 19/01/2026 11:01:24</t>
  </si>
  <si>
    <t>Joel Correia Oliveira - 19/01/2026 11:01:37</t>
  </si>
  <si>
    <t>Joel Correia Oliveira - 19/01/2026 11:02:11</t>
  </si>
  <si>
    <t>Joel Correia Oliveira - 19/01/2026 11:02:22</t>
  </si>
  <si>
    <t>Joel Correia Oliveira - 19/01/2026 11:02:34</t>
  </si>
  <si>
    <t>Raniel Da Silva Pereira - 21/01/2026 11:18:27</t>
  </si>
  <si>
    <t>Raniel Da Silva Pereira - 21/01/2026 11:18:42</t>
  </si>
  <si>
    <t>Joel Correia Oliveira - 22/01/2026 08:32:53</t>
  </si>
  <si>
    <t>Raniel Da Silva Pereira - 21/01/2026 11:18:59</t>
  </si>
  <si>
    <t>Joel Correia Oliveira - 22/01/2026 08:32:05</t>
  </si>
  <si>
    <t>Raniel Da Silva Pereira - 21/01/2026 11:19:12</t>
  </si>
  <si>
    <t>Raniel Da Silva Pereira - 21/01/2026 11:19:15</t>
  </si>
  <si>
    <t>Base de Dados_Images/19-ES-200-M01.Imagem do Equipamento-.142726.jpg</t>
  </si>
  <si>
    <t>Base de Dados_Images/19-ES-200-M01.Imagem da Plaqueta do Motor-.135931.jpg</t>
  </si>
  <si>
    <t>Joel Correia Oliveira - 19/01/2026 10:59:24</t>
  </si>
  <si>
    <t>19-ES-210-M01</t>
  </si>
  <si>
    <t>Joel Correia Oliveira - 19/01/2026 11:11:50</t>
  </si>
  <si>
    <t>Joel Correia Oliveira - 19/01/2026 11:11:53</t>
  </si>
  <si>
    <t>Raniel Da Silva Pereira - 12/02/2026 11:30:10</t>
  </si>
  <si>
    <t>Joel Correia Oliveira - 22/01/2026 08:33:45</t>
  </si>
  <si>
    <t>Joel Correia Oliveira - 19/01/2026 11:12:07</t>
  </si>
  <si>
    <t>Joel Correia Oliveira - 19/01/2026 11:17:40</t>
  </si>
  <si>
    <t>Joel Correia Oliveira - 19/01/2026 11:17:46</t>
  </si>
  <si>
    <t>Joel Correia Oliveira - 19/01/2026 11:17:52</t>
  </si>
  <si>
    <t>Joel Correia Oliveira - 19/01/2026 11:17:58</t>
  </si>
  <si>
    <t>Joel Correia Oliveira - 19/01/2026 11:18:04</t>
  </si>
  <si>
    <t>Joel Correia Oliveira - 19/01/2026 11:18:11</t>
  </si>
  <si>
    <t>Joel Correia Oliveira - 21/01/2026 11:19:00</t>
  </si>
  <si>
    <t>Joel Correia Oliveira - 21/01/2026 11:19:03</t>
  </si>
  <si>
    <t>Joel Correia Oliveira - 21/01/2026 11:19:09</t>
  </si>
  <si>
    <t>Joel Correia Oliveira - 21/01/2026 11:19:14</t>
  </si>
  <si>
    <t>Adilson De Lima Silva - 22/01/2026 08:35:33</t>
  </si>
  <si>
    <t>Joel Correia Oliveira - 21/01/2026 11:19:21</t>
  </si>
  <si>
    <t>Joel Correia Oliveira - 21/01/2026 11:19:22</t>
  </si>
  <si>
    <t>Base de Dados_Images/19-ES-210-M01.Imagem do Equipamento-.142952.jpg</t>
  </si>
  <si>
    <t>Base de Dados_Images/19-ES-210-M01.Imagem da Plaqueta do Motor-.141145.jpg</t>
  </si>
  <si>
    <t>19-ES-220-M01</t>
  </si>
  <si>
    <t>Joel Correia Oliveira - 19/01/2026 11:21:37</t>
  </si>
  <si>
    <t>Joel Correia Oliveira - 19/01/2026 11:21:38</t>
  </si>
  <si>
    <t>Genivaldo Miranda - 07/03/2026 11:19:33</t>
  </si>
  <si>
    <t>Joel Correia Oliveira - 19/01/2026 11:22:05</t>
  </si>
  <si>
    <t>Joel Correia Oliveira - 19/01/2026 11:22:08</t>
  </si>
  <si>
    <t>Joel Correia Oliveira - 19/01/2026 11:22:21</t>
  </si>
  <si>
    <t>Joel Correia Oliveira - 19/01/2026 11:22:24</t>
  </si>
  <si>
    <t>Joel Correia Oliveira - 19/01/2026 11:22:27</t>
  </si>
  <si>
    <t>Joel Correia Oliveira - 19/01/2026 11:22:32</t>
  </si>
  <si>
    <t>Joel Correia Oliveira - 19/01/2026 11:22:40</t>
  </si>
  <si>
    <t>Joel Correia Oliveira - 19/01/2026 11:22:47</t>
  </si>
  <si>
    <t>Raniel Da Silva Pereira - 21/01/2026 11:20:03</t>
  </si>
  <si>
    <t>Raniel Da Silva Pereira - 21/01/2026 11:20:12</t>
  </si>
  <si>
    <t>Joel Correia Oliveira - 22/01/2026 08:34:27</t>
  </si>
  <si>
    <t>Raniel Da Silva Pereira - 21/01/2026 11:20:39</t>
  </si>
  <si>
    <t>Joel Correia Oliveira - 22/01/2026 08:35:13</t>
  </si>
  <si>
    <t>Raniel Da Silva Pereira - 21/01/2026 11:20:56</t>
  </si>
  <si>
    <t>Raniel Da Silva Pereira - 21/01/2026 11:21:04</t>
  </si>
  <si>
    <t>Base de Dados_Images/19-ES-220-M01.Imagem do Equipamento-.142134.jpg</t>
  </si>
  <si>
    <t>Base de Dados_Images/19-ES-220-M01.Imagem da Plaqueta do Motor-.142134.jpg</t>
  </si>
  <si>
    <t>19-ES-230-M01</t>
  </si>
  <si>
    <t>Joel Correia Oliveira - 19/01/2026 11:27:22</t>
  </si>
  <si>
    <t>Joel Correia Oliveira - 19/01/2026 11:27:25</t>
  </si>
  <si>
    <t>Joel Correia Oliveira - 19/01/2026 11:27:29</t>
  </si>
  <si>
    <t>Joel Correia Oliveira - 19/01/2026 11:27:31</t>
  </si>
  <si>
    <t>Joel Correia Oliveira - 19/01/2026 11:27:35</t>
  </si>
  <si>
    <t>Joel Correia Oliveira - 19/01/2026 11:27:37</t>
  </si>
  <si>
    <t>Joel Correia Oliveira - 19/01/2026 11:27:41</t>
  </si>
  <si>
    <t>Joel Correia Oliveira - 19/01/2026 11:27:51</t>
  </si>
  <si>
    <t>Joel Correia Oliveira - 19/01/2026 11:27:46</t>
  </si>
  <si>
    <t>Joel Correia Oliveira - 19/01/2026 11:27:49</t>
  </si>
  <si>
    <t>Joel Correia Oliveira - 19/01/2026 11:27:59</t>
  </si>
  <si>
    <t>Joel Correia Oliveira - 21/01/2026 11:20:19</t>
  </si>
  <si>
    <t>Joel Correia Oliveira - 19/01/2026 11:29:20</t>
  </si>
  <si>
    <t>Joel Correia Oliveira - 21/01/2026 11:20:23</t>
  </si>
  <si>
    <t>Joel Correia Oliveira - 21/01/2026 11:20:27</t>
  </si>
  <si>
    <t>Adilson De Lima Silva - 22/01/2026 08:36:23</t>
  </si>
  <si>
    <t>Joel Correia Oliveira - 21/01/2026 11:20:34</t>
  </si>
  <si>
    <t>Joel Correia Oliveira - 21/01/2026 11:20:35</t>
  </si>
  <si>
    <t>Base de Dados_Images/19-ES-230-M01.Imagem do Equipamento-.142659.jpg</t>
  </si>
  <si>
    <t>Joel Correia Oliveira - 19/01/2026 11:24:06</t>
  </si>
  <si>
    <t>Base de Dados_Images/19-ES-230-M01.Imagem da Plaqueta do Motor-.142659.jpg</t>
  </si>
  <si>
    <t>Joel Correia Oliveira - 19/01/2026 11:26:45</t>
  </si>
  <si>
    <t>19-ES-240-M01</t>
  </si>
  <si>
    <t>Joel Correia Oliveira - 19/01/2026 11:34:59</t>
  </si>
  <si>
    <t>Joel Correia Oliveira - 19/01/2026 11:35:02</t>
  </si>
  <si>
    <t>Joel Correia Oliveira - 19/01/2026 11:35:01</t>
  </si>
  <si>
    <t>Joel Correia Oliveira - 19/01/2026 11:35:08</t>
  </si>
  <si>
    <t>Joel Correia Oliveira - 19/01/2026 11:35:13</t>
  </si>
  <si>
    <t>Joel Correia Oliveira - 19/01/2026 11:35:15</t>
  </si>
  <si>
    <t>Joel Correia Oliveira - 19/01/2026 11:35:18</t>
  </si>
  <si>
    <t>Joel Correia Oliveira - 19/01/2026 11:35:19</t>
  </si>
  <si>
    <t>Joel Correia Oliveira - 19/01/2026 11:35:33</t>
  </si>
  <si>
    <t>Joel Correia Oliveira - 19/01/2026 11:35:42</t>
  </si>
  <si>
    <t>Joel Correia Oliveira - 19/01/2026 11:35:47</t>
  </si>
  <si>
    <t>Joel Correia Oliveira - 21/01/2026 11:21:21</t>
  </si>
  <si>
    <t>Joel Correia Oliveira - 19/01/2026 11:35:58</t>
  </si>
  <si>
    <t>Joel Correia Oliveira - 21/01/2026 11:21:30</t>
  </si>
  <si>
    <t>Joel Correia Oliveira - 21/01/2026 11:21:33</t>
  </si>
  <si>
    <t>Joel Correia Oliveira - 22/01/2026 08:37:18</t>
  </si>
  <si>
    <t>Joel Correia Oliveira - 21/01/2026 11:21:41</t>
  </si>
  <si>
    <t>Joel Correia Oliveira - 21/01/2026 11:21:42</t>
  </si>
  <si>
    <t>Base de Dados_Images/19-ES-240-M01.Imagem do Equipamento-.143451.jpg</t>
  </si>
  <si>
    <t>Base de Dados_Images/19-ES-240-M01.Imagem da Plaqueta do Motor-.143451.jpg</t>
  </si>
  <si>
    <t>Torre</t>
  </si>
  <si>
    <t>19B110</t>
  </si>
  <si>
    <t>Torre 110</t>
  </si>
  <si>
    <t>Genivaldo Miranda - 07/03/2026 11:19:59</t>
  </si>
  <si>
    <t>Raniel Da Silva Pereira - 22/01/2026 14:17:31</t>
  </si>
  <si>
    <t>Raniel Da Silva Pereira - 22/01/2026 14:17:39</t>
  </si>
  <si>
    <t>Raniel Da Silva Pereira - 22/01/2026 14:17:51</t>
  </si>
  <si>
    <t>Raniel Da Silva Pereira - 22/01/2026 14:17:59</t>
  </si>
  <si>
    <t>Genivaldo Miranda - 07/03/2026 11:20:12</t>
  </si>
  <si>
    <t>Raniel Da Silva Pereira - 22/01/2026 14:18:43</t>
  </si>
  <si>
    <t>Raniel Da Silva Pereira - 22/01/2026 14:18:50</t>
  </si>
  <si>
    <t>Raniel Da Silva Pereira - 22/01/2026 14:19:17</t>
  </si>
  <si>
    <t>Raniel Da Silva Pereira - 22/01/2026 14:19:34</t>
  </si>
  <si>
    <t>Genivaldo Miranda - 07/03/2026 11:20:06</t>
  </si>
  <si>
    <t>Base de Dados_Images/19B110.Imagem do Equipamento-.174423.jpg</t>
  </si>
  <si>
    <t>Raniel Da Silva Pereira - 22/01/2026 14:44:14</t>
  </si>
  <si>
    <t>19B120</t>
  </si>
  <si>
    <t>Torre 120</t>
  </si>
  <si>
    <t>Genivaldo Miranda - 07/03/2026 11:20:26</t>
  </si>
  <si>
    <t>Joel Correia Oliveira - 22/01/2026 14:44:27</t>
  </si>
  <si>
    <t>Joel Correia Oliveira - 22/01/2026 14:44:41</t>
  </si>
  <si>
    <t>Joel Correia Oliveira - 22/01/2026 14:44:48</t>
  </si>
  <si>
    <t>Genivaldo Miranda - 07/03/2026 11:20:31</t>
  </si>
  <si>
    <t>Genivaldo Miranda - 07/03/2026 11:20:32</t>
  </si>
  <si>
    <t>Joel Correia Oliveira - 22/01/2026 14:45:19</t>
  </si>
  <si>
    <t>Joel Correia Oliveira - 22/01/2026 14:45:23</t>
  </si>
  <si>
    <t>Joel Correia Oliveira - 22/01/2026 14:45:35</t>
  </si>
  <si>
    <t>Joel Correia Oliveira - 22/01/2026 14:45:45</t>
  </si>
  <si>
    <t>Genivaldo Miranda - 07/03/2026 11:20:37</t>
  </si>
  <si>
    <t>Base de Dados_Images/19B120.Imagem do Equipamento-.174355.jpg</t>
  </si>
  <si>
    <t>Joel Correia Oliveira - 22/01/2026 14:43:51</t>
  </si>
  <si>
    <t>19B125</t>
  </si>
  <si>
    <t>Torre 125</t>
  </si>
  <si>
    <t>Genivaldo Miranda - 07/03/2026 11:22:06</t>
  </si>
  <si>
    <t>Genivaldo Miranda - 07/03/2026 11:22:10</t>
  </si>
  <si>
    <t>Genivaldo Miranda - 07/03/2026 11:22:13</t>
  </si>
  <si>
    <t>Genivaldo Miranda - 07/03/2026 11:22:22</t>
  </si>
  <si>
    <t>Genivaldo Miranda - 07/03/2026 11:22:29</t>
  </si>
  <si>
    <t>Genivaldo Miranda - 07/03/2026 11:22:32</t>
  </si>
  <si>
    <t>Genivaldo Miranda - 07/03/2026 11:22:37</t>
  </si>
  <si>
    <t>Genivaldo Miranda - 07/03/2026 11:22:40</t>
  </si>
  <si>
    <t>Genivaldo Miranda - 07/03/2026 11:22:52</t>
  </si>
  <si>
    <t>Genivaldo Miranda - 07/03/2026 11:22:56</t>
  </si>
  <si>
    <t>Base de Dados_Images/19B125.Imagem do Equipamento-.142201.jpg</t>
  </si>
  <si>
    <t>19B130</t>
  </si>
  <si>
    <t>Torre 130</t>
  </si>
  <si>
    <t>Genivaldo Miranda - 07/03/2026 11:21:10</t>
  </si>
  <si>
    <t>Base de Dados_Images/19B130.Imagem do Equipamento-.142115.jpg</t>
  </si>
  <si>
    <t>19B135</t>
  </si>
  <si>
    <t>Torre 135</t>
  </si>
  <si>
    <t>Genivaldo Miranda - 07/03/2026 11:21:34</t>
  </si>
  <si>
    <t>Base de Dados_Images/19B135.Imagem do Equipamento-.142138.jpg</t>
  </si>
  <si>
    <t>19B140</t>
  </si>
  <si>
    <t>Torre 140</t>
  </si>
  <si>
    <t>19-VT-110-B01</t>
  </si>
  <si>
    <t>Sensor De Vibração No Eixo Inferior</t>
  </si>
  <si>
    <t>19-VT-120-B01</t>
  </si>
  <si>
    <t>19-VT-125-B01</t>
  </si>
  <si>
    <t>Genivaldo Miranda - 01/04/2026 08:58:31</t>
  </si>
  <si>
    <t>Genivaldo Miranda - 01/04/2026 08:58:30</t>
  </si>
  <si>
    <t>Genivaldo Miranda - 01/04/2026 08:58:29</t>
  </si>
  <si>
    <t>Base de Dados_Images/19-VT-125-B01.Imagem do Equipamento-.115831.jpg</t>
  </si>
  <si>
    <t>19-VT-130-B01</t>
  </si>
  <si>
    <t>Genivaldo Miranda - 01/04/2026 08:59:15</t>
  </si>
  <si>
    <t>Genivaldo Miranda - 01/04/2026 08:59:14</t>
  </si>
  <si>
    <t>Base de Dados_Images/19-VT-130-B01.Imagem do Equipamento-.115914.jpg</t>
  </si>
  <si>
    <t>19-VT-135-B01</t>
  </si>
  <si>
    <t>19-VT-140-B01</t>
  </si>
  <si>
    <t>Genivaldo Miranda - 01/04/2026 08:59:55</t>
  </si>
  <si>
    <t>Genivaldo Miranda - 01/04/2026 08:59:54</t>
  </si>
  <si>
    <t>Genivaldo Miranda - 01/04/2026 08:59:53</t>
  </si>
  <si>
    <t>Base de Dados_Images/19-VT-140-B01.Imagem do Equipamento-.115959.jpg</t>
  </si>
  <si>
    <t>19-LIC-110-Y01</t>
  </si>
  <si>
    <t>Nível Bacia Torre Fermentação</t>
  </si>
  <si>
    <t>19-PIT-240-B01</t>
  </si>
  <si>
    <t>Pressão De Bombeamento Água Quente P/ Resfriamento</t>
  </si>
  <si>
    <t>Genivaldo Miranda - 06/04/2026 15:18:47</t>
  </si>
  <si>
    <t>Genivaldo Miranda - 06/04/2026 15:18:53</t>
  </si>
  <si>
    <t>Base de Dados_Images/19-PIT-240-B01.Imagem do Equipamento-.181844.jpg</t>
  </si>
  <si>
    <t>19-FIT-110-B01</t>
  </si>
  <si>
    <t>Indicador De Vazão Água Quente P/ Resfriamento</t>
  </si>
  <si>
    <t>Genivaldo Miranda - 06/04/2026 15:21:02</t>
  </si>
  <si>
    <t>Genivaldo Miranda - 07/04/2026 10:11:15</t>
  </si>
  <si>
    <t>Base de Dados_Images/19-FIT-110-B01.Imagem do Equipamento-.161846.jpg</t>
  </si>
  <si>
    <t>19-PSH-240-B01</t>
  </si>
  <si>
    <t>Chave De Pressão Alta Agua Resfriamento</t>
  </si>
  <si>
    <t>19-LIC-110-Y01 XV</t>
  </si>
  <si>
    <t>Válvula De Controle De Nível Bacia Torre Fermentação</t>
  </si>
  <si>
    <t>19-ES-110-M01</t>
  </si>
  <si>
    <t>Ventilador 01 Torre De Resfriamento</t>
  </si>
  <si>
    <t>Raniel Da Silva Pereira - 22/01/2026 14:25:53</t>
  </si>
  <si>
    <t>Raniel Da Silva Pereira - 22/01/2026 14:26:03</t>
  </si>
  <si>
    <t>Raniel Da Silva Pereira - 22/01/2026 14:26:20</t>
  </si>
  <si>
    <t>Raniel Da Silva Pereira - 22/01/2026 14:26:37</t>
  </si>
  <si>
    <t>Raniel Da Silva Pereira - 22/01/2026 14:26:47</t>
  </si>
  <si>
    <t>Raniel Da Silva Pereira - 22/01/2026 14:27:11</t>
  </si>
  <si>
    <t>Raniel Da Silva Pereira - 22/01/2026 14:27:25</t>
  </si>
  <si>
    <t>Raniel Da Silva Pereira - 22/01/2026 14:27:33</t>
  </si>
  <si>
    <t>Raniel Da Silva Pereira - 22/01/2026 14:28:16</t>
  </si>
  <si>
    <t>Raniel Da Silva Pereira - 22/01/2026 14:28:22</t>
  </si>
  <si>
    <t>Raniel Da Silva Pereira - 22/01/2026 14:28:38</t>
  </si>
  <si>
    <t>Adilson De Lima Silva - 04/02/2026 09:19:49</t>
  </si>
  <si>
    <t>Adilson De Lima Silva - 04/02/2026 09:20:13</t>
  </si>
  <si>
    <t>Genivaldo Miranda - 06/04/2026 15:16:23</t>
  </si>
  <si>
    <t>Adilson De Lima Silva - 04/02/2026 09:20:24</t>
  </si>
  <si>
    <t>Raniel Da Silva Pereira - 22/01/2026 14:30:35</t>
  </si>
  <si>
    <t>Genivaldo Miranda - 06/04/2026 15:15:58</t>
  </si>
  <si>
    <t>Genivaldo Miranda - 06/04/2026 15:16:05</t>
  </si>
  <si>
    <t>Genivaldo Miranda - 06/04/2026 15:16:10</t>
  </si>
  <si>
    <t>Genivaldo Miranda - 06/04/2026 15:16:12</t>
  </si>
  <si>
    <t>Base de Dados_Images/19-ES-110-M01.Imagem do Equipamento-.172543.jpg</t>
  </si>
  <si>
    <t>19-ES-120-M01</t>
  </si>
  <si>
    <t>Ventilador 02 Torre De Resfriamento</t>
  </si>
  <si>
    <t>Joel Correia Oliveira - 22/01/2026 14:28:02</t>
  </si>
  <si>
    <t>Joel Correia Oliveira - 22/01/2026 14:28:09</t>
  </si>
  <si>
    <t>Joel Correia Oliveira - 22/01/2026 14:28:12</t>
  </si>
  <si>
    <t>Joel Correia Oliveira - 22/01/2026 14:28:18</t>
  </si>
  <si>
    <t>Joel Correia Oliveira - 22/01/2026 14:28:25</t>
  </si>
  <si>
    <t>Joel Correia Oliveira - 22/01/2026 14:28:53</t>
  </si>
  <si>
    <t>Joel Correia Oliveira - 22/01/2026 14:28:58</t>
  </si>
  <si>
    <t>Joel Correia Oliveira - 22/01/2026 14:29:07</t>
  </si>
  <si>
    <t>Joel Correia Oliveira - 22/01/2026 14:29:13</t>
  </si>
  <si>
    <t>Joel Correia Oliveira - 22/01/2026 14:29:16</t>
  </si>
  <si>
    <t>Joel Correia Oliveira - 22/01/2026 14:29:23</t>
  </si>
  <si>
    <t>Joel Correia Oliveira - 22/01/2026 14:29:45</t>
  </si>
  <si>
    <t>Adilson De Lima Silva - 07/02/2026 13:18:09</t>
  </si>
  <si>
    <t>Adilson De Lima Silva - 07/02/2026 13:18:16</t>
  </si>
  <si>
    <t>Adilson De Lima Silva - 04/02/2026 09:21:20</t>
  </si>
  <si>
    <t>Adilson De Lima Silva - 07/02/2026 13:18:19</t>
  </si>
  <si>
    <t>Joel Correia Oliveira - 22/01/2026 14:30:41</t>
  </si>
  <si>
    <t>Adilson De Lima Silva - 07/02/2026 13:18:23</t>
  </si>
  <si>
    <t>Adilson De Lima Silva - 04/02/2026 09:21:35</t>
  </si>
  <si>
    <t>Joel Correia Oliveira - 22/01/2026 14:32:19</t>
  </si>
  <si>
    <t>Genivaldo Miranda - 07/04/2026 13:20:32</t>
  </si>
  <si>
    <t>Joel Correia Oliveira - 22/01/2026 14:32:55</t>
  </si>
  <si>
    <t>Joel Correia Oliveira - 22/01/2026 14:32:46</t>
  </si>
  <si>
    <t>Joel Correia Oliveira - 22/01/2026 14:32:35</t>
  </si>
  <si>
    <t>Base de Dados_Images/19-ES-120-M01.Imagem do Equipamento-.172752.jpg</t>
  </si>
  <si>
    <t>19-ES-125-M01</t>
  </si>
  <si>
    <t>Ventilador 03 Torre De Resfriamento</t>
  </si>
  <si>
    <t>Adilson De Lima Silva - 04/02/2026 09:35:15</t>
  </si>
  <si>
    <t>Adilson De Lima Silva - 04/02/2026 09:35:13</t>
  </si>
  <si>
    <t>Adilson De Lima Silva - 04/02/2026 09:35:08</t>
  </si>
  <si>
    <t>Adilson De Lima Silva - 04/02/2026 09:35:06</t>
  </si>
  <si>
    <t>Adilson De Lima Silva - 04/02/2026 09:22:27</t>
  </si>
  <si>
    <t>Adilson De Lima Silva - 04/02/2026 09:22:33</t>
  </si>
  <si>
    <t>Base de Dados_Images/19-ES-125-M01.Imagem do Equipamento-.173704.jpg</t>
  </si>
  <si>
    <t>Joel Correia Oliveira - 22/01/2026 14:36:59</t>
  </si>
  <si>
    <t>19-ES-130-M01</t>
  </si>
  <si>
    <t>Ventilador 04 Torre De Resfriamento</t>
  </si>
  <si>
    <t>Adilson De Lima Silva - 19/02/2026 08:39:59</t>
  </si>
  <si>
    <t>Adilson De Lima Silva - 19/02/2026 08:40:02</t>
  </si>
  <si>
    <t>Adilson De Lima Silva - 19/02/2026 08:40:06</t>
  </si>
  <si>
    <t>Adilson De Lima Silva - 19/02/2026 08:40:15</t>
  </si>
  <si>
    <t>Genivaldo Miranda - 07/04/2026 13:21:54</t>
  </si>
  <si>
    <t>Genivaldo Miranda - 07/04/2026 13:22:02</t>
  </si>
  <si>
    <t>Genivaldo Miranda - 07/04/2026 13:22:04</t>
  </si>
  <si>
    <t>Adilson De Lima Silva - 19/02/2026 08:40:21</t>
  </si>
  <si>
    <t>Adilson De Lima Silva - 19/02/2026 08:40:23</t>
  </si>
  <si>
    <t>Adilson De Lima Silva - 19/02/2026 08:41:28</t>
  </si>
  <si>
    <t>Genivaldo Miranda - 07/04/2026 13:22:10</t>
  </si>
  <si>
    <t>Adilson De Lima Silva - 19/02/2026 08:40:31</t>
  </si>
  <si>
    <t>Adilson De Lima Silva - 19/02/2026 08:40:33</t>
  </si>
  <si>
    <t>Genivaldo Miranda - 07/04/2026 13:22:20</t>
  </si>
  <si>
    <t>Adilson De Lima Silva - 19/02/2026 08:41:15</t>
  </si>
  <si>
    <t>Adilson De Lima Silva - 19/02/2026 08:40:47</t>
  </si>
  <si>
    <t>Adilson De Lima Silva - 19/02/2026 08:40:45</t>
  </si>
  <si>
    <t>Adilson De Lima Silva - 19/02/2026 08:40:51</t>
  </si>
  <si>
    <t>Adilson De Lima Silva - 19/02/2026 08:40:57</t>
  </si>
  <si>
    <t>Genivaldo Miranda - 07/04/2026 13:22:28</t>
  </si>
  <si>
    <t>Genivaldo Miranda - 07/04/2026 13:22:32</t>
  </si>
  <si>
    <t>Genivaldo Miranda - 07/04/2026 13:22:36</t>
  </si>
  <si>
    <t>Genivaldo Miranda - 07/04/2026 13:22:39</t>
  </si>
  <si>
    <t>Genivaldo Miranda - 07/04/2026 13:22:46</t>
  </si>
  <si>
    <t>Base de Dados_Images/19-ES-130-M01.Imagem do Equipamento-.173813.jpg</t>
  </si>
  <si>
    <t>Joel Correia Oliveira - 22/01/2026 14:38:08</t>
  </si>
  <si>
    <t>19-ES-135-M01</t>
  </si>
  <si>
    <t>Ventilador 05 Torre De Resfriamento</t>
  </si>
  <si>
    <t>Raniel Da Silva Pereira - 22/01/2026 14:39:27</t>
  </si>
  <si>
    <t>Raniel Da Silva Pereira - 22/01/2026 14:39:35</t>
  </si>
  <si>
    <t>Raniel Da Silva Pereira - 22/01/2026 14:39:44</t>
  </si>
  <si>
    <t>Raniel Da Silva Pereira - 22/01/2026 14:39:53</t>
  </si>
  <si>
    <t>Raniel Da Silva Pereira - 22/01/2026 14:40:02</t>
  </si>
  <si>
    <t>Adilson De Lima Silva - 04/02/2026 09:24:40</t>
  </si>
  <si>
    <t>Adilson De Lima Silva - 04/02/2026 09:24:47</t>
  </si>
  <si>
    <t>Base de Dados_Images/19-ES-135-M01.Imagem do Equipamento-.173836.jpg</t>
  </si>
  <si>
    <t>Raniel Da Silva Pereira - 22/01/2026 14:38:30</t>
  </si>
  <si>
    <t>19-ES-140-M01</t>
  </si>
  <si>
    <t>Ventilador 06 Torre De Resfriamento</t>
  </si>
  <si>
    <t>Adilson De Lima Silva - 04/02/2026 09:23:51</t>
  </si>
  <si>
    <t>Adilson De Lima Silva - 04/02/2026 09:24:00</t>
  </si>
  <si>
    <t>Base de Dados_Images/19-ES-140-M01.Imagem do Equipamento-.173655.jpg</t>
  </si>
  <si>
    <t>Raniel Da Silva Pereira - 22/01/2026 14:36:48</t>
  </si>
  <si>
    <t>Torres de Resfriamento Gerador</t>
  </si>
  <si>
    <t>19-ES-330-M01</t>
  </si>
  <si>
    <t>Bomba 01 De Água De Resfriamento</t>
  </si>
  <si>
    <t>Raniel Da Silva Pereira - 28/01/2026 07:49:16</t>
  </si>
  <si>
    <t>Raniel Da Silva Pereira - 28/01/2026 07:49:32</t>
  </si>
  <si>
    <t>Raniel Da Silva Pereira - 05/02/2026 16:05:44</t>
  </si>
  <si>
    <t>Raniel Da Silva Pereira - 28/01/2026 07:49:44</t>
  </si>
  <si>
    <t>Raniel Da Silva Pereira - 28/01/2026 07:49:53</t>
  </si>
  <si>
    <t>Raniel Da Silva Pereira - 28/01/2026 07:49:56</t>
  </si>
  <si>
    <t>Raniel Da Silva Pereira - 28/01/2026 07:50:00</t>
  </si>
  <si>
    <t>Raniel Da Silva Pereira - 28/01/2026 07:50:06</t>
  </si>
  <si>
    <t>Raniel Da Silva Pereira - 28/01/2026 07:50:14</t>
  </si>
  <si>
    <t>Raniel Da Silva Pereira - 28/01/2026 07:50:19</t>
  </si>
  <si>
    <t>Raniel Da Silva Pereira - 28/01/2026 07:50:34</t>
  </si>
  <si>
    <t>Raniel Da Silva Pereira - 28/01/2026 07:50:37</t>
  </si>
  <si>
    <t>Raniel Da Silva Pereira - 28/01/2026 07:50:51</t>
  </si>
  <si>
    <t>Raniel Da Silva Pereira - 28/01/2026 09:15:05</t>
  </si>
  <si>
    <t>Raniel Da Silva Pereira - 28/01/2026 07:50:58</t>
  </si>
  <si>
    <t>Raniel Da Silva Pereira - 28/01/2026 09:14:55</t>
  </si>
  <si>
    <t>Raniel Da Silva Pereira - 28/01/2026 07:51:09</t>
  </si>
  <si>
    <t>Raniel Da Silva Pereira - 28/01/2026 07:51:13</t>
  </si>
  <si>
    <t>Base de Dados_Images/19-ES-330-M01.Imagem do Equipamento-.104913.jpg</t>
  </si>
  <si>
    <t>Base de Dados_Images/19-ES-330-M01.Imagem da Plaqueta do Motor-.104913.jpg</t>
  </si>
  <si>
    <t>19-ES-335-M01</t>
  </si>
  <si>
    <t>Bomba 02 De Água De Resfriamento</t>
  </si>
  <si>
    <t>19-ES-340-M01</t>
  </si>
  <si>
    <t>Bomba 03 De Água De Resfriamento</t>
  </si>
  <si>
    <t>Raniel Da Silva Pereira - 05/02/2026 16:08:37</t>
  </si>
  <si>
    <t>Raniel Da Silva Pereira - 05/02/2026 16:08:40</t>
  </si>
  <si>
    <t>Raniel Da Silva Pereira - 11/02/2026 15:08:49</t>
  </si>
  <si>
    <t>Raniel Da Silva Pereira - 05/02/2026 16:08:50</t>
  </si>
  <si>
    <t>Raniel Da Silva Pereira - 05/02/2026 16:08:52</t>
  </si>
  <si>
    <t>Raniel Da Silva Pereira - 05/02/2026 16:08:56</t>
  </si>
  <si>
    <t>Raniel Da Silva Pereira - 05/02/2026 16:08:59</t>
  </si>
  <si>
    <t>Raniel Da Silva Pereira - 05/02/2026 16:09:08</t>
  </si>
  <si>
    <t>Raniel Da Silva Pereira - 05/02/2026 16:09:12</t>
  </si>
  <si>
    <t>Raniel Da Silva Pereira - 05/02/2026 16:09:17</t>
  </si>
  <si>
    <t>Raniel Da Silva Pereira - 05/02/2026 16:09:21</t>
  </si>
  <si>
    <t>Raniel Da Silva Pereira - 05/02/2026 16:09:32</t>
  </si>
  <si>
    <t>Raniel Da Silva Pereira - 05/02/2026 16:09:34</t>
  </si>
  <si>
    <t>Raniel Da Silva Pereira - 05/02/2026 16:09:48</t>
  </si>
  <si>
    <t>Adilson De Lima Silva - 06/03/2026 15:12:23</t>
  </si>
  <si>
    <t>Adilson De Lima Silva - 06/03/2026 15:12:26</t>
  </si>
  <si>
    <t>Raniel Da Silva Pereira - 05/02/2026 16:09:55</t>
  </si>
  <si>
    <t>Raniel Da Silva Pereira - 05/02/2026 16:09:54</t>
  </si>
  <si>
    <t>Base de Dados_Images/19-ES-340-M01.Imagem do Equipamento-.190820.jpg</t>
  </si>
  <si>
    <t>Base de Dados_Images/19-ES-340-M01.Imagem da Plaqueta do Motor-.190820.jpg</t>
  </si>
  <si>
    <t>19-ES-345-M01</t>
  </si>
  <si>
    <t>Bomba 04 De Água De Resfriamento</t>
  </si>
  <si>
    <t>Joel Correia Oliveira - 19/01/2026 11:46:33</t>
  </si>
  <si>
    <t>Joel Correia Oliveira - 19/01/2026 11:46:36</t>
  </si>
  <si>
    <t>Joel Correia Oliveira - 19/01/2026 11:46:38</t>
  </si>
  <si>
    <t>Joel Correia Oliveira - 19/01/2026 11:46:42</t>
  </si>
  <si>
    <t>Joel Correia Oliveira - 19/01/2026 11:46:45</t>
  </si>
  <si>
    <t>Joel Correia Oliveira - 19/01/2026 11:46:47</t>
  </si>
  <si>
    <t>Joel Correia Oliveira - 19/01/2026 11:46:51</t>
  </si>
  <si>
    <t>Joel Correia Oliveira - 19/01/2026 11:46:55</t>
  </si>
  <si>
    <t>Joel Correia Oliveira - 19/01/2026 11:46:59</t>
  </si>
  <si>
    <t>Joel Correia Oliveira - 19/01/2026 11:47:04</t>
  </si>
  <si>
    <t>Joel Correia Oliveira - 19/01/2026 11:47:09</t>
  </si>
  <si>
    <t>Raniel Da Silva Pereira - 21/01/2026 11:14:37</t>
  </si>
  <si>
    <t>Joel Correia Oliveira - 19/01/2026 11:47:25</t>
  </si>
  <si>
    <t>Raniel Da Silva Pereira - 21/01/2026 11:15:04</t>
  </si>
  <si>
    <t>Raniel Da Silva Pereira - 21/01/2026 11:15:14</t>
  </si>
  <si>
    <t>Joel Correia Oliveira - 22/01/2026 10:05:33</t>
  </si>
  <si>
    <t>Raniel Da Silva Pereira - 21/01/2026 11:15:27</t>
  </si>
  <si>
    <t>Raniel Da Silva Pereira - 21/01/2026 11:15:51</t>
  </si>
  <si>
    <t>Raniel Da Silva Pereira - 12/02/2026 11:33:58</t>
  </si>
  <si>
    <t>Base de Dados_Images/19-ES-345-M01.Imagem do Equipamento-.143413.jpg</t>
  </si>
  <si>
    <t>Base de Dados_Images/19-ES-345-M01.Imagem da Plaqueta do Motor-.144555.jpg</t>
  </si>
  <si>
    <t>Joel Correia Oliveira - 19/01/2026 11:45:48</t>
  </si>
  <si>
    <t>19-ES-350-M01</t>
  </si>
  <si>
    <t>Bomba 05 De Água De Resfriamento</t>
  </si>
  <si>
    <t>19-ES-355-M01</t>
  </si>
  <si>
    <t>Bomba 06 De Água De Resfriamento</t>
  </si>
  <si>
    <t>Raniel Da Silva Pereira - 09/02/2026 08:09:04</t>
  </si>
  <si>
    <t>Raniel Da Silva Pereira - 09/02/2026 08:09:30</t>
  </si>
  <si>
    <t>Adilson De Lima Silva - 06/03/2026 15:12:56</t>
  </si>
  <si>
    <t>Raniel Da Silva Pereira - 09/02/2026 08:09:37</t>
  </si>
  <si>
    <t>Raniel Da Silva Pereira - 09/02/2026 08:09:41</t>
  </si>
  <si>
    <t>Raniel Da Silva Pereira - 09/02/2026 08:09:45</t>
  </si>
  <si>
    <t>Raniel Da Silva Pereira - 09/02/2026 08:09:51</t>
  </si>
  <si>
    <t>Raniel Da Silva Pereira - 09/02/2026 08:10:00</t>
  </si>
  <si>
    <t>Raniel Da Silva Pereira - 09/02/2026 08:10:08</t>
  </si>
  <si>
    <t>Raniel Da Silva Pereira - 09/02/2026 08:10:13</t>
  </si>
  <si>
    <t>Raniel Da Silva Pereira - 09/02/2026 08:10:29</t>
  </si>
  <si>
    <t>Raniel Da Silva Pereira - 09/02/2026 08:10:35</t>
  </si>
  <si>
    <t>Raniel Da Silva Pereira - 09/02/2026 08:10:45</t>
  </si>
  <si>
    <t>Adilson De Lima Silva - 06/03/2026 15:13:03</t>
  </si>
  <si>
    <t>Adilson De Lima Silva - 06/03/2026 15:13:09</t>
  </si>
  <si>
    <t>Adilson De Lima Silva - 06/03/2026 15:13:11</t>
  </si>
  <si>
    <t>Raniel Da Silva Pereira - 09/02/2026 08:11:06</t>
  </si>
  <si>
    <t>Raniel Da Silva Pereira - 09/02/2026 08:11:19</t>
  </si>
  <si>
    <t>Base de Dados_Images/19-ES-355-M01.Imagem do Equipamento-.110858.jpg</t>
  </si>
  <si>
    <t>Base de Dados_Images/19-ES-355-M01.Imagem da Plaqueta do Motor-.110858.jpg</t>
  </si>
  <si>
    <t>19-ES-360-M01</t>
  </si>
  <si>
    <t>Bomba 07 De Água De Resfriamento</t>
  </si>
  <si>
    <t>19-ES-365-M01</t>
  </si>
  <si>
    <t>Bomba 08 De Água De Resfriamento</t>
  </si>
  <si>
    <t>Raniel Da Silva Pereira - 09/02/2026 11:53:09</t>
  </si>
  <si>
    <t>Raniel Da Silva Pereira - 09/02/2026 11:53:28</t>
  </si>
  <si>
    <t>Adilson De Lima Silva - 06/03/2026 15:13:26</t>
  </si>
  <si>
    <t>Raniel Da Silva Pereira - 09/02/2026 11:55:09</t>
  </si>
  <si>
    <t>Raniel Da Silva Pereira - 09/02/2026 11:55:15</t>
  </si>
  <si>
    <t>Raniel Da Silva Pereira - 09/02/2026 11:55:21</t>
  </si>
  <si>
    <t>Raniel Da Silva Pereira - 09/02/2026 11:55:24</t>
  </si>
  <si>
    <t>Raniel Da Silva Pereira - 09/02/2026 11:55:40</t>
  </si>
  <si>
    <t>Raniel Da Silva Pereira - 09/02/2026 11:55:50</t>
  </si>
  <si>
    <t>Raniel Da Silva Pereira - 09/02/2026 11:55:54</t>
  </si>
  <si>
    <t>Raniel Da Silva Pereira - 09/02/2026 11:56:04</t>
  </si>
  <si>
    <t>Genivaldo Miranda - 07/03/2026 11:17:44</t>
  </si>
  <si>
    <t>Genivaldo Miranda - 07/03/2026 11:17:49</t>
  </si>
  <si>
    <t>Genivaldo Miranda - 07/03/2026 11:17:50</t>
  </si>
  <si>
    <t>Genivaldo Miranda - 07/03/2026 11:17:52</t>
  </si>
  <si>
    <t>Genivaldo Miranda - 07/03/2026 11:18:02</t>
  </si>
  <si>
    <t>Raniel Da Silva Pereira - 09/02/2026 11:56:23</t>
  </si>
  <si>
    <t>Raniel Da Silva Pereira - 09/02/2026 11:56:29</t>
  </si>
  <si>
    <t>Base de Dados_Images/19-ES-365-M01.Imagem do Equipamento-.145257.jpg</t>
  </si>
  <si>
    <t>Base de Dados_Images/19-ES-365-M01.Imagem da Plaqueta do Motor-.145257.jpg</t>
  </si>
  <si>
    <t>19B270</t>
  </si>
  <si>
    <t>Torre 270</t>
  </si>
  <si>
    <t>Genivaldo Miranda - 07/03/2026 11:24:43</t>
  </si>
  <si>
    <t>Genivaldo Miranda - 18/03/2026 13:58:14</t>
  </si>
  <si>
    <t>Genivaldo Miranda - 07/03/2026 11:24:45</t>
  </si>
  <si>
    <t>Genivaldo Miranda - 07/03/2026 11:24:59</t>
  </si>
  <si>
    <t>Genivaldo Miranda - 18/03/2026 13:58:25</t>
  </si>
  <si>
    <t>Genivaldo Miranda - 07/03/2026 11:25:12</t>
  </si>
  <si>
    <t>Genivaldo Miranda - 07/03/2026 11:25:14</t>
  </si>
  <si>
    <t>Genivaldo Miranda - 07/03/2026 11:25:20</t>
  </si>
  <si>
    <t>Genivaldo Miranda - 07/03/2026 11:25:18</t>
  </si>
  <si>
    <t>Genivaldo Miranda - 07/03/2026 11:25:27</t>
  </si>
  <si>
    <t>Genivaldo Miranda - 18/03/2026 14:01:03</t>
  </si>
  <si>
    <t>Base de Dados_Images/19B270.Imagem do Equipamento-.142441.jpg</t>
  </si>
  <si>
    <t>Genivaldo Miranda - 07/03/2026 11:25:29</t>
  </si>
  <si>
    <t>19B280</t>
  </si>
  <si>
    <t>Torre 280</t>
  </si>
  <si>
    <t>Genivaldo Miranda - 18/03/2026 13:54:20</t>
  </si>
  <si>
    <t>Genivaldo Miranda - 18/03/2026 13:55:54</t>
  </si>
  <si>
    <t>Genivaldo Miranda - 18/03/2026 13:55:56</t>
  </si>
  <si>
    <t>Genivaldo Miranda - 18/03/2026 13:54:17</t>
  </si>
  <si>
    <t>Genivaldo Miranda - 18/03/2026 13:58:53</t>
  </si>
  <si>
    <t>Genivaldo Miranda - 18/03/2026 13:54:29</t>
  </si>
  <si>
    <t>Genivaldo Miranda - 18/03/2026 13:54:30</t>
  </si>
  <si>
    <t>Genivaldo Miranda - 18/03/2026 13:54:35</t>
  </si>
  <si>
    <t>Genivaldo Miranda - 18/03/2026 13:54:34</t>
  </si>
  <si>
    <t>Genivaldo Miranda - 18/03/2026 13:54:33</t>
  </si>
  <si>
    <t>Genivaldo Miranda - 18/03/2026 14:01:12</t>
  </si>
  <si>
    <t>Base de Dados_Images/19B280.Imagem do Equipamento-.142619.jpg</t>
  </si>
  <si>
    <t>Genivaldo Miranda - 07/03/2026 11:26:15</t>
  </si>
  <si>
    <t>19B290</t>
  </si>
  <si>
    <t>Torre 290</t>
  </si>
  <si>
    <t>Genivaldo Miranda - 18/03/2026 14:00:09</t>
  </si>
  <si>
    <t>Genivaldo Miranda - 18/03/2026 14:00:12</t>
  </si>
  <si>
    <t>Genivaldo Miranda - 18/03/2026 14:00:14</t>
  </si>
  <si>
    <t>Genivaldo Miranda - 18/03/2026 14:00:18</t>
  </si>
  <si>
    <t>Genivaldo Miranda - 18/03/2026 14:00:23</t>
  </si>
  <si>
    <t>Genivaldo Miranda - 18/03/2026 14:00:26</t>
  </si>
  <si>
    <t>Genivaldo Miranda - 18/03/2026 14:00:28</t>
  </si>
  <si>
    <t>Genivaldo Miranda - 18/03/2026 14:00:38</t>
  </si>
  <si>
    <t>Genivaldo Miranda - 18/03/2026 14:00:43</t>
  </si>
  <si>
    <t>Genivaldo Miranda - 18/03/2026 14:00:45</t>
  </si>
  <si>
    <t>Genivaldo Miranda - 18/03/2026 14:00:50</t>
  </si>
  <si>
    <t>Base de Dados_Images/19B290.Imagem do Equipamento-.142655.jpg</t>
  </si>
  <si>
    <t>Genivaldo Miranda - 07/03/2026 11:26:51</t>
  </si>
  <si>
    <t>19B300</t>
  </si>
  <si>
    <t>Torre 300</t>
  </si>
  <si>
    <t>Genivaldo Miranda - 18/03/2026 14:01:25</t>
  </si>
  <si>
    <t>Genivaldo Miranda - 18/03/2026 14:01:27</t>
  </si>
  <si>
    <t>Genivaldo Miranda - 18/03/2026 14:01:28</t>
  </si>
  <si>
    <t>Genivaldo Miranda - 18/03/2026 14:01:33</t>
  </si>
  <si>
    <t>Genivaldo Miranda - 18/03/2026 14:01:37</t>
  </si>
  <si>
    <t>Genivaldo Miranda - 18/03/2026 14:01:45</t>
  </si>
  <si>
    <t>Genivaldo Miranda - 18/03/2026 14:01:48</t>
  </si>
  <si>
    <t>Genivaldo Miranda - 18/03/2026 14:01:51</t>
  </si>
  <si>
    <t>Genivaldo Miranda - 18/03/2026 14:01:54</t>
  </si>
  <si>
    <t>Genivaldo Miranda - 18/03/2026 14:01:57</t>
  </si>
  <si>
    <t>Genivaldo Miranda - 18/03/2026 14:01:58</t>
  </si>
  <si>
    <t>Base de Dados_Images/19B300.Imagem do Equipamento-.142738.jpg</t>
  </si>
  <si>
    <t>Genivaldo Miranda - 07/03/2026 11:27:34</t>
  </si>
  <si>
    <t>19B310</t>
  </si>
  <si>
    <t>Torre 310</t>
  </si>
  <si>
    <t>Genivaldo Miranda - 18/03/2026 14:02:18</t>
  </si>
  <si>
    <t>Genivaldo Miranda - 18/03/2026 14:02:12</t>
  </si>
  <si>
    <t>Base de Dados_Images/19B310.Imagem do Equipamento-.142806.jpg</t>
  </si>
  <si>
    <t>Genivaldo Miranda - 07/03/2026 11:28:00</t>
  </si>
  <si>
    <t>19B320</t>
  </si>
  <si>
    <t>Torre 320</t>
  </si>
  <si>
    <t>Genivaldo Miranda - 03/04/2026 09:34:45</t>
  </si>
  <si>
    <t>Genivaldo Miranda - 07/03/2026 11:28:37</t>
  </si>
  <si>
    <t>Genivaldo Miranda - 07/03/2026 11:28:39</t>
  </si>
  <si>
    <t>Genivaldo Miranda - 07/03/2026 11:28:43</t>
  </si>
  <si>
    <t>Genivaldo Miranda - 07/03/2026 11:28:58</t>
  </si>
  <si>
    <t>Genivaldo Miranda - 07/03/2026 11:29:02</t>
  </si>
  <si>
    <t>Genivaldo Miranda - 07/03/2026 11:29:07</t>
  </si>
  <si>
    <t>Genivaldo Miranda - 07/03/2026 11:29:19</t>
  </si>
  <si>
    <t>Genivaldo Miranda - 07/03/2026 11:29:36</t>
  </si>
  <si>
    <t>Genivaldo Miranda - 07/03/2026 11:29:49</t>
  </si>
  <si>
    <t>Base de Dados_Images/19B320.Imagem do Equipamento-.142833.jpg</t>
  </si>
  <si>
    <t>19-VT-270-B01</t>
  </si>
  <si>
    <t>Sensor Vibração Torre 19-A-270</t>
  </si>
  <si>
    <t>19-VT-280-B01</t>
  </si>
  <si>
    <t>Sensor Vibração Torre 19-A-280</t>
  </si>
  <si>
    <t>Adilson De Lima Silva - 19/02/2026 08:17:53</t>
  </si>
  <si>
    <t>Base de Dados_Images/19-VT-280-B01.Imagem do Equipamento-.121702.jpg</t>
  </si>
  <si>
    <t>Adilson De Lima Silva - 19/02/2026 08:18:13</t>
  </si>
  <si>
    <t>19-VT-290-B01</t>
  </si>
  <si>
    <t>Sensor Vibração Torre 19-A-290</t>
  </si>
  <si>
    <t>Genivaldo Miranda - 26/03/2026 09:33:52</t>
  </si>
  <si>
    <t>Genivaldo Miranda - 03/26/2026 09:33:44</t>
  </si>
  <si>
    <t>19-VT-300-B01</t>
  </si>
  <si>
    <t>Sensor Vibração Torre 19-A-300</t>
  </si>
  <si>
    <t>Genivaldo Miranda - 26/03/2026 09:32:05</t>
  </si>
  <si>
    <t>Genivaldo Miranda - 26/03/2026 09:32:07</t>
  </si>
  <si>
    <t>Genivaldo Miranda - 26/03/2026 09:32:08</t>
  </si>
  <si>
    <t>Genivaldo Miranda - 26/03/2026 09:32:09</t>
  </si>
  <si>
    <t>Base de Dados_Images/19-VT-300-B01.Imagem do Equipamento-.123158.jpg</t>
  </si>
  <si>
    <t>19-VT-310-B01</t>
  </si>
  <si>
    <t>Sensor Vibração Torre 19-A-310</t>
  </si>
  <si>
    <t>Genivaldo Miranda - 26/03/2026 09:25:06</t>
  </si>
  <si>
    <t>Genivaldo Miranda - 26/03/2026 09:25:07</t>
  </si>
  <si>
    <t>Genivaldo Miranda - 26/03/2026 09:25:09</t>
  </si>
  <si>
    <t>Genivaldo Miranda - 26/03/2026 09:25:11</t>
  </si>
  <si>
    <t>Base de Dados_Images/19-VT-310-B01.Imagem do Equipamento-.122914.jpg</t>
  </si>
  <si>
    <t>19-VT-320-B01</t>
  </si>
  <si>
    <t>Sensor Vibração Torre 19-A-320</t>
  </si>
  <si>
    <t>Genivaldo Miranda - 26/03/2026 09:33:02</t>
  </si>
  <si>
    <t>Genivaldo Miranda - 03/26/2026 09:32:48</t>
  </si>
  <si>
    <t>19-LIC-012-Y01</t>
  </si>
  <si>
    <t>Nível Bacia Torre Gerador</t>
  </si>
  <si>
    <t>19-FIT-310-B01</t>
  </si>
  <si>
    <t>Vazão Água Quente P/ Resfriamento</t>
  </si>
  <si>
    <t>19-PIT-340-B01</t>
  </si>
  <si>
    <t>Pressão Bombeamento Água Quente P/ Resfriamento</t>
  </si>
  <si>
    <t>19-TIC-370A-B01</t>
  </si>
  <si>
    <t>Controle Temperatura Saida Torres</t>
  </si>
  <si>
    <t>19-TIT-370B-B01</t>
  </si>
  <si>
    <t>Temperatura Entrada Torres</t>
  </si>
  <si>
    <t>19-PSH-370-B01</t>
  </si>
  <si>
    <t>Chave Pressão Alta Água Resfriamento</t>
  </si>
  <si>
    <t>19-LIC-012-Y01 XV</t>
  </si>
  <si>
    <t>Válvula De Controle De Nível Bacia Torre Gerador</t>
  </si>
  <si>
    <t>19-ES-270-M01</t>
  </si>
  <si>
    <t>Ventilador 01 Torre Resfriamento</t>
  </si>
  <si>
    <t>Genivaldo Miranda - 26/03/2026 09:36:13</t>
  </si>
  <si>
    <t>Genivaldo Miranda - 26/03/2026 09:36:16</t>
  </si>
  <si>
    <t>Genivaldo Miranda - 26/03/2026 09:36:22</t>
  </si>
  <si>
    <t>Genivaldo Miranda - 26/03/2026 09:36:25</t>
  </si>
  <si>
    <t>Genivaldo Miranda - 26/03/2026 09:36:36</t>
  </si>
  <si>
    <t>Genivaldo Miranda - 26/03/2026 09:36:31</t>
  </si>
  <si>
    <t>Genivaldo Miranda - 26/03/2026 09:36:34</t>
  </si>
  <si>
    <t>Genivaldo Miranda - 26/03/2026 09:36:41</t>
  </si>
  <si>
    <t>Genivaldo Miranda - 26/03/2026 09:36:44</t>
  </si>
  <si>
    <t>Genivaldo Miranda - 26/03/2026 09:36:49</t>
  </si>
  <si>
    <t>Genivaldo Miranda - 26/03/2026 09:36:52</t>
  </si>
  <si>
    <t>Genivaldo Miranda - 26/03/2026 09:37:01</t>
  </si>
  <si>
    <t>Genivaldo Miranda - 26/03/2026 09:37:03</t>
  </si>
  <si>
    <t>Genivaldo Miranda - 26/03/2026 09:37:09</t>
  </si>
  <si>
    <t>Genivaldo Miranda - 26/03/2026 09:37:25</t>
  </si>
  <si>
    <t>Genivaldo Miranda - 26/03/2026 09:37:33</t>
  </si>
  <si>
    <t>Suélen Da Silva Rezende E Sousa - 03/04/2026 09:36:23</t>
  </si>
  <si>
    <t>Genivaldo Miranda - 26/03/2026 09:37:49</t>
  </si>
  <si>
    <t>Suélen Da Silva Rezende E Sousa - 03/04/2026 09:36:25</t>
  </si>
  <si>
    <t>Genivaldo Miranda - 03/04/2026 09:38:03</t>
  </si>
  <si>
    <t>Genivaldo Miranda - 03/04/2026 09:38:28</t>
  </si>
  <si>
    <t>Genivaldo Miranda - 03/04/2026 09:38:33</t>
  </si>
  <si>
    <t>Genivaldo Miranda - 03/04/2026 09:38:38</t>
  </si>
  <si>
    <t>Genivaldo Miranda - 03/04/2026 09:38:44</t>
  </si>
  <si>
    <t>Base de Dados_Images/19-ES-270-M01.Imagem do Equipamento-.123612.jpg</t>
  </si>
  <si>
    <t>Genivaldo Miranda - 26/03/2026 09:37:55</t>
  </si>
  <si>
    <t>19-ES-280-M01</t>
  </si>
  <si>
    <t>Ventilador 02 Torre Resfriamento</t>
  </si>
  <si>
    <t>Adilson De Lima Silva - 07/02/2026 13:14:02</t>
  </si>
  <si>
    <t>Adilson De Lima Silva - 07/02/2026 13:14:07</t>
  </si>
  <si>
    <t>Adilson De Lima Silva - 07/02/2026 13:14:11</t>
  </si>
  <si>
    <t>Genivaldo Miranda - 07/03/2026 11:31:08</t>
  </si>
  <si>
    <t>Genivaldo Miranda - 07/03/2026 11:31:11</t>
  </si>
  <si>
    <t>Genivaldo Miranda - 07/03/2026 11:31:13</t>
  </si>
  <si>
    <t>Genivaldo Miranda - 07/03/2026 11:31:19</t>
  </si>
  <si>
    <t>Adilson De Lima Silva - 07/02/2026 13:14:21</t>
  </si>
  <si>
    <t>Adilson De Lima Silva - 07/02/2026 13:14:24</t>
  </si>
  <si>
    <t>Genivaldo Miranda - 07/03/2026 11:31:22</t>
  </si>
  <si>
    <t>Genivaldo Miranda - 07/03/2026 11:31:24</t>
  </si>
  <si>
    <t>Adilson De Lima Silva - 07/02/2026 13:14:32</t>
  </si>
  <si>
    <t>Adilson De Lima Silva - 07/02/2026 13:14:38</t>
  </si>
  <si>
    <t>Genivaldo Miranda - 07/03/2026 11:31:29</t>
  </si>
  <si>
    <t>Adilson De Lima Silva - 07/02/2026 13:14:44</t>
  </si>
  <si>
    <t>Adilson De Lima Silva - 19/02/2026 08:20:21</t>
  </si>
  <si>
    <t>Adilson De Lima Silva - 07/02/2026 13:14:49</t>
  </si>
  <si>
    <t>Adilson De Lima Silva - 07/02/2026 13:14:52</t>
  </si>
  <si>
    <t>Adilson De Lima Silva - 07/02/2026 13:14:58</t>
  </si>
  <si>
    <t>Genivaldo Miranda - 07/03/2026 11:31:45</t>
  </si>
  <si>
    <t>Genivaldo Miranda - 07/03/2026 11:31:49</t>
  </si>
  <si>
    <t>Genivaldo Miranda - 03/04/2026 09:37:32</t>
  </si>
  <si>
    <t>Genivaldo Miranda - 07/03/2026 11:32:06</t>
  </si>
  <si>
    <t>Genivaldo Miranda - 07/03/2026 11:32:23</t>
  </si>
  <si>
    <t>Base de Dados_Images/19-ES-280-M01.Imagem do Equipamento-.161619.jpg</t>
  </si>
  <si>
    <t>Adilson De Lima Silva - 04/02/2026 11:21:06</t>
  </si>
  <si>
    <t>19-ES-290-M01</t>
  </si>
  <si>
    <t>Ventilador 03 Torre Resfriamento</t>
  </si>
  <si>
    <t>Adilson De Lima Silva - 04/02/2026 10:37:31</t>
  </si>
  <si>
    <t>Adilson De Lima Silva - 04/02/2026 10:37:34</t>
  </si>
  <si>
    <t>Adilson De Lima Silva - 04/02/2026 10:37:49</t>
  </si>
  <si>
    <t>Adilson De Lima Silva - 04/02/2026 10:38:00</t>
  </si>
  <si>
    <t>Adilson De Lima Silva - 04/02/2026 10:38:11</t>
  </si>
  <si>
    <t>Base de Dados_Images/19-ES-290-M01.Imagem do Equipamento-.161545.jpg</t>
  </si>
  <si>
    <t>Adilson De Lima Silva - 04/02/2026 10:37:13</t>
  </si>
  <si>
    <t>19-ES-300-M01</t>
  </si>
  <si>
    <t>Ventilador 04 Torre Resfriamento</t>
  </si>
  <si>
    <t>Adilson De Lima Silva - 07/02/2026 13:16:11</t>
  </si>
  <si>
    <t>Adilson De Lima Silva - 07/02/2026 13:16:14</t>
  </si>
  <si>
    <t>Genivaldo Miranda - 26/03/2026 09:26:35</t>
  </si>
  <si>
    <t>Adilson De Lima Silva - 07/02/2026 13:16:27</t>
  </si>
  <si>
    <t>Genivaldo Miranda - 26/03/2026 09:26:43</t>
  </si>
  <si>
    <t>Genivaldo Miranda - 26/03/2026 09:26:53</t>
  </si>
  <si>
    <t>Genivaldo Miranda - 26/03/2026 09:27:03</t>
  </si>
  <si>
    <t>Adilson De Lima Silva - 07/02/2026 13:16:35</t>
  </si>
  <si>
    <t>Adilson De Lima Silva - 07/02/2026 13:16:40</t>
  </si>
  <si>
    <t>Genivaldo Miranda - 03/04/2026 09:39:33</t>
  </si>
  <si>
    <t>Genivaldo Miranda - 26/03/2026 09:27:50</t>
  </si>
  <si>
    <t>Adilson De Lima Silva - 07/02/2026 13:16:46</t>
  </si>
  <si>
    <t>Adilson De Lima Silva - 07/02/2026 13:16:48</t>
  </si>
  <si>
    <t>Genivaldo Miranda - 26/03/2026 09:27:57</t>
  </si>
  <si>
    <t>Adilson De Lima Silva - 07/02/2026 13:16:55</t>
  </si>
  <si>
    <t>Adilson De Lima Silva - 19/02/2026 08:21:23</t>
  </si>
  <si>
    <t>Adilson De Lima Silva - 07/02/2026 13:16:58</t>
  </si>
  <si>
    <t>Adilson De Lima Silva - 07/02/2026 13:17:02</t>
  </si>
  <si>
    <t>Adilson De Lima Silva - 07/02/2026 13:17:06</t>
  </si>
  <si>
    <t>Genivaldo Miranda - 26/03/2026 09:28:05</t>
  </si>
  <si>
    <t>Genivaldo Miranda - 26/03/2026 09:28:10</t>
  </si>
  <si>
    <t>Genivaldo Miranda - 26/03/2026 09:28:18</t>
  </si>
  <si>
    <t>Genivaldo Miranda - 26/03/2026 09:28:25</t>
  </si>
  <si>
    <t>Genivaldo Miranda - 03/04/2026 10:35:09</t>
  </si>
  <si>
    <t>Base de Dados_Images/19-ES-300-M01.Imagem do Equipamento-.161606.jpg</t>
  </si>
  <si>
    <t>Adilson De Lima Silva - 04/02/2026 10:40:00</t>
  </si>
  <si>
    <t>19-ES-310-M01</t>
  </si>
  <si>
    <t>Ventilador 05 Torre Resfriamento</t>
  </si>
  <si>
    <t>Adilson De Lima Silva - 19/02/2026 08:22:49</t>
  </si>
  <si>
    <t>Adilson De Lima Silva - 19/02/2026 08:22:57</t>
  </si>
  <si>
    <t>Adilson De Lima Silva - 19/02/2026 08:23:04</t>
  </si>
  <si>
    <t>Genivaldo Miranda - 26/03/2026 09:21:42</t>
  </si>
  <si>
    <t>Genivaldo Miranda - 26/03/2026 09:21:43</t>
  </si>
  <si>
    <t>Genivaldo Miranda - 26/03/2026 09:21:48</t>
  </si>
  <si>
    <t>Genivaldo Miranda - 26/03/2026 09:21:51</t>
  </si>
  <si>
    <t>Adilson De Lima Silva - 19/02/2026 08:23:21</t>
  </si>
  <si>
    <t>Genivaldo Miranda - 26/03/2026 09:23:32</t>
  </si>
  <si>
    <t>Genivaldo Miranda - 26/03/2026 09:23:34</t>
  </si>
  <si>
    <t>Genivaldo Miranda - 26/03/2026 09:23:37</t>
  </si>
  <si>
    <t>Adilson De Lima Silva - 19/02/2026 08:23:37</t>
  </si>
  <si>
    <t>Adilson De Lima Silva - 19/02/2026 08:23:42</t>
  </si>
  <si>
    <t>Genivaldo Miranda - 26/03/2026 09:23:45</t>
  </si>
  <si>
    <t>Genivaldo Miranda - 26/03/2026 09:23:51</t>
  </si>
  <si>
    <t>Adilson De Lima Silva - 19/02/2026 08:23:53</t>
  </si>
  <si>
    <t>Adilson De Lima Silva - 19/02/2026 08:23:58</t>
  </si>
  <si>
    <t>Adilson De Lima Silva - 19/02/2026 08:24:05</t>
  </si>
  <si>
    <t>Genivaldo Miranda - 26/03/2026 09:24:07</t>
  </si>
  <si>
    <t>Genivaldo Miranda - 26/03/2026 09:22:15</t>
  </si>
  <si>
    <t>Genivaldo Miranda - 26/03/2026 09:22:21</t>
  </si>
  <si>
    <t>Genivaldo Miranda - 26/03/2026 09:22:30</t>
  </si>
  <si>
    <t>Genivaldo Miranda - 26/03/2026 09:22:46</t>
  </si>
  <si>
    <t>Genivaldo Miranda - 26/03/2026 09:22:48</t>
  </si>
  <si>
    <t>Base de Dados_Images/19-ES-310-M01.Imagem do Equipamento-.121745.jpg</t>
  </si>
  <si>
    <t>Adilson De Lima Silva - 19/02/2026 08:24:22</t>
  </si>
  <si>
    <t>Base de Dados_Images/19-ES-310-M01.Imagem da Plaqueta do Motor-.122346.jpg</t>
  </si>
  <si>
    <t>19-ES-320-M01</t>
  </si>
  <si>
    <t>Ventilador 06 Torre Resfriamento</t>
  </si>
  <si>
    <t>80 - Geração de Energia</t>
  </si>
  <si>
    <t>Geradores</t>
  </si>
  <si>
    <t>Motor e Bomba</t>
  </si>
  <si>
    <t>PAI-70A-120A-104-16A900</t>
  </si>
  <si>
    <t>Gerador a Diesel 01</t>
  </si>
  <si>
    <t>Suélen Da Silva Rezende E Sousa - 14/03/2026 09:22:14</t>
  </si>
  <si>
    <t>Ana Clara Santos Jacinto Andrade Jeronimo - 01/04/2026 14:17:22</t>
  </si>
  <si>
    <t>Ana Clara Santos Jacinto Andrade Jeronimo - 01/04/2026 14:17:23</t>
  </si>
  <si>
    <t>Ana Clara Santos Jacinto Andrade Jeronimo - 01/04/2026 14:17:25</t>
  </si>
  <si>
    <t>Ana Clara Santos Jacinto Andrade Jeronimo - 01/04/2026 14:17:27</t>
  </si>
  <si>
    <t>Ana Clara Santos Jacinto Andrade Jeronimo - 01/04/2026 14:17:29</t>
  </si>
  <si>
    <t>Ana Clara Santos Jacinto Andrade Jeronimo - 01/04/2026 14:17:31</t>
  </si>
  <si>
    <t>Ana Clara Santos Jacinto Andrade Jeronimo - 01/04/2026 14:17:35</t>
  </si>
  <si>
    <t>Ana Clara Santos Jacinto Andrade Jeronimo - 01/04/2026 14:17:37</t>
  </si>
  <si>
    <t>Ana Clara Santos Jacinto Andrade Jeronimo - 01/04/2026 14:17:58</t>
  </si>
  <si>
    <t>Ana Clara Santos Jacinto Andrade Jeronimo - 01/04/2026 14:17:39</t>
  </si>
  <si>
    <t>Ana Clara Santos Jacinto Andrade Jeronimo - 01/04/2026 14:17:42</t>
  </si>
  <si>
    <t>Ana Clara Santos Jacinto Andrade Jeronimo - 01/04/2026 14:17:43</t>
  </si>
  <si>
    <t>Ana Clara Santos Jacinto Andrade Jeronimo - 01/04/2026 14:17:45</t>
  </si>
  <si>
    <t>Ana Clara Santos Jacinto Andrade Jeronimo - 01/04/2026 14:17:53</t>
  </si>
  <si>
    <t>Ana Clara Santos Jacinto Andrade Jeronimo - 01/04/2026 14:17:49</t>
  </si>
  <si>
    <t>Ana Clara Santos Jacinto Andrade Jeronimo - 01/04/2026 14:17:47</t>
  </si>
  <si>
    <t>Ana Clara Santos Jacinto Andrade Jeronimo - 01/04/2026 14:17:46</t>
  </si>
  <si>
    <t>Ivan Ferreira Santos - 26/03/2026 16:20:01</t>
  </si>
  <si>
    <t>Ana Clara Santos Jacinto Andrade Jeronimo - 01/04/2026 14:15:12</t>
  </si>
  <si>
    <t>Ana Clara Santos Jacinto Andrade Jeronimo - 01/04/2026 14:15:14</t>
  </si>
  <si>
    <t>Ana Clara Santos Jacinto Andrade Jeronimo - 01/04/2026 14:15:15</t>
  </si>
  <si>
    <t>Ana Clara Santos Jacinto Andrade Jeronimo - 01/04/2026 14:15:17</t>
  </si>
  <si>
    <t>Ana Clara Santos Jacinto Andrade Jeronimo - 01/04/2026 14:15:18</t>
  </si>
  <si>
    <t>Severino Ferreira Lima - 03/14/2026 09:05:58</t>
  </si>
  <si>
    <t>PAI-70A-120A-104-16A920</t>
  </si>
  <si>
    <t>Gerador a Diesel 03</t>
  </si>
  <si>
    <t>Suélen Da Silva Rezende E Sousa - 10/03/2026 22:43:27</t>
  </si>
  <si>
    <t>Suélen Da Silva Rezende E Sousa - 10/03/2026 22:43:29</t>
  </si>
  <si>
    <t>Suélen Da Silva Rezende E Sousa - 10/03/2026 22:43:30</t>
  </si>
  <si>
    <t>Suélen Da Silva Rezende E Sousa - 10/03/2026 22:43:32</t>
  </si>
  <si>
    <t>Suélen Da Silva Rezende E Sousa - 10/03/2026 22:43:33</t>
  </si>
  <si>
    <t>Suélen Da Silva Rezende E Sousa - 10/03/2026 22:43:34</t>
  </si>
  <si>
    <t>Suélen Da Silva Rezende E Sousa - 10/03/2026 22:43:37</t>
  </si>
  <si>
    <t>Genivaldo Miranda - 12/03/2026 08:55:33</t>
  </si>
  <si>
    <t>Genivaldo Miranda - 12/03/2026 08:55:34</t>
  </si>
  <si>
    <t>Genivaldo Miranda - 12/03/2026 08:55:36</t>
  </si>
  <si>
    <t>Genivaldo Miranda - 12/03/2026 08:55:38</t>
  </si>
  <si>
    <t>Genivaldo Miranda - 12/03/2026 08:55:40</t>
  </si>
  <si>
    <t>Genivaldo Miranda - 12/03/2026 08:55:45</t>
  </si>
  <si>
    <t>Genivaldo Miranda - 12/03/2026 08:55:43</t>
  </si>
  <si>
    <t>Genivaldo Miranda - 12/03/2026 08:55:46</t>
  </si>
  <si>
    <t>Genivaldo Miranda - 12/03/2026 08:55:48</t>
  </si>
  <si>
    <t>Genivaldo Miranda - 12/03/2026 08:55:50</t>
  </si>
  <si>
    <t>Genivaldo Miranda - 12/03/2026 08:55:52</t>
  </si>
  <si>
    <t>Gilmar de Sousa - 24/03/2026 21:17:02</t>
  </si>
  <si>
    <t>Gilmar de Sousa - 24/03/2026 21:16:58</t>
  </si>
  <si>
    <t>Gilmar de Sousa - 24/03/2026 21:17:05</t>
  </si>
  <si>
    <t>Gilmar de Sousa - 24/03/2026 21:17:31</t>
  </si>
  <si>
    <t>Gilmar de Sousa - 24/03/2026 21:18:11</t>
  </si>
  <si>
    <t>Gilmar de Sousa - 24/03/2026 21:18:19</t>
  </si>
  <si>
    <t>Base de Dados_Images/PAI-70A-120A-104-16A920.Imagem do Equipamento-.015653.jpg</t>
  </si>
  <si>
    <t>Suélen Da Silva Rezende E Sousa - 10/03/2026 22:47:40</t>
  </si>
  <si>
    <t>PAI-70A-120A-104-16A930</t>
  </si>
  <si>
    <t>Gerador a Diesel 04</t>
  </si>
  <si>
    <t>Genivaldo Miranda - 12/03/2026 08:55:59</t>
  </si>
  <si>
    <t>Genivaldo Miranda - 12/03/2026 08:56:02</t>
  </si>
  <si>
    <t>Genivaldo Miranda - 12/03/2026 08:56:04</t>
  </si>
  <si>
    <t>Genivaldo Miranda - 12/03/2026 08:56:07</t>
  </si>
  <si>
    <t>Genivaldo Miranda - 12/03/2026 08:56:08</t>
  </si>
  <si>
    <t>Genivaldo Miranda - 12/03/2026 08:56:11</t>
  </si>
  <si>
    <t>Genivaldo Miranda - 12/03/2026 08:56:12</t>
  </si>
  <si>
    <t>Genivaldo Miranda - 12/03/2026 08:56:14</t>
  </si>
  <si>
    <t>Genivaldo Miranda - 12/03/2026 08:56:16</t>
  </si>
  <si>
    <t>Genivaldo Miranda - 12/03/2026 08:56:20</t>
  </si>
  <si>
    <t>Genivaldo Miranda - 12/03/2026 08:56:21</t>
  </si>
  <si>
    <t>Genivaldo Miranda - 12/03/2026 08:56:22</t>
  </si>
  <si>
    <t>Genivaldo Miranda - 12/03/2026 08:56:26</t>
  </si>
  <si>
    <t>Genivaldo Miranda - 12/03/2026 08:56:27</t>
  </si>
  <si>
    <t>Gilmar de Sousa - 24/03/2026 21:18:40</t>
  </si>
  <si>
    <t>Gilmar de Sousa - 24/03/2026 21:18:41</t>
  </si>
  <si>
    <t>Gilmar de Sousa - 24/03/2026 21:18:45</t>
  </si>
  <si>
    <t>Gilmar de Sousa - 24/03/2026 21:18:46</t>
  </si>
  <si>
    <t>Gilmar de Sousa - 24/03/2026 21:18:47</t>
  </si>
  <si>
    <t>Gilmar de Sousa - 24/03/2026 21:18:53</t>
  </si>
  <si>
    <t>Base de Dados_Images/PAI-70A-120A-104-16A930.Imagem do Equipamento-.015707.jpg</t>
  </si>
  <si>
    <t>Suélen Da Silva Rezende E Sousa - 10/03/2026 22:49:36</t>
  </si>
  <si>
    <t>Lubrificação - Gerador</t>
  </si>
  <si>
    <t>M-102</t>
  </si>
  <si>
    <t>Bomba De Levantamento</t>
  </si>
  <si>
    <t>Gabriel Ribeiro Nunes Filho - 07/02/2026 09:31:15</t>
  </si>
  <si>
    <t>Gabriel Ribeiro Nunes Filho - 07/02/2026 09:31:24</t>
  </si>
  <si>
    <t>Gabriel Ribeiro Nunes Filho - 07/02/2026 09:31:29</t>
  </si>
  <si>
    <t>Gabriel Ribeiro Nunes Filho - 07/02/2026 09:31:45</t>
  </si>
  <si>
    <t>Gabriel Ribeiro Nunes Filho - 07/02/2026 09:31:47</t>
  </si>
  <si>
    <t>Gabriel Ribeiro Nunes Filho - 07/02/2026 09:31:49</t>
  </si>
  <si>
    <t>Gabriel Ribeiro Nunes Filho - 07/02/2026 09:31:59</t>
  </si>
  <si>
    <t>Gabriel Ribeiro Nunes Filho - 07/02/2026 09:32:07</t>
  </si>
  <si>
    <t>Gabriel Ribeiro Nunes Filho - 07/02/2026 09:32:12</t>
  </si>
  <si>
    <t>Gabriel Ribeiro Nunes Filho - 07/02/2026 09:32:16</t>
  </si>
  <si>
    <t>Gabriel Ribeiro Nunes Filho - 07/02/2026 09:32:21</t>
  </si>
  <si>
    <t>Gabriel Ribeiro Nunes Filho - 07/02/2026 09:32:26</t>
  </si>
  <si>
    <t>Gabriel Ribeiro Nunes Filho - 07/02/2026 09:32:33</t>
  </si>
  <si>
    <t>Gabriel Ribeiro Nunes Filho - 07/02/2026 09:32:36</t>
  </si>
  <si>
    <t>Gabriel Ribeiro Nunes Filho - 07/02/2026 09:32:38</t>
  </si>
  <si>
    <t>Gabriel Ribeiro Nunes Filho - 07/02/2026 09:32:47</t>
  </si>
  <si>
    <t>Gabriel Ribeiro Nunes Filho - 07/02/2026 09:33:34</t>
  </si>
  <si>
    <t>Gabriel Ribeiro Nunes Filho - 07/02/2026 09:33:38</t>
  </si>
  <si>
    <t>Gilmar de Sousa - 24/03/2026 21:13:29</t>
  </si>
  <si>
    <t>Gilmar de Sousa - 24/03/2026 21:13:28</t>
  </si>
  <si>
    <t>Gilmar de Sousa - 24/03/2026 21:13:27</t>
  </si>
  <si>
    <t>Gilmar de Sousa - 24/03/2026 21:13:26</t>
  </si>
  <si>
    <t>Gilmar de Sousa - 24/03/2026 21:13:24</t>
  </si>
  <si>
    <t>Genivaldo Miranda - 26/03/2026 13:34:30</t>
  </si>
  <si>
    <t>Genivaldo Miranda - 26/03/2026 13:34:32</t>
  </si>
  <si>
    <t>Genivaldo Miranda - 26/03/2026 13:34:38</t>
  </si>
  <si>
    <t>Genivaldo Miranda - 26/03/2026 13:34:41</t>
  </si>
  <si>
    <t>Genivaldo Miranda - 28/03/2026 08:12:51</t>
  </si>
  <si>
    <t>Genivaldo Miranda - 28/03/2026 08:12:52</t>
  </si>
  <si>
    <t>Genivaldo Miranda - 28/03/2026 08:12:57</t>
  </si>
  <si>
    <t>Genivaldo Miranda - 28/03/2026 08:13:00</t>
  </si>
  <si>
    <t>Base de Dados_Images/M-102.Imagem do Equipamento-.123101.jpg</t>
  </si>
  <si>
    <t>Base de Dados_Images/M-102.Imagem da Plaqueta do Motor-.123101.jpg</t>
  </si>
  <si>
    <t>M-149</t>
  </si>
  <si>
    <t>Bomba De Drenagem</t>
  </si>
  <si>
    <t>Gabriel Ribeiro Nunes Filho - 07/02/2026 11:25:08</t>
  </si>
  <si>
    <t>Gabriel Ribeiro Nunes Filho - 07/02/2026 11:25:10</t>
  </si>
  <si>
    <t>Gabriel Ribeiro Nunes Filho - 07/02/2026 11:25:11</t>
  </si>
  <si>
    <t>Gabriel Ribeiro Nunes Filho - 07/02/2026 11:25:14</t>
  </si>
  <si>
    <t>Gabriel Ribeiro Nunes Filho - 07/02/2026 11:25:17</t>
  </si>
  <si>
    <t>Gabriel Ribeiro Nunes Filho - 07/02/2026 11:25:20</t>
  </si>
  <si>
    <t>Gabriel Ribeiro Nunes Filho - 07/02/2026 11:25:29</t>
  </si>
  <si>
    <t>Gabriel Ribeiro Nunes Filho - 07/02/2026 11:25:36</t>
  </si>
  <si>
    <t>Gabriel Ribeiro Nunes Filho - 07/02/2026 11:25:44</t>
  </si>
  <si>
    <t>Gabriel Ribeiro Nunes Filho - 07/02/2026 11:25:40</t>
  </si>
  <si>
    <t>Gabriel Ribeiro Nunes Filho - 07/02/2026 11:25:49</t>
  </si>
  <si>
    <t>Gabriel Ribeiro Nunes Filho - 07/02/2026 11:25:51</t>
  </si>
  <si>
    <t>Gabriel Ribeiro Nunes Filho - 07/02/2026 11:25:55</t>
  </si>
  <si>
    <t>Gabriel Ribeiro Nunes Filho - 07/02/2026 11:25:57</t>
  </si>
  <si>
    <t>Gabriel Ribeiro Nunes Filho - 07/02/2026 11:25:58</t>
  </si>
  <si>
    <t>Gabriel Ribeiro Nunes Filho - 07/02/2026 11:26:01</t>
  </si>
  <si>
    <t>Gabriel Ribeiro Nunes Filho - 07/02/2026 11:26:02</t>
  </si>
  <si>
    <t>Gabriel Ribeiro Nunes Filho - 07/02/2026 11:26:03</t>
  </si>
  <si>
    <t>Gilmar de Sousa - 24/03/2026 21:13:44</t>
  </si>
  <si>
    <t>Gilmar de Sousa - 24/03/2026 21:13:46</t>
  </si>
  <si>
    <t>Gilmar de Sousa - 24/03/2026 21:13:47</t>
  </si>
  <si>
    <t>Gilmar de Sousa - 24/03/2026 21:13:49</t>
  </si>
  <si>
    <t>Gilmar de Sousa - 24/03/2026 21:14:24</t>
  </si>
  <si>
    <t>Gilmar de Sousa - 24/03/2026 21:14:26</t>
  </si>
  <si>
    <t>Genivaldo Miranda - 26/03/2026 13:35:13</t>
  </si>
  <si>
    <t>Genivaldo Miranda - 26/03/2026 13:35:15</t>
  </si>
  <si>
    <t>Genivaldo Miranda - 26/03/2026 13:35:17</t>
  </si>
  <si>
    <t>Genivaldo Miranda - 26/03/2026 13:35:19</t>
  </si>
  <si>
    <t>Genivaldo Miranda - 28/03/2026 08:13:36</t>
  </si>
  <si>
    <t>Genivaldo Miranda - 28/03/2026 08:13:38</t>
  </si>
  <si>
    <t>Genivaldo Miranda - 28/03/2026 08:13:41</t>
  </si>
  <si>
    <t>Genivaldo Miranda - 28/03/2026 08:14:05</t>
  </si>
  <si>
    <t>Base de Dados_Images/M-149.Imagem do Equipamento-.142447.jpg</t>
  </si>
  <si>
    <t>Gabriel Ribeiro Nunes Filho - 07/02/2026 11:24:34</t>
  </si>
  <si>
    <t>Base de Dados_Images/M-149.Imagem da Plaqueta do Motor-.142447.jpg</t>
  </si>
  <si>
    <t>Gabriel Ribeiro Nunes Filho - 07/02/2026 11:24:39</t>
  </si>
  <si>
    <t>G1-TE-110</t>
  </si>
  <si>
    <t>Temperatura Do Mancal Lado Acoplado</t>
  </si>
  <si>
    <t>Severino Ferreira Lima - 23/03/2026 21:45:03</t>
  </si>
  <si>
    <t>Severino Ferreira Lima - 23/03/2026 21:45:04</t>
  </si>
  <si>
    <t>Severino Ferreira Lima - 23/03/2026 21:45:05</t>
  </si>
  <si>
    <t>Severino Ferreira Lima - 23/03/2026 21:45:06</t>
  </si>
  <si>
    <t>Gilmar de Sousa - 24/03/2026 21:14:51</t>
  </si>
  <si>
    <t>Gilmar de Sousa - 24/03/2026 21:14:52</t>
  </si>
  <si>
    <t>Gilmar de Sousa - 24/03/2026 21:14:53</t>
  </si>
  <si>
    <t>Genivaldo Miranda - 26/03/2026 13:36:40</t>
  </si>
  <si>
    <t>Genivaldo Miranda - 26/03/2026 13:36:42</t>
  </si>
  <si>
    <t>Genivaldo Miranda - 28/03/2026 08:14:44</t>
  </si>
  <si>
    <t>Genivaldo Miranda - 28/03/2026 08:14:41</t>
  </si>
  <si>
    <t>Base de Dados_Images/G1-TE-110.Imagem do Equipamento-.004520.jpg</t>
  </si>
  <si>
    <t>G1-TE-111</t>
  </si>
  <si>
    <t>Temperatura Do Mancal Lado Não Acoplado</t>
  </si>
  <si>
    <t>Severino Ferreira Lima - 23/03/2026 21:46:01</t>
  </si>
  <si>
    <t>Severino Ferreira Lima - 23/03/2026 21:46:03</t>
  </si>
  <si>
    <t>Severino Ferreira Lima - 23/03/2026 21:46:04</t>
  </si>
  <si>
    <t>Severino Ferreira Lima - 23/03/2026 21:46:05</t>
  </si>
  <si>
    <t>Gilmar de Sousa - 24/03/2026 21:15:03</t>
  </si>
  <si>
    <t>Gilmar de Sousa - 24/03/2026 21:15:05</t>
  </si>
  <si>
    <t>Gilmar de Sousa - 24/03/2026 21:15:06</t>
  </si>
  <si>
    <t>Genivaldo Miranda - 26/03/2026 13:37:09</t>
  </si>
  <si>
    <t>Genivaldo Miranda - 26/03/2026 13:37:12</t>
  </si>
  <si>
    <t>Genivaldo Miranda - 28/03/2026 08:22:34</t>
  </si>
  <si>
    <t>Genivaldo Miranda - 28/03/2026 08:22:36</t>
  </si>
  <si>
    <t>Base de Dados_Images/G1-TE-111.Imagem do Equipamento-.004726.jpg</t>
  </si>
  <si>
    <t>G1-TE-112</t>
  </si>
  <si>
    <t>Temperatura Fase A</t>
  </si>
  <si>
    <t>Severino Ferreira Lima - 23/03/2026 19:48:54</t>
  </si>
  <si>
    <t>Severino Ferreira Lima - 23/03/2026 19:48:56</t>
  </si>
  <si>
    <t>Severino Ferreira Lima - 23/03/2026 19:48:57</t>
  </si>
  <si>
    <t>Severino Ferreira Lima - 23/03/2026 19:48:58</t>
  </si>
  <si>
    <t>Gilmar de Sousa - 24/03/2026 21:15:15</t>
  </si>
  <si>
    <t>Gilmar de Sousa - 24/03/2026 21:15:16</t>
  </si>
  <si>
    <t>Gilmar de Sousa - 24/03/2026 21:15:17</t>
  </si>
  <si>
    <t>Genivaldo Miranda - 26/03/2026 13:38:06</t>
  </si>
  <si>
    <t>Genivaldo Miranda - 26/03/2026 13:38:08</t>
  </si>
  <si>
    <t>Genivaldo Miranda - 28/03/2026 08:26:27</t>
  </si>
  <si>
    <t>Genivaldo Miranda - 28/03/2026 08:26:29</t>
  </si>
  <si>
    <t>Base de Dados_Images/G1-TE-112.Imagem do Equipamento-.224850.jpg</t>
  </si>
  <si>
    <t>G1-TE-113</t>
  </si>
  <si>
    <t>Temperatura Fase B</t>
  </si>
  <si>
    <t>Severino Ferreira Lima - 23/03/2026 19:50:16</t>
  </si>
  <si>
    <t>Severino Ferreira Lima - 23/03/2026 19:50:18</t>
  </si>
  <si>
    <t>Severino Ferreira Lima - 23/03/2026 19:50:19</t>
  </si>
  <si>
    <t>Severino Ferreira Lima - 23/03/2026 19:50:20</t>
  </si>
  <si>
    <t>Gilmar de Sousa - 24/03/2026 21:15:43</t>
  </si>
  <si>
    <t>Gilmar de Sousa - 24/03/2026 21:15:44</t>
  </si>
  <si>
    <t>Gilmar de Sousa - 24/03/2026 21:15:45</t>
  </si>
  <si>
    <t>Genivaldo Miranda - 26/03/2026 13:38:20</t>
  </si>
  <si>
    <t>Genivaldo Miranda - 26/03/2026 13:38:22</t>
  </si>
  <si>
    <t>Genivaldo Miranda - 28/03/2026 08:26:48</t>
  </si>
  <si>
    <t>Genivaldo Miranda - 28/03/2026 08:26:50</t>
  </si>
  <si>
    <t>Base de Dados_Images/G1-TE-113.Imagem do Equipamento-.225015.jpg</t>
  </si>
  <si>
    <t>G1-TE-114</t>
  </si>
  <si>
    <t>Temperatura Fase C</t>
  </si>
  <si>
    <t>Severino Ferreira Lima - 23/03/2026 19:51:21</t>
  </si>
  <si>
    <t>Severino Ferreira Lima - 23/03/2026 19:51:24</t>
  </si>
  <si>
    <t>Severino Ferreira Lima - 23/03/2026 19:51:25</t>
  </si>
  <si>
    <t>Severino Ferreira Lima - 23/03/2026 19:51:26</t>
  </si>
  <si>
    <t>Gilmar de Sousa - 24/03/2026 21:16:04</t>
  </si>
  <si>
    <t>Gilmar de Sousa - 24/03/2026 21:16:05</t>
  </si>
  <si>
    <t>Gilmar de Sousa - 24/03/2026 21:16:06</t>
  </si>
  <si>
    <t>Genivaldo Miranda - 26/03/2026 13:38:34</t>
  </si>
  <si>
    <t>Genivaldo Miranda - 26/03/2026 13:38:36</t>
  </si>
  <si>
    <t>Genivaldo Miranda - 28/03/2026 08:27:02</t>
  </si>
  <si>
    <t>Genivaldo Miranda - 28/03/2026 08:27:03</t>
  </si>
  <si>
    <t>Base de Dados_Images/G1-TE-114.Imagem do Equipamento-.225118.jpg</t>
  </si>
  <si>
    <t>Lubrificação - Redutor</t>
  </si>
  <si>
    <t>16-ES-120-M02</t>
  </si>
  <si>
    <t>Acionamento Motor Do Giro Lento</t>
  </si>
  <si>
    <t>Suélen Da Silva Rezende E Sousa - 11/03/2026 21:32:03</t>
  </si>
  <si>
    <t>Suélen Da Silva Rezende E Sousa - 11/03/2026 21:32:05</t>
  </si>
  <si>
    <t>Severino Ferreira Lima - 14/03/2026 08:50:30</t>
  </si>
  <si>
    <t>Suélen Da Silva Rezende E Sousa - 11/03/2026 21:38:57</t>
  </si>
  <si>
    <t>Suélen Da Silva Rezende E Sousa - 11/03/2026 21:38:31</t>
  </si>
  <si>
    <t>Suélen Da Silva Rezende E Sousa - 11/03/2026 21:39:07</t>
  </si>
  <si>
    <t>Severino Ferreira Lima - 14/03/2026 08:50:39</t>
  </si>
  <si>
    <t>Severino Ferreira Lima - 14/03/2026 08:50:44</t>
  </si>
  <si>
    <t>Severino Ferreira Lima - 14/03/2026 08:50:46</t>
  </si>
  <si>
    <t>Suélen Da Silva Rezende E Sousa - 11/03/2026 21:39:27</t>
  </si>
  <si>
    <t>Suélen Da Silva Rezende E Sousa - 11/03/2026 21:39:29</t>
  </si>
  <si>
    <t>Suélen Da Silva Rezende E Sousa - 11/03/2026 21:39:33</t>
  </si>
  <si>
    <t>Suélen Da Silva Rezende E Sousa - 11/03/2026 21:39:52</t>
  </si>
  <si>
    <t>Severino Ferreira Lima - 23/03/2026 22:17:37</t>
  </si>
  <si>
    <t>Severino Ferreira Lima - 23/03/2026 22:17:54</t>
  </si>
  <si>
    <t>Severino Ferreira Lima - 23/03/2026 22:17:55</t>
  </si>
  <si>
    <t>Severino Ferreira Lima - 23/03/2026 22:17:56</t>
  </si>
  <si>
    <t>Genivaldo Miranda - 26/03/2026 13:40:17</t>
  </si>
  <si>
    <t>Genivaldo Miranda - 26/03/2026 13:40:19</t>
  </si>
  <si>
    <t>Genivaldo Miranda - 26/03/2026 13:40:21</t>
  </si>
  <si>
    <t>Genivaldo Miranda - 26/03/2026 13:40:23</t>
  </si>
  <si>
    <t>Genivaldo Miranda - 26/03/2026 13:40:28</t>
  </si>
  <si>
    <t>Genivaldo Miranda - 28/03/2026 08:28:15</t>
  </si>
  <si>
    <t>Genivaldo Miranda - 28/03/2026 08:28:17</t>
  </si>
  <si>
    <t>Genivaldo Miranda - 28/03/2026 08:28:22</t>
  </si>
  <si>
    <t>Genivaldo Miranda - 28/03/2026 08:28:19</t>
  </si>
  <si>
    <t>Base de Dados_Images/16-ES-120-M02.Imagem do Equipamento-.011502.jpg</t>
  </si>
  <si>
    <t>Suélen Da Silva Rezende E Sousa - 11/03/2026 21:56:00</t>
  </si>
  <si>
    <t>Base de Dados_Images/16-ES-120-M02.Imagem da Plaqueta do Motor-.011512.jpg</t>
  </si>
  <si>
    <t>TE-103</t>
  </si>
  <si>
    <t>Temperatura Mancal Pinhão Lado Turbina</t>
  </si>
  <si>
    <t>Genivaldo Miranda - 20/03/2026 15:35:00</t>
  </si>
  <si>
    <t>Genivaldo Miranda - 20/03/2026 15:35:01</t>
  </si>
  <si>
    <t>Genivaldo Miranda - 20/03/2026 15:35:02</t>
  </si>
  <si>
    <t>Genivaldo Miranda - 20/03/2026 15:35:04</t>
  </si>
  <si>
    <t>Severino Ferreira Lima - 23/03/2026 22:18:51</t>
  </si>
  <si>
    <t>Severino Ferreira Lima - 23/03/2026 22:18:53</t>
  </si>
  <si>
    <t>Severino Ferreira Lima - 23/03/2026 22:18:54</t>
  </si>
  <si>
    <t>Genivaldo Miranda - 26/03/2026 13:40:49</t>
  </si>
  <si>
    <t>Genivaldo Miranda - 26/03/2026 13:40:51</t>
  </si>
  <si>
    <t>Genivaldo Miranda - 28/03/2026 08:29:10</t>
  </si>
  <si>
    <t>Genivaldo Miranda - 28/03/2026 08:29:18</t>
  </si>
  <si>
    <t>Base de Dados_Images/TE-103.Imagem do Equipamento-.190346.jpg</t>
  </si>
  <si>
    <t>TE-104</t>
  </si>
  <si>
    <t>Temperatura Mancal Pinhão Lado Gerador</t>
  </si>
  <si>
    <t>Genivaldo Miranda - 20/03/2026 15:49:28</t>
  </si>
  <si>
    <t>Genivaldo Miranda - 20/03/2026 15:49:29</t>
  </si>
  <si>
    <t>Genivaldo Miranda - 20/03/2026 15:49:30</t>
  </si>
  <si>
    <t>Genivaldo Miranda - 20/03/2026 15:49:31</t>
  </si>
  <si>
    <t>Severino Ferreira Lima - 23/03/2026 22:19:07</t>
  </si>
  <si>
    <t>Severino Ferreira Lima - 23/03/2026 22:19:08</t>
  </si>
  <si>
    <t>Severino Ferreira Lima - 23/03/2026 22:19:09</t>
  </si>
  <si>
    <t>Genivaldo Miranda - 26/03/2026 13:41:00</t>
  </si>
  <si>
    <t>Genivaldo Miranda - 26/03/2026 13:41:02</t>
  </si>
  <si>
    <t>Genivaldo Miranda - 28/03/2026 08:29:32</t>
  </si>
  <si>
    <t>Genivaldo Miranda - 28/03/2026 08:29:30</t>
  </si>
  <si>
    <t>Base de Dados_Images/TE-104.Imagem do Equipamento-.190559.jpg</t>
  </si>
  <si>
    <t>TE-108</t>
  </si>
  <si>
    <t>Temperatura Mancal Engrenagem Do Gerador Lado Turbina</t>
  </si>
  <si>
    <t>Gabriel Ribeiro Nunes Filho - 14/03/2026 14:37:54</t>
  </si>
  <si>
    <t>Gabriel Ribeiro Nunes Filho - 14/03/2026 14:37:57</t>
  </si>
  <si>
    <t>Gabriel Ribeiro Nunes Filho - 14/03/2026 14:38:00</t>
  </si>
  <si>
    <t>Gabriel Ribeiro Nunes Filho - 14/03/2026 14:38:11</t>
  </si>
  <si>
    <t>Severino Ferreira Lima - 23/03/2026 22:19:29</t>
  </si>
  <si>
    <t>Severino Ferreira Lima - 23/03/2026 22:19:31</t>
  </si>
  <si>
    <t>Severino Ferreira Lima - 23/03/2026 22:19:32</t>
  </si>
  <si>
    <t>Genivaldo Miranda - 26/03/2026 13:41:21</t>
  </si>
  <si>
    <t>Genivaldo Miranda - 26/03/2026 13:41:23</t>
  </si>
  <si>
    <t>Genivaldo Miranda - 28/03/2026 08:29:49</t>
  </si>
  <si>
    <t>Genivaldo Miranda - 28/03/2026 08:29:50</t>
  </si>
  <si>
    <t>Base de Dados_Images/TE-108.Imagem do Equipamento-.173756.jpg</t>
  </si>
  <si>
    <t>TE-109</t>
  </si>
  <si>
    <t>Temperatura Mancal Engrenagem Do Gerador Lado Gerador</t>
  </si>
  <si>
    <t>Genivaldo Miranda - 20/03/2026 15:51:11</t>
  </si>
  <si>
    <t>Genivaldo Miranda - 20/03/2026 15:51:13</t>
  </si>
  <si>
    <t>Genivaldo Miranda - 20/03/2026 15:51:14</t>
  </si>
  <si>
    <t>Genivaldo Miranda - 20/03/2026 15:51:15</t>
  </si>
  <si>
    <t>Severino Ferreira Lima - 23/03/2026 22:19:44</t>
  </si>
  <si>
    <t>Severino Ferreira Lima - 23/03/2026 22:19:46</t>
  </si>
  <si>
    <t>Severino Ferreira Lima - 23/03/2026 22:19:47</t>
  </si>
  <si>
    <t>Genivaldo Miranda - 26/03/2026 13:41:33</t>
  </si>
  <si>
    <t>Genivaldo Miranda - 26/03/2026 13:41:35</t>
  </si>
  <si>
    <t>Genivaldo Miranda - 28/03/2026 08:29:59</t>
  </si>
  <si>
    <t>Genivaldo Miranda - 28/03/2026 08:30:00</t>
  </si>
  <si>
    <t>Base de Dados_Images/TE-109.Imagem do Equipamento-.190622.jpg</t>
  </si>
  <si>
    <t>Lubrificação - Turbina</t>
  </si>
  <si>
    <t>M-100</t>
  </si>
  <si>
    <t>Bomba Auxiliar De Lubrificação</t>
  </si>
  <si>
    <t>Gabriel Ribeiro Nunes Filho - 07/02/2026 11:21:57</t>
  </si>
  <si>
    <t>Gabriel Ribeiro Nunes Filho - 07/02/2026 11:21:58</t>
  </si>
  <si>
    <t>Gabriel Ribeiro Nunes Filho - 07/02/2026 11:22:00</t>
  </si>
  <si>
    <t>Gabriel Ribeiro Nunes Filho - 07/02/2026 11:22:04</t>
  </si>
  <si>
    <t>Gabriel Ribeiro Nunes Filho - 07/02/2026 11:23:01</t>
  </si>
  <si>
    <t>Gabriel Ribeiro Nunes Filho - 07/02/2026 11:22:12</t>
  </si>
  <si>
    <t>Gabriel Ribeiro Nunes Filho - 07/02/2026 11:22:51</t>
  </si>
  <si>
    <t>Gabriel Ribeiro Nunes Filho - 07/02/2026 11:22:15</t>
  </si>
  <si>
    <t>Gabriel Ribeiro Nunes Filho - 07/02/2026 11:22:17</t>
  </si>
  <si>
    <t>Gabriel Ribeiro Nunes Filho - 07/02/2026 11:22:26</t>
  </si>
  <si>
    <t>Gabriel Ribeiro Nunes Filho - 07/02/2026 11:22:29</t>
  </si>
  <si>
    <t>Gabriel Ribeiro Nunes Filho - 07/02/2026 11:22:31</t>
  </si>
  <si>
    <t>Gabriel Ribeiro Nunes Filho - 07/02/2026 11:22:35</t>
  </si>
  <si>
    <t>Gabriel Ribeiro Nunes Filho - 07/02/2026 11:22:36</t>
  </si>
  <si>
    <t>Gabriel Ribeiro Nunes Filho - 07/02/2026 11:22:40</t>
  </si>
  <si>
    <t>Gabriel Ribeiro Nunes Filho - 07/02/2026 11:22:42</t>
  </si>
  <si>
    <t>Gabriel Ribeiro Nunes Filho - 07/02/2026 11:22:43</t>
  </si>
  <si>
    <t>Gabriel Ribeiro Nunes Filho - 07/02/2026 11:22:44</t>
  </si>
  <si>
    <t>Gilmar de Sousa - 24/03/2026 21:21:30</t>
  </si>
  <si>
    <t>Gilmar de Sousa - 24/03/2026 21:21:32</t>
  </si>
  <si>
    <t>Gilmar de Sousa - 24/03/2026 21:21:33</t>
  </si>
  <si>
    <t>Gilmar de Sousa - 24/03/2026 21:21:35</t>
  </si>
  <si>
    <t>Gilmar de Sousa - 24/03/2026 21:22:02</t>
  </si>
  <si>
    <t>Genivaldo Miranda - 26/03/2026 13:42:55</t>
  </si>
  <si>
    <t>Genivaldo Miranda - 26/03/2026 13:42:57</t>
  </si>
  <si>
    <t>Genivaldo Miranda - 26/03/2026 13:42:59</t>
  </si>
  <si>
    <t>Genivaldo Miranda - 26/03/2026 13:43:01</t>
  </si>
  <si>
    <t>Genivaldo Miranda - 28/03/2026 11:06:03</t>
  </si>
  <si>
    <t>Genivaldo Miranda - 28/03/2026 11:06:05</t>
  </si>
  <si>
    <t>Genivaldo Miranda - 28/03/2026 11:06:06</t>
  </si>
  <si>
    <t>Genivaldo Miranda - 28/03/2026 11:06:07</t>
  </si>
  <si>
    <t>Base de Dados_Images/M-100.Imagem do Equipamento-.142138.jpg</t>
  </si>
  <si>
    <t>Gabriel Ribeiro Nunes Filho - 07/02/2026 11:21:35</t>
  </si>
  <si>
    <t>Base de Dados_Images/M-100.Imagem da Plaqueta do Motor-.142153.jpg</t>
  </si>
  <si>
    <t>TQ</t>
  </si>
  <si>
    <t>Tanque De Óleo</t>
  </si>
  <si>
    <t>Vaneci Gloria - 07/02/2026 22:31:26</t>
  </si>
  <si>
    <t>Vaneci Gloria - 07/02/2026 22:31:27</t>
  </si>
  <si>
    <t>Vaneci Gloria - 07/02/2026 22:31:28</t>
  </si>
  <si>
    <t>Vaneci Gloria - 07/02/2026 22:32:40</t>
  </si>
  <si>
    <t>Vaneci Gloria - 07/02/2026 22:32:41</t>
  </si>
  <si>
    <t>Vaneci Gloria - 07/02/2026 22:32:44</t>
  </si>
  <si>
    <t>Vaneci Gloria - 07/02/2026 22:32:45</t>
  </si>
  <si>
    <t>Vaneci Gloria - 07/02/2026 22:32:47</t>
  </si>
  <si>
    <t>Genivaldo Miranda - 26/03/2026 13:43:19</t>
  </si>
  <si>
    <t>Genivaldo Miranda - 26/03/2026 13:43:22</t>
  </si>
  <si>
    <t>Genivaldo Miranda - 28/03/2026 11:06:21</t>
  </si>
  <si>
    <t>Genivaldo Miranda - 28/03/2026 11:06:24</t>
  </si>
  <si>
    <t>Genivaldo Miranda - 28/03/2026 11:06:28</t>
  </si>
  <si>
    <t>Genivaldo Miranda - 28/03/2026 11:06:31</t>
  </si>
  <si>
    <t>Base de Dados_Images/TQ.Imagem do Equipamento-.014117.jpg</t>
  </si>
  <si>
    <t>PDIT-100</t>
  </si>
  <si>
    <t>Pressão Diferencial Do Óleo De Lubrificação</t>
  </si>
  <si>
    <t>Suélen Da Silva Rezende E Sousa - 11/03/2026 22:08:28</t>
  </si>
  <si>
    <t>Suélen Da Silva Rezende E Sousa - 11/03/2026 22:08:30</t>
  </si>
  <si>
    <t>Suélen Da Silva Rezende E Sousa - 11/03/2026 22:08:31</t>
  </si>
  <si>
    <t>Suélen Da Silva Rezende E Sousa - 11/03/2026 22:08:33</t>
  </si>
  <si>
    <t>Gilmar de Sousa - 24/03/2026 21:19:28</t>
  </si>
  <si>
    <t>Gilmar de Sousa - 24/03/2026 21:19:29</t>
  </si>
  <si>
    <t>Gilmar de Sousa - 24/03/2026 21:19:30</t>
  </si>
  <si>
    <t>Genivaldo Miranda - 26/03/2026 13:43:51</t>
  </si>
  <si>
    <t>Genivaldo Miranda - 26/03/2026 13:43:53</t>
  </si>
  <si>
    <t>Genivaldo Miranda - 28/03/2026 11:07:01</t>
  </si>
  <si>
    <t>Genivaldo Miranda - 28/03/2026 11:07:03</t>
  </si>
  <si>
    <t>Base de Dados_Images/PDIT-100.Imagem do Equipamento-.011630.jpg</t>
  </si>
  <si>
    <t>Suélen Da Silva Rezende E Sousa - 11/03/2026 22:08:51</t>
  </si>
  <si>
    <t>TE-100</t>
  </si>
  <si>
    <t>Temperatura Do Óleo Após Trocador De Calor</t>
  </si>
  <si>
    <t>Suélen Da Silva Rezende E Sousa - 11/03/2026 22:10:10</t>
  </si>
  <si>
    <t>Suélen Da Silva Rezende E Sousa - 11/03/2026 22:10:11</t>
  </si>
  <si>
    <t>Suélen Da Silva Rezende E Sousa - 11/03/2026 22:10:13</t>
  </si>
  <si>
    <t>Suélen Da Silva Rezende E Sousa - 11/03/2026 22:10:14</t>
  </si>
  <si>
    <t>Gilmar de Sousa - 24/03/2026 21:19:46</t>
  </si>
  <si>
    <t>Gilmar de Sousa - 24/03/2026 21:19:48</t>
  </si>
  <si>
    <t>Gilmar de Sousa - 24/03/2026 21:19:49</t>
  </si>
  <si>
    <t>Genivaldo Miranda - 26/03/2026 13:44:06</t>
  </si>
  <si>
    <t>Genivaldo Miranda - 26/03/2026 13:44:08</t>
  </si>
  <si>
    <t>Genivaldo Miranda - 28/03/2026 11:07:25</t>
  </si>
  <si>
    <t>Genivaldo Miranda - 28/03/2026 11:07:26</t>
  </si>
  <si>
    <t>Base de Dados_Images/TE-100.Imagem do Equipamento-.011649.jpg</t>
  </si>
  <si>
    <t>Suélen Da Silva Rezende E Sousa - 11/03/2026 22:10:58</t>
  </si>
  <si>
    <t>PIT-100</t>
  </si>
  <si>
    <t>Pressão Óleo De Lubrificação</t>
  </si>
  <si>
    <t>Ana Clara Santos Jacinto Andrade Jeronimo - 11/02/2026 22:33:05</t>
  </si>
  <si>
    <t>Ana Clara Santos Jacinto Andrade Jeronimo - 11/02/2026 22:33:07</t>
  </si>
  <si>
    <t>Ana Clara Santos Jacinto Andrade Jeronimo - 11/02/2026 22:33:08</t>
  </si>
  <si>
    <t>Ana Clara Santos Jacinto Andrade Jeronimo - 11/02/2026 22:33:09</t>
  </si>
  <si>
    <t>Gilmar de Sousa - 24/03/2026 21:19:58</t>
  </si>
  <si>
    <t>Gilmar de Sousa - 24/03/2026 21:20:00</t>
  </si>
  <si>
    <t>Gilmar de Sousa - 24/03/2026 21:20:01</t>
  </si>
  <si>
    <t>Genivaldo Miranda - 26/03/2026 13:44:22</t>
  </si>
  <si>
    <t>Genivaldo Miranda - 26/03/2026 13:44:25</t>
  </si>
  <si>
    <t>Genivaldo Miranda - 28/03/2026 11:07:40</t>
  </si>
  <si>
    <t>Genivaldo Miranda - 28/03/2026 11:07:42</t>
  </si>
  <si>
    <t>Base de Dados_Images/PIT-100.Imagem do Equipamento-.020837.jpg</t>
  </si>
  <si>
    <t>Ana Clara Santos Jacinto Andrade Jeronimo - 11/02/2026 22:40:09</t>
  </si>
  <si>
    <t>PIT-100-A</t>
  </si>
  <si>
    <t>Pressão Óleo De Lubrificação Plc B. Transmissor A</t>
  </si>
  <si>
    <t>Ana Clara Santos Jacinto Andrade Jeronimo - 11/02/2026 22:35:24</t>
  </si>
  <si>
    <t>Ana Clara Santos Jacinto Andrade Jeronimo - 11/02/2026 22:35:26</t>
  </si>
  <si>
    <t>Ana Clara Santos Jacinto Andrade Jeronimo - 11/02/2026 22:35:27</t>
  </si>
  <si>
    <t>Ana Clara Santos Jacinto Andrade Jeronimo - 11/02/2026 22:35:28</t>
  </si>
  <si>
    <t>Gilmar de Sousa - 24/03/2026 21:20:10</t>
  </si>
  <si>
    <t>Gilmar de Sousa - 24/03/2026 21:20:11</t>
  </si>
  <si>
    <t>Gilmar de Sousa - 24/03/2026 21:20:12</t>
  </si>
  <si>
    <t>Genivaldo Miranda - 26/03/2026 13:44:40</t>
  </si>
  <si>
    <t>Genivaldo Miranda - 26/03/2026 13:44:42</t>
  </si>
  <si>
    <t>Genivaldo Miranda - 28/03/2026 11:07:59</t>
  </si>
  <si>
    <t>Genivaldo Miranda - 28/03/2026 11:08:10</t>
  </si>
  <si>
    <t>Base de Dados_Images/PIT-100-A.Imagem do Equipamento-.020746.jpg</t>
  </si>
  <si>
    <t>PIT-100-B</t>
  </si>
  <si>
    <t>Pressão Óleo De Lubrificação Plc B. Transmissor B</t>
  </si>
  <si>
    <t>Ana Clara Santos Jacinto Andrade Jeronimo - 11/02/2026 22:36:52</t>
  </si>
  <si>
    <t>Ana Clara Santos Jacinto Andrade Jeronimo - 11/02/2026 22:36:54</t>
  </si>
  <si>
    <t>Ana Clara Santos Jacinto Andrade Jeronimo - 11/02/2026 22:36:55</t>
  </si>
  <si>
    <t>Ana Clara Santos Jacinto Andrade Jeronimo - 11/02/2026 22:36:57</t>
  </si>
  <si>
    <t>Gilmar de Sousa - 24/03/2026 21:20:30</t>
  </si>
  <si>
    <t>Gilmar de Sousa - 24/03/2026 21:20:32</t>
  </si>
  <si>
    <t>Gilmar de Sousa - 24/03/2026 21:20:33</t>
  </si>
  <si>
    <t>Genivaldo Miranda - 26/03/2026 13:44:52</t>
  </si>
  <si>
    <t>Genivaldo Miranda - 26/03/2026 13:44:54</t>
  </si>
  <si>
    <t>Genivaldo Miranda - 28/03/2026 11:08:20</t>
  </si>
  <si>
    <t>Genivaldo Miranda - 28/03/2026 11:08:37</t>
  </si>
  <si>
    <t>Base de Dados_Images/PIT-100-B.Imagem do Equipamento-.020803.jpg</t>
  </si>
  <si>
    <t>SE-001</t>
  </si>
  <si>
    <t>Velocidade Da Turbina</t>
  </si>
  <si>
    <t>Severino Ferreira Lima - 16/03/2026 14:24:19</t>
  </si>
  <si>
    <t>Severino Ferreira Lima - 16/03/2026 14:24:23</t>
  </si>
  <si>
    <t>Severino Ferreira Lima - 16/03/2026 14:24:26</t>
  </si>
  <si>
    <t>Severino Ferreira Lima - 16/03/2026 14:24:28</t>
  </si>
  <si>
    <t>Gilmar de Sousa - 24/03/2026 21:20:39</t>
  </si>
  <si>
    <t>Gilmar de Sousa - 24/03/2026 21:20:41</t>
  </si>
  <si>
    <t>Gilmar de Sousa - 24/03/2026 21:20:42</t>
  </si>
  <si>
    <t>Genivaldo Miranda - 26/03/2026 13:45:07</t>
  </si>
  <si>
    <t>Genivaldo Miranda - 26/03/2026 13:45:10</t>
  </si>
  <si>
    <t>Genivaldo Miranda - 28/03/2026 11:08:55</t>
  </si>
  <si>
    <t>Genivaldo Miranda - 28/03/2026 11:08:57</t>
  </si>
  <si>
    <t>Base de Dados_Images/SE-001.Imagem do Equipamento-.184032.jpg</t>
  </si>
  <si>
    <t>Severino Ferreira Lima - 16/03/2026 14:24:29</t>
  </si>
  <si>
    <t>TE-101</t>
  </si>
  <si>
    <t>Temperatura Mancal Dianteiro Turbina</t>
  </si>
  <si>
    <t>Severino Ferreira Lima - 17/03/2026 11:17:23</t>
  </si>
  <si>
    <t>Severino Ferreira Lima - 17/03/2026 11:17:25</t>
  </si>
  <si>
    <t>Severino Ferreira Lima - 17/03/2026 11:17:26</t>
  </si>
  <si>
    <t>Severino Ferreira Lima - 17/03/2026 11:17:27</t>
  </si>
  <si>
    <t>Gilmar de Sousa - 24/03/2026 21:20:53</t>
  </si>
  <si>
    <t>Gilmar de Sousa - 24/03/2026 21:20:54</t>
  </si>
  <si>
    <t>Gilmar de Sousa - 24/03/2026 21:20:55</t>
  </si>
  <si>
    <t>Genivaldo Miranda - 26/03/2026 13:45:24</t>
  </si>
  <si>
    <t>Genivaldo Miranda - 26/03/2026 13:45:26</t>
  </si>
  <si>
    <t>Genivaldo Miranda - 28/03/2026 11:09:13</t>
  </si>
  <si>
    <t>Genivaldo Miranda - 28/03/2026 11:09:16</t>
  </si>
  <si>
    <t>Base de Dados_Images/TE-101.Imagem do Equipamento-.142649.jpg</t>
  </si>
  <si>
    <t>TE-102</t>
  </si>
  <si>
    <t>Temperatura Mancal Transeiro Turbina</t>
  </si>
  <si>
    <t>Severino Ferreira Lima - 17/03/2026 11:18:48</t>
  </si>
  <si>
    <t>Severino Ferreira Lima - 17/03/2026 11:18:49</t>
  </si>
  <si>
    <t>Severino Ferreira Lima - 17/03/2026 11:18:51</t>
  </si>
  <si>
    <t>Severino Ferreira Lima - 17/03/2026 11:18:52</t>
  </si>
  <si>
    <t>Gilmar de Sousa - 24/03/2026 21:21:05</t>
  </si>
  <si>
    <t>Gilmar de Sousa - 24/03/2026 21:21:06</t>
  </si>
  <si>
    <t>Gilmar de Sousa - 24/03/2026 21:21:08</t>
  </si>
  <si>
    <t>Genivaldo Miranda - 26/03/2026 13:45:36</t>
  </si>
  <si>
    <t>Genivaldo Miranda - 26/03/2026 13:45:38</t>
  </si>
  <si>
    <t>Genivaldo Miranda - 28/03/2026 11:09:31</t>
  </si>
  <si>
    <t>Genivaldo Miranda - 28/03/2026 11:09:34</t>
  </si>
  <si>
    <t>Base de Dados_Images/TE-102.Imagem do Equipamento-.142721.jpg</t>
  </si>
  <si>
    <t>TE-107</t>
  </si>
  <si>
    <t>Temperatura Mancal Axial Da Turbina</t>
  </si>
  <si>
    <t>Severino Ferreira Lima - 17/03/2026 11:20:26</t>
  </si>
  <si>
    <t>Severino Ferreira Lima - 17/03/2026 11:20:27</t>
  </si>
  <si>
    <t>Severino Ferreira Lima - 17/03/2026 11:20:29</t>
  </si>
  <si>
    <t>Severino Ferreira Lima - 17/03/2026 11:20:30</t>
  </si>
  <si>
    <t>Gilmar de Sousa - 24/03/2026 21:21:16</t>
  </si>
  <si>
    <t>Gilmar de Sousa - 24/03/2026 21:21:17</t>
  </si>
  <si>
    <t>Gilmar de Sousa - 24/03/2026 21:21:18</t>
  </si>
  <si>
    <t>Genivaldo Miranda - 26/03/2026 13:45:52</t>
  </si>
  <si>
    <t>Genivaldo Miranda - 26/03/2026 13:45:54</t>
  </si>
  <si>
    <t>Genivaldo Miranda - 28/03/2026 11:09:50</t>
  </si>
  <si>
    <t>Genivaldo Miranda - 28/03/2026 11:09:52</t>
  </si>
  <si>
    <t>Base de Dados_Images/TE-107.Imagem do Equipamento-.142752.jpg</t>
  </si>
  <si>
    <t>TIT-003</t>
  </si>
  <si>
    <t>Temperatura Da Carcaca Da Turbina. Profibus</t>
  </si>
  <si>
    <t>Gilmar de Sousa - 24/03/2026 21:22:44</t>
  </si>
  <si>
    <t>Gilmar de Sousa - 24/03/2026 21:22:45</t>
  </si>
  <si>
    <t>Gilmar de Sousa - 24/03/2026 21:22:46</t>
  </si>
  <si>
    <t>Gilmar de Sousa - 24/03/2026 21:22:48</t>
  </si>
  <si>
    <t>Gilmar de Sousa - 24/03/2026 21:22:52</t>
  </si>
  <si>
    <t>Gilmar de Sousa - 24/03/2026 21:22:54</t>
  </si>
  <si>
    <t>Gilmar de Sousa - 24/03/2026 21:22:55</t>
  </si>
  <si>
    <t>Genivaldo Miranda - 28/03/2026 08:33:59</t>
  </si>
  <si>
    <t>Genivaldo Miranda - 28/03/2026 08:34:01</t>
  </si>
  <si>
    <t>Genivaldo Miranda - 28/03/2026 11:10:41</t>
  </si>
  <si>
    <t>Genivaldo Miranda - 28/03/2026 11:10:49</t>
  </si>
  <si>
    <t>Gilmar de Sousa - 03/24/2026 21:22:28</t>
  </si>
  <si>
    <t>TIT-003-A</t>
  </si>
  <si>
    <t>Temperatura Carcaca Da Turbina Plc B. Transmissor A</t>
  </si>
  <si>
    <t>Gilmar de Sousa - 24/03/2026 21:23:33</t>
  </si>
  <si>
    <t>Gilmar de Sousa - 24/03/2026 21:23:35</t>
  </si>
  <si>
    <t>Gilmar de Sousa - 24/03/2026 21:23:36</t>
  </si>
  <si>
    <t>Gilmar de Sousa - 24/03/2026 21:23:37</t>
  </si>
  <si>
    <t>Gilmar de Sousa - 24/03/2026 21:23:45</t>
  </si>
  <si>
    <t>Gilmar de Sousa - 24/03/2026 21:23:46</t>
  </si>
  <si>
    <t>Gilmar de Sousa - 24/03/2026 21:23:48</t>
  </si>
  <si>
    <t>Genivaldo Miranda - 28/03/2026 08:34:16</t>
  </si>
  <si>
    <t>Genivaldo Miranda - 28/03/2026 08:34:17</t>
  </si>
  <si>
    <t>Genivaldo Miranda - 28/03/2026 11:11:12</t>
  </si>
  <si>
    <t>Genivaldo Miranda - 28/03/2026 11:11:08</t>
  </si>
  <si>
    <t>Gilmar de Sousa - 03/24/2026 21:23:27</t>
  </si>
  <si>
    <t>TIT-003-B</t>
  </si>
  <si>
    <t>Temperatura Carcaca Da Turbina Plc B. Transmissor B</t>
  </si>
  <si>
    <t>Gilmar de Sousa - 24/03/2026 21:24:19</t>
  </si>
  <si>
    <t>Gilmar de Sousa - 24/03/2026 21:24:21</t>
  </si>
  <si>
    <t>Gilmar de Sousa - 24/03/2026 21:24:22</t>
  </si>
  <si>
    <t>Gilmar de Sousa - 24/03/2026 21:24:23</t>
  </si>
  <si>
    <t>Gilmar de Sousa - 24/03/2026 21:24:31</t>
  </si>
  <si>
    <t>Gilmar de Sousa - 24/03/2026 21:24:32</t>
  </si>
  <si>
    <t>Gilmar de Sousa - 24/03/2026 21:24:33</t>
  </si>
  <si>
    <t>Genivaldo Miranda - 28/03/2026 11:11:42</t>
  </si>
  <si>
    <t>Genivaldo Miranda - 28/03/2026 11:11:46</t>
  </si>
  <si>
    <t>Genivaldo Miranda - 28/03/2026 11:11:54</t>
  </si>
  <si>
    <t>Genivaldo Miranda - 28/03/2026 11:11:55</t>
  </si>
  <si>
    <t>Gilmar de Sousa - 03/24/2026 21:24:13</t>
  </si>
  <si>
    <t>PSLL-100</t>
  </si>
  <si>
    <t>Pressostato De Baixa Pressao De Lubrificação</t>
  </si>
  <si>
    <t>Ana Clara Santos Jacinto Andrade Jeronimo - 11/02/2026 22:39:09</t>
  </si>
  <si>
    <t>Ana Clara Santos Jacinto Andrade Jeronimo - 11/02/2026 22:39:11</t>
  </si>
  <si>
    <t>Ana Clara Santos Jacinto Andrade Jeronimo - 11/02/2026 22:39:12</t>
  </si>
  <si>
    <t>Ana Clara Santos Jacinto Andrade Jeronimo - 11/02/2026 22:39:13</t>
  </si>
  <si>
    <t>Gilmar de Sousa - 24/03/2026 21:24:58</t>
  </si>
  <si>
    <t>Gilmar de Sousa - 24/03/2026 21:24:59</t>
  </si>
  <si>
    <t>Gilmar de Sousa - 24/03/2026 21:25:00</t>
  </si>
  <si>
    <t>Genivaldo Miranda - 26/03/2026 13:48:32</t>
  </si>
  <si>
    <t>Genivaldo Miranda - 26/03/2026 13:48:34</t>
  </si>
  <si>
    <t>Genivaldo Miranda - 28/03/2026 11:12:32</t>
  </si>
  <si>
    <t>Genivaldo Miranda - 28/03/2026 11:12:33</t>
  </si>
  <si>
    <t>Base de Dados_Images/PSLL-100.Imagem do Equipamento-.020819.jpg</t>
  </si>
  <si>
    <t>Óleo de Controle</t>
  </si>
  <si>
    <t>M-300</t>
  </si>
  <si>
    <t>Bomba Principal Do Óleo De Controle Do Tanque De Óleo</t>
  </si>
  <si>
    <t>Gabriel Ribeiro Nunes Filho - 07/02/2026 09:18:52</t>
  </si>
  <si>
    <t>Gabriel Ribeiro Nunes Filho - 07/02/2026 09:18:54</t>
  </si>
  <si>
    <t>Gabriel Ribeiro Nunes Filho - 07/02/2026 09:18:55</t>
  </si>
  <si>
    <t>Gabriel Ribeiro Nunes Filho - 07/02/2026 09:18:56</t>
  </si>
  <si>
    <t>Gabriel Ribeiro Nunes Filho - 07/02/2026 09:26:32</t>
  </si>
  <si>
    <t>Gabriel Ribeiro Nunes Filho - 07/02/2026 09:19:38</t>
  </si>
  <si>
    <t>Gabriel Ribeiro Nunes Filho - 07/02/2026 09:19:37</t>
  </si>
  <si>
    <t>Gabriel Ribeiro Nunes Filho - 07/02/2026 09:19:36</t>
  </si>
  <si>
    <t>Gabriel Ribeiro Nunes Filho - 07/02/2026 09:19:34</t>
  </si>
  <si>
    <t>Gabriel Ribeiro Nunes Filho - 07/02/2026 09:19:15</t>
  </si>
  <si>
    <t>Gabriel Ribeiro Nunes Filho - 07/02/2026 09:19:20</t>
  </si>
  <si>
    <t>Gabriel Ribeiro Nunes Filho - 07/02/2026 09:19:07</t>
  </si>
  <si>
    <t>Gabriel Ribeiro Nunes Filho - 07/02/2026 09:19:06</t>
  </si>
  <si>
    <t>Gabriel Ribeiro Nunes Filho - 07/02/2026 09:19:04</t>
  </si>
  <si>
    <t>Gabriel Ribeiro Nunes Filho - 07/02/2026 09:19:02</t>
  </si>
  <si>
    <t>Gabriel Ribeiro Nunes Filho - 07/02/2026 09:19:00</t>
  </si>
  <si>
    <t>Gabriel Ribeiro Nunes Filho - 07/02/2026 09:26:37</t>
  </si>
  <si>
    <t>Gabriel Ribeiro Nunes Filho - 07/02/2026 09:26:39</t>
  </si>
  <si>
    <t>Gilmar de Sousa - 24/03/2026 21:25:53</t>
  </si>
  <si>
    <t>Gilmar de Sousa - 24/03/2026 21:25:54</t>
  </si>
  <si>
    <t>Gilmar de Sousa - 24/03/2026 21:25:55</t>
  </si>
  <si>
    <t>Gilmar de Sousa - 24/03/2026 21:25:56</t>
  </si>
  <si>
    <t>Gilmar de Sousa - 24/03/2026 21:26:08</t>
  </si>
  <si>
    <t>Gilmar de Sousa - 24/03/2026 21:26:09</t>
  </si>
  <si>
    <t>Genivaldo Miranda - 26/03/2026 13:54:19</t>
  </si>
  <si>
    <t>Genivaldo Miranda - 26/03/2026 13:54:21</t>
  </si>
  <si>
    <t>Genivaldo Miranda - 26/03/2026 13:54:23</t>
  </si>
  <si>
    <t>Genivaldo Miranda - 26/03/2026 13:54:24</t>
  </si>
  <si>
    <t>Genivaldo Miranda - 28/03/2026 08:35:13</t>
  </si>
  <si>
    <t>Genivaldo Miranda - 28/03/2026 08:35:14</t>
  </si>
  <si>
    <t>Genivaldo Miranda - 28/03/2026 08:35:15</t>
  </si>
  <si>
    <t>Genivaldo Miranda - 28/03/2026 08:35:16</t>
  </si>
  <si>
    <t>Base de Dados_Images/M-300.Imagem do Equipamento-.121851.jpg</t>
  </si>
  <si>
    <t>Base de Dados_Images/M-300.Imagem da Plaqueta do Motor-.121851.jpg</t>
  </si>
  <si>
    <t>M-301</t>
  </si>
  <si>
    <t>Bomba Auxiliar Do Óleo De Controle Do Tanque De Óleo</t>
  </si>
  <si>
    <t>Gabriel Ribeiro Nunes Filho - 07/02/2026 09:13:36</t>
  </si>
  <si>
    <t>Gabriel Ribeiro Nunes Filho - 07/02/2026 09:13:37</t>
  </si>
  <si>
    <t>Gabriel Ribeiro Nunes Filho - 07/02/2026 09:13:38</t>
  </si>
  <si>
    <t>Gabriel Ribeiro Nunes Filho - 07/02/2026 09:13:39</t>
  </si>
  <si>
    <t>Gabriel Ribeiro Nunes Filho - 07/02/2026 09:13:43</t>
  </si>
  <si>
    <t>Gabriel Ribeiro Nunes Filho - 07/02/2026 09:13:50</t>
  </si>
  <si>
    <t>Gabriel Ribeiro Nunes Filho - 07/02/2026 09:13:53</t>
  </si>
  <si>
    <t>Gabriel Ribeiro Nunes Filho - 07/02/2026 09:14:01</t>
  </si>
  <si>
    <t>Gabriel Ribeiro Nunes Filho - 07/02/2026 09:15:09</t>
  </si>
  <si>
    <t>Gabriel Ribeiro Nunes Filho - 07/02/2026 09:14:51</t>
  </si>
  <si>
    <t>Gabriel Ribeiro Nunes Filho - 07/02/2026 09:14:13</t>
  </si>
  <si>
    <t>Gabriel Ribeiro Nunes Filho - 07/02/2026 09:15:39</t>
  </si>
  <si>
    <t>Gabriel Ribeiro Nunes Filho - 07/02/2026 09:16:00</t>
  </si>
  <si>
    <t>Gabriel Ribeiro Nunes Filho - 07/02/2026 09:16:05</t>
  </si>
  <si>
    <t>Gabriel Ribeiro Nunes Filho - 07/02/2026 09:16:08</t>
  </si>
  <si>
    <t>Gabriel Ribeiro Nunes Filho - 07/02/2026 09:16:09</t>
  </si>
  <si>
    <t>Gabriel Ribeiro Nunes Filho - 07/02/2026 09:27:21</t>
  </si>
  <si>
    <t>Gabriel Ribeiro Nunes Filho - 07/02/2026 09:27:19</t>
  </si>
  <si>
    <t>Gilmar de Sousa - 24/03/2026 21:26:34</t>
  </si>
  <si>
    <t>Gilmar de Sousa - 24/03/2026 21:26:35</t>
  </si>
  <si>
    <t>Gilmar de Sousa - 24/03/2026 21:26:37</t>
  </si>
  <si>
    <t>Gilmar de Sousa - 24/03/2026 21:26:38</t>
  </si>
  <si>
    <t>Gilmar de Sousa - 24/03/2026 21:26:41</t>
  </si>
  <si>
    <t>Gilmar de Sousa - 24/03/2026 21:26:42</t>
  </si>
  <si>
    <t>Genivaldo Miranda - 26/03/2026 13:54:36</t>
  </si>
  <si>
    <t>Genivaldo Miranda - 26/03/2026 13:54:37</t>
  </si>
  <si>
    <t>Genivaldo Miranda - 26/03/2026 13:54:39</t>
  </si>
  <si>
    <t>Genivaldo Miranda - 26/03/2026 13:54:41</t>
  </si>
  <si>
    <t>Genivaldo Miranda - 28/03/2026 08:35:29</t>
  </si>
  <si>
    <t>Genivaldo Miranda - 28/03/2026 08:35:30</t>
  </si>
  <si>
    <t>Genivaldo Miranda - 28/03/2026 08:35:31</t>
  </si>
  <si>
    <t>Genivaldo Miranda - 28/03/2026 08:35:32</t>
  </si>
  <si>
    <t>Base de Dados_Images/M-301.Imagem do Equipamento-.121303.jpg</t>
  </si>
  <si>
    <t>Gabriel Ribeiro Nunes Filho - 07/02/2026 09:12:04</t>
  </si>
  <si>
    <t>Base de Dados_Images/M-301.Imagem da Plaqueta do Motor-.121303.jpg</t>
  </si>
  <si>
    <t>Gabriel Ribeiro Nunes Filho - 07/02/2026 09:12:56</t>
  </si>
  <si>
    <t>PIT-300</t>
  </si>
  <si>
    <t>Pressão Óleo De Controle - Acumulador</t>
  </si>
  <si>
    <t>Ana Clara Santos Jacinto Andrade Jeronimo - 17/02/2026 23:00:52</t>
  </si>
  <si>
    <t>Ana Clara Santos Jacinto Andrade Jeronimo - 17/02/2026 23:00:54</t>
  </si>
  <si>
    <t>Ana Clara Santos Jacinto Andrade Jeronimo - 17/02/2026 23:00:55</t>
  </si>
  <si>
    <t>Ana Clara Santos Jacinto Andrade Jeronimo - 17/02/2026 23:00:56</t>
  </si>
  <si>
    <t>Gilmar de Sousa - 24/03/2026 21:27:02</t>
  </si>
  <si>
    <t>Gilmar de Sousa - 24/03/2026 21:27:03</t>
  </si>
  <si>
    <t>Gilmar de Sousa - 24/03/2026 21:27:04</t>
  </si>
  <si>
    <t>Genivaldo Miranda - 26/03/2026 13:55:03</t>
  </si>
  <si>
    <t>Genivaldo Miranda - 26/03/2026 13:55:06</t>
  </si>
  <si>
    <t>Genivaldo Miranda - 28/03/2026 08:35:49</t>
  </si>
  <si>
    <t>Genivaldo Miranda - 28/03/2026 08:35:50</t>
  </si>
  <si>
    <t>Base de Dados_Images/PIT-300.Imagem do Equipamento-.020912.jpg</t>
  </si>
  <si>
    <t>PIT-300-A</t>
  </si>
  <si>
    <t>Pressão Óleo De Controle Plc B. Transmissor A - Acumulador</t>
  </si>
  <si>
    <t>Severino Ferreira Lima - 16/03/2026 14:13:54</t>
  </si>
  <si>
    <t>Severino Ferreira Lima - 16/03/2026 14:13:57</t>
  </si>
  <si>
    <t>Severino Ferreira Lima - 16/03/2026 14:14:01</t>
  </si>
  <si>
    <t>Severino Ferreira Lima - 16/03/2026 14:14:04</t>
  </si>
  <si>
    <t>Gilmar de Sousa - 24/03/2026 21:27:17</t>
  </si>
  <si>
    <t>Gilmar de Sousa - 24/03/2026 21:27:19</t>
  </si>
  <si>
    <t>Gilmar de Sousa - 24/03/2026 21:27:20</t>
  </si>
  <si>
    <t>Genivaldo Miranda - 26/03/2026 13:55:25</t>
  </si>
  <si>
    <t>Genivaldo Miranda - 26/03/2026 13:55:28</t>
  </si>
  <si>
    <t>Genivaldo Miranda - 28/03/2026 08:36:08</t>
  </si>
  <si>
    <t>Genivaldo Miranda - 28/03/2026 08:36:09</t>
  </si>
  <si>
    <t>Base de Dados_Images/PIT-300-A.Imagem do Equipamento-.182658.jpg</t>
  </si>
  <si>
    <t>Severino Ferreira Lima - 16/03/2026 14:17:22</t>
  </si>
  <si>
    <t>PIT-300-B</t>
  </si>
  <si>
    <t>Pressão Óleo De Controle Plc B. Transmissor B - Acumulador</t>
  </si>
  <si>
    <t>Severino Ferreira Lima - 16/03/2026 14:17:42</t>
  </si>
  <si>
    <t>Severino Ferreira Lima - 16/03/2026 14:17:44</t>
  </si>
  <si>
    <t>Severino Ferreira Lima - 16/03/2026 14:17:45</t>
  </si>
  <si>
    <t>Severino Ferreira Lima - 16/03/2026 14:17:47</t>
  </si>
  <si>
    <t>Gilmar de Sousa - 24/03/2026 21:27:32</t>
  </si>
  <si>
    <t>Gilmar de Sousa - 24/03/2026 21:27:31</t>
  </si>
  <si>
    <t>Gilmar de Sousa - 24/03/2026 21:27:29</t>
  </si>
  <si>
    <t>Genivaldo Miranda - 26/03/2026 13:55:41</t>
  </si>
  <si>
    <t>Genivaldo Miranda - 26/03/2026 13:55:43</t>
  </si>
  <si>
    <t>Genivaldo Miranda - 28/03/2026 08:36:24</t>
  </si>
  <si>
    <t>Genivaldo Miranda - 28/03/2026 08:36:26</t>
  </si>
  <si>
    <t>Base de Dados_Images/PIT-300-B.Imagem do Equipamento-.182709.jpg</t>
  </si>
  <si>
    <t>PDIT-300</t>
  </si>
  <si>
    <t>Pressão Diferencial Do Óleo De Controle</t>
  </si>
  <si>
    <t>Ana Clara Santos Jacinto Andrade Jeronimo - 17/02/2026 22:52:50</t>
  </si>
  <si>
    <t>Ana Clara Santos Jacinto Andrade Jeronimo - 17/02/2026 22:52:48</t>
  </si>
  <si>
    <t>Ana Clara Santos Jacinto Andrade Jeronimo - 17/02/2026 22:52:47</t>
  </si>
  <si>
    <t>Ana Clara Santos Jacinto Andrade Jeronimo - 17/02/2026 22:52:46</t>
  </si>
  <si>
    <t>Gilmar de Sousa - 24/03/2026 21:27:40</t>
  </si>
  <si>
    <t>Gilmar de Sousa - 24/03/2026 21:27:48</t>
  </si>
  <si>
    <t>Gilmar de Sousa - 24/03/2026 21:27:42</t>
  </si>
  <si>
    <t>Genivaldo Miranda - 26/03/2026 13:55:50</t>
  </si>
  <si>
    <t>Genivaldo Miranda - 26/03/2026 13:55:52</t>
  </si>
  <si>
    <t>Genivaldo Miranda - 28/03/2026 08:36:41</t>
  </si>
  <si>
    <t>Genivaldo Miranda - 28/03/2026 08:36:42</t>
  </si>
  <si>
    <t>Base de Dados_Images/PDIT-300.Imagem do Equipamento-.020827.jpg</t>
  </si>
  <si>
    <t>16LIT120B01</t>
  </si>
  <si>
    <t>Nível Do Tq De Óleo Turbina Do Gerador</t>
  </si>
  <si>
    <t>Ana Clara Santos Jacinto Andrade Jeronimo - 17/02/2026 22:56:16</t>
  </si>
  <si>
    <t>Ana Clara Santos Jacinto Andrade Jeronimo - 17/02/2026 22:56:20</t>
  </si>
  <si>
    <t>Ana Clara Santos Jacinto Andrade Jeronimo - 17/02/2026 22:56:27</t>
  </si>
  <si>
    <t>Ana Clara Santos Jacinto Andrade Jeronimo - 17/02/2026 22:56:42</t>
  </si>
  <si>
    <t>Gilmar de Sousa - 24/03/2026 21:27:57</t>
  </si>
  <si>
    <t>Gilmar de Sousa - 24/03/2026 21:27:59</t>
  </si>
  <si>
    <t>Gilmar de Sousa - 24/03/2026 21:28:00</t>
  </si>
  <si>
    <t>Genivaldo Miranda - 26/03/2026 14:00:44</t>
  </si>
  <si>
    <t>Genivaldo Miranda - 26/03/2026 13:57:53</t>
  </si>
  <si>
    <t>Genivaldo Miranda - 28/03/2026 08:37:37</t>
  </si>
  <si>
    <t>Genivaldo Miranda - 28/03/2026 08:37:39</t>
  </si>
  <si>
    <t>Base de Dados_Images/16LIT120B01.Imagem do Equipamento-.020846.jpg</t>
  </si>
  <si>
    <t>PIT-300-XC-001</t>
  </si>
  <si>
    <t>Atuador Hp</t>
  </si>
  <si>
    <t>Severino Ferreira Lima - 16/03/2026 14:33:18</t>
  </si>
  <si>
    <t>Severino Ferreira Lima - 16/03/2026 14:33:20</t>
  </si>
  <si>
    <t>Severino Ferreira Lima - 16/03/2026 14:33:21</t>
  </si>
  <si>
    <t>Severino Ferreira Lima - 16/03/2026 14:33:23</t>
  </si>
  <si>
    <t>Gilmar de Sousa - 24/03/2026 21:28:09</t>
  </si>
  <si>
    <t>Gilmar de Sousa - 24/03/2026 21:28:10</t>
  </si>
  <si>
    <t>Gilmar de Sousa - 24/03/2026 21:28:12</t>
  </si>
  <si>
    <t>Genivaldo Miranda - 26/03/2026 14:01:26</t>
  </si>
  <si>
    <t>Genivaldo Miranda - 26/03/2026 14:01:28</t>
  </si>
  <si>
    <t>Genivaldo Miranda - 28/03/2026 08:38:33</t>
  </si>
  <si>
    <t>Genivaldo Miranda - 28/03/2026 08:38:13</t>
  </si>
  <si>
    <t>Base de Dados_Images/PIT-300-XC-001.Imagem do Equipamento-.184204.jpg</t>
  </si>
  <si>
    <t>PSV - VASO 16T010</t>
  </si>
  <si>
    <t>Reservatório De Ar Comprimido</t>
  </si>
  <si>
    <t>Ana Clara Santos Jacinto Andrade Jeronimo - 04/02/2026 22:18:18</t>
  </si>
  <si>
    <t>Ana Clara Santos Jacinto Andrade Jeronimo - 04/02/2026 22:18:20</t>
  </si>
  <si>
    <t>Ana Clara Santos Jacinto Andrade Jeronimo - 04/02/2026 22:18:21</t>
  </si>
  <si>
    <t>Ana Clara Santos Jacinto Andrade Jeronimo - 04/02/2026 22:18:22</t>
  </si>
  <si>
    <t>Ana Clara Santos Jacinto Andrade Jeronimo - 04/02/2026 22:18:23</t>
  </si>
  <si>
    <t>Adilson De Lima Silva - 06/03/2026 17:01:53</t>
  </si>
  <si>
    <t>Genivaldo Miranda - 31/03/2026 15:18:56</t>
  </si>
  <si>
    <t>Base de Dados_Images/PSV - VASO 16T010.Imagem do Equipamento-.014304.jpg</t>
  </si>
  <si>
    <t>PSV COMPRESSOR 1</t>
  </si>
  <si>
    <t>Compressores</t>
  </si>
  <si>
    <t>Ana Clara Santos Jacinto Andrade Jeronimo - 04/02/2026 22:21:27</t>
  </si>
  <si>
    <t>Ana Clara Santos Jacinto Andrade Jeronimo - 04/02/2026 22:21:29</t>
  </si>
  <si>
    <t>Ana Clara Santos Jacinto Andrade Jeronimo - 04/02/2026 22:21:30</t>
  </si>
  <si>
    <t>Ana Clara Santos Jacinto Andrade Jeronimo - 04/02/2026 22:21:31</t>
  </si>
  <si>
    <t>Ana Clara Santos Jacinto Andrade Jeronimo - 04/02/2026 22:21:33</t>
  </si>
  <si>
    <t>Adilson De Lima Silva - 06/03/2026 17:02:26</t>
  </si>
  <si>
    <t>Genivaldo Miranda - 31/03/2026 15:19:08</t>
  </si>
  <si>
    <t>Base de Dados_Images/PSV COMPRESSOR 1.Imagem do Equipamento-.014342.jpg</t>
  </si>
  <si>
    <t>PSV COMPRESSOR 2</t>
  </si>
  <si>
    <t>Ana Clara Santos Jacinto Andrade Jeronimo - 04/02/2026 22:23:31</t>
  </si>
  <si>
    <t>Ana Clara Santos Jacinto Andrade Jeronimo - 04/02/2026 22:23:33</t>
  </si>
  <si>
    <t>Ana Clara Santos Jacinto Andrade Jeronimo - 04/02/2026 22:23:34</t>
  </si>
  <si>
    <t>Ana Clara Santos Jacinto Andrade Jeronimo - 04/02/2026 22:23:35</t>
  </si>
  <si>
    <t>Ana Clara Santos Jacinto Andrade Jeronimo - 04/02/2026 22:23:37</t>
  </si>
  <si>
    <t>Adilson De Lima Silva - 06/03/2026 17:02:47</t>
  </si>
  <si>
    <t>Genivaldo Miranda - 31/03/2026 15:19:18</t>
  </si>
  <si>
    <t>Base de Dados_Images/PSV COMPRESSOR 2.Imagem do Equipamento-.014439.jpg</t>
  </si>
  <si>
    <t>PSV - 295</t>
  </si>
  <si>
    <t>Linha De Vapor</t>
  </si>
  <si>
    <t>Genivaldo Miranda - 01/04/2026 08:04:19</t>
  </si>
  <si>
    <t>Genivaldo Miranda - 04/01/2026 08:04:21</t>
  </si>
  <si>
    <t>PSV - 09</t>
  </si>
  <si>
    <t>Linha De Vapor Caldeira</t>
  </si>
  <si>
    <t>Suélen Da Silva Rezende E Sousa - 31/03/2026 14:48:34</t>
  </si>
  <si>
    <t>Genivaldo Miranda - 01/04/2026 08:12:26</t>
  </si>
  <si>
    <t>Genivaldo Miranda - 01/04/2026 08:12:18</t>
  </si>
  <si>
    <t>Genivaldo Miranda - 01/04/2026 08:12:20</t>
  </si>
  <si>
    <t>Genivaldo Miranda - 01/04/2026 08:12:21</t>
  </si>
  <si>
    <t>Suélen Da Silva Rezende E Sousa - 01/04/2026 08:13:30</t>
  </si>
  <si>
    <t>Genivaldo Miranda - 01/04/2026 08:14:04</t>
  </si>
  <si>
    <t>Base de Dados_Images/PSV - 09.Imagem do Equipamento-.105914.jpg</t>
  </si>
  <si>
    <t>Genivaldo Miranda - 01/04/2026 07:59:08</t>
  </si>
  <si>
    <t>PSV LINHA DE SERVIÇO</t>
  </si>
  <si>
    <t>Linha De Serviço</t>
  </si>
  <si>
    <t>Genivaldo Miranda - 01/04/2026 07:53:24</t>
  </si>
  <si>
    <t>Genivaldo Miranda - 01/04/2026 07:53:25</t>
  </si>
  <si>
    <t>Genivaldo Miranda - 01/04/2026 07:53:27</t>
  </si>
  <si>
    <t>Genivaldo Miranda - 01/04/2026 07:53:28</t>
  </si>
  <si>
    <t>Genivaldo Miranda - 01/04/2026 07:53:29</t>
  </si>
  <si>
    <t>Genivaldo Miranda - 01/04/2026 07:53:39</t>
  </si>
  <si>
    <t>Genivaldo Miranda - 01/04/2026 07:53:47</t>
  </si>
  <si>
    <t>Base de Dados_Images/PSV LINHA DE SERVIÇO.Imagem do Equipamento-.105324.jpg</t>
  </si>
  <si>
    <t>PSV -97</t>
  </si>
  <si>
    <t>Linha Tgm</t>
  </si>
  <si>
    <t>Ana Clara Santos Jacinto Andrade Jeronimo - 04/02/2026 21:45:30</t>
  </si>
  <si>
    <t>Ana Clara Santos Jacinto Andrade Jeronimo - 04/02/2026 21:45:32</t>
  </si>
  <si>
    <t>Ana Clara Santos Jacinto Andrade Jeronimo - 04/02/2026 21:45:33</t>
  </si>
  <si>
    <t>Ana Clara Santos Jacinto Andrade Jeronimo - 04/02/2026 21:45:34</t>
  </si>
  <si>
    <t>Ana Clara Santos Jacinto Andrade Jeronimo - 04/02/2026 21:45:36</t>
  </si>
  <si>
    <t>Adilson De Lima Silva - 06/03/2026 17:03:44</t>
  </si>
  <si>
    <t>Genivaldo Miranda - 31/03/2026 15:14:36</t>
  </si>
  <si>
    <t>Base de Dados_Images/PSV -97.Imagem do Equipamento-.011240.jpg</t>
  </si>
  <si>
    <t>PSV - 98</t>
  </si>
  <si>
    <t>Ana Clara Santos Jacinto Andrade Jeronimo - 04/02/2026 21:44:06</t>
  </si>
  <si>
    <t>Ana Clara Santos Jacinto Andrade Jeronimo - 04/02/2026 21:44:07</t>
  </si>
  <si>
    <t>Ana Clara Santos Jacinto Andrade Jeronimo - 04/02/2026 21:44:09</t>
  </si>
  <si>
    <t>Ana Clara Santos Jacinto Andrade Jeronimo - 04/02/2026 21:44:10</t>
  </si>
  <si>
    <t>Ana Clara Santos Jacinto Andrade Jeronimo - 04/02/2026 21:44:11</t>
  </si>
  <si>
    <t>Adilson De Lima Silva - 06/03/2026 17:03:54</t>
  </si>
  <si>
    <t>Genivaldo Miranda - 31/03/2026 15:14:57</t>
  </si>
  <si>
    <t>Base de Dados_Images/PSV - 98.Imagem do Equipamento-.011119.jpg</t>
  </si>
  <si>
    <t>PSV - 99</t>
  </si>
  <si>
    <t>Ana Clara Santos Jacinto Andrade Jeronimo - 04/02/2026 21:41:02</t>
  </si>
  <si>
    <t>Ana Clara Santos Jacinto Andrade Jeronimo - 04/02/2026 21:41:03</t>
  </si>
  <si>
    <t>Ana Clara Santos Jacinto Andrade Jeronimo - 04/02/2026 21:41:04</t>
  </si>
  <si>
    <t>Ana Clara Santos Jacinto Andrade Jeronimo - 04/02/2026 21:41:05</t>
  </si>
  <si>
    <t>Ana Clara Santos Jacinto Andrade Jeronimo - 04/02/2026 21:41:07</t>
  </si>
  <si>
    <t>Adilson De Lima Silva - 06/03/2026 17:04:02</t>
  </si>
  <si>
    <t>Genivaldo Miranda - 31/03/2026 15:15:42</t>
  </si>
  <si>
    <t>Base de Dados_Images/PSV - 99.Imagem do Equipamento-.011045.jpg</t>
  </si>
  <si>
    <t>PSV - 100</t>
  </si>
  <si>
    <t>Ana Clara Santos Jacinto Andrade Jeronimo - 04/02/2026 21:38:48</t>
  </si>
  <si>
    <t>Ana Clara Santos Jacinto Andrade Jeronimo - 04/02/2026 21:38:50</t>
  </si>
  <si>
    <t>Ana Clara Santos Jacinto Andrade Jeronimo - 04/02/2026 21:38:51</t>
  </si>
  <si>
    <t>Ana Clara Santos Jacinto Andrade Jeronimo - 04/02/2026 21:38:52</t>
  </si>
  <si>
    <t>Ana Clara Santos Jacinto Andrade Jeronimo - 04/02/2026 21:38:54</t>
  </si>
  <si>
    <t>Adilson De Lima Silva - 06/03/2026 17:05:18</t>
  </si>
  <si>
    <t>Genivaldo Miranda - 31/03/2026 15:16:12</t>
  </si>
  <si>
    <t>Base de Dados_Images/PSV - 100.Imagem do Equipamento-.010446.jpg</t>
  </si>
  <si>
    <t>PSV 01</t>
  </si>
  <si>
    <t>Ana Clara Santos Jacinto Andrade Jeronimo - 04/02/2026 22:33:34</t>
  </si>
  <si>
    <t>Ana Clara Santos Jacinto Andrade Jeronimo - 04/02/2026 22:33:35</t>
  </si>
  <si>
    <t>Ana Clara Santos Jacinto Andrade Jeronimo - 04/02/2026 22:33:37</t>
  </si>
  <si>
    <t>Ana Clara Santos Jacinto Andrade Jeronimo - 04/02/2026 22:33:38</t>
  </si>
  <si>
    <t>Ana Clara Santos Jacinto Andrade Jeronimo - 04/02/2026 22:33:39</t>
  </si>
  <si>
    <t>Adilson De Lima Silva - 06/03/2026 17:05:30</t>
  </si>
  <si>
    <t>Genivaldo Miranda - 31/03/2026 15:16:31</t>
  </si>
  <si>
    <t>Base de Dados_Images/PSV 01.Imagem do Equipamento-.014710.jpg</t>
  </si>
  <si>
    <t>PSV 02 VAL 1</t>
  </si>
  <si>
    <t>Linha Trocador De Calor</t>
  </si>
  <si>
    <t>Ana Clara Santos Jacinto Andrade Jeronimo - 04/02/2026 22:31:26</t>
  </si>
  <si>
    <t>Ana Clara Santos Jacinto Andrade Jeronimo - 04/02/2026 22:31:27</t>
  </si>
  <si>
    <t>Ana Clara Santos Jacinto Andrade Jeronimo - 04/02/2026 22:31:29</t>
  </si>
  <si>
    <t>Ana Clara Santos Jacinto Andrade Jeronimo - 04/02/2026 22:31:30</t>
  </si>
  <si>
    <t>Ana Clara Santos Jacinto Andrade Jeronimo - 04/02/2026 22:31:31</t>
  </si>
  <si>
    <t>Adilson De Lima Silva - 06/03/2026 17:06:04</t>
  </si>
  <si>
    <t>Genivaldo Miranda - 31/03/2026 15:16:46</t>
  </si>
  <si>
    <t>Base de Dados_Images/PSV 02 VAL 1.Imagem do Equipamento-.014639.jpg</t>
  </si>
  <si>
    <t>PSV 03 VAL 2</t>
  </si>
  <si>
    <t>Ana Clara Santos Jacinto Andrade Jeronimo - 04/02/2026 22:28:41</t>
  </si>
  <si>
    <t>Ana Clara Santos Jacinto Andrade Jeronimo - 04/02/2026 22:28:42</t>
  </si>
  <si>
    <t>Ana Clara Santos Jacinto Andrade Jeronimo - 04/02/2026 22:28:43</t>
  </si>
  <si>
    <t>Ana Clara Santos Jacinto Andrade Jeronimo - 04/02/2026 22:28:45</t>
  </si>
  <si>
    <t>Ana Clara Santos Jacinto Andrade Jeronimo - 04/02/2026 22:28:46</t>
  </si>
  <si>
    <t>Adilson De Lima Silva - 06/03/2026 17:06:24</t>
  </si>
  <si>
    <t>Genivaldo Miranda - 31/03/2026 15:17:04</t>
  </si>
  <si>
    <t>Base de Dados_Images/PSV 03 VAL 2.Imagem do Equipamento-.014551.jpg</t>
  </si>
  <si>
    <t>PSV 12</t>
  </si>
  <si>
    <t>Linha De Óleo Gerador</t>
  </si>
  <si>
    <t>Suélen Da Silva Rezende E Sousa - 17/02/2026 13:48:00</t>
  </si>
  <si>
    <t>Ana Clara Santos Jacinto Andrade Jeronimo - 04/02/2026 21:26:51</t>
  </si>
  <si>
    <t>Ana Clara Santos Jacinto Andrade Jeronimo - 04/02/2026 21:59:10</t>
  </si>
  <si>
    <t>Ana Clara Santos Jacinto Andrade Jeronimo - 04/02/2026 21:27:47</t>
  </si>
  <si>
    <t>Ana Clara Santos Jacinto Andrade Jeronimo - 04/02/2026 21:27:56</t>
  </si>
  <si>
    <t>Adilson De Lima Silva - 06/03/2026 17:06:49</t>
  </si>
  <si>
    <t>Genivaldo Miranda - 31/03/2026 15:17:17</t>
  </si>
  <si>
    <t>Genivaldo Miranda - 31/03/2026 15:17:16</t>
  </si>
  <si>
    <t>Base de Dados_Images/PSV 12.Imagem do Equipamento-.014249.jpg</t>
  </si>
  <si>
    <t>PSV - 10</t>
  </si>
  <si>
    <t>Turbina - Vapor De Selagem</t>
  </si>
  <si>
    <t>Genivaldo Miranda - 01/04/2026 07:50:05</t>
  </si>
  <si>
    <t>Genivaldo Miranda - 01/04/2026 07:50:07</t>
  </si>
  <si>
    <t>Genivaldo Miranda - 01/04/2026 07:50:08</t>
  </si>
  <si>
    <t>Genivaldo Miranda - 01/04/2026 07:50:09</t>
  </si>
  <si>
    <t>Genivaldo Miranda - 01/04/2026 07:50:10</t>
  </si>
  <si>
    <t>Genivaldo Miranda - 01/04/2026 07:50:18</t>
  </si>
  <si>
    <t>Genivaldo Miranda - 01/04/2026 07:50:24</t>
  </si>
  <si>
    <t>Base de Dados_Images/PSV - 10.Imagem do Equipamento-.105032.jpg</t>
  </si>
  <si>
    <t>PSV - 11</t>
  </si>
  <si>
    <t>Ana Clara Santos Jacinto Andrade Jeronimo - 04/02/2026 21:31:34</t>
  </si>
  <si>
    <t>Ana Clara Santos Jacinto Andrade Jeronimo - 04/02/2026 21:31:41</t>
  </si>
  <si>
    <t>Ana Clara Santos Jacinto Andrade Jeronimo - 04/02/2026 21:31:45</t>
  </si>
  <si>
    <t>Ana Clara Santos Jacinto Andrade Jeronimo - 04/02/2026 21:31:56</t>
  </si>
  <si>
    <t>Suélen Da Silva Rezende E Sousa - 24/03/2026 15:36:26</t>
  </si>
  <si>
    <t>Adilson De Lima Silva - 06/03/2026 17:08:06</t>
  </si>
  <si>
    <t>Genivaldo Miranda - 31/03/2026 15:17:27</t>
  </si>
  <si>
    <t>Base de Dados_Images/PSV - 11.Imagem do Equipamento-.010229.jpg</t>
  </si>
  <si>
    <t>Ana Clara Santos Jacinto Andrade Jeronimo - 04/02/2026 21:32:17</t>
  </si>
  <si>
    <t>PSV 04 VAL 1</t>
  </si>
  <si>
    <t>Entrada De Água Do Radiador N°2</t>
  </si>
  <si>
    <t>Ana Clara Santos Jacinto Andrade Jeronimo - 04/02/2026 21:48:41</t>
  </si>
  <si>
    <t>Ana Clara Santos Jacinto Andrade Jeronimo - 04/02/2026 21:48:42</t>
  </si>
  <si>
    <t>Ana Clara Santos Jacinto Andrade Jeronimo - 04/02/2026 21:48:43</t>
  </si>
  <si>
    <t>Ana Clara Santos Jacinto Andrade Jeronimo - 04/02/2026 21:48:45</t>
  </si>
  <si>
    <t>Ana Clara Santos Jacinto Andrade Jeronimo - 04/02/2026 21:48:46</t>
  </si>
  <si>
    <t>Adilson De Lima Silva - 06/03/2026 17:08:38</t>
  </si>
  <si>
    <t>Genivaldo Miranda - 31/03/2026 15:17:47</t>
  </si>
  <si>
    <t>Base de Dados_Images/PSV 04 VAL 1.Imagem do Equipamento-.011316.jpg</t>
  </si>
  <si>
    <t>PSV 05 VAL 2</t>
  </si>
  <si>
    <t>Ana Clara Santos Jacinto Andrade Jeronimo - 04/02/2026 21:50:15</t>
  </si>
  <si>
    <t>Ana Clara Santos Jacinto Andrade Jeronimo - 04/02/2026 21:50:17</t>
  </si>
  <si>
    <t>Ana Clara Santos Jacinto Andrade Jeronimo - 04/02/2026 21:50:18</t>
  </si>
  <si>
    <t>Ana Clara Santos Jacinto Andrade Jeronimo - 04/02/2026 21:50:19</t>
  </si>
  <si>
    <t>Ana Clara Santos Jacinto Andrade Jeronimo - 04/02/2026 21:50:21</t>
  </si>
  <si>
    <t>Adilson De Lima Silva - 06/03/2026 17:08:53</t>
  </si>
  <si>
    <t>Genivaldo Miranda - 31/03/2026 15:17:57</t>
  </si>
  <si>
    <t>Base de Dados_Images/PSV 05 VAL 2.Imagem do Equipamento-.011350.jpg</t>
  </si>
  <si>
    <t>PSV 06 VAL 1</t>
  </si>
  <si>
    <t>Trocador De Calor Tgm</t>
  </si>
  <si>
    <t>Ana Clara Santos Jacinto Andrade Jeronimo - 04/02/2026 21:51:44</t>
  </si>
  <si>
    <t>Ana Clara Santos Jacinto Andrade Jeronimo - 04/02/2026 21:51:46</t>
  </si>
  <si>
    <t>Ana Clara Santos Jacinto Andrade Jeronimo - 04/02/2026 21:51:47</t>
  </si>
  <si>
    <t>Ana Clara Santos Jacinto Andrade Jeronimo - 04/02/2026 21:51:48</t>
  </si>
  <si>
    <t>Ana Clara Santos Jacinto Andrade Jeronimo - 04/02/2026 21:51:49</t>
  </si>
  <si>
    <t>Adilson De Lima Silva - 06/03/2026 17:09:11</t>
  </si>
  <si>
    <t>Genivaldo Miranda - 31/03/2026 15:18:08</t>
  </si>
  <si>
    <t>Base de Dados_Images/PSV 06 VAL 1.Imagem do Equipamento-.011437.jpg</t>
  </si>
  <si>
    <t>PSV 07 VAL 2</t>
  </si>
  <si>
    <t>Ana Clara Santos Jacinto Andrade Jeronimo - 04/02/2026 21:53:28</t>
  </si>
  <si>
    <t>Ana Clara Santos Jacinto Andrade Jeronimo - 04/02/2026 21:53:30</t>
  </si>
  <si>
    <t>Ana Clara Santos Jacinto Andrade Jeronimo - 04/02/2026 21:53:31</t>
  </si>
  <si>
    <t>Ana Clara Santos Jacinto Andrade Jeronimo - 04/02/2026 21:53:32</t>
  </si>
  <si>
    <t>Ana Clara Santos Jacinto Andrade Jeronimo - 04/02/2026 21:53:34</t>
  </si>
  <si>
    <t>Adilson De Lima Silva - 06/03/2026 17:09:23</t>
  </si>
  <si>
    <t>Genivaldo Miranda - 31/03/2026 15:18:22</t>
  </si>
  <si>
    <t>Base de Dados_Images/PSV 07 VAL 2.Imagem do Equipamento-.011610.jpg</t>
  </si>
  <si>
    <t>PSV 08</t>
  </si>
  <si>
    <t>Genivaldo Miranda - 01/04/2026 07:57:43</t>
  </si>
  <si>
    <t>Genivaldo Miranda - 01/04/2026 07:57:45</t>
  </si>
  <si>
    <t>Genivaldo Miranda - 01/04/2026 07:57:46</t>
  </si>
  <si>
    <t>Genivaldo Miranda - 01/04/2026 07:57:47</t>
  </si>
  <si>
    <t>Genivaldo Miranda - 01/04/2026 07:57:49</t>
  </si>
  <si>
    <t>Genivaldo Miranda - 01/04/2026 07:57:55</t>
  </si>
  <si>
    <t>Genivaldo Miranda - 01/04/2026 07:58:06</t>
  </si>
  <si>
    <t>Base de Dados_Images/PSV 08.Imagem do Equipamento-.105746.jpg</t>
  </si>
  <si>
    <t>PSV COMPRESSOR 3</t>
  </si>
  <si>
    <t>Compressor</t>
  </si>
  <si>
    <t>Ana Clara Santos Jacinto Andrade Jeronimo - 04/02/2026 22:24:59</t>
  </si>
  <si>
    <t>Ana Clara Santos Jacinto Andrade Jeronimo - 04/02/2026 22:25:01</t>
  </si>
  <si>
    <t>Ana Clara Santos Jacinto Andrade Jeronimo - 04/02/2026 22:25:02</t>
  </si>
  <si>
    <t>Ana Clara Santos Jacinto Andrade Jeronimo - 04/02/2026 22:25:03</t>
  </si>
  <si>
    <t>Ana Clara Santos Jacinto Andrade Jeronimo - 04/02/2026 22:25:04</t>
  </si>
  <si>
    <t>Adilson De Lima Silva - 06/03/2026 17:03:11</t>
  </si>
  <si>
    <t>Genivaldo Miranda - 31/03/2026 15:18:39</t>
  </si>
  <si>
    <t>Base de Dados_Images/PSV COMPRESSOR 3.Imagem do Equipamento-.014514.jpg</t>
  </si>
  <si>
    <t>Resfriador - Radiador 01</t>
  </si>
  <si>
    <t>16KS120Y12</t>
  </si>
  <si>
    <t>Válvula De Entrada De Água</t>
  </si>
  <si>
    <t>Suélen Da Silva Rezende E Sousa - 19/02/2026 22:56:05</t>
  </si>
  <si>
    <t>Ana Clara Santos Jacinto Andrade Jeronimo - 17/02/2026 22:38:18</t>
  </si>
  <si>
    <t>Ana Clara Santos Jacinto Andrade Jeronimo - 17/02/2026 22:38:26</t>
  </si>
  <si>
    <t>Ana Clara Santos Jacinto Andrade Jeronimo - 17/02/2026 22:38:27</t>
  </si>
  <si>
    <t>Ana Clara Santos Jacinto Andrade Jeronimo - 17/02/2026 22:38:33</t>
  </si>
  <si>
    <t>Ana Clara Santos Jacinto Andrade Jeronimo - 17/02/2026 22:38:36</t>
  </si>
  <si>
    <t>Ana Clara Santos Jacinto Andrade Jeronimo - 17/02/2026 22:38:41</t>
  </si>
  <si>
    <t>Ana Clara Santos Jacinto Andrade Jeronimo - 17/02/2026 22:38:46</t>
  </si>
  <si>
    <t>Severino Ferreira Lima - 14/03/2026 10:20:39</t>
  </si>
  <si>
    <t>Genivaldo Miranda - 26/03/2026 14:02:40</t>
  </si>
  <si>
    <t>Genivaldo Miranda - 28/03/2026 08:39:49</t>
  </si>
  <si>
    <t>Base de Dados_Images/16KS120Y12.Imagem do Equipamento-.020815.jpg</t>
  </si>
  <si>
    <t>Ana Clara Santos Jacinto Andrade Jeronimo - 17/02/2026 22:45:30</t>
  </si>
  <si>
    <t>16KS120Y13</t>
  </si>
  <si>
    <t>Válvula De Saída De Água</t>
  </si>
  <si>
    <t>Suélen Da Silva Rezende E Sousa - 19/02/2026 22:52:59</t>
  </si>
  <si>
    <t>Suélen Da Silva Rezende E Sousa - 19/02/2026 22:53:02</t>
  </si>
  <si>
    <t>Suélen Da Silva Rezende E Sousa - 19/02/2026 22:53:04</t>
  </si>
  <si>
    <t>Suélen Da Silva Rezende E Sousa - 19/02/2026 22:53:11</t>
  </si>
  <si>
    <t>Suélen Da Silva Rezende E Sousa - 19/02/2026 22:55:40</t>
  </si>
  <si>
    <t>Suélen Da Silva Rezende E Sousa - 19/02/2026 22:53:19</t>
  </si>
  <si>
    <t>Suélen Da Silva Rezende E Sousa - 19/02/2026 22:53:23</t>
  </si>
  <si>
    <t>Suélen Da Silva Rezende E Sousa - 19/02/2026 22:53:26</t>
  </si>
  <si>
    <t>Severino Ferreira Lima - 14/03/2026 10:20:49</t>
  </si>
  <si>
    <t>Severino Ferreira Lima - 14/03/2026 10:20:50</t>
  </si>
  <si>
    <t>Genivaldo Miranda - 26/03/2026 14:02:50</t>
  </si>
  <si>
    <t>Genivaldo Miranda - 28/03/2026 08:39:59</t>
  </si>
  <si>
    <t>Base de Dados_Images/16KS120Y13.Imagem do Equipamento-.020912.jpg</t>
  </si>
  <si>
    <t>Resfriador - Resfriador de Óleo</t>
  </si>
  <si>
    <t>16-KS-120-Y08</t>
  </si>
  <si>
    <t>Válvula De Saída De Águaresfriador Óleo Cima</t>
  </si>
  <si>
    <t>Gilmar de Sousa - 24/03/2026 22:28:34</t>
  </si>
  <si>
    <t>Suélen Da Silva Rezende E Sousa - 01/04/2026 08:48:11</t>
  </si>
  <si>
    <t>Suélen Da Silva Rezende E Sousa - 01/04/2026 08:48:14</t>
  </si>
  <si>
    <t>Gilmar de Sousa - 24/03/2026 22:29:07</t>
  </si>
  <si>
    <t>Genivaldo Miranda - 01/04/2026 08:49:01</t>
  </si>
  <si>
    <t>Genivaldo Miranda - 01/04/2026 08:49:06</t>
  </si>
  <si>
    <t>Genivaldo Miranda - 01/04/2026 08:49:11</t>
  </si>
  <si>
    <t>Genivaldo Miranda - 01/04/2026 08:50:33</t>
  </si>
  <si>
    <t>Genivaldo Miranda - 01/04/2026 08:29:08</t>
  </si>
  <si>
    <t>Genivaldo Miranda - 01/04/2026 08:29:10</t>
  </si>
  <si>
    <t>Genivaldo Miranda - 01/04/2026 09:45:56</t>
  </si>
  <si>
    <t>Base de Dados_Images/16-KS-120-Y08.Imagem do Equipamento-.113321.jpg</t>
  </si>
  <si>
    <t>Gilmar de Sousa - 24/03/2026 22:30:11</t>
  </si>
  <si>
    <t>16-KS-120-Y09</t>
  </si>
  <si>
    <t>Válvula De Saída De Água Resfriador Óleo Baixo</t>
  </si>
  <si>
    <t>Genivaldo Miranda - 28/03/2026 11:55:36</t>
  </si>
  <si>
    <t>Genivaldo Miranda - 28/03/2026 11:55:39</t>
  </si>
  <si>
    <t>Genivaldo Miranda - 28/03/2026 11:55:43</t>
  </si>
  <si>
    <t>Genivaldo Miranda - 28/03/2026 11:55:51</t>
  </si>
  <si>
    <t>Genivaldo Miranda - 28/03/2026 11:55:54</t>
  </si>
  <si>
    <t>Genivaldo Miranda - 28/03/2026 11:55:58</t>
  </si>
  <si>
    <t>Genivaldo Miranda - 28/03/2026 11:56:05</t>
  </si>
  <si>
    <t>Genivaldo Miranda - 28/03/2026 11:56:07</t>
  </si>
  <si>
    <t>Genivaldo Miranda - 01/04/2026 08:29:34</t>
  </si>
  <si>
    <t>Genivaldo Miranda - 01/04/2026 08:29:35</t>
  </si>
  <si>
    <t>Genivaldo Miranda - 01/04/2026 09:46:13</t>
  </si>
  <si>
    <t>Base de Dados_Images/16-KS-120-Y09.Imagem do Equipamento-.120414.jpg</t>
  </si>
  <si>
    <t>Genivaldo Miranda - 01/04/2026 09:04:07</t>
  </si>
  <si>
    <t>Resfriador - Tanque de Óleo</t>
  </si>
  <si>
    <t>M-101</t>
  </si>
  <si>
    <t>Exaustor De Névoa</t>
  </si>
  <si>
    <t>Ana Clara Santos Jacinto Andrade Jeronimo - 05/02/2026 22:09:22</t>
  </si>
  <si>
    <t>Ana Clara Santos Jacinto Andrade Jeronimo - 05/02/2026 22:09:23</t>
  </si>
  <si>
    <t>Ana Clara Santos Jacinto Andrade Jeronimo - 05/02/2026 22:09:24</t>
  </si>
  <si>
    <t>Ana Clara Santos Jacinto Andrade Jeronimo - 05/02/2026 22:09:26</t>
  </si>
  <si>
    <t>Ana Clara Santos Jacinto Andrade Jeronimo - 05/02/2026 22:09:27</t>
  </si>
  <si>
    <t>Ana Clara Santos Jacinto Andrade Jeronimo - 05/02/2026 22:09:48</t>
  </si>
  <si>
    <t>Ana Clara Santos Jacinto Andrade Jeronimo - 05/02/2026 22:09:29</t>
  </si>
  <si>
    <t>Ana Clara Santos Jacinto Andrade Jeronimo - 05/02/2026 22:09:30</t>
  </si>
  <si>
    <t>Ana Clara Santos Jacinto Andrade Jeronimo - 05/02/2026 22:09:34</t>
  </si>
  <si>
    <t>Ana Clara Santos Jacinto Andrade Jeronimo - 05/02/2026 22:09:38</t>
  </si>
  <si>
    <t>Ana Clara Santos Jacinto Andrade Jeronimo - 05/02/2026 22:09:40</t>
  </si>
  <si>
    <t>Gilmar de Sousa - 24/03/2026 21:29:53</t>
  </si>
  <si>
    <t>Gilmar de Sousa - 24/03/2026 21:29:55</t>
  </si>
  <si>
    <t>Gilmar de Sousa - 24/03/2026 21:29:56</t>
  </si>
  <si>
    <t>Gilmar de Sousa - 24/03/2026 21:29:57</t>
  </si>
  <si>
    <t>Genivaldo Miranda - 26/03/2026 14:06:52</t>
  </si>
  <si>
    <t>Genivaldo Miranda - 26/03/2026 14:06:55</t>
  </si>
  <si>
    <t>Genivaldo Miranda - 26/03/2026 14:06:57</t>
  </si>
  <si>
    <t>Genivaldo Miranda - 26/03/2026 14:07:01</t>
  </si>
  <si>
    <t>Genivaldo Miranda - 26/03/2026 14:07:03</t>
  </si>
  <si>
    <t>Genivaldo Miranda - 26/03/2026 14:07:05</t>
  </si>
  <si>
    <t>Genivaldo Miranda - 26/03/2026 14:07:07</t>
  </si>
  <si>
    <t>Genivaldo Miranda - 28/03/2026 08:43:15</t>
  </si>
  <si>
    <t>Genivaldo Miranda - 28/03/2026 08:43:16</t>
  </si>
  <si>
    <t>Genivaldo Miranda - 28/03/2026 08:43:17</t>
  </si>
  <si>
    <t>Base de Dados_Images/M-101.Imagem do Equipamento-.010917.jpg</t>
  </si>
  <si>
    <t>Sistema de Óleo</t>
  </si>
  <si>
    <t>MT004</t>
  </si>
  <si>
    <t>Exaustor De Nevoa</t>
  </si>
  <si>
    <t>Ana Clara Santos Jacinto Andrade Jeronimo - 05/02/2026 21:36:44</t>
  </si>
  <si>
    <t>Ana Clara Santos Jacinto Andrade Jeronimo - 05/02/2026 21:35:01</t>
  </si>
  <si>
    <t>Ana Clara Santos Jacinto Andrade Jeronimo - 05/02/2026 21:35:02</t>
  </si>
  <si>
    <t>Ana Clara Santos Jacinto Andrade Jeronimo - 05/02/2026 21:36:04</t>
  </si>
  <si>
    <t>Ana Clara Santos Jacinto Andrade Jeronimo - 05/02/2026 21:36:59</t>
  </si>
  <si>
    <t>Ana Clara Santos Jacinto Andrade Jeronimo - 05/02/2026 21:37:05</t>
  </si>
  <si>
    <t>Ana Clara Santos Jacinto Andrade Jeronimo - 05/02/2026 21:37:10</t>
  </si>
  <si>
    <t>Ana Clara Santos Jacinto Andrade Jeronimo - 05/02/2026 21:37:16</t>
  </si>
  <si>
    <t>Ana Clara Santos Jacinto Andrade Jeronimo - 05/02/2026 21:37:25</t>
  </si>
  <si>
    <t>Ana Clara Santos Jacinto Andrade Jeronimo - 05/02/2026 21:37:30</t>
  </si>
  <si>
    <t>Ana Clara Santos Jacinto Andrade Jeronimo - 05/02/2026 21:37:33</t>
  </si>
  <si>
    <t>Gilmar de Sousa - 24/03/2026 21:30:51</t>
  </si>
  <si>
    <t>Gilmar de Sousa - 24/03/2026 21:30:52</t>
  </si>
  <si>
    <t>Gilmar de Sousa - 24/03/2026 21:30:53</t>
  </si>
  <si>
    <t>Gilmar de Sousa - 24/03/2026 21:30:54</t>
  </si>
  <si>
    <t>Genivaldo Miranda - 26/03/2026 14:08:33</t>
  </si>
  <si>
    <t>Genivaldo Miranda - 26/03/2026 14:08:31</t>
  </si>
  <si>
    <t>Genivaldo Miranda - 26/03/2026 14:08:36</t>
  </si>
  <si>
    <t>Genivaldo Miranda - 26/03/2026 14:08:38</t>
  </si>
  <si>
    <t>Genivaldo Miranda - 26/03/2026 14:08:41</t>
  </si>
  <si>
    <t>Genivaldo Miranda - 26/03/2026 14:08:43</t>
  </si>
  <si>
    <t>Genivaldo Miranda - 26/03/2026 14:08:46</t>
  </si>
  <si>
    <t>Genivaldo Miranda - 28/03/2026 08:47:46</t>
  </si>
  <si>
    <t>Genivaldo Miranda - 28/03/2026 08:47:47</t>
  </si>
  <si>
    <t>Genivaldo Miranda - 28/03/2026 08:47:48</t>
  </si>
  <si>
    <t>Base de Dados_Images/MT004.Imagem do Equipamento-.005214.jpg</t>
  </si>
  <si>
    <t>MT011</t>
  </si>
  <si>
    <t>Bomba De Elevação</t>
  </si>
  <si>
    <t>Ana Clara Santos Jacinto Andrade Jeronimo - 05/02/2026 21:47:00</t>
  </si>
  <si>
    <t>Ana Clara Santos Jacinto Andrade Jeronimo - 05/02/2026 21:47:01</t>
  </si>
  <si>
    <t>Ana Clara Santos Jacinto Andrade Jeronimo - 05/02/2026 21:47:03</t>
  </si>
  <si>
    <t>Ana Clara Santos Jacinto Andrade Jeronimo - 05/02/2026 21:47:04</t>
  </si>
  <si>
    <t>Ana Clara Santos Jacinto Andrade Jeronimo - 05/02/2026 21:47:05</t>
  </si>
  <si>
    <t>Ana Clara Santos Jacinto Andrade Jeronimo - 05/02/2026 21:47:33</t>
  </si>
  <si>
    <t>Ana Clara Santos Jacinto Andrade Jeronimo - 05/02/2026 21:47:35</t>
  </si>
  <si>
    <t>Ana Clara Santos Jacinto Andrade Jeronimo - 05/02/2026 21:47:36</t>
  </si>
  <si>
    <t>Ana Clara Santos Jacinto Andrade Jeronimo - 05/02/2026 21:47:38</t>
  </si>
  <si>
    <t>Ana Clara Santos Jacinto Andrade Jeronimo - 05/02/2026 21:47:39</t>
  </si>
  <si>
    <t>Ana Clara Santos Jacinto Andrade Jeronimo - 05/02/2026 21:47:40</t>
  </si>
  <si>
    <t>Ana Clara Santos Jacinto Andrade Jeronimo - 05/02/2026 21:47:42</t>
  </si>
  <si>
    <t>Ana Clara Santos Jacinto Andrade Jeronimo - 05/02/2026 21:47:43</t>
  </si>
  <si>
    <t>Ana Clara Santos Jacinto Andrade Jeronimo - 05/02/2026 21:47:58</t>
  </si>
  <si>
    <t>Ana Clara Santos Jacinto Andrade Jeronimo - 05/02/2026 21:47:48</t>
  </si>
  <si>
    <t>Ana Clara Santos Jacinto Andrade Jeronimo - 05/02/2026 21:47:50</t>
  </si>
  <si>
    <t>Ana Clara Santos Jacinto Andrade Jeronimo - 05/02/2026 21:47:45</t>
  </si>
  <si>
    <t>Ana Clara Santos Jacinto Andrade Jeronimo - 05/02/2026 21:47:53</t>
  </si>
  <si>
    <t>Gilmar de Sousa - 24/03/2026 21:31:44</t>
  </si>
  <si>
    <t>Gilmar de Sousa - 24/03/2026 21:31:45</t>
  </si>
  <si>
    <t>Gilmar de Sousa - 24/03/2026 21:31:46</t>
  </si>
  <si>
    <t>Gilmar de Sousa - 24/03/2026 21:31:47</t>
  </si>
  <si>
    <t>Gilmar de Sousa - 24/03/2026 21:31:49</t>
  </si>
  <si>
    <t>Genivaldo Miranda - 26/03/2026 14:09:11</t>
  </si>
  <si>
    <t>Genivaldo Miranda - 26/03/2026 14:09:13</t>
  </si>
  <si>
    <t>Genivaldo Miranda - 26/03/2026 14:09:15</t>
  </si>
  <si>
    <t>Genivaldo Miranda - 26/03/2026 14:09:17</t>
  </si>
  <si>
    <t>Genivaldo Miranda - 28/03/2026 09:01:34</t>
  </si>
  <si>
    <t>Genivaldo Miranda - 28/03/2026 09:01:35</t>
  </si>
  <si>
    <t>Genivaldo Miranda - 28/03/2026 09:01:36</t>
  </si>
  <si>
    <t>Genivaldo Miranda - 28/03/2026 09:01:37</t>
  </si>
  <si>
    <t>Base de Dados_Images/MT011.Imagem do Equipamento-.005409.jpg</t>
  </si>
  <si>
    <t>Base de Dados_Images/MT011.Imagem da Plaqueta do Motor-.005409.jpg</t>
  </si>
  <si>
    <t>MT010</t>
  </si>
  <si>
    <t>Ana Clara Santos Jacinto Andrade Jeronimo - 05/02/2026 21:59:30</t>
  </si>
  <si>
    <t>Ana Clara Santos Jacinto Andrade Jeronimo - 05/02/2026 22:00:08</t>
  </si>
  <si>
    <t>Ana Clara Santos Jacinto Andrade Jeronimo - 05/02/2026 21:59:52</t>
  </si>
  <si>
    <t>Ana Clara Santos Jacinto Andrade Jeronimo - 05/02/2026 22:00:23</t>
  </si>
  <si>
    <t>Ana Clara Santos Jacinto Andrade Jeronimo - 05/02/2026 22:01:24</t>
  </si>
  <si>
    <t>Ana Clara Santos Jacinto Andrade Jeronimo - 05/02/2026 22:01:34</t>
  </si>
  <si>
    <t>Ana Clara Santos Jacinto Andrade Jeronimo - 05/02/2026 22:01:41</t>
  </si>
  <si>
    <t>Ana Clara Santos Jacinto Andrade Jeronimo - 05/02/2026 22:02:04</t>
  </si>
  <si>
    <t>Ana Clara Santos Jacinto Andrade Jeronimo - 05/02/2026 22:02:10</t>
  </si>
  <si>
    <t>Ana Clara Santos Jacinto Andrade Jeronimo - 05/02/2026 22:02:15</t>
  </si>
  <si>
    <t>Ana Clara Santos Jacinto Andrade Jeronimo - 05/02/2026 22:02:28</t>
  </si>
  <si>
    <t>Ana Clara Santos Jacinto Andrade Jeronimo - 05/02/2026 22:02:31</t>
  </si>
  <si>
    <t>Ana Clara Santos Jacinto Andrade Jeronimo - 05/02/2026 22:02:37</t>
  </si>
  <si>
    <t>Ana Clara Santos Jacinto Andrade Jeronimo - 05/02/2026 22:02:44</t>
  </si>
  <si>
    <t>Ana Clara Santos Jacinto Andrade Jeronimo - 05/02/2026 22:02:52</t>
  </si>
  <si>
    <t>Ana Clara Santos Jacinto Andrade Jeronimo - 05/02/2026 22:03:02</t>
  </si>
  <si>
    <t>Ana Clara Santos Jacinto Andrade Jeronimo - 05/02/2026 22:03:09</t>
  </si>
  <si>
    <t>Ana Clara Santos Jacinto Andrade Jeronimo - 05/02/2026 22:03:17</t>
  </si>
  <si>
    <t>Gilmar de Sousa - 24/03/2026 21:32:48</t>
  </si>
  <si>
    <t>Gilmar de Sousa - 24/03/2026 21:32:49</t>
  </si>
  <si>
    <t>Gilmar de Sousa - 24/03/2026 21:32:50</t>
  </si>
  <si>
    <t>Gilmar de Sousa - 24/03/2026 21:32:52</t>
  </si>
  <si>
    <t>Gilmar de Sousa - 24/03/2026 21:32:53</t>
  </si>
  <si>
    <t>Gilmar de Sousa - 24/03/2026 21:32:54</t>
  </si>
  <si>
    <t>Genivaldo Miranda - 26/03/2026 14:10:29</t>
  </si>
  <si>
    <t>Genivaldo Miranda - 26/03/2026 14:10:31</t>
  </si>
  <si>
    <t>Genivaldo Miranda - 26/03/2026 14:10:33</t>
  </si>
  <si>
    <t>Genivaldo Miranda - 26/03/2026 14:10:35</t>
  </si>
  <si>
    <t>Genivaldo Miranda - 28/03/2026 09:01:49</t>
  </si>
  <si>
    <t>Genivaldo Miranda - 28/03/2026 09:01:50</t>
  </si>
  <si>
    <t>Genivaldo Miranda - 28/03/2026 09:01:51</t>
  </si>
  <si>
    <t>Genivaldo Miranda - 28/03/2026 09:01:53</t>
  </si>
  <si>
    <t>Genivaldo Miranda - 28/03/2026 09:01:52</t>
  </si>
  <si>
    <t>Base de Dados_Images/MT010.Imagem do Equipamento-.005908.jpg</t>
  </si>
  <si>
    <t>Ana Clara Santos Jacinto Andrade Jeronimo - 05/02/2026 21:57:44</t>
  </si>
  <si>
    <t>Base de Dados_Images/MT010.Imagem da Plaqueta do Motor-.005908.jpg</t>
  </si>
  <si>
    <t>Ana Clara Santos Jacinto Andrade Jeronimo - 05/02/2026 21:58:56</t>
  </si>
  <si>
    <t>MT001</t>
  </si>
  <si>
    <t>Bomba Auxiliar</t>
  </si>
  <si>
    <t>Gilmar de Sousa - 24/03/2026 21:33:09</t>
  </si>
  <si>
    <t>Gilmar de Sousa - 24/03/2026 21:33:11</t>
  </si>
  <si>
    <t>Gilmar de Sousa - 24/03/2026 21:33:12</t>
  </si>
  <si>
    <t>Gilmar de Sousa - 24/03/2026 21:33:14</t>
  </si>
  <si>
    <t>Gilmar de Sousa - 24/03/2026 21:33:15</t>
  </si>
  <si>
    <t>Gilmar de Sousa - 24/03/2026 21:33:16</t>
  </si>
  <si>
    <t>Gilmar de Sousa - 24/03/2026 21:33:20</t>
  </si>
  <si>
    <t>Gilmar de Sousa - 24/03/2026 21:33:21</t>
  </si>
  <si>
    <t>Gilmar de Sousa - 24/03/2026 21:33:23</t>
  </si>
  <si>
    <t>Gilmar de Sousa - 24/03/2026 21:33:24</t>
  </si>
  <si>
    <t>Gilmar de Sousa - 24/03/2026 21:33:31</t>
  </si>
  <si>
    <t>Gilmar de Sousa - 24/03/2026 21:33:32</t>
  </si>
  <si>
    <t>Gilmar de Sousa - 24/03/2026 21:33:34</t>
  </si>
  <si>
    <t>Gilmar de Sousa - 24/03/2026 21:33:35</t>
  </si>
  <si>
    <t>Gilmar de Sousa - 24/03/2026 21:33:36</t>
  </si>
  <si>
    <t>Gilmar de Sousa - 24/03/2026 21:33:38</t>
  </si>
  <si>
    <t>Gilmar de Sousa - 24/03/2026 21:33:39</t>
  </si>
  <si>
    <t>Gilmar de Sousa - 24/03/2026 21:33:40</t>
  </si>
  <si>
    <t>Gilmar de Sousa - 24/03/2026 21:33:50</t>
  </si>
  <si>
    <t>Gilmar de Sousa - 24/03/2026 21:33:52</t>
  </si>
  <si>
    <t>Gilmar de Sousa - 24/03/2026 21:33:53</t>
  </si>
  <si>
    <t>Gilmar de Sousa - 24/03/2026 21:33:54</t>
  </si>
  <si>
    <t>Gilmar de Sousa - 24/03/2026 21:33:55</t>
  </si>
  <si>
    <t>Gilmar de Sousa - 24/03/2026 21:33:56</t>
  </si>
  <si>
    <t>Genivaldo Miranda - 26/03/2026 14:44:57</t>
  </si>
  <si>
    <t>Genivaldo Miranda - 26/03/2026 14:45:04</t>
  </si>
  <si>
    <t>Genivaldo Miranda - 26/03/2026 14:45:07</t>
  </si>
  <si>
    <t>Genivaldo Miranda - 26/03/2026 14:45:09</t>
  </si>
  <si>
    <t>Genivaldo Miranda - 28/03/2026 09:13:24</t>
  </si>
  <si>
    <t>Genivaldo Miranda - 28/03/2026 09:13:26</t>
  </si>
  <si>
    <t>Genivaldo Miranda - 28/03/2026 09:13:28</t>
  </si>
  <si>
    <t>Genivaldo Miranda - 28/03/2026 09:13:29</t>
  </si>
  <si>
    <t>Severino Ferreira Lima - 03/14/2026 09:06:47</t>
  </si>
  <si>
    <t>MT002</t>
  </si>
  <si>
    <t>Bomba De Emergência</t>
  </si>
  <si>
    <t>Ana Clara Santos Jacinto Andrade Jeronimo - 05/02/2026 21:42:42</t>
  </si>
  <si>
    <t>Ana Clara Santos Jacinto Andrade Jeronimo - 05/02/2026 21:43:21</t>
  </si>
  <si>
    <t>Ana Clara Santos Jacinto Andrade Jeronimo - 05/02/2026 21:43:00</t>
  </si>
  <si>
    <t>Ana Clara Santos Jacinto Andrade Jeronimo - 05/02/2026 21:43:28</t>
  </si>
  <si>
    <t>Ana Clara Santos Jacinto Andrade Jeronimo - 05/02/2026 21:43:30</t>
  </si>
  <si>
    <t>Ana Clara Santos Jacinto Andrade Jeronimo - 05/02/2026 21:43:35</t>
  </si>
  <si>
    <t>Ana Clara Santos Jacinto Andrade Jeronimo - 05/02/2026 21:43:39</t>
  </si>
  <si>
    <t>Ana Clara Santos Jacinto Andrade Jeronimo - 05/02/2026 21:43:46</t>
  </si>
  <si>
    <t>Ana Clara Santos Jacinto Andrade Jeronimo - 05/02/2026 21:43:51</t>
  </si>
  <si>
    <t>Ana Clara Santos Jacinto Andrade Jeronimo - 05/02/2026 21:44:03</t>
  </si>
  <si>
    <t>Ana Clara Santos Jacinto Andrade Jeronimo - 05/02/2026 21:44:17</t>
  </si>
  <si>
    <t>Ana Clara Santos Jacinto Andrade Jeronimo - 05/02/2026 21:44:19</t>
  </si>
  <si>
    <t>Ana Clara Santos Jacinto Andrade Jeronimo - 05/02/2026 21:44:27</t>
  </si>
  <si>
    <t>Ana Clara Santos Jacinto Andrade Jeronimo - 05/02/2026 21:44:22</t>
  </si>
  <si>
    <t>Ana Clara Santos Jacinto Andrade Jeronimo - 05/02/2026 21:44:24</t>
  </si>
  <si>
    <t>Ana Clara Santos Jacinto Andrade Jeronimo - 05/02/2026 21:44:29</t>
  </si>
  <si>
    <t>Ana Clara Santos Jacinto Andrade Jeronimo - 05/02/2026 21:44:38</t>
  </si>
  <si>
    <t>Ana Clara Santos Jacinto Andrade Jeronimo - 05/02/2026 21:44:47</t>
  </si>
  <si>
    <t>Gilmar de Sousa - 24/03/2026 21:34:10</t>
  </si>
  <si>
    <t>Gilmar de Sousa - 24/03/2026 21:34:12</t>
  </si>
  <si>
    <t>Gilmar de Sousa - 24/03/2026 21:34:13</t>
  </si>
  <si>
    <t>Gilmar de Sousa - 24/03/2026 21:34:15</t>
  </si>
  <si>
    <t>Gilmar de Sousa - 24/03/2026 21:34:16</t>
  </si>
  <si>
    <t>Gilmar de Sousa - 24/03/2026 21:34:38</t>
  </si>
  <si>
    <t>Genivaldo Miranda - 26/03/2026 14:10:49</t>
  </si>
  <si>
    <t>Genivaldo Miranda - 26/03/2026 14:10:51</t>
  </si>
  <si>
    <t>Genivaldo Miranda - 26/03/2026 14:10:53</t>
  </si>
  <si>
    <t>Genivaldo Miranda - 26/03/2026 14:10:55</t>
  </si>
  <si>
    <t>Genivaldo Miranda - 28/03/2026 09:02:17</t>
  </si>
  <si>
    <t>Genivaldo Miranda - 28/03/2026 09:02:19</t>
  </si>
  <si>
    <t>Genivaldo Miranda - 28/03/2026 09:02:20</t>
  </si>
  <si>
    <t>Genivaldo Miranda - 28/03/2026 09:02:21</t>
  </si>
  <si>
    <t>Base de Dados_Images/MT002.Imagem do Equipamento-.005315.jpg</t>
  </si>
  <si>
    <t>Base de Dados_Images/MT002.Imagem da Plaqueta do Motor-.005315.jpg</t>
  </si>
  <si>
    <t>16T010 B</t>
  </si>
  <si>
    <t>Tanque De Óleo Tg2</t>
  </si>
  <si>
    <t>Vaneci Gloria - 07/02/2026 22:27:20</t>
  </si>
  <si>
    <t>Vaneci Gloria - 07/02/2026 22:27:23</t>
  </si>
  <si>
    <t>Vaneci Gloria - 07/02/2026 22:27:32</t>
  </si>
  <si>
    <t>Vaneci Gloria - 07/02/2026 22:27:26</t>
  </si>
  <si>
    <t>Vaneci Gloria - 07/02/2026 22:27:27</t>
  </si>
  <si>
    <t>Vaneci Gloria - 07/02/2026 22:27:55</t>
  </si>
  <si>
    <t>Vaneci Gloria - 07/02/2026 22:28:03</t>
  </si>
  <si>
    <t>Vaneci Gloria - 07/02/2026 22:27:58</t>
  </si>
  <si>
    <t>Vaneci Gloria - 07/02/2026 22:27:59</t>
  </si>
  <si>
    <t>Genivaldo Miranda - 26/03/2026 14:11:12</t>
  </si>
  <si>
    <t>Genivaldo Miranda - 26/03/2026 14:11:14</t>
  </si>
  <si>
    <t>Genivaldo Miranda - 28/03/2026 09:03:19</t>
  </si>
  <si>
    <t>Genivaldo Miranda - 28/03/2026 09:03:21</t>
  </si>
  <si>
    <t>Genivaldo Miranda - 28/03/2026 09:03:25</t>
  </si>
  <si>
    <t>Genivaldo Miranda - 28/03/2026 09:03:27</t>
  </si>
  <si>
    <t>Base de Dados_Images/16T010 B.Imagem do Equipamento-.014005.jpg</t>
  </si>
  <si>
    <t>PSL-51-32</t>
  </si>
  <si>
    <t>Pressão Baixa Bloq. Giro-Lento</t>
  </si>
  <si>
    <t>Ana Clara Santos Jacinto Andrade Jeronimo - 10/02/2026 22:38:43</t>
  </si>
  <si>
    <t>Ana Clara Santos Jacinto Andrade Jeronimo - 10/02/2026 22:38:45</t>
  </si>
  <si>
    <t>Ana Clara Santos Jacinto Andrade Jeronimo - 10/02/2026 22:38:46</t>
  </si>
  <si>
    <t>Ana Clara Santos Jacinto Andrade Jeronimo - 10/02/2026 22:38:47</t>
  </si>
  <si>
    <t>Gilmar de Sousa - 24/03/2026 21:34:53</t>
  </si>
  <si>
    <t>Gilmar de Sousa - 24/03/2026 21:34:54</t>
  </si>
  <si>
    <t>Gilmar de Sousa - 24/03/2026 21:34:55</t>
  </si>
  <si>
    <t>Genivaldo Miranda - 26/03/2026 14:11:25</t>
  </si>
  <si>
    <t>Genivaldo Miranda - 26/03/2026 14:11:36</t>
  </si>
  <si>
    <t>Genivaldo Miranda - 28/03/2026 09:05:53</t>
  </si>
  <si>
    <t>Genivaldo Miranda - 28/03/2026 09:05:54</t>
  </si>
  <si>
    <t>Base de Dados_Images/PSL-51-32.Imagem do Equipamento-.020156.jpg</t>
  </si>
  <si>
    <t>PSL5131</t>
  </si>
  <si>
    <t>Pressão Muito Baixa Óleo Lubrificação</t>
  </si>
  <si>
    <t>Ana Clara Santos Jacinto Andrade Jeronimo - 10/02/2026 22:39:31</t>
  </si>
  <si>
    <t>Ana Clara Santos Jacinto Andrade Jeronimo - 10/02/2026 22:39:33</t>
  </si>
  <si>
    <t>Ana Clara Santos Jacinto Andrade Jeronimo - 10/02/2026 22:39:34</t>
  </si>
  <si>
    <t>Ana Clara Santos Jacinto Andrade Jeronimo - 10/02/2026 22:39:35</t>
  </si>
  <si>
    <t>Gilmar de Sousa - 24/03/2026 21:35:05</t>
  </si>
  <si>
    <t>Gilmar de Sousa - 24/03/2026 21:35:06</t>
  </si>
  <si>
    <t>Gilmar de Sousa - 24/03/2026 21:35:07</t>
  </si>
  <si>
    <t>Genivaldo Miranda - 26/03/2026 14:12:41</t>
  </si>
  <si>
    <t>Genivaldo Miranda - 26/03/2026 14:12:43</t>
  </si>
  <si>
    <t>Genivaldo Miranda - 28/03/2026 09:06:25</t>
  </si>
  <si>
    <t>Genivaldo Miranda - 28/03/2026 09:06:26</t>
  </si>
  <si>
    <t>Base de Dados_Images/PSL5131.Imagem do Equipamento-.020304.jpg</t>
  </si>
  <si>
    <t>PSL5140</t>
  </si>
  <si>
    <t>Pressão Baixa Óleo Impulso P1</t>
  </si>
  <si>
    <t>Ana Clara Santos Jacinto Andrade Jeronimo - 10/02/2026 22:43:09</t>
  </si>
  <si>
    <t>Ana Clara Santos Jacinto Andrade Jeronimo - 10/02/2026 22:43:11</t>
  </si>
  <si>
    <t>Ana Clara Santos Jacinto Andrade Jeronimo - 10/02/2026 22:43:12</t>
  </si>
  <si>
    <t>Ana Clara Santos Jacinto Andrade Jeronimo - 10/02/2026 22:43:13</t>
  </si>
  <si>
    <t>Gilmar de Sousa - 24/03/2026 21:35:15</t>
  </si>
  <si>
    <t>Gilmar de Sousa - 24/03/2026 21:35:17</t>
  </si>
  <si>
    <t>Gilmar de Sousa - 24/03/2026 21:35:18</t>
  </si>
  <si>
    <t>Genivaldo Miranda - 26/03/2026 14:12:55</t>
  </si>
  <si>
    <t>Genivaldo Miranda - 26/03/2026 14:12:57</t>
  </si>
  <si>
    <t>Genivaldo Miranda - 28/03/2026 09:06:37</t>
  </si>
  <si>
    <t>Genivaldo Miranda - 28/03/2026 09:06:38</t>
  </si>
  <si>
    <t>Base de Dados_Images/PSL5140.Imagem do Equipamento-.020428.jpg</t>
  </si>
  <si>
    <t>PSLL-5130</t>
  </si>
  <si>
    <t>Pressão Muito Baixa Oleo Lubrificação</t>
  </si>
  <si>
    <t>Ana Clara Santos Jacinto Andrade Jeronimo - 10/02/2026 22:41:45</t>
  </si>
  <si>
    <t>Ana Clara Santos Jacinto Andrade Jeronimo - 10/02/2026 22:41:47</t>
  </si>
  <si>
    <t>Ana Clara Santos Jacinto Andrade Jeronimo - 10/02/2026 22:41:48</t>
  </si>
  <si>
    <t>Ana Clara Santos Jacinto Andrade Jeronimo - 10/02/2026 22:41:50</t>
  </si>
  <si>
    <t>Gilmar de Sousa - 24/03/2026 21:35:25</t>
  </si>
  <si>
    <t>Gilmar de Sousa - 24/03/2026 21:35:27</t>
  </si>
  <si>
    <t>Gilmar de Sousa - 24/03/2026 21:35:28</t>
  </si>
  <si>
    <t>Genivaldo Miranda - 26/03/2026 14:12:30</t>
  </si>
  <si>
    <t>Genivaldo Miranda - 26/03/2026 14:12:32</t>
  </si>
  <si>
    <t>Genivaldo Miranda - 28/03/2026 09:07:20</t>
  </si>
  <si>
    <t>Genivaldo Miranda - 28/03/2026 09:07:21</t>
  </si>
  <si>
    <t>Base de Dados_Images/PSLL-5130.Imagem do Equipamento-.020357.jpg</t>
  </si>
  <si>
    <t>PSLL5135</t>
  </si>
  <si>
    <t>Ana Clara Santos Jacinto Andrade Jeronimo - 10/02/2026 22:40:33</t>
  </si>
  <si>
    <t>Ana Clara Santos Jacinto Andrade Jeronimo - 10/02/2026 22:40:35</t>
  </si>
  <si>
    <t>Ana Clara Santos Jacinto Andrade Jeronimo - 10/02/2026 22:40:36</t>
  </si>
  <si>
    <t>Ana Clara Santos Jacinto Andrade Jeronimo - 10/02/2026 22:40:38</t>
  </si>
  <si>
    <t>Gilmar de Sousa - 24/03/2026 21:35:36</t>
  </si>
  <si>
    <t>Gilmar de Sousa - 24/03/2026 21:35:37</t>
  </si>
  <si>
    <t>Gilmar de Sousa - 24/03/2026 21:35:38</t>
  </si>
  <si>
    <t>Genivaldo Miranda - 26/03/2026 14:13:22</t>
  </si>
  <si>
    <t>Genivaldo Miranda - 26/03/2026 14:13:21</t>
  </si>
  <si>
    <t>Genivaldo Miranda - 28/03/2026 09:07:31</t>
  </si>
  <si>
    <t>Genivaldo Miranda - 28/03/2026 09:07:33</t>
  </si>
  <si>
    <t>Base de Dados_Images/PSLL5135.Imagem do Equipamento-.020334.jpg</t>
  </si>
  <si>
    <t>PIT-31-22-4</t>
  </si>
  <si>
    <t>Pressão Óleo Elevação Do Rotor</t>
  </si>
  <si>
    <t>Ana Clara Santos Jacinto Andrade Jeronimo - 11/02/2026 22:11:40</t>
  </si>
  <si>
    <t>Ana Clara Santos Jacinto Andrade Jeronimo - 11/02/2026 22:11:42</t>
  </si>
  <si>
    <t>Ana Clara Santos Jacinto Andrade Jeronimo - 11/02/2026 22:11:43</t>
  </si>
  <si>
    <t>Ana Clara Santos Jacinto Andrade Jeronimo - 11/02/2026 22:11:44</t>
  </si>
  <si>
    <t>Gilmar de Sousa - 24/03/2026 21:35:47</t>
  </si>
  <si>
    <t>Gilmar de Sousa - 24/03/2026 21:35:49</t>
  </si>
  <si>
    <t>Gilmar de Sousa - 24/03/2026 21:35:50</t>
  </si>
  <si>
    <t>Genivaldo Miranda - 26/03/2026 14:14:07</t>
  </si>
  <si>
    <t>Genivaldo Miranda - 26/03/2026 14:13:56</t>
  </si>
  <si>
    <t>Genivaldo Miranda - 28/03/2026 09:09:36</t>
  </si>
  <si>
    <t>Genivaldo Miranda - 28/03/2026 09:09:40</t>
  </si>
  <si>
    <t>Base de Dados_Images/PIT-31-22-4.Imagem do Equipamento-.020340.jpg</t>
  </si>
  <si>
    <t>PIT-30-10-4</t>
  </si>
  <si>
    <t>Gilmar de Sousa - 24/03/2026 21:36:06</t>
  </si>
  <si>
    <t>Gilmar de Sousa - 24/03/2026 21:36:08</t>
  </si>
  <si>
    <t>Gilmar de Sousa - 24/03/2026 21:36:09</t>
  </si>
  <si>
    <t>Gilmar de Sousa - 24/03/2026 21:36:10</t>
  </si>
  <si>
    <t>Gilmar de Sousa - 24/03/2026 21:36:15</t>
  </si>
  <si>
    <t>Gilmar de Sousa - 24/03/2026 21:36:17</t>
  </si>
  <si>
    <t>Gilmar de Sousa - 24/03/2026 21:36:18</t>
  </si>
  <si>
    <t>Genivaldo Miranda - 26/03/2026 14:15:07</t>
  </si>
  <si>
    <t>Genivaldo Miranda - 26/03/2026 14:15:09</t>
  </si>
  <si>
    <t>Genivaldo Miranda - 28/03/2026 09:10:03</t>
  </si>
  <si>
    <t>Genivaldo Miranda - 28/03/2026 09:10:04</t>
  </si>
  <si>
    <t>Gilmar de Sousa - 03/24/2026 21:35:58</t>
  </si>
  <si>
    <t>PIT-31-00-4</t>
  </si>
  <si>
    <t>Pressão Óleo Impulso P1</t>
  </si>
  <si>
    <t>Ana Clara Santos Jacinto Andrade Jeronimo - 11/02/2026 22:13:45</t>
  </si>
  <si>
    <t>Ana Clara Santos Jacinto Andrade Jeronimo - 11/02/2026 22:13:46</t>
  </si>
  <si>
    <t>Ana Clara Santos Jacinto Andrade Jeronimo - 11/02/2026 22:13:48</t>
  </si>
  <si>
    <t>Ana Clara Santos Jacinto Andrade Jeronimo - 11/02/2026 22:13:56</t>
  </si>
  <si>
    <t>Gilmar de Sousa - 24/03/2026 21:36:57</t>
  </si>
  <si>
    <t>Gilmar de Sousa - 24/03/2026 21:36:58</t>
  </si>
  <si>
    <t>Gilmar de Sousa - 24/03/2026 21:36:59</t>
  </si>
  <si>
    <t>Genivaldo Miranda - 26/03/2026 14:15:26</t>
  </si>
  <si>
    <t>Genivaldo Miranda - 26/03/2026 14:15:28</t>
  </si>
  <si>
    <t>Genivaldo Miranda - 28/03/2026 09:10:27</t>
  </si>
  <si>
    <t>Genivaldo Miranda - 28/03/2026 09:10:28</t>
  </si>
  <si>
    <t>Base de Dados_Images/PIT-31-00-4.Imagem do Equipamento-.020404.jpg</t>
  </si>
  <si>
    <t>PIT-31-02-4</t>
  </si>
  <si>
    <t>Pressão Óleo Regulagem P3</t>
  </si>
  <si>
    <t>Ana Clara Santos Jacinto Andrade Jeronimo - 11/02/2026 22:15:41</t>
  </si>
  <si>
    <t>Ana Clara Santos Jacinto Andrade Jeronimo - 11/02/2026 22:15:43</t>
  </si>
  <si>
    <t>Ana Clara Santos Jacinto Andrade Jeronimo - 11/02/2026 22:15:44</t>
  </si>
  <si>
    <t>Ana Clara Santos Jacinto Andrade Jeronimo - 11/02/2026 22:15:45</t>
  </si>
  <si>
    <t>Gilmar de Sousa - 24/03/2026 21:37:12</t>
  </si>
  <si>
    <t>Gilmar de Sousa - 24/03/2026 21:37:13</t>
  </si>
  <si>
    <t>Gilmar de Sousa - 24/03/2026 21:37:14</t>
  </si>
  <si>
    <t>Genivaldo Miranda - 26/03/2026 14:15:40</t>
  </si>
  <si>
    <t>Genivaldo Miranda - 26/03/2026 14:15:43</t>
  </si>
  <si>
    <t>Genivaldo Miranda - 28/03/2026 09:12:42</t>
  </si>
  <si>
    <t>Genivaldo Miranda - 28/03/2026 09:12:31</t>
  </si>
  <si>
    <t>Base de Dados_Images/PIT-31-02-4.Imagem do Equipamento-.020449.jpg</t>
  </si>
  <si>
    <t>PDIT-31-01-4</t>
  </si>
  <si>
    <t>Pressão Diferencial Filtro De Óleo</t>
  </si>
  <si>
    <t>Suélen Da Silva Rezende E Sousa - 19/02/2026 22:36:52</t>
  </si>
  <si>
    <t>Suélen Da Silva Rezende E Sousa - 19/02/2026 22:36:54</t>
  </si>
  <si>
    <t>Suélen Da Silva Rezende E Sousa - 19/02/2026 22:36:55</t>
  </si>
  <si>
    <t>Suélen Da Silva Rezende E Sousa - 19/02/2026 22:36:56</t>
  </si>
  <si>
    <t>Gilmar de Sousa - 24/03/2026 21:37:22</t>
  </si>
  <si>
    <t>Gilmar de Sousa - 24/03/2026 21:37:24</t>
  </si>
  <si>
    <t>Gilmar de Sousa - 24/03/2026 21:37:25</t>
  </si>
  <si>
    <t>Genivaldo Miranda - 26/03/2026 14:15:52</t>
  </si>
  <si>
    <t>Genivaldo Miranda - 26/03/2026 14:15:53</t>
  </si>
  <si>
    <t>Genivaldo Miranda - 28/03/2026 09:10:46</t>
  </si>
  <si>
    <t>Genivaldo Miranda - 28/03/2026 09:10:47</t>
  </si>
  <si>
    <t>Base de Dados_Images/PDIT-31-01-4.Imagem do Equipamento-.020331.jpg</t>
  </si>
  <si>
    <t>TE-33-02-1</t>
  </si>
  <si>
    <t>Temp. Óleo Após Resfriador</t>
  </si>
  <si>
    <t>Alina Farias - 13/03/2026 19:09:50</t>
  </si>
  <si>
    <t>Alina Farias - 13/03/2026 19:09:51</t>
  </si>
  <si>
    <t>Alina Farias - 13/03/2026 19:09:52</t>
  </si>
  <si>
    <t>Alina Farias - 13/03/2026 19:09:54</t>
  </si>
  <si>
    <t>Gilmar de Sousa - 24/03/2026 21:37:46</t>
  </si>
  <si>
    <t>Gilmar de Sousa - 24/03/2026 21:37:38</t>
  </si>
  <si>
    <t>Gilmar de Sousa - 24/03/2026 21:37:39</t>
  </si>
  <si>
    <t>Genivaldo Miranda - 26/03/2026 14:16:44</t>
  </si>
  <si>
    <t>Genivaldo Miranda - 26/03/2026 14:16:46</t>
  </si>
  <si>
    <t>Genivaldo Miranda - 28/03/2026 09:11:16</t>
  </si>
  <si>
    <t>Genivaldo Miranda - 28/03/2026 09:11:17</t>
  </si>
  <si>
    <t>Base de Dados_Images/TE-33-02-1.Imagem do Equipamento-.221939.jpg</t>
  </si>
  <si>
    <t>TE-33-00-1</t>
  </si>
  <si>
    <t>Temp. Tanque De Óleo</t>
  </si>
  <si>
    <t>Suélen Da Silva Rezende E Sousa - 19/02/2026 22:42:34</t>
  </si>
  <si>
    <t>Suélen Da Silva Rezende E Sousa - 19/02/2026 22:42:35</t>
  </si>
  <si>
    <t>Suélen Da Silva Rezende E Sousa - 19/02/2026 22:42:36</t>
  </si>
  <si>
    <t>Suélen Da Silva Rezende E Sousa - 19/02/2026 22:42:38</t>
  </si>
  <si>
    <t>Gilmar de Sousa - 24/03/2026 21:38:10</t>
  </si>
  <si>
    <t>Gilmar de Sousa - 24/03/2026 21:38:12</t>
  </si>
  <si>
    <t>Gilmar de Sousa - 24/03/2026 21:38:13</t>
  </si>
  <si>
    <t>Genivaldo Miranda - 26/03/2026 14:17:02</t>
  </si>
  <si>
    <t>Genivaldo Miranda - 26/03/2026 14:17:22</t>
  </si>
  <si>
    <t>Genivaldo Miranda - 28/03/2026 09:11:40</t>
  </si>
  <si>
    <t>Genivaldo Miranda - 28/03/2026 09:11:42</t>
  </si>
  <si>
    <t>Base de Dados_Images/TE-33-00-1.Imagem do Equipamento-.020413.jpg</t>
  </si>
  <si>
    <t>LIT-35-00-4</t>
  </si>
  <si>
    <t>Nível Tanque De Óleo</t>
  </si>
  <si>
    <t>Suélen Da Silva Rezende E Sousa - 19/02/2026 22:38:05</t>
  </si>
  <si>
    <t>Suélen Da Silva Rezende E Sousa - 19/02/2026 22:38:07</t>
  </si>
  <si>
    <t>Suélen Da Silva Rezende E Sousa - 19/02/2026 22:38:08</t>
  </si>
  <si>
    <t>Suélen Da Silva Rezende E Sousa - 19/02/2026 22:38:09</t>
  </si>
  <si>
    <t>Gilmar de Sousa - 24/03/2026 21:38:36</t>
  </si>
  <si>
    <t>Gilmar de Sousa - 24/03/2026 21:38:38</t>
  </si>
  <si>
    <t>Gilmar de Sousa - 24/03/2026 21:38:39</t>
  </si>
  <si>
    <t>Genivaldo Miranda - 26/03/2026 14:16:27</t>
  </si>
  <si>
    <t>Genivaldo Miranda - 26/03/2026 14:16:29</t>
  </si>
  <si>
    <t>Genivaldo Miranda - 28/03/2026 09:12:05</t>
  </si>
  <si>
    <t>Genivaldo Miranda - 28/03/2026 09:13:44</t>
  </si>
  <si>
    <t>Base de Dados_Images/LIT-35-00-4.Imagem do Equipamento-.020351.jpg</t>
  </si>
  <si>
    <t>Sistema Hotwell</t>
  </si>
  <si>
    <t>MT012</t>
  </si>
  <si>
    <t>Bomba De Condensado 01</t>
  </si>
  <si>
    <t>Gabriel Ribeiro Nunes Filho - 07/02/2026 08:52:03</t>
  </si>
  <si>
    <t>Gabriel Ribeiro Nunes Filho - 07/02/2026 08:52:04</t>
  </si>
  <si>
    <t>Gabriel Ribeiro Nunes Filho - 07/02/2026 08:52:06</t>
  </si>
  <si>
    <t>Gabriel Ribeiro Nunes Filho - 07/02/2026 08:52:07</t>
  </si>
  <si>
    <t>Gabriel Ribeiro Nunes Filho - 07/02/2026 08:52:26</t>
  </si>
  <si>
    <t>Gabriel Ribeiro Nunes Filho - 07/02/2026 08:52:08</t>
  </si>
  <si>
    <t>Gabriel Ribeiro Nunes Filho - 07/02/2026 08:52:35</t>
  </si>
  <si>
    <t>Gabriel Ribeiro Nunes Filho - 07/02/2026 08:52:22</t>
  </si>
  <si>
    <t>Gabriel Ribeiro Nunes Filho - 07/02/2026 08:52:21</t>
  </si>
  <si>
    <t>Gabriel Ribeiro Nunes Filho - 07/02/2026 08:52:20</t>
  </si>
  <si>
    <t>Gabriel Ribeiro Nunes Filho - 07/02/2026 08:52:19</t>
  </si>
  <si>
    <t>Gabriel Ribeiro Nunes Filho - 07/02/2026 08:52:18</t>
  </si>
  <si>
    <t>Gabriel Ribeiro Nunes Filho - 07/02/2026 08:52:39</t>
  </si>
  <si>
    <t>Gabriel Ribeiro Nunes Filho - 07/02/2026 08:52:17</t>
  </si>
  <si>
    <t>Gabriel Ribeiro Nunes Filho - 07/02/2026 08:52:16</t>
  </si>
  <si>
    <t>Gabriel Ribeiro Nunes Filho - 07/02/2026 08:52:15</t>
  </si>
  <si>
    <t>Gabriel Ribeiro Nunes Filho - 07/02/2026 08:52:14</t>
  </si>
  <si>
    <t>Gabriel Ribeiro Nunes Filho - 07/02/2026 08:52:12</t>
  </si>
  <si>
    <t>Gilmar de Sousa - 24/03/2026 21:39:40</t>
  </si>
  <si>
    <t>Gilmar de Sousa - 24/03/2026 21:39:41</t>
  </si>
  <si>
    <t>Gilmar de Sousa - 24/03/2026 21:39:42</t>
  </si>
  <si>
    <t>Gilmar de Sousa - 24/03/2026 21:39:43</t>
  </si>
  <si>
    <t>Gilmar de Sousa - 24/03/2026 21:39:44</t>
  </si>
  <si>
    <t>Gilmar de Sousa - 24/03/2026 21:40:00</t>
  </si>
  <si>
    <t>Genivaldo Miranda - 26/03/2026 14:18:09</t>
  </si>
  <si>
    <t>Genivaldo Miranda - 26/03/2026 14:18:11</t>
  </si>
  <si>
    <t>Genivaldo Miranda - 26/03/2026 14:18:13</t>
  </si>
  <si>
    <t>Genivaldo Miranda - 26/03/2026 14:18:15</t>
  </si>
  <si>
    <t>Genivaldo Miranda - 28/03/2026 09:16:29</t>
  </si>
  <si>
    <t>Genivaldo Miranda - 28/03/2026 09:16:31</t>
  </si>
  <si>
    <t>Genivaldo Miranda - 28/03/2026 09:16:32</t>
  </si>
  <si>
    <t>Genivaldo Miranda - 28/03/2026 09:16:33</t>
  </si>
  <si>
    <t>Base de Dados_Images/MT012.Imagem do Equipamento-.115106.jpg</t>
  </si>
  <si>
    <t>Gabriel Ribeiro Nunes Filho - 07/02/2026 08:50:27</t>
  </si>
  <si>
    <t>Base de Dados_Images/MT012.Imagem da Plaqueta do Motor-.115106.jpg</t>
  </si>
  <si>
    <t>Gabriel Ribeiro Nunes Filho - 07/02/2026 08:51:00</t>
  </si>
  <si>
    <t>MT013</t>
  </si>
  <si>
    <t>Bomba De Condensado 02</t>
  </si>
  <si>
    <t>Gabriel Ribeiro Nunes Filho - 07/02/2026 08:43:00</t>
  </si>
  <si>
    <t>Gabriel Ribeiro Nunes Filho - 07/02/2026 08:43:02</t>
  </si>
  <si>
    <t>Gabriel Ribeiro Nunes Filho - 07/02/2026 08:43:30</t>
  </si>
  <si>
    <t>Gabriel Ribeiro Nunes Filho - 07/02/2026 08:44:17</t>
  </si>
  <si>
    <t>Gabriel Ribeiro Nunes Filho - 07/02/2026 08:44:19</t>
  </si>
  <si>
    <t>Gabriel Ribeiro Nunes Filho - 07/02/2026 08:44:21</t>
  </si>
  <si>
    <t>Gabriel Ribeiro Nunes Filho - 07/02/2026 08:44:28</t>
  </si>
  <si>
    <t>Gabriel Ribeiro Nunes Filho - 07/02/2026 08:44:33</t>
  </si>
  <si>
    <t>Gabriel Ribeiro Nunes Filho - 07/02/2026 08:44:39</t>
  </si>
  <si>
    <t>Gabriel Ribeiro Nunes Filho - 07/02/2026 08:44:48</t>
  </si>
  <si>
    <t>Gabriel Ribeiro Nunes Filho - 07/02/2026 08:44:55</t>
  </si>
  <si>
    <t>Gabriel Ribeiro Nunes Filho - 07/02/2026 08:44:58</t>
  </si>
  <si>
    <t>Gabriel Ribeiro Nunes Filho - 07/02/2026 08:45:01</t>
  </si>
  <si>
    <t>Gabriel Ribeiro Nunes Filho - 07/02/2026 08:45:03</t>
  </si>
  <si>
    <t>Gabriel Ribeiro Nunes Filho - 07/02/2026 08:45:16</t>
  </si>
  <si>
    <t>Gabriel Ribeiro Nunes Filho - 07/02/2026 08:45:25</t>
  </si>
  <si>
    <t>Gabriel Ribeiro Nunes Filho - 07/02/2026 08:47:29</t>
  </si>
  <si>
    <t>Gabriel Ribeiro Nunes Filho - 07/02/2026 08:47:27</t>
  </si>
  <si>
    <t>Gilmar de Sousa - 24/03/2026 21:40:13</t>
  </si>
  <si>
    <t>Gilmar de Sousa - 24/03/2026 21:40:15</t>
  </si>
  <si>
    <t>Gilmar de Sousa - 24/03/2026 21:40:16</t>
  </si>
  <si>
    <t>Gilmar de Sousa - 24/03/2026 21:40:17</t>
  </si>
  <si>
    <t>Gilmar de Sousa - 24/03/2026 21:40:18</t>
  </si>
  <si>
    <t>Gilmar de Sousa - 24/03/2026 21:40:20</t>
  </si>
  <si>
    <t>Genivaldo Miranda - 26/03/2026 14:18:31</t>
  </si>
  <si>
    <t>Genivaldo Miranda - 26/03/2026 14:18:33</t>
  </si>
  <si>
    <t>Genivaldo Miranda - 26/03/2026 14:18:35</t>
  </si>
  <si>
    <t>Genivaldo Miranda - 26/03/2026 14:18:37</t>
  </si>
  <si>
    <t>Genivaldo Miranda - 28/03/2026 09:16:55</t>
  </si>
  <si>
    <t>Genivaldo Miranda - 28/03/2026 09:16:56</t>
  </si>
  <si>
    <t>Genivaldo Miranda - 28/03/2026 09:16:57</t>
  </si>
  <si>
    <t>Genivaldo Miranda - 28/03/2026 09:16:58</t>
  </si>
  <si>
    <t>Base de Dados_Images/MT013.Imagem do Equipamento-.114257.jpg</t>
  </si>
  <si>
    <t>Base de Dados_Images/MT013.Imagem da Plaqueta do Motor-.114257.jpg</t>
  </si>
  <si>
    <t>LSHH-100</t>
  </si>
  <si>
    <t>Nivel Muito Alto Hotwell</t>
  </si>
  <si>
    <t>Suélen Da Silva Rezende E Sousa - 18/02/2026 22:34:46</t>
  </si>
  <si>
    <t>Suélen Da Silva Rezende E Sousa - 18/02/2026 22:34:48</t>
  </si>
  <si>
    <t>Suélen Da Silva Rezende E Sousa - 18/02/2026 22:34:49</t>
  </si>
  <si>
    <t>Suélen Da Silva Rezende E Sousa - 18/02/2026 22:34:51</t>
  </si>
  <si>
    <t>Gilmar de Sousa - 24/03/2026 21:40:34</t>
  </si>
  <si>
    <t>Gilmar de Sousa - 24/03/2026 21:40:35</t>
  </si>
  <si>
    <t>Gilmar de Sousa - 24/03/2026 21:40:36</t>
  </si>
  <si>
    <t>Genivaldo Miranda - 26/03/2026 14:18:56</t>
  </si>
  <si>
    <t>Genivaldo Miranda - 26/03/2026 14:18:58</t>
  </si>
  <si>
    <t>Genivaldo Miranda - 28/03/2026 09:17:19</t>
  </si>
  <si>
    <t>Genivaldo Miranda - 28/03/2026 09:17:20</t>
  </si>
  <si>
    <t>Base de Dados_Images/LSHH-100.Imagem do Equipamento-.015631.jpg</t>
  </si>
  <si>
    <t>LSLL100</t>
  </si>
  <si>
    <t>Nivel Muito Baixo Hotwell</t>
  </si>
  <si>
    <t>Suélen Da Silva Rezende E Sousa - 18/02/2026 22:35:58</t>
  </si>
  <si>
    <t>Suélen Da Silva Rezende E Sousa - 18/02/2026 22:36:00</t>
  </si>
  <si>
    <t>Suélen Da Silva Rezende E Sousa - 18/02/2026 22:36:01</t>
  </si>
  <si>
    <t>Suélen Da Silva Rezende E Sousa - 18/02/2026 22:36:02</t>
  </si>
  <si>
    <t>Gilmar de Sousa - 24/03/2026 21:40:43</t>
  </si>
  <si>
    <t>Gilmar de Sousa - 24/03/2026 21:40:44</t>
  </si>
  <si>
    <t>Gilmar de Sousa - 24/03/2026 21:40:45</t>
  </si>
  <si>
    <t>Genivaldo Miranda - 26/03/2026 14:19:14</t>
  </si>
  <si>
    <t>Genivaldo Miranda - 26/03/2026 14:19:17</t>
  </si>
  <si>
    <t>Genivaldo Miranda - 28/03/2026 09:17:32</t>
  </si>
  <si>
    <t>Genivaldo Miranda - 28/03/2026 09:17:33</t>
  </si>
  <si>
    <t>Base de Dados_Images/LSLL100.Imagem do Equipamento-.015702.jpg</t>
  </si>
  <si>
    <t>LT-006</t>
  </si>
  <si>
    <t>Nivel Hotwell</t>
  </si>
  <si>
    <t>Suélen Da Silva Rezende E Sousa - 18/02/2026 22:47:23</t>
  </si>
  <si>
    <t>Suélen Da Silva Rezende E Sousa - 18/02/2026 22:47:22</t>
  </si>
  <si>
    <t>Suélen Da Silva Rezende E Sousa - 18/02/2026 22:47:21</t>
  </si>
  <si>
    <t>Suélen Da Silva Rezende E Sousa - 18/02/2026 22:47:19</t>
  </si>
  <si>
    <t>Gilmar de Sousa - 24/03/2026 21:40:57</t>
  </si>
  <si>
    <t>Gilmar de Sousa - 24/03/2026 21:40:56</t>
  </si>
  <si>
    <t>Gilmar de Sousa - 24/03/2026 21:40:54</t>
  </si>
  <si>
    <t>Genivaldo Miranda - 26/03/2026 14:19:53</t>
  </si>
  <si>
    <t>Genivaldo Miranda - 26/03/2026 14:19:55</t>
  </si>
  <si>
    <t>Genivaldo Miranda - 28/03/2026 09:17:44</t>
  </si>
  <si>
    <t>Genivaldo Miranda - 28/03/2026 09:17:45</t>
  </si>
  <si>
    <t>Base de Dados_Images/LT-006.Imagem do Equipamento-.015833.jpg</t>
  </si>
  <si>
    <t>PT-007</t>
  </si>
  <si>
    <t>Pressão Hotwell</t>
  </si>
  <si>
    <t>Gilmar de Sousa - 24/03/2026 21:41:12</t>
  </si>
  <si>
    <t>Gilmar de Sousa - 24/03/2026 21:41:13</t>
  </si>
  <si>
    <t>Gilmar de Sousa - 24/03/2026 21:41:14</t>
  </si>
  <si>
    <t>Gilmar de Sousa - 24/03/2026 21:41:16</t>
  </si>
  <si>
    <t>Gilmar de Sousa - 24/03/2026 21:41:23</t>
  </si>
  <si>
    <t>Gilmar de Sousa - 24/03/2026 21:41:24</t>
  </si>
  <si>
    <t>Gilmar de Sousa - 24/03/2026 21:41:25</t>
  </si>
  <si>
    <t>Genivaldo Miranda - 26/03/2026 14:45:55</t>
  </si>
  <si>
    <t>Genivaldo Miranda - 26/03/2026 14:45:57</t>
  </si>
  <si>
    <t>Genivaldo Miranda - 28/03/2026 09:18:35</t>
  </si>
  <si>
    <t>Genivaldo Miranda - 28/03/2026 09:18:36</t>
  </si>
  <si>
    <t>Gilmar de Sousa - 03/24/2026 21:41:06</t>
  </si>
  <si>
    <t>TT-007</t>
  </si>
  <si>
    <t>Temperatura Hotwell</t>
  </si>
  <si>
    <t>Suélen Da Silva Rezende E Sousa - 18/02/2026 22:37:15</t>
  </si>
  <si>
    <t>Suélen Da Silva Rezende E Sousa - 18/02/2026 22:37:17</t>
  </si>
  <si>
    <t>Suélen Da Silva Rezende E Sousa - 18/02/2026 22:37:18</t>
  </si>
  <si>
    <t>Suélen Da Silva Rezende E Sousa - 18/02/2026 22:37:19</t>
  </si>
  <si>
    <t>Gilmar de Sousa - 24/03/2026 21:42:21</t>
  </si>
  <si>
    <t>Gilmar de Sousa - 24/03/2026 21:42:23</t>
  </si>
  <si>
    <t>Gilmar de Sousa - 24/03/2026 21:42:24</t>
  </si>
  <si>
    <t>Genivaldo Miranda - 26/03/2026 14:20:05</t>
  </si>
  <si>
    <t>Genivaldo Miranda - 26/03/2026 14:20:07</t>
  </si>
  <si>
    <t>Genivaldo Miranda - 28/03/2026 09:17:59</t>
  </si>
  <si>
    <t>Genivaldo Miranda - 28/03/2026 09:18:01</t>
  </si>
  <si>
    <t>Base de Dados_Images/TT-007.Imagem do Equipamento-.015746.jpg</t>
  </si>
  <si>
    <t>Suélen Da Silva Rezende E Sousa - 18/02/2026 22:37:51</t>
  </si>
  <si>
    <t>LCV-100</t>
  </si>
  <si>
    <t>Controle De Nível Hotwell</t>
  </si>
  <si>
    <t>Suélen Da Silva Rezende E Sousa - 17/02/2026 13:47:09</t>
  </si>
  <si>
    <t>Gabriel Ribeiro Nunes Filho - 07/02/2026 09:05:48</t>
  </si>
  <si>
    <t>Gabriel Ribeiro Nunes Filho - 07/02/2026 08:56:08</t>
  </si>
  <si>
    <t>Gabriel Ribeiro Nunes Filho - 07/02/2026 08:56:11</t>
  </si>
  <si>
    <t>Gabriel Ribeiro Nunes Filho - 07/02/2026 08:56:20</t>
  </si>
  <si>
    <t>Gabriel Ribeiro Nunes Filho - 07/02/2026 08:56:25</t>
  </si>
  <si>
    <t>Gabriel Ribeiro Nunes Filho - 07/02/2026 08:56:35</t>
  </si>
  <si>
    <t>Gabriel Ribeiro Nunes Filho - 07/02/2026 08:56:30</t>
  </si>
  <si>
    <t>Gilmar de Sousa - 24/03/2026 21:42:34</t>
  </si>
  <si>
    <t>Gilmar de Sousa - 24/03/2026 21:42:33</t>
  </si>
  <si>
    <t>Genivaldo Miranda - 26/03/2026 14:20:51</t>
  </si>
  <si>
    <t>Genivaldo Miranda - 28/03/2026 09:18:13</t>
  </si>
  <si>
    <t>Base de Dados_Images/LCV-100.Imagem do Equipamento-.115553.jpg</t>
  </si>
  <si>
    <t>LV301</t>
  </si>
  <si>
    <t>Válvula Recirculação Hotwell</t>
  </si>
  <si>
    <t>Suélen Da Silva Rezende E Sousa - 18/02/2026 22:29:22</t>
  </si>
  <si>
    <t>Gabriel Ribeiro Nunes Filho - 07/02/2026 08:59:24</t>
  </si>
  <si>
    <t>Gabriel Ribeiro Nunes Filho - 07/02/2026 09:00:08</t>
  </si>
  <si>
    <t>Gabriel Ribeiro Nunes Filho - 07/02/2026 08:59:27</t>
  </si>
  <si>
    <t>Gabriel Ribeiro Nunes Filho - 07/02/2026 08:59:28</t>
  </si>
  <si>
    <t>Gabriel Ribeiro Nunes Filho - 07/02/2026 08:59:34</t>
  </si>
  <si>
    <t>Gabriel Ribeiro Nunes Filho - 07/02/2026 08:59:33</t>
  </si>
  <si>
    <t>Gabriel Ribeiro Nunes Filho - 07/02/2026 08:59:32</t>
  </si>
  <si>
    <t>Gilmar de Sousa - 24/03/2026 21:42:44</t>
  </si>
  <si>
    <t>Gilmar de Sousa - 24/03/2026 21:42:42</t>
  </si>
  <si>
    <t>Genivaldo Miranda - 26/03/2026 14:21:04</t>
  </si>
  <si>
    <t>Genivaldo Miranda - 28/03/2026 09:18:23</t>
  </si>
  <si>
    <t>Base de Dados_Images/LV301.Imagem do Equipamento-.115920.jpg</t>
  </si>
  <si>
    <t>Temperaturas - Gerador</t>
  </si>
  <si>
    <t>G2-TE-110</t>
  </si>
  <si>
    <t>Temperatura Mancal Lado Acoplado</t>
  </si>
  <si>
    <t>Alina Farias - 13/03/2026 18:43:45</t>
  </si>
  <si>
    <t>Alina Farias - 13/03/2026 18:43:46</t>
  </si>
  <si>
    <t>Alina Farias - 13/03/2026 18:43:48</t>
  </si>
  <si>
    <t>Alina Farias - 13/03/2026 18:43:49</t>
  </si>
  <si>
    <t>Severino Ferreira Lima - 17/03/2026 16:46:46</t>
  </si>
  <si>
    <t>Severino Ferreira Lima - 17/03/2026 16:46:51</t>
  </si>
  <si>
    <t>Severino Ferreira Lima - 17/03/2026 16:46:49</t>
  </si>
  <si>
    <t>Genivaldo Miranda - 26/03/2026 14:26:57</t>
  </si>
  <si>
    <t>Genivaldo Miranda - 26/03/2026 14:26:59</t>
  </si>
  <si>
    <t>Genivaldo Miranda - 28/03/2026 09:20:30</t>
  </si>
  <si>
    <t>Genivaldo Miranda - 28/03/2026 09:20:31</t>
  </si>
  <si>
    <t>Base de Dados_Images/G2-TE-110.Imagem do Equipamento-.214347.jpg</t>
  </si>
  <si>
    <t>G2-TE-111</t>
  </si>
  <si>
    <t>Alina Farias - 13/03/2026 18:40:49</t>
  </si>
  <si>
    <t>Alina Farias - 13/03/2026 18:40:51</t>
  </si>
  <si>
    <t>Alina Farias - 13/03/2026 18:40:52</t>
  </si>
  <si>
    <t>Alina Farias - 13/03/2026 18:40:53</t>
  </si>
  <si>
    <t>Severino Ferreira Lima - 17/03/2026 16:47:23</t>
  </si>
  <si>
    <t>Severino Ferreira Lima - 17/03/2026 16:47:26</t>
  </si>
  <si>
    <t>Genivaldo Miranda - 26/03/2026 14:27:08</t>
  </si>
  <si>
    <t>Genivaldo Miranda - 26/03/2026 14:27:06</t>
  </si>
  <si>
    <t>Genivaldo Miranda - 28/03/2026 09:21:06</t>
  </si>
  <si>
    <t>Genivaldo Miranda - 28/03/2026 09:21:07</t>
  </si>
  <si>
    <t>Base de Dados_Images/G2-TE-111.Imagem do Equipamento-.214048.jpg</t>
  </si>
  <si>
    <t>G2-TE-112</t>
  </si>
  <si>
    <t>Suélen Da Silva Rezende E Sousa - 11/03/2026 22:00:45</t>
  </si>
  <si>
    <t>Suélen Da Silva Rezende E Sousa - 11/03/2026 22:00:46</t>
  </si>
  <si>
    <t>Suélen Da Silva Rezende E Sousa - 11/03/2026 22:00:48</t>
  </si>
  <si>
    <t>Suélen Da Silva Rezende E Sousa - 11/03/2026 22:00:49</t>
  </si>
  <si>
    <t>Severino Ferreira Lima - 17/03/2026 16:47:35</t>
  </si>
  <si>
    <t>Severino Ferreira Lima - 17/03/2026 16:47:36</t>
  </si>
  <si>
    <t>Severino Ferreira Lima - 17/03/2026 16:47:38</t>
  </si>
  <si>
    <t>Genivaldo Miranda - 26/03/2026 14:26:40</t>
  </si>
  <si>
    <t>Genivaldo Miranda - 26/03/2026 14:26:42</t>
  </si>
  <si>
    <t>Genivaldo Miranda - 28/03/2026 09:21:33</t>
  </si>
  <si>
    <t>Genivaldo Miranda - 28/03/2026 09:21:25</t>
  </si>
  <si>
    <t>Genivaldo Miranda - 28/03/2026 09:23:54</t>
  </si>
  <si>
    <t>Base de Dados_Images/G2-TE-112.Imagem do Equipamento-.122403.jpg</t>
  </si>
  <si>
    <t>G2-TE-113</t>
  </si>
  <si>
    <t>Suélen Da Silva Rezende E Sousa - 11/03/2026 22:01:22</t>
  </si>
  <si>
    <t>Suélen Da Silva Rezende E Sousa - 11/03/2026 22:01:24</t>
  </si>
  <si>
    <t>Suélen Da Silva Rezende E Sousa - 11/03/2026 22:01:25</t>
  </si>
  <si>
    <t>Suélen Da Silva Rezende E Sousa - 11/03/2026 22:01:27</t>
  </si>
  <si>
    <t>Severino Ferreira Lima - 17/03/2026 16:47:48</t>
  </si>
  <si>
    <t>Severino Ferreira Lima - 17/03/2026 16:47:47</t>
  </si>
  <si>
    <t>Severino Ferreira Lima - 17/03/2026 16:47:49</t>
  </si>
  <si>
    <t>Genivaldo Miranda - 26/03/2026 14:26:28</t>
  </si>
  <si>
    <t>Genivaldo Miranda - 26/03/2026 14:26:30</t>
  </si>
  <si>
    <t>Genivaldo Miranda - 28/03/2026 09:21:59</t>
  </si>
  <si>
    <t>Genivaldo Miranda - 28/03/2026 09:22:01</t>
  </si>
  <si>
    <t>Genivaldo Miranda - 28/03/2026 09:24:19</t>
  </si>
  <si>
    <t>Base de Dados_Images/G2-TE-113.Imagem do Equipamento-.122426.jpg</t>
  </si>
  <si>
    <t>G2-TE-114</t>
  </si>
  <si>
    <t>Suélen Da Silva Rezende E Sousa - 11/03/2026 22:02:05</t>
  </si>
  <si>
    <t>Suélen Da Silva Rezende E Sousa - 11/03/2026 22:02:07</t>
  </si>
  <si>
    <t>Suélen Da Silva Rezende E Sousa - 11/03/2026 22:02:08</t>
  </si>
  <si>
    <t>Suélen Da Silva Rezende E Sousa - 11/03/2026 22:02:09</t>
  </si>
  <si>
    <t>Severino Ferreira Lima - 17/03/2026 16:47:59</t>
  </si>
  <si>
    <t>Severino Ferreira Lima - 17/03/2026 16:48:00</t>
  </si>
  <si>
    <t>Severino Ferreira Lima - 17/03/2026 16:48:01</t>
  </si>
  <si>
    <t>Genivaldo Miranda - 26/03/2026 14:26:17</t>
  </si>
  <si>
    <t>Genivaldo Miranda - 26/03/2026 14:26:19</t>
  </si>
  <si>
    <t>Genivaldo Miranda - 28/03/2026 09:22:54</t>
  </si>
  <si>
    <t>Genivaldo Miranda - 28/03/2026 09:22:55</t>
  </si>
  <si>
    <t>Genivaldo Miranda - 28/03/2026 09:24:39</t>
  </si>
  <si>
    <t>Base de Dados_Images/G2-TE-114.Imagem do Equipamento-.122446.jpg</t>
  </si>
  <si>
    <t>Temperaturas - Redutor</t>
  </si>
  <si>
    <t>MT003</t>
  </si>
  <si>
    <t>Giro Lento</t>
  </si>
  <si>
    <t>Severino Ferreira Lima - 14/03/2026 08:45:33</t>
  </si>
  <si>
    <t>Severino Ferreira Lima - 14/03/2026 08:45:36</t>
  </si>
  <si>
    <t>Severino Ferreira Lima - 14/03/2026 08:45:42</t>
  </si>
  <si>
    <t>Severino Ferreira Lima - 14/03/2026 08:45:47</t>
  </si>
  <si>
    <t>Severino Ferreira Lima - 14/03/2026 08:45:50</t>
  </si>
  <si>
    <t>Severino Ferreira Lima - 14/03/2026 08:46:47</t>
  </si>
  <si>
    <t>Severino Ferreira Lima - 14/03/2026 08:45:58</t>
  </si>
  <si>
    <t>Severino Ferreira Lima - 23/03/2026 19:36:15</t>
  </si>
  <si>
    <t>Severino Ferreira Lima - 23/03/2026 19:36:19</t>
  </si>
  <si>
    <t>Genivaldo Miranda - 22/03/2026 05:26:58</t>
  </si>
  <si>
    <t>Severino Ferreira Lima - 14/03/2026 08:46:57</t>
  </si>
  <si>
    <t>Severino Ferreira Lima - 14/03/2026 08:46:54</t>
  </si>
  <si>
    <t>Severino Ferreira Lima - 14/03/2026 08:46:59</t>
  </si>
  <si>
    <t>Gilmar de Sousa - 24/03/2026 21:43:28</t>
  </si>
  <si>
    <t>Gilmar de Sousa - 24/03/2026 21:43:27</t>
  </si>
  <si>
    <t>Gilmar de Sousa - 24/03/2026 21:43:26</t>
  </si>
  <si>
    <t>Gilmar de Sousa - 24/03/2026 21:43:25</t>
  </si>
  <si>
    <t>Genivaldo Miranda - 26/03/2026 14:28:44</t>
  </si>
  <si>
    <t>Genivaldo Miranda - 26/03/2026 14:28:55</t>
  </si>
  <si>
    <t>Genivaldo Miranda - 26/03/2026 14:28:48</t>
  </si>
  <si>
    <t>Genivaldo Miranda - 26/03/2026 14:28:53</t>
  </si>
  <si>
    <t>Genivaldo Miranda - 26/03/2026 14:28:57</t>
  </si>
  <si>
    <t>Genivaldo Miranda - 28/03/2026 09:48:09</t>
  </si>
  <si>
    <t>Genivaldo Miranda - 28/03/2026 09:48:11</t>
  </si>
  <si>
    <t>Genivaldo Miranda - 28/03/2026 09:48:12</t>
  </si>
  <si>
    <t>Genivaldo Miranda - 28/03/2026 09:48:13</t>
  </si>
  <si>
    <t>Base de Dados_Images/MT003.Imagem do Equipamento-.120329.jpg</t>
  </si>
  <si>
    <t>Severino Ferreira Lima - 14/03/2026 09:02:22</t>
  </si>
  <si>
    <t>Base de Dados_Images/MT003.Imagem da Plaqueta do Motor-.120329.jpg</t>
  </si>
  <si>
    <t>Severino Ferreira Lima - 14/03/2026 09:03:22</t>
  </si>
  <si>
    <t>TE-33-15-1</t>
  </si>
  <si>
    <t>Temperatura Mancal Eixo Alta La</t>
  </si>
  <si>
    <t>Severino Ferreira Lima - 23/03/2026 22:08:47</t>
  </si>
  <si>
    <t>Severino Ferreira Lima - 23/03/2026 22:08:49</t>
  </si>
  <si>
    <t>Severino Ferreira Lima - 23/03/2026 22:08:50</t>
  </si>
  <si>
    <t>Severino Ferreira Lima - 23/03/2026 22:08:51</t>
  </si>
  <si>
    <t>Gilmar de Sousa - 24/03/2026 21:43:38</t>
  </si>
  <si>
    <t>Gilmar de Sousa - 24/03/2026 21:43:39</t>
  </si>
  <si>
    <t>Gilmar de Sousa - 24/03/2026 21:43:40</t>
  </si>
  <si>
    <t>Genivaldo Miranda - 26/03/2026 14:29:11</t>
  </si>
  <si>
    <t>Genivaldo Miranda - 26/03/2026 14:29:13</t>
  </si>
  <si>
    <t>Genivaldo Miranda - 28/03/2026 09:51:23</t>
  </si>
  <si>
    <t>Genivaldo Miranda - 28/03/2026 09:51:24</t>
  </si>
  <si>
    <t>Base de Dados_Images/TE-33-15-1.Imagem do Equipamento-.010847.jpg</t>
  </si>
  <si>
    <t>TE-33-16-1</t>
  </si>
  <si>
    <t>Temperatura Mancal Eixo Alta Lna</t>
  </si>
  <si>
    <t>Severino Ferreira Lima - 23/03/2026 22:07:40</t>
  </si>
  <si>
    <t>Severino Ferreira Lima - 23/03/2026 22:07:42</t>
  </si>
  <si>
    <t>Severino Ferreira Lima - 23/03/2026 22:07:43</t>
  </si>
  <si>
    <t>Severino Ferreira Lima - 23/03/2026 22:07:44</t>
  </si>
  <si>
    <t>Gilmar de Sousa - 24/03/2026 21:43:49</t>
  </si>
  <si>
    <t>Gilmar de Sousa - 24/03/2026 21:43:48</t>
  </si>
  <si>
    <t>Gilmar de Sousa - 24/03/2026 21:43:47</t>
  </si>
  <si>
    <t>Genivaldo Miranda - 26/03/2026 14:29:32</t>
  </si>
  <si>
    <t>Genivaldo Miranda - 26/03/2026 14:29:34</t>
  </si>
  <si>
    <t>Genivaldo Miranda - 28/03/2026 09:51:41</t>
  </si>
  <si>
    <t>Genivaldo Miranda - 28/03/2026 09:51:43</t>
  </si>
  <si>
    <t>Base de Dados_Images/TE-33-16-1.Imagem do Equipamento-.010742.jpg</t>
  </si>
  <si>
    <t>TE-33-17-1</t>
  </si>
  <si>
    <t>Temperatura Mancal Eixo Baixa Lna</t>
  </si>
  <si>
    <t>Severino Ferreira Lima - 23/03/2026 22:05:22</t>
  </si>
  <si>
    <t>Severino Ferreira Lima - 23/03/2026 22:05:24</t>
  </si>
  <si>
    <t>Severino Ferreira Lima - 23/03/2026 22:05:25</t>
  </si>
  <si>
    <t>Severino Ferreira Lima - 23/03/2026 22:05:26</t>
  </si>
  <si>
    <t>Gilmar de Sousa - 24/03/2026 21:44:01</t>
  </si>
  <si>
    <t>Gilmar de Sousa - 24/03/2026 21:44:00</t>
  </si>
  <si>
    <t>Gilmar de Sousa - 24/03/2026 21:43:58</t>
  </si>
  <si>
    <t>Genivaldo Miranda - 26/03/2026 14:29:44</t>
  </si>
  <si>
    <t>Genivaldo Miranda - 26/03/2026 14:29:46</t>
  </si>
  <si>
    <t>Genivaldo Miranda - 28/03/2026 09:51:53</t>
  </si>
  <si>
    <t>Genivaldo Miranda - 28/03/2026 09:51:54</t>
  </si>
  <si>
    <t>Base de Dados_Images/TE-33-17-1.Imagem do Equipamento-.010521.jpg</t>
  </si>
  <si>
    <t>TE-33-18-1</t>
  </si>
  <si>
    <t>Temperatura Mancal Eixo Baixa La</t>
  </si>
  <si>
    <t>Severino Ferreira Lima - 23/03/2026 22:06:34</t>
  </si>
  <si>
    <t>Severino Ferreira Lima - 23/03/2026 22:06:35</t>
  </si>
  <si>
    <t>Severino Ferreira Lima - 23/03/2026 22:06:37</t>
  </si>
  <si>
    <t>Severino Ferreira Lima - 23/03/2026 22:06:40</t>
  </si>
  <si>
    <t>Gilmar de Sousa - 24/03/2026 21:44:11</t>
  </si>
  <si>
    <t>Gilmar de Sousa - 24/03/2026 21:44:09</t>
  </si>
  <si>
    <t>Gilmar de Sousa - 24/03/2026 21:44:08</t>
  </si>
  <si>
    <t>Genivaldo Miranda - 26/03/2026 14:29:55</t>
  </si>
  <si>
    <t>Genivaldo Miranda - 26/03/2026 14:29:57</t>
  </si>
  <si>
    <t>Genivaldo Miranda - 28/03/2026 09:52:10</t>
  </si>
  <si>
    <t>Genivaldo Miranda - 28/03/2026 09:52:14</t>
  </si>
  <si>
    <t>Base de Dados_Images/TE-33-18-1.Imagem do Equipamento-.010632.jpg</t>
  </si>
  <si>
    <t>MT014</t>
  </si>
  <si>
    <t>Válvula Motorizada Admissão De Vapor</t>
  </si>
  <si>
    <t>Severino Ferreira Lima - 23/03/2026 22:10:44</t>
  </si>
  <si>
    <t>Severino Ferreira Lima - 23/03/2026 22:10:48</t>
  </si>
  <si>
    <t>Severino Ferreira Lima - 23/03/2026 22:10:51</t>
  </si>
  <si>
    <t>Severino Ferreira Lima - 23/03/2026 22:10:58</t>
  </si>
  <si>
    <t>Severino Ferreira Lima - 23/03/2026 22:11:02</t>
  </si>
  <si>
    <t>Severino Ferreira Lima - 23/03/2026 22:11:20</t>
  </si>
  <si>
    <t>Genivaldo Miranda - 01/04/2026 08:15:33</t>
  </si>
  <si>
    <t>Genivaldo Miranda - 01/04/2026 08:15:37</t>
  </si>
  <si>
    <t>Gilmar de Sousa - 24/03/2026 21:44:32</t>
  </si>
  <si>
    <t>Gilmar de Sousa - 24/03/2026 21:44:44</t>
  </si>
  <si>
    <t>Genivaldo Miranda - 26/03/2026 14:30:57</t>
  </si>
  <si>
    <t>Suélen Da Silva Rezende E Sousa - 01/04/2026 08:17:03</t>
  </si>
  <si>
    <t>Base de Dados_Images/MT014.Imagem do Equipamento-.011031.jpg</t>
  </si>
  <si>
    <t>Temperaturas - Turbina</t>
  </si>
  <si>
    <t>SE-34-00</t>
  </si>
  <si>
    <t>Rotação Da Turbina</t>
  </si>
  <si>
    <t>Severino Ferreira Lima - 16/03/2026 14:42:33</t>
  </si>
  <si>
    <t>Severino Ferreira Lima - 16/03/2026 14:42:35</t>
  </si>
  <si>
    <t>Severino Ferreira Lima - 16/03/2026 14:42:38</t>
  </si>
  <si>
    <t>Severino Ferreira Lima - 16/03/2026 14:42:41</t>
  </si>
  <si>
    <t>Gilmar de Sousa - 24/03/2026 21:45:15</t>
  </si>
  <si>
    <t>Gilmar de Sousa - 24/03/2026 21:45:17</t>
  </si>
  <si>
    <t>Gilmar de Sousa - 24/03/2026 21:45:18</t>
  </si>
  <si>
    <t>Genivaldo Miranda - 26/03/2026 14:32:18</t>
  </si>
  <si>
    <t>Genivaldo Miranda - 26/03/2026 14:32:20</t>
  </si>
  <si>
    <t>Genivaldo Miranda - 28/03/2026 09:55:19</t>
  </si>
  <si>
    <t>Genivaldo Miranda - 28/03/2026 09:55:20</t>
  </si>
  <si>
    <t>Base de Dados_Images/SE-34-00.Imagem do Equipamento-.184236.jpg</t>
  </si>
  <si>
    <t>TE-33-10-1</t>
  </si>
  <si>
    <t>Temperatura Mancal Radial Lna</t>
  </si>
  <si>
    <t>Genivaldo Miranda - 20/03/2026 15:38:24</t>
  </si>
  <si>
    <t>Genivaldo Miranda - 20/03/2026 15:38:25</t>
  </si>
  <si>
    <t>Genivaldo Miranda - 20/03/2026 15:38:27</t>
  </si>
  <si>
    <t>Genivaldo Miranda - 20/03/2026 15:38:28</t>
  </si>
  <si>
    <t>Gilmar de Sousa - 24/03/2026 21:45:28</t>
  </si>
  <si>
    <t>Gilmar de Sousa - 24/03/2026 21:45:27</t>
  </si>
  <si>
    <t>Gilmar de Sousa - 24/03/2026 21:45:25</t>
  </si>
  <si>
    <t>Genivaldo Miranda - 26/03/2026 14:32:40</t>
  </si>
  <si>
    <t>Genivaldo Miranda - 26/03/2026 14:32:43</t>
  </si>
  <si>
    <t>Genivaldo Miranda - 28/03/2026 09:55:37</t>
  </si>
  <si>
    <t>Genivaldo Miranda - 28/03/2026 09:55:38</t>
  </si>
  <si>
    <t>Base de Dados_Images/TE-33-10-1.Imagem do Equipamento-.190421.jpg</t>
  </si>
  <si>
    <t>TE-33-12-1</t>
  </si>
  <si>
    <t>Temperatura Mancal Axial Externo</t>
  </si>
  <si>
    <t>Gabriel Ribeiro Nunes Filho - 14/03/2026 14:24:57</t>
  </si>
  <si>
    <t>Gabriel Ribeiro Nunes Filho - 14/03/2026 14:24:59</t>
  </si>
  <si>
    <t>Gabriel Ribeiro Nunes Filho - 14/03/2026 14:25:03</t>
  </si>
  <si>
    <t>Gabriel Ribeiro Nunes Filho - 14/03/2026 14:25:05</t>
  </si>
  <si>
    <t>Gilmar de Sousa - 24/03/2026 21:45:41</t>
  </si>
  <si>
    <t>Gilmar de Sousa - 24/03/2026 21:45:40</t>
  </si>
  <si>
    <t>Gilmar de Sousa - 24/03/2026 21:45:38</t>
  </si>
  <si>
    <t>Genivaldo Miranda - 26/03/2026 14:33:04</t>
  </si>
  <si>
    <t>Genivaldo Miranda - 26/03/2026 14:33:05</t>
  </si>
  <si>
    <t>Genivaldo Miranda - 28/03/2026 09:56:04</t>
  </si>
  <si>
    <t>Genivaldo Miranda - 28/03/2026 09:56:05</t>
  </si>
  <si>
    <t>Base de Dados_Images/TE-33-12-1.Imagem do Equipamento-.172457.jpg</t>
  </si>
  <si>
    <t>TE-33-13-1</t>
  </si>
  <si>
    <t>Temperatura Mancal Axial Interno</t>
  </si>
  <si>
    <t>Severino Ferreira Lima - 16/03/2026 14:48:03</t>
  </si>
  <si>
    <t>Severino Ferreira Lima - 16/03/2026 14:48:05</t>
  </si>
  <si>
    <t>Severino Ferreira Lima - 16/03/2026 14:48:06</t>
  </si>
  <si>
    <t>Severino Ferreira Lima - 16/03/2026 14:48:08</t>
  </si>
  <si>
    <t>Gilmar de Sousa - 24/03/2026 21:45:49</t>
  </si>
  <si>
    <t>Gilmar de Sousa - 24/03/2026 21:45:48</t>
  </si>
  <si>
    <t>Gilmar de Sousa - 24/03/2026 21:45:46</t>
  </si>
  <si>
    <t>Genivaldo Miranda - 26/03/2026 14:33:24</t>
  </si>
  <si>
    <t>Genivaldo Miranda - 26/03/2026 14:33:26</t>
  </si>
  <si>
    <t>Genivaldo Miranda - 28/03/2026 09:56:20</t>
  </si>
  <si>
    <t>Genivaldo Miranda - 28/03/2026 09:56:21</t>
  </si>
  <si>
    <t>Base de Dados_Images/TE-33-13-1.Imagem do Equipamento-.184444.jpg</t>
  </si>
  <si>
    <t>TE-33-14-1</t>
  </si>
  <si>
    <t>Temperatura Mancal Radial La</t>
  </si>
  <si>
    <t>Genivaldo Miranda - 20/03/2026 15:47:01</t>
  </si>
  <si>
    <t>Genivaldo Miranda - 20/03/2026 15:47:02</t>
  </si>
  <si>
    <t>Genivaldo Miranda - 20/03/2026 15:47:04</t>
  </si>
  <si>
    <t>Genivaldo Miranda - 20/03/2026 15:47:05</t>
  </si>
  <si>
    <t>Gilmar de Sousa - 24/03/2026 21:45:57</t>
  </si>
  <si>
    <t>Gilmar de Sousa - 24/03/2026 21:45:56</t>
  </si>
  <si>
    <t>Gilmar de Sousa - 24/03/2026 21:45:55</t>
  </si>
  <si>
    <t>Genivaldo Miranda - 26/03/2026 14:33:36</t>
  </si>
  <si>
    <t>Genivaldo Miranda - 26/03/2026 14:33:39</t>
  </si>
  <si>
    <t>Genivaldo Miranda - 28/03/2026 09:56:32</t>
  </si>
  <si>
    <t>Genivaldo Miranda - 28/03/2026 09:56:33</t>
  </si>
  <si>
    <t>Base de Dados_Images/TE-33-14-1.Imagem do Equipamento-.190452.jpg</t>
  </si>
  <si>
    <t>TIT-32-60-4</t>
  </si>
  <si>
    <t>Temp. Carcaça Interna Turbina</t>
  </si>
  <si>
    <t>Ana Clara Santos Jacinto Andrade Jeronimo - 10/02/2026 22:31:23</t>
  </si>
  <si>
    <t>Ana Clara Santos Jacinto Andrade Jeronimo - 10/02/2026 22:31:25</t>
  </si>
  <si>
    <t>Ana Clara Santos Jacinto Andrade Jeronimo - 10/02/2026 22:31:26</t>
  </si>
  <si>
    <t>Ana Clara Santos Jacinto Andrade Jeronimo - 10/02/2026 22:31:27</t>
  </si>
  <si>
    <t>Gilmar de Sousa - 24/03/2026 21:46:05</t>
  </si>
  <si>
    <t>Gilmar de Sousa - 24/03/2026 21:46:04</t>
  </si>
  <si>
    <t>Gilmar de Sousa - 24/03/2026 21:46:03</t>
  </si>
  <si>
    <t>Genivaldo Miranda - 26/03/2026 14:34:09</t>
  </si>
  <si>
    <t>Genivaldo Miranda - 26/03/2026 14:34:10</t>
  </si>
  <si>
    <t>Genivaldo Miranda - 28/03/2026 09:57:03</t>
  </si>
  <si>
    <t>Genivaldo Miranda - 28/03/2026 09:57:05</t>
  </si>
  <si>
    <t>Base de Dados_Images/TIT-32-60-4.Imagem do Equipamento-.020135.jpg</t>
  </si>
  <si>
    <t>TIT-32-61-4</t>
  </si>
  <si>
    <t>Temp. Carcaça Centro Turbina</t>
  </si>
  <si>
    <t>Ana Clara Santos Jacinto Andrade Jeronimo - 10/02/2026 22:30:00</t>
  </si>
  <si>
    <t>Ana Clara Santos Jacinto Andrade Jeronimo - 10/02/2026 22:30:03</t>
  </si>
  <si>
    <t>Ana Clara Santos Jacinto Andrade Jeronimo - 10/02/2026 22:30:06</t>
  </si>
  <si>
    <t>Ana Clara Santos Jacinto Andrade Jeronimo - 10/02/2026 22:30:07</t>
  </si>
  <si>
    <t>Gilmar de Sousa - 24/03/2026 21:46:15</t>
  </si>
  <si>
    <t>Gilmar de Sousa - 24/03/2026 21:46:14</t>
  </si>
  <si>
    <t>Gilmar de Sousa - 24/03/2026 21:46:13</t>
  </si>
  <si>
    <t>Genivaldo Miranda - 26/03/2026 14:34:29</t>
  </si>
  <si>
    <t>Genivaldo Miranda - 26/03/2026 14:34:31</t>
  </si>
  <si>
    <t>Genivaldo Miranda - 28/03/2026 09:58:51</t>
  </si>
  <si>
    <t>Genivaldo Miranda - 28/03/2026 09:58:37</t>
  </si>
  <si>
    <t>Base de Dados_Images/TIT-32-61-4.Imagem do Equipamento-.020109.jpg</t>
  </si>
  <si>
    <t>TIT-32-62-4</t>
  </si>
  <si>
    <t>Temp. Carcaça Superior Turbina</t>
  </si>
  <si>
    <t>Ana Clara Santos Jacinto Andrade Jeronimo - 10/02/2026 22:25:47</t>
  </si>
  <si>
    <t>Ana Clara Santos Jacinto Andrade Jeronimo - 10/02/2026 22:25:48</t>
  </si>
  <si>
    <t>Ana Clara Santos Jacinto Andrade Jeronimo - 10/02/2026 22:25:49</t>
  </si>
  <si>
    <t>Ana Clara Santos Jacinto Andrade Jeronimo - 10/02/2026 22:25:51</t>
  </si>
  <si>
    <t>Gilmar de Sousa - 24/03/2026 21:46:23</t>
  </si>
  <si>
    <t>Gilmar de Sousa - 24/03/2026 21:46:24</t>
  </si>
  <si>
    <t>Gilmar de Sousa - 24/03/2026 21:46:25</t>
  </si>
  <si>
    <t>Genivaldo Miranda - 26/03/2026 14:34:48</t>
  </si>
  <si>
    <t>Genivaldo Miranda - 26/03/2026 14:34:49</t>
  </si>
  <si>
    <t>Genivaldo Miranda - 28/03/2026 09:59:01</t>
  </si>
  <si>
    <t>Genivaldo Miranda - 28/03/2026 09:59:02</t>
  </si>
  <si>
    <t>Base de Dados_Images/TIT-32-62-4.Imagem do Equipamento-.020021.jpg</t>
  </si>
  <si>
    <t>TIT-32-63-4</t>
  </si>
  <si>
    <t>Temp. Carcaça Inferior Turbina</t>
  </si>
  <si>
    <t>Ana Clara Santos Jacinto Andrade Jeronimo - 10/02/2026 22:28:05</t>
  </si>
  <si>
    <t>Ana Clara Santos Jacinto Andrade Jeronimo - 10/02/2026 22:28:07</t>
  </si>
  <si>
    <t>Ana Clara Santos Jacinto Andrade Jeronimo - 10/02/2026 22:28:08</t>
  </si>
  <si>
    <t>Ana Clara Santos Jacinto Andrade Jeronimo - 10/02/2026 22:28:09</t>
  </si>
  <si>
    <t>Gilmar de Sousa - 24/03/2026 21:46:36</t>
  </si>
  <si>
    <t>Gilmar de Sousa - 24/03/2026 21:46:35</t>
  </si>
  <si>
    <t>Gilmar de Sousa - 24/03/2026 21:46:33</t>
  </si>
  <si>
    <t>Genivaldo Miranda - 26/03/2026 14:35:00</t>
  </si>
  <si>
    <t>Genivaldo Miranda - 26/03/2026 14:35:03</t>
  </si>
  <si>
    <t>Genivaldo Miranda - 28/03/2026 09:59:15</t>
  </si>
  <si>
    <t>Genivaldo Miranda - 28/03/2026 09:59:17</t>
  </si>
  <si>
    <t>Base de Dados_Images/TIT-32-63-4.Imagem do Equipamento-.020045.jpg</t>
  </si>
  <si>
    <t>TIT-32-00-4</t>
  </si>
  <si>
    <t>Temp. Vapor Admissão</t>
  </si>
  <si>
    <t>Ana Clara Santos Jacinto Andrade Jeronimo - 10/02/2026 22:53:50</t>
  </si>
  <si>
    <t>Ana Clara Santos Jacinto Andrade Jeronimo - 10/02/2026 22:53:52</t>
  </si>
  <si>
    <t>Ana Clara Santos Jacinto Andrade Jeronimo - 10/02/2026 22:53:53</t>
  </si>
  <si>
    <t>Ana Clara Santos Jacinto Andrade Jeronimo - 10/02/2026 22:53:54</t>
  </si>
  <si>
    <t>Gilmar de Sousa - 24/03/2026 21:47:51</t>
  </si>
  <si>
    <t>Gilmar de Sousa - 24/03/2026 21:47:53</t>
  </si>
  <si>
    <t>Gilmar de Sousa - 24/03/2026 21:47:54</t>
  </si>
  <si>
    <t>Genivaldo Miranda - 26/03/2026 14:36:32</t>
  </si>
  <si>
    <t>Genivaldo Miranda - 26/03/2026 14:36:35</t>
  </si>
  <si>
    <t>Genivaldo Miranda - 28/03/2026 10:41:52</t>
  </si>
  <si>
    <t>Genivaldo Miranda - 28/03/2026 10:42:13</t>
  </si>
  <si>
    <t>Base de Dados_Images/TIT-32-00-4.Imagem do Equipamento-.020536.jpg</t>
  </si>
  <si>
    <t>TIT-32-09-4</t>
  </si>
  <si>
    <t>Temp. Bloco Válvulas De Regulagem</t>
  </si>
  <si>
    <t>Ana Clara Santos Jacinto Andrade Jeronimo - 10/02/2026 22:56:07</t>
  </si>
  <si>
    <t>Ana Clara Santos Jacinto Andrade Jeronimo - 10/02/2026 22:56:09</t>
  </si>
  <si>
    <t>Ana Clara Santos Jacinto Andrade Jeronimo - 10/02/2026 22:56:10</t>
  </si>
  <si>
    <t>Ana Clara Santos Jacinto Andrade Jeronimo - 10/02/2026 22:56:11</t>
  </si>
  <si>
    <t>Gilmar de Sousa - 24/03/2026 21:48:04</t>
  </si>
  <si>
    <t>Gilmar de Sousa - 24/03/2026 21:48:05</t>
  </si>
  <si>
    <t>Gilmar de Sousa - 24/03/2026 21:48:06</t>
  </si>
  <si>
    <t>Genivaldo Miranda - 26/03/2026 14:37:21</t>
  </si>
  <si>
    <t>Genivaldo Miranda - 26/03/2026 14:37:22</t>
  </si>
  <si>
    <t>Genivaldo Miranda - 28/03/2026 10:42:42</t>
  </si>
  <si>
    <t>Genivaldo Miranda - 28/03/2026 10:42:39</t>
  </si>
  <si>
    <t>Base de Dados_Images/TIT-32-09-4.Imagem do Equipamento-.020558.jpg</t>
  </si>
  <si>
    <t>TIT-32-42-4</t>
  </si>
  <si>
    <t>Temp. Vapor De Selagem Alta</t>
  </si>
  <si>
    <t>Ana Clara Santos Jacinto Andrade Jeronimo - 10/02/2026 22:52:04</t>
  </si>
  <si>
    <t>Ana Clara Santos Jacinto Andrade Jeronimo - 10/02/2026 22:52:06</t>
  </si>
  <si>
    <t>Ana Clara Santos Jacinto Andrade Jeronimo - 10/02/2026 22:52:15</t>
  </si>
  <si>
    <t>Ana Clara Santos Jacinto Andrade Jeronimo - 10/02/2026 22:52:09</t>
  </si>
  <si>
    <t>Gilmar de Sousa - 24/03/2026 21:48:18</t>
  </si>
  <si>
    <t>Gilmar de Sousa - 24/03/2026 21:48:17</t>
  </si>
  <si>
    <t>Gilmar de Sousa - 24/03/2026 21:48:15</t>
  </si>
  <si>
    <t>Genivaldo Miranda - 26/03/2026 14:37:03</t>
  </si>
  <si>
    <t>Genivaldo Miranda - 26/03/2026 14:37:05</t>
  </si>
  <si>
    <t>Genivaldo Miranda - 28/03/2026 10:43:06</t>
  </si>
  <si>
    <t>Genivaldo Miranda - 28/03/2026 10:43:10</t>
  </si>
  <si>
    <t>Base de Dados_Images/TIT-32-42-4.Imagem do Equipamento-.020509.jpg</t>
  </si>
  <si>
    <t>PIT-30-01-4</t>
  </si>
  <si>
    <t>Pressão Vapor Admissão - Vazão Vp. Admissão</t>
  </si>
  <si>
    <t>Ana Clara Santos Jacinto Andrade Jeronimo - 10/02/2026 22:49:07</t>
  </si>
  <si>
    <t>Ana Clara Santos Jacinto Andrade Jeronimo - 10/02/2026 22:49:09</t>
  </si>
  <si>
    <t>Ana Clara Santos Jacinto Andrade Jeronimo - 10/02/2026 22:49:10</t>
  </si>
  <si>
    <t>Ana Clara Santos Jacinto Andrade Jeronimo - 10/02/2026 22:49:12</t>
  </si>
  <si>
    <t>Gilmar de Sousa - 24/03/2026 21:48:28</t>
  </si>
  <si>
    <t>Gilmar de Sousa - 24/03/2026 21:48:30</t>
  </si>
  <si>
    <t>Gilmar de Sousa - 24/03/2026 21:48:31</t>
  </si>
  <si>
    <t>Genivaldo Miranda - 26/03/2026 14:38:11</t>
  </si>
  <si>
    <t>Genivaldo Miranda - 26/03/2026 14:38:13</t>
  </si>
  <si>
    <t>Genivaldo Miranda - 28/03/2026 10:43:28</t>
  </si>
  <si>
    <t>Genivaldo Miranda - 28/03/2026 10:43:29</t>
  </si>
  <si>
    <t>Base de Dados_Images/PIT-30-01-4.Imagem do Equipamento-.020449.jpg</t>
  </si>
  <si>
    <t>TIT-32-01-4</t>
  </si>
  <si>
    <t>Temp. Vapor Admissão - Vazão Vp. Admissão</t>
  </si>
  <si>
    <t>Suélen Da Silva Rezende E Sousa - 19/02/2026 22:30:53</t>
  </si>
  <si>
    <t>Suélen Da Silva Rezende E Sousa - 19/02/2026 22:30:55</t>
  </si>
  <si>
    <t>Suélen Da Silva Rezende E Sousa - 19/02/2026 22:30:56</t>
  </si>
  <si>
    <t>Suélen Da Silva Rezende E Sousa - 19/02/2026 22:30:57</t>
  </si>
  <si>
    <t>Gilmar de Sousa - 24/03/2026 21:48:45</t>
  </si>
  <si>
    <t>Gilmar de Sousa - 24/03/2026 21:48:44</t>
  </si>
  <si>
    <t>Gilmar de Sousa - 24/03/2026 21:48:42</t>
  </si>
  <si>
    <t>Genivaldo Miranda - 26/03/2026 14:38:30</t>
  </si>
  <si>
    <t>Genivaldo Miranda - 26/03/2026 14:38:31</t>
  </si>
  <si>
    <t>Genivaldo Miranda - 28/03/2026 10:43:42</t>
  </si>
  <si>
    <t>Genivaldo Miranda - 28/03/2026 10:43:44</t>
  </si>
  <si>
    <t>Base de Dados_Images/TIT-32-01-4.Imagem do Equipamento-.020312.jpg</t>
  </si>
  <si>
    <t>FIT-36-00-4</t>
  </si>
  <si>
    <t>Vazão Vapor Admissão</t>
  </si>
  <si>
    <t>Alina Farias - 13/03/2026 18:59:44</t>
  </si>
  <si>
    <t>Alina Farias - 13/03/2026 18:59:46</t>
  </si>
  <si>
    <t>Alina Farias - 13/03/2026 18:59:47</t>
  </si>
  <si>
    <t>Alina Farias - 13/03/2026 18:59:48</t>
  </si>
  <si>
    <t>Gilmar de Sousa - 24/03/2026 21:48:52</t>
  </si>
  <si>
    <t>Gilmar de Sousa - 24/03/2026 21:48:53</t>
  </si>
  <si>
    <t>Gilmar de Sousa - 24/03/2026 21:48:54</t>
  </si>
  <si>
    <t>Genivaldo Miranda - 26/03/2026 14:40:02</t>
  </si>
  <si>
    <t>Genivaldo Miranda - 26/03/2026 14:40:08</t>
  </si>
  <si>
    <t>Genivaldo Miranda - 28/03/2026 10:44:00</t>
  </si>
  <si>
    <t>Genivaldo Miranda - 28/03/2026 10:44:01</t>
  </si>
  <si>
    <t>Base de Dados_Images/FIT-36-00-4.Imagem do Equipamento-.215946.jpg</t>
  </si>
  <si>
    <t>TE-32-42-1</t>
  </si>
  <si>
    <t>Temp. Vapor De Selagem Baixa</t>
  </si>
  <si>
    <t>Gilmar de Sousa - 24/03/2026 21:49:10</t>
  </si>
  <si>
    <t>Gilmar de Sousa - 24/03/2026 21:49:12</t>
  </si>
  <si>
    <t>Gilmar de Sousa - 24/03/2026 21:49:13</t>
  </si>
  <si>
    <t>Gilmar de Sousa - 24/03/2026 21:49:14</t>
  </si>
  <si>
    <t>Gilmar de Sousa - 24/03/2026 21:49:23</t>
  </si>
  <si>
    <t>Gilmar de Sousa - 24/03/2026 21:49:24</t>
  </si>
  <si>
    <t>Gilmar de Sousa - 24/03/2026 21:49:25</t>
  </si>
  <si>
    <t>Genivaldo Miranda - 26/03/2026 14:40:56</t>
  </si>
  <si>
    <t>Genivaldo Miranda - 26/03/2026 14:40:57</t>
  </si>
  <si>
    <t>Genivaldo Miranda - 28/03/2026 10:44:35</t>
  </si>
  <si>
    <t>Genivaldo Miranda - 28/03/2026 10:44:36</t>
  </si>
  <si>
    <t>Gilmar de Sousa - 03/24/2026 21:49:00</t>
  </si>
  <si>
    <t>TE-32-10-1</t>
  </si>
  <si>
    <t>Temp. Vapor Escape</t>
  </si>
  <si>
    <t>Gilmar de Sousa - 24/03/2026 21:49:58</t>
  </si>
  <si>
    <t>Gilmar de Sousa - 24/03/2026 21:49:59</t>
  </si>
  <si>
    <t>Gilmar de Sousa - 24/03/2026 21:50:01</t>
  </si>
  <si>
    <t>Gilmar de Sousa - 24/03/2026 21:50:05</t>
  </si>
  <si>
    <t>Gilmar de Sousa - 24/03/2026 21:50:07</t>
  </si>
  <si>
    <t>Gilmar de Sousa - 24/03/2026 21:50:10</t>
  </si>
  <si>
    <t>Genivaldo Miranda - 26/03/2026 14:41:25</t>
  </si>
  <si>
    <t>Genivaldo Miranda - 26/03/2026 14:41:27</t>
  </si>
  <si>
    <t>Genivaldo Miranda - 28/03/2026 10:44:54</t>
  </si>
  <si>
    <t>Genivaldo Miranda - 28/03/2026 10:44:56</t>
  </si>
  <si>
    <t>Gilmar de Sousa - 03/24/2026 21:49:52</t>
  </si>
  <si>
    <t>PIT-30-00-4</t>
  </si>
  <si>
    <t>Pressão Vapor Admissão</t>
  </si>
  <si>
    <t>Ana Clara Santos Jacinto Andrade Jeronimo - 10/02/2026 22:21:39</t>
  </si>
  <si>
    <t>Ana Clara Santos Jacinto Andrade Jeronimo - 10/02/2026 22:21:41</t>
  </si>
  <si>
    <t>Ana Clara Santos Jacinto Andrade Jeronimo - 10/02/2026 22:21:42</t>
  </si>
  <si>
    <t>Ana Clara Santos Jacinto Andrade Jeronimo - 10/02/2026 22:21:43</t>
  </si>
  <si>
    <t>Gilmar de Sousa - 24/03/2026 21:50:34</t>
  </si>
  <si>
    <t>Gilmar de Sousa - 24/03/2026 21:50:32</t>
  </si>
  <si>
    <t>Genivaldo Miranda - 26/03/2026 14:42:00</t>
  </si>
  <si>
    <t>Genivaldo Miranda - 26/03/2026 14:42:02</t>
  </si>
  <si>
    <t>Genivaldo Miranda - 28/03/2026 10:45:08</t>
  </si>
  <si>
    <t>Genivaldo Miranda - 28/03/2026 10:45:10</t>
  </si>
  <si>
    <t>Base de Dados_Images/PIT-30-00-4.Imagem do Equipamento-.015958.jpg</t>
  </si>
  <si>
    <t>PIT-30-60-4</t>
  </si>
  <si>
    <t>Pressão Vapor Câmara Roda</t>
  </si>
  <si>
    <t>Ana Clara Santos Jacinto Andrade Jeronimo - 10/02/2026 22:19:14</t>
  </si>
  <si>
    <t>Ana Clara Santos Jacinto Andrade Jeronimo - 10/02/2026 22:19:34</t>
  </si>
  <si>
    <t>Ana Clara Santos Jacinto Andrade Jeronimo - 10/02/2026 22:19:21</t>
  </si>
  <si>
    <t>Ana Clara Santos Jacinto Andrade Jeronimo - 10/02/2026 22:19:24</t>
  </si>
  <si>
    <t>Gilmar de Sousa - 24/03/2026 21:50:53</t>
  </si>
  <si>
    <t>Gilmar de Sousa - 24/03/2026 21:50:52</t>
  </si>
  <si>
    <t>Gilmar de Sousa - 24/03/2026 21:50:50</t>
  </si>
  <si>
    <t>Genivaldo Miranda - 26/03/2026 14:42:18</t>
  </si>
  <si>
    <t>Genivaldo Miranda - 26/03/2026 14:42:20</t>
  </si>
  <si>
    <t>Genivaldo Miranda - 28/03/2026 10:45:56</t>
  </si>
  <si>
    <t>Genivaldo Miranda - 28/03/2026 10:45:57</t>
  </si>
  <si>
    <t>Base de Dados_Images/PIT-30-60-4.Imagem do Equipamento-.015933.jpg</t>
  </si>
  <si>
    <t>PVC-40-44-2</t>
  </si>
  <si>
    <t>Controle Pressão Selagem Baixa</t>
  </si>
  <si>
    <t>Suélen Da Silva Rezende E Sousa - 17/02/2026 13:48:41</t>
  </si>
  <si>
    <t>Ana Clara Santos Jacinto Andrade Jeronimo - 12/02/2026 22:36:18</t>
  </si>
  <si>
    <t>Ana Clara Santos Jacinto Andrade Jeronimo - 12/02/2026 22:36:20</t>
  </si>
  <si>
    <t>Ana Clara Santos Jacinto Andrade Jeronimo - 12/02/2026 22:36:21</t>
  </si>
  <si>
    <t>Ana Clara Santos Jacinto Andrade Jeronimo - 12/02/2026 22:36:23</t>
  </si>
  <si>
    <t>Ana Clara Santos Jacinto Andrade Jeronimo - 12/02/2026 22:36:26</t>
  </si>
  <si>
    <t>Ana Clara Santos Jacinto Andrade Jeronimo - 12/02/2026 22:36:28</t>
  </si>
  <si>
    <t>Ana Clara Santos Jacinto Andrade Jeronimo - 12/02/2026 22:36:32</t>
  </si>
  <si>
    <t>Gilmar de Sousa - 24/03/2026 21:51:00</t>
  </si>
  <si>
    <t>Gilmar de Sousa - 24/03/2026 21:50:59</t>
  </si>
  <si>
    <t>Genivaldo Miranda - 26/03/2026 14:42:43</t>
  </si>
  <si>
    <t>Genivaldo Miranda - 28/03/2026 10:46:17</t>
  </si>
  <si>
    <t>Base de Dados_Images/PVC-40-44-2.Imagem do Equipamento-.021011.jpg</t>
  </si>
  <si>
    <t>PVC-40-48-1</t>
  </si>
  <si>
    <t>Controle Pressão Serviço</t>
  </si>
  <si>
    <t>Ana Clara Santos Jacinto Andrade Jeronimo - 13/02/2026 22:58:11</t>
  </si>
  <si>
    <t>Ana Clara Santos Jacinto Andrade Jeronimo - 12/02/2026 22:49:33</t>
  </si>
  <si>
    <t>Ana Clara Santos Jacinto Andrade Jeronimo - 12/02/2026 22:49:35</t>
  </si>
  <si>
    <t>Ana Clara Santos Jacinto Andrade Jeronimo - 12/02/2026 22:49:36</t>
  </si>
  <si>
    <t>Ana Clara Santos Jacinto Andrade Jeronimo - 12/02/2026 22:49:38</t>
  </si>
  <si>
    <t>Ana Clara Santos Jacinto Andrade Jeronimo - 12/02/2026 22:49:39</t>
  </si>
  <si>
    <t>Ana Clara Santos Jacinto Andrade Jeronimo - 12/02/2026 22:49:45</t>
  </si>
  <si>
    <t>Ana Clara Santos Jacinto Andrade Jeronimo - 12/02/2026 22:49:40</t>
  </si>
  <si>
    <t>Gilmar de Sousa - 24/03/2026 21:51:15</t>
  </si>
  <si>
    <t>Gilmar de Sousa - 24/03/2026 21:51:13</t>
  </si>
  <si>
    <t>Genivaldo Miranda - 26/03/2026 14:43:03</t>
  </si>
  <si>
    <t>Genivaldo Miranda - 28/03/2026 10:46:39</t>
  </si>
  <si>
    <t>Base de Dados_Images/PVC-40-48-1.Imagem do Equipamento-.021442.jpg</t>
  </si>
  <si>
    <t>TVC-40-49-1</t>
  </si>
  <si>
    <t>Controle Temperatura Vapor Serviço</t>
  </si>
  <si>
    <t>Ana Clara Santos Jacinto Andrade Jeronimo - 13/02/2026 22:58:32</t>
  </si>
  <si>
    <t>Ana Clara Santos Jacinto Andrade Jeronimo - 12/02/2026 22:46:26</t>
  </si>
  <si>
    <t>Ana Clara Santos Jacinto Andrade Jeronimo - 12/02/2026 22:46:28</t>
  </si>
  <si>
    <t>Ana Clara Santos Jacinto Andrade Jeronimo - 12/02/2026 22:46:29</t>
  </si>
  <si>
    <t>Ana Clara Santos Jacinto Andrade Jeronimo - 12/02/2026 22:46:38</t>
  </si>
  <si>
    <t>Ana Clara Santos Jacinto Andrade Jeronimo - 12/02/2026 22:46:40</t>
  </si>
  <si>
    <t>Ana Clara Santos Jacinto Andrade Jeronimo - 12/02/2026 22:46:41</t>
  </si>
  <si>
    <t>Ana Clara Santos Jacinto Andrade Jeronimo - 12/02/2026 22:46:43</t>
  </si>
  <si>
    <t>Gilmar de Sousa - 24/03/2026 21:51:26</t>
  </si>
  <si>
    <t>Gilmar de Sousa - 24/03/2026 21:51:24</t>
  </si>
  <si>
    <t>Suélen Da Silva Rezende E Sousa - 28/03/2026 10:30:05</t>
  </si>
  <si>
    <t>Genivaldo Miranda - 28/03/2026 10:46:54</t>
  </si>
  <si>
    <t>Base de Dados_Images/TVC-40-49-1.Imagem do Equipamento-.021132.jpg</t>
  </si>
  <si>
    <t>PVC-40-44-1</t>
  </si>
  <si>
    <t>Controle Pressão Selagem Alta</t>
  </si>
  <si>
    <t>Ana Clara Santos Jacinto Andrade Jeronimo - 13/02/2026 22:58:44</t>
  </si>
  <si>
    <t>Ana Clara Santos Jacinto Andrade Jeronimo - 12/02/2026 22:40:00</t>
  </si>
  <si>
    <t>Ana Clara Santos Jacinto Andrade Jeronimo - 12/02/2026 22:40:02</t>
  </si>
  <si>
    <t>Ana Clara Santos Jacinto Andrade Jeronimo - 12/02/2026 22:40:03</t>
  </si>
  <si>
    <t>Ana Clara Santos Jacinto Andrade Jeronimo - 12/02/2026 22:40:05</t>
  </si>
  <si>
    <t>Ana Clara Santos Jacinto Andrade Jeronimo - 12/02/2026 22:40:06</t>
  </si>
  <si>
    <t>Ana Clara Santos Jacinto Andrade Jeronimo - 12/02/2026 22:40:08</t>
  </si>
  <si>
    <t>Ana Clara Santos Jacinto Andrade Jeronimo - 12/02/2026 22:40:09</t>
  </si>
  <si>
    <t>Gilmar de Sousa - 24/03/2026 21:51:37</t>
  </si>
  <si>
    <t>Gilmar de Sousa - 24/03/2026 21:51:34</t>
  </si>
  <si>
    <t>Genivaldo Miranda - 26/03/2026 14:44:09</t>
  </si>
  <si>
    <t>Genivaldo Miranda - 28/03/2026 10:47:06</t>
  </si>
  <si>
    <t>Base de Dados_Images/PVC-40-44-1.Imagem do Equipamento-.021100.jpg</t>
  </si>
  <si>
    <t>Vapor - Turbina</t>
  </si>
  <si>
    <t>M-018</t>
  </si>
  <si>
    <t>Exaustor De Selagem</t>
  </si>
  <si>
    <t>Vaneci Gloria - 07/02/2026 22:21:55</t>
  </si>
  <si>
    <t>Vaneci Gloria - 07/02/2026 22:21:57</t>
  </si>
  <si>
    <t>Vaneci Gloria - 07/02/2026 22:21:58</t>
  </si>
  <si>
    <t>Vaneci Gloria - 07/02/2026 22:21:59</t>
  </si>
  <si>
    <t>Vaneci Gloria - 07/02/2026 22:22:01</t>
  </si>
  <si>
    <t>Vaneci Gloria - 07/02/2026 22:22:02</t>
  </si>
  <si>
    <t>Vaneci Gloria - 07/02/2026 22:22:04</t>
  </si>
  <si>
    <t>Vaneci Gloria - 07/02/2026 22:22:05</t>
  </si>
  <si>
    <t>Vaneci Gloria - 07/02/2026 22:22:07</t>
  </si>
  <si>
    <t>Vaneci Gloria - 07/02/2026 22:22:08</t>
  </si>
  <si>
    <t>Vaneci Gloria - 07/02/2026 22:22:10</t>
  </si>
  <si>
    <t>Gilmar de Sousa - 24/03/2026 21:54:06</t>
  </si>
  <si>
    <t>Gilmar de Sousa - 24/03/2026 21:54:07</t>
  </si>
  <si>
    <t>Gilmar de Sousa - 24/03/2026 21:54:09</t>
  </si>
  <si>
    <t>Gilmar de Sousa - 24/03/2026 21:54:10</t>
  </si>
  <si>
    <t>Genivaldo Miranda - 26/03/2026 14:50:01</t>
  </si>
  <si>
    <t>Genivaldo Miranda - 26/03/2026 14:50:04</t>
  </si>
  <si>
    <t>Genivaldo Miranda - 26/03/2026 14:50:06</t>
  </si>
  <si>
    <t>Genivaldo Miranda - 26/03/2026 14:50:08</t>
  </si>
  <si>
    <t>Genivaldo Miranda - 26/03/2026 14:50:11</t>
  </si>
  <si>
    <t>Genivaldo Miranda - 26/03/2026 14:50:13</t>
  </si>
  <si>
    <t>Genivaldo Miranda - 26/03/2026 14:50:19</t>
  </si>
  <si>
    <t>Genivaldo Miranda - 28/03/2026 11:13:18</t>
  </si>
  <si>
    <t>Genivaldo Miranda - 28/03/2026 11:13:20</t>
  </si>
  <si>
    <t>Genivaldo Miranda - 28/03/2026 11:13:21</t>
  </si>
  <si>
    <t>Base de Dados_Images/M-018.Imagem do Equipamento-.013911.jpg</t>
  </si>
  <si>
    <t>TIT-001</t>
  </si>
  <si>
    <t>Temperatura Do Vapor De Admissão</t>
  </si>
  <si>
    <t>Severino Ferreira Lima - 14/03/2026 09:49:25</t>
  </si>
  <si>
    <t>Severino Ferreira Lima - 14/03/2026 09:49:28</t>
  </si>
  <si>
    <t>Severino Ferreira Lima - 14/03/2026 09:49:37</t>
  </si>
  <si>
    <t>Severino Ferreira Lima - 14/03/2026 09:49:46</t>
  </si>
  <si>
    <t>Gilmar de Sousa - 24/03/2026 21:54:19</t>
  </si>
  <si>
    <t>Gilmar de Sousa - 24/03/2026 21:54:20</t>
  </si>
  <si>
    <t>Gilmar de Sousa - 24/03/2026 21:54:21</t>
  </si>
  <si>
    <t>Genivaldo Miranda - 26/03/2026 14:50:53</t>
  </si>
  <si>
    <t>Genivaldo Miranda - 26/03/2026 14:50:56</t>
  </si>
  <si>
    <t>Genivaldo Miranda - 28/03/2026 11:29:35</t>
  </si>
  <si>
    <t>Genivaldo Miranda - 28/03/2026 11:29:37</t>
  </si>
  <si>
    <t>Base de Dados_Images/TIT-001.Imagem do Equipamento-.124922.jpg</t>
  </si>
  <si>
    <t>TIT-001-A</t>
  </si>
  <si>
    <t>Transmissor A - Temperatura Do Vapor De Admissão</t>
  </si>
  <si>
    <t>Severino Ferreira Lima - 14/03/2026 10:26:21</t>
  </si>
  <si>
    <t>Severino Ferreira Lima - 14/03/2026 10:26:24</t>
  </si>
  <si>
    <t>Severino Ferreira Lima - 14/03/2026 10:26:29</t>
  </si>
  <si>
    <t>Severino Ferreira Lima - 14/03/2026 10:26:32</t>
  </si>
  <si>
    <t>Gilmar de Sousa - 24/03/2026 21:54:32</t>
  </si>
  <si>
    <t>Gilmar de Sousa - 24/03/2026 21:54:30</t>
  </si>
  <si>
    <t>Gilmar de Sousa - 24/03/2026 21:54:29</t>
  </si>
  <si>
    <t>Genivaldo Miranda - 26/03/2026 14:51:22</t>
  </si>
  <si>
    <t>Genivaldo Miranda - 26/03/2026 14:51:34</t>
  </si>
  <si>
    <t>Genivaldo Miranda - 28/03/2026 11:38:20</t>
  </si>
  <si>
    <t>Genivaldo Miranda - 28/03/2026 11:38:23</t>
  </si>
  <si>
    <t>Base de Dados_Images/TIT-001-A.Imagem do Equipamento-.133039.jpg</t>
  </si>
  <si>
    <t>TIT-001-B</t>
  </si>
  <si>
    <t>Transmissor B - Temperatura Do Vapor De Admissão</t>
  </si>
  <si>
    <t>Severino Ferreira Lima - 14/03/2026 10:27:15</t>
  </si>
  <si>
    <t>Severino Ferreira Lima - 14/03/2026 10:27:17</t>
  </si>
  <si>
    <t>Severino Ferreira Lima - 14/03/2026 10:27:20</t>
  </si>
  <si>
    <t>Severino Ferreira Lima - 14/03/2026 10:27:22</t>
  </si>
  <si>
    <t>Gilmar de Sousa - 24/03/2026 21:54:42</t>
  </si>
  <si>
    <t>Gilmar de Sousa - 24/03/2026 21:54:41</t>
  </si>
  <si>
    <t>Gilmar de Sousa - 24/03/2026 21:54:40</t>
  </si>
  <si>
    <t>Genivaldo Miranda - 26/03/2026 14:51:53</t>
  </si>
  <si>
    <t>Genivaldo Miranda - 26/03/2026 14:51:57</t>
  </si>
  <si>
    <t>Genivaldo Miranda - 28/03/2026 11:38:39</t>
  </si>
  <si>
    <t>Genivaldo Miranda - 28/03/2026 11:38:44</t>
  </si>
  <si>
    <t>Base de Dados_Images/TIT-001-B.Imagem do Equipamento-.133101.jpg</t>
  </si>
  <si>
    <t>PIT-001</t>
  </si>
  <si>
    <t>Pressão Do Vapor De Admissão</t>
  </si>
  <si>
    <t>Suélen Da Silva Rezende E Sousa - 19/02/2026 22:18:10</t>
  </si>
  <si>
    <t>Suélen Da Silva Rezende E Sousa - 19/02/2026 22:18:11</t>
  </si>
  <si>
    <t>Suélen Da Silva Rezende E Sousa - 19/02/2026 22:18:13</t>
  </si>
  <si>
    <t>Suélen Da Silva Rezende E Sousa - 19/02/2026 22:18:14</t>
  </si>
  <si>
    <t>Gilmar de Sousa - 24/03/2026 21:54:51</t>
  </si>
  <si>
    <t>Gilmar de Sousa - 24/03/2026 21:54:50</t>
  </si>
  <si>
    <t>Gilmar de Sousa - 24/03/2026 21:54:49</t>
  </si>
  <si>
    <t>Genivaldo Miranda - 26/03/2026 14:52:10</t>
  </si>
  <si>
    <t>Genivaldo Miranda - 26/03/2026 14:52:15</t>
  </si>
  <si>
    <t>Genivaldo Miranda - 28/03/2026 11:39:05</t>
  </si>
  <si>
    <t>Genivaldo Miranda - 28/03/2026 11:39:07</t>
  </si>
  <si>
    <t>Base de Dados_Images/PIT-001.Imagem do Equipamento-.020133.jpg</t>
  </si>
  <si>
    <t>PIT-001-A</t>
  </si>
  <si>
    <t>Transmissor A - Pressão Do Vapor De Admissão</t>
  </si>
  <si>
    <t>Ana Clara Santos Jacinto Andrade Jeronimo - 11/02/2026 22:45:42</t>
  </si>
  <si>
    <t>Ana Clara Santos Jacinto Andrade Jeronimo - 11/02/2026 22:45:44</t>
  </si>
  <si>
    <t>Ana Clara Santos Jacinto Andrade Jeronimo - 11/02/2026 22:45:45</t>
  </si>
  <si>
    <t>Ana Clara Santos Jacinto Andrade Jeronimo - 11/02/2026 22:45:46</t>
  </si>
  <si>
    <t>Gilmar de Sousa - 24/03/2026 21:55:04</t>
  </si>
  <si>
    <t>Gilmar de Sousa - 24/03/2026 21:55:03</t>
  </si>
  <si>
    <t>Gilmar de Sousa - 24/03/2026 21:55:01</t>
  </si>
  <si>
    <t>Genivaldo Miranda - 26/03/2026 14:52:46</t>
  </si>
  <si>
    <t>Genivaldo Miranda - 26/03/2026 14:59:56</t>
  </si>
  <si>
    <t>Genivaldo Miranda - 28/03/2026 11:39:16</t>
  </si>
  <si>
    <t>Genivaldo Miranda - 28/03/2026 11:39:19</t>
  </si>
  <si>
    <t>Base de Dados_Images/PIT-001-A.Imagem do Equipamento-.020905.jpg</t>
  </si>
  <si>
    <t>PIT-001-B</t>
  </si>
  <si>
    <t>Transmissor B - Pressão Do Vapor De Admissão</t>
  </si>
  <si>
    <t>Ana Clara Santos Jacinto Andrade Jeronimo - 11/02/2026 22:44:49</t>
  </si>
  <si>
    <t>Ana Clara Santos Jacinto Andrade Jeronimo - 11/02/2026 22:44:51</t>
  </si>
  <si>
    <t>Ana Clara Santos Jacinto Andrade Jeronimo - 11/02/2026 22:44:52</t>
  </si>
  <si>
    <t>Ana Clara Santos Jacinto Andrade Jeronimo - 11/02/2026 22:44:53</t>
  </si>
  <si>
    <t>Gilmar de Sousa - 24/03/2026 21:55:15</t>
  </si>
  <si>
    <t>Gilmar de Sousa - 24/03/2026 21:55:16</t>
  </si>
  <si>
    <t>Gilmar de Sousa - 24/03/2026 21:55:17</t>
  </si>
  <si>
    <t>Genivaldo Miranda - 26/03/2026 15:00:10</t>
  </si>
  <si>
    <t>Genivaldo Miranda - 26/03/2026 15:00:12</t>
  </si>
  <si>
    <t>Genivaldo Miranda - 28/03/2026 11:39:39</t>
  </si>
  <si>
    <t>Genivaldo Miranda - 28/03/2026 11:39:40</t>
  </si>
  <si>
    <t>Base de Dados_Images/PIT-001-B.Imagem do Equipamento-.020845.jpg</t>
  </si>
  <si>
    <t>PIT-002</t>
  </si>
  <si>
    <t>Pressão De Vapor Após 1° Válvula</t>
  </si>
  <si>
    <t>Ana Clara Santos Jacinto Andrade Jeronimo - 11/02/2026 22:24:03</t>
  </si>
  <si>
    <t>Ana Clara Santos Jacinto Andrade Jeronimo - 11/02/2026 22:24:04</t>
  </si>
  <si>
    <t>Ana Clara Santos Jacinto Andrade Jeronimo - 11/02/2026 22:24:06</t>
  </si>
  <si>
    <t>Ana Clara Santos Jacinto Andrade Jeronimo - 11/02/2026 22:24:07</t>
  </si>
  <si>
    <t>Gilmar de Sousa - 24/03/2026 21:55:29</t>
  </si>
  <si>
    <t>Gilmar de Sousa - 24/03/2026 21:55:28</t>
  </si>
  <si>
    <t>Gilmar de Sousa - 24/03/2026 21:55:27</t>
  </si>
  <si>
    <t>Genivaldo Miranda - 26/03/2026 15:00:58</t>
  </si>
  <si>
    <t>Genivaldo Miranda - 26/03/2026 15:01:01</t>
  </si>
  <si>
    <t>Genivaldo Miranda - 28/03/2026 11:39:56</t>
  </si>
  <si>
    <t>Genivaldo Miranda - 28/03/2026 11:39:58</t>
  </si>
  <si>
    <t>Base de Dados_Images/PIT-002.Imagem do Equipamento-.020512.jpg</t>
  </si>
  <si>
    <t>PIT-003</t>
  </si>
  <si>
    <t>Pressão De Vapor Após 2° Válvula</t>
  </si>
  <si>
    <t>Ana Clara Santos Jacinto Andrade Jeronimo - 11/02/2026 22:25:05</t>
  </si>
  <si>
    <t>Ana Clara Santos Jacinto Andrade Jeronimo - 11/02/2026 22:25:06</t>
  </si>
  <si>
    <t>Ana Clara Santos Jacinto Andrade Jeronimo - 11/02/2026 22:25:08</t>
  </si>
  <si>
    <t>Ana Clara Santos Jacinto Andrade Jeronimo - 11/02/2026 22:25:09</t>
  </si>
  <si>
    <t>Gilmar de Sousa - 24/03/2026 21:55:38</t>
  </si>
  <si>
    <t>Gilmar de Sousa - 24/03/2026 21:55:39</t>
  </si>
  <si>
    <t>Gilmar de Sousa - 24/03/2026 21:55:40</t>
  </si>
  <si>
    <t>Suélen Da Silva Rezende E Sousa - 28/03/2026 11:41:29</t>
  </si>
  <si>
    <t>Suélen Da Silva Rezende E Sousa - 28/03/2026 11:41:32</t>
  </si>
  <si>
    <t>Genivaldo Miranda - 28/03/2026 11:40:47</t>
  </si>
  <si>
    <t>Genivaldo Miranda - 28/03/2026 11:40:48</t>
  </si>
  <si>
    <t>Base de Dados_Images/PIT-003.Imagem do Equipamento-.020534.jpg</t>
  </si>
  <si>
    <t>PIT-004</t>
  </si>
  <si>
    <t>Pressão De Vapor Após 3° Válvula</t>
  </si>
  <si>
    <t>Ana Clara Santos Jacinto Andrade Jeronimo - 11/02/2026 22:26:11</t>
  </si>
  <si>
    <t>Ana Clara Santos Jacinto Andrade Jeronimo - 11/02/2026 22:26:13</t>
  </si>
  <si>
    <t>Ana Clara Santos Jacinto Andrade Jeronimo - 11/02/2026 22:26:14</t>
  </si>
  <si>
    <t>Ana Clara Santos Jacinto Andrade Jeronimo - 11/02/2026 22:26:15</t>
  </si>
  <si>
    <t>Gilmar de Sousa - 24/03/2026 21:55:52</t>
  </si>
  <si>
    <t>Gilmar de Sousa - 24/03/2026 21:55:51</t>
  </si>
  <si>
    <t>Gilmar de Sousa - 24/03/2026 21:55:50</t>
  </si>
  <si>
    <t>Genivaldo Miranda - 26/03/2026 15:02:14</t>
  </si>
  <si>
    <t>Genivaldo Miranda - 26/03/2026 15:02:17</t>
  </si>
  <si>
    <t>Genivaldo Miranda - 28/03/2026 11:41:52</t>
  </si>
  <si>
    <t>Genivaldo Miranda - 28/03/2026 11:41:54</t>
  </si>
  <si>
    <t>Base de Dados_Images/PIT-004.Imagem do Equipamento-.020600.jpg</t>
  </si>
  <si>
    <t>PIT-005</t>
  </si>
  <si>
    <t>Pressão De Vapor Após 4° Válvula</t>
  </si>
  <si>
    <t>Ana Clara Santos Jacinto Andrade Jeronimo - 11/02/2026 22:27:10</t>
  </si>
  <si>
    <t>Ana Clara Santos Jacinto Andrade Jeronimo - 11/02/2026 22:27:11</t>
  </si>
  <si>
    <t>Ana Clara Santos Jacinto Andrade Jeronimo - 11/02/2026 22:27:12</t>
  </si>
  <si>
    <t>Ana Clara Santos Jacinto Andrade Jeronimo - 11/02/2026 22:27:14</t>
  </si>
  <si>
    <t>Gilmar de Sousa - 24/03/2026 21:56:09</t>
  </si>
  <si>
    <t>Gilmar de Sousa - 24/03/2026 21:56:08</t>
  </si>
  <si>
    <t>Gilmar de Sousa - 24/03/2026 21:56:07</t>
  </si>
  <si>
    <t>Genivaldo Miranda - 26/03/2026 15:02:29</t>
  </si>
  <si>
    <t>Genivaldo Miranda - 26/03/2026 15:02:31</t>
  </si>
  <si>
    <t>Genivaldo Miranda - 28/03/2026 11:41:34</t>
  </si>
  <si>
    <t>Genivaldo Miranda - 28/03/2026 11:41:36</t>
  </si>
  <si>
    <t>Base de Dados_Images/PIT-005.Imagem do Equipamento-.020623.jpg</t>
  </si>
  <si>
    <t>PIT-006</t>
  </si>
  <si>
    <t>Pressão Vapor Após 1° Estágio</t>
  </si>
  <si>
    <t>Ana Clara Santos Jacinto Andrade Jeronimo - 11/02/2026 22:28:07</t>
  </si>
  <si>
    <t>Ana Clara Santos Jacinto Andrade Jeronimo - 11/02/2026 22:28:09</t>
  </si>
  <si>
    <t>Ana Clara Santos Jacinto Andrade Jeronimo - 11/02/2026 22:28:10</t>
  </si>
  <si>
    <t>Ana Clara Santos Jacinto Andrade Jeronimo - 11/02/2026 22:28:11</t>
  </si>
  <si>
    <t>Gilmar de Sousa - 24/03/2026 21:56:21</t>
  </si>
  <si>
    <t>Gilmar de Sousa - 24/03/2026 21:56:20</t>
  </si>
  <si>
    <t>Gilmar de Sousa - 24/03/2026 21:56:19</t>
  </si>
  <si>
    <t>Genivaldo Miranda - 26/03/2026 15:02:51</t>
  </si>
  <si>
    <t>Genivaldo Miranda - 26/03/2026 15:02:53</t>
  </si>
  <si>
    <t>Genivaldo Miranda - 28/03/2026 11:42:37</t>
  </si>
  <si>
    <t>Genivaldo Miranda - 28/03/2026 11:42:39</t>
  </si>
  <si>
    <t>Base de Dados_Images/PIT-006.Imagem do Equipamento-.020646.jpg</t>
  </si>
  <si>
    <t>PIT-007</t>
  </si>
  <si>
    <t>Pressão Vapor De Selagem</t>
  </si>
  <si>
    <t>Ana Clara Santos Jacinto Andrade Jeronimo - 11/02/2026 22:29:19</t>
  </si>
  <si>
    <t>Ana Clara Santos Jacinto Andrade Jeronimo - 11/02/2026 22:29:21</t>
  </si>
  <si>
    <t>Ana Clara Santos Jacinto Andrade Jeronimo - 11/02/2026 22:29:22</t>
  </si>
  <si>
    <t>Ana Clara Santos Jacinto Andrade Jeronimo - 11/02/2026 22:29:23</t>
  </si>
  <si>
    <t>Gilmar de Sousa - 24/03/2026 21:56:35</t>
  </si>
  <si>
    <t>Gilmar de Sousa - 24/03/2026 21:56:37</t>
  </si>
  <si>
    <t>Gilmar de Sousa - 24/03/2026 21:56:38</t>
  </si>
  <si>
    <t>Genivaldo Miranda - 26/03/2026 15:03:06</t>
  </si>
  <si>
    <t>Genivaldo Miranda - 26/03/2026 15:03:08</t>
  </si>
  <si>
    <t>Genivaldo Miranda - 28/03/2026 11:42:57</t>
  </si>
  <si>
    <t>Genivaldo Miranda - 28/03/2026 11:42:58</t>
  </si>
  <si>
    <t>Base de Dados_Images/PIT-007.Imagem do Equipamento-.020707.jpg</t>
  </si>
  <si>
    <t>PIT-008</t>
  </si>
  <si>
    <t>Pressão Vapor De Escape</t>
  </si>
  <si>
    <t>Suélen Da Silva Rezende E Sousa - 19/02/2026 22:16:02</t>
  </si>
  <si>
    <t>Suélen Da Silva Rezende E Sousa - 19/02/2026 22:16:04</t>
  </si>
  <si>
    <t>Suélen Da Silva Rezende E Sousa - 19/02/2026 22:16:05</t>
  </si>
  <si>
    <t>Suélen Da Silva Rezende E Sousa - 19/02/2026 22:16:06</t>
  </si>
  <si>
    <t>Gilmar de Sousa - 24/03/2026 21:56:46</t>
  </si>
  <si>
    <t>Gilmar de Sousa - 24/03/2026 21:56:47</t>
  </si>
  <si>
    <t>Gilmar de Sousa - 24/03/2026 21:56:48</t>
  </si>
  <si>
    <t>Genivaldo Miranda - 26/03/2026 15:04:04</t>
  </si>
  <si>
    <t>Genivaldo Miranda - 26/03/2026 15:04:10</t>
  </si>
  <si>
    <t>Genivaldo Miranda - 28/03/2026 11:43:21</t>
  </si>
  <si>
    <t>Genivaldo Miranda - 28/03/2026 11:43:23</t>
  </si>
  <si>
    <t>Base de Dados_Images/PIT-008.Imagem do Equipamento-.020108.jpg</t>
  </si>
  <si>
    <t>PIT-008-A</t>
  </si>
  <si>
    <t>Pressão Vapor De Escape Plc B. Transmissor A</t>
  </si>
  <si>
    <t>Severino Ferreira Lima - 14/03/2026 09:47:13</t>
  </si>
  <si>
    <t>Severino Ferreira Lima - 14/03/2026 09:47:19</t>
  </si>
  <si>
    <t>Severino Ferreira Lima - 14/03/2026 09:47:29</t>
  </si>
  <si>
    <t>Severino Ferreira Lima - 14/03/2026 09:47:34</t>
  </si>
  <si>
    <t>Gilmar de Sousa - 24/03/2026 21:56:58</t>
  </si>
  <si>
    <t>Gilmar de Sousa - 24/03/2026 21:56:57</t>
  </si>
  <si>
    <t>Gilmar de Sousa - 24/03/2026 21:56:56</t>
  </si>
  <si>
    <t>Genivaldo Miranda - 26/03/2026 15:04:28</t>
  </si>
  <si>
    <t>Genivaldo Miranda - 26/03/2026 15:04:30</t>
  </si>
  <si>
    <t>Genivaldo Miranda - 28/03/2026 11:44:01</t>
  </si>
  <si>
    <t>Genivaldo Miranda - 28/03/2026 11:44:02</t>
  </si>
  <si>
    <t>Base de Dados_Images/PIT-008-A.Imagem do Equipamento-.124709.jpg</t>
  </si>
  <si>
    <t>PIT-008-B</t>
  </si>
  <si>
    <t>Pressão Vapor De Escape Plc B. Transmissor B</t>
  </si>
  <si>
    <t>Severino Ferreira Lima - 14/03/2026 09:48:30</t>
  </si>
  <si>
    <t>Severino Ferreira Lima - 14/03/2026 09:48:33</t>
  </si>
  <si>
    <t>Severino Ferreira Lima - 14/03/2026 09:48:37</t>
  </si>
  <si>
    <t>Severino Ferreira Lima - 14/03/2026 09:48:40</t>
  </si>
  <si>
    <t>Gilmar de Sousa - 24/03/2026 21:57:10</t>
  </si>
  <si>
    <t>Gilmar de Sousa - 24/03/2026 21:57:09</t>
  </si>
  <si>
    <t>Gilmar de Sousa - 24/03/2026 21:57:07</t>
  </si>
  <si>
    <t>Genivaldo Miranda - 26/03/2026 15:04:44</t>
  </si>
  <si>
    <t>Genivaldo Miranda - 26/03/2026 15:04:42</t>
  </si>
  <si>
    <t>Genivaldo Miranda - 28/03/2026 11:44:15</t>
  </si>
  <si>
    <t>Genivaldo Miranda - 28/03/2026 11:44:17</t>
  </si>
  <si>
    <t>Base de Dados_Images/PIT-008-B.Imagem do Equipamento-.124826.jpg</t>
  </si>
  <si>
    <t>FIT-36-00-05</t>
  </si>
  <si>
    <t>Vazão De Vapor Principal</t>
  </si>
  <si>
    <t>Suélen Da Silva Rezende E Sousa - 19/02/2026 22:27:07</t>
  </si>
  <si>
    <t>Suélen Da Silva Rezende E Sousa - 19/02/2026 22:27:08</t>
  </si>
  <si>
    <t>Suélen Da Silva Rezende E Sousa - 19/02/2026 22:27:10</t>
  </si>
  <si>
    <t>Suélen Da Silva Rezende E Sousa - 19/02/2026 22:27:11</t>
  </si>
  <si>
    <t>Gilmar de Sousa - 24/03/2026 21:57:24</t>
  </si>
  <si>
    <t>Gilmar de Sousa - 24/03/2026 21:57:23</t>
  </si>
  <si>
    <t>Gilmar de Sousa - 24/03/2026 21:57:22</t>
  </si>
  <si>
    <t>Genivaldo Miranda - 26/03/2026 15:05:12</t>
  </si>
  <si>
    <t>Genivaldo Miranda - 26/03/2026 15:05:15</t>
  </si>
  <si>
    <t>Genivaldo Miranda - 28/03/2026 11:44:38</t>
  </si>
  <si>
    <t>Genivaldo Miranda - 28/03/2026 11:44:40</t>
  </si>
  <si>
    <t>Base de Dados_Images/FIT-36-00-05.Imagem do Equipamento-.020157.jpg</t>
  </si>
  <si>
    <t>16-PIT-080-Y01</t>
  </si>
  <si>
    <t>Pressão De Vapor</t>
  </si>
  <si>
    <t>Severino Ferreira Lima - 14/03/2026 16:52:42</t>
  </si>
  <si>
    <t>Severino Ferreira Lima - 14/03/2026 16:52:47</t>
  </si>
  <si>
    <t>Severino Ferreira Lima - 14/03/2026 16:52:48</t>
  </si>
  <si>
    <t>Severino Ferreira Lima - 14/03/2026 16:52:50</t>
  </si>
  <si>
    <t>Gilmar de Sousa - 24/03/2026 21:58:47</t>
  </si>
  <si>
    <t>Gilmar de Sousa - 24/03/2026 21:58:48</t>
  </si>
  <si>
    <t>Gilmar de Sousa - 24/03/2026 21:58:49</t>
  </si>
  <si>
    <t>Genivaldo Miranda - 26/03/2026 15:55:29</t>
  </si>
  <si>
    <t>Genivaldo Miranda - 26/03/2026 15:55:32</t>
  </si>
  <si>
    <t>Genivaldo Miranda - 28/03/2026 11:45:19</t>
  </si>
  <si>
    <t>Genivaldo Miranda - 28/03/2026 11:45:21</t>
  </si>
  <si>
    <t>Severino Ferreira Lima - 03/14/2026 16:52:32</t>
  </si>
  <si>
    <t>TT-002</t>
  </si>
  <si>
    <t>Temperatura De Vapor De Escape</t>
  </si>
  <si>
    <t>Suélen Da Silva Rezende E Sousa - 19/02/2026 22:16:38</t>
  </si>
  <si>
    <t>Suélen Da Silva Rezende E Sousa - 19/02/2026 22:14:38</t>
  </si>
  <si>
    <t>Suélen Da Silva Rezende E Sousa - 19/02/2026 22:14:40</t>
  </si>
  <si>
    <t>Suélen Da Silva Rezende E Sousa - 19/02/2026 22:14:41</t>
  </si>
  <si>
    <t>Gilmar de Sousa - 24/03/2026 21:57:40</t>
  </si>
  <si>
    <t>Gilmar de Sousa - 24/03/2026 21:57:41</t>
  </si>
  <si>
    <t>Gilmar de Sousa - 24/03/2026 21:57:42</t>
  </si>
  <si>
    <t>Genivaldo Miranda - 26/03/2026 15:05:31</t>
  </si>
  <si>
    <t>Genivaldo Miranda - 26/03/2026 15:05:33</t>
  </si>
  <si>
    <t>Genivaldo Miranda - 28/03/2026 11:43:37</t>
  </si>
  <si>
    <t>Genivaldo Miranda - 28/03/2026 11:43:45</t>
  </si>
  <si>
    <t>Base de Dados_Images/TT-002.Imagem do Equipamento-.020049.jpg</t>
  </si>
  <si>
    <t>PSHH-001</t>
  </si>
  <si>
    <t>Pressostato Pressão Alta De Vapor De Escape</t>
  </si>
  <si>
    <t>Ana Clara Santos Jacinto Andrade Jeronimo - 11/02/2026 22:47:21</t>
  </si>
  <si>
    <t>Ana Clara Santos Jacinto Andrade Jeronimo - 11/02/2026 22:47:23</t>
  </si>
  <si>
    <t>Ana Clara Santos Jacinto Andrade Jeronimo - 11/02/2026 22:47:24</t>
  </si>
  <si>
    <t>Ana Clara Santos Jacinto Andrade Jeronimo - 11/02/2026 22:47:25</t>
  </si>
  <si>
    <t>Gilmar de Sousa - 24/03/2026 21:57:56</t>
  </si>
  <si>
    <t>Gilmar de Sousa - 24/03/2026 21:57:55</t>
  </si>
  <si>
    <t>Gilmar de Sousa - 24/03/2026 21:57:54</t>
  </si>
  <si>
    <t>Genivaldo Miranda - 26/03/2026 15:05:48</t>
  </si>
  <si>
    <t>Genivaldo Miranda - 26/03/2026 15:05:50</t>
  </si>
  <si>
    <t>Genivaldo Miranda - 28/03/2026 11:45:56</t>
  </si>
  <si>
    <t>Genivaldo Miranda - 28/03/2026 11:45:53</t>
  </si>
  <si>
    <t>Base de Dados_Images/PSHH-001.Imagem do Equipamento-.020923.jpg</t>
  </si>
  <si>
    <t>16-PIT-080-Y01 XV</t>
  </si>
  <si>
    <t>Válvula Redutora De Pressão De Vapor Grande</t>
  </si>
  <si>
    <t>Gabriel Ribeiro Nunes Filho - 14/03/2026 14:48:08</t>
  </si>
  <si>
    <t>Gabriel Ribeiro Nunes Filho - 14/03/2026 14:48:10</t>
  </si>
  <si>
    <t>Gabriel Ribeiro Nunes Filho - 14/03/2026 14:48:13</t>
  </si>
  <si>
    <t>Gabriel Ribeiro Nunes Filho - 14/03/2026 14:48:17</t>
  </si>
  <si>
    <t>Gabriel Ribeiro Nunes Filho - 14/03/2026 14:48:23</t>
  </si>
  <si>
    <t>Gabriel Ribeiro Nunes Filho - 14/03/2026 14:48:30</t>
  </si>
  <si>
    <t>Gabriel Ribeiro Nunes Filho - 14/03/2026 14:48:34</t>
  </si>
  <si>
    <t>Gabriel Ribeiro Nunes Filho - 14/03/2026 14:48:37</t>
  </si>
  <si>
    <t>Gilmar de Sousa - 24/03/2026 21:58:08</t>
  </si>
  <si>
    <t>Gilmar de Sousa - 24/03/2026 21:58:06</t>
  </si>
  <si>
    <t>Genivaldo Miranda - 26/03/2026 15:08:38</t>
  </si>
  <si>
    <t>Genivaldo Miranda - 28/03/2026 11:46:49</t>
  </si>
  <si>
    <t>Gabriel Ribeiro Nunes Filho - 03/14/2026 14:48:02</t>
  </si>
  <si>
    <t>14-PCV-110-Y01</t>
  </si>
  <si>
    <t>Gabriel Ribeiro Nunes Filho - 14/03/2026 15:04:21</t>
  </si>
  <si>
    <t>Gabriel Ribeiro Nunes Filho - 14/03/2026 15:04:23</t>
  </si>
  <si>
    <t>Gabriel Ribeiro Nunes Filho - 14/03/2026 15:04:25</t>
  </si>
  <si>
    <t>Gabriel Ribeiro Nunes Filho - 14/03/2026 15:04:28</t>
  </si>
  <si>
    <t>Gabriel Ribeiro Nunes Filho - 14/03/2026 15:04:31</t>
  </si>
  <si>
    <t>Gabriel Ribeiro Nunes Filho - 14/03/2026 15:04:33</t>
  </si>
  <si>
    <t>Gabriel Ribeiro Nunes Filho - 14/03/2026 15:04:38</t>
  </si>
  <si>
    <t>Gabriel Ribeiro Nunes Filho - 14/03/2026 15:04:42</t>
  </si>
  <si>
    <t>Gilmar de Sousa - 24/03/2026 21:58:25</t>
  </si>
  <si>
    <t>Gilmar de Sousa - 24/03/2026 21:58:24</t>
  </si>
  <si>
    <t>Genivaldo Miranda - 26/03/2026 15:10:24</t>
  </si>
  <si>
    <t>Genivaldo Miranda - 28/03/2026 11:48:07</t>
  </si>
  <si>
    <t>Gabriel Ribeiro Nunes Filho - 03/14/2026 15:04:16</t>
  </si>
  <si>
    <t>14-PCV-110-Y01 XV</t>
  </si>
  <si>
    <t>Válvula Redutora De Pressão De Vapor Pequena</t>
  </si>
  <si>
    <t>Gabriel Ribeiro Nunes Filho - 14/03/2026 14:47:23</t>
  </si>
  <si>
    <t>Gabriel Ribeiro Nunes Filho - 14/03/2026 14:46:33</t>
  </si>
  <si>
    <t>Gabriel Ribeiro Nunes Filho - 14/03/2026 14:46:36</t>
  </si>
  <si>
    <t>Gabriel Ribeiro Nunes Filho - 14/03/2026 14:46:39</t>
  </si>
  <si>
    <t>Gabriel Ribeiro Nunes Filho - 14/03/2026 14:46:43</t>
  </si>
  <si>
    <t>Gabriel Ribeiro Nunes Filho - 14/03/2026 14:46:45</t>
  </si>
  <si>
    <t>Gabriel Ribeiro Nunes Filho - 14/03/2026 14:46:57</t>
  </si>
  <si>
    <t>Gabriel Ribeiro Nunes Filho - 14/03/2026 14:46:55</t>
  </si>
  <si>
    <t>Gilmar de Sousa - 24/03/2026 21:58:37</t>
  </si>
  <si>
    <t>Gilmar de Sousa - 24/03/2026 21:58:35</t>
  </si>
  <si>
    <t>Genivaldo Miranda - 26/03/2026 15:08:15</t>
  </si>
  <si>
    <t>Genivaldo Miranda - 28/03/2026 11:47:32</t>
  </si>
  <si>
    <t>Gabriel Ribeiro Nunes Filho - 03/14/2026 14:46:24</t>
  </si>
  <si>
    <t>Vibração - Gerador</t>
  </si>
  <si>
    <t>VE-108</t>
  </si>
  <si>
    <t>Vibração Mancal Gerador Lado Acoplado (X)</t>
  </si>
  <si>
    <t>Severino Ferreira Lima - 14/03/2026 14:27:30</t>
  </si>
  <si>
    <t>Severino Ferreira Lima - 14/03/2026 14:27:36</t>
  </si>
  <si>
    <t>Severino Ferreira Lima - 14/03/2026 14:28:01</t>
  </si>
  <si>
    <t>Severino Ferreira Lima - 14/03/2026 14:28:05</t>
  </si>
  <si>
    <t>Gilmar de Sousa - 24/03/2026 21:59:47</t>
  </si>
  <si>
    <t>Gilmar de Sousa - 24/03/2026 21:59:46</t>
  </si>
  <si>
    <t>Gilmar de Sousa - 24/03/2026 21:59:44</t>
  </si>
  <si>
    <t>Genivaldo Miranda - 26/03/2026 15:12:45</t>
  </si>
  <si>
    <t>Genivaldo Miranda - 26/03/2026 15:12:46</t>
  </si>
  <si>
    <t>Genivaldo Miranda - 28/03/2026 10:03:14</t>
  </si>
  <si>
    <t>Genivaldo Miranda - 28/03/2026 10:03:16</t>
  </si>
  <si>
    <t>Base de Dados_Images/VE-108.Imagem do Equipamento-.173049.jpg</t>
  </si>
  <si>
    <t>VE-109</t>
  </si>
  <si>
    <t>Vibração Mancal Gerador Lado Acoplado (Y)</t>
  </si>
  <si>
    <t>Severino Ferreira Lima - 14/03/2026 14:32:51</t>
  </si>
  <si>
    <t>Severino Ferreira Lima - 14/03/2026 14:32:52</t>
  </si>
  <si>
    <t>Severino Ferreira Lima - 14/03/2026 14:32:53</t>
  </si>
  <si>
    <t>Severino Ferreira Lima - 14/03/2026 14:32:55</t>
  </si>
  <si>
    <t>Gilmar de Sousa - 24/03/2026 21:59:55</t>
  </si>
  <si>
    <t>Gilmar de Sousa - 24/03/2026 21:59:54</t>
  </si>
  <si>
    <t>Gilmar de Sousa - 24/03/2026 21:59:53</t>
  </si>
  <si>
    <t>Genivaldo Miranda - 26/03/2026 15:12:37</t>
  </si>
  <si>
    <t>Genivaldo Miranda - 26/03/2026 15:12:38</t>
  </si>
  <si>
    <t>Genivaldo Miranda - 28/03/2026 10:03:49</t>
  </si>
  <si>
    <t>Genivaldo Miranda - 28/03/2026 10:03:50</t>
  </si>
  <si>
    <t>Base de Dados_Images/VE-109.Imagem do Equipamento-.173147.jpg</t>
  </si>
  <si>
    <t>VE-110</t>
  </si>
  <si>
    <t>Vibração Mancal Gerador Lado Não Acoplado (X)</t>
  </si>
  <si>
    <t>Severino Ferreira Lima - 14/03/2026 14:02:38</t>
  </si>
  <si>
    <t>Severino Ferreira Lima - 14/03/2026 14:14:53</t>
  </si>
  <si>
    <t>Severino Ferreira Lima - 14/03/2026 14:02:46</t>
  </si>
  <si>
    <t>Severino Ferreira Lima - 14/03/2026 14:15:08</t>
  </si>
  <si>
    <t>Gilmar de Sousa - 24/03/2026 22:00:03</t>
  </si>
  <si>
    <t>Gilmar de Sousa - 24/03/2026 22:00:01</t>
  </si>
  <si>
    <t>Genivaldo Miranda - 26/03/2026 15:11:45</t>
  </si>
  <si>
    <t>Genivaldo Miranda - 26/03/2026 15:11:46</t>
  </si>
  <si>
    <t>Genivaldo Miranda - 28/03/2026 10:04:06</t>
  </si>
  <si>
    <t>Genivaldo Miranda - 28/03/2026 10:04:08</t>
  </si>
  <si>
    <t>Base de Dados_Images/VE-110.Imagem do Equipamento-.170834.jpg</t>
  </si>
  <si>
    <t>VE-111</t>
  </si>
  <si>
    <t>Vibração Mancal Gerador Lado Não Acoplado (Y)</t>
  </si>
  <si>
    <t>Severino Ferreira Lima - 14/03/2026 16:25:49</t>
  </si>
  <si>
    <t>Severino Ferreira Lima - 14/03/2026 16:25:50</t>
  </si>
  <si>
    <t>Severino Ferreira Lima - 14/03/2026 16:25:51</t>
  </si>
  <si>
    <t>Severino Ferreira Lima - 14/03/2026 16:25:53</t>
  </si>
  <si>
    <t>Gilmar de Sousa - 24/03/2026 22:00:12</t>
  </si>
  <si>
    <t>Gilmar de Sousa - 24/03/2026 22:00:11</t>
  </si>
  <si>
    <t>Gilmar de Sousa - 24/03/2026 22:00:10</t>
  </si>
  <si>
    <t>Genivaldo Miranda - 26/03/2026 15:11:32</t>
  </si>
  <si>
    <t>Genivaldo Miranda - 28/03/2026 10:04:19</t>
  </si>
  <si>
    <t>Genivaldo Miranda - 28/03/2026 10:04:20</t>
  </si>
  <si>
    <t>Base de Dados_Images/VE-111.Imagem do Equipamento-.192900.jpg</t>
  </si>
  <si>
    <t>VT-37203A</t>
  </si>
  <si>
    <t>Vibração Mancal Radial L.A Gerador - A</t>
  </si>
  <si>
    <t>Genivaldo Miranda - 20/03/2026 16:02:26</t>
  </si>
  <si>
    <t>Genivaldo Miranda - 20/03/2026 16:02:27</t>
  </si>
  <si>
    <t>Genivaldo Miranda - 20/03/2026 16:02:29</t>
  </si>
  <si>
    <t>Genivaldo Miranda - 20/03/2026 16:02:30</t>
  </si>
  <si>
    <t>Gilmar de Sousa - 24/03/2026 22:00:22</t>
  </si>
  <si>
    <t>Gilmar de Sousa - 24/03/2026 22:00:21</t>
  </si>
  <si>
    <t>Gilmar de Sousa - 24/03/2026 22:00:20</t>
  </si>
  <si>
    <t>Genivaldo Miranda - 26/03/2026 15:13:05</t>
  </si>
  <si>
    <t>Genivaldo Miranda - 26/03/2026 15:13:06</t>
  </si>
  <si>
    <t>Genivaldo Miranda - 28/03/2026 10:05:15</t>
  </si>
  <si>
    <t>Genivaldo Miranda - 28/03/2026 10:05:16</t>
  </si>
  <si>
    <t>Base de Dados_Images/VT-37203A.Imagem do Equipamento-.190729.jpg</t>
  </si>
  <si>
    <t>VT-37203B</t>
  </si>
  <si>
    <t>Vibração Mancal Radial L.A Gerador - B</t>
  </si>
  <si>
    <t>Genivaldo Miranda - 20/03/2026 16:03:29</t>
  </si>
  <si>
    <t>Genivaldo Miranda - 20/03/2026 16:03:30</t>
  </si>
  <si>
    <t>Genivaldo Miranda - 20/03/2026 16:03:35</t>
  </si>
  <si>
    <t>Genivaldo Miranda - 20/03/2026 16:03:37</t>
  </si>
  <si>
    <t>Gilmar de Sousa - 24/03/2026 22:00:30</t>
  </si>
  <si>
    <t>Gilmar de Sousa - 24/03/2026 22:00:32</t>
  </si>
  <si>
    <t>Gilmar de Sousa - 24/03/2026 22:00:33</t>
  </si>
  <si>
    <t>Genivaldo Miranda - 26/03/2026 15:13:29</t>
  </si>
  <si>
    <t>Genivaldo Miranda - 26/03/2026 15:13:30</t>
  </si>
  <si>
    <t>Genivaldo Miranda - 28/03/2026 10:05:28</t>
  </si>
  <si>
    <t>Genivaldo Miranda - 28/03/2026 10:05:29</t>
  </si>
  <si>
    <t>Base de Dados_Images/VT-37203B.Imagem do Equipamento-.195001.jpg</t>
  </si>
  <si>
    <t>VT-37213A</t>
  </si>
  <si>
    <t>Vibração Mancal Radial L.N.A Gerador - A</t>
  </si>
  <si>
    <t>Genivaldo Miranda - 20/03/2026 16:05:47</t>
  </si>
  <si>
    <t>Genivaldo Miranda - 20/03/2026 16:05:49</t>
  </si>
  <si>
    <t>Genivaldo Miranda - 20/03/2026 16:05:50</t>
  </si>
  <si>
    <t>Genivaldo Miranda - 20/03/2026 16:05:51</t>
  </si>
  <si>
    <t>Gilmar de Sousa - 24/03/2026 22:00:42</t>
  </si>
  <si>
    <t>Gilmar de Sousa - 24/03/2026 22:00:44</t>
  </si>
  <si>
    <t>Gilmar de Sousa - 24/03/2026 22:00:45</t>
  </si>
  <si>
    <t>Genivaldo Miranda - 26/03/2026 15:13:43</t>
  </si>
  <si>
    <t>Genivaldo Miranda - 26/03/2026 15:13:44</t>
  </si>
  <si>
    <t>Genivaldo Miranda - 28/03/2026 10:05:45</t>
  </si>
  <si>
    <t>Genivaldo Miranda - 28/03/2026 10:05:46</t>
  </si>
  <si>
    <t>Base de Dados_Images/VT-37213A.Imagem do Equipamento-.195021.jpg</t>
  </si>
  <si>
    <t>VT-37213B</t>
  </si>
  <si>
    <t>Vibração Mancal Radial L.N.A Gerador - B</t>
  </si>
  <si>
    <t>Genivaldo Miranda - 20/03/2026 16:06:26</t>
  </si>
  <si>
    <t>Genivaldo Miranda - 20/03/2026 16:06:27</t>
  </si>
  <si>
    <t>Genivaldo Miranda - 20/03/2026 16:06:29</t>
  </si>
  <si>
    <t>Genivaldo Miranda - 20/03/2026 16:06:30</t>
  </si>
  <si>
    <t>Gilmar de Sousa - 24/03/2026 22:00:58</t>
  </si>
  <si>
    <t>Gilmar de Sousa - 24/03/2026 22:00:57</t>
  </si>
  <si>
    <t>Gilmar de Sousa - 24/03/2026 22:00:56</t>
  </si>
  <si>
    <t>Genivaldo Miranda - 26/03/2026 15:13:51</t>
  </si>
  <si>
    <t>Genivaldo Miranda - 26/03/2026 15:13:52</t>
  </si>
  <si>
    <t>Genivaldo Miranda - 28/03/2026 10:05:56</t>
  </si>
  <si>
    <t>Genivaldo Miranda - 28/03/2026 10:05:58</t>
  </si>
  <si>
    <t>Genivaldo Miranda - 28/03/2026 10:05:57</t>
  </si>
  <si>
    <t>Base de Dados_Images/VT-37213B.Imagem do Equipamento-.195044.jpg</t>
  </si>
  <si>
    <t>VT-37203A-GAP</t>
  </si>
  <si>
    <t>Vibração Mancal Radial L.A Gerador - A - Gap</t>
  </si>
  <si>
    <t>Severino Ferreira Lima - 23/03/2026 19:18:21</t>
  </si>
  <si>
    <t>Severino Ferreira Lima - 23/03/2026 19:18:22</t>
  </si>
  <si>
    <t>Severino Ferreira Lima - 23/03/2026 19:18:23</t>
  </si>
  <si>
    <t>Severino Ferreira Lima - 23/03/2026 19:18:25</t>
  </si>
  <si>
    <t>Gilmar de Sousa - 24/03/2026 22:01:05</t>
  </si>
  <si>
    <t>Gilmar de Sousa - 24/03/2026 22:01:07</t>
  </si>
  <si>
    <t>Gilmar de Sousa - 24/03/2026 22:01:08</t>
  </si>
  <si>
    <t>Genivaldo Miranda - 26/03/2026 15:14:33</t>
  </si>
  <si>
    <t>Genivaldo Miranda - 26/03/2026 15:14:34</t>
  </si>
  <si>
    <t>Genivaldo Miranda - 28/03/2026 10:07:01</t>
  </si>
  <si>
    <t>Genivaldo Miranda - 28/03/2026 10:07:03</t>
  </si>
  <si>
    <t>Severino Ferreira Lima - 03/23/2026 19:18:07</t>
  </si>
  <si>
    <t>VT-37203B-GAP</t>
  </si>
  <si>
    <t>Vibração Mancal Radial L.A Gerador - B - Gap</t>
  </si>
  <si>
    <t>Severino Ferreira Lima - 23/03/2026 19:24:12</t>
  </si>
  <si>
    <t>Severino Ferreira Lima - 23/03/2026 19:24:14</t>
  </si>
  <si>
    <t>Severino Ferreira Lima - 23/03/2026 19:24:15</t>
  </si>
  <si>
    <t>Severino Ferreira Lima - 23/03/2026 19:24:16</t>
  </si>
  <si>
    <t>Gilmar de Sousa - 24/03/2026 22:01:13</t>
  </si>
  <si>
    <t>Gilmar de Sousa - 24/03/2026 22:01:15</t>
  </si>
  <si>
    <t>Gilmar de Sousa - 24/03/2026 22:01:16</t>
  </si>
  <si>
    <t>Genivaldo Miranda - 26/03/2026 15:14:44</t>
  </si>
  <si>
    <t>Genivaldo Miranda - 26/03/2026 15:14:45</t>
  </si>
  <si>
    <t>Genivaldo Miranda - 28/03/2026 10:07:39</t>
  </si>
  <si>
    <t>Genivaldo Miranda - 28/03/2026 10:07:41</t>
  </si>
  <si>
    <t>Severino Ferreira Lima - 03/23/2026 19:24:05</t>
  </si>
  <si>
    <t>VT-37213A-GAP</t>
  </si>
  <si>
    <t>Vibração Mancal Radial L.N.A Gerador - A - Gap</t>
  </si>
  <si>
    <t>Severino Ferreira Lima - 23/03/2026 19:27:45</t>
  </si>
  <si>
    <t>Severino Ferreira Lima - 23/03/2026 19:27:46</t>
  </si>
  <si>
    <t>Severino Ferreira Lima - 23/03/2026 19:27:47</t>
  </si>
  <si>
    <t>Severino Ferreira Lima - 23/03/2026 19:27:49</t>
  </si>
  <si>
    <t>Gilmar de Sousa - 24/03/2026 22:01:21</t>
  </si>
  <si>
    <t>Gilmar de Sousa - 24/03/2026 22:01:23</t>
  </si>
  <si>
    <t>Gilmar de Sousa - 24/03/2026 22:01:24</t>
  </si>
  <si>
    <t>Genivaldo Miranda - 26/03/2026 15:14:53</t>
  </si>
  <si>
    <t>Genivaldo Miranda - 28/03/2026 10:07:51</t>
  </si>
  <si>
    <t>Genivaldo Miranda - 28/03/2026 10:07:52</t>
  </si>
  <si>
    <t>Severino Ferreira Lima - 03/23/2026 19:27:37</t>
  </si>
  <si>
    <t>VT-37213B-GAP (1)</t>
  </si>
  <si>
    <t>Vibração Mancal Radial L.N.A Gerador - B - Gap</t>
  </si>
  <si>
    <t>Severino Ferreira Lima - 23/03/2026 19:28:34</t>
  </si>
  <si>
    <t>Severino Ferreira Lima - 23/03/2026 19:28:35</t>
  </si>
  <si>
    <t>Severino Ferreira Lima - 23/03/2026 19:28:37</t>
  </si>
  <si>
    <t>Severino Ferreira Lima - 23/03/2026 19:28:38</t>
  </si>
  <si>
    <t>Gilmar de Sousa - 24/03/2026 22:01:33</t>
  </si>
  <si>
    <t>Gilmar de Sousa - 24/03/2026 22:01:32</t>
  </si>
  <si>
    <t>Gilmar de Sousa - 24/03/2026 22:01:31</t>
  </si>
  <si>
    <t>Genivaldo Miranda - 26/03/2026 15:15:03</t>
  </si>
  <si>
    <t>Genivaldo Miranda - 28/03/2026 10:08:08</t>
  </si>
  <si>
    <t>Genivaldo Miranda - 28/03/2026 10:08:09</t>
  </si>
  <si>
    <t>Severino Ferreira Lima - 03/23/2026 19:28:28</t>
  </si>
  <si>
    <t>JL-000</t>
  </si>
  <si>
    <t>Potência Do Gerador</t>
  </si>
  <si>
    <t>Genivaldo Miranda - 20/03/2026 16:07:59</t>
  </si>
  <si>
    <t>Genivaldo Miranda - 20/03/2026 16:08:01</t>
  </si>
  <si>
    <t>Genivaldo Miranda - 20/03/2026 16:08:02</t>
  </si>
  <si>
    <t>Genivaldo Miranda - 20/03/2026 16:08:03</t>
  </si>
  <si>
    <t>Gilmar de Sousa - 24/03/2026 22:01:45</t>
  </si>
  <si>
    <t>Gilmar de Sousa - 24/03/2026 22:01:43</t>
  </si>
  <si>
    <t>Gilmar de Sousa - 24/03/2026 22:01:42</t>
  </si>
  <si>
    <t>Genivaldo Miranda - 26/03/2026 15:15:33</t>
  </si>
  <si>
    <t>Genivaldo Miranda - 26/03/2026 15:15:34</t>
  </si>
  <si>
    <t>Genivaldo Miranda - 28/03/2026 10:08:42</t>
  </si>
  <si>
    <t>Genivaldo Miranda - 28/03/2026 10:08:37</t>
  </si>
  <si>
    <t>Base de Dados_Images/JL-000.Imagem do Equipamento-.195104.jpg</t>
  </si>
  <si>
    <t>Vibração - Redutor</t>
  </si>
  <si>
    <t>VE-104</t>
  </si>
  <si>
    <t>Vibração Mancal Redutor Pinhão Lado Turbina (X)</t>
  </si>
  <si>
    <t>Severino Ferreira Lima - 23/03/2026 22:27:14</t>
  </si>
  <si>
    <t>Severino Ferreira Lima - 23/03/2026 22:27:16</t>
  </si>
  <si>
    <t>Severino Ferreira Lima - 23/03/2026 22:27:23</t>
  </si>
  <si>
    <t>Severino Ferreira Lima - 23/03/2026 22:27:25</t>
  </si>
  <si>
    <t>Gilmar de Sousa - 24/03/2026 22:02:27</t>
  </si>
  <si>
    <t>Gilmar de Sousa - 24/03/2026 22:02:26</t>
  </si>
  <si>
    <t>Gilmar de Sousa - 24/03/2026 22:02:24</t>
  </si>
  <si>
    <t>Genivaldo Miranda - 26/03/2026 15:17:11</t>
  </si>
  <si>
    <t>Genivaldo Miranda - 26/03/2026 15:17:12</t>
  </si>
  <si>
    <t>Genivaldo Miranda - 28/03/2026 10:10:31</t>
  </si>
  <si>
    <t>Genivaldo Miranda - 28/03/2026 10:10:29</t>
  </si>
  <si>
    <t>Base de Dados_Images/VE-104.Imagem do Equipamento-.012717.jpg</t>
  </si>
  <si>
    <t>VE-105</t>
  </si>
  <si>
    <t>Vibração Mancal Redutor Pinhão Lado Turbina (Y)</t>
  </si>
  <si>
    <t>Severino Ferreira Lima - 23/03/2026 22:23:30</t>
  </si>
  <si>
    <t>Severino Ferreira Lima - 23/03/2026 22:23:31</t>
  </si>
  <si>
    <t>Severino Ferreira Lima - 23/03/2026 22:23:33</t>
  </si>
  <si>
    <t>Severino Ferreira Lima - 23/03/2026 22:23:34</t>
  </si>
  <si>
    <t>Gilmar de Sousa - 24/03/2026 22:02:37</t>
  </si>
  <si>
    <t>Gilmar de Sousa - 24/03/2026 22:02:36</t>
  </si>
  <si>
    <t>Gilmar de Sousa - 24/03/2026 22:02:35</t>
  </si>
  <si>
    <t>Genivaldo Miranda - 26/03/2026 15:17:23</t>
  </si>
  <si>
    <t>Genivaldo Miranda - 26/03/2026 15:17:24</t>
  </si>
  <si>
    <t>Genivaldo Miranda - 28/03/2026 10:10:42</t>
  </si>
  <si>
    <t>Genivaldo Miranda - 28/03/2026 10:10:43</t>
  </si>
  <si>
    <t>Base de Dados_Images/VE-105.Imagem do Equipamento-.012333.jpg</t>
  </si>
  <si>
    <t>VE-106</t>
  </si>
  <si>
    <t>Vibração Mancal Redutor Pinhão Lado Gerador (X)</t>
  </si>
  <si>
    <t>Severino Ferreira Lima - 23/03/2026 22:24:57</t>
  </si>
  <si>
    <t>Severino Ferreira Lima - 23/03/2026 22:25:00</t>
  </si>
  <si>
    <t>Severino Ferreira Lima - 23/03/2026 22:25:03</t>
  </si>
  <si>
    <t>Severino Ferreira Lima - 23/03/2026 22:25:04</t>
  </si>
  <si>
    <t>Gilmar de Sousa - 24/03/2026 22:02:47</t>
  </si>
  <si>
    <t>Gilmar de Sousa - 24/03/2026 22:02:46</t>
  </si>
  <si>
    <t>Gilmar de Sousa - 24/03/2026 22:02:45</t>
  </si>
  <si>
    <t>Genivaldo Miranda - 26/03/2026 15:17:32</t>
  </si>
  <si>
    <t>Genivaldo Miranda - 26/03/2026 15:17:34</t>
  </si>
  <si>
    <t>Genivaldo Miranda - 28/03/2026 10:11:16</t>
  </si>
  <si>
    <t>Genivaldo Miranda - 28/03/2026 10:11:15</t>
  </si>
  <si>
    <t>Base de Dados_Images/VE-106.Imagem do Equipamento-.012454.jpg</t>
  </si>
  <si>
    <t>VE-107</t>
  </si>
  <si>
    <t>Vibração Mancal Redutor Pinhão Lado Gerador (Y)</t>
  </si>
  <si>
    <t>Severino Ferreira Lima - 14/03/2026 09:41:39</t>
  </si>
  <si>
    <t>Severino Ferreira Lima - 14/03/2026 09:41:41</t>
  </si>
  <si>
    <t>Severino Ferreira Lima - 14/03/2026 09:41:45</t>
  </si>
  <si>
    <t>Severino Ferreira Lima - 14/03/2026 09:41:53</t>
  </si>
  <si>
    <t>Gilmar de Sousa - 24/03/2026 22:02:55</t>
  </si>
  <si>
    <t>Gilmar de Sousa - 24/03/2026 22:02:54</t>
  </si>
  <si>
    <t>Gilmar de Sousa - 24/03/2026 22:02:53</t>
  </si>
  <si>
    <t>Genivaldo Miranda - 26/03/2026 15:17:52</t>
  </si>
  <si>
    <t>Genivaldo Miranda - 26/03/2026 15:17:53</t>
  </si>
  <si>
    <t>Genivaldo Miranda - 28/03/2026 10:11:33</t>
  </si>
  <si>
    <t>Genivaldo Miranda - 28/03/2026 10:11:34</t>
  </si>
  <si>
    <t>Base de Dados_Images/VE-107.Imagem do Equipamento-.124138.jpg</t>
  </si>
  <si>
    <t>VE-112</t>
  </si>
  <si>
    <t>Vibração Mancal Redutor Engrenagem Lado Turbina (X)</t>
  </si>
  <si>
    <t>Severino Ferreira Lima - 23/03/2026 22:29:51</t>
  </si>
  <si>
    <t>Severino Ferreira Lima - 23/03/2026 22:29:53</t>
  </si>
  <si>
    <t>Severino Ferreira Lima - 23/03/2026 22:29:54</t>
  </si>
  <si>
    <t>Severino Ferreira Lima - 23/03/2026 22:29:55</t>
  </si>
  <si>
    <t>Gilmar de Sousa - 24/03/2026 22:03:04</t>
  </si>
  <si>
    <t>Gilmar de Sousa - 24/03/2026 22:03:03</t>
  </si>
  <si>
    <t>Gilmar de Sousa - 24/03/2026 22:03:02</t>
  </si>
  <si>
    <t>Genivaldo Miranda - 26/03/2026 15:18:11</t>
  </si>
  <si>
    <t>Genivaldo Miranda - 26/03/2026 15:18:13</t>
  </si>
  <si>
    <t>Genivaldo Miranda - 28/03/2026 10:11:50</t>
  </si>
  <si>
    <t>Genivaldo Miranda - 28/03/2026 10:11:52</t>
  </si>
  <si>
    <t>Base de Dados_Images/VE-112.Imagem do Equipamento-.012954.jpg</t>
  </si>
  <si>
    <t>VE-113</t>
  </si>
  <si>
    <t>Vibração Mancal Redutor Engrenagem Lado Turbina (Y)</t>
  </si>
  <si>
    <t>Gabriel Ribeiro Nunes Filho - 14/03/2026 14:34:25</t>
  </si>
  <si>
    <t>Gabriel Ribeiro Nunes Filho - 14/03/2026 14:34:28</t>
  </si>
  <si>
    <t>Gabriel Ribeiro Nunes Filho - 14/03/2026 14:34:31</t>
  </si>
  <si>
    <t>Gabriel Ribeiro Nunes Filho - 14/03/2026 14:34:35</t>
  </si>
  <si>
    <t>Gilmar de Sousa - 24/03/2026 22:03:13</t>
  </si>
  <si>
    <t>Gilmar de Sousa - 24/03/2026 22:03:12</t>
  </si>
  <si>
    <t>Gilmar de Sousa - 24/03/2026 22:03:11</t>
  </si>
  <si>
    <t>Genivaldo Miranda - 26/03/2026 15:18:22</t>
  </si>
  <si>
    <t>Genivaldo Miranda - 26/03/2026 15:18:23</t>
  </si>
  <si>
    <t>Genivaldo Miranda - 28/03/2026 10:12:01</t>
  </si>
  <si>
    <t>Genivaldo Miranda - 28/03/2026 10:12:03</t>
  </si>
  <si>
    <t>Base de Dados_Images/VE-113.Imagem do Equipamento-.173515.jpg</t>
  </si>
  <si>
    <t>Gabriel Ribeiro Nunes Filho - 14/03/2026 14:35:01</t>
  </si>
  <si>
    <t>VE-114</t>
  </si>
  <si>
    <t>Vibração Mancal Redutor Engrenagem Lado Gerador (X)</t>
  </si>
  <si>
    <t>Severino Ferreira Lima - 23/03/2026 22:31:03</t>
  </si>
  <si>
    <t>Severino Ferreira Lima - 23/03/2026 22:31:05</t>
  </si>
  <si>
    <t>Severino Ferreira Lima - 23/03/2026 22:31:06</t>
  </si>
  <si>
    <t>Severino Ferreira Lima - 23/03/2026 22:31:07</t>
  </si>
  <si>
    <t>Gilmar de Sousa - 24/03/2026 22:03:21</t>
  </si>
  <si>
    <t>Gilmar de Sousa - 24/03/2026 22:03:20</t>
  </si>
  <si>
    <t>Gilmar de Sousa - 24/03/2026 22:03:19</t>
  </si>
  <si>
    <t>Genivaldo Miranda - 26/03/2026 15:18:32</t>
  </si>
  <si>
    <t>Genivaldo Miranda - 26/03/2026 15:18:33</t>
  </si>
  <si>
    <t>Genivaldo Miranda - 28/03/2026 10:12:15</t>
  </si>
  <si>
    <t>Genivaldo Miranda - 28/03/2026 10:12:17</t>
  </si>
  <si>
    <t>Genivaldo Miranda - 28/03/2026 10:12:16</t>
  </si>
  <si>
    <t>Base de Dados_Images/VE-114.Imagem do Equipamento-.013106.jpg</t>
  </si>
  <si>
    <t>VE-115</t>
  </si>
  <si>
    <t>Vibração Mancal Redutor Engrenagem Lado Gerador (Y)</t>
  </si>
  <si>
    <t>Severino Ferreira Lima - 14/03/2026 09:36:35</t>
  </si>
  <si>
    <t>Severino Ferreira Lima - 14/03/2026 09:36:44</t>
  </si>
  <si>
    <t>Severino Ferreira Lima - 14/03/2026 09:36:50</t>
  </si>
  <si>
    <t>Severino Ferreira Lima - 14/03/2026 09:37:03</t>
  </si>
  <si>
    <t>Gilmar de Sousa - 24/03/2026 22:03:30</t>
  </si>
  <si>
    <t>Gilmar de Sousa - 24/03/2026 22:03:29</t>
  </si>
  <si>
    <t>Gilmar de Sousa - 24/03/2026 22:03:27</t>
  </si>
  <si>
    <t>Genivaldo Miranda - 26/03/2026 15:18:42</t>
  </si>
  <si>
    <t>Genivaldo Miranda - 26/03/2026 15:18:43</t>
  </si>
  <si>
    <t>Genivaldo Miranda - 28/03/2026 10:12:32</t>
  </si>
  <si>
    <t>Genivaldo Miranda - 28/03/2026 10:12:35</t>
  </si>
  <si>
    <t>Base de Dados_Images/VE-115.Imagem do Equipamento-.123629.jpg</t>
  </si>
  <si>
    <t>VT-37103A-GAP</t>
  </si>
  <si>
    <t>Vibração Mancal Radial Eixo Alta L.A Redutor - A - Gap</t>
  </si>
  <si>
    <t>Severino Ferreira Lima - 23/03/2026 22:58:05</t>
  </si>
  <si>
    <t>Severino Ferreira Lima - 23/03/2026 22:57:50</t>
  </si>
  <si>
    <t>Severino Ferreira Lima - 23/03/2026 22:57:53</t>
  </si>
  <si>
    <t>Severino Ferreira Lima - 23/03/2026 22:57:54</t>
  </si>
  <si>
    <t>Gilmar de Sousa - 24/03/2026 22:03:40</t>
  </si>
  <si>
    <t>Gilmar de Sousa - 24/03/2026 22:03:42</t>
  </si>
  <si>
    <t>Gilmar de Sousa - 24/03/2026 22:03:43</t>
  </si>
  <si>
    <t>Genivaldo Miranda - 26/03/2026 15:19:43</t>
  </si>
  <si>
    <t>Genivaldo Miranda - 26/03/2026 15:19:45</t>
  </si>
  <si>
    <t>Genivaldo Miranda - 28/03/2026 10:15:38</t>
  </si>
  <si>
    <t>Genivaldo Miranda - 28/03/2026 10:15:39</t>
  </si>
  <si>
    <t>Base de Dados_Images/VT-37103A-GAP.Imagem do Equipamento-.020029.jpg</t>
  </si>
  <si>
    <t>Severino Ferreira Lima - 23/03/2026 23:00:22</t>
  </si>
  <si>
    <t>VT-37103B-GAP</t>
  </si>
  <si>
    <t>Vibração Mancal Radial Eixo Alta L.A Redutor - B - Gap</t>
  </si>
  <si>
    <t>Severino Ferreira Lima - 23/03/2026 23:00:53</t>
  </si>
  <si>
    <t>Severino Ferreira Lima - 23/03/2026 23:00:55</t>
  </si>
  <si>
    <t>Severino Ferreira Lima - 23/03/2026 23:00:56</t>
  </si>
  <si>
    <t>Severino Ferreira Lima - 23/03/2026 23:00:57</t>
  </si>
  <si>
    <t>Gilmar de Sousa - 24/03/2026 22:03:52</t>
  </si>
  <si>
    <t>Gilmar de Sousa - 24/03/2026 22:03:51</t>
  </si>
  <si>
    <t>Gilmar de Sousa - 24/03/2026 22:03:49</t>
  </si>
  <si>
    <t>Genivaldo Miranda - 26/03/2026 15:19:58</t>
  </si>
  <si>
    <t>Genivaldo Miranda - 26/03/2026 15:20:00</t>
  </si>
  <si>
    <t>Genivaldo Miranda - 28/03/2026 10:16:51</t>
  </si>
  <si>
    <t>Genivaldo Miranda - 28/03/2026 10:16:55</t>
  </si>
  <si>
    <t>Base de Dados_Images/VT-37103B-GAP.Imagem do Equipamento-.020056.jpg</t>
  </si>
  <si>
    <t>VT-37113A-GAP</t>
  </si>
  <si>
    <t>Vibração Mancal Radial Eixo Alta L.N.A Redutor - A - Gap</t>
  </si>
  <si>
    <t>Severino Ferreira Lima - 23/03/2026 23:02:07</t>
  </si>
  <si>
    <t>Severino Ferreira Lima - 23/03/2026 23:02:09</t>
  </si>
  <si>
    <t>Severino Ferreira Lima - 23/03/2026 23:02:10</t>
  </si>
  <si>
    <t>Severino Ferreira Lima - 23/03/2026 23:02:11</t>
  </si>
  <si>
    <t>Gilmar de Sousa - 24/03/2026 22:04:02</t>
  </si>
  <si>
    <t>Gilmar de Sousa - 24/03/2026 22:04:00</t>
  </si>
  <si>
    <t>Gilmar de Sousa - 24/03/2026 22:03:59</t>
  </si>
  <si>
    <t>Genivaldo Miranda - 26/03/2026 15:20:13</t>
  </si>
  <si>
    <t>Genivaldo Miranda - 26/03/2026 15:20:15</t>
  </si>
  <si>
    <t>Genivaldo Miranda - 28/03/2026 10:17:16</t>
  </si>
  <si>
    <t>Genivaldo Miranda - 28/03/2026 10:17:18</t>
  </si>
  <si>
    <t>Base de Dados_Images/VT-37113A-GAP.Imagem do Equipamento-.020207.jpg</t>
  </si>
  <si>
    <t>VT-37113B-GAP</t>
  </si>
  <si>
    <t>Vibração Mancal Radial Eixo Alta L.N.A Redutor - Ab- Gap</t>
  </si>
  <si>
    <t>Severino Ferreira Lima - 23/03/2026 23:02:56</t>
  </si>
  <si>
    <t>Severino Ferreira Lima - 23/03/2026 23:02:58</t>
  </si>
  <si>
    <t>Severino Ferreira Lima - 23/03/2026 23:02:59</t>
  </si>
  <si>
    <t>Severino Ferreira Lima - 23/03/2026 23:03:00</t>
  </si>
  <si>
    <t>Gilmar de Sousa - 24/03/2026 22:04:14</t>
  </si>
  <si>
    <t>Gilmar de Sousa - 24/03/2026 22:04:13</t>
  </si>
  <si>
    <t>Gilmar de Sousa - 24/03/2026 22:04:12</t>
  </si>
  <si>
    <t>Genivaldo Miranda - 26/03/2026 15:20:47</t>
  </si>
  <si>
    <t>Genivaldo Miranda - 26/03/2026 15:20:49</t>
  </si>
  <si>
    <t>Genivaldo Miranda - 28/03/2026 10:17:32</t>
  </si>
  <si>
    <t>Genivaldo Miranda - 28/03/2026 10:17:33</t>
  </si>
  <si>
    <t>Base de Dados_Images/VT-37113B-GAP.Imagem do Equipamento-.020258.jpg</t>
  </si>
  <si>
    <t>VT-37123A-GAP</t>
  </si>
  <si>
    <t>Vibração Mancal Radial Eixo Baixa L.N.A Redutor - A - Gap</t>
  </si>
  <si>
    <t>Severino Ferreira Lima - 23/03/2026 23:04:00</t>
  </si>
  <si>
    <t>Severino Ferreira Lima - 23/03/2026 23:04:02</t>
  </si>
  <si>
    <t>Severino Ferreira Lima - 23/03/2026 23:04:03</t>
  </si>
  <si>
    <t>Severino Ferreira Lima - 23/03/2026 23:04:04</t>
  </si>
  <si>
    <t>Gilmar de Sousa - 24/03/2026 22:04:23</t>
  </si>
  <si>
    <t>Gilmar de Sousa - 24/03/2026 22:04:22</t>
  </si>
  <si>
    <t>Gilmar de Sousa - 24/03/2026 22:04:21</t>
  </si>
  <si>
    <t>Genivaldo Miranda - 26/03/2026 15:21:06</t>
  </si>
  <si>
    <t>Genivaldo Miranda - 26/03/2026 15:21:08</t>
  </si>
  <si>
    <t>Genivaldo Miranda - 28/03/2026 10:18:02</t>
  </si>
  <si>
    <t>Genivaldo Miranda - 28/03/2026 10:18:04</t>
  </si>
  <si>
    <t>Base de Dados_Images/VT-37123A-GAP.Imagem do Equipamento-.020402.jpg</t>
  </si>
  <si>
    <t>VT-37123B-GAP</t>
  </si>
  <si>
    <t>Vibração Mancal Radial Eixo Baixa L.N.A Redutor - B - Gap</t>
  </si>
  <si>
    <t>Severino Ferreira Lima - 23/03/2026 23:04:56</t>
  </si>
  <si>
    <t>Severino Ferreira Lima - 23/03/2026 23:04:58</t>
  </si>
  <si>
    <t>Severino Ferreira Lima - 23/03/2026 23:04:59</t>
  </si>
  <si>
    <t>Severino Ferreira Lima - 23/03/2026 23:05:00</t>
  </si>
  <si>
    <t>Gilmar de Sousa - 24/03/2026 22:04:37</t>
  </si>
  <si>
    <t>Gilmar de Sousa - 24/03/2026 22:04:36</t>
  </si>
  <si>
    <t>Gilmar de Sousa - 24/03/2026 22:04:34</t>
  </si>
  <si>
    <t>Genivaldo Miranda - 26/03/2026 15:21:23</t>
  </si>
  <si>
    <t>Genivaldo Miranda - 26/03/2026 15:21:25</t>
  </si>
  <si>
    <t>Genivaldo Miranda - 28/03/2026 10:18:27</t>
  </si>
  <si>
    <t>Genivaldo Miranda - 28/03/2026 10:18:29</t>
  </si>
  <si>
    <t>Base de Dados_Images/VT-37123B-GAP.Imagem do Equipamento-.020459.jpg</t>
  </si>
  <si>
    <t>VT-37133A-GAP</t>
  </si>
  <si>
    <t>Vibração Mancal Radial Eixo Baixa L.A Redutor - A - Gap</t>
  </si>
  <si>
    <t>Severino Ferreira Lima - 23/03/2026 23:05:52</t>
  </si>
  <si>
    <t>Severino Ferreira Lima - 23/03/2026 23:05:54</t>
  </si>
  <si>
    <t>Severino Ferreira Lima - 23/03/2026 23:05:55</t>
  </si>
  <si>
    <t>Severino Ferreira Lima - 23/03/2026 23:05:56</t>
  </si>
  <si>
    <t>Gilmar de Sousa - 24/03/2026 22:04:46</t>
  </si>
  <si>
    <t>Gilmar de Sousa - 24/03/2026 22:04:45</t>
  </si>
  <si>
    <t>Gilmar de Sousa - 24/03/2026 22:04:44</t>
  </si>
  <si>
    <t>Genivaldo Miranda - 26/03/2026 15:21:34</t>
  </si>
  <si>
    <t>Genivaldo Miranda - 26/03/2026 15:21:36</t>
  </si>
  <si>
    <t>Genivaldo Miranda - 28/03/2026 10:18:55</t>
  </si>
  <si>
    <t>Genivaldo Miranda - 28/03/2026 10:18:56</t>
  </si>
  <si>
    <t>Base de Dados_Images/VT-37133A-GAP.Imagem do Equipamento-.020554.jpg</t>
  </si>
  <si>
    <t>VT-37133B-GAP</t>
  </si>
  <si>
    <t>Vibração Mancal Radial Eixo Baixa L.A Redutor - B - Gap</t>
  </si>
  <si>
    <t>Severino Ferreira Lima - 23/03/2026 23:06:40</t>
  </si>
  <si>
    <t>Severino Ferreira Lima - 23/03/2026 23:06:42</t>
  </si>
  <si>
    <t>Severino Ferreira Lima - 23/03/2026 23:06:43</t>
  </si>
  <si>
    <t>Severino Ferreira Lima - 23/03/2026 23:06:44</t>
  </si>
  <si>
    <t>Gilmar de Sousa - 24/03/2026 22:04:59</t>
  </si>
  <si>
    <t>Gilmar de Sousa - 24/03/2026 22:04:58</t>
  </si>
  <si>
    <t>Gilmar de Sousa - 24/03/2026 22:04:56</t>
  </si>
  <si>
    <t>Genivaldo Miranda - 26/03/2026 15:21:45</t>
  </si>
  <si>
    <t>Genivaldo Miranda - 26/03/2026 15:21:47</t>
  </si>
  <si>
    <t>Genivaldo Miranda - 28/03/2026 10:19:23</t>
  </si>
  <si>
    <t>Genivaldo Miranda - 28/03/2026 10:19:24</t>
  </si>
  <si>
    <t>Base de Dados_Images/VT-37133B-GAP.Imagem do Equipamento-.020642.jpg</t>
  </si>
  <si>
    <t>VT-37103A</t>
  </si>
  <si>
    <t>Vibração Mancal Radial Eixo Alta L.A Redutor - A</t>
  </si>
  <si>
    <t>Severino Ferreira Lima - 23/03/2026 22:51:18</t>
  </si>
  <si>
    <t>Severino Ferreira Lima - 23/03/2026 22:51:20</t>
  </si>
  <si>
    <t>Severino Ferreira Lima - 23/03/2026 22:51:21</t>
  </si>
  <si>
    <t>Severino Ferreira Lima - 23/03/2026 22:51:22</t>
  </si>
  <si>
    <t>Gilmar de Sousa - 24/03/2026 22:05:10</t>
  </si>
  <si>
    <t>Gilmar de Sousa - 24/03/2026 22:05:09</t>
  </si>
  <si>
    <t>Gilmar de Sousa - 24/03/2026 22:05:07</t>
  </si>
  <si>
    <t>Genivaldo Miranda - 26/03/2026 15:22:57</t>
  </si>
  <si>
    <t>Genivaldo Miranda - 26/03/2026 15:22:59</t>
  </si>
  <si>
    <t>Genivaldo Miranda - 28/03/2026 10:20:37</t>
  </si>
  <si>
    <t>Genivaldo Miranda - 28/03/2026 10:20:38</t>
  </si>
  <si>
    <t>Base de Dados_Images/VT-37103A.Imagem do Equipamento-.015121.jpg</t>
  </si>
  <si>
    <t>VT-37103B</t>
  </si>
  <si>
    <t>Severino Ferreira Lima - 23/03/2026 22:52:06</t>
  </si>
  <si>
    <t>Severino Ferreira Lima - 23/03/2026 22:52:07</t>
  </si>
  <si>
    <t>Severino Ferreira Lima - 23/03/2026 22:52:08</t>
  </si>
  <si>
    <t>Severino Ferreira Lima - 23/03/2026 22:52:09</t>
  </si>
  <si>
    <t>Gilmar de Sousa - 24/03/2026 22:05:19</t>
  </si>
  <si>
    <t>Gilmar de Sousa - 24/03/2026 22:05:17</t>
  </si>
  <si>
    <t>Genivaldo Miranda - 26/03/2026 15:23:10</t>
  </si>
  <si>
    <t>Genivaldo Miranda - 26/03/2026 15:23:11</t>
  </si>
  <si>
    <t>Genivaldo Miranda - 28/03/2026 10:20:52</t>
  </si>
  <si>
    <t>Genivaldo Miranda - 28/03/2026 10:20:51</t>
  </si>
  <si>
    <t>Base de Dados_Images/VT-37103B.Imagem do Equipamento-.015209.jpg</t>
  </si>
  <si>
    <t>VT-37113A</t>
  </si>
  <si>
    <t>Vibração Mancal Radial Eixo Alta L.N.A Redutor - A</t>
  </si>
  <si>
    <t>Severino Ferreira Lima - 23/03/2026 22:43:29</t>
  </si>
  <si>
    <t>Severino Ferreira Lima - 23/03/2026 22:43:31</t>
  </si>
  <si>
    <t>Severino Ferreira Lima - 23/03/2026 22:43:32</t>
  </si>
  <si>
    <t>Severino Ferreira Lima - 23/03/2026 22:43:33</t>
  </si>
  <si>
    <t>Gilmar de Sousa - 24/03/2026 22:05:28</t>
  </si>
  <si>
    <t>Gilmar de Sousa - 24/03/2026 22:05:27</t>
  </si>
  <si>
    <t>Gilmar de Sousa - 24/03/2026 22:05:26</t>
  </si>
  <si>
    <t>Genivaldo Miranda - 26/03/2026 15:23:28</t>
  </si>
  <si>
    <t>Genivaldo Miranda - 26/03/2026 15:23:29</t>
  </si>
  <si>
    <t>Genivaldo Miranda - 28/03/2026 10:21:07</t>
  </si>
  <si>
    <t>Genivaldo Miranda - 28/03/2026 10:21:08</t>
  </si>
  <si>
    <t>Base de Dados_Images/VT-37113A.Imagem do Equipamento-.014331.jpg</t>
  </si>
  <si>
    <t>VT-37113B</t>
  </si>
  <si>
    <t>Vibração Mancal Radial Eixo Alta L.N.A Redutor - B</t>
  </si>
  <si>
    <t>Severino Ferreira Lima - 23/03/2026 22:42:21</t>
  </si>
  <si>
    <t>Severino Ferreira Lima - 23/03/2026 22:42:22</t>
  </si>
  <si>
    <t>Severino Ferreira Lima - 23/03/2026 22:42:23</t>
  </si>
  <si>
    <t>Severino Ferreira Lima - 23/03/2026 22:42:24</t>
  </si>
  <si>
    <t>Gilmar de Sousa - 24/03/2026 22:05:38</t>
  </si>
  <si>
    <t>Gilmar de Sousa - 24/03/2026 22:05:37</t>
  </si>
  <si>
    <t>Gilmar de Sousa - 24/03/2026 22:05:36</t>
  </si>
  <si>
    <t>Genivaldo Miranda - 26/03/2026 15:23:42</t>
  </si>
  <si>
    <t>Genivaldo Miranda - 26/03/2026 15:23:44</t>
  </si>
  <si>
    <t>Genivaldo Miranda - 28/03/2026 10:21:28</t>
  </si>
  <si>
    <t>Genivaldo Miranda - 28/03/2026 10:21:29</t>
  </si>
  <si>
    <t>Base de Dados_Images/VT-37113B.Imagem do Equipamento-.014223.jpg</t>
  </si>
  <si>
    <t>VT-37123A</t>
  </si>
  <si>
    <t>Vibração Mancal Radial Eixo Baixa L.N.A Redutor - A</t>
  </si>
  <si>
    <t>Severino Ferreira Lima - 23/03/2026 22:49:36</t>
  </si>
  <si>
    <t>Severino Ferreira Lima - 23/03/2026 22:49:37</t>
  </si>
  <si>
    <t>Severino Ferreira Lima - 23/03/2026 22:49:39</t>
  </si>
  <si>
    <t>Severino Ferreira Lima - 23/03/2026 22:49:40</t>
  </si>
  <si>
    <t>Gilmar de Sousa - 24/03/2026 22:05:49</t>
  </si>
  <si>
    <t>Gilmar de Sousa - 24/03/2026 22:05:47</t>
  </si>
  <si>
    <t>Gilmar de Sousa - 24/03/2026 22:05:46</t>
  </si>
  <si>
    <t>Genivaldo Miranda - 26/03/2026 15:23:52</t>
  </si>
  <si>
    <t>Genivaldo Miranda - 26/03/2026 15:23:54</t>
  </si>
  <si>
    <t>Genivaldo Miranda - 28/03/2026 10:22:11</t>
  </si>
  <si>
    <t>Genivaldo Miranda - 28/03/2026 10:22:08</t>
  </si>
  <si>
    <t>Base de Dados_Images/VT-37123A.Imagem do Equipamento-.014935.jpg</t>
  </si>
  <si>
    <t>VT-37123B</t>
  </si>
  <si>
    <t>Vibração Mancal Radial Eixo Baixa L.N.A Redutor - B</t>
  </si>
  <si>
    <t>Severino Ferreira Lima - 23/03/2026 22:48:42</t>
  </si>
  <si>
    <t>Severino Ferreira Lima - 23/03/2026 22:48:44</t>
  </si>
  <si>
    <t>Severino Ferreira Lima - 23/03/2026 22:48:45</t>
  </si>
  <si>
    <t>Severino Ferreira Lima - 23/03/2026 22:48:46</t>
  </si>
  <si>
    <t>Gilmar de Sousa - 24/03/2026 22:05:59</t>
  </si>
  <si>
    <t>Gilmar de Sousa - 24/03/2026 22:06:08</t>
  </si>
  <si>
    <t>Gilmar de Sousa - 24/03/2026 22:06:01</t>
  </si>
  <si>
    <t>Genivaldo Miranda - 26/03/2026 15:24:04</t>
  </si>
  <si>
    <t>Genivaldo Miranda - 26/03/2026 15:24:05</t>
  </si>
  <si>
    <t>Genivaldo Miranda - 28/03/2026 10:22:23</t>
  </si>
  <si>
    <t>Genivaldo Miranda - 28/03/2026 10:22:24</t>
  </si>
  <si>
    <t>Base de Dados_Images/VT-37123B.Imagem do Equipamento-.014843.jpg</t>
  </si>
  <si>
    <t>VT-37133A</t>
  </si>
  <si>
    <t>Vibração Mancal Radial Eixo Baixa L.A Redutor - A</t>
  </si>
  <si>
    <t>Severino Ferreira Lima - 23/03/2026 22:39:57</t>
  </si>
  <si>
    <t>Severino Ferreira Lima - 23/03/2026 22:39:58</t>
  </si>
  <si>
    <t>Severino Ferreira Lima - 23/03/2026 22:39:59</t>
  </si>
  <si>
    <t>Severino Ferreira Lima - 23/03/2026 22:40:01</t>
  </si>
  <si>
    <t>Gilmar de Sousa - 24/03/2026 22:06:21</t>
  </si>
  <si>
    <t>Gilmar de Sousa - 24/03/2026 22:06:20</t>
  </si>
  <si>
    <t>Gilmar de Sousa - 24/03/2026 22:06:24</t>
  </si>
  <si>
    <t>Genivaldo Miranda - 26/03/2026 15:24:15</t>
  </si>
  <si>
    <t>Genivaldo Miranda - 26/03/2026 15:24:16</t>
  </si>
  <si>
    <t>Genivaldo Miranda - 28/03/2026 10:22:36</t>
  </si>
  <si>
    <t>Genivaldo Miranda - 28/03/2026 10:22:37</t>
  </si>
  <si>
    <t>Base de Dados_Images/VT-37133A.Imagem do Equipamento-.013956.jpg</t>
  </si>
  <si>
    <t>VT-37133B</t>
  </si>
  <si>
    <t>Vibração Mancal Radial Eixo Baixa L.A Redutor - B</t>
  </si>
  <si>
    <t>Severino Ferreira Lima - 23/03/2026 22:41:27</t>
  </si>
  <si>
    <t>Severino Ferreira Lima - 23/03/2026 22:41:24</t>
  </si>
  <si>
    <t>Severino Ferreira Lima - 23/03/2026 22:41:26</t>
  </si>
  <si>
    <t>Severino Ferreira Lima - 23/03/2026 22:41:28</t>
  </si>
  <si>
    <t>Gilmar de Sousa - 24/03/2026 22:06:36</t>
  </si>
  <si>
    <t>Gilmar de Sousa - 24/03/2026 22:06:35</t>
  </si>
  <si>
    <t>Gilmar de Sousa - 24/03/2026 22:06:34</t>
  </si>
  <si>
    <t>Genivaldo Miranda - 26/03/2026 15:24:26</t>
  </si>
  <si>
    <t>Genivaldo Miranda - 26/03/2026 15:24:27</t>
  </si>
  <si>
    <t>Genivaldo Miranda - 28/03/2026 10:22:51</t>
  </si>
  <si>
    <t>Genivaldo Miranda - 28/03/2026 10:22:52</t>
  </si>
  <si>
    <t>Base de Dados_Images/VT-37133B.Imagem do Equipamento-.014121.jpg</t>
  </si>
  <si>
    <t>Vibração - Turbina</t>
  </si>
  <si>
    <t>ZE-100</t>
  </si>
  <si>
    <t>Deslocamento Axial Da Turbina</t>
  </si>
  <si>
    <t>Gabriel Ribeiro Nunes Filho - 14/03/2026 14:08:42</t>
  </si>
  <si>
    <t>Gabriel Ribeiro Nunes Filho - 14/03/2026 14:08:45</t>
  </si>
  <si>
    <t>Gabriel Ribeiro Nunes Filho - 14/03/2026 14:08:48</t>
  </si>
  <si>
    <t>Gabriel Ribeiro Nunes Filho - 14/03/2026 14:08:54</t>
  </si>
  <si>
    <t>Gilmar de Sousa - 24/03/2026 22:09:07</t>
  </si>
  <si>
    <t>Gilmar de Sousa - 24/03/2026 22:09:08</t>
  </si>
  <si>
    <t>Gilmar de Sousa - 24/03/2026 22:09:10</t>
  </si>
  <si>
    <t>Genivaldo Miranda - 26/03/2026 15:42:41</t>
  </si>
  <si>
    <t>Genivaldo Miranda - 26/03/2026 15:42:42</t>
  </si>
  <si>
    <t>Genivaldo Miranda - 28/03/2026 10:26:38</t>
  </si>
  <si>
    <t>Genivaldo Miranda - 28/03/2026 10:26:40</t>
  </si>
  <si>
    <t>Genivaldo Miranda - 28/03/2026 10:26:39</t>
  </si>
  <si>
    <t>Base de Dados_Images/ZE-100.Imagem do Equipamento-.170835.jpg</t>
  </si>
  <si>
    <t>YE-100</t>
  </si>
  <si>
    <t>Keyphasor</t>
  </si>
  <si>
    <t>Gabriel Ribeiro Nunes Filho - 14/03/2026 14:14:00</t>
  </si>
  <si>
    <t>Gabriel Ribeiro Nunes Filho - 14/03/2026 14:14:03</t>
  </si>
  <si>
    <t>Gabriel Ribeiro Nunes Filho - 14/03/2026 14:14:05</t>
  </si>
  <si>
    <t>Gabriel Ribeiro Nunes Filho - 14/03/2026 14:14:07</t>
  </si>
  <si>
    <t>Gilmar de Sousa - 24/03/2026 22:09:26</t>
  </si>
  <si>
    <t>Gilmar de Sousa - 24/03/2026 22:09:28</t>
  </si>
  <si>
    <t>Gilmar de Sousa - 24/03/2026 22:09:29</t>
  </si>
  <si>
    <t>Genivaldo Miranda - 26/03/2026 15:43:02</t>
  </si>
  <si>
    <t>Genivaldo Miranda - 26/03/2026 15:43:03</t>
  </si>
  <si>
    <t>Genivaldo Miranda - 28/03/2026 10:26:52</t>
  </si>
  <si>
    <t>Genivaldo Miranda - 28/03/2026 10:26:57</t>
  </si>
  <si>
    <t>Base de Dados_Images/YE-100.Imagem do Equipamento-.171418.jpg</t>
  </si>
  <si>
    <t>VE-100</t>
  </si>
  <si>
    <t>Vibração Do Eixo Dianteiro Da Turbina (X)</t>
  </si>
  <si>
    <t>Gabriel Ribeiro Nunes Filho - 14/03/2026 14:21:29</t>
  </si>
  <si>
    <t>Gabriel Ribeiro Nunes Filho - 14/03/2026 14:21:31</t>
  </si>
  <si>
    <t>Gabriel Ribeiro Nunes Filho - 14/03/2026 14:21:33</t>
  </si>
  <si>
    <t>Gabriel Ribeiro Nunes Filho - 14/03/2026 14:21:36</t>
  </si>
  <si>
    <t>Gilmar de Sousa - 24/03/2026 22:09:48</t>
  </si>
  <si>
    <t>Gilmar de Sousa - 24/03/2026 22:09:47</t>
  </si>
  <si>
    <t>Gilmar de Sousa - 24/03/2026 22:09:45</t>
  </si>
  <si>
    <t>Genivaldo Miranda - 26/03/2026 15:43:32</t>
  </si>
  <si>
    <t>Genivaldo Miranda - 26/03/2026 15:43:48</t>
  </si>
  <si>
    <t>Genivaldo Miranda - 28/03/2026 10:27:44</t>
  </si>
  <si>
    <t>Genivaldo Miranda - 28/03/2026 10:27:46</t>
  </si>
  <si>
    <t>Base de Dados_Images/VE-100.Imagem do Equipamento-.172131.jpg</t>
  </si>
  <si>
    <t>VE-101</t>
  </si>
  <si>
    <t>Vibração Do Eixo Dianteiro Da Turbina (Y)</t>
  </si>
  <si>
    <t>Gabriel Ribeiro Nunes Filho - 14/03/2026 14:20:43</t>
  </si>
  <si>
    <t>Gabriel Ribeiro Nunes Filho - 14/03/2026 14:20:44</t>
  </si>
  <si>
    <t>Gabriel Ribeiro Nunes Filho - 14/03/2026 14:20:46</t>
  </si>
  <si>
    <t>Gabriel Ribeiro Nunes Filho - 14/03/2026 14:20:48</t>
  </si>
  <si>
    <t>Gilmar de Sousa - 24/03/2026 22:09:58</t>
  </si>
  <si>
    <t>Gilmar de Sousa - 24/03/2026 22:09:57</t>
  </si>
  <si>
    <t>Gilmar de Sousa - 24/03/2026 22:09:55</t>
  </si>
  <si>
    <t>Genivaldo Miranda - 26/03/2026 15:44:24</t>
  </si>
  <si>
    <t>Genivaldo Miranda - 26/03/2026 15:44:19</t>
  </si>
  <si>
    <t>Genivaldo Miranda - 28/03/2026 10:28:01</t>
  </si>
  <si>
    <t>Genivaldo Miranda - 28/03/2026 10:28:03</t>
  </si>
  <si>
    <t>Base de Dados_Images/VE-101.Imagem do Equipamento-.172044.jpg</t>
  </si>
  <si>
    <t>VE-103</t>
  </si>
  <si>
    <t>Vibração Do Eixo Traseiro Da Turbina (Y)</t>
  </si>
  <si>
    <t>Severino Ferreira Lima - 14/03/2026 17:30:07</t>
  </si>
  <si>
    <t>Severino Ferreira Lima - 14/03/2026 17:30:09</t>
  </si>
  <si>
    <t>Severino Ferreira Lima - 14/03/2026 17:30:12</t>
  </si>
  <si>
    <t>Severino Ferreira Lima - 14/03/2026 17:30:13</t>
  </si>
  <si>
    <t>Gilmar de Sousa - 24/03/2026 22:10:12</t>
  </si>
  <si>
    <t>Gilmar de Sousa - 24/03/2026 22:10:11</t>
  </si>
  <si>
    <t>Gilmar de Sousa - 24/03/2026 22:10:09</t>
  </si>
  <si>
    <t>Genivaldo Miranda - 26/03/2026 15:45:09</t>
  </si>
  <si>
    <t>Genivaldo Miranda - 26/03/2026 15:45:11</t>
  </si>
  <si>
    <t>Genivaldo Miranda - 28/03/2026 10:28:15</t>
  </si>
  <si>
    <t>Genivaldo Miranda - 28/03/2026 10:28:17</t>
  </si>
  <si>
    <t>Base de Dados_Images/VE-103.Imagem do Equipamento-.202930.jpg</t>
  </si>
  <si>
    <t>VT-37213B-GAP</t>
  </si>
  <si>
    <t>Deslocamento Axial Eixo Turbina</t>
  </si>
  <si>
    <t>Genivaldo Miranda - 20/03/2026 15:56:34</t>
  </si>
  <si>
    <t>Genivaldo Miranda - 20/03/2026 15:56:36</t>
  </si>
  <si>
    <t>Genivaldo Miranda - 20/03/2026 15:56:37</t>
  </si>
  <si>
    <t>Genivaldo Miranda - 20/03/2026 15:56:38</t>
  </si>
  <si>
    <t>Gilmar de Sousa - 24/03/2026 22:10:23</t>
  </si>
  <si>
    <t>Gilmar de Sousa - 24/03/2026 22:10:22</t>
  </si>
  <si>
    <t>Gilmar de Sousa - 24/03/2026 22:10:21</t>
  </si>
  <si>
    <t>Genivaldo Miranda - 26/03/2026 15:45:37</t>
  </si>
  <si>
    <t>Genivaldo Miranda - 26/03/2026 15:45:38</t>
  </si>
  <si>
    <t>Genivaldo Miranda - 28/03/2026 10:29:59</t>
  </si>
  <si>
    <t>Genivaldo Miranda - 28/03/2026 10:30:01</t>
  </si>
  <si>
    <t>Base de Dados_Images/VT-37213B-GAP.Imagem do Equipamento-.190646.jpg</t>
  </si>
  <si>
    <t>VT-37003A-GAP</t>
  </si>
  <si>
    <t>Vibração Mancal Radial L.N.A Turbina - A - Gap</t>
  </si>
  <si>
    <t>Genivaldo Miranda - 20/03/2026 15:59:06</t>
  </si>
  <si>
    <t>Genivaldo Miranda - 20/03/2026 15:59:07</t>
  </si>
  <si>
    <t>Genivaldo Miranda - 20/03/2026 15:59:09</t>
  </si>
  <si>
    <t>Genivaldo Miranda - 20/03/2026 15:59:10</t>
  </si>
  <si>
    <t>Gilmar de Sousa - 24/03/2026 22:10:36</t>
  </si>
  <si>
    <t>Gilmar de Sousa - 24/03/2026 22:10:35</t>
  </si>
  <si>
    <t>Gilmar de Sousa - 24/03/2026 22:10:34</t>
  </si>
  <si>
    <t>Genivaldo Miranda - 26/03/2026 15:45:47</t>
  </si>
  <si>
    <t>Genivaldo Miranda - 26/03/2026 15:45:49</t>
  </si>
  <si>
    <t>Genivaldo Miranda - 28/03/2026 10:30:30</t>
  </si>
  <si>
    <t>Genivaldo Miranda - 28/03/2026 10:30:32</t>
  </si>
  <si>
    <t>Base de Dados_Images/VT-37003A-GAP.Imagem do Equipamento-.190707.jpg</t>
  </si>
  <si>
    <t>VT-37003A</t>
  </si>
  <si>
    <t>Vibração Mancal Radial L.N.A Turbina - A</t>
  </si>
  <si>
    <t>Severino Ferreira Lima - 23/03/2026 21:57:35</t>
  </si>
  <si>
    <t>Severino Ferreira Lima - 23/03/2026 21:57:37</t>
  </si>
  <si>
    <t>Severino Ferreira Lima - 23/03/2026 21:57:38</t>
  </si>
  <si>
    <t>Severino Ferreira Lima - 23/03/2026 21:57:39</t>
  </si>
  <si>
    <t>Gilmar de Sousa - 24/03/2026 22:10:47</t>
  </si>
  <si>
    <t>Gilmar de Sousa - 24/03/2026 22:10:46</t>
  </si>
  <si>
    <t>Gilmar de Sousa - 24/03/2026 22:10:45</t>
  </si>
  <si>
    <t>Genivaldo Miranda - 26/03/2026 15:46:14</t>
  </si>
  <si>
    <t>Genivaldo Miranda - 26/03/2026 15:46:17</t>
  </si>
  <si>
    <t>Genivaldo Miranda - 28/03/2026 10:30:53</t>
  </si>
  <si>
    <t>Genivaldo Miranda - 28/03/2026 10:30:55</t>
  </si>
  <si>
    <t>Base de Dados_Images/VT-37003A.Imagem do Equipamento-.005734.jpg</t>
  </si>
  <si>
    <t>VT-37003B</t>
  </si>
  <si>
    <t>Vibração Mancal Radial L.N.A Turbina - B</t>
  </si>
  <si>
    <t>Severino Ferreira Lima - 23/03/2026 21:59:01</t>
  </si>
  <si>
    <t>Severino Ferreira Lima - 23/03/2026 21:59:03</t>
  </si>
  <si>
    <t>Severino Ferreira Lima - 23/03/2026 21:59:04</t>
  </si>
  <si>
    <t>Severino Ferreira Lima - 23/03/2026 21:59:05</t>
  </si>
  <si>
    <t>Gilmar de Sousa - 24/03/2026 22:11:05</t>
  </si>
  <si>
    <t>Gilmar de Sousa - 24/03/2026 22:11:06</t>
  </si>
  <si>
    <t>Gilmar de Sousa - 24/03/2026 22:11:07</t>
  </si>
  <si>
    <t>Genivaldo Miranda - 26/03/2026 15:46:52</t>
  </si>
  <si>
    <t>Genivaldo Miranda - 26/03/2026 15:46:50</t>
  </si>
  <si>
    <t>Genivaldo Miranda - 28/03/2026 10:31:04</t>
  </si>
  <si>
    <t>Genivaldo Miranda - 28/03/2026 10:31:05</t>
  </si>
  <si>
    <t>Base de Dados_Images/VT-37003B.Imagem do Equipamento-.005839.jpg</t>
  </si>
  <si>
    <t>Severino Ferreira Lima - 23/03/2026 21:58:32</t>
  </si>
  <si>
    <t>VT-37013A</t>
  </si>
  <si>
    <t>Vibração Mancal Radial L.A Turbina - A</t>
  </si>
  <si>
    <t>Severino Ferreira Lima - 23/03/2026 22:01:10</t>
  </si>
  <si>
    <t>Severino Ferreira Lima - 23/03/2026 22:01:12</t>
  </si>
  <si>
    <t>Severino Ferreira Lima - 23/03/2026 22:01:13</t>
  </si>
  <si>
    <t>Severino Ferreira Lima - 23/03/2026 22:01:14</t>
  </si>
  <si>
    <t>Gilmar de Sousa - 24/03/2026 22:11:15</t>
  </si>
  <si>
    <t>Gilmar de Sousa - 24/03/2026 22:11:17</t>
  </si>
  <si>
    <t>Gilmar de Sousa - 24/03/2026 22:11:18</t>
  </si>
  <si>
    <t>Genivaldo Miranda - 26/03/2026 15:47:14</t>
  </si>
  <si>
    <t>Genivaldo Miranda - 26/03/2026 15:47:16</t>
  </si>
  <si>
    <t>Genivaldo Miranda - 28/03/2026 10:31:14</t>
  </si>
  <si>
    <t>Genivaldo Miranda - 28/03/2026 10:31:16</t>
  </si>
  <si>
    <t>Base de Dados_Images/VT-37013A.Imagem do Equipamento-.010110.jpg</t>
  </si>
  <si>
    <t>VT-37013B</t>
  </si>
  <si>
    <t>Vibração Mancal Radial L.A Turbina - B</t>
  </si>
  <si>
    <t>Severino Ferreira Lima - 23/03/2026 22:02:24</t>
  </si>
  <si>
    <t>Severino Ferreira Lima - 23/03/2026 22:02:26</t>
  </si>
  <si>
    <t>Severino Ferreira Lima - 23/03/2026 22:02:27</t>
  </si>
  <si>
    <t>Severino Ferreira Lima - 23/03/2026 22:02:28</t>
  </si>
  <si>
    <t>Gilmar de Sousa - 24/03/2026 22:11:24</t>
  </si>
  <si>
    <t>Gilmar de Sousa - 24/03/2026 22:11:26</t>
  </si>
  <si>
    <t>Gilmar de Sousa - 24/03/2026 22:11:27</t>
  </si>
  <si>
    <t>Genivaldo Miranda - 26/03/2026 15:47:26</t>
  </si>
  <si>
    <t>Genivaldo Miranda - 26/03/2026 15:47:27</t>
  </si>
  <si>
    <t>Genivaldo Miranda - 28/03/2026 10:31:25</t>
  </si>
  <si>
    <t>Genivaldo Miranda - 28/03/2026 10:31:27</t>
  </si>
  <si>
    <t>Base de Dados_Images/VT-37013B.Imagem do Equipamento-.010226.jpg</t>
  </si>
  <si>
    <t>VT-37003B-GAP</t>
  </si>
  <si>
    <t>Vibração Mancal Radial L.N.A Turbina - B - Gap</t>
  </si>
  <si>
    <t>Severino Ferreira Lima - 23/03/2026 19:38:33</t>
  </si>
  <si>
    <t>Severino Ferreira Lima - 23/03/2026 19:38:35</t>
  </si>
  <si>
    <t>Severino Ferreira Lima - 23/03/2026 19:38:36</t>
  </si>
  <si>
    <t>Severino Ferreira Lima - 23/03/2026 19:38:37</t>
  </si>
  <si>
    <t>Gilmar de Sousa - 24/03/2026 22:11:43</t>
  </si>
  <si>
    <t>Gilmar de Sousa - 24/03/2026 22:11:42</t>
  </si>
  <si>
    <t>Gilmar de Sousa - 24/03/2026 22:11:40</t>
  </si>
  <si>
    <t>Genivaldo Miranda - 26/03/2026 15:48:07</t>
  </si>
  <si>
    <t>Genivaldo Miranda - 26/03/2026 15:47:54</t>
  </si>
  <si>
    <t>Genivaldo Miranda - 28/03/2026 10:31:39</t>
  </si>
  <si>
    <t>Genivaldo Miranda - 28/03/2026 10:31:38</t>
  </si>
  <si>
    <t>Severino Ferreira Lima - 03/23/2026 19:38:22</t>
  </si>
  <si>
    <t>VT-37013A-GAP</t>
  </si>
  <si>
    <t>Vibração Mancal Radial L.A Turbina - A - Gap</t>
  </si>
  <si>
    <t>Severino Ferreira Lima - 23/03/2026 19:40:14</t>
  </si>
  <si>
    <t>Severino Ferreira Lima - 23/03/2026 19:40:16</t>
  </si>
  <si>
    <t>Severino Ferreira Lima - 23/03/2026 19:40:17</t>
  </si>
  <si>
    <t>Severino Ferreira Lima - 23/03/2026 19:40:20</t>
  </si>
  <si>
    <t>Gilmar de Sousa - 24/03/2026 22:11:54</t>
  </si>
  <si>
    <t>Gilmar de Sousa - 24/03/2026 22:11:53</t>
  </si>
  <si>
    <t>Gilmar de Sousa - 24/03/2026 22:11:52</t>
  </si>
  <si>
    <t>Genivaldo Miranda - 26/03/2026 15:48:21</t>
  </si>
  <si>
    <t>Genivaldo Miranda - 26/03/2026 15:48:23</t>
  </si>
  <si>
    <t>Genivaldo Miranda - 28/03/2026 10:31:50</t>
  </si>
  <si>
    <t>Genivaldo Miranda - 28/03/2026 10:31:52</t>
  </si>
  <si>
    <t>Severino Ferreira Lima - 03/23/2026 19:39:08</t>
  </si>
  <si>
    <t>VT-37013B-GAP</t>
  </si>
  <si>
    <t>Vibração Mancal Radial L.A Turbina - B - Gap</t>
  </si>
  <si>
    <t>Severino Ferreira Lima - 23/03/2026 19:41:02</t>
  </si>
  <si>
    <t>Severino Ferreira Lima - 23/03/2026 19:41:04</t>
  </si>
  <si>
    <t>Severino Ferreira Lima - 23/03/2026 19:41:05</t>
  </si>
  <si>
    <t>Severino Ferreira Lima - 23/03/2026 19:41:06</t>
  </si>
  <si>
    <t>Gilmar de Sousa - 24/03/2026 22:12:04</t>
  </si>
  <si>
    <t>Gilmar de Sousa - 24/03/2026 22:12:03</t>
  </si>
  <si>
    <t>Gilmar de Sousa - 24/03/2026 22:12:02</t>
  </si>
  <si>
    <t>Genivaldo Miranda - 26/03/2026 15:48:40</t>
  </si>
  <si>
    <t>Genivaldo Miranda - 26/03/2026 15:48:41</t>
  </si>
  <si>
    <t>Genivaldo Miranda - 28/03/2026 10:32:02</t>
  </si>
  <si>
    <t>Genivaldo Miranda - 28/03/2026 10:32:03</t>
  </si>
  <si>
    <t>Severino Ferreira Lima - 03/23/2026 19:40:45</t>
  </si>
  <si>
    <t>PAI</t>
  </si>
  <si>
    <t>CFTV</t>
  </si>
  <si>
    <t>Câmera</t>
  </si>
  <si>
    <t>CAM_01</t>
  </si>
  <si>
    <t>CFTV Limpaza a Seco</t>
  </si>
  <si>
    <t>Ana Clara Santos Jacinto Andrade Jeronimo - 01/04/2026 16:12:04</t>
  </si>
  <si>
    <t>Ana Clara Santos Jacinto Andrade Jeronimo - 01/04/2026 16:12:06</t>
  </si>
  <si>
    <t>Ana Clara Santos Jacinto Andrade Jeronimo - 01/04/2026 16:12:19</t>
  </si>
  <si>
    <t>Ana Clara Santos Jacinto Andrade Jeronimo - 01/04/2026 16:12:16</t>
  </si>
  <si>
    <t>Ana Clara Santos Jacinto Andrade Jeronimo - 01/04/2026 16:12:22</t>
  </si>
  <si>
    <t>Base de Dados_Images/CAM_01.Imagem do Equipamento-.191204.jpg</t>
  </si>
  <si>
    <t>CAM_02</t>
  </si>
  <si>
    <t>CFTV Mesa Alimentadora 1</t>
  </si>
  <si>
    <t>Ana Clara Santos Jacinto Andrade Jeronimo - 01/04/2026 16:07:47</t>
  </si>
  <si>
    <t>Ana Clara Santos Jacinto Andrade Jeronimo - 01/04/2026 16:07:50</t>
  </si>
  <si>
    <t>Ana Clara Santos Jacinto Andrade Jeronimo - 01/04/2026 16:07:53</t>
  </si>
  <si>
    <t>Ana Clara Santos Jacinto Andrade Jeronimo - 01/04/2026 16:07:57</t>
  </si>
  <si>
    <t>Ana Clara Santos Jacinto Andrade Jeronimo - 01/04/2026 16:08:01</t>
  </si>
  <si>
    <t>Ana Clara Santos Jacinto Andrade Jeronimo - 01/04/2026 16:08:53</t>
  </si>
  <si>
    <t>Base de Dados_Images/CAM_02.Imagem do Equipamento-.190858.jpg</t>
  </si>
  <si>
    <t>CAM_03</t>
  </si>
  <si>
    <t>CFTV Esteira Rápida 250</t>
  </si>
  <si>
    <t>Roniel Figueiredo - 04/04/2026 10:50:47</t>
  </si>
  <si>
    <t>Roniel Figueiredo - 04/04/2026 10:50:48</t>
  </si>
  <si>
    <t>Roniel Figueiredo - 04/04/2026 10:50:49</t>
  </si>
  <si>
    <t>Roniel Figueiredo - 04/04/2026 10:50:54</t>
  </si>
  <si>
    <t>Roniel Figueiredo - 04/04/2026 10:50:55</t>
  </si>
  <si>
    <t>Roniel Figueiredo - 04/04/2026 10:51:37</t>
  </si>
  <si>
    <t>Base de Dados_Images/CAM_03.Imagem do Equipamento-.135146.jpg</t>
  </si>
  <si>
    <t>CAM_04</t>
  </si>
  <si>
    <t>CFTV Esteira de Retorno 030</t>
  </si>
  <si>
    <t>CAM_05</t>
  </si>
  <si>
    <t>CFTV Esteira 660 - Moenda</t>
  </si>
  <si>
    <t>CAM_06</t>
  </si>
  <si>
    <t>CFTV Esteira 680 - Moenda</t>
  </si>
  <si>
    <t>CAM_07</t>
  </si>
  <si>
    <t>CFTV Esteira 020 - Moenda</t>
  </si>
  <si>
    <t>CAM_08</t>
  </si>
  <si>
    <t>CFTV Esteira 035</t>
  </si>
  <si>
    <t>Suélen Da Silva Rezende E Sousa - 14/03/2026 08:09:04</t>
  </si>
  <si>
    <t>Suélen Da Silva Rezende E Sousa - 14/03/2026 08:09:05</t>
  </si>
  <si>
    <t>Suélen Da Silva Rezende E Sousa - 14/03/2026 08:09:07</t>
  </si>
  <si>
    <t>Suélen Da Silva Rezende E Sousa - 14/03/2026 08:09:09</t>
  </si>
  <si>
    <t>Genivaldo Miranda - 03/11/2026 21:30:57</t>
  </si>
  <si>
    <t>CAM_09</t>
  </si>
  <si>
    <t>CFTV Caldeira 1 - Nível</t>
  </si>
  <si>
    <t>CAM_10</t>
  </si>
  <si>
    <t>CFTV Caldeira 2 - Nível</t>
  </si>
  <si>
    <t>CAM_11</t>
  </si>
  <si>
    <t>CFTV Flap 2</t>
  </si>
  <si>
    <t>Genivaldo Miranda - 11/03/2026 21:26:27</t>
  </si>
  <si>
    <t>Genivaldo Miranda - 11/03/2026 21:26:32</t>
  </si>
  <si>
    <t>Genivaldo Miranda - 11/03/2026 21:26:34</t>
  </si>
  <si>
    <t>Genivaldo Miranda - 11/03/2026 21:26:44</t>
  </si>
  <si>
    <t>Genivaldo Miranda - 11/03/2026 21:26:42</t>
  </si>
  <si>
    <t>Ana Clara Santos Jacinto Andrade Jeronimo - 01/04/2026 16:09:32</t>
  </si>
  <si>
    <t>Base de Dados_Images/CAM_11.Imagem do Equipamento-.190937.jpg</t>
  </si>
  <si>
    <t>CAM_12</t>
  </si>
  <si>
    <t>CFTV Monte de Bagaço 1</t>
  </si>
  <si>
    <t>Genivaldo Miranda - 12/03/2026 08:31:38</t>
  </si>
  <si>
    <t>Genivaldo Miranda - 12/03/2026 08:31:42</t>
  </si>
  <si>
    <t>Genivaldo Miranda - 12/03/2026 08:31:40</t>
  </si>
  <si>
    <t>Genivaldo Miranda - 12/03/2026 08:31:43</t>
  </si>
  <si>
    <t>Genivaldo Miranda - 12/03/2026 08:31:44</t>
  </si>
  <si>
    <t>Ana Clara Santos Jacinto Andrade Jeronimo - 01/04/2026 16:09:53</t>
  </si>
  <si>
    <t>Base de Dados_Images/CAM_12.Imagem do Equipamento-.190958.jpg</t>
  </si>
  <si>
    <t>CAM_14</t>
  </si>
  <si>
    <t>CFTV VLC</t>
  </si>
  <si>
    <t>PCTS</t>
  </si>
  <si>
    <t>Desintegrador</t>
  </si>
  <si>
    <t>Forrageira</t>
  </si>
  <si>
    <t>10009193</t>
  </si>
  <si>
    <t>Desintegrador Irbi</t>
  </si>
  <si>
    <t>Gilmar de Sousa - 11/03/2026 21:18:11</t>
  </si>
  <si>
    <t>Gilmar de Sousa - 11/03/2026 21:18:46</t>
  </si>
  <si>
    <t>Gilmar de Sousa - 11/03/2026 21:18:52</t>
  </si>
  <si>
    <t>Gilmar de Sousa - 11/03/2026 21:18:54</t>
  </si>
  <si>
    <t>Gilmar de Sousa - 11/03/2026 21:18:56</t>
  </si>
  <si>
    <t>Gilmar de Sousa - 11/03/2026 21:19:01</t>
  </si>
  <si>
    <t>Gilmar de Sousa - 11/03/2026 21:19:03</t>
  </si>
  <si>
    <t>Gilmar de Sousa - 11/03/2026 21:19:05</t>
  </si>
  <si>
    <t>Gilmar de Sousa - 11/03/2026 21:19:11</t>
  </si>
  <si>
    <t>Gilmar de Sousa - 11/03/2026 21:19:13</t>
  </si>
  <si>
    <t>Gilmar de Sousa - 11/03/2026 21:19:15</t>
  </si>
  <si>
    <t>Gilmar de Sousa - 11/03/2026 21:18:21</t>
  </si>
  <si>
    <t>Gilmar de Sousa - 11/03/2026 21:18:23</t>
  </si>
  <si>
    <t>Gilmar de Sousa - 11/03/2026 21:18:25</t>
  </si>
  <si>
    <t>Gilmar de Sousa - 11/03/2026 21:18:27</t>
  </si>
  <si>
    <t>Gilmar de Sousa - 11/03/2026 21:18:30</t>
  </si>
  <si>
    <t>Gilmar de Sousa - 11/03/2026 21:18:33</t>
  </si>
  <si>
    <t>Alina Farias - 12/03/2026 15:28:52</t>
  </si>
  <si>
    <t>Alina Farias - 12/03/2026 15:28:57</t>
  </si>
  <si>
    <t>Alina Farias - 12/03/2026 15:33:56</t>
  </si>
  <si>
    <t>Alina Farias - 12/03/2026 15:29:34</t>
  </si>
  <si>
    <t>Alina Farias - 12/03/2026 15:30:39</t>
  </si>
  <si>
    <t>Alina Farias - 12/03/2026 15:30:37</t>
  </si>
  <si>
    <t>Alina Farias - 13/03/2026 11:18:16</t>
  </si>
  <si>
    <t>Alina Farias - 13/03/2026 11:18:19</t>
  </si>
  <si>
    <t>Alina Farias - 13/03/2026 11:18:25</t>
  </si>
  <si>
    <t>Alina Farias - 13/03/2026 11:18:46</t>
  </si>
  <si>
    <t>Alina Farias - 13/03/2026 11:18:54</t>
  </si>
  <si>
    <t>Alina Farias - 13/03/2026 11:19:16</t>
  </si>
  <si>
    <t>Alina Farias - 27/03/2026 12:36:27</t>
  </si>
  <si>
    <t>Alina Farias - 27/03/2026 12:36:29</t>
  </si>
  <si>
    <t>Alina Farias - 27/03/2026 12:36:31</t>
  </si>
  <si>
    <t>Alina Farias - 27/03/2026 12:36:33</t>
  </si>
  <si>
    <t>Alina Farias - 27/03/2026 12:36:35</t>
  </si>
  <si>
    <t>Alina Farias - 27/03/2026 12:36:36</t>
  </si>
  <si>
    <t>Alina Farias - 27/03/2026 12:36:37</t>
  </si>
  <si>
    <t>Alina Farias - 27/03/2026 12:36:38</t>
  </si>
  <si>
    <t>Base de Dados_Images/10009193.Imagem do Equipamento-.142217.jpg</t>
  </si>
  <si>
    <t>Alina Farias - 13/03/2026 11:22:09</t>
  </si>
  <si>
    <t>Digestor</t>
  </si>
  <si>
    <t>PAI-62A-163A-010-10DG005</t>
  </si>
  <si>
    <t>Digestor Sueg 01</t>
  </si>
  <si>
    <t>Alina Farias - 27/03/2026 11:55:01</t>
  </si>
  <si>
    <t>Alina Farias - 27/03/2026 11:55:07</t>
  </si>
  <si>
    <t>Alina Farias - 27/03/2026 11:55:27</t>
  </si>
  <si>
    <t>Alina Farias - 27/03/2026 11:55:30</t>
  </si>
  <si>
    <t>Alina Farias - 27/03/2026 11:55:40</t>
  </si>
  <si>
    <t>Alina Farias - 27/03/2026 11:55:45</t>
  </si>
  <si>
    <t>Alina Farias - 27/03/2026 11:55:48</t>
  </si>
  <si>
    <t>Alina Farias - 27/03/2026 11:55:57</t>
  </si>
  <si>
    <t>Alina Farias - 27/03/2026 11:56:06</t>
  </si>
  <si>
    <t>Alina Farias - 27/03/2026 11:56:16</t>
  </si>
  <si>
    <t>Alina Farias - 27/03/2026 11:56:18</t>
  </si>
  <si>
    <t>Alina Farias - 27/03/2026 11:56:24</t>
  </si>
  <si>
    <t>Alina Farias - 27/03/2026 11:56:26</t>
  </si>
  <si>
    <t>Alina Farias - 27/03/2026 11:56:28</t>
  </si>
  <si>
    <t>Alina Farias - 27/03/2026 11:56:31</t>
  </si>
  <si>
    <t>Alina Farias - 27/03/2026 11:56:32</t>
  </si>
  <si>
    <t>Alina Farias - 27/03/2026 11:56:37</t>
  </si>
  <si>
    <t>Alina Farias - 27/03/2026 12:03:09</t>
  </si>
  <si>
    <t>Alina Farias - 27/03/2026 12:03:13</t>
  </si>
  <si>
    <t>Alina Farias - 27/03/2026 12:03:15</t>
  </si>
  <si>
    <t>Alina Farias - 03/27/2026 11:54:37</t>
  </si>
  <si>
    <t>PAI-62A-163A-010-10DG010</t>
  </si>
  <si>
    <t>Digestor Sueg 02</t>
  </si>
  <si>
    <t>Alina Farias - 27/03/2026 11:56:58</t>
  </si>
  <si>
    <t>Alina Farias - 27/03/2026 11:57:00</t>
  </si>
  <si>
    <t>Alina Farias - 27/03/2026 11:57:02</t>
  </si>
  <si>
    <t>Alina Farias - 27/03/2026 11:57:07</t>
  </si>
  <si>
    <t>Alina Farias - 27/03/2026 11:57:09</t>
  </si>
  <si>
    <t>Alina Farias - 27/03/2026 11:57:10</t>
  </si>
  <si>
    <t>Alina Farias - 27/03/2026 11:57:12</t>
  </si>
  <si>
    <t>Alina Farias - 27/03/2026 11:57:15</t>
  </si>
  <si>
    <t>Alina Farias - 27/03/2026 11:57:16</t>
  </si>
  <si>
    <t>Alina Farias - 27/03/2026 11:57:22</t>
  </si>
  <si>
    <t>Alina Farias - 27/03/2026 11:57:25</t>
  </si>
  <si>
    <t>Alina Farias - 27/03/2026 11:57:27</t>
  </si>
  <si>
    <t>Alina Farias - 27/03/2026 11:57:28</t>
  </si>
  <si>
    <t>Alina Farias - 27/03/2026 11:57:30</t>
  </si>
  <si>
    <t>Alina Farias - 27/03/2026 11:57:31</t>
  </si>
  <si>
    <t>Alina Farias - 27/03/2026 11:57:33</t>
  </si>
  <si>
    <t>Alina Farias - 27/03/2026 11:57:35</t>
  </si>
  <si>
    <t>Alina Farias - 03/27/2026 11:56:53</t>
  </si>
  <si>
    <t>Esteira</t>
  </si>
  <si>
    <t>Esteira de Borracha</t>
  </si>
  <si>
    <t>10013189</t>
  </si>
  <si>
    <t>Esteira Transp Cana Desfib Retorno Pc</t>
  </si>
  <si>
    <t>Alina Farias - 12/03/2026 15:42:42</t>
  </si>
  <si>
    <t>Alina Farias - 12/03/2026 15:42:46</t>
  </si>
  <si>
    <t>Alina Farias - 12/03/2026 15:42:38</t>
  </si>
  <si>
    <t>Alina Farias - 12/03/2026 16:06:08</t>
  </si>
  <si>
    <t>Gilmar de Sousa - 11/03/2026 21:21:33</t>
  </si>
  <si>
    <t>Suélen Da Silva Rezende E Sousa - 13/03/2026 11:25:47</t>
  </si>
  <si>
    <t>Suélen Da Silva Rezende E Sousa - 13/03/2026 11:25:38</t>
  </si>
  <si>
    <t>Gilmar de Sousa - 11/03/2026 21:21:44</t>
  </si>
  <si>
    <t>Gilmar de Sousa - 11/03/2026 21:21:47</t>
  </si>
  <si>
    <t>Gilmar de Sousa - 11/03/2026 21:21:49</t>
  </si>
  <si>
    <t>Gilmar de Sousa - 11/03/2026 21:21:56</t>
  </si>
  <si>
    <t>Gilmar de Sousa - 11/03/2026 21:21:58</t>
  </si>
  <si>
    <t>Gilmar de Sousa - 11/03/2026 21:22:02</t>
  </si>
  <si>
    <t>Gilmar de Sousa - 11/03/2026 21:22:06</t>
  </si>
  <si>
    <t>Gilmar de Sousa - 11/03/2026 21:22:21</t>
  </si>
  <si>
    <t>Gilmar de Sousa - 11/03/2026 21:22:23</t>
  </si>
  <si>
    <t>Gilmar de Sousa - 11/03/2026 21:22:27</t>
  </si>
  <si>
    <t>Gilmar de Sousa - 11/03/2026 21:22:31</t>
  </si>
  <si>
    <t>Gilmar de Sousa - 11/03/2026 21:22:34</t>
  </si>
  <si>
    <t>Gilmar de Sousa - 11/03/2026 21:22:38</t>
  </si>
  <si>
    <t>Gilmar de Sousa - 11/03/2026 21:22:39</t>
  </si>
  <si>
    <t>Gilmar de Sousa - 11/03/2026 21:22:41</t>
  </si>
  <si>
    <t>Gilmar de Sousa - 11/03/2026 21:22:43</t>
  </si>
  <si>
    <t>Gilmar de Sousa - 11/03/2026 21:22:45</t>
  </si>
  <si>
    <t>Gilmar de Sousa - 11/03/2026 21:22:47</t>
  </si>
  <si>
    <t>Gilmar de Sousa - 11/03/2026 21:22:49</t>
  </si>
  <si>
    <t>Gilmar de Sousa - 11/03/2026 21:23:00</t>
  </si>
  <si>
    <t>Gilmar de Sousa - 11/03/2026 21:23:12</t>
  </si>
  <si>
    <t>Gilmar de Sousa - 11/03/2026 21:23:16</t>
  </si>
  <si>
    <t>Gilmar de Sousa - 11/03/2026 21:23:19</t>
  </si>
  <si>
    <t>Alina Farias - 13/03/2026 11:34:45</t>
  </si>
  <si>
    <t>Alina Farias - 13/03/2026 11:34:49</t>
  </si>
  <si>
    <t>Alina Farias - 13/03/2026 11:35:44</t>
  </si>
  <si>
    <t>Alina Farias - 28/03/2026 11:39:43</t>
  </si>
  <si>
    <t>Alina Farias - 13/03/2026 11:37:17</t>
  </si>
  <si>
    <t>Alina Farias - 31/03/2026 09:26:39</t>
  </si>
  <si>
    <t>Alina Farias - 31/03/2026 09:26:44</t>
  </si>
  <si>
    <t>Alina Farias - 31/03/2026 09:26:49</t>
  </si>
  <si>
    <t>Alina Farias - 31/03/2026 09:26:53</t>
  </si>
  <si>
    <t>Alina Farias - 31/03/2026 09:26:56</t>
  </si>
  <si>
    <t>Alina Farias - 31/03/2026 09:34:40</t>
  </si>
  <si>
    <t>Alina Farias - 31/03/2026 09:27:37</t>
  </si>
  <si>
    <t>Alina Farias - 31/03/2026 09:27:48</t>
  </si>
  <si>
    <t>Alina Farias - 31/03/2026 09:34:52</t>
  </si>
  <si>
    <t>Alina Farias - 31/03/2026 09:34:58</t>
  </si>
  <si>
    <t>Alina Farias - 31/03/2026 09:35:06</t>
  </si>
  <si>
    <t>Base de Dados_Images/10013189.Imagem do Equipamento-.214613.jpg</t>
  </si>
  <si>
    <t>Suélen Da Silva Rezende E Sousa - 11/03/2026 18:46:08</t>
  </si>
  <si>
    <t>Homogeneizador</t>
  </si>
  <si>
    <t>Betoneira</t>
  </si>
  <si>
    <t>PAI-62A-163B-196-62A001</t>
  </si>
  <si>
    <t>Tanque Betoneira Misturador De Cana</t>
  </si>
  <si>
    <t>Gilmar de Sousa - 11/03/2026 21:20:04</t>
  </si>
  <si>
    <t>Gilmar de Sousa - 11/03/2026 21:20:05</t>
  </si>
  <si>
    <t>Gilmar de Sousa - 11/03/2026 21:20:33</t>
  </si>
  <si>
    <t>Gilmar de Sousa - 11/03/2026 21:20:09</t>
  </si>
  <si>
    <t>Gilmar de Sousa - 11/03/2026 21:20:11</t>
  </si>
  <si>
    <t>Gilmar de Sousa - 11/03/2026 21:20:12</t>
  </si>
  <si>
    <t>Gilmar de Sousa - 11/03/2026 21:20:14</t>
  </si>
  <si>
    <t>Gilmar de Sousa - 11/03/2026 21:20:15</t>
  </si>
  <si>
    <t>Gilmar de Sousa - 11/03/2026 21:20:17</t>
  </si>
  <si>
    <t>Gilmar de Sousa - 11/03/2026 21:20:48</t>
  </si>
  <si>
    <t>Gilmar de Sousa - 11/03/2026 21:20:50</t>
  </si>
  <si>
    <t>Gilmar de Sousa - 11/03/2026 21:20:52</t>
  </si>
  <si>
    <t>Gilmar de Sousa - 11/03/2026 21:20:54</t>
  </si>
  <si>
    <t>Gilmar de Sousa - 11/03/2026 21:20:58</t>
  </si>
  <si>
    <t>Gilmar de Sousa - 11/03/2026 21:21:01</t>
  </si>
  <si>
    <t>Alina Farias - 12/03/2026 15:34:37</t>
  </si>
  <si>
    <t>Alina Farias - 12/03/2026 15:35:11</t>
  </si>
  <si>
    <t>Alina Farias - 12/03/2026 15:35:20</t>
  </si>
  <si>
    <t>Alina Farias - 12/03/2026 16:07:50</t>
  </si>
  <si>
    <t>Alina Farias - 12/03/2026 15:35:35</t>
  </si>
  <si>
    <t>Alina Farias - 12/03/2026 15:36:39</t>
  </si>
  <si>
    <t>Alina Farias - 12/03/2026 15:36:44</t>
  </si>
  <si>
    <t>Alina Farias - 13/03/2026 10:50:07</t>
  </si>
  <si>
    <t>Alina Farias - 13/03/2026 10:50:31</t>
  </si>
  <si>
    <t>Alina Farias - 13/03/2026 10:50:36</t>
  </si>
  <si>
    <t>Alina Farias - 13/03/2026 10:50:43</t>
  </si>
  <si>
    <t>Alina Farias - 27/03/2026 12:35:35</t>
  </si>
  <si>
    <t>Alina Farias - 27/03/2026 12:35:38</t>
  </si>
  <si>
    <t>Alina Farias - 27/03/2026 12:35:41</t>
  </si>
  <si>
    <t>Alina Farias - 27/03/2026 12:35:43</t>
  </si>
  <si>
    <t>Alina Farias - 27/03/2026 12:35:45</t>
  </si>
  <si>
    <t>Alina Farias - 27/03/2026 12:35:48</t>
  </si>
  <si>
    <t>Alina Farias - 27/03/2026 12:35:49</t>
  </si>
  <si>
    <t>Base de Dados_Images/PAI-62A-163B-196-62A001.Imagem do Equipamento-.134945.jpg</t>
  </si>
  <si>
    <t>Prensa</t>
  </si>
  <si>
    <t>10006924</t>
  </si>
  <si>
    <t>Motor Ca,10 Cv,1760 Rpm,220/380/440 Va</t>
  </si>
  <si>
    <t>Adilson De Lima Silva - 12/03/2026 10:42:54</t>
  </si>
  <si>
    <t>Adilson De Lima Silva - 12/03/2026 10:42:56</t>
  </si>
  <si>
    <t>Adilson De Lima Silva - 12/03/2026 10:42:58</t>
  </si>
  <si>
    <t>Adilson De Lima Silva - 12/03/2026 10:43:01</t>
  </si>
  <si>
    <t>Adilson De Lima Silva - 12/03/2026 10:43:04</t>
  </si>
  <si>
    <t>Adilson De Lima Silva - 12/03/2026 10:43:09</t>
  </si>
  <si>
    <t>Adilson De Lima Silva - 12/03/2026 10:43:21</t>
  </si>
  <si>
    <t>Adilson De Lima Silva - 12/03/2026 10:43:19</t>
  </si>
  <si>
    <t>Adilson De Lima Silva - 12/03/2026 10:44:11</t>
  </si>
  <si>
    <t>Adilson De Lima Silva - 12/03/2026 10:43:32</t>
  </si>
  <si>
    <t>Adilson De Lima Silva - 12/03/2026 10:43:34</t>
  </si>
  <si>
    <t>Adilson De Lima Silva - 12/03/2026 10:43:38</t>
  </si>
  <si>
    <t>Adilson De Lima Silva - 12/03/2026 10:43:40</t>
  </si>
  <si>
    <t>Adilson De Lima Silva - 12/03/2026 10:43:43</t>
  </si>
  <si>
    <t>Adilson De Lima Silva - 12/03/2026 10:43:46</t>
  </si>
  <si>
    <t>Adilson De Lima Silva - 12/03/2026 10:43:51</t>
  </si>
  <si>
    <t>Adilson De Lima Silva - 12/03/2026 10:43:58</t>
  </si>
  <si>
    <t>Adilson De Lima Silva - 12/03/2026 10:44:04</t>
  </si>
  <si>
    <t>Alina Farias - 31/03/2026 08:59:06</t>
  </si>
  <si>
    <t>Alina Farias - 31/03/2026 09:01:25</t>
  </si>
  <si>
    <t>Alina Farias - 31/03/2026 09:01:37</t>
  </si>
  <si>
    <t>Alina Farias - 31/03/2026 09:01:52</t>
  </si>
  <si>
    <t>Alina Farias - 31/03/2026 09:01:59</t>
  </si>
  <si>
    <t>Alina Farias - 31/03/2026 09:02:03</t>
  </si>
  <si>
    <t>Alina Farias - 01/04/2026 13:19:44</t>
  </si>
  <si>
    <t>Alina Farias - 01/04/2026 13:19:46</t>
  </si>
  <si>
    <t>Alina Farias - 01/04/2026 13:19:48</t>
  </si>
  <si>
    <t>Alina Farias - 01/04/2026 13:19:49</t>
  </si>
  <si>
    <t>Alina Farias - 02/04/2026 16:21:03</t>
  </si>
  <si>
    <t>Alina Farias - 02/04/2026 16:21:04</t>
  </si>
  <si>
    <t>Alina Farias - 02/04/2026 16:21:05</t>
  </si>
  <si>
    <t>Alina Farias - 02/04/2026 16:21:07</t>
  </si>
  <si>
    <t>Base de Dados_Images/10006924.Imagem do Equipamento-.123836.jpg</t>
  </si>
  <si>
    <t>Alina Farias - 31/03/2026 09:38:31</t>
  </si>
  <si>
    <t>Prensa Hidráulica</t>
  </si>
  <si>
    <t>10009226</t>
  </si>
  <si>
    <t>Prensa, Tablete,Weg,Phs250</t>
  </si>
  <si>
    <t>Adilson De Lima Silva - 12/03/2026 10:29:19</t>
  </si>
  <si>
    <t>Adilson De Lima Silva - 12/03/2026 10:29:10</t>
  </si>
  <si>
    <t>Adilson De Lima Silva - 12/03/2026 10:28:52</t>
  </si>
  <si>
    <t>Adilson De Lima Silva - 12/03/2026 10:28:57</t>
  </si>
  <si>
    <t>Adilson De Lima Silva - 12/03/2026 10:28:01</t>
  </si>
  <si>
    <t>Adilson De Lima Silva - 12/03/2026 10:30:31</t>
  </si>
  <si>
    <t>Alina Farias - 31/03/2026 09:02:30</t>
  </si>
  <si>
    <t>Alina Farias - 31/03/2026 09:02:38</t>
  </si>
  <si>
    <t>Alina Farias - 31/03/2026 09:02:51</t>
  </si>
  <si>
    <t>Alina Farias - 31/03/2026 09:02:56</t>
  </si>
  <si>
    <t>Alina Farias - 31/03/2026 09:03:01</t>
  </si>
  <si>
    <t>Alina Farias - 31/03/2026 09:03:04</t>
  </si>
  <si>
    <t>Alina Farias - 31/03/2026 09:03:12</t>
  </si>
  <si>
    <t>Alina Farias - 01/04/2026 11:02:38</t>
  </si>
  <si>
    <t>Alina Farias - 01/04/2026 11:02:40</t>
  </si>
  <si>
    <t>Alina Farias - 01/04/2026 11:02:41</t>
  </si>
  <si>
    <t>Alina Farias - 01/04/2026 11:03:01</t>
  </si>
  <si>
    <t>Alina Farias - 01/04/2026 11:02:45</t>
  </si>
  <si>
    <t>Alina Farias - 01/04/2026 11:02:50</t>
  </si>
  <si>
    <t>Alina Farias - 02/04/2026 16:21:15</t>
  </si>
  <si>
    <t>Alina Farias - 02/04/2026 16:21:17</t>
  </si>
  <si>
    <t>Alina Farias - 02/04/2026 16:21:33</t>
  </si>
  <si>
    <t>Alina Farias - 02/04/2026 16:21:19</t>
  </si>
  <si>
    <t>Alina Farias - 02/04/2026 16:21:28</t>
  </si>
  <si>
    <t>Alina Farias - 02/04/2026 16:21:25</t>
  </si>
  <si>
    <t>Base de Dados_Images/10009226.Imagem do Equipamento-.123630.jpg</t>
  </si>
  <si>
    <t>Alina Farias - 31/03/2026 09:36:24</t>
  </si>
  <si>
    <t>Sonda</t>
  </si>
  <si>
    <t>Amostrador/Sonda Oblíqua</t>
  </si>
  <si>
    <t>10000261</t>
  </si>
  <si>
    <t>Sonda Obliquoa Irbi</t>
  </si>
  <si>
    <t>PAI-62A-163B-152-01A050</t>
  </si>
  <si>
    <t>Bomba De Lubrificação Da Sonda De Cana</t>
  </si>
  <si>
    <t>PAI-62A-163B-152-01A060</t>
  </si>
  <si>
    <t>10006925</t>
  </si>
  <si>
    <t>Motor Sonda</t>
  </si>
  <si>
    <t>25T1420</t>
  </si>
  <si>
    <t>Tanque Coleta Álcool de 2ª</t>
  </si>
  <si>
    <t>Vaneci Gloria - 28/02/2026 10:44:54</t>
  </si>
  <si>
    <t>Vaneci Gloria - 28/02/2026 10:44:55</t>
  </si>
  <si>
    <t>Vaneci Gloria - 28/02/2026 10:45:02</t>
  </si>
  <si>
    <t>Vaneci Gloria - 28/02/2026 10:45:05</t>
  </si>
  <si>
    <t>Vaneci Gloria - 28/02/2026 10:45:08</t>
  </si>
  <si>
    <t>Vaneci Gloria - 28/02/2026 10:45:12</t>
  </si>
  <si>
    <t>Vaneci Gloria - 28/02/2026 10:45:18</t>
  </si>
  <si>
    <t>Vaneci Gloria - 28/02/2026 10:45:20</t>
  </si>
  <si>
    <t>Base de Dados_Images/25T1420.Imagem do Equipamento-.134452.jpg</t>
  </si>
  <si>
    <t>PSV</t>
  </si>
  <si>
    <t>26-VS-130-B01</t>
  </si>
  <si>
    <t>Válvula de segurança 01 do tanque 26T130.</t>
  </si>
  <si>
    <t>Vaneci Gloria - 26/01/2026 15:28:35</t>
  </si>
  <si>
    <t>Vaneci Gloria - 26/01/2026 15:28:22</t>
  </si>
  <si>
    <t>Vaneci Gloria - 26/01/2026 15:28:23</t>
  </si>
  <si>
    <t>Vaneci Gloria - 26/01/2026 15:28:24</t>
  </si>
  <si>
    <t>Vaneci Gloria - 26/01/2026 15:28:27</t>
  </si>
  <si>
    <t>Ana Clara Santos Jacinto Andrade Jeronimo - 17/02/2026 14:02:33</t>
  </si>
  <si>
    <t>Vaneci Gloria - 02/04/2026 15:53:53</t>
  </si>
  <si>
    <t>Base de Dados_Images/26-VS-130-B01.Imagem do Equipamento-.132022.jpg</t>
  </si>
  <si>
    <t>Ana Clara Santos Jacinto Andrade Jeronimo - 29/01/2026 08:58:32</t>
  </si>
  <si>
    <t>26-VS-130-B04</t>
  </si>
  <si>
    <t>Válvula de segurança 02 do tanque 26T130.</t>
  </si>
  <si>
    <t>Vaneci Gloria - 26/01/2026 15:29:12</t>
  </si>
  <si>
    <t>Vaneci Gloria - 26/01/2026 15:29:13</t>
  </si>
  <si>
    <t>Vaneci Gloria - 26/01/2026 15:29:15</t>
  </si>
  <si>
    <t>Vaneci Gloria - 26/01/2026 15:29:18</t>
  </si>
  <si>
    <t>Vaneci Gloria - 26/01/2026 15:29:21</t>
  </si>
  <si>
    <t>Ana Clara Santos Jacinto Andrade Jeronimo - 17/02/2026 14:02:37</t>
  </si>
  <si>
    <t>Vaneci Gloria - 02/04/2026 15:53:58</t>
  </si>
  <si>
    <t>Base de Dados_Images/26-VS-130-B04.Imagem do Equipamento-.132128.jpg</t>
  </si>
  <si>
    <t>Ana Clara Santos Jacinto Andrade Jeronimo - 29/01/2026 09:03:34</t>
  </si>
  <si>
    <t>26-VS-130-B03</t>
  </si>
  <si>
    <t>Válvula de segurança 03 do tanque 26T130.</t>
  </si>
  <si>
    <t>Vaneci Gloria - 26/01/2026 15:29:44</t>
  </si>
  <si>
    <t>Vaneci Gloria - 26/01/2026 15:29:45</t>
  </si>
  <si>
    <t>Vaneci Gloria - 26/01/2026 15:29:46</t>
  </si>
  <si>
    <t>Vaneci Gloria - 26/01/2026 15:29:50</t>
  </si>
  <si>
    <t>Vaneci Gloria - 26/01/2026 15:29:51</t>
  </si>
  <si>
    <t>Ana Clara Santos Jacinto Andrade Jeronimo - 17/02/2026 14:02:42</t>
  </si>
  <si>
    <t>Vaneci Gloria - 02/04/2026 15:54:03</t>
  </si>
  <si>
    <t>Base de Dados_Images/26-VS-130-B03.Imagem do Equipamento-.132120.jpg</t>
  </si>
  <si>
    <t>Ana Clara Santos Jacinto Andrade Jeronimo - 29/01/2026 09:02:06</t>
  </si>
  <si>
    <t>26-VS-130-B02</t>
  </si>
  <si>
    <t>Válvula de segurança 04 do tanque 26T130.</t>
  </si>
  <si>
    <t>Ana Clara Santos Jacinto Andrade Jeronimo - 29/01/2026 09:01:09</t>
  </si>
  <si>
    <t>Ana Clara Santos Jacinto Andrade Jeronimo - 29/01/2026 09:01:05</t>
  </si>
  <si>
    <t>Ana Clara Santos Jacinto Andrade Jeronimo - 29/01/2026 09:01:04</t>
  </si>
  <si>
    <t>Ana Clara Santos Jacinto Andrade Jeronimo - 29/01/2026 09:01:02</t>
  </si>
  <si>
    <t>Ana Clara Santos Jacinto Andrade Jeronimo - 29/01/2026 09:01:00</t>
  </si>
  <si>
    <t>Ana Clara Santos Jacinto Andrade Jeronimo - 17/02/2026 14:02:46</t>
  </si>
  <si>
    <t>Vaneci Gloria - 02/04/2026 15:54:08</t>
  </si>
  <si>
    <t>Base de Dados_Images/26-VS-130-B02.Imagem do Equipamento-.132032.jpg</t>
  </si>
  <si>
    <t>26T130 - TANQUE 05</t>
  </si>
  <si>
    <t>26T130</t>
  </si>
  <si>
    <t>Tanque de armazenamento 05</t>
  </si>
  <si>
    <t>Ana Clara Santos Jacinto Andrade Jeronimo - 10/02/2026 15:03:19</t>
  </si>
  <si>
    <t>Ana Clara Santos Jacinto Andrade Jeronimo - 10/02/2026 15:03:21</t>
  </si>
  <si>
    <t>Ana Clara Santos Jacinto Andrade Jeronimo - 10/02/2026 15:03:22</t>
  </si>
  <si>
    <t>Ana Clara Santos Jacinto Andrade Jeronimo - 10/02/2026 15:04:05</t>
  </si>
  <si>
    <t>Ana Clara Santos Jacinto Andrade Jeronimo - 10/02/2026 15:03:31</t>
  </si>
  <si>
    <t>Ana Clara Santos Jacinto Andrade Jeronimo - 10/02/2026 15:03:36</t>
  </si>
  <si>
    <t>Ana Clara Santos Jacinto Andrade Jeronimo - 10/02/2026 15:03:41</t>
  </si>
  <si>
    <t>Ana Clara Santos Jacinto Andrade Jeronimo - 10/02/2026 15:03:46</t>
  </si>
  <si>
    <t>Ana Clara Santos Jacinto Andrade Jeronimo - 10/02/2026 15:03:44</t>
  </si>
  <si>
    <t>Ana Clara Santos Jacinto Andrade Jeronimo - 17/02/2026 21:20:31</t>
  </si>
  <si>
    <t>Ana Clara Santos Jacinto Andrade Jeronimo - 17/02/2026 21:20:32</t>
  </si>
  <si>
    <t>Vaneci Gloria - 04/04/2026 11:14:59</t>
  </si>
  <si>
    <t>Vaneci Gloria - 04/04/2026 11:15:00</t>
  </si>
  <si>
    <t>Vaneci Gloria - 04/04/2026 11:15:02</t>
  </si>
  <si>
    <t>Vaneci Gloria - 04/04/2026 11:15:03</t>
  </si>
  <si>
    <t>Base de Dados_Images/26T130.Imagem do Equipamento-.182932.jpg</t>
  </si>
  <si>
    <t>26LSH130B01</t>
  </si>
  <si>
    <t>Chave de nivel alto do tanque 05</t>
  </si>
  <si>
    <t>Ana Clara Santos Jacinto Andrade Jeronimo - 10/02/2026 14:57:42</t>
  </si>
  <si>
    <t>Ana Clara Santos Jacinto Andrade Jeronimo - 10/02/2026 14:57:44</t>
  </si>
  <si>
    <t>Ana Clara Santos Jacinto Andrade Jeronimo - 10/02/2026 14:57:45</t>
  </si>
  <si>
    <t>Ana Clara Santos Jacinto Andrade Jeronimo - 10/02/2026 14:57:46</t>
  </si>
  <si>
    <t>Ana Clara Santos Jacinto Andrade Jeronimo - 17/02/2026 14:01:19</t>
  </si>
  <si>
    <t>Ana Clara Santos Jacinto Andrade Jeronimo - 17/02/2026 21:10:29</t>
  </si>
  <si>
    <t>Ana Clara Santos Jacinto Andrade Jeronimo - 17/02/2026 14:01:21</t>
  </si>
  <si>
    <t>Ana Clara Santos Jacinto Andrade Jeronimo - 17/02/2026 21:20:38</t>
  </si>
  <si>
    <t>Ana Clara Santos Jacinto Andrade Jeronimo - 17/02/2026 21:20:39</t>
  </si>
  <si>
    <t>Vaneci Gloria - 04/04/2026 11:15:10</t>
  </si>
  <si>
    <t>Base de Dados_Images/26LSH130B01.Imagem do Equipamento-.182848.jpg</t>
  </si>
  <si>
    <t>26LSL130B01</t>
  </si>
  <si>
    <t>Chave de nivel baixo do tanque 05</t>
  </si>
  <si>
    <t>Ana Clara Santos Jacinto Andrade Jeronimo - 10/02/2026 14:55:59</t>
  </si>
  <si>
    <t>Ana Clara Santos Jacinto Andrade Jeronimo - 10/02/2026 14:56:01</t>
  </si>
  <si>
    <t>Ana Clara Santos Jacinto Andrade Jeronimo - 10/02/2026 14:56:02</t>
  </si>
  <si>
    <t>Ana Clara Santos Jacinto Andrade Jeronimo - 10/02/2026 14:56:04</t>
  </si>
  <si>
    <t>Ana Clara Santos Jacinto Andrade Jeronimo - 17/02/2026 14:01:27</t>
  </si>
  <si>
    <t>Ana Clara Santos Jacinto Andrade Jeronimo - 17/02/2026 21:10:35</t>
  </si>
  <si>
    <t>Ana Clara Santos Jacinto Andrade Jeronimo - 17/02/2026 14:01:29</t>
  </si>
  <si>
    <t>Ana Clara Santos Jacinto Andrade Jeronimo - 17/02/2026 21:20:57</t>
  </si>
  <si>
    <t>Vaneci Gloria - 04/04/2026 11:15:16</t>
  </si>
  <si>
    <t>Vaneci Gloria - 04/04/2026 11:15:17</t>
  </si>
  <si>
    <t>Base de Dados_Images/26LSL130B01.Imagem do Equipamento-.182831.jpg</t>
  </si>
  <si>
    <t>26LIT130B01</t>
  </si>
  <si>
    <t>Transmissor de nível radar tanques de estocagem de etanol 05</t>
  </si>
  <si>
    <t>Ana Clara Santos Jacinto Andrade Jeronimo - 10/02/2026 15:09:25</t>
  </si>
  <si>
    <t>Ana Clara Santos Jacinto Andrade Jeronimo - 10/02/2026 15:09:27</t>
  </si>
  <si>
    <t>Ana Clara Santos Jacinto Andrade Jeronimo - 10/02/2026 15:09:28</t>
  </si>
  <si>
    <t>Ana Clara Santos Jacinto Andrade Jeronimo - 10/02/2026 15:09:29</t>
  </si>
  <si>
    <t>Ana Clara Santos Jacinto Andrade Jeronimo - 17/02/2026 14:01:35</t>
  </si>
  <si>
    <t>Ana Clara Santos Jacinto Andrade Jeronimo - 17/02/2026 14:01:36</t>
  </si>
  <si>
    <t>Ana Clara Santos Jacinto Andrade Jeronimo - 17/02/2026 14:01:38</t>
  </si>
  <si>
    <t>Ana Clara Santos Jacinto Andrade Jeronimo - 17/02/2026 21:21:02</t>
  </si>
  <si>
    <t>Ana Clara Santos Jacinto Andrade Jeronimo - 17/02/2026 21:21:07</t>
  </si>
  <si>
    <t>Vaneci Gloria - 04/04/2026 11:15:22</t>
  </si>
  <si>
    <t>Vaneci Gloria - 04/04/2026 11:15:23</t>
  </si>
  <si>
    <t>Base de Dados_Images/26LIT130B01.Imagem do Equipamento-.183004.jpg</t>
  </si>
  <si>
    <t>26TIT130B01</t>
  </si>
  <si>
    <t>Transmissor de Temperatura tanque de estocagem de etanol 05</t>
  </si>
  <si>
    <t>Ana Clara Santos Jacinto Andrade Jeronimo - 10/02/2026 14:59:54</t>
  </si>
  <si>
    <t>Ana Clara Santos Jacinto Andrade Jeronimo - 10/02/2026 14:59:56</t>
  </si>
  <si>
    <t>Ana Clara Santos Jacinto Andrade Jeronimo - 10/02/2026 14:59:57</t>
  </si>
  <si>
    <t>Ana Clara Santos Jacinto Andrade Jeronimo - 10/02/2026 14:59:58</t>
  </si>
  <si>
    <t>Ana Clara Santos Jacinto Andrade Jeronimo - 17/02/2026 14:01:43</t>
  </si>
  <si>
    <t>Ana Clara Santos Jacinto Andrade Jeronimo - 17/02/2026 21:10:46</t>
  </si>
  <si>
    <t>Ana Clara Santos Jacinto Andrade Jeronimo - 17/02/2026 14:01:44</t>
  </si>
  <si>
    <t>Ana Clara Santos Jacinto Andrade Jeronimo - 17/02/2026 21:21:23</t>
  </si>
  <si>
    <t>Ana Clara Santos Jacinto Andrade Jeronimo - 17/02/2026 21:21:24</t>
  </si>
  <si>
    <t>Vaneci Gloria - 04/04/2026 11:15:28</t>
  </si>
  <si>
    <t>Vaneci Gloria - 04/04/2026 11:15:30</t>
  </si>
  <si>
    <t>Base de Dados_Images/26TIT130B01.Imagem do Equipamento-.183027.jpg</t>
  </si>
  <si>
    <t>Ana Clara Santos Jacinto Andrade Jeronimo - 10/02/2026 15:11:39</t>
  </si>
  <si>
    <t>26LIT110B02</t>
  </si>
  <si>
    <t>Nível do tanque 26T110 - Inventário</t>
  </si>
  <si>
    <t>Ana Clara Santos Jacinto Andrade Jeronimo - 10/02/2026 14:23:54</t>
  </si>
  <si>
    <t>Ana Clara Santos Jacinto Andrade Jeronimo - 10/02/2026 14:23:57</t>
  </si>
  <si>
    <t>Ana Clara Santos Jacinto Andrade Jeronimo - 10/02/2026 14:23:58</t>
  </si>
  <si>
    <t>Ana Clara Santos Jacinto Andrade Jeronimo - 10/02/2026 14:23:59</t>
  </si>
  <si>
    <t>Ana Clara Santos Jacinto Andrade Jeronimo - 17/02/2026 14:00:19</t>
  </si>
  <si>
    <t>Ana Clara Santos Jacinto Andrade Jeronimo - 17/02/2026 14:00:20</t>
  </si>
  <si>
    <t>Ana Clara Santos Jacinto Andrade Jeronimo - 17/02/2026 14:00:21</t>
  </si>
  <si>
    <t>Ana Clara Santos Jacinto Andrade Jeronimo - 17/02/2026 21:18:39</t>
  </si>
  <si>
    <t>Ana Clara Santos Jacinto Andrade Jeronimo - 17/02/2026 21:18:40</t>
  </si>
  <si>
    <t>Vaneci Gloria - 04/04/2026 11:16:43</t>
  </si>
  <si>
    <t>Vaneci Gloria - 04/04/2026 11:16:44</t>
  </si>
  <si>
    <t>Base de Dados_Images/26LIT110B02.Imagem do Equipamento-.182445.jpg</t>
  </si>
  <si>
    <t>26TIT110B01</t>
  </si>
  <si>
    <t>Transmissor de temperatura do tanque 26T110</t>
  </si>
  <si>
    <t>Ana Clara Santos Jacinto Andrade Jeronimo - 10/02/2026 14:36:33</t>
  </si>
  <si>
    <t>Ana Clara Santos Jacinto Andrade Jeronimo - 10/02/2026 14:36:31</t>
  </si>
  <si>
    <t>Ana Clara Santos Jacinto Andrade Jeronimo - 10/02/2026 14:36:30</t>
  </si>
  <si>
    <t>Ana Clara Santos Jacinto Andrade Jeronimo - 10/02/2026 14:36:28</t>
  </si>
  <si>
    <t>Ana Clara Santos Jacinto Andrade Jeronimo - 17/02/2026 13:59:57</t>
  </si>
  <si>
    <t>Ana Clara Santos Jacinto Andrade Jeronimo - 17/02/2026 13:59:59</t>
  </si>
  <si>
    <t>Ana Clara Santos Jacinto Andrade Jeronimo - 17/02/2026 14:00:00</t>
  </si>
  <si>
    <t>Ana Clara Santos Jacinto Andrade Jeronimo - 17/02/2026 21:18:46</t>
  </si>
  <si>
    <t>Ana Clara Santos Jacinto Andrade Jeronimo - 17/02/2026 21:18:47</t>
  </si>
  <si>
    <t>Vaneci Gloria - 04/04/2026 11:16:52</t>
  </si>
  <si>
    <t>Vaneci Gloria - 04/04/2026 11:16:53</t>
  </si>
  <si>
    <t>Base de Dados_Images/26TIT110B01.Imagem do Equipamento-.182609.jpg</t>
  </si>
  <si>
    <t>26VS110B02</t>
  </si>
  <si>
    <t>Válvula de segurança 02 do tanque 26T110.</t>
  </si>
  <si>
    <t>Vaneci Gloria - 30/01/2026 11:17:24</t>
  </si>
  <si>
    <t>Vaneci Gloria - 30/01/2026 11:17:25</t>
  </si>
  <si>
    <t>Vaneci Gloria - 30/01/2026 11:17:26</t>
  </si>
  <si>
    <t>Vaneci Gloria - 30/01/2026 11:17:27</t>
  </si>
  <si>
    <t>Vaneci Gloria - 30/01/2026 11:17:28</t>
  </si>
  <si>
    <t>Ana Clara Santos Jacinto Andrade Jeronimo - 17/02/2026 14:02:51</t>
  </si>
  <si>
    <t>Vaneci Gloria - 02/04/2026 15:54:14</t>
  </si>
  <si>
    <t>Base de Dados_Images/26VS110B02.Imagem do Equipamento-.141726.png</t>
  </si>
  <si>
    <t>26VS110B01</t>
  </si>
  <si>
    <t>Válvula de segurança 01 do tanque 26T110.</t>
  </si>
  <si>
    <t>Vaneci Gloria - 30/01/2026 11:17:52</t>
  </si>
  <si>
    <t>Vaneci Gloria - 30/01/2026 11:17:53</t>
  </si>
  <si>
    <t>Vaneci Gloria - 30/01/2026 11:17:55</t>
  </si>
  <si>
    <t>Vaneci Gloria - 30/01/2026 11:17:54</t>
  </si>
  <si>
    <t>Vaneci Gloria - 30/01/2026 11:17:57</t>
  </si>
  <si>
    <t>Ana Clara Santos Jacinto Andrade Jeronimo - 17/02/2026 14:02:55</t>
  </si>
  <si>
    <t>Vaneci Gloria - 02/04/2026 15:54:22</t>
  </si>
  <si>
    <t>Base de Dados_Images/26VS110B01.Imagem do Equipamento-.141752.png</t>
  </si>
  <si>
    <t>20ES060M01</t>
  </si>
  <si>
    <t>Bomba de agua de combate incêndio Diesel 01</t>
  </si>
  <si>
    <t>Genivaldo Miranda - 12/02/2026 10:22:28</t>
  </si>
  <si>
    <t>Genivaldo Miranda - 12/02/2026 10:22:30</t>
  </si>
  <si>
    <t>Genivaldo Miranda - 12/02/2026 10:22:32</t>
  </si>
  <si>
    <t>Genivaldo Miranda - 12/02/2026 10:22:41</t>
  </si>
  <si>
    <t>Genivaldo Miranda - 12/02/2026 10:22:35</t>
  </si>
  <si>
    <t>Genivaldo Miranda - 12/02/2026 10:22:37</t>
  </si>
  <si>
    <t>Genivaldo Miranda - 12/02/2026 10:22:45</t>
  </si>
  <si>
    <t>Genivaldo Miranda - 12/02/2026 10:22:48</t>
  </si>
  <si>
    <t>Genivaldo Miranda - 12/02/2026 10:22:55</t>
  </si>
  <si>
    <t>Genivaldo Miranda - 12/02/2026 10:23:04</t>
  </si>
  <si>
    <t>Genivaldo Miranda - 12/02/2026 10:22:59</t>
  </si>
  <si>
    <t>Genivaldo Miranda - 12/02/2026 10:23:01</t>
  </si>
  <si>
    <t>Genivaldo Miranda - 12/02/2026 10:23:11</t>
  </si>
  <si>
    <t>Genivaldo Miranda - 12/02/2026 10:23:13</t>
  </si>
  <si>
    <t>Genivaldo Miranda - 12/02/2026 10:23:21</t>
  </si>
  <si>
    <t>Genivaldo Miranda - 12/02/2026 10:23:36</t>
  </si>
  <si>
    <t>Genivaldo Miranda - 12/02/2026 10:23:31</t>
  </si>
  <si>
    <t>Genivaldo Miranda - 12/02/2026 10:23:34</t>
  </si>
  <si>
    <t>Genivaldo Miranda - 12/02/2026 10:28:25</t>
  </si>
  <si>
    <t>Genivaldo Miranda - 12/02/2026 10:28:27</t>
  </si>
  <si>
    <t>Genivaldo Miranda - 12/02/2026 10:28:28</t>
  </si>
  <si>
    <t>Genivaldo Miranda - 12/02/2026 10:28:29</t>
  </si>
  <si>
    <t>Genivaldo Miranda - 12/02/2026 10:28:31</t>
  </si>
  <si>
    <t>Genivaldo Miranda - 12/02/2026 10:28:51</t>
  </si>
  <si>
    <t>Genivaldo Miranda - 25/02/2026 13:12:59</t>
  </si>
  <si>
    <t>Genivaldo Miranda - 25/02/2026 13:13:00</t>
  </si>
  <si>
    <t>Genivaldo Miranda - 25/02/2026 13:13:01</t>
  </si>
  <si>
    <t>Genivaldo Miranda - 26/03/2026 15:32:58</t>
  </si>
  <si>
    <t>Genivaldo Miranda - 26/03/2026 15:33:00</t>
  </si>
  <si>
    <t>Genivaldo Miranda - 26/03/2026 15:33:01</t>
  </si>
  <si>
    <t>Inserir_Remover TAG_Images/20ES060M01.Imagem.140309.jpg</t>
  </si>
  <si>
    <t>Suélen Da Silva Rezende E Sousa - 04/02/2026 10:45:24</t>
  </si>
  <si>
    <t>20ES60M01</t>
  </si>
  <si>
    <t>Moto Bomba elétrica incêndio</t>
  </si>
  <si>
    <t>Genivaldo Miranda - 12/02/2026 10:21:03</t>
  </si>
  <si>
    <t>Genivaldo Miranda - 12/02/2026 10:21:05</t>
  </si>
  <si>
    <t>Genivaldo Miranda - 12/02/2026 10:21:07</t>
  </si>
  <si>
    <t>Genivaldo Miranda - 12/02/2026 10:21:08</t>
  </si>
  <si>
    <t>Genivaldo Miranda - 12/02/2026 10:21:56</t>
  </si>
  <si>
    <t>Genivaldo Miranda - 12/02/2026 10:21:10</t>
  </si>
  <si>
    <t>Genivaldo Miranda - 12/02/2026 10:21:14</t>
  </si>
  <si>
    <t>Genivaldo Miranda - 12/02/2026 10:21:12</t>
  </si>
  <si>
    <t>Genivaldo Miranda - 12/02/2026 10:21:20</t>
  </si>
  <si>
    <t>Genivaldo Miranda - 12/02/2026 10:21:23</t>
  </si>
  <si>
    <t>Genivaldo Miranda - 12/02/2026 10:21:24</t>
  </si>
  <si>
    <t>Genivaldo Miranda - 12/02/2026 10:21:31</t>
  </si>
  <si>
    <t>Genivaldo Miranda - 12/02/2026 10:21:32</t>
  </si>
  <si>
    <t>Genivaldo Miranda - 12/02/2026 10:21:35</t>
  </si>
  <si>
    <t>Genivaldo Miranda - 12/02/2026 10:21:40</t>
  </si>
  <si>
    <t>Genivaldo Miranda - 12/02/2026 10:21:43</t>
  </si>
  <si>
    <t>Genivaldo Miranda - 12/02/2026 10:24:53</t>
  </si>
  <si>
    <t>Genivaldo Miranda - 12/02/2026 10:24:55</t>
  </si>
  <si>
    <t>Genivaldo Miranda - 12/02/2026 10:25:08</t>
  </si>
  <si>
    <t>Genivaldo Miranda - 12/02/2026 10:29:36</t>
  </si>
  <si>
    <t>Genivaldo Miranda - 12/02/2026 10:25:15</t>
  </si>
  <si>
    <t>Genivaldo Miranda - 12/02/2026 10:25:18</t>
  </si>
  <si>
    <t>Genivaldo Miranda - 12/02/2026 10:25:20</t>
  </si>
  <si>
    <t>Genivaldo Miranda - 12/02/2026 10:25:26</t>
  </si>
  <si>
    <t>Genivaldo Miranda - 25/02/2026 13:13:15</t>
  </si>
  <si>
    <t>Genivaldo Miranda - 25/02/2026 13:13:14</t>
  </si>
  <si>
    <t>Genivaldo Miranda - 25/02/2026 13:13:13</t>
  </si>
  <si>
    <t>Genivaldo Miranda - 26/03/2026 15:25:38</t>
  </si>
  <si>
    <t>Genivaldo Miranda - 26/03/2026 15:25:40</t>
  </si>
  <si>
    <t>Genivaldo Miranda - 26/03/2026 15:25:41</t>
  </si>
  <si>
    <t>Genivaldo Miranda - 26/03/2026 15:25:42</t>
  </si>
  <si>
    <t>Inserir_Remover TAG_Images/20ES60M01.Imagem.140258.jpg</t>
  </si>
  <si>
    <t>Suélen Da Silva Rezende E Sousa - 04/02/2026 10:45:30</t>
  </si>
  <si>
    <t>14PIT020B04</t>
  </si>
  <si>
    <t>Transmissor de pressão da turbina</t>
  </si>
  <si>
    <t>Raniel Da Silva Pereira - 07/02/2026 10:35:51</t>
  </si>
  <si>
    <t>Raniel Da Silva Pereira - 07/02/2026 10:36:15</t>
  </si>
  <si>
    <t>Raniel Da Silva Pereira - 07/02/2026 10:36:18</t>
  </si>
  <si>
    <t>Raniel Da Silva Pereira - 07/02/2026 10:36:22</t>
  </si>
  <si>
    <t>Genivaldo Miranda - 13/02/2026 14:56:59</t>
  </si>
  <si>
    <t>Genivaldo Miranda - 13/02/2026 14:56:58</t>
  </si>
  <si>
    <t>Genivaldo Miranda - 13/02/2026 14:56:57</t>
  </si>
  <si>
    <t>Genivaldo Miranda - 24/02/2026 10:38:40</t>
  </si>
  <si>
    <t>Genivaldo Miranda - 24/02/2026 10:38:38</t>
  </si>
  <si>
    <t>Suélen Da Silva Rezende E Sousa - 10/03/2026 14:34:43</t>
  </si>
  <si>
    <t>Suélen Da Silva Rezende E Sousa - 10/03/2026 14:34:42</t>
  </si>
  <si>
    <t>Inserir_Remover TAG_Images/14PIT020B04.Imagem.113624.jpg</t>
  </si>
  <si>
    <t>Suélen Da Silva Rezende E Sousa - 04/02/2026 10:46:30</t>
  </si>
  <si>
    <t>14PIT020B02</t>
  </si>
  <si>
    <t>Previsão água alimentação entrada do econizador</t>
  </si>
  <si>
    <t>Genivaldo Miranda - 13/02/2026 10:58:25</t>
  </si>
  <si>
    <t>Genivaldo Miranda - 13/02/2026 10:58:17</t>
  </si>
  <si>
    <t>Genivaldo Miranda - 13/02/2026 10:58:19</t>
  </si>
  <si>
    <t>Genivaldo Miranda - 13/02/2026 10:58:20</t>
  </si>
  <si>
    <t>Genivaldo Miranda - 18/02/2026 08:31:41</t>
  </si>
  <si>
    <t>Genivaldo Miranda - 18/02/2026 08:31:40</t>
  </si>
  <si>
    <t>Genivaldo Miranda - 18/02/2026 08:31:39</t>
  </si>
  <si>
    <t>Genivaldo Miranda - 24/02/2026 16:16:05</t>
  </si>
  <si>
    <t>Genivaldo Miranda - 24/02/2026 16:16:04</t>
  </si>
  <si>
    <t>Suélen Da Silva Rezende E Sousa - 10/03/2026 15:04:43</t>
  </si>
  <si>
    <t>Suélen Da Silva Rezende E Sousa - 10/03/2026 15:04:42</t>
  </si>
  <si>
    <t>Base de Dados_Images/14PIT020B02.Imagem do Equipamento-.113545.jpg</t>
  </si>
  <si>
    <t>Genivaldo Miranda - 16/02/2026 08:35:38</t>
  </si>
  <si>
    <t>14PT020B10</t>
  </si>
  <si>
    <t>Pressão ar primário após prear</t>
  </si>
  <si>
    <t>Raniel Da Silva Pereira - 07/02/2026 13:09:42</t>
  </si>
  <si>
    <t>Raniel Da Silva Pereira - 07/02/2026 13:09:46</t>
  </si>
  <si>
    <t>Raniel Da Silva Pereira - 07/02/2026 13:09:50</t>
  </si>
  <si>
    <t>Raniel Da Silva Pereira - 07/02/2026 13:09:53</t>
  </si>
  <si>
    <t>Genivaldo Miranda - 13/02/2026 15:02:45</t>
  </si>
  <si>
    <t>Genivaldo Miranda - 13/02/2026 15:02:44</t>
  </si>
  <si>
    <t>Genivaldo Miranda - 13/02/2026 15:02:43</t>
  </si>
  <si>
    <t>Genivaldo Miranda - 14/03/2026 12:52:54</t>
  </si>
  <si>
    <t>Genivaldo Miranda - 14/03/2026 12:52:53</t>
  </si>
  <si>
    <t>Genivaldo Miranda - 14/03/2026 12:52:49</t>
  </si>
  <si>
    <t>Genivaldo Miranda - 14/03/2026 12:52:48</t>
  </si>
  <si>
    <t>Inserir_Remover TAG_Images/14PT020B10.Imagem.185440.jpg</t>
  </si>
  <si>
    <t>Suélen Da Silva Rezende E Sousa - 04/02/2026 10:46:32</t>
  </si>
  <si>
    <t>14FIT020B01</t>
  </si>
  <si>
    <t>Medidor de vazão</t>
  </si>
  <si>
    <t>Genivaldo Miranda - 13/02/2026 10:39:28</t>
  </si>
  <si>
    <t>Genivaldo Miranda - 13/02/2026 10:39:30</t>
  </si>
  <si>
    <t>Genivaldo Miranda - 13/02/2026 10:39:31</t>
  </si>
  <si>
    <t>Genivaldo Miranda - 13/02/2026 10:39:32</t>
  </si>
  <si>
    <t>Genivaldo Miranda - 18/02/2026 08:32:02</t>
  </si>
  <si>
    <t>Genivaldo Miranda - 18/02/2026 08:32:01</t>
  </si>
  <si>
    <t>Genivaldo Miranda - 24/02/2026 16:16:15</t>
  </si>
  <si>
    <t>Genivaldo Miranda - 24/02/2026 16:16:14</t>
  </si>
  <si>
    <t>Suélen Da Silva Rezende E Sousa - 10/03/2026 15:04:56</t>
  </si>
  <si>
    <t>Base de Dados_Images/14FIT020B01.Imagem do Equipamento-.133910.jpg</t>
  </si>
  <si>
    <t>20ES090M01</t>
  </si>
  <si>
    <t>MISTURADOR ESPUMA COMBATE A INCENDIO - SISTEMA FIREDOS</t>
  </si>
  <si>
    <t>Raniel Da Silva Pereira - 14/02/2026 13:33:44</t>
  </si>
  <si>
    <t>Raniel Da Silva Pereira - 14/02/2026 13:33:54</t>
  </si>
  <si>
    <t>Raniel Da Silva Pereira - 14/02/2026 13:33:58</t>
  </si>
  <si>
    <t>Raniel Da Silva Pereira - 14/02/2026 13:34:07</t>
  </si>
  <si>
    <t>Raniel Da Silva Pereira - 14/02/2026 13:34:13</t>
  </si>
  <si>
    <t>Raniel Da Silva Pereira - 14/02/2026 13:34:18</t>
  </si>
  <si>
    <t>Raniel Da Silva Pereira - 14/02/2026 13:34:23</t>
  </si>
  <si>
    <t>Raniel Da Silva Pereira - 14/02/2026 13:34:31</t>
  </si>
  <si>
    <t>Raniel Da Silva Pereira - 14/02/2026 13:34:53</t>
  </si>
  <si>
    <t>Raniel Da Silva Pereira - 14/02/2026 13:35:01</t>
  </si>
  <si>
    <t>Raniel Da Silva Pereira - 14/02/2026 13:36:18</t>
  </si>
  <si>
    <t>Raniel Da Silva Pereira - 14/02/2026 13:37:15</t>
  </si>
  <si>
    <t>Raniel Da Silva Pereira - 14/02/2026 13:37:24</t>
  </si>
  <si>
    <t>Genivaldo Miranda - 16/02/2026 08:31:29</t>
  </si>
  <si>
    <t>Raniel Da Silva Pereira - 14/02/2026 13:38:21</t>
  </si>
  <si>
    <t>Raniel Da Silva Pereira - 14/02/2026 13:38:35</t>
  </si>
  <si>
    <t>Raniel Da Silva Pereira - 14/02/2026 13:39:04</t>
  </si>
  <si>
    <t>Raniel Da Silva Pereira - 14/02/2026 13:39:14</t>
  </si>
  <si>
    <t>Genivaldo Miranda - 16/02/2026 08:31:38</t>
  </si>
  <si>
    <t>Genivaldo Miranda - 16/02/2026 08:31:40</t>
  </si>
  <si>
    <t>Genivaldo Miranda - 16/02/2026 08:31:41</t>
  </si>
  <si>
    <t>Genivaldo Miranda - 16/02/2026 08:31:44</t>
  </si>
  <si>
    <t>Genivaldo Miranda - 16/02/2026 08:31:47</t>
  </si>
  <si>
    <t>Genivaldo Miranda - 16/02/2026 08:31:53</t>
  </si>
  <si>
    <t>Genivaldo Miranda - 25/02/2026 13:13:29</t>
  </si>
  <si>
    <t>Genivaldo Miranda - 25/02/2026 13:13:28</t>
  </si>
  <si>
    <t>Genivaldo Miranda - 25/02/2026 13:13:27</t>
  </si>
  <si>
    <t>Genivaldo Miranda - 26/03/2026 15:32:06</t>
  </si>
  <si>
    <t>Genivaldo Miranda - 26/03/2026 15:32:07</t>
  </si>
  <si>
    <t>Genivaldo Miranda - 26/03/2026 15:32:09</t>
  </si>
  <si>
    <t>Base de Dados_Images/20ES090M01.Imagem do Equipamento-.163338.jpg</t>
  </si>
  <si>
    <t>Sistema de Emergência da Destilaria</t>
  </si>
  <si>
    <t>20T070</t>
  </si>
  <si>
    <t>TANQUE DE COMBUSTIVEL 01 - DESTILARIA</t>
  </si>
  <si>
    <t>Ana Clara Santos Jacinto Andrade Jeronimo - 16/02/2026 16:36:18</t>
  </si>
  <si>
    <t>Ana Clara Santos Jacinto Andrade Jeronimo - 16/02/2026 16:36:21</t>
  </si>
  <si>
    <t>Ana Clara Santos Jacinto Andrade Jeronimo - 16/02/2026 16:36:24</t>
  </si>
  <si>
    <t>Ana Clara Santos Jacinto Andrade Jeronimo - 16/02/2026 16:36:27</t>
  </si>
  <si>
    <t>Ana Clara Santos Jacinto Andrade Jeronimo - 16/02/2026 16:36:35</t>
  </si>
  <si>
    <t>Ana Clara Santos Jacinto Andrade Jeronimo - 16/02/2026 16:36:43</t>
  </si>
  <si>
    <t>Ana Clara Santos Jacinto Andrade Jeronimo - 16/02/2026 16:36:47</t>
  </si>
  <si>
    <t>Ana Clara Santos Jacinto Andrade Jeronimo - 16/02/2026 16:36:53</t>
  </si>
  <si>
    <t>Ana Clara Santos Jacinto Andrade Jeronimo - 16/02/2026 16:36:56</t>
  </si>
  <si>
    <t>Vaneci Gloria - 03/04/2026 12:43:14</t>
  </si>
  <si>
    <t>Vaneci Gloria - 03/04/2026 12:43:15</t>
  </si>
  <si>
    <t>Base de Dados_Images/20T070.Imagem do Equipamento-.195041.jpg</t>
  </si>
  <si>
    <t>20T075</t>
  </si>
  <si>
    <t>TANQUE DE COMBUSTIVEL 02 - DESTILARIA</t>
  </si>
  <si>
    <t>Ana Clara Santos Jacinto Andrade Jeronimo - 16/02/2026 16:34:39</t>
  </si>
  <si>
    <t>Ana Clara Santos Jacinto Andrade Jeronimo - 16/02/2026 16:34:42</t>
  </si>
  <si>
    <t>Ana Clara Santos Jacinto Andrade Jeronimo - 16/02/2026 16:34:48</t>
  </si>
  <si>
    <t>Ana Clara Santos Jacinto Andrade Jeronimo - 16/02/2026 16:34:52</t>
  </si>
  <si>
    <t>Ana Clara Santos Jacinto Andrade Jeronimo - 16/02/2026 16:34:56</t>
  </si>
  <si>
    <t>Ana Clara Santos Jacinto Andrade Jeronimo - 16/02/2026 16:35:06</t>
  </si>
  <si>
    <t>Ana Clara Santos Jacinto Andrade Jeronimo - 16/02/2026 16:35:12</t>
  </si>
  <si>
    <t>Ana Clara Santos Jacinto Andrade Jeronimo - 16/02/2026 16:35:20</t>
  </si>
  <si>
    <t>Ana Clara Santos Jacinto Andrade Jeronimo - 16/02/2026 16:35:24</t>
  </si>
  <si>
    <t>Vaneci Gloria - 03/04/2026 12:43:21</t>
  </si>
  <si>
    <t>Vaneci Gloria - 03/04/2026 12:43:22</t>
  </si>
  <si>
    <t>Base de Dados_Images/20T075.Imagem do Equipamento-.195003.jpg</t>
  </si>
  <si>
    <t>20T060</t>
  </si>
  <si>
    <t>TANQUE DE COMBUSTIVEL 01</t>
  </si>
  <si>
    <t>Genivaldo Miranda - 12/02/2026 10:34:21</t>
  </si>
  <si>
    <t>Genivaldo Miranda - 12/02/2026 10:34:24</t>
  </si>
  <si>
    <t>Genivaldo Miranda - 12/02/2026 10:34:45</t>
  </si>
  <si>
    <t>Genivaldo Miranda - 12/02/2026 10:34:52</t>
  </si>
  <si>
    <t>Genivaldo Miranda - 12/02/2026 10:34:59</t>
  </si>
  <si>
    <t>Genivaldo Miranda - 12/02/2026 10:35:06</t>
  </si>
  <si>
    <t>Genivaldo Miranda - 12/02/2026 10:35:11</t>
  </si>
  <si>
    <t>Genivaldo Miranda - 12/02/2026 10:35:18</t>
  </si>
  <si>
    <t>Genivaldo Miranda - 12/02/2026 10:35:21</t>
  </si>
  <si>
    <t>Genivaldo Miranda - 25/02/2026 13:08:03</t>
  </si>
  <si>
    <t>Genivaldo Miranda - 25/02/2026 13:08:07</t>
  </si>
  <si>
    <t>Genivaldo Miranda - 26/03/2026 15:25:56</t>
  </si>
  <si>
    <t>Genivaldo Miranda - 26/03/2026 15:25:59</t>
  </si>
  <si>
    <t>Genivaldo Miranda - 26/03/2026 15:26:04</t>
  </si>
  <si>
    <t>Base de Dados_Images/20T060.Imagem do Equipamento-.133423.jpg</t>
  </si>
  <si>
    <t>20T065</t>
  </si>
  <si>
    <t>TANQUE DE COMBUSTIVEL 02</t>
  </si>
  <si>
    <t>Genivaldo Miranda - 12/02/2026 10:36:35</t>
  </si>
  <si>
    <t>Genivaldo Miranda - 12/02/2026 10:36:36</t>
  </si>
  <si>
    <t>Genivaldo Miranda - 12/02/2026 10:36:43</t>
  </si>
  <si>
    <t>Genivaldo Miranda - 12/02/2026 10:36:46</t>
  </si>
  <si>
    <t>Genivaldo Miranda - 12/02/2026 10:36:50</t>
  </si>
  <si>
    <t>Genivaldo Miranda - 12/02/2026 10:36:55</t>
  </si>
  <si>
    <t>Genivaldo Miranda - 12/02/2026 10:36:57</t>
  </si>
  <si>
    <t>Genivaldo Miranda - 12/02/2026 10:37:01</t>
  </si>
  <si>
    <t>Genivaldo Miranda - 12/02/2026 10:37:05</t>
  </si>
  <si>
    <t>Genivaldo Miranda - 25/02/2026 13:08:32</t>
  </si>
  <si>
    <t>Genivaldo Miranda - 25/02/2026 13:08:31</t>
  </si>
  <si>
    <t>Genivaldo Miranda - 26/03/2026 15:26:13</t>
  </si>
  <si>
    <t>Genivaldo Miranda - 26/03/2026 15:26:14</t>
  </si>
  <si>
    <t>Genivaldo Miranda - 26/03/2026 15:26:15</t>
  </si>
  <si>
    <t>Genivaldo Miranda - 26/03/2026 15:26:16</t>
  </si>
  <si>
    <t>Base de Dados_Images/20T065.Imagem do Equipamento-.133626.jpg</t>
  </si>
  <si>
    <t>20ES100M01</t>
  </si>
  <si>
    <t>BOMBA DIESEL EMERGÊNCIA DESTILARIA 2</t>
  </si>
  <si>
    <t>Ana Clara Santos Jacinto Andrade Jeronimo - 16/02/2026 16:38:08</t>
  </si>
  <si>
    <t>Ana Clara Santos Jacinto Andrade Jeronimo - 16/02/2026 16:38:12</t>
  </si>
  <si>
    <t>Ana Clara Santos Jacinto Andrade Jeronimo - 16/02/2026 16:38:17</t>
  </si>
  <si>
    <t>Ana Clara Santos Jacinto Andrade Jeronimo - 16/02/2026 16:38:20</t>
  </si>
  <si>
    <t>Ana Clara Santos Jacinto Andrade Jeronimo - 16/02/2026 16:38:27</t>
  </si>
  <si>
    <t>Ana Clara Santos Jacinto Andrade Jeronimo - 16/02/2026 16:38:30</t>
  </si>
  <si>
    <t>Ana Clara Santos Jacinto Andrade Jeronimo - 16/02/2026 16:38:34</t>
  </si>
  <si>
    <t>Ana Clara Santos Jacinto Andrade Jeronimo - 16/02/2026 16:38:37</t>
  </si>
  <si>
    <t>Ana Clara Santos Jacinto Andrade Jeronimo - 16/02/2026 16:38:57</t>
  </si>
  <si>
    <t>Ana Clara Santos Jacinto Andrade Jeronimo - 16/02/2026 16:39:07</t>
  </si>
  <si>
    <t>Ana Clara Santos Jacinto Andrade Jeronimo - 16/02/2026 16:39:10</t>
  </si>
  <si>
    <t>Ana Clara Santos Jacinto Andrade Jeronimo - 16/02/2026 16:39:14</t>
  </si>
  <si>
    <t>Ana Clara Santos Jacinto Andrade Jeronimo - 16/02/2026 16:39:17</t>
  </si>
  <si>
    <t>Ana Clara Santos Jacinto Andrade Jeronimo - 16/02/2026 16:39:24</t>
  </si>
  <si>
    <t>Ana Clara Santos Jacinto Andrade Jeronimo - 16/02/2026 16:39:27</t>
  </si>
  <si>
    <t>Ana Clara Santos Jacinto Andrade Jeronimo - 16/02/2026 16:39:32</t>
  </si>
  <si>
    <t>Ana Clara Santos Jacinto Andrade Jeronimo - 16/02/2026 16:39:40</t>
  </si>
  <si>
    <t>Ana Clara Santos Jacinto Andrade Jeronimo - 16/02/2026 16:39:44</t>
  </si>
  <si>
    <t>Vaneci Gloria - 27/03/2026 11:19:24</t>
  </si>
  <si>
    <t>Vaneci Gloria - 28/03/2026 15:01:33</t>
  </si>
  <si>
    <t>Vaneci Gloria - 27/03/2026 11:19:27</t>
  </si>
  <si>
    <t>Vaneci Gloria - 27/03/2026 11:19:30</t>
  </si>
  <si>
    <t>Vaneci Gloria - 28/03/2026 15:01:38</t>
  </si>
  <si>
    <t>Vaneci Gloria - 28/03/2026 15:01:40</t>
  </si>
  <si>
    <t>Vaneci Gloria - 03/04/2026 12:42:54</t>
  </si>
  <si>
    <t>Vaneci Gloria - 03/04/2026 12:42:55</t>
  </si>
  <si>
    <t>Vaneci Gloria - 03/04/2026 12:42:56</t>
  </si>
  <si>
    <t>Base de Dados_Images/20ES100M01.Imagem do Equipamento-.195111.jpg</t>
  </si>
  <si>
    <t>Base de Dados_Images/20ES100M01.Imagem da Plaqueta do Motor-.195111.jpg</t>
  </si>
  <si>
    <t>20ES120M01</t>
  </si>
  <si>
    <t>Ana Clara Santos Jacinto Andrade Jeronimo - 16/02/2026 16:40:49</t>
  </si>
  <si>
    <t>Ana Clara Santos Jacinto Andrade Jeronimo - 16/02/2026 16:40:53</t>
  </si>
  <si>
    <t>Ana Clara Santos Jacinto Andrade Jeronimo - 16/02/2026 16:40:56</t>
  </si>
  <si>
    <t>Ana Clara Santos Jacinto Andrade Jeronimo - 16/02/2026 16:40:59</t>
  </si>
  <si>
    <t>Ana Clara Santos Jacinto Andrade Jeronimo - 16/02/2026 16:41:05</t>
  </si>
  <si>
    <t>Ana Clara Santos Jacinto Andrade Jeronimo - 16/02/2026 16:41:09</t>
  </si>
  <si>
    <t>Ana Clara Santos Jacinto Andrade Jeronimo - 16/02/2026 16:41:12</t>
  </si>
  <si>
    <t>Ana Clara Santos Jacinto Andrade Jeronimo - 16/02/2026 16:41:16</t>
  </si>
  <si>
    <t>Ana Clara Santos Jacinto Andrade Jeronimo - 16/02/2026 16:41:22</t>
  </si>
  <si>
    <t>Ana Clara Santos Jacinto Andrade Jeronimo - 16/02/2026 16:41:26</t>
  </si>
  <si>
    <t>Ana Clara Santos Jacinto Andrade Jeronimo - 16/02/2026 16:41:30</t>
  </si>
  <si>
    <t>Ana Clara Santos Jacinto Andrade Jeronimo - 16/02/2026 16:41:33</t>
  </si>
  <si>
    <t>Ana Clara Santos Jacinto Andrade Jeronimo - 16/02/2026 16:41:49</t>
  </si>
  <si>
    <t>Ana Clara Santos Jacinto Andrade Jeronimo - 16/02/2026 16:41:53</t>
  </si>
  <si>
    <t>Ana Clara Santos Jacinto Andrade Jeronimo - 16/02/2026 16:41:57</t>
  </si>
  <si>
    <t>Ana Clara Santos Jacinto Andrade Jeronimo - 16/02/2026 16:42:00</t>
  </si>
  <si>
    <t>Ana Clara Santos Jacinto Andrade Jeronimo - 16/02/2026 16:42:04</t>
  </si>
  <si>
    <t>Ana Clara Santos Jacinto Andrade Jeronimo - 16/02/2026 16:42:08</t>
  </si>
  <si>
    <t>Vaneci Gloria - 27/03/2026 11:17:45</t>
  </si>
  <si>
    <t>Vaneci Gloria - 27/03/2026 11:17:46</t>
  </si>
  <si>
    <t>Vaneci Gloria - 27/03/2026 11:17:53</t>
  </si>
  <si>
    <t>Vaneci Gloria - 27/03/2026 11:18:02</t>
  </si>
  <si>
    <t>Vaneci Gloria - 27/03/2026 11:18:13</t>
  </si>
  <si>
    <t>Vaneci Gloria - 27/03/2026 11:18:16</t>
  </si>
  <si>
    <t>Vaneci Gloria - 03/04/2026 12:43:05</t>
  </si>
  <si>
    <t>Vaneci Gloria - 03/04/2026 12:43:06</t>
  </si>
  <si>
    <t>Vaneci Gloria - 03/04/2026 12:43:07</t>
  </si>
  <si>
    <t>Base de Dados_Images/20ES120M01.Imagem do Equipamento-.195302.jpg</t>
  </si>
  <si>
    <t>Base de Dados_Images/20ES120M01.Imagem da Plaqueta do Motor-.195302.jpg</t>
  </si>
  <si>
    <t>14PIT144B01</t>
  </si>
  <si>
    <t>Pressão  ar do espagidor</t>
  </si>
  <si>
    <t>Genivaldo Miranda - 07/02/2026 13:28:04</t>
  </si>
  <si>
    <t>Genivaldo Miranda - 07/02/2026 13:28:05</t>
  </si>
  <si>
    <t>Genivaldo Miranda - 07/02/2026 13:28:07</t>
  </si>
  <si>
    <t>Genivaldo Miranda - 07/02/2026 13:28:09</t>
  </si>
  <si>
    <t>Genivaldo Miranda - 13/02/2026 15:02:56</t>
  </si>
  <si>
    <t>Genivaldo Miranda - 13/02/2026 15:03:00</t>
  </si>
  <si>
    <t>Genivaldo Miranda - 13/02/2026 15:02:55</t>
  </si>
  <si>
    <t>Genivaldo Miranda - 05/03/2026 11:00:06</t>
  </si>
  <si>
    <t>Genivaldo Miranda - 12/03/2026 10:06:50</t>
  </si>
  <si>
    <t>Genivaldo Miranda - 12/03/2026 10:06:48</t>
  </si>
  <si>
    <t>Inserir_Remover TAG_Images/14PIT144B01.Imagem.122454.jpg</t>
  </si>
  <si>
    <t>Suélen Da Silva Rezende E Sousa - 06/02/2026 12:40:01</t>
  </si>
  <si>
    <t>20ES080M01</t>
  </si>
  <si>
    <t>Bomba joquey</t>
  </si>
  <si>
    <t>Genivaldo Miranda - 09/02/2026 09:53:32</t>
  </si>
  <si>
    <t>Genivaldo Miranda - 09/02/2026 09:53:33</t>
  </si>
  <si>
    <t>Genivaldo Miranda - 09/02/2026 09:53:34</t>
  </si>
  <si>
    <t>Genivaldo Miranda - 09/02/2026 09:53:35</t>
  </si>
  <si>
    <t>Genivaldo Miranda - 09/02/2026 09:53:38</t>
  </si>
  <si>
    <t>Genivaldo Miranda - 09/02/2026 09:53:39</t>
  </si>
  <si>
    <t>Genivaldo Miranda - 09/02/2026 09:53:40</t>
  </si>
  <si>
    <t>Genivaldo Miranda - 09/02/2026 09:53:44</t>
  </si>
  <si>
    <t>Genivaldo Miranda - 09/02/2026 09:53:45</t>
  </si>
  <si>
    <t>Genivaldo Miranda - 09/02/2026 09:58:48</t>
  </si>
  <si>
    <t>Genivaldo Miranda - 09/02/2026 09:58:49</t>
  </si>
  <si>
    <t>Genivaldo Miranda - 09/02/2026 09:58:50</t>
  </si>
  <si>
    <t>Genivaldo Miranda - 09/02/2026 09:58:53</t>
  </si>
  <si>
    <t>Genivaldo Miranda - 09/02/2026 09:58:52</t>
  </si>
  <si>
    <t>Genivaldo Miranda - 09/02/2026 09:58:57</t>
  </si>
  <si>
    <t>Genivaldo Miranda - 09/02/2026 09:58:56</t>
  </si>
  <si>
    <t>Genivaldo Miranda - 09/02/2026 09:59:04</t>
  </si>
  <si>
    <t>Genivaldo Miranda - 12/02/2026 10:26:06</t>
  </si>
  <si>
    <t>Suélen Da Silva Rezende E Sousa - 26/03/2026 15:31:28</t>
  </si>
  <si>
    <t>Genivaldo Miranda - 12/02/2026 10:26:10</t>
  </si>
  <si>
    <t>Genivaldo Miranda - 12/02/2026 10:26:17</t>
  </si>
  <si>
    <t>Genivaldo Miranda - 12/02/2026 10:26:16</t>
  </si>
  <si>
    <t>Genivaldo Miranda - 12/02/2026 10:26:14</t>
  </si>
  <si>
    <t>Genivaldo Miranda - 25/02/2026 13:13:46</t>
  </si>
  <si>
    <t>Genivaldo Miranda - 25/02/2026 13:16:12</t>
  </si>
  <si>
    <t>Genivaldo Miranda - 25/02/2026 13:13:51</t>
  </si>
  <si>
    <t>Genivaldo Miranda - 25/02/2026 13:13:53</t>
  </si>
  <si>
    <t>Genivaldo Miranda - 26/03/2026 15:31:34</t>
  </si>
  <si>
    <t>Genivaldo Miranda - 26/03/2026 15:31:35</t>
  </si>
  <si>
    <t>Genivaldo Miranda - 26/03/2026 15:31:41</t>
  </si>
  <si>
    <t>Genivaldo Miranda - 26/03/2026 15:31:42</t>
  </si>
  <si>
    <t>Inserir_Remover TAG_Images/20ES080M01.Imagem.111647.jpg</t>
  </si>
  <si>
    <t>Suélen Da Silva Rezende E Sousa - 07/02/2026 09:47:16</t>
  </si>
  <si>
    <t>14PIT144M01</t>
  </si>
  <si>
    <t>Medidor pressão ar espagidor</t>
  </si>
  <si>
    <t>Genivaldo Miranda - 07/02/2026 13:27:00</t>
  </si>
  <si>
    <t>Genivaldo Miranda - 07/02/2026 13:27:01</t>
  </si>
  <si>
    <t>Genivaldo Miranda - 07/02/2026 13:27:08</t>
  </si>
  <si>
    <t>Genivaldo Miranda - 07/02/2026 13:27:11</t>
  </si>
  <si>
    <t>Genivaldo Miranda - 13/02/2026 15:03:12</t>
  </si>
  <si>
    <t>Genivaldo Miranda - 13/02/2026 15:03:11</t>
  </si>
  <si>
    <t>Genivaldo Miranda - 13/02/2026 15:03:09</t>
  </si>
  <si>
    <t>Genivaldo Miranda - 05/03/2026 13:29:25</t>
  </si>
  <si>
    <t>Genivaldo Miranda - 05/03/2026 13:29:27</t>
  </si>
  <si>
    <t>Genivaldo Miranda - 12/03/2026 10:05:47</t>
  </si>
  <si>
    <t>Genivaldo Miranda - 12/03/2026 10:05:46</t>
  </si>
  <si>
    <t>Inserir_Remover TAG_Images/14PIT144M01.Imagem.111549.jpg</t>
  </si>
  <si>
    <t>Suélen Da Silva Rezende E Sousa - 07/02/2026 09:47:18</t>
  </si>
  <si>
    <t>14ES144M02</t>
  </si>
  <si>
    <t>AR ESPARGIDOR 2</t>
  </si>
  <si>
    <t>Genivaldo Miranda - 07/02/2026 09:59:00</t>
  </si>
  <si>
    <t>Genivaldo Miranda - 07/02/2026 09:59:05</t>
  </si>
  <si>
    <t>Genivaldo Miranda - 07/02/2026 09:59:14</t>
  </si>
  <si>
    <t>Genivaldo Miranda - 07/02/2026 09:59:31</t>
  </si>
  <si>
    <t>Genivaldo Miranda - 07/02/2026 09:59:37</t>
  </si>
  <si>
    <t>Genivaldo Miranda - 07/02/2026 09:59:44</t>
  </si>
  <si>
    <t>Genivaldo Miranda - 07/02/2026 09:59:55</t>
  </si>
  <si>
    <t>Genivaldo Miranda - 07/02/2026 09:59:59</t>
  </si>
  <si>
    <t>Genivaldo Miranda - 07/02/2026 10:00:02</t>
  </si>
  <si>
    <t>Genivaldo Miranda - 07/02/2026 10:00:07</t>
  </si>
  <si>
    <t>Genivaldo Miranda - 07/02/2026 10:00:26</t>
  </si>
  <si>
    <t>Genivaldo Miranda - 07/02/2026 10:00:34</t>
  </si>
  <si>
    <t>Genivaldo Miranda - 07/02/2026 10:00:49</t>
  </si>
  <si>
    <t>Genivaldo Miranda - 07/02/2026 10:00:57</t>
  </si>
  <si>
    <t>Genivaldo Miranda - 07/02/2026 10:01:05</t>
  </si>
  <si>
    <t>Joel Correia Oliveira - 07/02/2026 10:42:02</t>
  </si>
  <si>
    <t>Genivaldo Miranda - 07/02/2026 10:01:44</t>
  </si>
  <si>
    <t>Genivaldo Miranda - 07/02/2026 10:01:48</t>
  </si>
  <si>
    <t>Genivaldo Miranda - 07/02/2026 10:01:56</t>
  </si>
  <si>
    <t>Genivaldo Miranda - 07/02/2026 10:02:02</t>
  </si>
  <si>
    <t>Genivaldo Miranda - 07/02/2026 10:02:07</t>
  </si>
  <si>
    <t>Genivaldo Miranda - 07/02/2026 10:02:17</t>
  </si>
  <si>
    <t>Genivaldo Miranda - 07/02/2026 10:02:21</t>
  </si>
  <si>
    <t>Pamela Godoy - 10/03/2026 11:50:21</t>
  </si>
  <si>
    <t>Genivaldo Miranda - 16/02/2026 08:33:21</t>
  </si>
  <si>
    <t>Genivaldo Miranda - 16/02/2026 08:33:23</t>
  </si>
  <si>
    <t>Genivaldo Miranda - 16/02/2026 08:33:24</t>
  </si>
  <si>
    <t>Genivaldo Miranda - 16/02/2026 08:33:25</t>
  </si>
  <si>
    <t>Genivaldo Miranda - 16/02/2026 08:33:27</t>
  </si>
  <si>
    <t>Genivaldo Miranda - 16/02/2026 08:33:29</t>
  </si>
  <si>
    <t>Genivaldo Miranda - 16/02/2026 08:33:56</t>
  </si>
  <si>
    <t>Genivaldo Miranda - 06/03/2026 17:41:00</t>
  </si>
  <si>
    <t>Genivaldo Miranda - 06/03/2026 17:40:59</t>
  </si>
  <si>
    <t>Pamela Godoy - 10/03/2026 11:52:04</t>
  </si>
  <si>
    <t>Pamela Godoy - 10/03/2026 11:52:09</t>
  </si>
  <si>
    <t>Pamela Godoy - 10/03/2026 11:52:11</t>
  </si>
  <si>
    <t>Genivaldo Miranda - 12/03/2026 10:07:18</t>
  </si>
  <si>
    <t>Genivaldo Miranda - 12/03/2026 10:07:17</t>
  </si>
  <si>
    <t>Genivaldo Miranda - 12/03/2026 10:07:15</t>
  </si>
  <si>
    <t>Base de Dados_Images/14ES144M02.Imagem do Equipamento-.125846.jpg</t>
  </si>
  <si>
    <t>Base de Dados_Images/14ES144M02.Imagem da Plaqueta do Motor-.125846.jpg</t>
  </si>
  <si>
    <t>14ES144M01</t>
  </si>
  <si>
    <t>AR ESPARGIDOR 1</t>
  </si>
  <si>
    <t>Raniel Da Silva Pereira - 07/02/2026 09:58:21</t>
  </si>
  <si>
    <t>Raniel Da Silva Pereira - 07/02/2026 09:58:28</t>
  </si>
  <si>
    <t>Raniel Da Silva Pereira - 07/02/2026 09:58:50</t>
  </si>
  <si>
    <t>Raniel Da Silva Pereira - 07/02/2026 09:59:01</t>
  </si>
  <si>
    <t>Raniel Da Silva Pereira - 07/02/2026 09:59:51</t>
  </si>
  <si>
    <t>Raniel Da Silva Pereira - 07/02/2026 10:00:04</t>
  </si>
  <si>
    <t>Raniel Da Silva Pereira - 07/02/2026 10:00:11</t>
  </si>
  <si>
    <t>Raniel Da Silva Pereira - 07/02/2026 10:01:05</t>
  </si>
  <si>
    <t>Raniel Da Silva Pereira - 07/02/2026 10:01:02</t>
  </si>
  <si>
    <t>Raniel Da Silva Pereira - 07/02/2026 10:01:11</t>
  </si>
  <si>
    <t>Raniel Da Silva Pereira - 07/02/2026 10:01:29</t>
  </si>
  <si>
    <t>Raniel Da Silva Pereira - 07/02/2026 10:01:51</t>
  </si>
  <si>
    <t>Raniel Da Silva Pereira - 07/02/2026 10:01:57</t>
  </si>
  <si>
    <t>Raniel Da Silva Pereira - 07/02/2026 10:02:08</t>
  </si>
  <si>
    <t>Raniel Da Silva Pereira - 07/02/2026 10:02:12</t>
  </si>
  <si>
    <t>Raniel Da Silva Pereira - 07/02/2026 10:03:26</t>
  </si>
  <si>
    <t>Raniel Da Silva Pereira - 07/02/2026 10:02:28</t>
  </si>
  <si>
    <t>Raniel Da Silva Pereira - 07/02/2026 10:02:33</t>
  </si>
  <si>
    <t>Raniel Da Silva Pereira - 07/02/2026 10:02:42</t>
  </si>
  <si>
    <t>Raniel Da Silva Pereira - 07/02/2026 10:02:55</t>
  </si>
  <si>
    <t>Raniel Da Silva Pereira - 07/02/2026 10:03:01</t>
  </si>
  <si>
    <t>Pamela Godoy - 10/03/2026 11:53:06</t>
  </si>
  <si>
    <t>Pamela Godoy - 10/03/2026 11:53:12</t>
  </si>
  <si>
    <t>Pamela Godoy - 10/03/2026 11:53:38</t>
  </si>
  <si>
    <t>Genivaldo Miranda - 16/02/2026 08:32:50</t>
  </si>
  <si>
    <t>Genivaldo Miranda - 16/02/2026 08:32:53</t>
  </si>
  <si>
    <t>Genivaldo Miranda - 16/02/2026 08:32:57</t>
  </si>
  <si>
    <t>Genivaldo Miranda - 16/02/2026 08:33:03</t>
  </si>
  <si>
    <t>Genivaldo Miranda - 16/02/2026 08:33:05</t>
  </si>
  <si>
    <t>Genivaldo Miranda - 16/02/2026 08:33:06</t>
  </si>
  <si>
    <t>Genivaldo Miranda - 16/02/2026 08:33:07</t>
  </si>
  <si>
    <t>Genivaldo Miranda - 06/03/2026 17:42:48</t>
  </si>
  <si>
    <t>Genivaldo Miranda - 06/03/2026 17:42:49</t>
  </si>
  <si>
    <t>Genivaldo Miranda - 06/03/2026 17:42:50</t>
  </si>
  <si>
    <t>Pamela Godoy - 10/03/2026 12:00:45</t>
  </si>
  <si>
    <t>Pamela Godoy - 10/03/2026 12:00:47</t>
  </si>
  <si>
    <t>Pamela Godoy - 10/03/2026 12:00:49</t>
  </si>
  <si>
    <t>Genivaldo Miranda - 12/03/2026 10:07:31</t>
  </si>
  <si>
    <t>Genivaldo Miranda - 12/03/2026 10:07:30</t>
  </si>
  <si>
    <t>Genivaldo Miranda - 12/03/2026 10:07:29</t>
  </si>
  <si>
    <t>Base de Dados_Images/14ES144M01.Imagem do Equipamento-.125818.jpg</t>
  </si>
  <si>
    <t>Base de Dados_Images/14ES144M01.Imagem da Plaqueta do Motor-.125818.jpg</t>
  </si>
  <si>
    <t>25LIT_660Y01</t>
  </si>
  <si>
    <t>Válvula de Controle de Nível 25T660 - Condensado VG1</t>
  </si>
  <si>
    <t>Rychard Azevedo Queiroz - 07/02/2026 14:57:55</t>
  </si>
  <si>
    <t>Rychard Azevedo Queiroz - 07/02/2026 14:57:56</t>
  </si>
  <si>
    <t>Rychard Azevedo Queiroz - 07/02/2026 14:57:59</t>
  </si>
  <si>
    <t>Rychard Azevedo Queiroz - 07/02/2026 14:59:50</t>
  </si>
  <si>
    <t>Rychard Azevedo Queiroz - 07/02/2026 14:58:21</t>
  </si>
  <si>
    <t>Rychard Azevedo Queiroz - 07/02/2026 14:59:40</t>
  </si>
  <si>
    <t>Rychard Azevedo Queiroz - 07/02/2026 14:59:33</t>
  </si>
  <si>
    <t>Rychard Azevedo Queiroz - 07/02/2026 14:58:52</t>
  </si>
  <si>
    <t>Rychard Azevedo Queiroz - 07/02/2026 14:59:06</t>
  </si>
  <si>
    <t>Base de Dados_Images/25LIT_660Y01.Imagem do Equipamento-.175742.jpg</t>
  </si>
  <si>
    <t>Rychard Azevedo Queiroz - 07/02/2026 14:58:28</t>
  </si>
  <si>
    <t>25_KS_290_B05</t>
  </si>
  <si>
    <t>Condensado de Flagma</t>
  </si>
  <si>
    <t>Ana Clara Santos Jacinto Andrade Jeronimo - 12/02/2026 15:25:49</t>
  </si>
  <si>
    <t>Ana Clara Santos Jacinto Andrade Jeronimo - 12/02/2026 15:25:52</t>
  </si>
  <si>
    <t>Ana Clara Santos Jacinto Andrade Jeronimo - 12/02/2026 15:25:55</t>
  </si>
  <si>
    <t>Ana Clara Santos Jacinto Andrade Jeronimo - 12/02/2026 15:25:58</t>
  </si>
  <si>
    <t>Ana Clara Santos Jacinto Andrade Jeronimo - 12/02/2026 15:26:02</t>
  </si>
  <si>
    <t>Ana Clara Santos Jacinto Andrade Jeronimo - 12/02/2026 15:26:06</t>
  </si>
  <si>
    <t>Ana Clara Santos Jacinto Andrade Jeronimo - 12/02/2026 15:26:09</t>
  </si>
  <si>
    <t>Ana Clara Santos Jacinto Andrade Jeronimo - 12/02/2026 15:26:12</t>
  </si>
  <si>
    <t>Inserir_Remover TAG_Images/25_KS_290_B05.Imagem.140259.jpg</t>
  </si>
  <si>
    <t>Suélen Da Silva Rezende E Sousa - 07/02/2026 11:09:53</t>
  </si>
  <si>
    <t>14TIT020B06</t>
  </si>
  <si>
    <t>Temperatura vapor saída do balão</t>
  </si>
  <si>
    <t>Raniel Da Silva Pereira - 07/02/2026 13:27:15</t>
  </si>
  <si>
    <t>Raniel Da Silva Pereira - 07/02/2026 13:27:18</t>
  </si>
  <si>
    <t>Raniel Da Silva Pereira - 07/02/2026 13:27:22</t>
  </si>
  <si>
    <t>Raniel Da Silva Pereira - 07/02/2026 13:27:25</t>
  </si>
  <si>
    <t>Genivaldo Miranda - 13/02/2026 14:54:49</t>
  </si>
  <si>
    <t>Genivaldo Miranda - 13/02/2026 14:54:53</t>
  </si>
  <si>
    <t>Genivaldo Miranda - 13/02/2026 14:54:55</t>
  </si>
  <si>
    <t>Genivaldo Miranda - 24/02/2026 10:35:25</t>
  </si>
  <si>
    <t>Genivaldo Miranda - 24/02/2026 10:35:23</t>
  </si>
  <si>
    <t>Suélen Da Silva Rezende E Sousa - 10/03/2026 14:40:44</t>
  </si>
  <si>
    <t>Base de Dados_Images/14TIT020B06.Imagem do Equipamento-.152732.jpg</t>
  </si>
  <si>
    <t>Genivaldo Miranda - 13/02/2026 12:27:26</t>
  </si>
  <si>
    <t>14PIT020B06</t>
  </si>
  <si>
    <t>Pressão de Saída de Vapor do Balão</t>
  </si>
  <si>
    <t>Raniel Da Silva Pereira - 07/02/2026 13:28:10</t>
  </si>
  <si>
    <t>Raniel Da Silva Pereira - 07/02/2026 13:28:12</t>
  </si>
  <si>
    <t>Raniel Da Silva Pereira - 07/02/2026 13:28:14</t>
  </si>
  <si>
    <t>Raniel Da Silva Pereira - 07/02/2026 13:28:19</t>
  </si>
  <si>
    <t>Genivaldo Miranda - 13/02/2026 14:55:08</t>
  </si>
  <si>
    <t>Genivaldo Miranda - 13/02/2026 14:55:07</t>
  </si>
  <si>
    <t>Genivaldo Miranda - 24/02/2026 10:35:06</t>
  </si>
  <si>
    <t>Genivaldo Miranda - 24/02/2026 10:35:13</t>
  </si>
  <si>
    <t>Suélen Da Silva Rezende E Sousa - 10/03/2026 14:40:53</t>
  </si>
  <si>
    <t>Base de Dados_Images/14PIT020B06.Imagem do Equipamento-.152756.jpg</t>
  </si>
  <si>
    <t>Genivaldo Miranda - 13/02/2026 12:27:49</t>
  </si>
  <si>
    <t>14Pit020B07</t>
  </si>
  <si>
    <t>Pressão de vapor</t>
  </si>
  <si>
    <t>Raniel Da Silva Pereira - 07/02/2026 13:33:14</t>
  </si>
  <si>
    <t>Raniel Da Silva Pereira - 07/02/2026 13:33:16</t>
  </si>
  <si>
    <t>Raniel Da Silva Pereira - 07/02/2026 13:33:21</t>
  </si>
  <si>
    <t>Raniel Da Silva Pereira - 07/02/2026 13:33:23</t>
  </si>
  <si>
    <t>Genivaldo Miranda - 13/02/2026 14:57:22</t>
  </si>
  <si>
    <t>Genivaldo Miranda - 13/02/2026 14:57:21</t>
  </si>
  <si>
    <t>Genivaldo Miranda - 13/02/2026 14:57:20</t>
  </si>
  <si>
    <t>Genivaldo Miranda - 24/02/2026 10:38:55</t>
  </si>
  <si>
    <t>Genivaldo Miranda - 24/02/2026 10:38:53</t>
  </si>
  <si>
    <t>Suélen Da Silva Rezende E Sousa - 10/03/2026 14:34:29</t>
  </si>
  <si>
    <t>Inserir_Remover TAG_Images/14Pit020B07.Imagem.134609.jpg</t>
  </si>
  <si>
    <t>Suélen Da Silva Rezende E Sousa - 07/02/2026 11:13:35</t>
  </si>
  <si>
    <t>14FIT020B03</t>
  </si>
  <si>
    <t>Vazão de Vapor</t>
  </si>
  <si>
    <t>Raniel Da Silva Pereira - 07/02/2026 13:31:49</t>
  </si>
  <si>
    <t>Raniel Da Silva Pereira - 07/02/2026 13:31:50</t>
  </si>
  <si>
    <t>Raniel Da Silva Pereira - 07/02/2026 13:31:51</t>
  </si>
  <si>
    <t>Raniel Da Silva Pereira - 07/02/2026 13:31:53</t>
  </si>
  <si>
    <t>Genivaldo Miranda - 13/02/2026 14:55:17</t>
  </si>
  <si>
    <t>Genivaldo Miranda - 13/02/2026 14:55:16</t>
  </si>
  <si>
    <t>Genivaldo Miranda - 24/02/2026 10:42:36</t>
  </si>
  <si>
    <t>Genivaldo Miranda - 24/02/2026 10:42:34</t>
  </si>
  <si>
    <t>Suélen Da Silva Rezende E Sousa - 10/03/2026 14:41:07</t>
  </si>
  <si>
    <t>Suélen Da Silva Rezende E Sousa - 10/03/2026 14:41:06</t>
  </si>
  <si>
    <t>Base de Dados_Images/14FIT020B03.Imagem do Equipamento-.134229.jpg</t>
  </si>
  <si>
    <t>15-LSL-130-B01</t>
  </si>
  <si>
    <t>Chave De Nivel Baixo Metabisulfito De Sodio</t>
  </si>
  <si>
    <t>Genivaldo Miranda - 24/03/2026 15:13:34</t>
  </si>
  <si>
    <t>Genivaldo Miranda - 09/02/2026 10:41:23</t>
  </si>
  <si>
    <t>Genivaldo Miranda - 09/02/2026 10:41:24</t>
  </si>
  <si>
    <t>Genivaldo Miranda - 24/03/2026 15:13:38</t>
  </si>
  <si>
    <t>Genivaldo Miranda - 24/03/2026 15:13:39</t>
  </si>
  <si>
    <t>Genivaldo Miranda - 24/03/2026 15:13:40</t>
  </si>
  <si>
    <t>Suélen Da Silva Rezende E Sousa - 24/03/2026 15:38:06</t>
  </si>
  <si>
    <t>Suélen Da Silva Rezende E Sousa - 24/03/2026 15:38:07</t>
  </si>
  <si>
    <t>Genivaldo Miranda - 02/09/2026 10:41:18</t>
  </si>
  <si>
    <t>15-LSL-150-B01</t>
  </si>
  <si>
    <t>Chave De Nivel Baixo Coagulante</t>
  </si>
  <si>
    <t>Suélen Da Silva Rezende E Sousa - 02/03/2026 15:09:22</t>
  </si>
  <si>
    <t>Suélen Da Silva Rezende E Sousa - 02/03/2026 15:10:15</t>
  </si>
  <si>
    <t>Suélen Da Silva Rezende E Sousa - 02/03/2026 15:10:16</t>
  </si>
  <si>
    <t>Genivaldo Miranda - 24/03/2026 15:13:57</t>
  </si>
  <si>
    <t>Genivaldo Miranda - 24/03/2026 15:13:58</t>
  </si>
  <si>
    <t>Suélen Da Silva Rezende E Sousa - 24/03/2026 15:38:17</t>
  </si>
  <si>
    <t>Suélen Da Silva Rezende E Sousa - 24/03/2026 15:38:19</t>
  </si>
  <si>
    <t>Genivaldo Miranda - 02/09/2026 10:12:08</t>
  </si>
  <si>
    <t>14TIT020B02</t>
  </si>
  <si>
    <t>Temperatura de Vapor Antes do Dessuper</t>
  </si>
  <si>
    <t>Genivaldo Miranda - 12/02/2026 08:50:47</t>
  </si>
  <si>
    <t>Genivaldo Miranda - 12/02/2026 08:50:48</t>
  </si>
  <si>
    <t>Genivaldo Miranda - 12/02/2026 08:50:49</t>
  </si>
  <si>
    <t>Genivaldo Miranda - 12/02/2026 08:50:50</t>
  </si>
  <si>
    <t>Genivaldo Miranda - 04/03/2026 08:04:44</t>
  </si>
  <si>
    <t>Genivaldo Miranda - 04/03/2026 08:04:43</t>
  </si>
  <si>
    <t>Genivaldo Miranda - 07/03/2026 13:52:38</t>
  </si>
  <si>
    <t>Genivaldo Miranda - 07/03/2026 13:52:37</t>
  </si>
  <si>
    <t>Genivaldo Miranda - 11/03/2026 21:05:41</t>
  </si>
  <si>
    <t>Genivaldo Miranda - 11/03/2026 21:05:42</t>
  </si>
  <si>
    <t>Inserir_Remover TAG_Images/14TIT020B02.Imagem.162047.jpg</t>
  </si>
  <si>
    <t>Suélen Da Silva Rezende E Sousa - 09/02/2026 16:27:18</t>
  </si>
  <si>
    <t>14TIT020B10</t>
  </si>
  <si>
    <t>Temperatura da Fornalha</t>
  </si>
  <si>
    <t>Genivaldo Miranda - 12/02/2026 08:50:27</t>
  </si>
  <si>
    <t>Genivaldo Miranda - 12/02/2026 08:50:28</t>
  </si>
  <si>
    <t>Genivaldo Miranda - 12/02/2026 08:50:29</t>
  </si>
  <si>
    <t>Genivaldo Miranda - 04/03/2026 08:04:56</t>
  </si>
  <si>
    <t>Genivaldo Miranda - 04/03/2026 08:04:55</t>
  </si>
  <si>
    <t>Genivaldo Miranda - 04/03/2026 08:04:54</t>
  </si>
  <si>
    <t>Genivaldo Miranda - 07/03/2026 14:00:22</t>
  </si>
  <si>
    <t>Genivaldo Miranda - 11/03/2026 21:06:07</t>
  </si>
  <si>
    <t>Inserir_Remover TAG_Images/14TIT020B10.Imagem.161818.jpg</t>
  </si>
  <si>
    <t>Suélen Da Silva Rezende E Sousa - 09/02/2026 16:28:20</t>
  </si>
  <si>
    <t>14PIT020B09</t>
  </si>
  <si>
    <t>Pressão Gases Antes Pré Ar</t>
  </si>
  <si>
    <t>Genivaldo Miranda - 12/02/2026 08:50:07</t>
  </si>
  <si>
    <t>Genivaldo Miranda - 12/02/2026 08:50:08</t>
  </si>
  <si>
    <t>Genivaldo Miranda - 12/02/2026 08:50:12</t>
  </si>
  <si>
    <t>Genivaldo Miranda - 12/02/2026 08:50:13</t>
  </si>
  <si>
    <t>Genivaldo Miranda - 04/03/2026 08:05:12</t>
  </si>
  <si>
    <t>Genivaldo Miranda - 04/03/2026 08:05:15</t>
  </si>
  <si>
    <t>Genivaldo Miranda - 04/03/2026 08:05:19</t>
  </si>
  <si>
    <t>Genivaldo Miranda - 14/03/2026 12:46:20</t>
  </si>
  <si>
    <t>Genivaldo Miranda - 14/03/2026 12:46:19</t>
  </si>
  <si>
    <t>Genivaldo Miranda - 14/03/2026 12:46:16</t>
  </si>
  <si>
    <t>Genivaldo Miranda - 14/03/2026 12:46:15</t>
  </si>
  <si>
    <t>Inserir_Remover TAG_Images/14PIT020B09.Imagem.161608.jpg</t>
  </si>
  <si>
    <t>Suélen Da Silva Rezende E Sousa - 09/02/2026 16:29:26</t>
  </si>
  <si>
    <t>14TIT020B08</t>
  </si>
  <si>
    <t>Temperatura Gases Caldeira/Pré Ar</t>
  </si>
  <si>
    <t>Genivaldo Miranda - 12/02/2026 08:51:22</t>
  </si>
  <si>
    <t>Genivaldo Miranda - 12/02/2026 08:51:16</t>
  </si>
  <si>
    <t>Genivaldo Miranda - 12/02/2026 08:51:17</t>
  </si>
  <si>
    <t>Genivaldo Miranda - 12/02/2026 08:51:18</t>
  </si>
  <si>
    <t>Genivaldo Miranda - 04/03/2026 08:05:35</t>
  </si>
  <si>
    <t>Genivaldo Miranda - 04/03/2026 08:05:34</t>
  </si>
  <si>
    <t>Genivaldo Miranda - 14/03/2026 13:47:00</t>
  </si>
  <si>
    <t>Genivaldo Miranda - 14/03/2026 13:46:59</t>
  </si>
  <si>
    <t>Genivaldo Miranda - 14/03/2026 13:47:05</t>
  </si>
  <si>
    <t>Inserir_Remover TAG_Images/14TIT020B08.Imagem.161401.jpg</t>
  </si>
  <si>
    <t>Suélen Da Silva Rezende E Sousa - 09/02/2026 16:31:48</t>
  </si>
  <si>
    <t>14PIT142B01</t>
  </si>
  <si>
    <t>Pressão de Ar do Primário Antes Pré Ar</t>
  </si>
  <si>
    <t>Genivaldo Miranda - 10/02/2026 15:17:18</t>
  </si>
  <si>
    <t>Genivaldo Miranda - 10/02/2026 15:17:19</t>
  </si>
  <si>
    <t>Genivaldo Miranda - 10/02/2026 15:17:25</t>
  </si>
  <si>
    <t>Genivaldo Miranda - 10/02/2026 15:17:20</t>
  </si>
  <si>
    <t>Genivaldo Miranda - 21/02/2026 09:06:30</t>
  </si>
  <si>
    <t>Genivaldo Miranda - 21/02/2026 09:06:29</t>
  </si>
  <si>
    <t>Genivaldo Miranda - 05/03/2026 13:31:07</t>
  </si>
  <si>
    <t>Genivaldo Miranda - 05/03/2026 13:31:08</t>
  </si>
  <si>
    <t>Genivaldo Miranda - 12/03/2026 10:07:58</t>
  </si>
  <si>
    <t>Genivaldo Miranda - 12/03/2026 10:07:56</t>
  </si>
  <si>
    <t>Base de Dados_Images/14PIT142B01.Imagem do Equipamento-.121843.jpg</t>
  </si>
  <si>
    <t>Genivaldo Miranda - 24/02/2026 09:18:34</t>
  </si>
  <si>
    <t>14TIT142B01</t>
  </si>
  <si>
    <t>Temperatura Ar do Primário Antes Pré Ar</t>
  </si>
  <si>
    <t>Genivaldo Miranda - 10/02/2026 15:17:57</t>
  </si>
  <si>
    <t>Genivaldo Miranda - 10/02/2026 15:17:56</t>
  </si>
  <si>
    <t>Genivaldo Miranda - 10/02/2026 15:17:55</t>
  </si>
  <si>
    <t>Genivaldo Miranda - 21/02/2026 09:06:39</t>
  </si>
  <si>
    <t>Genivaldo Miranda - 21/02/2026 09:06:38</t>
  </si>
  <si>
    <t>Genivaldo Miranda - 21/02/2026 09:06:37</t>
  </si>
  <si>
    <t>Genivaldo Miranda - 05/03/2026 13:31:41</t>
  </si>
  <si>
    <t>Genivaldo Miranda - 05/03/2026 13:31:42</t>
  </si>
  <si>
    <t>Genivaldo Miranda - 12/03/2026 10:08:12</t>
  </si>
  <si>
    <t>Genivaldo Miranda - 12/03/2026 10:08:11</t>
  </si>
  <si>
    <t>Base de Dados_Images/14TIT142B01.Imagem do Equipamento-.121746.jpg</t>
  </si>
  <si>
    <t>Genivaldo Miranda - 24/02/2026 09:17:38</t>
  </si>
  <si>
    <t>14PIT020B13</t>
  </si>
  <si>
    <t>Pressão de Água de Alimentação da Caldeira</t>
  </si>
  <si>
    <t>Genivaldo Miranda - 13/02/2026 12:37:26</t>
  </si>
  <si>
    <t>Genivaldo Miranda - 13/02/2026 12:37:27</t>
  </si>
  <si>
    <t>Genivaldo Miranda - 18/02/2026 08:32:21</t>
  </si>
  <si>
    <t>Genivaldo Miranda - 18/02/2026 08:32:20</t>
  </si>
  <si>
    <t>Genivaldo Miranda - 24/02/2026 16:16:25</t>
  </si>
  <si>
    <t>Genivaldo Miranda - 24/02/2026 16:16:24</t>
  </si>
  <si>
    <t>Suélen Da Silva Rezende E Sousa - 10/03/2026 15:05:07</t>
  </si>
  <si>
    <t>Suélen Da Silva Rezende E Sousa - 10/03/2026 15:05:06</t>
  </si>
  <si>
    <t>Base de Dados_Images/14PIT020B13.Imagem do Equipamento-.153726.jpg</t>
  </si>
  <si>
    <t>24-FIC-090-B01</t>
  </si>
  <si>
    <t>Válvula Controle de Vazão Mosto Dorna 01</t>
  </si>
  <si>
    <t>Ana Clara Santos Jacinto Andrade Jeronimo - 10/02/2026 16:38:24</t>
  </si>
  <si>
    <t>Ana Clara Santos Jacinto Andrade Jeronimo - 10/02/2026 16:38:21</t>
  </si>
  <si>
    <t>Ana Clara Santos Jacinto Andrade Jeronimo - 10/02/2026 16:38:27</t>
  </si>
  <si>
    <t>Ana Clara Santos Jacinto Andrade Jeronimo - 10/02/2026 16:38:32</t>
  </si>
  <si>
    <t>Ana Clara Santos Jacinto Andrade Jeronimo - 10/02/2026 16:38:37</t>
  </si>
  <si>
    <t>Ana Clara Santos Jacinto Andrade Jeronimo - 10/02/2026 16:38:45</t>
  </si>
  <si>
    <t>Ana Clara Santos Jacinto Andrade Jeronimo - 10/02/2026 16:38:53</t>
  </si>
  <si>
    <t>Ana Clara Santos Jacinto Andrade Jeronimo - 10/02/2026 16:38:59</t>
  </si>
  <si>
    <t>Vaneci Gloria - 28/03/2026 14:56:21</t>
  </si>
  <si>
    <t>Vaneci Gloria - 02/04/2026 11:01:17</t>
  </si>
  <si>
    <t>Base de Dados_Images/24-FIC-090-B01.Imagem do Equipamento-.130440.jpg</t>
  </si>
  <si>
    <t>Vaneci Gloria - 11/02/2026 10:04:35</t>
  </si>
  <si>
    <t>25-LIC-870-B01</t>
  </si>
  <si>
    <t>Nivel Balão Refluxo</t>
  </si>
  <si>
    <t>Ana Clara Santos Jacinto Andrade Jeronimo - 10/03/2026 16:34:48</t>
  </si>
  <si>
    <t>Ana Clara Santos Jacinto Andrade Jeronimo - 10/03/2026 16:34:49</t>
  </si>
  <si>
    <t>Ana Clara Santos Jacinto Andrade Jeronimo - 10/03/2026 16:34:51</t>
  </si>
  <si>
    <t>Ana Clara Santos Jacinto Andrade Jeronimo - 10/03/2026 16:34:53</t>
  </si>
  <si>
    <t>Vaneci Gloria - 31/03/2026 14:38:07</t>
  </si>
  <si>
    <t>Vaneci Gloria - 31/03/2026 14:38:08</t>
  </si>
  <si>
    <t>Vaneci Gloria - 31/03/2026 14:38:09</t>
  </si>
  <si>
    <t>Base de Dados_Images/25-LIC-870-B01.Imagem do Equipamento-.115147.jpg</t>
  </si>
  <si>
    <t>Vaneci Gloria - 24/03/2026 08:51:41</t>
  </si>
  <si>
    <t>26LIT180B01</t>
  </si>
  <si>
    <t>Nível Tanque de Lavagem de Óleo Fúsel</t>
  </si>
  <si>
    <t>Vaneci Gloria - 04/04/2026 07:38:36</t>
  </si>
  <si>
    <t>Vaneci Gloria - 04/04/2026 07:38:37</t>
  </si>
  <si>
    <t>Vaneci Gloria - 04/04/2026 07:38:38</t>
  </si>
  <si>
    <t>Vaneci Gloria - 04/04/2026 07:38:41</t>
  </si>
  <si>
    <t>Base de Dados_Images/26LIT180B01.Imagem do Equipamento-.103837.jpg</t>
  </si>
  <si>
    <t>14PIT010B04</t>
  </si>
  <si>
    <t>Pressão linha vapor turbina</t>
  </si>
  <si>
    <t>Genivaldo Miranda - 20/02/2026 09:28:02</t>
  </si>
  <si>
    <t>Genivaldo Miranda - 20/02/2026 09:28:03</t>
  </si>
  <si>
    <t>Genivaldo Miranda - 20/02/2026 09:28:04</t>
  </si>
  <si>
    <t>Genivaldo Miranda - 28/03/2026 09:54:00</t>
  </si>
  <si>
    <t>Genivaldo Miranda - 28/03/2026 09:53:59</t>
  </si>
  <si>
    <t>Genivaldo Miranda - 28/03/2026 09:54:04</t>
  </si>
  <si>
    <t>Genivaldo Miranda - 28/03/2026 09:54:08</t>
  </si>
  <si>
    <t>Inserir_Remover TAG_Images/14PIT010B04.Imagem.123040.jpg</t>
  </si>
  <si>
    <t>Suélen Da Silva Rezende E Sousa - 12/02/2026 10:05:27</t>
  </si>
  <si>
    <t>14PIT010B02</t>
  </si>
  <si>
    <t>Pressão de água entrada do economizador</t>
  </si>
  <si>
    <t>Genivaldo Miranda - 23/03/2026 11:35:34</t>
  </si>
  <si>
    <t>Genivaldo Miranda - 23/03/2026 11:35:35</t>
  </si>
  <si>
    <t>Genivaldo Miranda - 23/03/2026 11:35:36</t>
  </si>
  <si>
    <t>Genivaldo Miranda - 23/03/2026 11:35:41</t>
  </si>
  <si>
    <t>Genivaldo Miranda - 23/03/2026 11:35:42</t>
  </si>
  <si>
    <t>Genivaldo Miranda - 23/03/2026 11:35:55</t>
  </si>
  <si>
    <t>Genivaldo Miranda - 23/03/2026 11:35:56</t>
  </si>
  <si>
    <t>Genivaldo Miranda - 27/03/2026 13:00:07</t>
  </si>
  <si>
    <t>Genivaldo Miranda - 27/03/2026 13:00:08</t>
  </si>
  <si>
    <t>Base de Dados_Images/14PIT010B02.Imagem do Equipamento-.143705.jpg</t>
  </si>
  <si>
    <t>Genivaldo Miranda - 23/03/2026 11:36:16</t>
  </si>
  <si>
    <t>14TIT010B11</t>
  </si>
  <si>
    <t>Temperatura Gases no Pré Ar</t>
  </si>
  <si>
    <t>Genivaldo Miranda - 14/03/2026 10:05:12</t>
  </si>
  <si>
    <t>Genivaldo Miranda - 14/03/2026 10:05:10</t>
  </si>
  <si>
    <t>Genivaldo Miranda - 14/03/2026 10:05:09</t>
  </si>
  <si>
    <t>Genivaldo Miranda - 14/03/2026 10:05:07</t>
  </si>
  <si>
    <t>Genivaldo Miranda - 20/03/2026 09:56:01</t>
  </si>
  <si>
    <t>Genivaldo Miranda - 20/03/2026 09:56:02</t>
  </si>
  <si>
    <t>Genivaldo Miranda - 20/03/2026 14:54:49</t>
  </si>
  <si>
    <t>Suélen Da Silva Rezende E Sousa - 20/03/2026 14:55:13</t>
  </si>
  <si>
    <t>Inserir_Remover TAG_Images/14TIT010B11.Imagem.124038.jpg</t>
  </si>
  <si>
    <t>Suélen Da Silva Rezende E Sousa - 12/02/2026 10:05:38</t>
  </si>
  <si>
    <t>14TIT010B16</t>
  </si>
  <si>
    <t>Temperatura do no pré ar</t>
  </si>
  <si>
    <t>Genivaldo Miranda - 20/02/2026 10:51:11</t>
  </si>
  <si>
    <t>Genivaldo Miranda - 20/02/2026 10:51:13</t>
  </si>
  <si>
    <t>Genivaldo Miranda - 20/02/2026 10:51:14</t>
  </si>
  <si>
    <t>Genivaldo Miranda - 20/02/2026 10:51:15</t>
  </si>
  <si>
    <t>Genivaldo Miranda - 20/03/2026 09:58:20</t>
  </si>
  <si>
    <t>Genivaldo Miranda - 20/03/2026 09:58:21</t>
  </si>
  <si>
    <t>Genivaldo Miranda - 20/03/2026 09:58:22</t>
  </si>
  <si>
    <t>Genivaldo Miranda - 20/03/2026 12:06:41</t>
  </si>
  <si>
    <t>Genivaldo Miranda - 20/03/2026 12:06:39</t>
  </si>
  <si>
    <t>Base de Dados_Images/14TIT010B16.Imagem do Equipamento-.135131.jpg</t>
  </si>
  <si>
    <t>14PIT010B13</t>
  </si>
  <si>
    <t>Pressão da linha dessuper pequena</t>
  </si>
  <si>
    <t>Genivaldo Miranda - 20/02/2026 09:26:04</t>
  </si>
  <si>
    <t>Genivaldo Miranda - 20/02/2026 09:26:05</t>
  </si>
  <si>
    <t>Genivaldo Miranda - 20/02/2026 09:26:06</t>
  </si>
  <si>
    <t>Genivaldo Miranda - 18/03/2026 16:30:30</t>
  </si>
  <si>
    <t>Genivaldo Miranda - 18/03/2026 16:30:29</t>
  </si>
  <si>
    <t>Genivaldo Miranda - 18/03/2026 16:30:28</t>
  </si>
  <si>
    <t>Genivaldo Miranda - 23/03/2026 11:50:29</t>
  </si>
  <si>
    <t>Genivaldo Miranda - 23/03/2026 11:50:30</t>
  </si>
  <si>
    <t>Genivaldo Miranda - 27/03/2026 13:01:32</t>
  </si>
  <si>
    <t>Genivaldo Miranda - 27/03/2026 13:01:33</t>
  </si>
  <si>
    <t>Base de Dados_Images/14PIT010B13.Imagem do Equipamento-.122602.jpg</t>
  </si>
  <si>
    <t>20ES065M01</t>
  </si>
  <si>
    <t>Bomba de água de combate incêndio diesel 02</t>
  </si>
  <si>
    <t>Genivaldo Miranda - 28/03/2026 11:27:19</t>
  </si>
  <si>
    <t>Genivaldo Miranda - 28/03/2026 11:27:20</t>
  </si>
  <si>
    <t>Genivaldo Miranda - 28/03/2026 11:27:21</t>
  </si>
  <si>
    <t>Genivaldo Miranda - 28/03/2026 11:28:16</t>
  </si>
  <si>
    <t>Genivaldo Miranda - 28/03/2026 11:27:23</t>
  </si>
  <si>
    <t>Genivaldo Miranda - 28/03/2026 11:27:24</t>
  </si>
  <si>
    <t>Genivaldo Miranda - 28/03/2026 11:27:28</t>
  </si>
  <si>
    <t>Genivaldo Miranda - 28/03/2026 11:27:29</t>
  </si>
  <si>
    <t>Genivaldo Miranda - 28/03/2026 11:27:31</t>
  </si>
  <si>
    <t>Genivaldo Miranda - 28/03/2026 11:27:38</t>
  </si>
  <si>
    <t>Genivaldo Miranda - 28/03/2026 11:27:46</t>
  </si>
  <si>
    <t>Genivaldo Miranda - 28/03/2026 11:27:53</t>
  </si>
  <si>
    <t>Genivaldo Miranda - 28/03/2026 11:27:51</t>
  </si>
  <si>
    <t>Genivaldo Miranda - 28/03/2026 11:27:57</t>
  </si>
  <si>
    <t>Genivaldo Miranda - 28/03/2026 11:28:00</t>
  </si>
  <si>
    <t>Genivaldo Miranda - 28/03/2026 11:28:01</t>
  </si>
  <si>
    <t>Genivaldo Miranda - 28/03/2026 11:28:03</t>
  </si>
  <si>
    <t>Genivaldo Miranda - 28/03/2026 11:28:10</t>
  </si>
  <si>
    <t>Genivaldo Miranda - 28/03/2026 11:28:24</t>
  </si>
  <si>
    <t>Genivaldo Miranda - 28/03/2026 11:28:40</t>
  </si>
  <si>
    <t>Genivaldo Miranda - 28/03/2026 11:28:27</t>
  </si>
  <si>
    <t>Genivaldo Miranda - 28/03/2026 11:28:38</t>
  </si>
  <si>
    <t>Genivaldo Miranda - 28/03/2026 11:28:30</t>
  </si>
  <si>
    <t>Genivaldo Miranda - 28/03/2026 11:28:36</t>
  </si>
  <si>
    <t>Genivaldo Miranda - 28/03/2026 11:28:45</t>
  </si>
  <si>
    <t>Genivaldo Miranda - 28/03/2026 11:28:46</t>
  </si>
  <si>
    <t>Genivaldo Miranda - 28/03/2026 11:28:47</t>
  </si>
  <si>
    <t>Genivaldo Miranda - 28/03/2026 11:28:51</t>
  </si>
  <si>
    <t>Genivaldo Miranda - 28/03/2026 11:28:52</t>
  </si>
  <si>
    <t>Genivaldo Miranda - 28/03/2026 11:28:55</t>
  </si>
  <si>
    <t>Genivaldo Miranda - 01/04/2026 10:21:31</t>
  </si>
  <si>
    <t>Base de Dados_Images/20ES065M01.Imagem do Equipamento-.132159.jpg</t>
  </si>
  <si>
    <t>15F025</t>
  </si>
  <si>
    <t>Filtro cartucho 02</t>
  </si>
  <si>
    <t>Genivaldo Miranda - 25/02/2026 14:10:59</t>
  </si>
  <si>
    <t>Genivaldo Miranda - 25/02/2026 14:11:00</t>
  </si>
  <si>
    <t>Genivaldo Miranda - 25/02/2026 14:11:09</t>
  </si>
  <si>
    <t>Genivaldo Miranda - 25/02/2026 15:51:40</t>
  </si>
  <si>
    <t>Base de Dados_Images/15F025.Imagem do Equipamento-.185146.jpg</t>
  </si>
  <si>
    <t>15F020</t>
  </si>
  <si>
    <t>Filtro cartucho 01</t>
  </si>
  <si>
    <t>Genivaldo Miranda - 17/02/2026 09:32:07</t>
  </si>
  <si>
    <t>Genivaldo Miranda - 17/02/2026 09:32:23</t>
  </si>
  <si>
    <t>Genivaldo Miranda - 25/02/2026 13:17:08</t>
  </si>
  <si>
    <t>Inserir_Remover TAG_Images/15F020.Imagem.135152.jpg</t>
  </si>
  <si>
    <t>Suélen Da Silva Rezende E Sousa - 13/02/2026 13:44:25</t>
  </si>
  <si>
    <t>14TIT020B03</t>
  </si>
  <si>
    <t>Vapor principal após o super aquecedor</t>
  </si>
  <si>
    <t>Genivaldo Miranda - 13/02/2026 14:29:55</t>
  </si>
  <si>
    <t>Genivaldo Miranda - 13/02/2026 14:29:56</t>
  </si>
  <si>
    <t>Genivaldo Miranda - 13/02/2026 14:30:01</t>
  </si>
  <si>
    <t>Genivaldo Miranda - 13/02/2026 14:30:00</t>
  </si>
  <si>
    <t>Genivaldo Miranda - 24/02/2026 10:47:19</t>
  </si>
  <si>
    <t>Genivaldo Miranda - 24/02/2026 10:47:17</t>
  </si>
  <si>
    <t>Genivaldo Miranda - 24/02/2026 10:47:16</t>
  </si>
  <si>
    <t>Genivaldo Miranda - 24/02/2026 10:47:24</t>
  </si>
  <si>
    <t>Genivaldo Miranda - 24/02/2026 10:47:23</t>
  </si>
  <si>
    <t>Suélen Da Silva Rezende E Sousa - 10/03/2026 14:41:56</t>
  </si>
  <si>
    <t>Base de Dados_Images/14TIT020B03.Imagem do Equipamento-.134708.jpg</t>
  </si>
  <si>
    <t>Lavador de Gases</t>
  </si>
  <si>
    <t>25S390</t>
  </si>
  <si>
    <t>Torre de Lavagem de Gases</t>
  </si>
  <si>
    <t>Ana Clara Santos Jacinto Andrade Jeronimo - 18/02/2026 10:52:19</t>
  </si>
  <si>
    <t>Vaneci Gloria - 23/02/2026 09:55:30</t>
  </si>
  <si>
    <t>Vaneci Gloria - 23/02/2026 09:55:39</t>
  </si>
  <si>
    <t>Ana Clara Santos Jacinto Andrade Jeronimo - 18/02/2026 10:52:24</t>
  </si>
  <si>
    <t>Ana Clara Santos Jacinto Andrade Jeronimo - 18/02/2026 10:52:26</t>
  </si>
  <si>
    <t>Ana Clara Santos Jacinto Andrade Jeronimo - 18/02/2026 10:52:40</t>
  </si>
  <si>
    <t>Ana Clara Santos Jacinto Andrade Jeronimo - 18/02/2026 10:52:36</t>
  </si>
  <si>
    <t>Vaneci Gloria - 23/02/2026 09:55:48</t>
  </si>
  <si>
    <t>Inserir_Remover TAG_Images/25S390.Imagem.182910.jpg</t>
  </si>
  <si>
    <t>Suélen Da Silva Rezende E Sousa - 13/02/2026 13:45:18</t>
  </si>
  <si>
    <t>15A050</t>
  </si>
  <si>
    <t>Membranas da osmose</t>
  </si>
  <si>
    <t>Genivaldo Miranda - 17/02/2026 15:05:22</t>
  </si>
  <si>
    <t>Genivaldo Miranda - 17/02/2026 15:05:26</t>
  </si>
  <si>
    <t>Genivaldo Miranda - 25/02/2026 13:17:41</t>
  </si>
  <si>
    <t>Base de Dados_Images/15A050.Imagem do Equipamento-.180516.jpg</t>
  </si>
  <si>
    <t>15A055</t>
  </si>
  <si>
    <t>Genivaldo Miranda - 17/02/2026 15:08:08</t>
  </si>
  <si>
    <t>Genivaldo Miranda - 17/02/2026 15:08:09</t>
  </si>
  <si>
    <t>Genivaldo Miranda - 25/02/2026 13:17:25</t>
  </si>
  <si>
    <t>Base de Dados_Images/15A055.Imagem do Equipamento-.180802.jpg</t>
  </si>
  <si>
    <t>15A040</t>
  </si>
  <si>
    <t>Genivaldo Miranda - 17/02/2026 15:09:18</t>
  </si>
  <si>
    <t>Genivaldo Miranda - 17/02/2026 15:09:19</t>
  </si>
  <si>
    <t>Genivaldo Miranda - 25/02/2026 13:17:51</t>
  </si>
  <si>
    <t>Base de Dados_Images/15A040.Imagem do Equipamento-.181307.jpg</t>
  </si>
  <si>
    <t>14A520</t>
  </si>
  <si>
    <t>Genivaldo Miranda - 19/02/2026 14:15:06</t>
  </si>
  <si>
    <t>Genivaldo Miranda - 19/02/2026 14:15:07</t>
  </si>
  <si>
    <t>Pamela Godoy - 05/03/2026 12:16:02</t>
  </si>
  <si>
    <t>Genivaldo Miranda - 19/02/2026 14:15:17</t>
  </si>
  <si>
    <t>Genivaldo Miranda - 19/02/2026 14:15:18</t>
  </si>
  <si>
    <t>Genivaldo Miranda - 19/02/2026 14:15:13</t>
  </si>
  <si>
    <t>Genivaldo Miranda - 19/02/2026 14:15:12</t>
  </si>
  <si>
    <t>Genivaldo Miranda - 19/02/2026 14:15:11</t>
  </si>
  <si>
    <t>Genivaldo Miranda - 07/03/2026 08:24:11</t>
  </si>
  <si>
    <t>Genivaldo Miranda - 07/03/2026 08:24:13</t>
  </si>
  <si>
    <t>Genivaldo Miranda - 14/03/2026 11:16:21</t>
  </si>
  <si>
    <t>Genivaldo Miranda - 14/03/2026 11:16:22</t>
  </si>
  <si>
    <t>Genivaldo Miranda - 14/03/2026 11:16:24</t>
  </si>
  <si>
    <t>Genivaldo Miranda - 14/03/2026 11:16:31</t>
  </si>
  <si>
    <t>Base de Dados_Images/14A520.Imagem do Equipamento-.112807.jpg</t>
  </si>
  <si>
    <t>Genivaldo Miranda - 20/02/2026 08:27:58</t>
  </si>
  <si>
    <t>14TIT020B07</t>
  </si>
  <si>
    <t>Temperatura de Vapor Principal Após Válvula Motorizada</t>
  </si>
  <si>
    <t>Genivaldo Miranda - 24/02/2026 11:01:15</t>
  </si>
  <si>
    <t>Genivaldo Miranda - 24/02/2026 11:01:16</t>
  </si>
  <si>
    <t>Genivaldo Miranda - 24/02/2026 11:01:17</t>
  </si>
  <si>
    <t>Genivaldo Miranda - 24/02/2026 11:01:22</t>
  </si>
  <si>
    <t>Genivaldo Miranda - 24/02/2026 11:01:21</t>
  </si>
  <si>
    <t>Genivaldo Miranda - 24/02/2026 11:01:27</t>
  </si>
  <si>
    <t>Suélen Da Silva Rezende E Sousa - 10/03/2026 14:43:07</t>
  </si>
  <si>
    <t>Inserir_Remover TAG_Images/14TIT020B07.Imagem.140041.jpg</t>
  </si>
  <si>
    <t>Suélen Da Silva Rezende E Sousa - 24/02/2026 11:00:42</t>
  </si>
  <si>
    <t>14TIT142B04</t>
  </si>
  <si>
    <t>Temperatura do mancal do primario</t>
  </si>
  <si>
    <t>Genivaldo Miranda - 26/02/2026 11:01:55</t>
  </si>
  <si>
    <t>Genivaldo Miranda - 26/02/2026 11:01:53</t>
  </si>
  <si>
    <t>Genivaldo Miranda - 26/02/2026 11:01:57</t>
  </si>
  <si>
    <t>Genivaldo Miranda - 26/02/2026 11:01:58</t>
  </si>
  <si>
    <t>Genivaldo Miranda - 26/02/2026 11:02:28</t>
  </si>
  <si>
    <t>Genivaldo Miranda - 26/02/2026 11:02:27</t>
  </si>
  <si>
    <t>Genivaldo Miranda - 26/02/2026 11:02:25</t>
  </si>
  <si>
    <t>Genivaldo Miranda - 06/03/2026 17:41:22</t>
  </si>
  <si>
    <t>Genivaldo Miranda - 06/03/2026 17:41:23</t>
  </si>
  <si>
    <t>Genivaldo Miranda - 12/03/2026 10:07:46</t>
  </si>
  <si>
    <t>Genivaldo Miranda - 12/03/2026 10:07:45</t>
  </si>
  <si>
    <t>Inserir_Remover TAG_Images/14TIT142B04.Imagem.122011.jpg</t>
  </si>
  <si>
    <t>Suélen Da Silva Rezende E Sousa - 26/02/2026 09:31:38</t>
  </si>
  <si>
    <t>14PIT250B01</t>
  </si>
  <si>
    <t>Pressão linha de água bomba 250</t>
  </si>
  <si>
    <t>Genivaldo Miranda - 26/02/2026 10:51:30</t>
  </si>
  <si>
    <t>Genivaldo Miranda - 26/02/2026 10:51:29</t>
  </si>
  <si>
    <t>Genivaldo Miranda - 26/02/2026 10:51:28</t>
  </si>
  <si>
    <t>Genivaldo Miranda - 26/02/2026 10:51:27</t>
  </si>
  <si>
    <t>Genivaldo Miranda - 04/03/2026 13:21:32</t>
  </si>
  <si>
    <t>Genivaldo Miranda - 04/03/2026 13:21:31</t>
  </si>
  <si>
    <t>Genivaldo Miranda - 10/03/2026 15:42:00</t>
  </si>
  <si>
    <t>Genivaldo Miranda - 10/03/2026 15:41:59</t>
  </si>
  <si>
    <t>Genivaldo Miranda - 14/03/2026 11:16:58</t>
  </si>
  <si>
    <t>Genivaldo Miranda - 14/03/2026 11:16:57</t>
  </si>
  <si>
    <t>Inserir_Remover TAG_Images/14PIT250B01.Imagem.121413.jpg</t>
  </si>
  <si>
    <t>Suélen Da Silva Rezende E Sousa - 26/02/2026 09:31:39</t>
  </si>
  <si>
    <t>14TIT020B04</t>
  </si>
  <si>
    <t>Temperatura vapor para turbina 14A570</t>
  </si>
  <si>
    <t>Genivaldo Miranda - 26/02/2026 10:51:41</t>
  </si>
  <si>
    <t>Genivaldo Miranda - 26/02/2026 10:51:40</t>
  </si>
  <si>
    <t>Genivaldo Miranda - 26/02/2026 10:51:39</t>
  </si>
  <si>
    <t>Genivaldo Miranda - 04/03/2026 13:25:49</t>
  </si>
  <si>
    <t>Genivaldo Miranda - 04/03/2026 13:25:53</t>
  </si>
  <si>
    <t>Genivaldo Miranda - 04/03/2026 13:25:48</t>
  </si>
  <si>
    <t>Genivaldo Miranda - 07/03/2026 08:26:49</t>
  </si>
  <si>
    <t>Genivaldo Miranda - 07/03/2026 08:26:48</t>
  </si>
  <si>
    <t>Genivaldo Miranda - 14/03/2026 11:16:44</t>
  </si>
  <si>
    <t>Genivaldo Miranda - 14/03/2026 11:16:43</t>
  </si>
  <si>
    <t>Inserir_Remover TAG_Images/14TIT020B04.Imagem.121105.jpg</t>
  </si>
  <si>
    <t>PSV-STG-08</t>
  </si>
  <si>
    <t>Psv tanque de ar comprimido Destilaria</t>
  </si>
  <si>
    <t>Vaneci Gloria - 04/03/2026 15:26:36</t>
  </si>
  <si>
    <t>Vaneci Gloria - 04/03/2026 15:26:38</t>
  </si>
  <si>
    <t>Vaneci Gloria - 04/03/2026 15:26:39</t>
  </si>
  <si>
    <t>Vaneci Gloria - 04/03/2026 15:26:41</t>
  </si>
  <si>
    <t>Vaneci Gloria - 04/03/2026 15:26:42</t>
  </si>
  <si>
    <t>Vaneci Gloria - 28/03/2026 14:49:21</t>
  </si>
  <si>
    <t>Base de Dados_Images/PSV-STG-08.Imagem do Equipamento-.182626.jpg</t>
  </si>
  <si>
    <t>02-ES-140-M02</t>
  </si>
  <si>
    <t>Ventilação esteira metalica</t>
  </si>
  <si>
    <t>Roniel Figueiredo - 05/03/2026 10:07:29</t>
  </si>
  <si>
    <t>Roniel Figueiredo - 05/03/2026 10:07:32</t>
  </si>
  <si>
    <t>Roniel Figueiredo - 05/03/2026 10:07:36</t>
  </si>
  <si>
    <t>Roniel Figueiredo - 05/03/2026 10:07:40</t>
  </si>
  <si>
    <t>Roniel Figueiredo - 05/03/2026 10:07:41</t>
  </si>
  <si>
    <t>Roniel Figueiredo - 05/03/2026 10:07:47</t>
  </si>
  <si>
    <t>Roniel Figueiredo - 05/03/2026 10:07:49</t>
  </si>
  <si>
    <t>Roniel Figueiredo - 05/03/2026 10:07:53</t>
  </si>
  <si>
    <t>Roniel Figueiredo - 05/03/2026 10:08:03</t>
  </si>
  <si>
    <t>Roniel Figueiredo - 11/03/2026 10:19:14</t>
  </si>
  <si>
    <t>Roniel Figueiredo - 05/03/2026 10:08:09</t>
  </si>
  <si>
    <t>Roniel Figueiredo - 05/03/2026 10:08:15</t>
  </si>
  <si>
    <t>Roniel Figueiredo - 05/03/2026 10:08:19</t>
  </si>
  <si>
    <t>Roniel Figueiredo - 05/03/2026 10:08:18</t>
  </si>
  <si>
    <t>Roniel Figueiredo - 05/03/2026 10:08:22</t>
  </si>
  <si>
    <t>Roniel Figueiredo - 05/03/2026 10:08:43</t>
  </si>
  <si>
    <t>Roniel Figueiredo - 05/03/2026 10:08:26</t>
  </si>
  <si>
    <t>Roniel Figueiredo - 05/03/2026 10:08:46</t>
  </si>
  <si>
    <t>Roniel Figueiredo - 11/03/2026 10:23:39</t>
  </si>
  <si>
    <t>Roniel Figueiredo - 05/03/2026 10:08:55</t>
  </si>
  <si>
    <t>Roniel Figueiredo - 05/03/2026 10:08:59</t>
  </si>
  <si>
    <t>Roniel Figueiredo - 05/03/2026 10:09:05</t>
  </si>
  <si>
    <t>Roniel Figueiredo - 05/03/2026 10:09:19</t>
  </si>
  <si>
    <t>Roniel Figueiredo - 05/03/2026 10:09:21</t>
  </si>
  <si>
    <t>Roniel Figueiredo - 12/03/2026 09:34:29</t>
  </si>
  <si>
    <t>Roniel Figueiredo - 12/03/2026 09:34:30</t>
  </si>
  <si>
    <t>Roniel Figueiredo - 12/03/2026 09:34:32</t>
  </si>
  <si>
    <t>Roniel Figueiredo - 12/03/2026 09:34:46</t>
  </si>
  <si>
    <t>Roniel Figueiredo - 12/03/2026 09:34:36</t>
  </si>
  <si>
    <t>Roniel Figueiredo - 12/03/2026 09:34:40</t>
  </si>
  <si>
    <t>Roniel Figueiredo - 12/03/2026 09:34:41</t>
  </si>
  <si>
    <t>Roniel Figueiredo - 19/03/2026 08:20:04</t>
  </si>
  <si>
    <t>Base de Dados_Images/02-ES-140-M02.Imagem do Equipamento-.130729.jpg</t>
  </si>
  <si>
    <t>Base de Dados_Images/02-ES-140-M02.Imagem da Plaqueta do Motor-.130729.jpg</t>
  </si>
  <si>
    <t>PSV-STG-07</t>
  </si>
  <si>
    <t>PSV tanque de ar comprimido da peneira molecular</t>
  </si>
  <si>
    <t>Vaneci Gloria - 04/03/2026 15:25:16</t>
  </si>
  <si>
    <t>Vaneci Gloria - 04/03/2026 15:25:17</t>
  </si>
  <si>
    <t>Vaneci Gloria - 04/03/2026 15:25:19</t>
  </si>
  <si>
    <t>Vaneci Gloria - 04/03/2026 15:25:20</t>
  </si>
  <si>
    <t>Vaneci Gloria - 04/03/2026 15:25:23</t>
  </si>
  <si>
    <t>Vaneci Gloria - 20/03/2026 15:08:31</t>
  </si>
  <si>
    <t>Base de Dados_Images/PSV-STG-07.Imagem do Equipamento-.182516.jpg</t>
  </si>
  <si>
    <t>15T120</t>
  </si>
  <si>
    <t>Tanque dosagem de anti crustante</t>
  </si>
  <si>
    <t>Suélen Da Silva Rezende E Sousa - 10/03/2026 11:04:31</t>
  </si>
  <si>
    <t>Suélen Da Silva Rezende E Sousa - 10/03/2026 11:04:33</t>
  </si>
  <si>
    <t>Suélen Da Silva Rezende E Sousa - 10/03/2026 11:04:02</t>
  </si>
  <si>
    <t>Suélen Da Silva Rezende E Sousa - 10/03/2026 11:04:05</t>
  </si>
  <si>
    <t>Suélen Da Silva Rezende E Sousa - 10/03/2026 11:04:09</t>
  </si>
  <si>
    <t>Suélen Da Silva Rezende E Sousa - 10/03/2026 11:04:36</t>
  </si>
  <si>
    <t>Suélen Da Silva Rezende E Sousa - 10/03/2026 11:04:18</t>
  </si>
  <si>
    <t>Suélen Da Silva Rezende E Sousa - 10/03/2026 11:04:37</t>
  </si>
  <si>
    <t>Suélen Da Silva Rezende E Sousa - 10/03/2026 11:04:23</t>
  </si>
  <si>
    <t>Genivaldo Miranda - 24/03/2026 15:31:57</t>
  </si>
  <si>
    <t>Genivaldo Miranda - 24/03/2026 15:31:56</t>
  </si>
  <si>
    <t>Inserir_Remover TAG_Images/15T120.Imagem.175142.jpg</t>
  </si>
  <si>
    <t>Suélen Da Silva Rezende E Sousa - 04/03/2026 14:35:18</t>
  </si>
  <si>
    <t>20ES10M01</t>
  </si>
  <si>
    <t>Bomba ETA 02</t>
  </si>
  <si>
    <t>Genivaldo Miranda - 13/03/2026 11:51:33</t>
  </si>
  <si>
    <t>Genivaldo Miranda - 13/03/2026 11:51:34</t>
  </si>
  <si>
    <t>Genivaldo Miranda - 13/03/2026 11:51:35</t>
  </si>
  <si>
    <t>Genivaldo Miranda - 13/03/2026 11:51:36</t>
  </si>
  <si>
    <t>Genivaldo Miranda - 13/03/2026 11:51:45</t>
  </si>
  <si>
    <t>Genivaldo Miranda - 13/03/2026 11:51:50</t>
  </si>
  <si>
    <t>Genivaldo Miranda - 13/03/2026 11:51:51</t>
  </si>
  <si>
    <t>Genivaldo Miranda - 13/03/2026 11:51:53</t>
  </si>
  <si>
    <t>Genivaldo Miranda - 13/03/2026 11:51:54</t>
  </si>
  <si>
    <t>Genivaldo Miranda - 13/03/2026 11:52:00</t>
  </si>
  <si>
    <t>Genivaldo Miranda - 13/03/2026 11:52:02</t>
  </si>
  <si>
    <t>Genivaldo Miranda - 13/03/2026 11:52:15</t>
  </si>
  <si>
    <t>Genivaldo Miranda - 13/03/2026 11:52:17</t>
  </si>
  <si>
    <t>Genivaldo Miranda - 13/03/2026 11:52:19</t>
  </si>
  <si>
    <t>Genivaldo Miranda - 13/03/2026 11:52:51</t>
  </si>
  <si>
    <t>Genivaldo Miranda - 13/03/2026 11:52:50</t>
  </si>
  <si>
    <t>Genivaldo Miranda - 13/03/2026 11:52:48</t>
  </si>
  <si>
    <t>Genivaldo Miranda - 13/03/2026 11:52:46</t>
  </si>
  <si>
    <t>Genivaldo Miranda - 13/03/2026 11:53:07</t>
  </si>
  <si>
    <t>Genivaldo Miranda - 13/03/2026 11:53:10</t>
  </si>
  <si>
    <t>Genivaldo Miranda - 13/03/2026 11:53:13</t>
  </si>
  <si>
    <t>Genivaldo Miranda - 03/04/2026 10:49:41</t>
  </si>
  <si>
    <t>Genivaldo Miranda - 13/03/2026 11:53:20</t>
  </si>
  <si>
    <t>Genivaldo Miranda - 03/04/2026 10:49:50</t>
  </si>
  <si>
    <t>Genivaldo Miranda - 03/04/2026 10:49:51</t>
  </si>
  <si>
    <t>Genivaldo Miranda - 03/04/2026 10:49:53</t>
  </si>
  <si>
    <t>Genivaldo Miranda - 03/04/2026 10:49:55</t>
  </si>
  <si>
    <t>Base de Dados_Images/20ES10M01.Imagem do Equipamento-.145133.jpg</t>
  </si>
  <si>
    <t>Base de Dados_Images/20ES10M01.Imagem da Plaqueta do Motor-.145133.jpg</t>
  </si>
  <si>
    <t>21_ES_065_M01</t>
  </si>
  <si>
    <t>Motor da peneira</t>
  </si>
  <si>
    <t>Genivaldo Miranda - 12/03/2026 16:01:33</t>
  </si>
  <si>
    <t>Genivaldo Miranda - 12/03/2026 16:01:34</t>
  </si>
  <si>
    <t>Suélen Da Silva Rezende E Sousa - 17/03/2026 15:14:42</t>
  </si>
  <si>
    <t>Genivaldo Miranda - 12/03/2026 16:01:35</t>
  </si>
  <si>
    <t>Genivaldo Miranda - 12/03/2026 16:01:54</t>
  </si>
  <si>
    <t>Genivaldo Miranda - 19/03/2026 14:14:22</t>
  </si>
  <si>
    <t>Genivaldo Miranda - 12/03/2026 16:01:53</t>
  </si>
  <si>
    <t>Genivaldo Miranda - 12/03/2026 16:01:51</t>
  </si>
  <si>
    <t>Genivaldo Miranda - 12/03/2026 16:02:29</t>
  </si>
  <si>
    <t>Genivaldo Miranda - 12/03/2026 16:01:48</t>
  </si>
  <si>
    <t>Genivaldo Miranda - 12/03/2026 16:02:21</t>
  </si>
  <si>
    <t>Genivaldo Miranda - 12/03/2026 16:02:19</t>
  </si>
  <si>
    <t>Genivaldo Miranda - 12/03/2026 16:02:17</t>
  </si>
  <si>
    <t>Genivaldo Miranda - 12/03/2026 16:02:09</t>
  </si>
  <si>
    <t>Genivaldo Miranda - 12/03/2026 16:02:08</t>
  </si>
  <si>
    <t>Genivaldo Miranda - 12/03/2026 16:02:06</t>
  </si>
  <si>
    <t>Genivaldo Miranda - 12/03/2026 16:02:00</t>
  </si>
  <si>
    <t>Genivaldo Miranda - 12/03/2026 16:02:04</t>
  </si>
  <si>
    <t>Genivaldo Miranda - 12/03/2026 16:03:09</t>
  </si>
  <si>
    <t>Genivaldo Miranda - 12/03/2026 16:03:02</t>
  </si>
  <si>
    <t>Genivaldo Miranda - 12/03/2026 16:02:58</t>
  </si>
  <si>
    <t>Genivaldo Miranda - 12/03/2026 16:03:15</t>
  </si>
  <si>
    <t>Genivaldo Miranda - 12/03/2026 16:03:17</t>
  </si>
  <si>
    <t>Genivaldo Miranda - 12/03/2026 16:03:22</t>
  </si>
  <si>
    <t>Genivaldo Miranda - 12/03/2026 16:03:33</t>
  </si>
  <si>
    <t>Genivaldo Miranda - 12/03/2026 16:04:06</t>
  </si>
  <si>
    <t>Genivaldo Miranda - 12/03/2026 16:03:46</t>
  </si>
  <si>
    <t>Genivaldo Miranda - 12/03/2026 16:03:56</t>
  </si>
  <si>
    <t>Genivaldo Miranda - 14/03/2026 11:08:14</t>
  </si>
  <si>
    <t>Genivaldo Miranda - 14/03/2026 11:08:15</t>
  </si>
  <si>
    <t>Genivaldo Miranda - 14/03/2026 11:08:16</t>
  </si>
  <si>
    <t>Base de Dados_Images/21_ES_065_M01.Imagem do Equipamento-.190133.jpg</t>
  </si>
  <si>
    <t>Camera Moega</t>
  </si>
  <si>
    <t>Camera moega</t>
  </si>
  <si>
    <t>Suélen Da Silva Rezende E Sousa - 14/03/2026 08:12:02</t>
  </si>
  <si>
    <t>Suélen Da Silva Rezende E Sousa - 14/03/2026 08:12:03</t>
  </si>
  <si>
    <t>Suélen Da Silva Rezende E Sousa - 14/03/2026 08:12:04</t>
  </si>
  <si>
    <t>Suélen Da Silva Rezende E Sousa - 14/03/2026 08:12:05</t>
  </si>
  <si>
    <t>Suélen Da Silva Rezende E Sousa - 14/03/2026 08:12:06</t>
  </si>
  <si>
    <t>Preparo de Polimero</t>
  </si>
  <si>
    <t>05T120</t>
  </si>
  <si>
    <t>Tanque De Polímero 1</t>
  </si>
  <si>
    <t>Vaneci Gloria - 25/03/2026 08:23:17</t>
  </si>
  <si>
    <t>Vaneci Gloria - 25/03/2026 08:23:18</t>
  </si>
  <si>
    <t>Vaneci Gloria - 25/03/2026 08:23:20</t>
  </si>
  <si>
    <t>Vaneci Gloria - 25/03/2026 08:23:23</t>
  </si>
  <si>
    <t>Vaneci Gloria - 25/03/2026 08:23:24</t>
  </si>
  <si>
    <t>Vaneci Gloria - 25/03/2026 08:23:29</t>
  </si>
  <si>
    <t>Vaneci Gloria - 25/03/2026 08:23:35</t>
  </si>
  <si>
    <t>Vaneci Gloria - 25/03/2026 08:23:36</t>
  </si>
  <si>
    <t>Base de Dados_Images/05T120.Imagem do Equipamento-.112448.jpg</t>
  </si>
  <si>
    <t>05T130</t>
  </si>
  <si>
    <t>Tanque De Polímero 2</t>
  </si>
  <si>
    <t>Vaneci Gloria - 20/03/2026 09:50:19</t>
  </si>
  <si>
    <t>Vaneci Gloria - 20/03/2026 09:50:20</t>
  </si>
  <si>
    <t>Vaneci Gloria - 20/03/2026 09:50:30</t>
  </si>
  <si>
    <t>Vaneci Gloria - 20/03/2026 09:50:33</t>
  </si>
  <si>
    <t>Vaneci Gloria - 20/03/2026 09:50:37</t>
  </si>
  <si>
    <t>Vaneci Gloria - 20/03/2026 09:50:38</t>
  </si>
  <si>
    <t>Vaneci Gloria - 20/03/2026 09:50:50</t>
  </si>
  <si>
    <t>Vaneci Gloria - 20/03/2026 09:50:52</t>
  </si>
  <si>
    <t>Vaneci Gloria - 20/03/2026 09:50:55</t>
  </si>
  <si>
    <t>Base de Dados_Images/05T130.Imagem do Equipamento-.170930.jpg</t>
  </si>
  <si>
    <t>Suélen Da Silva Rezende E Sousa - 14/03/2026 14:33:57</t>
  </si>
  <si>
    <t>05-ES-120-M01</t>
  </si>
  <si>
    <t>Agitador Tanque De Preparo De Polímero</t>
  </si>
  <si>
    <t>Vaneci Gloria - 25/03/2026 08:24:44</t>
  </si>
  <si>
    <t>Vaneci Gloria - 25/03/2026 08:24:45</t>
  </si>
  <si>
    <t>Vaneci Gloria - 25/03/2026 08:24:48</t>
  </si>
  <si>
    <t>Vaneci Gloria - 25/03/2026 08:24:49</t>
  </si>
  <si>
    <t>Vaneci Gloria - 25/03/2026 08:24:52</t>
  </si>
  <si>
    <t>Vaneci Gloria - 25/03/2026 08:24:53</t>
  </si>
  <si>
    <t>Vaneci Gloria - 25/03/2026 08:24:56</t>
  </si>
  <si>
    <t>Vaneci Gloria - 25/03/2026 08:24:59</t>
  </si>
  <si>
    <t>Vaneci Gloria - 25/03/2026 08:25:00</t>
  </si>
  <si>
    <t>Vaneci Gloria - 25/03/2026 08:25:10</t>
  </si>
  <si>
    <t>Base de Dados_Images/05-ES-120-M01.Imagem do Equipamento-.112538.jpg</t>
  </si>
  <si>
    <t>Base de Dados_Images/05-ES-120-M01.Imagem da Plaqueta do Motor-.112538.jpg</t>
  </si>
  <si>
    <t>05-ES-136-M01</t>
  </si>
  <si>
    <t>Bomba De Polímero</t>
  </si>
  <si>
    <t>Vaneci Gloria - 31/03/2026 08:49:56</t>
  </si>
  <si>
    <t>Vaneci Gloria - 31/03/2026 08:50:04</t>
  </si>
  <si>
    <t>Vaneci Gloria - 31/03/2026 08:50:19</t>
  </si>
  <si>
    <t>Vaneci Gloria - 31/03/2026 08:50:20</t>
  </si>
  <si>
    <t>Vaneci Gloria - 31/03/2026 08:50:21</t>
  </si>
  <si>
    <t>Vaneci Gloria - 31/03/2026 08:50:24</t>
  </si>
  <si>
    <t>Vaneci Gloria - 31/03/2026 08:50:25</t>
  </si>
  <si>
    <t>Vaneci Gloria - 31/03/2026 08:50:33</t>
  </si>
  <si>
    <t>Vaneci Gloria - 31/03/2026 08:50:34</t>
  </si>
  <si>
    <t>Vaneci Gloria - 31/03/2026 08:50:35</t>
  </si>
  <si>
    <t>Vaneci Gloria - 03/31/2026 08:49:43</t>
  </si>
  <si>
    <t>05-ES-135-M01</t>
  </si>
  <si>
    <t>Vaneci Gloria - 26/03/2026 14:05:56</t>
  </si>
  <si>
    <t>Vaneci Gloria - 26/03/2026 14:24:32</t>
  </si>
  <si>
    <t>Vaneci Gloria - 26/03/2026 13:59:08</t>
  </si>
  <si>
    <t>Vaneci Gloria - 26/03/2026 14:26:52</t>
  </si>
  <si>
    <t>Vaneci Gloria - 26/03/2026 14:28:05</t>
  </si>
  <si>
    <t>Vaneci Gloria - 26/03/2026 14:28:06</t>
  </si>
  <si>
    <t>Vaneci Gloria - 26/03/2026 14:28:07</t>
  </si>
  <si>
    <t>Vaneci Gloria - 26/03/2026 14:28:12</t>
  </si>
  <si>
    <t>Vaneci Gloria - 26/03/2026 14:28:13</t>
  </si>
  <si>
    <t>Vaneci Gloria - 26/03/2026 14:28:18</t>
  </si>
  <si>
    <t>Vaneci Gloria - 26/03/2026 14:28:19</t>
  </si>
  <si>
    <t>Vaneci Gloria - 26/03/2026 14:28:20</t>
  </si>
  <si>
    <t>Vaneci Gloria - 26/03/2026 14:28:28</t>
  </si>
  <si>
    <t>Vaneci Gloria - 26/03/2026 14:28:25</t>
  </si>
  <si>
    <t>Vaneci Gloria - 26/03/2026 13:59:24</t>
  </si>
  <si>
    <t>Vaneci Gloria - 26/03/2026 14:28:31</t>
  </si>
  <si>
    <t>Base de Dados_Images/05-ES-135-M01.Imagem do Equipamento-.165850.jpg</t>
  </si>
  <si>
    <t>Vaneci Gloria - 26/03/2026 13:57:49</t>
  </si>
  <si>
    <t>Base de Dados_Images/05-ES-135-M01.Imagem da Plaqueta do Motor-.165850.jpg</t>
  </si>
  <si>
    <t>Vaneci Gloria - 26/03/2026 13:58:14</t>
  </si>
  <si>
    <t>25_KS_130_Y01</t>
  </si>
  <si>
    <t>Válvula de descarga de etanol</t>
  </si>
  <si>
    <t>Vaneci Gloria - 28/03/2026 08:57:16</t>
  </si>
  <si>
    <t>Vaneci Gloria - 28/03/2026 08:57:20</t>
  </si>
  <si>
    <t>Vaneci Gloria - 28/03/2026 08:57:19</t>
  </si>
  <si>
    <t>Vaneci Gloria - 28/03/2026 08:57:23</t>
  </si>
  <si>
    <t>Vaneci Gloria - 28/03/2026 08:57:27</t>
  </si>
  <si>
    <t>Vaneci Gloria - 28/03/2026 08:57:25</t>
  </si>
  <si>
    <t>Vaneci Gloria - 28/03/2026 08:57:31</t>
  </si>
  <si>
    <t>Vaneci Gloria - 28/03/2026 08:57:34</t>
  </si>
  <si>
    <t>Vaneci Gloria - 28/03/2026 08:57:50</t>
  </si>
  <si>
    <t>Suélen Da Silva Rezende E Sousa - 28/03/2026 09:18:03</t>
  </si>
  <si>
    <t>Vaneci Gloria - 04/04/2026 11:15:37</t>
  </si>
  <si>
    <t>Vaneci Gloria - 28/03/2026 08:57:03</t>
  </si>
  <si>
    <t>Base de Dados_Images/25_KS_130_Y01.Imagem do Equipamento-.115622.jpg</t>
  </si>
  <si>
    <t>Vaneci Gloria - 28/03/2026 08:57:57</t>
  </si>
  <si>
    <t>25_KS_130_Y02</t>
  </si>
  <si>
    <t>Vaneci Gloria - 28/03/2026 08:59:39</t>
  </si>
  <si>
    <t>Vaneci Gloria - 28/03/2026 08:59:40</t>
  </si>
  <si>
    <t>Vaneci Gloria - 28/03/2026 08:59:42</t>
  </si>
  <si>
    <t>Vaneci Gloria - 28/03/2026 08:59:43</t>
  </si>
  <si>
    <t>Vaneci Gloria - 28/03/2026 08:59:48</t>
  </si>
  <si>
    <t>Vaneci Gloria - 28/03/2026 08:59:46</t>
  </si>
  <si>
    <t>Vaneci Gloria - 28/03/2026 08:59:52</t>
  </si>
  <si>
    <t>Vaneci Gloria - 28/03/2026 08:59:53</t>
  </si>
  <si>
    <t>Vaneci Gloria - 28/03/2026 09:00:00</t>
  </si>
  <si>
    <t>Vaneci Gloria - 28/03/2026 09:00:06</t>
  </si>
  <si>
    <t>Vaneci Gloria - 04/04/2026 11:15:46</t>
  </si>
  <si>
    <t>Vaneci Gloria - 28/03/2026 08:59:36</t>
  </si>
  <si>
    <t>Base de Dados_Images/25_KS_130_Y02.Imagem do Equipamento-.115916.jpg</t>
  </si>
  <si>
    <t>26_KS_130_Y04</t>
  </si>
  <si>
    <t>Vaneci Gloria - 28/03/2026 09:00:52</t>
  </si>
  <si>
    <t>Vaneci Gloria - 28/03/2026 09:00:53</t>
  </si>
  <si>
    <t>Vaneci Gloria - 28/03/2026 09:00:56</t>
  </si>
  <si>
    <t>Vaneci Gloria - 28/03/2026 09:00:57</t>
  </si>
  <si>
    <t>Vaneci Gloria - 28/03/2026 09:01:00</t>
  </si>
  <si>
    <t>Vaneci Gloria - 28/03/2026 09:01:01</t>
  </si>
  <si>
    <t>Vaneci Gloria - 28/03/2026 09:01:11</t>
  </si>
  <si>
    <t>Vaneci Gloria - 28/03/2026 09:01:17</t>
  </si>
  <si>
    <t>Vaneci Gloria - 04/04/2026 11:15:51</t>
  </si>
  <si>
    <t>Base de Dados_Images/26_KS_130_Y04.Imagem do Equipamento-.120054.jpg</t>
  </si>
  <si>
    <t>26_KS_130_y03</t>
  </si>
  <si>
    <t>Vaneci Gloria - 28/03/2026 09:02:31</t>
  </si>
  <si>
    <t>Vaneci Gloria - 28/03/2026 09:02:32</t>
  </si>
  <si>
    <t>Vaneci Gloria - 28/03/2026 09:02:33</t>
  </si>
  <si>
    <t>Vaneci Gloria - 28/03/2026 09:02:36</t>
  </si>
  <si>
    <t>Vaneci Gloria - 28/03/2026 09:02:37</t>
  </si>
  <si>
    <t>Vaneci Gloria - 28/03/2026 09:02:38</t>
  </si>
  <si>
    <t>Vaneci Gloria - 28/03/2026 09:02:40</t>
  </si>
  <si>
    <t>Vaneci Gloria - 28/03/2026 09:02:50</t>
  </si>
  <si>
    <t>Vaneci Gloria - 28/03/2026 09:02:57</t>
  </si>
  <si>
    <t>Vaneci Gloria - 04/04/2026 11:15:56</t>
  </si>
  <si>
    <t>Vaneci Gloria - 28/03/2026 09:02:28</t>
  </si>
  <si>
    <t>Base de Dados_Images/26_KS_130_y03.Imagem do Equipamento-.120212.jpg</t>
  </si>
  <si>
    <t>26_KS_130_Y05</t>
  </si>
  <si>
    <t>Válvula de recirculação de Etanol</t>
  </si>
  <si>
    <t>Vaneci Gloria - 28/03/2026 09:04:14</t>
  </si>
  <si>
    <t>Vaneci Gloria - 28/03/2026 09:04:15</t>
  </si>
  <si>
    <t>Vaneci Gloria - 28/03/2026 09:04:16</t>
  </si>
  <si>
    <t>Vaneci Gloria - 28/03/2026 09:04:19</t>
  </si>
  <si>
    <t>Vaneci Gloria - 28/03/2026 09:04:20</t>
  </si>
  <si>
    <t>Vaneci Gloria - 28/03/2026 09:04:21</t>
  </si>
  <si>
    <t>Vaneci Gloria - 28/03/2026 09:04:27</t>
  </si>
  <si>
    <t>Vaneci Gloria - 28/03/2026 09:04:32</t>
  </si>
  <si>
    <t>Vaneci Gloria - 04/04/2026 11:16:01</t>
  </si>
  <si>
    <t>Vaneci Gloria - 28/03/2026 09:04:11</t>
  </si>
  <si>
    <t>Base de Dados_Images/26_KS_130_Y05.Imagem do Equipamento-.120400.jpg</t>
  </si>
  <si>
    <t>08_KS_054_Y02</t>
  </si>
  <si>
    <t>Válvula de recirculação</t>
  </si>
  <si>
    <t>Vaneci Gloria - 30/03/2026 13:54:05</t>
  </si>
  <si>
    <t>Vaneci Gloria - 30/03/2026 13:54:06</t>
  </si>
  <si>
    <t>Vaneci Gloria - 30/03/2026 13:54:07</t>
  </si>
  <si>
    <t>Vaneci Gloria - 30/03/2026 13:54:10</t>
  </si>
  <si>
    <t>Vaneci Gloria - 30/03/2026 13:54:11</t>
  </si>
  <si>
    <t>Vaneci Gloria - 30/03/2026 13:54:12</t>
  </si>
  <si>
    <t>Vaneci Gloria - 30/03/2026 13:54:15</t>
  </si>
  <si>
    <t>Vaneci Gloria - 30/03/2026 13:54:16</t>
  </si>
  <si>
    <t>Vaneci Gloria - 01/04/2026 09:21:09</t>
  </si>
  <si>
    <t>Vaneci Gloria - 01/04/2026 09:21:10</t>
  </si>
  <si>
    <t>Vaneci Gloria - 02/04/2026 14:46:25</t>
  </si>
  <si>
    <t>Base de Dados_Images/08_KS_054_Y02.Imagem do Equipamento-.165852.jpg</t>
  </si>
  <si>
    <t>08_KS_044_Y02</t>
  </si>
  <si>
    <t>Vaneci Gloria - 30/03/2026 13:52:58</t>
  </si>
  <si>
    <t>Vaneci Gloria - 30/03/2026 13:52:59</t>
  </si>
  <si>
    <t>Vaneci Gloria - 30/03/2026 13:53:05</t>
  </si>
  <si>
    <t>Vaneci Gloria - 30/03/2026 13:53:06</t>
  </si>
  <si>
    <t>Vaneci Gloria - 30/03/2026 13:53:11</t>
  </si>
  <si>
    <t>Vaneci Gloria - 30/03/2026 13:53:12</t>
  </si>
  <si>
    <t>Vaneci Gloria - 30/03/2026 13:53:18</t>
  </si>
  <si>
    <t>Vaneci Gloria - 30/03/2026 13:53:19</t>
  </si>
  <si>
    <t>Vaneci Gloria - 01/04/2026 09:04:03</t>
  </si>
  <si>
    <t>Vaneci Gloria - 01/04/2026 09:04:04</t>
  </si>
  <si>
    <t>Vaneci Gloria - 02/04/2026 14:57:47</t>
  </si>
  <si>
    <t>Base de Dados_Images/08_KS_044_Y02.Imagem do Equipamento-.165807.jpg</t>
  </si>
  <si>
    <t>08_KS_034_Y02</t>
  </si>
  <si>
    <t>Válvula de Recirculação</t>
  </si>
  <si>
    <t>Vaneci Gloria - 30/03/2026 10:37:51</t>
  </si>
  <si>
    <t>Vaneci Gloria - 30/03/2026 10:37:52</t>
  </si>
  <si>
    <t>Vaneci Gloria - 30/03/2026 10:37:56</t>
  </si>
  <si>
    <t>Vaneci Gloria - 30/03/2026 10:37:57</t>
  </si>
  <si>
    <t>Vaneci Gloria - 30/03/2026 10:37:58</t>
  </si>
  <si>
    <t>Vaneci Gloria - 30/03/2026 10:51:44</t>
  </si>
  <si>
    <t>Vaneci Gloria - 30/03/2026 10:51:45</t>
  </si>
  <si>
    <t>Vaneci Gloria - 02/04/2026 14:42:47</t>
  </si>
  <si>
    <t>Base de Dados_Images/08_KS_034_Y02.Imagem do Equipamento-.165657.jpg</t>
  </si>
  <si>
    <t>Vaneci Gloria - 30/03/2026 13:51:28</t>
  </si>
  <si>
    <t>TG1/G1_TE_114</t>
  </si>
  <si>
    <t>Fase C TG1</t>
  </si>
  <si>
    <t>Genivaldo Miranda - 28/03/2026 09:39:13</t>
  </si>
  <si>
    <t>Genivaldo Miranda - 28/03/2026 09:39:14</t>
  </si>
  <si>
    <t>Genivaldo Miranda - 28/03/2026 09:39:16</t>
  </si>
  <si>
    <t>Genivaldo Miranda - 28/03/2026 09:39:17</t>
  </si>
  <si>
    <t>Genivaldo Miranda - 28/03/2026 09:39:26</t>
  </si>
  <si>
    <t>Genivaldo Miranda - 28/03/2026 09:39:27</t>
  </si>
  <si>
    <t>Genivaldo Miranda - 28/03/2026 09:39:28</t>
  </si>
  <si>
    <t>Genivaldo Miranda - 28/03/2026 09:39:35</t>
  </si>
  <si>
    <t>Genivaldo Miranda - 28/03/2026 09:39:36</t>
  </si>
  <si>
    <t>Genivaldo Miranda - 28/03/2026 09:39:43</t>
  </si>
  <si>
    <t>Genivaldo Miranda - 28/03/2026 09:39:44</t>
  </si>
  <si>
    <t>Base de Dados_Images/TG1-G1_TE_114.Imagem do Equipamento-.123908.jpg</t>
  </si>
  <si>
    <t>TG1/G1_TE_113</t>
  </si>
  <si>
    <t>Fase B TG1</t>
  </si>
  <si>
    <t>Genivaldo Miranda - 28/03/2026 09:41:13</t>
  </si>
  <si>
    <t>Genivaldo Miranda - 28/03/2026 09:41:14</t>
  </si>
  <si>
    <t>Genivaldo Miranda - 28/03/2026 09:41:15</t>
  </si>
  <si>
    <t>Genivaldo Miranda - 28/03/2026 09:41:17</t>
  </si>
  <si>
    <t>Genivaldo Miranda - 28/03/2026 09:41:25</t>
  </si>
  <si>
    <t>Genivaldo Miranda - 28/03/2026 09:41:26</t>
  </si>
  <si>
    <t>Genivaldo Miranda - 28/03/2026 09:41:28</t>
  </si>
  <si>
    <t>Genivaldo Miranda - 28/03/2026 09:41:38</t>
  </si>
  <si>
    <t>Genivaldo Miranda - 28/03/2026 09:41:39</t>
  </si>
  <si>
    <t>Genivaldo Miranda - 28/03/2026 09:41:46</t>
  </si>
  <si>
    <t>Genivaldo Miranda - 28/03/2026 09:41:47</t>
  </si>
  <si>
    <t>Base de Dados_Images/TG1-G1_TE_113.Imagem do Equipamento-.124112.jpg</t>
  </si>
  <si>
    <t>TG1/G1_TE_112</t>
  </si>
  <si>
    <t>Fase ATG1</t>
  </si>
  <si>
    <t>Genivaldo Miranda - 28/03/2026 09:42:31</t>
  </si>
  <si>
    <t>Genivaldo Miranda - 28/03/2026 09:42:32</t>
  </si>
  <si>
    <t>Genivaldo Miranda - 28/03/2026 09:42:34</t>
  </si>
  <si>
    <t>Genivaldo Miranda - 28/03/2026 09:43:06</t>
  </si>
  <si>
    <t>Genivaldo Miranda - 28/03/2026 09:43:15</t>
  </si>
  <si>
    <t>Genivaldo Miranda - 28/03/2026 09:43:17</t>
  </si>
  <si>
    <t>Genivaldo Miranda - 28/03/2026 09:43:18</t>
  </si>
  <si>
    <t>Genivaldo Miranda - 28/03/2026 09:43:26</t>
  </si>
  <si>
    <t>Genivaldo Miranda - 28/03/2026 09:43:27</t>
  </si>
  <si>
    <t>Genivaldo Miranda - 28/03/2026 09:43:35</t>
  </si>
  <si>
    <t>Genivaldo Miranda - 28/03/2026 09:43:37</t>
  </si>
  <si>
    <t>Base de Dados_Images/TG1-G1_TE_112.Imagem do Equipamento-.124230.jpg</t>
  </si>
  <si>
    <t>TG1/G1_TE_111</t>
  </si>
  <si>
    <t>Temperatura Mancal Lado não acoplado TG1</t>
  </si>
  <si>
    <t>Genivaldo Miranda - 28/03/2026 09:44:35</t>
  </si>
  <si>
    <t>Genivaldo Miranda - 28/03/2026 09:44:37</t>
  </si>
  <si>
    <t>Genivaldo Miranda - 28/03/2026 09:44:38</t>
  </si>
  <si>
    <t>Genivaldo Miranda - 28/03/2026 09:44:39</t>
  </si>
  <si>
    <t>Genivaldo Miranda - 28/03/2026 09:44:47</t>
  </si>
  <si>
    <t>Genivaldo Miranda - 28/03/2026 09:44:49</t>
  </si>
  <si>
    <t>Genivaldo Miranda - 28/03/2026 09:44:54</t>
  </si>
  <si>
    <t>Genivaldo Miranda - 28/03/2026 09:45:03</t>
  </si>
  <si>
    <t>Genivaldo Miranda - 28/03/2026 09:45:05</t>
  </si>
  <si>
    <t>Genivaldo Miranda - 28/03/2026 09:45:15</t>
  </si>
  <si>
    <t>Genivaldo Miranda - 28/03/2026 09:45:16</t>
  </si>
  <si>
    <t>Base de Dados_Images/TG1-G1_TE_111.Imagem do Equipamento-.124434.jpg</t>
  </si>
  <si>
    <t>TG1/G1 TE 110</t>
  </si>
  <si>
    <t>Genivaldo Miranda - 28/03/2026 09:45:56</t>
  </si>
  <si>
    <t>Genivaldo Miranda - 28/03/2026 09:45:58</t>
  </si>
  <si>
    <t>Genivaldo Miranda - 28/03/2026 09:45:59</t>
  </si>
  <si>
    <t>Genivaldo Miranda - 28/03/2026 09:46:00</t>
  </si>
  <si>
    <t>Genivaldo Miranda - 28/03/2026 09:46:15</t>
  </si>
  <si>
    <t>Genivaldo Miranda - 28/03/2026 09:46:10</t>
  </si>
  <si>
    <t>Genivaldo Miranda - 28/03/2026 09:46:12</t>
  </si>
  <si>
    <t>Genivaldo Miranda - 28/03/2026 09:46:25</t>
  </si>
  <si>
    <t>Genivaldo Miranda - 28/03/2026 09:46:27</t>
  </si>
  <si>
    <t>Genivaldo Miranda - 28/03/2026 09:46:41</t>
  </si>
  <si>
    <t>Genivaldo Miranda - 28/03/2026 09:46:42</t>
  </si>
  <si>
    <t>Base de Dados_Images/TG1-G1 TE 110.Imagem do Equipamento-.124559.jpg</t>
  </si>
  <si>
    <t>05_LIC_200_B01</t>
  </si>
  <si>
    <t>Transmissor de nivel do tanque flash</t>
  </si>
  <si>
    <t>Vaneci Gloria - 28/03/2026 14:27:26</t>
  </si>
  <si>
    <t>Vaneci Gloria - 28/03/2026 14:27:27</t>
  </si>
  <si>
    <t>Vaneci Gloria - 28/03/2026 14:27:39</t>
  </si>
  <si>
    <t>Vaneci Gloria - 28/03/2026 14:27:47</t>
  </si>
  <si>
    <t>Vaneci Gloria - 28/03/2026 14:27:49</t>
  </si>
  <si>
    <t>Vaneci Gloria - 28/03/2026 14:27:51</t>
  </si>
  <si>
    <t>Vaneci Gloria - 30/03/2026 14:33:44</t>
  </si>
  <si>
    <t>Vaneci Gloria - 30/03/2026 14:33:46</t>
  </si>
  <si>
    <t>Base de Dados_Images/05_LIC_200_B01.Imagem do Equipamento-.172725.jpg</t>
  </si>
  <si>
    <t>05_TIT_340_B01</t>
  </si>
  <si>
    <t>Temperatura dreno tanque de lodo</t>
  </si>
  <si>
    <t>Vaneci Gloria - 03/04/2026 09:27:32</t>
  </si>
  <si>
    <t>Vaneci Gloria - 03/04/2026 09:27:38</t>
  </si>
  <si>
    <t>Vaneci Gloria - 03/04/2026 09:27:34</t>
  </si>
  <si>
    <t>Vaneci Gloria - 03/04/2026 09:27:36</t>
  </si>
  <si>
    <t>Vaneci Gloria - 04/03/2026 09:27:24</t>
  </si>
  <si>
    <t>25T690 - TANQUE FLEGMAÇA</t>
  </si>
  <si>
    <t>25T490</t>
  </si>
  <si>
    <t>Tanque de equalização de flegma</t>
  </si>
  <si>
    <t>Vaneci Gloria - 04/04/2026 10:26:17</t>
  </si>
  <si>
    <t>Vaneci Gloria - 04/04/2026 10:26:18</t>
  </si>
  <si>
    <t>Vaneci Gloria - 04/04/2026 10:26:19</t>
  </si>
  <si>
    <t>Vaneci Gloria - 04/04/2026 10:26:23</t>
  </si>
  <si>
    <t>Vaneci Gloria - 04/04/2026 10:26:24</t>
  </si>
  <si>
    <t>Vaneci Gloria - 04/04/2026 10:26:25</t>
  </si>
  <si>
    <t>Vaneci Gloria - 04/04/2026 10:26:27</t>
  </si>
  <si>
    <t>Vaneci Gloria - 04/04/2026 10:26:28</t>
  </si>
  <si>
    <t>Vaneci Gloria - 04/04/2026 10:26:29</t>
  </si>
  <si>
    <t>Base de Dados_Images/25T490.Imagem do Equipamento-.132618.jpg</t>
  </si>
  <si>
    <t>25LIC_490B01</t>
  </si>
  <si>
    <t>Nível Tanque de Flegma Auxiliar</t>
  </si>
  <si>
    <t>Vaneci Gloria - 04/04/2026 10:27:05</t>
  </si>
  <si>
    <t>Vaneci Gloria - 07/04/2026 19:54:51</t>
  </si>
  <si>
    <t>Vaneci Gloria - 07/04/2026 19:54:52</t>
  </si>
  <si>
    <t>Vaneci Gloria - 07/04/2026 19:54:53</t>
  </si>
  <si>
    <t>Vaneci Gloria - 07/04/2026 19:54:58</t>
  </si>
  <si>
    <t>Vaneci Gloria - 07/04/2026 19:54:59</t>
  </si>
  <si>
    <t>Vaneci Gloria - 07/04/2026 19:55:00</t>
  </si>
  <si>
    <t>Vaneci Gloria - 04/04/2026 10:27:01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</si>
  <si>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</si>
  <si>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</si>
  <si>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</si>
  <si>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</si>
  <si>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</si>
  <si>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</si>
  <si>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</si>
  <si>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</si>
  <si>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</si>
  <si>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</si>
  <si>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</si>
  <si>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</si>
  <si>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</si>
  <si>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</si>
  <si>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</si>
  <si>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</si>
  <si>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</si>
  <si>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</si>
  <si>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</si>
  <si>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</si>
  <si>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</si>
  <si>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</si>
  <si>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</si>
  <si>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</si>
  <si>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</si>
  <si>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</si>
  <si>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</si>
  <si>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</si>
  <si>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</si>
  <si>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</si>
  <si>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</si>
  <si>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</si>
  <si>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</si>
  <si>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</si>
  <si>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</si>
  <si>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</si>
  <si>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</si>
  <si>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</si>
  <si>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</si>
  <si>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</si>
  <si>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</si>
  <si>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</si>
  <si>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</si>
  <si>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</si>
  <si>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</si>
  <si>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</si>
  <si>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</si>
  <si>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</si>
  <si>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</si>
  <si>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</si>
  <si>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</si>
  <si>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</si>
  <si>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</si>
  <si>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</si>
  <si>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</si>
  <si>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</si>
  <si>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</si>
  <si>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</si>
  <si>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</si>
  <si>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</si>
  <si>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</si>
  <si>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</si>
  <si>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</si>
  <si>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</si>
  <si>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</si>
  <si>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</si>
  <si>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</si>
  <si>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</si>
  <si>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</si>
  <si>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</si>
  <si>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</si>
  <si>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</si>
  <si>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</si>
  <si>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</si>
  <si>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</si>
  <si>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</si>
  <si>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</si>
  <si>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</si>
  <si>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</si>
  <si>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</si>
  <si>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</si>
  <si>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</si>
  <si>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</si>
  <si>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</si>
  <si>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</si>
  <si>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</si>
  <si>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</si>
  <si>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</si>
  <si>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</si>
  <si>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</si>
  <si>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</si>
  <si>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</si>
  <si>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</si>
  <si>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</si>
  <si>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</si>
  <si>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</si>
  <si>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</si>
  <si>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</si>
  <si>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</si>
  <si>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</si>
  <si>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</si>
  <si>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</si>
  <si>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</si>
  <si>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</si>
  <si>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</si>
  <si>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</si>
  <si>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</si>
  <si>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</si>
  <si>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</si>
  <si>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03A670 - Moenda Desaguadora</t>
  </si>
  <si>
    <t>Coordenador de Manutenção</t>
  </si>
  <si>
    <t>Gabriel Silva Pimenta - 05/02/2026 11:48:08</t>
  </si>
  <si>
    <t>Usuários_Images/Gabriel Silva Pimenta.Assinatura.121739.png</t>
  </si>
  <si>
    <t>Liberado</t>
  </si>
  <si>
    <t>Coordenador de Produção</t>
  </si>
  <si>
    <t>Carlos Antonio Alves De Oliveira - 11/02/2026 11:26:32</t>
  </si>
  <si>
    <t>Usuários_Images/Carlos Antonio Alves De Oliveira.Assinatura.182754.png</t>
  </si>
  <si>
    <t>Carlos Antonio Alves De Oliveira - 11/02/2026 11:37:49</t>
  </si>
  <si>
    <t>-</t>
  </si>
  <si>
    <t>Não Liberado</t>
  </si>
  <si>
    <t>Não Liberada</t>
  </si>
  <si>
    <t>03A690 - Moenda de Secagem</t>
  </si>
  <si>
    <t>Gabriel Silva Pimenta - 05/02/2026 11:48:12</t>
  </si>
  <si>
    <t>Carlos Antonio Alves De Oliveira - 11/02/2026 11:26:35</t>
  </si>
  <si>
    <t>Carlos Antonio Alves De Oliveira - 11/02/2026 11:37:58</t>
  </si>
  <si>
    <t>Aprovado</t>
  </si>
  <si>
    <t>Gabriel Silva Pimenta - 20/03/2026 21:25:29</t>
  </si>
  <si>
    <t>Coordenador de Processos</t>
  </si>
  <si>
    <t>Suélen Da Silva Rezende E Sousa - 20/03/2026 21:26:21</t>
  </si>
  <si>
    <t>Usuários_Images/Suélen Da Silva Rezende E Sousa.Assinatura.131112.png</t>
  </si>
  <si>
    <t>Gabriel Silva Pimenta - 23/03/2026 08:58:09</t>
  </si>
  <si>
    <t>Ivan Ferreira Santos - 23/03/2026 09:10:24</t>
  </si>
  <si>
    <t>Usuários_Images/Ivan Ferreira Santos.Assinatura.162425.png</t>
  </si>
  <si>
    <t>Suélen Da Silva Rezende E Sousa - 24/03/2026 11:52:13</t>
  </si>
  <si>
    <t>03C660 - Esteira Transportadora de Bagaço</t>
  </si>
  <si>
    <t>Suélen Da Silva Rezende E Sousa - 02/04/2026 10:52:35</t>
  </si>
  <si>
    <t>Suélen Da Silva Rezende E Sousa - 02/04/2026 10:52:42</t>
  </si>
  <si>
    <t>Suélen Da Silva Rezende E Sousa - 02/04/2026 10:52:48</t>
  </si>
  <si>
    <t>03C680 - Esteira Transportadora de Bagaço</t>
  </si>
  <si>
    <t>Gabriel Silva Pimenta - 05/02/2026 11:48:15</t>
  </si>
  <si>
    <t>Carlos Antonio Alves De Oliveira - 11/02/2026 11:26:38</t>
  </si>
  <si>
    <t>Carlos Antonio Alves De Oliveira - 11/02/2026 11:38:01</t>
  </si>
  <si>
    <t>Gabriel Silva Pimenta - 10/03/2026 09:39:33</t>
  </si>
  <si>
    <t>Suélen Da Silva Rezende E Sousa - 10/03/2026 09:41:47</t>
  </si>
  <si>
    <t>Gabriel Silva Pimenta - 10/03/2026 09:39:35</t>
  </si>
  <si>
    <t>Suélen Da Silva Rezende E Sousa - 10/03/2026 09:41:49</t>
  </si>
  <si>
    <t>Gabriel Silva Pimenta - 10/03/2026 09:39:38</t>
  </si>
  <si>
    <t>Suélen Da Silva Rezende E Sousa - 10/03/2026 09:41:53</t>
  </si>
  <si>
    <t>Gabriel Silva Pimenta - 13/03/2026 14:17:44</t>
  </si>
  <si>
    <t>Ivan Ferreira Santos - 13/03/2026 14:18:18</t>
  </si>
  <si>
    <t>Suélen Da Silva Rezende E Sousa - 13/03/2026 14:19:27</t>
  </si>
  <si>
    <t>Ivan Ferreira Santos - 24/03/2026 14:01:19</t>
  </si>
  <si>
    <t>Suélen Da Silva Rezende E Sousa - 24/03/2026 14:02:29</t>
  </si>
  <si>
    <t>Gabriel Silva Pimenta - 12/02/2026 11:08:08</t>
  </si>
  <si>
    <t>Suélen Da Silva Rezende E Sousa - 12/02/2026 11:10:36</t>
  </si>
  <si>
    <t>Gabriel Silva Pimenta - 12/02/2026 11:08:11</t>
  </si>
  <si>
    <t>Suélen Da Silva Rezende E Sousa - 12/02/2026 11:10:39</t>
  </si>
  <si>
    <t>Gabriel Silva Pimenta - 05/02/2026 11:47:32</t>
  </si>
  <si>
    <t>Suélen Da Silva Rezende E Sousa - 05/02/2026 11:49:48</t>
  </si>
  <si>
    <t>Gabriel Silva Pimenta - 05/03/2026 15:00:23</t>
  </si>
  <si>
    <t>Ivan Ferreira Santos - 05/03/2026 15:02:41</t>
  </si>
  <si>
    <t>Suélen Da Silva Rezende E Sousa - 05/03/2026 15:04:38</t>
  </si>
  <si>
    <t>Aprovado C/ Pendências</t>
  </si>
  <si>
    <t>Gabriel Silva Pimenta - 17/03/2026 12:08:43</t>
  </si>
  <si>
    <t>Suélen Da Silva Rezende E Sousa - 17/03/2026 12:10:53</t>
  </si>
  <si>
    <t>03-FIT-170-B01 - (MM) Transmissor / indicador instalado na posição adequada ? = Não Conforme | 03-FIT-170-B01 - (ME) Cabos de rede do transmissor conectados ? = Não Conforme | 03-FIT-170-B01 - (ME) Prensa cabo do transmissor vedando adequadamente ? = Não Conforme | 03-FIT-170-B01 - (ME) Tomadas de impulso do transmissor conectadas e seladas ? = Não Conforme</t>
  </si>
  <si>
    <t>Ivan Ferreira Santos - 30/03/2026 09:46:03</t>
  </si>
  <si>
    <t>Suélen Da Silva Rezende E Sousa - 30/03/2026 09:46:31</t>
  </si>
  <si>
    <t>03-FIT-170-B01 - (ME) Display do transmissor operando corretamente ? = Não Conforme | 03-FIT-170-B01 - (ME) Foi realizada análise de redes ? = Não Conforme</t>
  </si>
  <si>
    <t>Gabriel Silva Pimenta - 23/03/2026 08:57:47</t>
  </si>
  <si>
    <t>Suélen Da Silva Rezende E Sousa - 23/03/2026 14:03:02</t>
  </si>
  <si>
    <t>Gabriel Silva Pimenta - 27/03/2026 15:26:38</t>
  </si>
  <si>
    <t>Ivan Ferreira Santos - 27/03/2026 15:29:06</t>
  </si>
  <si>
    <t>Suélen Da Silva Rezende E Sousa - 27/03/2026 15:29:14</t>
  </si>
  <si>
    <t>Gabriel Silva Pimenta - 04/03/2026 15:54:45</t>
  </si>
  <si>
    <t>Suélen Da Silva Rezende E Sousa - 04/03/2026 15:55:14</t>
  </si>
  <si>
    <t>02R210 -</t>
  </si>
  <si>
    <t>Ivan Ferreira Santos - 13/03/2026 08:47:36</t>
  </si>
  <si>
    <t>Suélen Da Silva Rezende E Sousa - 13/03/2026 08:48:05</t>
  </si>
  <si>
    <t>02-FS-210-B02 - (ME) Display do transmissor operando corretamente ? = Não Conforme | 02-FS-210-B02 - (ME) Foi realizada análise de redes ? = Não Conforme</t>
  </si>
  <si>
    <t>Gabriel Silva Pimenta - 27/03/2026 12:28:19</t>
  </si>
  <si>
    <t>Suélen Da Silva Rezende E Sousa - 27/03/2026 12:28:32</t>
  </si>
  <si>
    <t>03-LIT-340-B01 - (MM) Transmissor / indicador instalado na posição adequada ? = Não Conforme | 03-LIT-340-B01 - (ME) Cabos de rede do transmissor conectados ? = Não Conforme | 03-LIT-340-B01 - (ME) Prensa cabo do transmissor vedando adequadamente ? = Não Conforme | 03-LIT-340-B01 - (ME) Tomadas de impulso do transmissor conectadas e seladas ? = Não Conforme | 03-ZIT-050-B02 - (MM) Transmissor / indicador instalado na posição adequada ? = Não Conforme | 03-ZIT-050-B02 - (ME) Cabos de rede do transmissor conectados ? = Não Conforme | 03-ZIT-050-B02 - (ME) Prensa cabo do transmissor vedando adequadamente ? = Não Conforme | 03-ZIT-050-B02 - (ME) Tomadas de impulso do transmissor conectadas e seladas ? = Não Conforme</t>
  </si>
  <si>
    <t>Gabriel Silva Pimenta - 05/03/2026 10:52:39</t>
  </si>
  <si>
    <t>Suélen Da Silva Rezende E Sousa - 05/03/2026 10:53:04</t>
  </si>
  <si>
    <t>Gabriel Silva Pimenta - 05/03/2026 15:00:26</t>
  </si>
  <si>
    <t>Ivan Ferreira Santos - 05/03/2026 15:02:45</t>
  </si>
  <si>
    <t>Suélen Da Silva Rezende E Sousa - 05/03/2026 15:04:42</t>
  </si>
  <si>
    <t>Ivan Ferreira Santos - 31/03/2026 11:16:53</t>
  </si>
  <si>
    <t>Suélen Da Silva Rezende E Sousa - 31/03/2026 13:46:35</t>
  </si>
  <si>
    <t>Gabriel Silva Pimenta - 19/03/2026 16:03:02</t>
  </si>
  <si>
    <t>Suélen Da Silva Rezende E Sousa - 19/03/2026 16:04:51</t>
  </si>
  <si>
    <t>Ivan Ferreira Santos - 28/03/2026 09:41:54</t>
  </si>
  <si>
    <t>Gabriel Silva Pimenta - 28/03/2026 12:03:36</t>
  </si>
  <si>
    <t>Suélen Da Silva Rezende E Sousa - 28/03/2026 12:03:53</t>
  </si>
  <si>
    <t>Gabriel Silva Pimenta - 23/03/2026 14:02:00</t>
  </si>
  <si>
    <t>Suélen Da Silva Rezende E Sousa - 23/03/2026 14:03:10</t>
  </si>
  <si>
    <t>03-LT-030-B01 - (MM) Transmissor / indicador instalado na posição adequada ? = Não Conforme | 03-LT-030-B01 - (ME) Cabos de rede do transmissor conectados ? = Não Conforme | 03-LT-030-B01 - (ME) Prensa cabo do transmissor vedando adequadamente ? = Não Conforme | 03-LT-030-B01 - (ME) Tomadas de impulso do transmissor conectadas e seladas ? = Não Conforme</t>
  </si>
  <si>
    <t>Ivan Ferreira Santos - 25/03/2026 20:05:26</t>
  </si>
  <si>
    <t>Suélen Da Silva Rezende E Sousa - 25/03/2026 20:06:24</t>
  </si>
  <si>
    <t>03-LT-030-B01 - (ME) Endereço de rede do transmissor compatível com o instrumento ? = Não Conforme | 03-LT-030-B01 - (ME) Display do transmissor operando corretamente ? = Não Conforme | 03-LT-030-B01 - (ME) Foi realizada análise de redes ? = Não Conforme</t>
  </si>
  <si>
    <t>Gabriel Silva Pimenta - 12/03/2026 09:17:11</t>
  </si>
  <si>
    <t>Suélen Da Silva Rezende E Sousa - 12/03/2026 09:17:34</t>
  </si>
  <si>
    <t>02C150 - (MM) Proteções das partes rotativas instaladas ? = Não Conforme</t>
  </si>
  <si>
    <t>Ivan Ferreira Santos - 13/03/2026 08:47:41</t>
  </si>
  <si>
    <t>Suélen Da Silva Rezende E Sousa - 13/03/2026 08:48:09</t>
  </si>
  <si>
    <t>02-LIT-150-B01 - (ME) Display do transmissor operando corretamente ? = Não Conforme | 02-LIT-150-B01 - (ME) Foi realizada análise de redes ? = Não Conforme</t>
  </si>
  <si>
    <t>Ivan Ferreira Santos - 25/03/2026 09:23:06</t>
  </si>
  <si>
    <t>Suélen Da Silva Rezende E Sousa - 25/03/2026 09:23:35</t>
  </si>
  <si>
    <t>02-LIT-150-B01 - Indicação da variável do Transmissor / indicador correta ? = Não Conforme | 02-LIT-150-B01 - Transmissor com indicação coerente com a condição do processo ? = Não Conforme</t>
  </si>
  <si>
    <t>Gerente Industrial</t>
  </si>
  <si>
    <t>Vanisclebio De Souza Prado - 02/04/2026 15:47:42</t>
  </si>
  <si>
    <t>Usuários_Images/Vanisclebio De Souza Prado.Assinatura.221028.png</t>
  </si>
  <si>
    <t>Gabriel Silva Pimenta - 05/03/2026 10:52:42</t>
  </si>
  <si>
    <t>Suélen Da Silva Rezende E Sousa - 05/03/2026 10:53:07</t>
  </si>
  <si>
    <t>Gabriel Silva Pimenta - 13/03/2026 14:17:47</t>
  </si>
  <si>
    <t>Ivan Ferreira Santos - 13/03/2026 14:18:21</t>
  </si>
  <si>
    <t>Suélen Da Silva Rezende E Sousa - 13/03/2026 14:19:31</t>
  </si>
  <si>
    <t>Ivan Ferreira Santos - 20/03/2026 09:40:44</t>
  </si>
  <si>
    <t>Suélen Da Silva Rezende E Sousa - 20/03/2026 21:26:49</t>
  </si>
  <si>
    <t>Gabriel Silva Pimenta - 05/03/2026 15:29:34</t>
  </si>
  <si>
    <t>Suélen Da Silva Rezende E Sousa - 05/03/2026 15:31:09</t>
  </si>
  <si>
    <t>Gabriel Silva Pimenta - 19/03/2026 16:03:18</t>
  </si>
  <si>
    <t>Ivan Ferreira Santos - 20/03/2026 09:39:59</t>
  </si>
  <si>
    <t>Suélen Da Silva Rezende E Sousa - 20/03/2026 09:44:54</t>
  </si>
  <si>
    <t>Ivan Ferreira Santos - 28/03/2026 09:44:12</t>
  </si>
  <si>
    <t>Suélen Da Silva Rezende E Sousa - 28/03/2026 09:51:16</t>
  </si>
  <si>
    <t>Gabriel Silva Pimenta - 10/03/2026 09:39:40</t>
  </si>
  <si>
    <t>Suélen Da Silva Rezende E Sousa - 10/03/2026 09:41:56</t>
  </si>
  <si>
    <t>Gabriel Silva Pimenta - 12/03/2026 13:27:03</t>
  </si>
  <si>
    <t>Ivan Ferreira Santos - 13/03/2026 08:47:29</t>
  </si>
  <si>
    <t>Suélen Da Silva Rezende E Sousa - 13/03/2026 08:48:01</t>
  </si>
  <si>
    <t>Suélen Da Silva Rezende E Sousa - 13/03/2026 13:29:58</t>
  </si>
  <si>
    <t>Representante HSSE</t>
  </si>
  <si>
    <t>Luiz Gonçalves - 13/03/2026 16:04:28</t>
  </si>
  <si>
    <t>Usuários_Images/Luiz Gonçalves.Assinatura.200456.png</t>
  </si>
  <si>
    <t>Ivan Ferreira Santos - 14/03/2026 10:24:27</t>
  </si>
  <si>
    <t>Vanisclebio De Souza Prado - 14/03/2026 10:27:40</t>
  </si>
  <si>
    <t>Suélen Da Silva Rezende E Sousa - 14/03/2026 11:09:03</t>
  </si>
  <si>
    <t>Gabriel Silva Pimenta - 25/02/2026 09:51:26</t>
  </si>
  <si>
    <t>Suélen Da Silva Rezende E Sousa - 25/02/2026 10:22:44</t>
  </si>
  <si>
    <t>02C100 - (ME) Sistema de parada de emergência instalado ? = Não Conforme | 02C100 - (EC) O sensores speed-zero | desalinhamento e nível estão posicionado corretamente e bem fixado? = Não Conforme | 02-SS-100-B01 - (ME) Cabos de rede do transmissor conectados ? = Não Conforme | 02-SS-100-B01 - (ME) Prensa cabo do transmissor vedando adequadamente ? = Não Conforme | 02-SS-100-B01 - (ME) Tomadas de impulso do transmissor conectadas e seladas ? = Não Conforme | 02-GZ-100-B01 - (ME) Cabos de rede do transmissor conectados ? = Não Conforme | 02-GZ-100-B01 - (ME) Prensa cabo do transmissor vedando adequadamente ? = Não Conforme | 02-GZ-100-B01 - (ME) Tomadas de impulso do transmissor conectadas e seladas ? = Não Conforme | 02-GZ-100-B03 - (ME) Cabos de rede do transmissor conectados ? = Não Conforme | 02-GZ-100-B03 - (ME) Prensa cabo do transmissor vedando adequadamente ? = Não Conforme | 02-GZ-100-B03 - (ME) Tomadas de impulso do transmissor conectadas e seladas ? = Não Conforme</t>
  </si>
  <si>
    <t>Ivan Ferreira Santos - 05/03/2026 15:02:53</t>
  </si>
  <si>
    <t>Suélen Da Silva Rezende E Sousa - 05/03/2026 15:04:49</t>
  </si>
  <si>
    <t>02C100 - (ME) Teste do sistema de emergência realizado e conforme ? = Não Conforme | 02-SS-100-B01 - (ME) Display do transmissor operando corretamente ? = Não Conforme | 02-SS-100-B01 - (ME) Foi realizada análise de redes ? = Não Conforme | 02-GZ-100-B01 - (ME) Display do transmissor operando corretamente ? = Não Conforme | 02-GZ-100-B01 - (ME) Foi realizada análise de redes ? = Não Conforme | 02-GZ-100-B03 - (ME) Display do transmissor operando corretamente ? = Não Conforme | 02-GZ-100-B03 - (ME) Foi realizada análise de redes ? = Não Conforme</t>
  </si>
  <si>
    <t>Ivan Ferreira Santos - 25/03/2026 20:05:47</t>
  </si>
  <si>
    <t>Suélen Da Silva Rezende E Sousa - 25/03/2026 20:06:38</t>
  </si>
  <si>
    <t>02-SS-100-B01 - Indicação da variável do Transmissor / indicador correta ? = Não Conforme | 02-SS-100-B01 - Transmissor com indicação coerente com a condição do processo ? = Não Conforme | 02-GZ-100-B01 - Indicação da variável do Transmissor / indicador correta ? = Não Conforme | 02-GZ-100-B01 - Transmissor com indicação coerente com a condição do processo ? = Não Conforme | 02-GZ-100-B03 - Indicação da variável do Transmissor / indicador correta ? = Não Conforme | 02-GZ-100-B03 - Transmissor com indicação coerente com a condição do processo ? = Não Conforme</t>
  </si>
  <si>
    <t>Vanisclebio De Souza Prado - 02/04/2026 15:47:52</t>
  </si>
  <si>
    <t>Gabriel Silva Pimenta - 23/03/2026 14:02:08</t>
  </si>
  <si>
    <t>Suélen Da Silva Rezende E Sousa - 23/03/2026 14:03:13</t>
  </si>
  <si>
    <t>02-ES-247-M01 - (ME) Sistema de refrigeração (ventoinha) instalado e protegido com a tampa traseira ? = Não Conforme</t>
  </si>
  <si>
    <t>Ivan Ferreira Santos - 30/03/2026 13:05:47</t>
  </si>
  <si>
    <t>Gabriel Silva Pimenta - 30/03/2026 13:07:35</t>
  </si>
  <si>
    <t>Suélen Da Silva Rezende E Sousa - 30/03/2026 13:07:43</t>
  </si>
  <si>
    <t>Ivan Ferreira Santos - 01/04/2026 08:10:56</t>
  </si>
  <si>
    <t>Suélen Da Silva Rezende E Sousa - 01/04/2026 08:35:49</t>
  </si>
  <si>
    <t>Gabriel Silva Pimenta - 04/03/2026 15:55:02</t>
  </si>
  <si>
    <t>Suélen Da Silva Rezende E Sousa - 04/03/2026 15:55:17</t>
  </si>
  <si>
    <t>03-ES-011-M01 - (MM) Nível de óleo adequado ? = Não Conforme | 03-ES-011-M01 - (ME) Placa com dados do motor está fixada e legível ? = Não Conforme | 03-ES-012-M01 - (MM) Nível de óleo adequado ? = Não Conforme | 03-ES-012-M01 - (ME) Placa com dados do motor está fixada e legível ? = Não Conforme | 03-ES-013-M01 - (MM) Motor instalado ? = Não Conforme | 03-ES-013-M01 - (MM) Nível de óleo adequado ? = Não Conforme | 03-ES-013-M01 - (MM) Proteção da parte rotativa instalada ? = Não Conforme | 03-ES-013-M01 - (MM) Acoplamento instalado e alinhado ? = Não Conforme | 03-ES-013-M01 - (MM) Base (redutor e motor), mancais com todos os parafusos verificados e apertados adequadamente ? = Não Conforme | 03-ES-013-M01 - (MM) Redutor fixado ? = Não Conforme | 03-ES-013-M01 - (ME) Sistema de refrigeração (ventoinha) instalado e protegido com a tampa traseira ? = Não Conforme | 03-ES-013-M01 - (ME) Cabos conectados ? = Não Conforme | 03-ES-013-M01 - (ME) Placa com dados do motor está fixada e legível ? = Não Conforme | 03-ES-013-M01 - (ME) Tampa da caixa de ligação parafusada e vedada ? = Não Conforme | 03-ES-013-M01 - (ME) Malha de aterramento íntegra e conectada ? = Não Conforme | 03-ES-013-M01 - (ME) Proteção do equipamento (fusível ou disjuntor) instalados ? = Não Conforme | 03-ES-013-M01 - (EC) Os sensores de monitoramento do motor, redutor e mancais estão posicionados corretamente e bem fixados? = Não Conforme | 03-ES-014-M01 - (MM) Nível de óleo adequado ? = Não Conforme | 03-ES-014-M01 - (ME) Placa com dados do motor está fixada e legível ? = Não Conforme</t>
  </si>
  <si>
    <t>Ivan Ferreira Santos - 05/03/2026 15:02:59</t>
  </si>
  <si>
    <t>Suélen Da Silva Rezende E Sousa - 05/03/2026 15:04:53</t>
  </si>
  <si>
    <t>03-ES-011-M01 - (MM) Observado vazamento do fluido de lubrificação ? = Não Conforme | 03-ES-011-M01 - (ME) Configuração do driver testada e correta ? (Somente se substituído) | 03-ES-011-M01 - (ME) Teste sentido de giro realizado e conforme ? = Não Conforme | 03-ES-011-M01 - (ME) Teste da Botoeira de emergência realizado e conforme ? = Não Conforme | 03-ES-013-M01 - (MM) Observado vazamento do fluido de lubrificação ? = Não Conforme | 03-ES-013-M01 - (ME) Teste sentido de giro realizado e conforme ? = Não Conforme | 03-ES-013-M01 - (ME) Configuração do driver testada e correta ? (Somente se substituído) | 03-ES-013-M01 - (ME) Teste da Botoeira de emergência realizado e conforme ? = Não Conforme | 03-ES-014-M01 - (MM) Observado vazamento do fluido de lubrificação ? = Não Conforme | 03-ES-014-M01 - (ME) Configuração do driver testada e correta ? (Somente se substituído) | 03-ES-014-M01 - (ME) Teste sentido de giro realizado e conforme ? = Não Conforme | 03-ES-014-M01 - (ME) Teste da Botoeira de emergência realizado e conforme ? = Não Conforme</t>
  </si>
  <si>
    <t>Gabriel Silva Pimenta - 17/02/2026 14:06:51</t>
  </si>
  <si>
    <t>Suélen Da Silva Rezende E Sousa - 17/02/2026 14:07:49</t>
  </si>
  <si>
    <t>Gabriel Silva Pimenta - 05/03/2026 15:00:29</t>
  </si>
  <si>
    <t>Ivan Ferreira Santos - 05/03/2026 15:02:47</t>
  </si>
  <si>
    <t>Suélen Da Silva Rezende E Sousa - 05/03/2026 15:04:45</t>
  </si>
  <si>
    <t>Ivan Ferreira Santos - 25/03/2026 20:05:34</t>
  </si>
  <si>
    <t>Suélen Da Silva Rezende E Sousa - 25/03/2026 20:06:35</t>
  </si>
  <si>
    <t>Gabriel Silva Pimenta - 04/03/2026 16:25:57</t>
  </si>
  <si>
    <t>Suélen Da Silva Rezende E Sousa - 04/03/2026 16:26:44</t>
  </si>
  <si>
    <t>Carlos Antonio Alves De Oliveira - 07/04/2026 09:48:04</t>
  </si>
  <si>
    <t>Suélen Da Silva Rezende E Sousa - 07/04/2026 09:49:23</t>
  </si>
  <si>
    <t>05-KS-410-Y12 - (ME) Loop teste realizado ? (abertura e fechamento em 0, 25, 50, 75 e 100% ou 0 e 100% para válvulas on/off) | 05-KS-410-Y20 - (ME) Loop teste realizado ? (abertura e fechamento em 0, 25, 50, 75 e 100% ou 0 e 100% para válvulas on/off)</t>
  </si>
  <si>
    <t>Gabriel Silva Pimenta - 06/04/2026 15:54:14</t>
  </si>
  <si>
    <t>Suélen Da Silva Rezende E Sousa - 06/04/2026 15:54:31</t>
  </si>
  <si>
    <t>05-KS-420-Y28 - (ME) Atuador instalado ? = Não Conforme</t>
  </si>
  <si>
    <t>Carlos Antonio Alves De Oliveira - 07/04/2026 09:47:59</t>
  </si>
  <si>
    <t>Suélen Da Silva Rezende E Sousa - 07/04/2026 09:49:18</t>
  </si>
  <si>
    <t>05-TIC-430-Y05A - (ME) Loop teste realizado ? (abertura e fechamento em 0, 25, 50, 75 e 100% ou 0 e 100% para válvulas on/off)</t>
  </si>
  <si>
    <t>Gabriel Silva Pimenta - 01/04/2026 13:53:06</t>
  </si>
  <si>
    <t>Suélen Da Silva Rezende E Sousa - 01/04/2026 13:53:15</t>
  </si>
  <si>
    <t>Carlos Antonio Alves De Oliveira - 07/04/2026 09:48:01</t>
  </si>
  <si>
    <t>Suélen Da Silva Rezende E Sousa - 07/04/2026 09:49:21</t>
  </si>
  <si>
    <t>05-TIC-430-Y05B - (ME) Loop teste realizado ? (abertura e fechamento em 0, 25, 50, 75 e 100% ou 0 e 100% para válvulas on/off)</t>
  </si>
  <si>
    <t>Gabriel Silva Pimenta - 07/04/2026 09:46:37</t>
  </si>
  <si>
    <t>Suélen Da Silva Rezende E Sousa - 07/04/2026 09:47:06</t>
  </si>
  <si>
    <t>Carlos Antonio Alves De Oliveira - 07/04/2026 16:56:15</t>
  </si>
  <si>
    <t>Suélen Da Silva Rezende E Sousa - 07/04/2026 19:53:07</t>
  </si>
  <si>
    <t>05-KS-500-Y21 -</t>
  </si>
  <si>
    <t>Gabriel Silva Pimenta - 19/02/2026 15:29:13</t>
  </si>
  <si>
    <t>Suélen Da Silva Rezende E Sousa - 19/02/2026 15:32:01</t>
  </si>
  <si>
    <t>05H140 - Trocador Calor Caldo Misto</t>
  </si>
  <si>
    <t>Suélen Da Silva Rezende E Sousa - 01/04/2026 10:11:19</t>
  </si>
  <si>
    <t>Suélen Da Silva Rezende E Sousa - 01/04/2026 10:55:23</t>
  </si>
  <si>
    <t>Suélen Da Silva Rezende E Sousa - 01/04/2026 10:55:37</t>
  </si>
  <si>
    <t>05H150 - Trocador Calor Caldo Misto</t>
  </si>
  <si>
    <t>Suélen Da Silva Rezende E Sousa - 01/04/2026 10:11:21</t>
  </si>
  <si>
    <t>Suélen Da Silva Rezende E Sousa - 01/04/2026 10:55:26</t>
  </si>
  <si>
    <t>Suélen Da Silva Rezende E Sousa - 01/04/2026 10:55:40</t>
  </si>
  <si>
    <t>Gabriel Silva Pimenta - 28/03/2026 14:11:14</t>
  </si>
  <si>
    <t>Suélen Da Silva Rezende E Sousa - 28/03/2026 14:11:46</t>
  </si>
  <si>
    <t>Carlos Antonio Alves De Oliveira - 30/03/2026 09:44:07</t>
  </si>
  <si>
    <t>Gabriel Silva Pimenta - 30/03/2026 10:22:52</t>
  </si>
  <si>
    <t>Suélen Da Silva Rezende E Sousa - 30/03/2026 10:23:40</t>
  </si>
  <si>
    <t>Carlos Antonio Alves De Oliveira - 02/04/2026 15:23:45</t>
  </si>
  <si>
    <t>Suélen Da Silva Rezende E Sousa - 07/04/2026 10:02:21</t>
  </si>
  <si>
    <t>05S260 - Equipamento isento de vazamentos ? = Não Conforme</t>
  </si>
  <si>
    <t>Gabriel Silva Pimenta - 28/03/2026 14:11:17</t>
  </si>
  <si>
    <t>Suélen Da Silva Rezende E Sousa - 28/03/2026 14:11:50</t>
  </si>
  <si>
    <t>05-LIC-200-B01 C - (ME) Cabo de alimentação elétrica conectado ? = Não Conforme | 05-LIC-200-B01 C - (ME) Válvula de admissão de ar aberta ? = Não Conforme | 05-LIC-200-B01 C - (ME) Mangueira de ar instalada ? = Não Conforme</t>
  </si>
  <si>
    <t>Carlos Antonio Alves De Oliveira - 28/03/2026 14:33:03</t>
  </si>
  <si>
    <t>Suélen Da Silva Rezende E Sousa - 28/03/2026 14:33:20</t>
  </si>
  <si>
    <t>05-LIC-200-B01 C - (ME) Loop teste realizado ? (abertura e fechamento em 0, 25, 50, 75 e 100% ou 0 e 100% para válvulas on/off) | 05-LIC-200-B01 C - (ME) Foi realizada análise de redes ? = Não Conforme</t>
  </si>
  <si>
    <t>Carlos Antonio Alves De Oliveira - 31/03/2026 11:15:05</t>
  </si>
  <si>
    <t>Suélen Da Silva Rezende E Sousa - 31/03/2026 13:46:41</t>
  </si>
  <si>
    <t>05_LIC_200_B01 - Indicação da variável do Transmissor / indicador correta ? = Não Conforme | 05_LIC_200_B01 - Transmissor com indicação coerente com a condição do processo ? = Não Conforme</t>
  </si>
  <si>
    <t>Vanisclebio De Souza Prado - 02/04/2026 15:48:01</t>
  </si>
  <si>
    <t>Gabriel Silva Pimenta - 30/03/2026 10:43:37</t>
  </si>
  <si>
    <t>Suélen Da Silva Rezende E Sousa - 30/03/2026 10:43:56</t>
  </si>
  <si>
    <t>Gabriel Silva Pimenta - 02/04/2026 14:36:36</t>
  </si>
  <si>
    <t>Carlos Antonio Alves De Oliveira - 02/04/2026 14:36:52</t>
  </si>
  <si>
    <t>Suélen Da Silva Rezende E Sousa - 02/04/2026 14:37:24</t>
  </si>
  <si>
    <t>Carlos Antonio Alves De Oliveira - 02/04/2026 15:23:42</t>
  </si>
  <si>
    <t>Suélen Da Silva Rezende E Sousa - 02/04/2026 15:26:16</t>
  </si>
  <si>
    <t>05A032 - Os bloqueios LOTO estão na posição correta?= Não Conforme</t>
  </si>
  <si>
    <t>Vanisclebio De Souza Prado - 02/04/2026 15:48:04</t>
  </si>
  <si>
    <t>Gabriel Silva Pimenta - 31/03/2026 09:25:29</t>
  </si>
  <si>
    <t>Suélen Da Silva Rezende E Sousa - 31/03/2026 10:34:13</t>
  </si>
  <si>
    <t>Carlos Antonio Alves De Oliveira - 02/04/2026 14:53:29</t>
  </si>
  <si>
    <t>Suélen Da Silva Rezende E Sousa - 02/04/2026 14:53:38</t>
  </si>
  <si>
    <t>08-TIT-042-B02 - (ME) Foi realizada análise de redes ? = Não Conforme</t>
  </si>
  <si>
    <t>Carlos Antonio Alves De Oliveira - 02/04/2026 15:24:32</t>
  </si>
  <si>
    <t>Suélen Da Silva Rezende E Sousa - 02/04/2026 15:26:08</t>
  </si>
  <si>
    <t>Vanisclebio De Souza Prado - 02/04/2026 15:48:08</t>
  </si>
  <si>
    <t>Gabriel Silva Pimenta - 01/04/2026 09:16:39</t>
  </si>
  <si>
    <t>Suélen Da Silva Rezende E Sousa - 01/04/2026 09:16:52</t>
  </si>
  <si>
    <t>Gabriel Silva Pimenta - 02/04/2026 14:36:39</t>
  </si>
  <si>
    <t>Carlos Antonio Alves De Oliveira - 02/04/2026 14:36:48</t>
  </si>
  <si>
    <t>Suélen Da Silva Rezende E Sousa - 02/04/2026 14:37:19</t>
  </si>
  <si>
    <t>Carlos Antonio Alves De Oliveira - 02/04/2026 15:23:39</t>
  </si>
  <si>
    <t>Suélen Da Silva Rezende E Sousa - 02/04/2026 15:26:13</t>
  </si>
  <si>
    <t>Gabriel Silva Pimenta - 06/04/2026 15:17:11</t>
  </si>
  <si>
    <t>Suélen Da Silva Rezende E Sousa - 06/04/2026 15:54:28</t>
  </si>
  <si>
    <t>Gabriel Silva Pimenta - 03/04/2026 11:17:03</t>
  </si>
  <si>
    <t>Suélen Da Silva Rezende E Sousa - 03/04/2026 11:17:15</t>
  </si>
  <si>
    <t>09ES140M01 - (MM) Acoplamento instalado e alinhado ? = Não Conforme | 09ES140M01 - (MM) Bomba instalada ? = Não Conforme | 09ES140M01 - (MM) Está acoplada ? = Não Conforme | 09ES140M01 - (MM) Está alinhada ? = Não Conforme | 09-LIC-130-Y01 XV - (ME) Mangueira de ar instalada ? = Não Conforme | 09-LIC-130-Y01 XV - (ME) Válvula de admissão de ar aberta ? = Não Conforme | 09-LIC-130-Y01 XV - (ME) Cabo de alimentação elétrica conectado ? = Não Conforme</t>
  </si>
  <si>
    <t>Carlos Antonio Alves De Oliveira - 03/04/2026 11:28:39</t>
  </si>
  <si>
    <t>Suélen Da Silva Rezende E Sousa - 03/04/2026 11:28:48</t>
  </si>
  <si>
    <t>09-LIC-130-Y01 XV - (ME) Foi realizada análise de redes ? = Não Conforme | 09-LIC-130-Y01 XV - (ME) Loop teste realizado ? (abertura e fechamento em 0, 25, 50, 75 e 100% ou 0 e 100% para válvulas on/off) | 09-LIC-130-Y01 - (ME) Endereço de rede do transmissor compatível com o instrumento ? = Não Conforme | 09-LIC-130-Y01 - (ME) Display do transmissor operando corretamente ? = Não Conforme | 09-LIC-130-Y01 - (ME) Foi realizada análise de redes ? = Não Conforme | 09ES140M01 - (MM) Observado vazamento do fluido de lubrificação ? = Não Conforme | 09ES140M01 - (MM) Observado vazamento do fluido de refrigeração ? = Não Conforme | 09ES140M01 - (MM) Válvula de sucção e recalque da bomba estão abertas ? = Não Conforme | 09ES140M01 - (ME) Teste sentido de giro realizado e conforme ? = Não Conforme</t>
  </si>
  <si>
    <t>Gabriel Silva Pimenta - 02/02/2026 14:55:37</t>
  </si>
  <si>
    <t>Suélen Da Silva Rezende E Sousa - 02/02/2026 15:00:16</t>
  </si>
  <si>
    <t>Carlos Antonio Alves De Oliveira - 03/02/2026 09:24:22</t>
  </si>
  <si>
    <t>Carlos Antonio Alves De Oliveira - 07/02/2026 10:22:59</t>
  </si>
  <si>
    <t>Suélen Da Silva Rezende E Sousa - 07/02/2026 10:37:00</t>
  </si>
  <si>
    <t>Gabriel Silva Pimenta - 02/02/2026 14:55:48</t>
  </si>
  <si>
    <t>Suélen Da Silva Rezende E Sousa - 02/02/2026 15:00:20</t>
  </si>
  <si>
    <t>Carlos Antonio Alves De Oliveira - 03/02/2026 09:24:25</t>
  </si>
  <si>
    <t>Carlos Antonio Alves De Oliveira - 07/02/2026 10:23:01</t>
  </si>
  <si>
    <t>Suélen Da Silva Rezende E Sousa - 07/02/2026 10:37:04</t>
  </si>
  <si>
    <t>Gabriel Silva Pimenta - 02/02/2026 14:55:55</t>
  </si>
  <si>
    <t>Suélen Da Silva Rezende E Sousa - 02/02/2026 15:00:23</t>
  </si>
  <si>
    <t>Carlos Antonio Alves De Oliveira - 07/04/2026 09:48:07</t>
  </si>
  <si>
    <t>Suélen Da Silva Rezende E Sousa - 07/04/2026 09:49:26</t>
  </si>
  <si>
    <t>22-ES-010-M01 - (ME) Configuração do driver testada e correta ? (Somente se substituído)</t>
  </si>
  <si>
    <t>Gabriel Silva Pimenta - 27/03/2026 12:00:49</t>
  </si>
  <si>
    <t>Suélen Da Silva Rezende E Sousa - 27/03/2026 12:02:02</t>
  </si>
  <si>
    <t>22-ES-136-M01 - (ME) Motor instalado ? = Não Conforme | 22-ES-136-M01 - (MM) Bomba instalada ? = Não Conforme</t>
  </si>
  <si>
    <t>Carlos Antonio Alves De Oliveira - 07/04/2026 09:48:10</t>
  </si>
  <si>
    <t>Suélen Da Silva Rezende E Sousa - 07/04/2026 09:49:29</t>
  </si>
  <si>
    <t>22-ES-136-M01 - (MM) Válvula de sucção e recalque da bomba estão abertas ? = Não Conforme</t>
  </si>
  <si>
    <t>Gabriel Silva Pimenta - 02/02/2026 14:56:00</t>
  </si>
  <si>
    <t>Suélen Da Silva Rezende E Sousa - 02/02/2026 15:00:26</t>
  </si>
  <si>
    <t>Gabriel Silva Pimenta - 02/02/2026 14:56:09</t>
  </si>
  <si>
    <t>Suélen Da Silva Rezende E Sousa - 02/02/2026 15:00:29</t>
  </si>
  <si>
    <t>Gabriel Silva Pimenta - 02/04/2026 10:40:08</t>
  </si>
  <si>
    <t>Carlos Antonio Alves De Oliveira - 02/04/2026 10:40:47</t>
  </si>
  <si>
    <t>Suélen Da Silva Rezende E Sousa - 02/04/2026 10:43:11</t>
  </si>
  <si>
    <t>Gabriel Silva Pimenta - 27/03/2026 12:00:54</t>
  </si>
  <si>
    <t>Suélen Da Silva Rezende E Sousa - 27/03/2026 12:02:05</t>
  </si>
  <si>
    <t>27-TIC-020-Y01 - (ME) Válvula de admissão de ar aberta ? = Não Conforme | 27-KS-090-Y01 - (ME) Mangueira de ar instalada ? = Não Conforme | 27-KS-090-Y02 - (ME) Mangueira de ar instalada ? = Não Conforme | 27-KS-040-Y03 - (ME) Atuador instalado ? = Não Conforme | 27-KS-070-Y04 - (ME) Atuador instalado ? = Não Conforme | 27-KS-070-Y06 - (ME) Cabo de alimentação elétrica conectado ? = Não Conforme | 27-KS-070-Y06 - (ME) Válvula de admissão de ar aberta ? = Não Conforme | 27-KS-040-Y05 - (ME) Atuador instalado ? = Não Conforme | 27-KS-020-Y02 - (ME) Mangueira de ar instalada ? = Não Conforme | 27-KS-040-Y04 - (ME) Mangueira de ar instalada ? = Não Conforme | 27-KS-080-Y01 - (ME) Mangueira de ar instalada ? = Não Conforme | 27-KS-020-Y01 - (ME) Mangueira de ar instalada ? = Não Conforme</t>
  </si>
  <si>
    <t>Carlos Antonio Alves De Oliveira - 07/04/2026 09:48:14</t>
  </si>
  <si>
    <t>Suélen Da Silva Rezende E Sousa - 07/04/2026 09:49:32</t>
  </si>
  <si>
    <t>27-FIT-040-B01 - (ME) Display do transmissor operando corretamente ? = Não Conforme | 27-TIC-020-Y01 - (ME) Loop teste realizado ? (abertura e fechamento em 0, 25, 50, 75 e 100% ou 0 e 100% para válvulas on/off) | 27-KS-090-Y01 - (ME) Loop teste realizado ? (abertura e fechamento em 0, 25, 50, 75 e 100% ou 0 e 100% para válvulas on/off) | 27-KS-030-Y02 - (ME) Loop teste realizado ? (abertura e fechamento em 0, 25, 50, 75 e 100% ou 0 e 100% para válvulas on/off) | 27-KS-030-Y01 - (ME) Loop teste realizado ? (abertura e fechamento em 0, 25, 50, 75 e 100% ou 0 e 100% para válvulas on/off) | 27-KS-090-Y02 - (ME) Loop teste realizado ? (abertura e fechamento em 0, 25, 50, 75 e 100% ou 0 e 100% para válvulas on/off) | 27-KS-020-Y02 - (ME) Loop teste realizado ? (abertura e fechamento em 0, 25, 50, 75 e 100% ou 0 e 100% para válvulas on/off) | 27-KS-020-Y01 - (ME) Loop teste realizado ? (abertura e fechamento em 0, 25, 50, 75 e 100% ou 0 e 100% para válvulas on/off) | 27-KS-080-Y01 - (ME) Loop teste realizado ? (abertura e fechamento em 0, 25, 50, 75 e 100% ou 0 e 100% para válvulas on/off) | 27-KS-040-Y02 - (ME) Loop teste realizado ? (abertura e fechamento em 0, 25, 50, 75 e 100% ou 0 e 100% para válvulas on/off) | 27-KS-040-Y10 - (ME) Loop teste realizado ? (abertura e fechamento em 0, 25, 50, 75 e 100% ou 0 e 100% para válvulas on/off)</t>
  </si>
  <si>
    <t>Gabriel Silva Pimenta - 25/03/2026 09:42:50</t>
  </si>
  <si>
    <t>Suélen Da Silva Rezende E Sousa - 25/03/2026 09:43:12</t>
  </si>
  <si>
    <t>Carlos Antonio Alves De Oliveira - 03/04/2026 14:28:25</t>
  </si>
  <si>
    <t>Suélen Da Silva Rezende E Sousa - 03/04/2026 14:29:23</t>
  </si>
  <si>
    <t>05-ES-270-M01 - (ME) Teste da Botoeira de emergência realizado e conforme ? = Não Conforme | FT-3071A - (ME) Teste da Botoeira de emergência realizado e conforme ? = Não Conforme</t>
  </si>
  <si>
    <t>Gabriel Silva Pimenta - 27/03/2026 12:00:44</t>
  </si>
  <si>
    <t>Suélen Da Silva Rezende E Sousa - 27/03/2026 12:01:59</t>
  </si>
  <si>
    <t>Carlos Antonio Alves De Oliveira - 03/04/2026 14:28:27</t>
  </si>
  <si>
    <t>Suélen Da Silva Rezende E Sousa - 03/04/2026 14:29:27</t>
  </si>
  <si>
    <t>FT-3071B - (ME) Teste da Botoeira de emergência realizado e conforme ? = Não Conforme | 05-ES-270-M02 - (ME) Teste da Botoeira de emergência realizado e conforme ? = Não Conforme</t>
  </si>
  <si>
    <t>Gabriel Silva Pimenta - 27/03/2026 12:00:33</t>
  </si>
  <si>
    <t>Suélen Da Silva Rezende E Sousa - 27/03/2026 12:01:49</t>
  </si>
  <si>
    <t>Carlos Antonio Alves De Oliveira - 03/04/2026 14:28:30</t>
  </si>
  <si>
    <t>Suélen Da Silva Rezende E Sousa - 03/04/2026 14:29:30</t>
  </si>
  <si>
    <t>FT-3071C - (ME) Teste da Botoeira de emergência realizado e conforme ? = Não Conforme | 05-ES-270-M03 - (ME) Teste da Botoeira de emergência realizado e conforme ? = Não Conforme</t>
  </si>
  <si>
    <t>Gabriel Silva Pimenta - 05/02/2026 11:47:08</t>
  </si>
  <si>
    <t>Carlos Antonio Alves De Oliveira - 07/02/2026 10:21:05</t>
  </si>
  <si>
    <t>Carlos Antonio Alves De Oliveira - 07/02/2026 10:22:21</t>
  </si>
  <si>
    <t>Vanisclebio De Souza Prado - 02/04/2026 15:48:11</t>
  </si>
  <si>
    <t>Gabriel Silva Pimenta - 27/03/2026 12:00:35</t>
  </si>
  <si>
    <t>Suélen Da Silva Rezende E Sousa - 27/03/2026 12:01:52</t>
  </si>
  <si>
    <t>Gabriel Silva Pimenta - 27/03/2026 12:37:13</t>
  </si>
  <si>
    <t>Carlos Antonio Alves De Oliveira - 27/03/2026 12:41:09</t>
  </si>
  <si>
    <t>Suélen Da Silva Rezende E Sousa - 27/03/2026 15:26:57</t>
  </si>
  <si>
    <t>Carlos Antonio Alves De Oliveira - 28/03/2026 08:29:48</t>
  </si>
  <si>
    <t>Gabriel Silva Pimenta - 07/04/2026 09:46:41</t>
  </si>
  <si>
    <t>Suélen Da Silva Rezende E Sousa - 07/04/2026 09:47:08</t>
  </si>
  <si>
    <t>05-TIQ-410-B01 - (MM) Transmissor / indicador instalado na posição adequada ? = Não Conforme | 05-TIQ-410-B01 - (ME) Cabos de rede do transmissor conectados ? = Não Conforme | 05-TIQ-410-B01 - (ME) Prensa cabo do transmissor vedando adequadamente ? = Não Conforme | 05-TIQ-410-B01 - (ME) Tomadas de impulso do transmissor conectadas e seladas ? = Não Conforme</t>
  </si>
  <si>
    <t>Gabriel Silva Pimenta - 30/03/2026 15:09:25</t>
  </si>
  <si>
    <t>Suélen Da Silva Rezende E Sousa - 30/03/2026 15:09:48</t>
  </si>
  <si>
    <t>Tanque de Caldo Concentrado</t>
  </si>
  <si>
    <t>Gabriel Silva Pimenta - 27/03/2026 12:00:38</t>
  </si>
  <si>
    <t>Suélen Da Silva Rezende E Sousa - 27/03/2026 12:01:55</t>
  </si>
  <si>
    <t>Suélen Da Silva Rezende E Sousa - 01/04/2026 10:55:29</t>
  </si>
  <si>
    <t>Suélen Da Silva Rezende E Sousa - 01/04/2026 10:55:43</t>
  </si>
  <si>
    <t>Gabriel Silva Pimenta - 03/04/2026 11:17:07</t>
  </si>
  <si>
    <t>Suélen Da Silva Rezende E Sousa - 03/04/2026 11:17:18</t>
  </si>
  <si>
    <t>05T260 - (ME) Sistema de aterramento reinstalado ? = Não Conforme</t>
  </si>
  <si>
    <t>Gabriel Silva Pimenta - 13/03/2026 08:22:22</t>
  </si>
  <si>
    <t>Suélen Da Silva Rezende E Sousa - 13/03/2026 08:23:01</t>
  </si>
  <si>
    <t>25E1260M01 - (MM) Bomba instalada ? = Não Conforme</t>
  </si>
  <si>
    <t>Gabriel Silva Pimenta - 03/04/2026 14:28:43</t>
  </si>
  <si>
    <t>Carlos Antonio Alves De Oliveira - 03/04/2026 14:28:52</t>
  </si>
  <si>
    <t>Suélen Da Silva Rezende E Sousa - 03/04/2026 14:29:35</t>
  </si>
  <si>
    <t>Gabriel Silva Pimenta - 12/03/2026 14:21:22</t>
  </si>
  <si>
    <t>Suélen Da Silva Rezende E Sousa - 12/03/2026 16:17:52</t>
  </si>
  <si>
    <t>Gabriel Silva Pimenta - 23/03/2026 14:02:39</t>
  </si>
  <si>
    <t>Suélen Da Silva Rezende E Sousa - 23/03/2026 14:25:04</t>
  </si>
  <si>
    <t>Carlos Antonio Alves De Oliveira - 04/04/2026 10:50:22</t>
  </si>
  <si>
    <t>Suélen Da Silva Rezende E Sousa - 04/04/2026 10:50:39</t>
  </si>
  <si>
    <t>25FIT140B01 - (ME) Display do transmissor operando corretamente ? = Não Conforme | 25FIT140B01 - (ME) Foi realizada análise de redes ? = Não Conforme</t>
  </si>
  <si>
    <t>Gabriel Silva Pimenta - 13/03/2026 08:22:24</t>
  </si>
  <si>
    <t>Suélen Da Silva Rezende E Sousa - 13/03/2026 08:23:03</t>
  </si>
  <si>
    <t>25SE200M2 - (MM) Bomba instalada ? = Não Conforme</t>
  </si>
  <si>
    <t>Carlos Antonio Alves De Oliveira - 04/04/2026 08:44:39</t>
  </si>
  <si>
    <t>Gabriel Silva Pimenta - 04/04/2026 08:45:47</t>
  </si>
  <si>
    <t>Suélen Da Silva Rezende E Sousa - 04/04/2026 08:46:19</t>
  </si>
  <si>
    <t>Gabriel Silva Pimenta - 31/03/2026 13:48:21</t>
  </si>
  <si>
    <t>Suélen Da Silva Rezende E Sousa - 31/03/2026 13:49:01</t>
  </si>
  <si>
    <t>25TIC_060B01 XV - (ME) Mangueira de ar instalada ? = Não Conforme | 25TIC_060B01 XV - (ME) Válvula de admissão de ar aberta ? = Não Conforme | 25TIC_060B01 XV - (ME) Cabo de alimentação elétrica conectado ? = Não Conforme</t>
  </si>
  <si>
    <t>Carlos Antonio Alves De Oliveira - 01/04/2026 08:07:32</t>
  </si>
  <si>
    <t>Suélen Da Silva Rezende E Sousa - 01/04/2026 08:35:12</t>
  </si>
  <si>
    <t>25TIC_060B01 XV - (ME) Loop teste realizado ? (abertura e fechamento em 0, 25, 50, 75 e 100% ou 0 e 100% para válvulas on/off) | 25TIC_060B01 XV - (ME) Foi realizada análise de redes ? = Não Conforme</t>
  </si>
  <si>
    <t>Gabriel Silva Pimenta - 31/03/2026 13:48:12</t>
  </si>
  <si>
    <t>Suélen Da Silva Rezende E Sousa - 31/03/2026 13:48:58</t>
  </si>
  <si>
    <t>25TT120B02 - (MM) Transmissor / indicador instalado na posição adequada ? = Não Conforme | 25TT120B02 - (ME) Prensa cabo do transmissor vedando adequadamente ? = Não Conforme | 25TT120B02 - (ME) Cabos de rede do transmissor conectados ? = Não Conforme</t>
  </si>
  <si>
    <t>Carlos Antonio Alves De Oliveira - 01/04/2026 08:07:21</t>
  </si>
  <si>
    <t>Suélen Da Silva Rezende E Sousa - 01/04/2026 08:35:09</t>
  </si>
  <si>
    <t>25TT120B02 - (ME) Endereço de rede do transmissor compatível com o instrumento ? = Não Conforme | 25TT120B02 - (ME) Display do transmissor operando corretamente ? = Não Conforme | 25TT120B02 - (ME) Foi realizada análise de redes ? = Não Conforme</t>
  </si>
  <si>
    <t>Gabriel Silva Pimenta - 13/03/2026 08:22:27</t>
  </si>
  <si>
    <t>Suélen Da Silva Rezende E Sousa - 13/03/2026 08:23:07</t>
  </si>
  <si>
    <t>25FIT_080B01 - (MM) Transmissor / indicador instalado na posição adequada ? = Não Conforme</t>
  </si>
  <si>
    <t>Gabriel Silva Pimenta - 13/03/2026 10:54:25</t>
  </si>
  <si>
    <t>Carlos Antonio Alves De Oliveira - 14/03/2026 14:36:42</t>
  </si>
  <si>
    <t>Suélen Da Silva Rezende E Sousa - 14/03/2026 14:37:19</t>
  </si>
  <si>
    <t>Gabriel Silva Pimenta - 12/03/2026 09:10:22</t>
  </si>
  <si>
    <t>Suélen Da Silva Rezende E Sousa - 12/03/2026 09:12:20</t>
  </si>
  <si>
    <t>Gabriel Silva Pimenta - 13/03/2026 10:54:29</t>
  </si>
  <si>
    <t>Carlos Antonio Alves De Oliveira - 14/03/2026 14:36:45</t>
  </si>
  <si>
    <t>Suélen Da Silva Rezende E Sousa - 14/03/2026 14:37:23</t>
  </si>
  <si>
    <t>Carlos Antonio Alves De Oliveira - 31/03/2026 15:36:26</t>
  </si>
  <si>
    <t>Suélen Da Silva Rezende E Sousa - 01/04/2026 08:35:57</t>
  </si>
  <si>
    <t>Gabriel Silva Pimenta - 06/03/2026 08:26:11</t>
  </si>
  <si>
    <t>Suélen Da Silva Rezende E Sousa - 06/03/2026 08:29:58</t>
  </si>
  <si>
    <t>Gabriel Silva Pimenta - 13/03/2026 10:54:32</t>
  </si>
  <si>
    <t>Carlos Antonio Alves De Oliveira - 14/03/2026 14:36:47</t>
  </si>
  <si>
    <t>Suélen Da Silva Rezende E Sousa - 14/03/2026 14:37:26</t>
  </si>
  <si>
    <t>Carlos Antonio Alves De Oliveira - 24/03/2026 11:53:03</t>
  </si>
  <si>
    <t>Suélen Da Silva Rezende E Sousa - 24/03/2026 13:55:13</t>
  </si>
  <si>
    <t>Gabriel Silva Pimenta - 31/03/2026 13:48:29</t>
  </si>
  <si>
    <t>Suélen Da Silva Rezende E Sousa - 31/03/2026 13:49:15</t>
  </si>
  <si>
    <t>25TIC_110B01 - (ME) Mangueira de ar instalada ? = Não Conforme | 25TIC_110B01 - (ME) Válvula de admissão de ar aberta ? = Não Conforme | 25TIC_110B01 - (ME) Cabo de alimentação elétrica conectado ? = Não Conforme</t>
  </si>
  <si>
    <t>Carlos Antonio Alves De Oliveira - 01/04/2026 08:07:41</t>
  </si>
  <si>
    <t>Suélen Da Silva Rezende E Sousa - 01/04/2026 08:35:15</t>
  </si>
  <si>
    <t>25TIC_110B01 - (ME) Foi realizada análise de redes ? = Não Conforme | 25TIC_110B01 - (ME) Loop teste realizado ? (abertura e fechamento em 0, 25, 50, 75 e 100% ou 0 e 100% para válvulas on/off)</t>
  </si>
  <si>
    <t>Gabriel Silva Pimenta - 31/03/2026 13:48:37</t>
  </si>
  <si>
    <t>Suélen Da Silva Rezende E Sousa - 31/03/2026 13:49:18</t>
  </si>
  <si>
    <t>25TIC_120B01 - (ME) Mangueira de ar instalada ? = Não Conforme | 25TIC_120B01 - (ME) Válvula de admissão de ar aberta ? = Não Conforme | 25TIC_120B01 - (ME) Cabo de alimentação elétrica conectado ? = Não Conforme</t>
  </si>
  <si>
    <t>Carlos Antonio Alves De Oliveira - 01/04/2026 08:07:54</t>
  </si>
  <si>
    <t>Suélen Da Silva Rezende E Sousa - 01/04/2026 08:35:18</t>
  </si>
  <si>
    <t>25TIC_120B01 - (ME) Foi realizada análise de redes ? = Não Conforme | 25TIC_120B01 - (ME) Loop teste realizado ? (abertura e fechamento em 0, 25, 50, 75 e 100% ou 0 e 100% para válvulas on/off)</t>
  </si>
  <si>
    <t>Gabriel Silva Pimenta - 04/04/2026 09:40:13</t>
  </si>
  <si>
    <t>Suélen Da Silva Rezende E Sousa - 04/04/2026 09:41:52</t>
  </si>
  <si>
    <t>25TIT1350B03 - (MM) Transmissor / indicador instalado na posição adequada ? = Não Conforme | 25TIT1350B03 - (ME) Cabos de rede do transmissor conectados ? = Não Conforme | 25TIT1350B03 - (ME) Prensa cabo do transmissor vedando adequadamente ? = Não Conforme | 25TIT1350B03 - (ME) Tomadas de impulso do transmissor conectadas e seladas ? = Não Conforme | 25PIT1350B03 - (MM) Transmissor / indicador instalado na posição adequada ? = Não Conforme | 25PIT1350B03 - (ME) Prensa cabo do transmissor vedando adequadamente ? = Não Conforme | 25PIT1350B03 - (ME) Cabos de rede do transmissor conectados ? = Não Conforme | 25PIT1350B03 - (ME) Tomadas de impulso do transmissor conectadas e seladas ? = Não Conforme</t>
  </si>
  <si>
    <t>Gabriel Silva Pimenta - 17/02/2026 21:22:29</t>
  </si>
  <si>
    <t>Suélen Da Silva Rezende E Sousa - 17/02/2026 21:23:18</t>
  </si>
  <si>
    <t>Carlos Antonio Alves De Oliveira - 01/04/2026 08:08:11</t>
  </si>
  <si>
    <t>Suélen Da Silva Rezende E Sousa - 01/04/2026 08:35:21</t>
  </si>
  <si>
    <t>25KS140Y02 - (ME) Loop teste realizado ? (abertura e fechamento em 0, 25, 50, 75 e 100% ou 0 e 100% para válvulas on/off) | 25KS140Y02 - (ME) Foi realizada análise de redes ? = Não Conforme | 25KS140Y01 - (ME) Loop teste realizado ? (abertura e fechamento em 0, 25, 50, 75 e 100% ou 0 e 100% para válvulas on/off) | 25KS140Y01 - (ME) Foi realizada análise de redes ? = Não Conforme</t>
  </si>
  <si>
    <t>Gabriel Silva Pimenta - 17/02/2026 21:22:32</t>
  </si>
  <si>
    <t>Suélen Da Silva Rezende E Sousa - 17/02/2026 21:23:33</t>
  </si>
  <si>
    <t>Carlos Antonio Alves De Oliveira - 17/02/2026 21:24:06</t>
  </si>
  <si>
    <t>Carlos Antonio Alves De Oliveira - 24/03/2026 11:53:20</t>
  </si>
  <si>
    <t>Suélen Da Silva Rezende E Sousa - 24/03/2026 13:55:16</t>
  </si>
  <si>
    <t>Gabriel Silva Pimenta - 18/03/2026 16:44:43</t>
  </si>
  <si>
    <t>Suélen Da Silva Rezende E Sousa - 19/03/2026 15:51:05</t>
  </si>
  <si>
    <t>Carlos Antonio Alves De Oliveira - 03/04/2026 14:39:52</t>
  </si>
  <si>
    <t>Suélen Da Silva Rezende E Sousa - 03/04/2026 14:40:02</t>
  </si>
  <si>
    <t>PCV670Y01 - (ME) Loop teste realizado ? (abertura e fechamento em 0, 25, 50, 75 e 100% ou 0 e 100% para válvulas on/off) | PCV670Y02 - (ME) Loop teste realizado ? (abertura e fechamento em 0, 25, 50, 75 e 100% ou 0 e 100% para válvulas on/off) | 25FCV670B01 - (ME) Loop teste realizado ? (abertura e fechamento em 0, 25, 50, 75 e 100% ou 0 e 100% para válvulas on/off) | 25KS670Y01 - (ME) Loop teste realizado ? (abertura e fechamento em 0, 25, 50, 75 e 100% ou 0 e 100% para válvulas on/off)</t>
  </si>
  <si>
    <t>Gabriel Silva Pimenta - 04/04/2026 09:07:25</t>
  </si>
  <si>
    <t>Suélen Da Silva Rezende E Sousa - 04/04/2026 09:09:24</t>
  </si>
  <si>
    <t>25ES840M02 - (ME) Motor instalado ? = Não Conforme</t>
  </si>
  <si>
    <t>Gabriel Silva Pimenta - 18/03/2026 16:44:55</t>
  </si>
  <si>
    <t>Suélen Da Silva Rezende E Sousa - 19/03/2026 15:51:09</t>
  </si>
  <si>
    <t>25ES1385M01 - (MM) Está acoplada ? = Não Conforme | 25FIT710B01 - (MM) Transmissor / indicador instalado na posição adequada ? = Não Conforme</t>
  </si>
  <si>
    <t>Carlos Antonio Alves De Oliveira - 04/04/2026 14:28:04</t>
  </si>
  <si>
    <t>Suélen Da Silva Rezende E Sousa - 04/04/2026 14:28:17</t>
  </si>
  <si>
    <t>25FIT_780B01 - (ME) Endereço de rede do transmissor compatível com o instrumento ? = Não Conforme | 25FIT_780B01 - (ME) Display do transmissor operando corretamente ? = Não Conforme | 25FIT_780B01 - (ME) Foi realizada análise de redes ? = Não Conforme</t>
  </si>
  <si>
    <t>Gabriel Silva Pimenta - 20/03/2026 21:25:35</t>
  </si>
  <si>
    <t>Suélen Da Silva Rezende E Sousa - 20/03/2026 21:26:27</t>
  </si>
  <si>
    <t>Gabriel Silva Pimenta - 04/04/2026 09:40:18</t>
  </si>
  <si>
    <t>Suélen Da Silva Rezende E Sousa - 04/04/2026 09:41:57</t>
  </si>
  <si>
    <t>25TIT1360B02 - (MM) Transmissor / indicador instalado na posição adequada ? = Não Conforme | 25TIT1360B02 - (ME) Prensa cabo do transmissor vedando adequadamente ? = Não Conforme | 25TIT1360B02 - (ME) Cabos de rede do transmissor conectados ? = Não Conforme | 25TIT1360B02 - (ME) Tomadas de impulso do transmissor conectadas e seladas ? = Não Conforme | 25PIT1360B02 - (MM) Transmissor / indicador instalado na posição adequada ? = Não Conforme | 25PIT1360B02 - (ME) Prensa cabo do transmissor vedando adequadamente ? = Não Conforme | 25PIT1360B02 - (ME) Cabos de rede do transmissor conectados ? = Não Conforme | 25PIT1360B02 - (ME) Tomadas de impulso do transmissor conectadas e seladas ? = Não Conforme</t>
  </si>
  <si>
    <t>Gabriel Silva Pimenta - 31/03/2026 13:47:00</t>
  </si>
  <si>
    <t>Suélen Da Silva Rezende E Sousa - 31/03/2026 13:49:24</t>
  </si>
  <si>
    <t>Gabriel Silva Pimenta - 31/03/2026 14:55:24</t>
  </si>
  <si>
    <t>Carlos Antonio Alves De Oliveira - 01/04/2026 08:08:24</t>
  </si>
  <si>
    <t>Suélen Da Silva Rezende E Sousa - 01/04/2026 08:35:27</t>
  </si>
  <si>
    <t>Gabriel Silva Pimenta - 31/03/2026 13:47:50</t>
  </si>
  <si>
    <t>Suélen Da Silva Rezende E Sousa - 31/03/2026 13:49:30</t>
  </si>
  <si>
    <t>TCV730Y01 - (ME) Mangueira de ar instalada ? = Não Conforme | TCV730Y01 - (ME) Válvula de admissão de ar aberta ? = Não Conforme | TCV730Y01 - (ME) Cabo de alimentação elétrica conectado ? = Não Conforme</t>
  </si>
  <si>
    <t>Gabriel Silva Pimenta - 31/03/2026 13:47:54</t>
  </si>
  <si>
    <t>Suélen Da Silva Rezende E Sousa - 31/03/2026 13:49:33</t>
  </si>
  <si>
    <t>25FIT_740B01 - (MM) Transmissor / indicador instalado na posição adequada ? = Não Conforme</t>
  </si>
  <si>
    <t>Gabriel Silva Pimenta - 17/03/2026 12:08:49</t>
  </si>
  <si>
    <t>Suélen Da Silva Rezende E Sousa - 17/03/2026 12:11:00</t>
  </si>
  <si>
    <t>Gabriel Silva Pimenta - 31/03/2026 14:55:27</t>
  </si>
  <si>
    <t>Carlos Antonio Alves De Oliveira - 01/04/2026 08:08:27</t>
  </si>
  <si>
    <t>Suélen Da Silva Rezende E Sousa - 01/04/2026 08:35:31</t>
  </si>
  <si>
    <t>Gabriel Silva Pimenta - 31/03/2026 13:47:03</t>
  </si>
  <si>
    <t>Suélen Da Silva Rezende E Sousa - 31/03/2026 13:49:27</t>
  </si>
  <si>
    <t>Gabriel Silva Pimenta - 31/03/2026 13:47:56</t>
  </si>
  <si>
    <t>Suélen Da Silva Rezende E Sousa - 31/03/2026 13:49:35</t>
  </si>
  <si>
    <t>25TIC_770B01 - (ME) Mangueira de ar instalada ? = Não Conforme | 25TIC_770B01 - (ME) Válvula de admissão de ar aberta ? = Não Conforme | 25TIC_770B01 - (ME) Cabo de alimentação elétrica conectado ? = Não Conforme</t>
  </si>
  <si>
    <t>Gabriel Silva Pimenta - 31/03/2026 13:47:59</t>
  </si>
  <si>
    <t>Suélen Da Silva Rezende E Sousa - 31/03/2026 13:49:38</t>
  </si>
  <si>
    <t>25TIC_780B01 - (ME) Mangueira de ar instalada ? = Não Conforme | 25TIC_780B01 - (ME) Válvula de admissão de ar aberta ? = Não Conforme | 25TIC_780B01 - (ME) Cabo de alimentação elétrica conectado ? = Não Conforme</t>
  </si>
  <si>
    <t>Carlos Antonio Alves De Oliveira - 01/04/2026 08:08:39</t>
  </si>
  <si>
    <t>Suélen Da Silva Rezende E Sousa - 01/04/2026 08:35:33</t>
  </si>
  <si>
    <t>25TIC_780B01 - (ME) Foi realizada análise de redes ? = Não Conforme | 25TIC_780B01 - (ME) Loop teste realizado ? (abertura e fechamento em 0, 25, 50, 75 e 100% ou 0 e 100% para válvulas on/off)</t>
  </si>
  <si>
    <t>Gabriel Silva Pimenta - 17/03/2026 12:08:51</t>
  </si>
  <si>
    <t>Suélen Da Silva Rezende E Sousa - 17/03/2026 12:11:04</t>
  </si>
  <si>
    <t>Carlos Antonio Alves De Oliveira - 01/04/2026 08:09:13</t>
  </si>
  <si>
    <t>Suélen Da Silva Rezende E Sousa - 01/04/2026 08:35:36</t>
  </si>
  <si>
    <t>25KS800Y02 - (ME) Loop teste realizado ? (abertura e fechamento em 0, 25, 50, 75 e 100% ou 0 e 100% para válvulas on/off) | 25KS800Y01 - (ME) Loop teste realizado ? (abertura e fechamento em 0, 25, 50, 75 e 100% ou 0 e 100% para válvulas on/off)</t>
  </si>
  <si>
    <t>Gabriel Silva Pimenta - 17/02/2026 14:07:06</t>
  </si>
  <si>
    <t>Suélen Da Silva Rezende E Sousa - 17/02/2026 14:08:02</t>
  </si>
  <si>
    <t>Gabriel Silva Pimenta - 17/02/2026 21:11:40</t>
  </si>
  <si>
    <t>Carlos Antonio Alves De Oliveira - 17/02/2026 21:13:41</t>
  </si>
  <si>
    <t>Suélen Da Silva Rezende E Sousa - 17/02/2026 21:14:15</t>
  </si>
  <si>
    <t>Gabriel Silva Pimenta - 17/02/2026 14:07:00</t>
  </si>
  <si>
    <t>Suélen Da Silva Rezende E Sousa - 17/02/2026 14:07:55</t>
  </si>
  <si>
    <t>Gabriel Silva Pimenta - 17/02/2026 21:11:33</t>
  </si>
  <si>
    <t>Carlos Antonio Alves De Oliveira - 17/02/2026 21:13:36</t>
  </si>
  <si>
    <t>Suélen Da Silva Rezende E Sousa - 17/02/2026 21:14:08</t>
  </si>
  <si>
    <t>Gabriel Silva Pimenta - 10/02/2026 16:30:39</t>
  </si>
  <si>
    <t>Suélen Da Silva Rezende E Sousa - 10/02/2026 16:34:44</t>
  </si>
  <si>
    <t>Gabriel Silva Pimenta - 17/02/2026 21:11:30</t>
  </si>
  <si>
    <t>Carlos Antonio Alves De Oliveira - 17/02/2026 21:13:33</t>
  </si>
  <si>
    <t>Suélen Da Silva Rezende E Sousa - 17/02/2026 21:14:04</t>
  </si>
  <si>
    <t>Carlos Antonio Alves De Oliveira - 28/03/2026 09:53:05</t>
  </si>
  <si>
    <t>Suélen Da Silva Rezende E Sousa - 28/03/2026 13:47:01</t>
  </si>
  <si>
    <t>Luiz Gonçalves - 02/04/2026 15:19:37</t>
  </si>
  <si>
    <t>Carlos Antonio Alves De Oliveira - 02/04/2026 15:23:27</t>
  </si>
  <si>
    <t>Suélen Da Silva Rezende E Sousa - 02/04/2026 15:25:41</t>
  </si>
  <si>
    <t>Vanisclebio De Souza Prado - 02/04/2026 15:48:22</t>
  </si>
  <si>
    <t>Gabriel Silva Pimenta - 17/02/2026 14:07:03</t>
  </si>
  <si>
    <t>Suélen Da Silva Rezende E Sousa - 17/02/2026 14:07:58</t>
  </si>
  <si>
    <t>Gabriel Silva Pimenta - 17/02/2026 21:11:37</t>
  </si>
  <si>
    <t>Carlos Antonio Alves De Oliveira - 17/02/2026 21:13:38</t>
  </si>
  <si>
    <t>Suélen Da Silva Rezende E Sousa - 17/02/2026 21:14:11</t>
  </si>
  <si>
    <t>Gabriel Silva Pimenta - 10/02/2026 16:30:51</t>
  </si>
  <si>
    <t>Suélen Da Silva Rezende E Sousa - 10/02/2026 16:34:47</t>
  </si>
  <si>
    <t>Gabriel Silva Pimenta - 17/02/2026 21:11:23</t>
  </si>
  <si>
    <t>Carlos Antonio Alves De Oliveira - 17/02/2026 21:13:27</t>
  </si>
  <si>
    <t>Suélen Da Silva Rezende E Sousa - 17/02/2026 21:13:56</t>
  </si>
  <si>
    <t>Carlos Antonio Alves De Oliveira - 28/03/2026 09:52:41</t>
  </si>
  <si>
    <t>Suélen Da Silva Rezende E Sousa - 28/03/2026 13:46:57</t>
  </si>
  <si>
    <t>Luiz Gonçalves - 02/04/2026 15:19:15</t>
  </si>
  <si>
    <t>Vanisclebio De Souza Prado - 02/04/2026 15:48:29</t>
  </si>
  <si>
    <t>Suélen Da Silva Rezende E Sousa - 02/04/2026 16:06:42</t>
  </si>
  <si>
    <t>25_KS_130_Y01 - (ME) Foi realizada análise de redes ? = Não Conforme | 25_KS_130_Y02 - (ME) Foi realizada análise de redes ? = Não Conforme | 26_KS_130_Y04 - (ME) Foi realizada análise de redes ? = Não Conforme | 26_KS_130_y03 - (ME) Foi realizada análise de redes ? = Não Conforme | 26_KS_130_Y05 - (ME) Foi realizada análise de redes ? = Não Conforme</t>
  </si>
  <si>
    <t>Gabriel Silva Pimenta - 02/02/2026 14:56:37</t>
  </si>
  <si>
    <t>Suélen Da Silva Rezende E Sousa - 02/02/2026 15:00:36</t>
  </si>
  <si>
    <t>Gabriel Silva Pimenta - 17/02/2026 21:11:25</t>
  </si>
  <si>
    <t>Carlos Antonio Alves De Oliveira - 17/02/2026 21:13:30</t>
  </si>
  <si>
    <t>Suélen Da Silva Rezende E Sousa - 17/02/2026 21:14:01</t>
  </si>
  <si>
    <t>Carlos Antonio Alves De Oliveira - 17/02/2026 21:24:37</t>
  </si>
  <si>
    <t>Luiz Gonçalves - 02/04/2026 15:19:30</t>
  </si>
  <si>
    <t>Carlos Antonio Alves De Oliveira - 02/04/2026 15:23:30</t>
  </si>
  <si>
    <t>Suélen Da Silva Rezende E Sousa - 02/04/2026 15:25:45</t>
  </si>
  <si>
    <t>Vanisclebio De Souza Prado - 02/04/2026 15:48:36</t>
  </si>
  <si>
    <t>Gabriel Silva Pimenta - 26/01/2026 15:35:19</t>
  </si>
  <si>
    <t>Suélen Da Silva Rezende E Sousa - 26/01/2026 15:56:29</t>
  </si>
  <si>
    <t>Gabriel Silva Pimenta - 02/02/2026 14:58:31</t>
  </si>
  <si>
    <t>Carlos Antonio Alves De Oliveira - 03/02/2026 09:24:33</t>
  </si>
  <si>
    <t>Suélen Da Silva Rezende E Sousa - 03/02/2026 09:34:19</t>
  </si>
  <si>
    <t>Carlos Antonio Alves De Oliveira - 11/02/2026 11:28:06</t>
  </si>
  <si>
    <t>Suélen Da Silva Rezende E Sousa - 11/02/2026 11:30:54</t>
  </si>
  <si>
    <t>Luiz Gonçalves - 02/04/2026 15:17:19</t>
  </si>
  <si>
    <t>Carlos Antonio Alves De Oliveira - 02/04/2026 15:23:20</t>
  </si>
  <si>
    <t>Suélen Da Silva Rezende E Sousa - 02/04/2026 15:25:52</t>
  </si>
  <si>
    <t>Vanisclebio De Souza Prado - 02/04/2026 15:55:35</t>
  </si>
  <si>
    <t>Gabriel Silva Pimenta - 18/03/2026 16:45:05</t>
  </si>
  <si>
    <t>Suélen Da Silva Rezende E Sousa - 19/03/2026 16:04:56</t>
  </si>
  <si>
    <t>Gabriel Silva Pimenta - 28/03/2026 14:59:30</t>
  </si>
  <si>
    <t>Carlos Antonio Alves De Oliveira - 28/03/2026 14:59:45</t>
  </si>
  <si>
    <t>Suélen Da Silva Rezende E Sousa - 28/03/2026 15:01:19</t>
  </si>
  <si>
    <t>Carlos Antonio Alves De Oliveira - 31/03/2026 15:03:30</t>
  </si>
  <si>
    <t>Gabriel Silva Pimenta - 16/02/2026 16:56:11</t>
  </si>
  <si>
    <t>Suélen Da Silva Rezende E Sousa - 16/02/2026 16:57:42</t>
  </si>
  <si>
    <t>Carlos Antonio Alves De Oliveira - 30/03/2026 09:44:15</t>
  </si>
  <si>
    <t>Gabriel Silva Pimenta - 30/03/2026 10:22:58</t>
  </si>
  <si>
    <t>Suélen Da Silva Rezende E Sousa - 30/03/2026 10:23:45</t>
  </si>
  <si>
    <t>Gabriel Silva Pimenta - 24/03/2026 11:49:01</t>
  </si>
  <si>
    <t>Suélen Da Silva Rezende E Sousa - 24/03/2026 11:51:04</t>
  </si>
  <si>
    <t>24-PCV-100-Y02 - (ME) Cabo de alimentação elétrica conectado ? = Não Conforme | 24-PCV-100-Y01 - (ME) Cabo de alimentação elétrica conectado ? = Não Conforme</t>
  </si>
  <si>
    <t>Carlos Antonio Alves De Oliveira - 30/03/2026 09:44:24</t>
  </si>
  <si>
    <t>Suélen Da Silva Rezende E Sousa - 30/03/2026 09:46:36</t>
  </si>
  <si>
    <t>24-ES-136-M01 - (ME) Teste sentido de giro realizado e conforme ? = Não Conforme | 24-PCV-100-Y01 - (ME) Loop teste realizado ? (abertura e fechamento em 0, 25, 50, 75 e 100% ou 0 e 100% para válvulas on/off) | 24-PCV-100-Y02 - (ME) Loop teste realizado ? (abertura e fechamento em 0, 25, 50, 75 e 100% ou 0 e 100% para válvulas on/off)</t>
  </si>
  <si>
    <t>Gabriel Silva Pimenta - 24/03/2026 11:48:38</t>
  </si>
  <si>
    <t>Suélen Da Silva Rezende E Sousa - 24/03/2026 11:50:35</t>
  </si>
  <si>
    <t>Gabriel Silva Pimenta - 25/03/2026 09:41:39</t>
  </si>
  <si>
    <t>Carlos Antonio Alves De Oliveira - 27/03/2026 11:51:40</t>
  </si>
  <si>
    <t>Suélen Da Silva Rezende E Sousa - 27/03/2026 12:01:36</t>
  </si>
  <si>
    <t>Gabriel Silva Pimenta - 23/02/2026 14:11:02</t>
  </si>
  <si>
    <t>Suélen Da Silva Rezende E Sousa - 23/02/2026 14:12:08</t>
  </si>
  <si>
    <t>Gabriel Silva Pimenta - 12/03/2026 16:15:14</t>
  </si>
  <si>
    <t>Carlos Antonio Alves De Oliveira - 14/03/2026 14:36:53</t>
  </si>
  <si>
    <t>Suélen Da Silva Rezende E Sousa - 14/03/2026 14:37:33</t>
  </si>
  <si>
    <t>Carlos Antonio Alves De Oliveira - 03/04/2026 11:17:41</t>
  </si>
  <si>
    <t>Suélen Da Silva Rezende E Sousa - 03/04/2026 11:19:47</t>
  </si>
  <si>
    <t>Gabriel Silva Pimenta - 23/02/2026 14:10:58</t>
  </si>
  <si>
    <t>Suélen Da Silva Rezende E Sousa - 23/02/2026 14:12:04</t>
  </si>
  <si>
    <t>Gabriel Silva Pimenta - 04/04/2026 13:53:47</t>
  </si>
  <si>
    <t>Carlos Antonio Alves De Oliveira - 04/04/2026 13:54:03</t>
  </si>
  <si>
    <t>Suélen Da Silva Rezende E Sousa - 04/04/2026 13:54:12</t>
  </si>
  <si>
    <t>Gabriel Silva Pimenta - 12/03/2026 13:59:53</t>
  </si>
  <si>
    <t>Suélen Da Silva Rezende E Sousa - 12/03/2026 14:00:20</t>
  </si>
  <si>
    <t>Carlos Antonio Alves De Oliveira - 21/03/2026 09:21:30</t>
  </si>
  <si>
    <t>Suélen Da Silva Rezende E Sousa - 21/03/2026 09:23:23</t>
  </si>
  <si>
    <t>24-KS-060-Y07 - (ME) Loop teste realizado ? (abertura e fechamento em 0, 25, 50, 75 e 100% ou 0 e 100% para válvulas on/off) | 24-KS-060-Y01 - (ME) Loop teste realizado ? (abertura e fechamento em 0, 25, 50, 75 e 100% ou 0 e 100% para válvulas on/off) | 24-KS-060-Y06 - (ME) Loop teste realizado ? (abertura e fechamento em 0, 25, 50, 75 e 100% ou 0 e 100% para válvulas on/off)</t>
  </si>
  <si>
    <t>Gabriel Silva Pimenta - 12/03/2026 13:59:57</t>
  </si>
  <si>
    <t>Suélen Da Silva Rezende E Sousa - 12/03/2026 14:00:23</t>
  </si>
  <si>
    <t>Carlos Antonio Alves De Oliveira - 21/03/2026 09:21:21</t>
  </si>
  <si>
    <t>Suélen Da Silva Rezende E Sousa - 21/03/2026 09:23:14</t>
  </si>
  <si>
    <t>24-KS-065-Y03 - (ME) Loop teste realizado ? (abertura e fechamento em 0, 25, 50, 75 e 100% ou 0 e 100% para válvulas on/off) | 24-KS-065-Y01 - (ME) Loop teste realizado ? (abertura e fechamento em 0, 25, 50, 75 e 100% ou 0 e 100% para válvulas on/off)</t>
  </si>
  <si>
    <t>Gabriel Silva Pimenta - 12/03/2026 14:00:05</t>
  </si>
  <si>
    <t>Suélen Da Silva Rezende E Sousa - 12/03/2026 14:00:33</t>
  </si>
  <si>
    <t>Carlos Antonio Alves De Oliveira - 21/03/2026 09:21:27</t>
  </si>
  <si>
    <t>Suélen Da Silva Rezende E Sousa - 21/03/2026 09:23:20</t>
  </si>
  <si>
    <t>24-KS-070-Y01 - (ME) Loop teste realizado ? (abertura e fechamento em 0, 25, 50, 75 e 100% ou 0 e 100% para válvulas on/off)</t>
  </si>
  <si>
    <t>Carlos Antonio Alves De Oliveira - 28/03/2026 11:22:10</t>
  </si>
  <si>
    <t>Suélen Da Silva Rezende E Sousa - 30/03/2026 08:31:19</t>
  </si>
  <si>
    <t>Gabriel Silva Pimenta - 12/02/2026 11:08:23</t>
  </si>
  <si>
    <t>Suélen Da Silva Rezende E Sousa - 12/02/2026 11:10:45</t>
  </si>
  <si>
    <t>Carlos Antonio Alves De Oliveira - 28/03/2026 14:58:23</t>
  </si>
  <si>
    <t>Suélen Da Silva Rezende E Sousa - 28/03/2026 15:01:23</t>
  </si>
  <si>
    <t>24-KS-180-Y03 - (ME) Loop teste realizado ? (abertura e fechamento em 0, 25, 50, 75 e 100% ou 0 e 100% para válvulas on/off) | 24-KS-180-Y03 - (ME) Foi realizada análise de redes ? = Não Conforme</t>
  </si>
  <si>
    <t>Gabriel Silva Pimenta - 10/02/2026 16:33:22</t>
  </si>
  <si>
    <t>Suélen Da Silva Rezende E Sousa - 10/02/2026 16:34:54</t>
  </si>
  <si>
    <t>Carlos Antonio Alves De Oliveira - 07/03/2026 09:00:09</t>
  </si>
  <si>
    <t>Gabriel Silva Pimenta - 07/03/2026 09:02:52</t>
  </si>
  <si>
    <t>Suélen Da Silva Rezende E Sousa - 07/03/2026 09:04:52</t>
  </si>
  <si>
    <t>Gabriel Silva Pimenta - 10/02/2026 16:33:27</t>
  </si>
  <si>
    <t>Suélen Da Silva Rezende E Sousa - 10/02/2026 16:34:57</t>
  </si>
  <si>
    <t>Gabriel Silva Pimenta - 26/02/2026 11:59:33</t>
  </si>
  <si>
    <t>Carlos Antonio Alves De Oliveira - 02/03/2026 10:27:08</t>
  </si>
  <si>
    <t>Suélen Da Silva Rezende E Sousa - 02/03/2026 20:37:51</t>
  </si>
  <si>
    <t>Gabriel Silva Pimenta - 10/02/2026 16:33:30</t>
  </si>
  <si>
    <t>Suélen Da Silva Rezende E Sousa - 10/02/2026 16:35:00</t>
  </si>
  <si>
    <t>Carlos Antonio Alves De Oliveira - 03/04/2026 11:18:01</t>
  </si>
  <si>
    <t>Suélen Da Silva Rezende E Sousa - 03/04/2026 11:18:54</t>
  </si>
  <si>
    <t>24-KS-120-Y10 - (ME) Loop teste realizado ? (abertura e fechamento em 0, 25, 50, 75 e 100% ou 0 e 100% para válvulas on/off) | 24-KS-210-Y03 - (ME) Loop teste realizado ? (abertura e fechamento em 0, 25, 50, 75 e 100% ou 0 e 100% para válvulas on/off)</t>
  </si>
  <si>
    <t>Gabriel Silva Pimenta - 17/02/2026 14:07:15</t>
  </si>
  <si>
    <t>Suélen Da Silva Rezende E Sousa - 17/02/2026 14:08:10</t>
  </si>
  <si>
    <t>Carlos Antonio Alves De Oliveira - 07/03/2026 09:00:06</t>
  </si>
  <si>
    <t>Gabriel Silva Pimenta - 07/03/2026 09:02:49</t>
  </si>
  <si>
    <t>Suélen Da Silva Rezende E Sousa - 07/03/2026 09:04:48</t>
  </si>
  <si>
    <t>Gabriel Silva Pimenta - 16/02/2026 16:56:40</t>
  </si>
  <si>
    <t>Suélen Da Silva Rezende E Sousa - 16/02/2026 16:57:49</t>
  </si>
  <si>
    <t>24-ES-170-M01 - (ME) Cabos conectados ? = Não Conforme</t>
  </si>
  <si>
    <t>Carlos Antonio Alves De Oliveira - 07/03/2026 09:00:12</t>
  </si>
  <si>
    <t>Gabriel Silva Pimenta - 07/03/2026 09:02:55</t>
  </si>
  <si>
    <t>Suélen Da Silva Rezende E Sousa - 07/03/2026 09:04:56</t>
  </si>
  <si>
    <t>Gabriel Silva Pimenta - 12/03/2026 09:10:29</t>
  </si>
  <si>
    <t>Suélen Da Silva Rezende E Sousa - 12/03/2026 09:12:25</t>
  </si>
  <si>
    <t>Gabriel Silva Pimenta - 13/03/2026 10:56:17</t>
  </si>
  <si>
    <t>Carlos Antonio Alves De Oliveira - 14/03/2026 14:36:56</t>
  </si>
  <si>
    <t>Suélen Da Silva Rezende E Sousa - 14/03/2026 14:37:36</t>
  </si>
  <si>
    <t>Gabriel Silva Pimenta - 24/03/2026 11:48:42</t>
  </si>
  <si>
    <t>Suélen Da Silva Rezende E Sousa - 24/03/2026 11:50:48</t>
  </si>
  <si>
    <t>24-LIT-370-B01 - (MM) Transmissor / indicador instalado na posição adequada ? = Não Conforme</t>
  </si>
  <si>
    <t>Carlos Antonio Alves De Oliveira - 03/04/2026 14:29:00</t>
  </si>
  <si>
    <t>Suélen Da Silva Rezende E Sousa - 03/04/2026 14:29:40</t>
  </si>
  <si>
    <t>24-LIT-370-B01 - (ME) Endereço de rede do transmissor compatível com o instrumento ? = Não Conforme | 24-TIT-370-B01 - (ME) Endereço de rede do transmissor compatível com o instrumento ? = Não Conforme | 24-LIT-370-B01 - (ME) Display do transmissor operando corretamente ? = Não Conforme | 24-LIT-370-B01 - (ME) Foi realizada análise de redes ? = Não Conforme | 24-TIT-370-B01 - (ME) Display do transmissor operando corretamente ? = Não Conforme | 24-TIT-370-B01 - (ME) Foi realizada análise de redes ? = Não Conforme</t>
  </si>
  <si>
    <t>Gabriel Silva Pimenta - 13/03/2026 15:45:05</t>
  </si>
  <si>
    <t>Suélen Da Silva Rezende E Sousa - 13/03/2026 15:45:50</t>
  </si>
  <si>
    <t>Carlos Antonio Alves De Oliveira - 07/04/2026 19:52:42</t>
  </si>
  <si>
    <t>Suélen Da Silva Rezende E Sousa - 07/04/2026 19:53:12</t>
  </si>
  <si>
    <t>24-PIT-020-B01 - (ME) Endereço de rede do transmissor compatível com o instrumento ? = Não Conforme</t>
  </si>
  <si>
    <t>Gabriel Silva Pimenta - 07/04/2026 09:15:00</t>
  </si>
  <si>
    <t>Suélen Da Silva Rezende E Sousa - 07/04/2026 09:17:39</t>
  </si>
  <si>
    <t>24-ES-280-M01 - (ME) Placa com dados do motor está fixada e legível ? = Não Conforme</t>
  </si>
  <si>
    <t>Gabriel Silva Pimenta - 10/03/2026 09:41:19</t>
  </si>
  <si>
    <t>Suélen Da Silva Rezende E Sousa - 10/03/2026 09:42:02</t>
  </si>
  <si>
    <t>Carlos Antonio Alves De Oliveira - 21/03/2026 09:21:24</t>
  </si>
  <si>
    <t>Suélen Da Silva Rezende E Sousa - 21/03/2026 09:23:17</t>
  </si>
  <si>
    <t>24-ES-410-M01 - (ME) Teste sentido de giro realizado e conforme ? = Não Conforme</t>
  </si>
  <si>
    <t>Gabriel Silva Pimenta - 07/02/2026 10:16:02</t>
  </si>
  <si>
    <t>Suélen Da Silva Rezende E Sousa - 07/02/2026 10:17:27</t>
  </si>
  <si>
    <t>Carlos Antonio Alves De Oliveira - 11/02/2026 11:26:46</t>
  </si>
  <si>
    <t>Gabriel Silva Pimenta - 12/02/2026 11:08:54</t>
  </si>
  <si>
    <t>Suélen Da Silva Rezende E Sousa - 12/02/2026 11:10:56</t>
  </si>
  <si>
    <t>Carlos Antonio Alves De Oliveira - 12/02/2026 11:11:31</t>
  </si>
  <si>
    <t>Luiz Gonçalves - 13/03/2026 16:04:44</t>
  </si>
  <si>
    <t>Gabriel Silva Pimenta - 04/04/2026 09:07:47</t>
  </si>
  <si>
    <t>Suélen Da Silva Rezende E Sousa - 04/04/2026 09:09:37</t>
  </si>
  <si>
    <t>PIT270B01 - (MM) Transmissor / indicador instalado na posição adequada ? = Não Conforme | PIT270B01 - (ME) Cabos de rede do transmissor conectados ? = Não Conforme | PIT270B01 - (ME) Prensa cabo do transmissor vedando adequadamente ? = Não Conforme | PIT270B01 - (ME) Tomadas de impulso do transmissor conectadas e seladas ? = Não Conforme</t>
  </si>
  <si>
    <t>Gabriel Silva Pimenta - 04/04/2026 08:45:26</t>
  </si>
  <si>
    <t>Suélen Da Silva Rezende E Sousa - 04/04/2026 08:46:40</t>
  </si>
  <si>
    <t>25PIT290B01 - (ME) Cabos de rede do transmissor conectados ? = Não Conforme</t>
  </si>
  <si>
    <t>Gabriel Silva Pimenta - 26/01/2026 15:35:53</t>
  </si>
  <si>
    <t>Suélen Da Silva Rezende E Sousa - 26/01/2026 15:56:36</t>
  </si>
  <si>
    <t>Gabriel Silva Pimenta - 04/04/2026 08:45:13</t>
  </si>
  <si>
    <t>Suélen Da Silva Rezende E Sousa - 04/04/2026 08:46:35</t>
  </si>
  <si>
    <t>Gabriel Silva Pimenta - 26/01/2026 15:36:00</t>
  </si>
  <si>
    <t>Suélen Da Silva Rezende E Sousa - 26/01/2026 15:56:40</t>
  </si>
  <si>
    <t>Gabriel Silva Pimenta - 24/03/2026 11:49:34</t>
  </si>
  <si>
    <t>Suélen Da Silva Rezende E Sousa - 24/03/2026 11:51:11</t>
  </si>
  <si>
    <t>TT380B02 - (MM) Transmissor / indicador instalado na posição adequada ? = Não Conforme</t>
  </si>
  <si>
    <t>Gabriel Silva Pimenta - 04/04/2026 08:45:38</t>
  </si>
  <si>
    <t>Suélen Da Silva Rezende E Sousa - 04/04/2026 08:46:43</t>
  </si>
  <si>
    <t>25ES570M01 - (ME) Motor instalado ? = Não Conforme</t>
  </si>
  <si>
    <t>Gabriel Silva Pimenta - 01/04/2026 15:10:08</t>
  </si>
  <si>
    <t>Suélen Da Silva Rezende E Sousa - 01/04/2026 15:10:16</t>
  </si>
  <si>
    <t>Gabriel Silva Pimenta - 01/04/2026 10:59:16</t>
  </si>
  <si>
    <t>Suélen Da Silva Rezende E Sousa - 01/04/2026 10:59:39</t>
  </si>
  <si>
    <t>Gabriel Silva Pimenta - 04/04/2026 10:48:07</t>
  </si>
  <si>
    <t>Suélen Da Silva Rezende E Sousa - 04/04/2026 10:49:05</t>
  </si>
  <si>
    <t>Gabriel Silva Pimenta - 24/03/2026 11:49:36</t>
  </si>
  <si>
    <t>Suélen Da Silva Rezende E Sousa - 24/03/2026 11:51:14</t>
  </si>
  <si>
    <t>25ES500M01 - (ME) Tampa da caixa de ligação parafusada e vedada ? = Não Conforme | 25ES510M01 - (ME) Cabos conectados ? = Não Conforme</t>
  </si>
  <si>
    <t>Gabriel Silva Pimenta - 26/03/2026 16:07:46</t>
  </si>
  <si>
    <t>Suélen Da Silva Rezende E Sousa - 26/03/2026 16:11:23</t>
  </si>
  <si>
    <t>Gabriel Silva Pimenta - 01/04/2026 10:59:06</t>
  </si>
  <si>
    <t>Suélen Da Silva Rezende E Sousa - 01/04/2026 10:59:33</t>
  </si>
  <si>
    <t>Gabriel Silva Pimenta - 09/02/2026 14:03:35</t>
  </si>
  <si>
    <t>Suélen Da Silva Rezende E Sousa - 09/02/2026 14:04:46</t>
  </si>
  <si>
    <t>25T1240 - TANQUE DE ÓLEO FÚSEL</t>
  </si>
  <si>
    <t>Gabriel Silva Pimenta - 05/02/2026 11:48:21</t>
  </si>
  <si>
    <t>Carlos Antonio Alves De Oliveira - 07/02/2026 10:21:11</t>
  </si>
  <si>
    <t>Carlos Antonio Alves De Oliveira - 07/02/2026 10:22:26</t>
  </si>
  <si>
    <t>Gabriel Silva Pimenta - 24/03/2026 11:50:02</t>
  </si>
  <si>
    <t>Suélen Da Silva Rezende E Sousa - 24/03/2026 11:51:27</t>
  </si>
  <si>
    <t>25ES1400M01 - (ME) Motor instalado ? = Não Conforme | 25ES1400M01 - (MM) Bomba instalada ? = Não Conforme | 25ES1410M01 - (ME) Motor instalado ? = Não Conforme | 25ES1410M01 - (MM) Bomba instalada ? = Não Conforme</t>
  </si>
  <si>
    <t>Gabriel Silva Pimenta - 04/04/2026 10:48:22</t>
  </si>
  <si>
    <t>Suélen Da Silva Rezende E Sousa - 04/04/2026 10:49:14</t>
  </si>
  <si>
    <t>25LIC_490B01 - (MM) Transmissor / indicador instalado na posição adequada ? = Não Conforme</t>
  </si>
  <si>
    <t>Gabriel Silva Pimenta - 04/04/2026 10:48:18</t>
  </si>
  <si>
    <t>Suélen Da Silva Rezende E Sousa - 04/04/2026 10:49:10</t>
  </si>
  <si>
    <t>26LIT010 - (MM) Transmissor / indicador instalado na posição adequada ? = Não Conforme | 26LIT010 - (ME) Cabos de rede do transmissor conectados ? = Não Conforme | 26LIT010 - (ME) Tomadas de impulso do transmissor conectadas e seladas ? = Não Conforme | 26LIT010 - (ME) Prensa cabo do transmissor vedando adequadamente ? = Não Conforme</t>
  </si>
  <si>
    <t>Gabriel Silva Pimenta - 24/03/2026 11:49:41</t>
  </si>
  <si>
    <t>Suélen Da Silva Rezende E Sousa - 24/03/2026 11:51:18</t>
  </si>
  <si>
    <t>Gabriel Silva Pimenta - 24/03/2026 11:49:44</t>
  </si>
  <si>
    <t>Suélen Da Silva Rezende E Sousa - 24/03/2026 11:51:21</t>
  </si>
  <si>
    <t>Gabriel Silva Pimenta - 13/03/2026 08:22:39</t>
  </si>
  <si>
    <t>Suélen Da Silva Rezende E Sousa - 13/03/2026 08:23:13</t>
  </si>
  <si>
    <t>Gabriel Silva Pimenta - 04/04/2026 09:07:14</t>
  </si>
  <si>
    <t>Suélen Da Silva Rezende E Sousa - 04/04/2026 09:09:45</t>
  </si>
  <si>
    <t>26ES150M01 - (ME) Cabos conectados ? = Não Conforme</t>
  </si>
  <si>
    <t>Gabriel Silva Pimenta - 04/04/2026 09:07:01</t>
  </si>
  <si>
    <t>Suélen Da Silva Rezende E Sousa - 04/04/2026 09:09:42</t>
  </si>
  <si>
    <t>Gabriel Silva Pimenta - 20/03/2026 21:25:47</t>
  </si>
  <si>
    <t>Suélen Da Silva Rezende E Sousa - 20/03/2026 21:26:32</t>
  </si>
  <si>
    <t>Gabriel Silva Pimenta - 14/03/2026 14:34:48</t>
  </si>
  <si>
    <t>Suélen Da Silva Rezende E Sousa - 14/03/2026 14:35:17</t>
  </si>
  <si>
    <t>Gabriel Silva Pimenta - 20/03/2026 21:26:06</t>
  </si>
  <si>
    <t>Carlos Antonio Alves De Oliveira - 21/03/2026 09:21:37</t>
  </si>
  <si>
    <t>Suélen Da Silva Rezende E Sousa - 21/03/2026 09:23:29</t>
  </si>
  <si>
    <t>Carlos Antonio Alves De Oliveira - 27/03/2026 11:52:04</t>
  </si>
  <si>
    <t>Suélen Da Silva Rezende E Sousa - 27/03/2026 12:37:48</t>
  </si>
  <si>
    <t>TANQUE COLETA ÁLCOOL DE SEGUNDA</t>
  </si>
  <si>
    <t>Gabriel Silva Pimenta - 05/02/2026 11:48:24</t>
  </si>
  <si>
    <t>Carlos Antonio Alves De Oliveira - 07/02/2026 10:21:14</t>
  </si>
  <si>
    <t>Carlos Antonio Alves De Oliveira - 07/02/2026 10:22:29</t>
  </si>
  <si>
    <t>Gabriel Silva Pimenta - 02/02/2026 14:57:16</t>
  </si>
  <si>
    <t>Suélen Da Silva Rezende E Sousa - 02/02/2026 15:00:42</t>
  </si>
  <si>
    <t>Gabriel Silva Pimenta - 01/04/2026 15:51:16</t>
  </si>
  <si>
    <t>Suélen Da Silva Rezende E Sousa - 02/04/2026 10:42:59</t>
  </si>
  <si>
    <t>Gabriel Silva Pimenta - 01/04/2026 15:51:19</t>
  </si>
  <si>
    <t>Suélen Da Silva Rezende E Sousa - 02/04/2026 10:43:02</t>
  </si>
  <si>
    <t>Gabriel Silva Pimenta - 24/03/2026 11:49:52</t>
  </si>
  <si>
    <t>Suélen Da Silva Rezende E Sousa - 24/03/2026 11:51:24</t>
  </si>
  <si>
    <t>25ES1240M01 - (MM) Bomba instalada ? = Não Conforme | 25ES1240M01 - (ME) Motor instalado ? = Não Conforme</t>
  </si>
  <si>
    <t>Gabriel Silva Pimenta - 13/03/2026 08:22:46</t>
  </si>
  <si>
    <t>Suélen Da Silva Rezende E Sousa - 13/03/2026 08:23:18</t>
  </si>
  <si>
    <t>14TCV010Y01 - (ME) Cabo de alimentação elétrica conectado ? = Não Conforme | 14LCV010Y01 - (ME) Cabo de alimentação elétrica conectado ? = Não Conforme | 14LCV010Y02 - (ME) Cabo de alimentação elétrica conectado ? = Não Conforme | 14KS010Y01 - (ME) Cabo de alimentação elétrica conectado ? = Não Conforme | 14KS010Y01 - (ME) Atuador instalado ? = Não Conforme</t>
  </si>
  <si>
    <t>Ivan Ferreira Santos - 20/03/2026 09:40:07</t>
  </si>
  <si>
    <t>Suélen Da Silva Rezende E Sousa - 20/03/2026 09:45:05</t>
  </si>
  <si>
    <t>14AIC010Y01 - (ME) Endereço de rede do transmissor compatível com o instrumento ? = Não Conforme | 14AIT010B01 - (ME) Display do transmissor operando corretamente ? = Não Conforme | 14AIT010B01 - (ME) Foi realizada análise de redes ? = Não Conforme</t>
  </si>
  <si>
    <t>Ivan Ferreira Santos - 24/03/2026 14:01:30</t>
  </si>
  <si>
    <t>Suélen Da Silva Rezende E Sousa - 24/03/2026 14:02:40</t>
  </si>
  <si>
    <t>14AIT010B01 - Indicação da variável do Transmissor / indicador correta ? = Não Conforme | 14AIT010B01 - Transmissor com indicação coerente com a condição do processo ? = Não Conforme | 14AIC010Y01 - Indicação da variável do Transmissor / indicador correta ? = Não Conforme | 14AIC010Y01 - Transmissor com indicação coerente com a condição do processo ? = Não Conforme | 14TI010B16 - Indicação da variável do Transmissor / indicador correta ? = Não Conforme</t>
  </si>
  <si>
    <t>Luiz Gonçalves - 25/03/2026 17:20:39</t>
  </si>
  <si>
    <t>Vanisclebio De Souza Prado - 26/03/2026 14:04:18</t>
  </si>
  <si>
    <t>Suélen Da Silva Rezende E Sousa - 26/03/2026 15:22:06</t>
  </si>
  <si>
    <t>14AIC010Y01 - (ME) Endereço de rede do transmissor compatível com o instrumento ? = Não Conforme | 14AIT010B01 - (ME) Display do transmissor operando corretamente ? = Não Conforme | 14AIT010B01 - (ME) Foi realizada análise de redes ? = Não Conforme | 14AIT010B01 - Indicação da variável do Transmissor / indicador correta ? = Não Conforme | 14AIT010B01 - Transmissor com indicação coerente com a condição do processo ? = Não Conforme | 14AIC010Y01 - Indicação da variável do Transmissor / indicador correta ? = Não Conforme | 14AIC010Y01 - Transmissor com indicação coerente com a condição do processo ? = Não Conforme | 14TI010B16 - (ME) Endereço de rede do transmissor compatível com o instrumento ? = Não Conforme | 14TI010B16 - Indicação da variável do Transmissor / indicador correta ? = Não Conforme</t>
  </si>
  <si>
    <t>Gabriel Silva Pimenta - 20/02/2026 11:07:12</t>
  </si>
  <si>
    <t>Suélen Da Silva Rezende E Sousa - 20/02/2026 13:34:26</t>
  </si>
  <si>
    <t>14ES300M01 - OS VISORES | ESTÃO COM O ACRÍLICO TRINCADOS . TEM QUE FAZER A SUBSTITUIÇÃO. | 14ES310M01 - Os visores | estão todos trincados | tem fazer a substituição  ... | 14ES290M01 - Está com visores trincados e amarrado de arames  . | 14ES280M01 - Estão com visores Trincados e faltando parafusos  . | 14ES270M01 - Está com os visores trocando e faltando parafusos e porcas . | 14ES260M01 - Está com os visores trincados e faltando parafusos e porcas ...</t>
  </si>
  <si>
    <t>Ivan Ferreira Santos - 18/03/2026 16:41:02</t>
  </si>
  <si>
    <t>Gabriel Silva Pimenta - 18/03/2026 16:44:08</t>
  </si>
  <si>
    <t>Suélen Da Silva Rezende E Sousa - 18/03/2026 16:46:00</t>
  </si>
  <si>
    <t>Ivan Ferreira Santos - 24/03/2026 14:01:25</t>
  </si>
  <si>
    <t>Suélen Da Silva Rezende E Sousa - 24/03/2026 14:02:34</t>
  </si>
  <si>
    <t>Luiz Gonçalves - 25/03/2026 17:17:28</t>
  </si>
  <si>
    <t>Vanisclebio De Souza Prado - 26/03/2026 14:04:34</t>
  </si>
  <si>
    <t>Suélen Da Silva Rezende E Sousa - 26/03/2026 15:22:10</t>
  </si>
  <si>
    <t>Gabriel Silva Pimenta - 19/03/2026 16:17:24</t>
  </si>
  <si>
    <t>Suélen Da Silva Rezende E Sousa - 19/03/2026 16:18:23</t>
  </si>
  <si>
    <t>14B132_DAMPER - (ME) Válvula instalada ? = Não Conforme | 14B133_DAMPER - (ME) Válvula instalada ? = Não Conforme | 14B133_DAMPER - (ME) Atuador instalado ? = Não Conforme</t>
  </si>
  <si>
    <t>Ivan Ferreira Santos - 20/03/2026 10:52:32</t>
  </si>
  <si>
    <t>Suélen Da Silva Rezende E Sousa - 20/03/2026 10:55:47</t>
  </si>
  <si>
    <t>14B132_DAMPER - (ME) Foi realizada análise de redes ? = Não Conforme | 14B133_DAMPER - (ME) Foi realizada análise de redes ? = Não Conforme | 14ES133M01 - (ME) Configuração do driver testada e correta ? (Somente se substituído)</t>
  </si>
  <si>
    <t>Gabriel Silva Pimenta - 17/03/2026 12:09:40</t>
  </si>
  <si>
    <t>Suélen Da Silva Rezende E Sousa - 17/03/2026 12:11:09</t>
  </si>
  <si>
    <t>Ivan Ferreira Santos - 20/03/2026 10:52:01</t>
  </si>
  <si>
    <t>Suélen Da Silva Rezende E Sousa - 20/03/2026 10:55:43</t>
  </si>
  <si>
    <t>14PI130B01 - (ME) Foi realizada análise de redes ? = Não Conforme | 14PI131B01 - (ME) Foi realizada análise de redes ? = Não Conforme</t>
  </si>
  <si>
    <t>Ivan Ferreira Santos - 24/03/2026 14:01:33</t>
  </si>
  <si>
    <t>Suélen Da Silva Rezende E Sousa - 24/03/2026 14:02:43</t>
  </si>
  <si>
    <t>14PI134B01_CALD1 - Indicação da variável do Transmissor / indicador correta ? = Não Conforme | 14PI134B01_CALD1 - Transmissor com indicação coerente com a condição do processo ? = Não Conforme | 14PI130B01 - Indicação da variável do Transmissor / indicador correta ? = Não Conforme | 14PI130B01 - Transmissor com indicação coerente com a condição do processo ? = Não Conforme | 14PI131B01 - Indicação da variável do Transmissor / indicador correta ? = Não Conforme | 14PI131B01 - Transmissor com indicação coerente com a condição do processo ? = Não Conforme | 14TI010B08 - Indicação da variável do Transmissor / indicador correta ? = Não Conforme | 14TI010B08 - Transmissor com indicação coerente com a condição do processo ? = Não Conforme | 14TI131B01 - Indicação da variável do Transmissor / indicador correta ? = Não Conforme | 14TI131B01 - Transmissor com indicação coerente com a condição do processo ? = Não Conforme | 14TI131B02 - Indicação da variável do Transmissor / indicador correta ? = Não Conforme | 14TI131B02 - Transmissor com indicação coerente com a condição do processo ? = Não Conforme | 14TI131B03 - Indicação da variável do Transmissor / indicador correta ? = Não Conforme | 14TI131B03 - Transmissor com indicação coerente com a condição do processo ? = Não Conforme | 14TI130B01 - Indicação da variável do Transmissor / indicador correta ? = Não Conforme | 14TI130B01 - Transmissor com indicação coerente com a condição do processo ? = Não Conforme</t>
  </si>
  <si>
    <t>Luiz Gonçalves - 25/03/2026 17:22:09</t>
  </si>
  <si>
    <t>Vanisclebio De Souza Prado - 26/03/2026 14:04:40</t>
  </si>
  <si>
    <t>Suélen Da Silva Rezende E Sousa - 26/03/2026 15:22:13</t>
  </si>
  <si>
    <t>14PI130B01 - (ME) Foi realizada análise de redes ? = Não Conforme | 14PI131B01 - (ME) Foi realizada análise de redes ? = Não Conforme | 14PI134B01_CALD1 - Indicação da variável do Transmissor / indicador correta ? = Não Conforme | 14PI134B01_CALD1 - Transmissor com indicação coerente com a condição do processo ? = Não Conforme | 14PI130B01 - Indicação da variável do Transmissor / indicador correta ? = Não Conforme | 14PI130B01 - Transmissor com indicação coerente com a condição do processo ? = Não Conforme | 14PI131B01 - Indicação da variável do Transmissor / indicador correta ? = Não Conforme | 14PI131B01 - Transmissor com indicação coerente com a condição do processo ? = Não Conforme | 14TI010B08 - Indicação da variável do Transmissor / indicador correta ? = Não Conforme | 14TI010B08 - Transmissor com indicação coerente com a condição do processo ? = Não Conforme | 14TI131B01 - Indicação da variável do Transmissor / indicador correta ? = Não Conforme | 14TI131B01 - Transmissor com indicação coerente com a condição do processo ? = Não Conforme | 14TI131B02 - Indicação da variável do Transmissor / indicador correta ? = Não Conforme | 14TI131B02 - Transmissor com indicação coerente com a condição do processo ? = Não Conforme | 14TI131B03 - Indicação da variável do Transmissor / indicador correta ? = Não Conforme | 14TI131B03 - Transmissor com indicação coerente com a condição do processo ? = Não Conforme | 14TI130B01 - Indicação da variável do Transmissor / indicador correta ? = Não Conforme | 14TI130B01 - Transmissor com indicação coerente com a condição do processo ? = Não Conforme</t>
  </si>
  <si>
    <t>Gabriel Silva Pimenta - 05/03/2026 14:59:49</t>
  </si>
  <si>
    <t>Suélen Da Silva Rezende E Sousa - 05/03/2026 15:04:25</t>
  </si>
  <si>
    <t>PSV - 010Y03 - (MM) O certificado de calibração está vigente dentro do prazo de validade ? = Não Conforme</t>
  </si>
  <si>
    <t>Gabriel Silva Pimenta - 12/03/2026 13:27:09</t>
  </si>
  <si>
    <t>Ivan Ferreira Santos - 13/03/2026 08:47:46</t>
  </si>
  <si>
    <t>Suélen Da Silva Rezende E Sousa - 13/03/2026 08:48:15</t>
  </si>
  <si>
    <t>Suélen Da Silva Rezende E Sousa - 13/03/2026 13:30:03</t>
  </si>
  <si>
    <t>Luiz Gonçalves - 20/03/2026 17:11:35</t>
  </si>
  <si>
    <t>Ivan Ferreira Santos - 24/03/2026 14:02:06</t>
  </si>
  <si>
    <t>Suélen Da Silva Rezende E Sousa - 25/03/2026 20:04:22</t>
  </si>
  <si>
    <t>Vanisclebio De Souza Prado - 26/03/2026 14:04:50</t>
  </si>
  <si>
    <t>Gabriel Silva Pimenta - 05/03/2026 15:00:03</t>
  </si>
  <si>
    <t>Suélen Da Silva Rezende E Sousa - 05/03/2026 15:04:29</t>
  </si>
  <si>
    <t>14TI010B02 - (ME) Cabos de rede do transmissor conectados ? = Não Conforme</t>
  </si>
  <si>
    <t>Ivan Ferreira Santos - 20/03/2026 14:40:34</t>
  </si>
  <si>
    <t>Suélen Da Silva Rezende E Sousa - 20/03/2026 14:41:16</t>
  </si>
  <si>
    <t>14PT010B12 - (ME) Endereço de rede do transmissor compatível com o instrumento ? = Não Conforme</t>
  </si>
  <si>
    <t>Ivan Ferreira Santos - 24/03/2026 14:01:28</t>
  </si>
  <si>
    <t>Suélen Da Silva Rezende E Sousa - 24/03/2026 14:02:37</t>
  </si>
  <si>
    <t>14PT010B12 - Indicação da variável do Transmissor / indicador correta ? = Não Conforme | 14PT010B12 - Transmissor com indicação coerente com a condição do processo ? = Não Conforme | 14KS010Y25 - Teste de estanqueidade realizado ? = Não Conforme</t>
  </si>
  <si>
    <t>Luiz Gonçalves - 25/03/2026 17:16:22</t>
  </si>
  <si>
    <t>Vanisclebio De Souza Prado - 26/03/2026 14:05:24</t>
  </si>
  <si>
    <t>Suélen Da Silva Rezende E Sousa - 26/03/2026 15:22:16</t>
  </si>
  <si>
    <t>14TI010B02 - (ME) Cabos de rede do transmissor conectados ? = Não Conforme | 14PT010B12 - (ME) Endereço de rede do transmissor compatível com o instrumento ? = Não Conforme | 14PT010B12 - Indicação da variável do Transmissor / indicador correta ? = Não Conforme | 14PT010B12 - Transmissor com indicação coerente com a condição do processo ? = Não Conforme | 14KS010Y25 - Teste de estanqueidade realizado ? = Não Conforme</t>
  </si>
  <si>
    <t>Gabriel Silva Pimenta - 18/02/2026 08:18:38</t>
  </si>
  <si>
    <t>Suélen Da Silva Rezende E Sousa - 18/02/2026 08:18:59</t>
  </si>
  <si>
    <t>Ivan Ferreira Santos - 24/02/2026 11:13:46</t>
  </si>
  <si>
    <t>Suélen Da Silva Rezende E Sousa - 24/02/2026 11:14:01</t>
  </si>
  <si>
    <t>14AIT020B01 - (ME) Display do transmissor operando corretamente ? = Não Conforme | 14AIT001B01 - (ME) Display do transmissor operando corretamente ? = Não Conforme</t>
  </si>
  <si>
    <t>Ivan Ferreira Santos - 06/03/2026 15:29:44</t>
  </si>
  <si>
    <t>Suélen Da Silva Rezende E Sousa - 06/03/2026 16:05:30</t>
  </si>
  <si>
    <t>Luiz Gonçalves - 06/03/2026 17:12:23</t>
  </si>
  <si>
    <t>Vanisclebio De Souza Prado - 06/03/2026 19:10:56</t>
  </si>
  <si>
    <t>Suélen Da Silva Rezende E Sousa - 06/03/2026 19:21:32</t>
  </si>
  <si>
    <t>Gabriel Silva Pimenta - 17/02/2026 21:22:49</t>
  </si>
  <si>
    <t>Suélen Da Silva Rezende E Sousa - 17/02/2026 21:23:39</t>
  </si>
  <si>
    <t>14ES380M01 - Visor trincado e faltando parafusos | 14ES420M01 - Falta parafuso no visor da bica</t>
  </si>
  <si>
    <t>Gabriel Silva Pimenta - 18/02/2026 12:32:38</t>
  </si>
  <si>
    <t>Ivan Ferreira Santos - 20/02/2026 14:05:03</t>
  </si>
  <si>
    <t>Suélen Da Silva Rezende E Sousa - 20/02/2026 14:05:35</t>
  </si>
  <si>
    <t>Ivan Ferreira Santos - 06/03/2026 15:30:55</t>
  </si>
  <si>
    <t>Suélen Da Silva Rezende E Sousa - 06/03/2026 16:05:35</t>
  </si>
  <si>
    <t>Luiz Gonçalves - 06/03/2026 17:15:04</t>
  </si>
  <si>
    <t>Vanisclebio De Souza Prado - 06/03/2026 19:11:12</t>
  </si>
  <si>
    <t>Suélen Da Silva Rezende E Sousa - 06/03/2026 19:21:35</t>
  </si>
  <si>
    <t>Gabriel Silva Pimenta - 13/02/2026 14:34:17</t>
  </si>
  <si>
    <t>Suélen Da Silva Rezende E Sousa - 13/02/2026 14:36:58</t>
  </si>
  <si>
    <t>14ES143M01 - (ME) Sistema pneumático de operação dos dampers instalados e operacional ? (mangueiras | regulador de pressão de ar | filtros de linha)= Não Conforme</t>
  </si>
  <si>
    <t>Ivan Ferreira Santos - 04/03/2026 08:22:59</t>
  </si>
  <si>
    <t>Suélen Da Silva Rezende E Sousa - 04/03/2026 08:23:32</t>
  </si>
  <si>
    <t>14B143_DAMPER - (ME) Foi realizada análise de redes ? = Não Conforme | 14B142_DAMPER - (ME) Foi realizada análise de redes ? = Não Conforme</t>
  </si>
  <si>
    <t>Ivan Ferreira Santos - 09/03/2026 12:18:12</t>
  </si>
  <si>
    <t>Suélen Da Silva Rezende E Sousa - 09/03/2026 12:19:00</t>
  </si>
  <si>
    <t>Luiz Gonçalves - 11/03/2026 14:00:48</t>
  </si>
  <si>
    <t>Vanisclebio De Souza Prado - 11/03/2026 14:08:00</t>
  </si>
  <si>
    <t>Suélen Da Silva Rezende E Sousa - 11/03/2026 14:09:45</t>
  </si>
  <si>
    <t>Gabriel Silva Pimenta - 02/03/2026 10:40:39</t>
  </si>
  <si>
    <t>Suélen Da Silva Rezende E Sousa - 02/03/2026 10:40:56</t>
  </si>
  <si>
    <t>14TI140B02 - (MM) Transmissor / indicador instalado na posição adequada ? = Não Conforme | 14TI140B03 - (MM) Transmissor / indicador instalado na posição adequada ? = Não Conforme | 14TI141B02 - (MM) Transmissor / indicador instalado na posição adequada ? = Não Conforme | 14TI141B03 - (MM) Transmissor / indicador instalado na posição adequada ? = Não Conforme | 14TI141B01 - (MM) Transmissor / indicador instalado na posição adequada ? = Não Conforme | 14B141_DAMPER - (ME) TAG de identificação instalado e legível ? = Não Conforme</t>
  </si>
  <si>
    <t>Gabriel Silva Pimenta - 07/03/2026 08:02:37</t>
  </si>
  <si>
    <t>Ivan Ferreira Santos - 07/03/2026 08:04:29</t>
  </si>
  <si>
    <t>Suélen Da Silva Rezende E Sousa - 07/03/2026 08:06:42</t>
  </si>
  <si>
    <t>Ivan Ferreira Santos - 11/03/2026 13:48:30</t>
  </si>
  <si>
    <t>Suélen Da Silva Rezende E Sousa - 11/03/2026 13:48:52</t>
  </si>
  <si>
    <t>14PI140B01 - Indicação da variável do Transmissor / indicador correta ? = Não Conforme</t>
  </si>
  <si>
    <t>Luiz Gonçalves - 11/03/2026 14:00:58</t>
  </si>
  <si>
    <t>Vanisclebio De Souza Prado - 11/03/2026 14:08:03</t>
  </si>
  <si>
    <t>Suélen Da Silva Rezende E Sousa - 11/03/2026 14:09:52</t>
  </si>
  <si>
    <t>14B141_DAMPER - (ME) TAG de identificação instalado e legível ? = Não Conforme | 14PI140B01 - (ME) Display do transmissor operando corretamente ? = Não Conforme | 14PI140B01 - Indicação da variável do Transmissor / indicador correta ? = Não Conforme</t>
  </si>
  <si>
    <t>Gabriel Silva Pimenta - 20/02/2026 13:33:59</t>
  </si>
  <si>
    <t>Suélen Da Silva Rezende E Sousa - 20/02/2026 13:34:46</t>
  </si>
  <si>
    <t>Gabriel Silva Pimenta - 23/02/2026 08:00:49</t>
  </si>
  <si>
    <t>Ivan Ferreira Santos - 23/02/2026 15:01:18</t>
  </si>
  <si>
    <t>Suélen Da Silva Rezende E Sousa - 23/02/2026 15:01:54</t>
  </si>
  <si>
    <t>Ivan Ferreira Santos - 24/02/2026 10:53:32</t>
  </si>
  <si>
    <t>Luiz Gonçalves - 06/03/2026 17:15:25</t>
  </si>
  <si>
    <t>Ivan Ferreira Santos - 06/03/2026 17:19:32</t>
  </si>
  <si>
    <t>Suélen Da Silva Rezende E Sousa - 06/03/2026 17:36:09</t>
  </si>
  <si>
    <t>Vanisclebio De Souza Prado - 06/03/2026 19:11:21</t>
  </si>
  <si>
    <t>Ivan Ferreira Santos - 10/03/2026 09:36:42</t>
  </si>
  <si>
    <t>Suélen Da Silva Rezende E Sousa - 10/03/2026 09:36:53</t>
  </si>
  <si>
    <t>Vanisclebio De Souza Prado - 10/03/2026 14:45:33</t>
  </si>
  <si>
    <t>Gabriel Silva Pimenta - 13/02/2026 14:34:11</t>
  </si>
  <si>
    <t>Suélen Da Silva Rezende E Sousa - 13/02/2026 14:36:55</t>
  </si>
  <si>
    <t>Ivan Ferreira Santos - 20/02/2026 14:05:07</t>
  </si>
  <si>
    <t>Suélen Da Silva Rezende E Sousa - 20/02/2026 14:05:39</t>
  </si>
  <si>
    <t>14PIT020B012 - (ME) Display do transmissor operando corretamente ? = Não Conforme</t>
  </si>
  <si>
    <t>Ivan Ferreira Santos - 06/03/2026 15:29:28</t>
  </si>
  <si>
    <t>Suélen Da Silva Rezende E Sousa - 06/03/2026 16:05:27</t>
  </si>
  <si>
    <t>Luiz Gonçalves - 06/03/2026 17:15:33</t>
  </si>
  <si>
    <t>Ivan Ferreira Santos - 06/03/2026 17:19:35</t>
  </si>
  <si>
    <t>Suélen Da Silva Rezende E Sousa - 06/03/2026 17:36:14</t>
  </si>
  <si>
    <t>Vanisclebio De Souza Prado - 06/03/2026 19:11:31</t>
  </si>
  <si>
    <t>Gabriel Silva Pimenta - 26/02/2026 11:59:15</t>
  </si>
  <si>
    <t>Suélen Da Silva Rezende E Sousa - 26/02/2026 12:00:07</t>
  </si>
  <si>
    <t>16_ES_110_M01/Motinv - (MM) Bomba instalada ? = Não Conforme</t>
  </si>
  <si>
    <t>Ivan Ferreira Santos - 07/03/2026 08:17:12</t>
  </si>
  <si>
    <t>Suélen Da Silva Rezende E Sousa - 07/03/2026 08:20:43</t>
  </si>
  <si>
    <t>14ES600M01 - (ME) Configuração do driver testada e correta ? (Somente se substituído)</t>
  </si>
  <si>
    <t>Ivan Ferreira Santos - 13/03/2026 14:21:13</t>
  </si>
  <si>
    <t>Suélen Da Silva Rezende E Sousa - 13/03/2026 14:22:29</t>
  </si>
  <si>
    <t>14TI010B05 - Transmissor com indicação coerente com a condição do processo ? = Não Conforme</t>
  </si>
  <si>
    <t>Luiz Gonçalves - 13/03/2026 16:04:04</t>
  </si>
  <si>
    <t>Vanisclebio De Souza Prado - 14/03/2026 10:27:55</t>
  </si>
  <si>
    <t>Suélen Da Silva Rezende E Sousa - 14/03/2026 10:28:49</t>
  </si>
  <si>
    <t>16_ES_110_M01/Motinv - (MM) Bomba instalada ? = Não Conforme | 14PCV530Y01 - (ME) Atuador instalado ? = Não Conforme | 14LCV530Y01 - (ME) Atuador instalado ? = Não Conforme | 14TI010B05 - Transmissor com indicação coerente com a condição do processo ? = Não Conforme</t>
  </si>
  <si>
    <t>Gabriel Silva Pimenta - 18/02/2026 15:43:50</t>
  </si>
  <si>
    <t>Suélen Da Silva Rezende E Sousa - 18/02/2026 16:17:09</t>
  </si>
  <si>
    <t>04-ES-040-M01 - (MM) Proteção da parte rotativa instalada ? = Não Conforme</t>
  </si>
  <si>
    <t>Ivan Ferreira Santos - 06/03/2026 15:04:43</t>
  </si>
  <si>
    <t>Suélen Da Silva Rezende E Sousa - 06/03/2026 15:05:00</t>
  </si>
  <si>
    <t>04C045 - Ventoinha com problemas. | 04C045 - (ME) Teste do sistema de emergência realizado e conforme ? = Não Conforme</t>
  </si>
  <si>
    <t>Ivan Ferreira Santos - 09/03/2026 12:18:21</t>
  </si>
  <si>
    <t>Suélen Da Silva Rezende E Sousa - 09/03/2026 12:19:06</t>
  </si>
  <si>
    <t>Luiz Gonçalves - 09/03/2026 17:43:53</t>
  </si>
  <si>
    <t>Ivan Ferreira Santos - 10/03/2026 09:35:46</t>
  </si>
  <si>
    <t>Suélen Da Silva Rezende E Sousa - 10/03/2026 09:35:55</t>
  </si>
  <si>
    <t>Vanisclebio De Souza Prado - 10/03/2026 14:43:40</t>
  </si>
  <si>
    <t>Gabriel Silva Pimenta - 04/03/2026 16:26:11</t>
  </si>
  <si>
    <t>Suélen Da Silva Rezende E Sousa - 04/03/2026 16:26:49</t>
  </si>
  <si>
    <t>21T090 - (ME) Sistema de aterramento reinstalado ? = Não Conforme | 21-ES-100-M01 - (ME) Sistema de refrigeração (ventoinha) instalado e protegido com a tampa traseira ? = Não Conforme</t>
  </si>
  <si>
    <t>Ivan Ferreira Santos - 12/03/2026 14:58:29</t>
  </si>
  <si>
    <t>Suélen Da Silva Rezende E Sousa - 12/03/2026 14:58:50</t>
  </si>
  <si>
    <t>21-WSH-100-B01 - (ME) Endereço de rede do transmissor compatível com o instrumento ? = Não Conforme | 21-WSH-100-B01 - (ME) Display do transmissor operando corretamente ? = Não Conforme | 21-WSH-100-B01 - (ME) Foi realizada análise de redes ? = Não Conforme</t>
  </si>
  <si>
    <t>Ivan Ferreira Santos - 13/03/2026 14:21:10</t>
  </si>
  <si>
    <t>Suélen Da Silva Rezende E Sousa - 13/03/2026 14:22:24</t>
  </si>
  <si>
    <t>21-WSH-100-B01 - Indicação da variável do Transmissor / indicador correta ? = Não Conforme | 21-WSH-100-B01 - Transmissor com indicação coerente com a condição do processo ? = Não Conforme</t>
  </si>
  <si>
    <t>Luiz Gonçalves - 13/03/2026 16:04:07</t>
  </si>
  <si>
    <t>Vanisclebio De Souza Prado - 14/03/2026 10:28:00</t>
  </si>
  <si>
    <t>Suélen Da Silva Rezende E Sousa - 14/03/2026 10:28:58</t>
  </si>
  <si>
    <t>21T090 - (ME) Sistema de aterramento reinstalado ? = Não Conforme | 21-ES-100-M01 - (ME) Sistema de refrigeração (ventoinha) instalado e protegido com a tampa traseira ? = Não Conforme | 21-WSH-100-B01 - (ME) Endereço de rede do transmissor compatível com o instrumento ? = Não Conforme | 21-WSH-100-B01 - (ME) Display do transmissor operando corretamente ? = Não Conforme | 21-WSH-100-B01 - (ME) Foi realizada análise de redes ? = Não Conforme | 21-ES-040-M01 - (MM) Proteção da parte rotativa instalada ? = Não Conforme | 21-WSH-100-B01 - Indicação da variável do Transmissor / indicador correta ? = Não Conforme | 21-WSH-100-B01 - Transmissor com indicação coerente com a condição do processo ? = Não Conforme | 21_ES_065_M01 - (MM) Proteção da parte rotativa instalada ? = Não Conforme | 21-ES-115-M01 - (ME) Motor instalado ? = Não Conforme | 21-WSHH-100-B01 - (MM) Transmissor / indicador instalado na posição adequada ? = Não Conforme</t>
  </si>
  <si>
    <t>Gabriel Silva Pimenta - 13/02/2026 14:34:33</t>
  </si>
  <si>
    <t>Suélen Da Silva Rezende E Sousa - 13/02/2026 14:37:16</t>
  </si>
  <si>
    <t>Gabriel Silva Pimenta - 17/02/2026 08:58:40</t>
  </si>
  <si>
    <t>Ivan Ferreira Santos - 17/02/2026 10:45:33</t>
  </si>
  <si>
    <t>Suélen Da Silva Rezende E Sousa - 17/02/2026 10:46:17</t>
  </si>
  <si>
    <t>Ivan Ferreira Santos - 17/02/2026 13:53:22</t>
  </si>
  <si>
    <t>Luiz Gonçalves - 06/03/2026 17:16:38</t>
  </si>
  <si>
    <t>Ivan Ferreira Santos - 06/03/2026 17:19:23</t>
  </si>
  <si>
    <t>Suélen Da Silva Rezende E Sousa - 06/03/2026 17:36:20</t>
  </si>
  <si>
    <t>Vanisclebio De Souza Prado - 06/03/2026 19:11:48</t>
  </si>
  <si>
    <t>Ivan Ferreira Santos - 14/03/2026 10:25:16</t>
  </si>
  <si>
    <t>Gabriel Silva Pimenta - 18/02/2026 12:14:05</t>
  </si>
  <si>
    <t>Suélen Da Silva Rezende E Sousa - 18/02/2026 12:15:32</t>
  </si>
  <si>
    <t>15T570 - (ME) Sistema de aterramento reinstalado ? = Não Conforme | 15-QIT-050-B01 - Visor queimado e quebrado | 15-FIT-050-B02 - Visor queimado | 15-ES-202-M01 - (ME) Sistema de refrigeração (ventoinha) instalado e protegido com a tampa traseira ? = Não Conforme | 15-LSL-170-B01 - Instrumento em manutenção. 
Retorno previsto na safra</t>
  </si>
  <si>
    <t>Ivan Ferreira Santos - 20/02/2026 14:05:14</t>
  </si>
  <si>
    <t>Suélen Da Silva Rezende E Sousa - 20/02/2026 14:05:47</t>
  </si>
  <si>
    <t>15-PDT-010-B01 - (ME) Display do transmissor operando corretamente ? = Não Conforme | 15-QIT-050-B01 - (ME) Display do transmissor operando corretamente ? = Não Conforme | 15-FIT-050-B02 - (ME) Display do transmissor operando corretamente ? = Não Conforme</t>
  </si>
  <si>
    <t>Ivan Ferreira Santos - 06/03/2026 16:49:52</t>
  </si>
  <si>
    <t>Suélen Da Silva Rezende E Sousa - 07/03/2026 07:49:27</t>
  </si>
  <si>
    <t>15A055 - Teste de estanqueidade do equipamento, tubulações e conexões realizado e livre de vazamentos ? = Não Conforme</t>
  </si>
  <si>
    <t>Vanisclebio De Souza Prado - 26/03/2026 14:05:42</t>
  </si>
  <si>
    <t>Gabriel Silva Pimenta - 20/02/2026 15:26:25</t>
  </si>
  <si>
    <t>Suélen Da Silva Rezende E Sousa - 20/02/2026 15:26:38</t>
  </si>
  <si>
    <t>Ivan Ferreira Santos - 23/02/2026 15:01:25</t>
  </si>
  <si>
    <t>Suélen Da Silva Rezende E Sousa - 23/02/2026 15:02:02</t>
  </si>
  <si>
    <t>20-AIT-175-B01 - (ME) Display do transmissor operando corretamente ? = Não Conforme</t>
  </si>
  <si>
    <t>Ivan Ferreira Santos - 06/03/2026 16:49:48</t>
  </si>
  <si>
    <t>Suélen Da Silva Rezende E Sousa - 07/03/2026 07:49:21</t>
  </si>
  <si>
    <t>20-AIT-175-B01 - Transmissor com indicação coerente com a condição do processo ? = Não Conforme | 20A170 - Equipamento isento de vazamentos com água ? = Não Conforme</t>
  </si>
  <si>
    <t>Luiz Gonçalves - 07/03/2026 12:09:03</t>
  </si>
  <si>
    <t>Vanisclebio De Souza Prado - 07/03/2026 13:47:40</t>
  </si>
  <si>
    <t>Suélen Da Silva Rezende E Sousa - 09/03/2026 12:19:51</t>
  </si>
  <si>
    <t>20-AIT-175-B01 - (ME) Display do transmissor operando corretamente ? = Não Conforme | 20-AIT-175-B01 - Transmissor com indicação coerente com a condição do processo ? = Não Conforme</t>
  </si>
  <si>
    <t>Gabriel Silva Pimenta - 19/02/2026 15:29:30</t>
  </si>
  <si>
    <t>Suélen Da Silva Rezende E Sousa - 19/02/2026 15:32:08</t>
  </si>
  <si>
    <t>20-AIT-185-B01 - (MM) Transmissor / indicador instalado na posição adequada ? = Não Conforme | 20-KS-195-Y01 - Mangueiras ressecadas  fazer a substituição da mesma | 20-KS-195-Y02 - Subs.mangueiras</t>
  </si>
  <si>
    <t>Ivan Ferreira Santos - 23/02/2026 15:01:28</t>
  </si>
  <si>
    <t>Suélen Da Silva Rezende E Sousa - 23/02/2026 15:02:05</t>
  </si>
  <si>
    <t>20-PIT-230-B01 - (ME) Display do transmissor operando corretamente ? = Não Conforme</t>
  </si>
  <si>
    <t>Gabriel Silva Pimenta - 09/02/2026 14:03:53</t>
  </si>
  <si>
    <t>Suélen Da Silva Rezende E Sousa - 09/02/2026 14:04:54</t>
  </si>
  <si>
    <t>Gabriel Silva Pimenta - 12/02/2026 11:09:00</t>
  </si>
  <si>
    <t>Ivan Ferreira Santos - 17/02/2026 10:45:38</t>
  </si>
  <si>
    <t>Suélen Da Silva Rezende E Sousa - 17/02/2026 10:46:22</t>
  </si>
  <si>
    <t>Ivan Ferreira Santos - 06/03/2026 15:31:13</t>
  </si>
  <si>
    <t>Suélen Da Silva Rezende E Sousa - 06/03/2026 16:05:47</t>
  </si>
  <si>
    <t>Luiz Gonçalves - 07/03/2026 12:13:49</t>
  </si>
  <si>
    <t>Ivan Ferreira Santos - 07/03/2026 12:22:51</t>
  </si>
  <si>
    <t>Suélen Da Silva Rezende E Sousa - 07/03/2026 12:23:50</t>
  </si>
  <si>
    <t>Vanisclebio De Souza Prado - 07/03/2026 13:47:52</t>
  </si>
  <si>
    <t>Gabriel Silva Pimenta - 09/02/2026 14:03:56</t>
  </si>
  <si>
    <t>Suélen Da Silva Rezende E Sousa - 09/02/2026 14:04:57</t>
  </si>
  <si>
    <t>Gabriel Silva Pimenta - 12/02/2026 11:09:04</t>
  </si>
  <si>
    <t>Ivan Ferreira Santos - 17/02/2026 10:45:41</t>
  </si>
  <si>
    <t>Suélen Da Silva Rezende E Sousa - 17/02/2026 10:46:26</t>
  </si>
  <si>
    <t>Ivan Ferreira Santos - 06/03/2026 15:32:42</t>
  </si>
  <si>
    <t>Suélen Da Silva Rezende E Sousa - 06/03/2026 16:05:53</t>
  </si>
  <si>
    <t>Luiz Gonçalves - 07/03/2026 12:13:43</t>
  </si>
  <si>
    <t>Ivan Ferreira Santos - 07/03/2026 12:23:09</t>
  </si>
  <si>
    <t>Suélen Da Silva Rezende E Sousa - 07/03/2026 12:23:53</t>
  </si>
  <si>
    <t>Vanisclebio De Souza Prado - 07/03/2026 13:48:03</t>
  </si>
  <si>
    <t>Gabriel Silva Pimenta - 02/02/2026 11:30:20</t>
  </si>
  <si>
    <t>Suélen Da Silva Rezende E Sousa - 02/02/2026 11:32:45</t>
  </si>
  <si>
    <t>Ivan Ferreira Santos - 20/02/2026 14:05:17</t>
  </si>
  <si>
    <t>Suélen Da Silva Rezende E Sousa - 20/02/2026 15:29:05</t>
  </si>
  <si>
    <t>20-LIT-220-B01 - (ME) Display do transmissor operando corretamente ? = Não Conforme | 20-LIT-225-B01 - (ME) Display do transmissor operando corretamente ? = Não Conforme | 20ES080M01 - (MM) Observado vazamento do fluido de refrigeração ? = Não Conforme | 20-ES-230-M01 - (MM) Observado vazamento do fluido de refrigeração ? = Não Conforme</t>
  </si>
  <si>
    <t>Ivan Ferreira Santos - 06/03/2026 15:33:25</t>
  </si>
  <si>
    <t>Suélen Da Silva Rezende E Sousa - 06/03/2026 16:05:56</t>
  </si>
  <si>
    <t>Luiz Gonçalves - 25/03/2026 17:26:46</t>
  </si>
  <si>
    <t>Vanisclebio De Souza Prado - 26/03/2026 14:05:48</t>
  </si>
  <si>
    <t>Suélen Da Silva Rezende E Sousa - 26/03/2026 15:22:21</t>
  </si>
  <si>
    <t>20-LIT-220-B01 - (ME) Display do transmissor operando corretamente ? = Não Conforme | 20-LIT-225-B01 - (ME) Display do transmissor operando corretamente ? = Não Conforme | 20ES080M01 - (MM) Observado vazamento do fluido de refrigeração ? = Não Conforme | 20-ES-230-M01 - (ME) Sistema de refrigeração (ventoinha) instalado e protegido com a tampa traseira ? = Não Conforme | 20-ES-230-M01 - (MM) Observado vazamento do fluido de refrigeração ? = Não Conforme | 20-ES-030-M01 - (MM) Está acoplada ? = Não Conforme | 20-ES-030-M01 - Bomba está com o rolamento danificado</t>
  </si>
  <si>
    <t>Gabriel Silva Pimenta - 13/02/2026 14:35:58</t>
  </si>
  <si>
    <t>Suélen Da Silva Rezende E Sousa - 13/02/2026 14:37:09</t>
  </si>
  <si>
    <t>Gabriel Silva Pimenta - 17/02/2026 08:58:49</t>
  </si>
  <si>
    <t>Ivan Ferreira Santos - 17/02/2026 10:45:44</t>
  </si>
  <si>
    <t>Suélen Da Silva Rezende E Sousa - 17/02/2026 10:46:29</t>
  </si>
  <si>
    <t>Ivan Ferreira Santos - 06/03/2026 15:31:18</t>
  </si>
  <si>
    <t>Suélen Da Silva Rezende E Sousa - 06/03/2026 16:05:50</t>
  </si>
  <si>
    <t>Luiz Gonçalves - 07/03/2026 12:14:28</t>
  </si>
  <si>
    <t>Ivan Ferreira Santos - 07/03/2026 12:23:13</t>
  </si>
  <si>
    <t>Suélen Da Silva Rezende E Sousa - 07/03/2026 12:23:57</t>
  </si>
  <si>
    <t>Vanisclebio De Souza Prado - 07/03/2026 13:48:16</t>
  </si>
  <si>
    <t>Ivan Ferreira Santos - 14/03/2026 10:26:18</t>
  </si>
  <si>
    <t>Gabriel Silva Pimenta - 04/03/2026 16:26:26</t>
  </si>
  <si>
    <t>Suélen Da Silva Rezende E Sousa - 04/03/2026 16:26:54</t>
  </si>
  <si>
    <t>20-ES-116-M01 - (ME) Placa com dados do motor está fixada e legível ? = Não Conforme | 20-ES-126-M01 - (ME) Placa com dados do motor está fixada e legível ? = Não Conforme | 15-LSL-150-B01 - Instrumento em manutenção. 
Retorno previsto para safra | 15-LSL-140-B01 - Instrumento em manutenção.
Retorno previsto para safra | 15-ES-135-M01 - Bomba em manutenção.
Retorno previsto para safra | 15-LIT-100-B01 - Instrumento em manutenção.
Retorno previsto para safra | 15-LSL-130-B01 - Instrumento em manutenção. 
Retorno previsto na safra | 15-KS-115-Y01 - (ME) TAG de identificação instalado e legível ? = Não Conforme | 15-LSL-140-B01 - (MM) Transmissor / indicador instalado na posição adequada ? = Não Conforme | 15-LSL-150-B01 - (MM) Transmissor / indicador instalado na posição adequada ? = Não Conforme | 15-LSL-150-B01 - (ME) Cabos de rede do transmissor conectados ? = Não Conforme | 15-LSL-150-B01 - (ME) Prensa cabo do transmissor vedando adequadamente ? = Não Conforme | 15-LSL-150-B01 - (ME) Tomadas de impulso do transmissor conectadas e seladas ? = Não Conforme | 15-ES-125-M01 - (ME) Cabos conectados ? = Não Conforme</t>
  </si>
  <si>
    <t>Ivan Ferreira Santos - 24/03/2026 15:24:08</t>
  </si>
  <si>
    <t>Suélen Da Silva Rezende E Sousa - 24/03/2026 15:25:21</t>
  </si>
  <si>
    <t>15-LIT-110-B01 - (ME) Foi realizada análise de redes ? = Não Conforme | 15-LIT-100-B01 - (ME) Display do transmissor operando corretamente ? = Não Conforme | 15-LIT-100-B01 - (ME) Foi realizada análise de redes ? = Não Conforme | 15-LIT-100-B01 - (ME) Endereço de rede do transmissor compatível com o instrumento ? = Não Conforme</t>
  </si>
  <si>
    <t>Ivan Ferreira Santos - 25/03/2026 09:21:21</t>
  </si>
  <si>
    <t>Suélen Da Silva Rezende E Sousa - 25/03/2026 09:21:47</t>
  </si>
  <si>
    <t>15-LIT-110-B01 - Indicação da variável do Transmissor / indicador correta ? = Não Conforme | 15-LIT-110-B01 - Transmissor com indicação coerente com a condição do processo ? = Não Conforme</t>
  </si>
  <si>
    <t>Vanisclebio De Souza Prado - 26/03/2026 14:05:56</t>
  </si>
  <si>
    <t>Torres de Resfriamento Vinhaça</t>
  </si>
  <si>
    <t>Gabriel Silva Pimenta - 05/02/2026 11:48:30</t>
  </si>
  <si>
    <t>Carlos Antonio Alves De Oliveira - 11/02/2026 11:27:55</t>
  </si>
  <si>
    <t>Carlos Antonio Alves De Oliveira - 11/02/2026 12:07:17</t>
  </si>
  <si>
    <t>Ivan Ferreira Santos - 07/03/2026 12:23:16</t>
  </si>
  <si>
    <t>Luiz Gonçalves - 25/03/2026 17:28:16</t>
  </si>
  <si>
    <t>Vanisclebio De Souza Prado - 26/03/2026 14:06:06</t>
  </si>
  <si>
    <t>Suélen Da Silva Rezende E Sousa - 26/03/2026 15:22:28</t>
  </si>
  <si>
    <t>Suélen Da Silva Rezende E Sousa - 01/04/2026 10:55:56</t>
  </si>
  <si>
    <t>Gabriel Silva Pimenta - 17/03/2026 12:09:54</t>
  </si>
  <si>
    <t>Suélen Da Silva Rezende E Sousa - 17/03/2026 14:42:24</t>
  </si>
  <si>
    <t>PAI-70A-120A-104-16A900 - (ME) Motor instalado ? = Não Conforme</t>
  </si>
  <si>
    <t>Gabriel Silva Pimenta - 24/03/2026 11:50:12</t>
  </si>
  <si>
    <t>Suélen Da Silva Rezende E Sousa - 24/03/2026 11:51:32</t>
  </si>
  <si>
    <t>Ivan Ferreira Santos - 25/03/2026 09:24:10</t>
  </si>
  <si>
    <t>Gabriel Silva Pimenta - 25/03/2026 09:34:47</t>
  </si>
  <si>
    <t>Suélen Da Silva Rezende E Sousa - 25/03/2026 09:39:21</t>
  </si>
  <si>
    <t>Ivan Ferreira Santos - 26/03/2026 16:09:18</t>
  </si>
  <si>
    <t>Suélen Da Silva Rezende E Sousa - 26/03/2026 16:12:09</t>
  </si>
  <si>
    <t>Luiz Gonçalves - 27/03/2026 15:50:22</t>
  </si>
  <si>
    <t>Ivan Ferreira Santos - 28/03/2026 07:59:10</t>
  </si>
  <si>
    <t>Suélen Da Silva Rezende E Sousa - 28/03/2026 08:03:37</t>
  </si>
  <si>
    <t>Vanisclebio De Souza Prado - 28/03/2026 08:06:45</t>
  </si>
  <si>
    <t>Gabriel Silva Pimenta - 20/03/2026 21:25:56</t>
  </si>
  <si>
    <t>Suélen Da Silva Rezende E Sousa - 20/03/2026 21:26:36</t>
  </si>
  <si>
    <t>Gabriel Silva Pimenta - 24/03/2026 11:51:57</t>
  </si>
  <si>
    <t>Ivan Ferreira Santos - 24/03/2026 15:24:15</t>
  </si>
  <si>
    <t>Suélen Da Silva Rezende E Sousa - 24/03/2026 15:25:16</t>
  </si>
  <si>
    <t>Ivan Ferreira Santos - 26/03/2026 16:09:22</t>
  </si>
  <si>
    <t>Suélen Da Silva Rezende E Sousa - 26/03/2026 16:12:14</t>
  </si>
  <si>
    <t>Luiz Gonçalves - 27/03/2026 15:50:25</t>
  </si>
  <si>
    <t>Ivan Ferreira Santos - 28/03/2026 07:59:17</t>
  </si>
  <si>
    <t>Suélen Da Silva Rezende E Sousa - 28/03/2026 08:03:43</t>
  </si>
  <si>
    <t>Vanisclebio De Souza Prado - 28/03/2026 08:06:50</t>
  </si>
  <si>
    <t>Gabriel Silva Pimenta - 17/03/2026 12:09:50</t>
  </si>
  <si>
    <t>Suélen Da Silva Rezende E Sousa - 17/03/2026 14:42:21</t>
  </si>
  <si>
    <t>TE-102 -</t>
  </si>
  <si>
    <t>Ivan Ferreira Santos - 25/03/2026 09:24:13</t>
  </si>
  <si>
    <t>Gabriel Silva Pimenta - 25/03/2026 09:34:52</t>
  </si>
  <si>
    <t>Suélen Da Silva Rezende E Sousa - 25/03/2026 09:39:25</t>
  </si>
  <si>
    <t>Ivan Ferreira Santos - 28/03/2026 10:43:11</t>
  </si>
  <si>
    <t>Suélen Da Silva Rezende E Sousa - 28/03/2026 10:43:27</t>
  </si>
  <si>
    <t>TIT-003 - Indicação da variável do Transmissor / indicador correta ? = Não Conforme | TIT-003 - Transmissor com indicação coerente com a condição do processo ? = Não Conforme | TIT-003-A - Indicação da variável do Transmissor / indicador correta ? = Não Conforme | TIT-003-A - Transmissor com indicação coerente com a condição do processo ? = Não Conforme</t>
  </si>
  <si>
    <t>Luiz Gonçalves - 28/03/2026 10:47:03</t>
  </si>
  <si>
    <t>Vanisclebio De Souza Prado - 28/03/2026 10:50:35</t>
  </si>
  <si>
    <t>Suélen Da Silva Rezende E Sousa - 28/03/2026 10:51:40</t>
  </si>
  <si>
    <t>Gabriel Silva Pimenta - 17/03/2026 12:09:47</t>
  </si>
  <si>
    <t>Suélen Da Silva Rezende E Sousa - 17/03/2026 14:42:17</t>
  </si>
  <si>
    <t>Ivan Ferreira Santos - 25/03/2026 09:24:16</t>
  </si>
  <si>
    <t>Gabriel Silva Pimenta - 25/03/2026 09:34:55</t>
  </si>
  <si>
    <t>Suélen Da Silva Rezende E Sousa - 25/03/2026 09:39:27</t>
  </si>
  <si>
    <t>Ivan Ferreira Santos - 26/03/2026 16:09:29</t>
  </si>
  <si>
    <t>Suélen Da Silva Rezende E Sousa - 26/03/2026 16:12:17</t>
  </si>
  <si>
    <t>Luiz Gonçalves - 27/03/2026 15:50:27</t>
  </si>
  <si>
    <t>Ivan Ferreira Santos - 28/03/2026 07:59:24</t>
  </si>
  <si>
    <t>Suélen Da Silva Rezende E Sousa - 28/03/2026 08:03:48</t>
  </si>
  <si>
    <t>Vanisclebio De Souza Prado - 28/03/2026 08:06:56</t>
  </si>
  <si>
    <t>Gabriel Silva Pimenta - 18/02/2026 15:44:08</t>
  </si>
  <si>
    <t>Suélen Da Silva Rezende E Sousa - 19/02/2026 13:40:14</t>
  </si>
  <si>
    <t>PSV - 11 - (MM) O direccionador de fluido (escapamento) - se houver - está posicionado fora do raio de passagem de pessoas ? = Não Conforme</t>
  </si>
  <si>
    <t>Ivan Ferreira Santos - 31/03/2026 14:49:13</t>
  </si>
  <si>
    <t>Suélen Da Silva Rezende E Sousa - 31/03/2026 14:49:21</t>
  </si>
  <si>
    <t>PSV - 09 - (MM) A pressão de abertura da válvula está igual ou menor que a PMTA (pressão máxima admissível de trabalho) do vaso de pressão / circuito ? = Não Conforme</t>
  </si>
  <si>
    <t>Ivan Ferreira Santos - 31/03/2026 15:03:14</t>
  </si>
  <si>
    <t>Luiz Gonçalves - 31/03/2026 15:04:43</t>
  </si>
  <si>
    <t>Vanisclebio De Souza Prado - 31/03/2026 15:05:58</t>
  </si>
  <si>
    <t>Suélen Da Silva Rezende E Sousa - 31/03/2026 15:06:07</t>
  </si>
  <si>
    <t>Gabriel Silva Pimenta - 20/02/2026 11:07:40</t>
  </si>
  <si>
    <t>Suélen Da Silva Rezende E Sousa - 20/02/2026 13:34:56</t>
  </si>
  <si>
    <t>Ivan Ferreira Santos - 14/03/2026 10:24:36</t>
  </si>
  <si>
    <t>Gabriel Silva Pimenta - 16/03/2026 10:39:06</t>
  </si>
  <si>
    <t>Suélen Da Silva Rezende E Sousa - 16/03/2026 10:39:37</t>
  </si>
  <si>
    <t>Ivan Ferreira Santos - 26/03/2026 16:09:35</t>
  </si>
  <si>
    <t>Suélen Da Silva Rezende E Sousa - 26/03/2026 16:12:20</t>
  </si>
  <si>
    <t>Luiz Gonçalves - 27/03/2026 15:50:30</t>
  </si>
  <si>
    <t>Ivan Ferreira Santos - 28/03/2026 07:59:33</t>
  </si>
  <si>
    <t>Suélen Da Silva Rezende E Sousa - 28/03/2026 08:03:55</t>
  </si>
  <si>
    <t>Vanisclebio De Souza Prado - 28/03/2026 08:07:02</t>
  </si>
  <si>
    <t>Gabriel Silva Pimenta - 31/03/2026 14:52:42</t>
  </si>
  <si>
    <t>Suélen Da Silva Rezende E Sousa - 31/03/2026 14:52:52</t>
  </si>
  <si>
    <t>16-KS-120-Y08 - (ME) Válvula instalada ? = Não Conforme | 16-KS-120-Y08 - (ME) Parafusos estão apertados/torqueados ? = Não Conforme | 16-KS-120-Y08 - (ME) Atuador instalado ? = Não Conforme | 16-KS-120-Y08 - (ME) Mangueira de ar instalada ? = Não Conforme | 16-KS-120-Y08 - (ME) Válvula de admissão de ar aberta ? = Não Conforme | 16-KS-120-Y08 - (ME) Cabo de alimentação elétrica conectado ? = Não Conforme | 16-TIT-120-B03 - (ME) Cabos de rede do transmissor conectados ? = Não Conforme | 16-TIT-120-B03 - (MM) Transmissor / indicador instalado na posição adequada ? = Não Conforme | 16-TIT-120-B03 - (ME) Tomadas de impulso do transmissor conectadas e seladas ? = Não Conforme | 16-TIT-120-B03 - (ME) Prensa cabo do transmissor vedando adequadamente ? = Não Conforme</t>
  </si>
  <si>
    <t>Ivan Ferreira Santos - 01/04/2026 08:51:44</t>
  </si>
  <si>
    <t>Gabriel Silva Pimenta - 01/04/2026 08:52:00</t>
  </si>
  <si>
    <t>Suélen Da Silva Rezende E Sousa - 01/04/2026 09:12:39</t>
  </si>
  <si>
    <t>Ivan Ferreira Santos - 01/04/2026 15:49:43</t>
  </si>
  <si>
    <t>Suélen Da Silva Rezende E Sousa - 02/04/2026 10:43:20</t>
  </si>
  <si>
    <t>Luiz Gonçalves - 02/04/2026 15:16:54</t>
  </si>
  <si>
    <t>Gabriel Silva Pimenta - 07/02/2026 10:17:01</t>
  </si>
  <si>
    <t>Suélen Da Silva Rezende E Sousa - 07/02/2026 10:17:33</t>
  </si>
  <si>
    <t>Ivan Ferreira Santos - 25/03/2026 09:24:18</t>
  </si>
  <si>
    <t>Gabriel Silva Pimenta - 25/03/2026 09:34:59</t>
  </si>
  <si>
    <t>Suélen Da Silva Rezende E Sousa - 25/03/2026 09:39:31</t>
  </si>
  <si>
    <t>Ivan Ferreira Santos - 26/03/2026 16:09:38</t>
  </si>
  <si>
    <t>Suélen Da Silva Rezende E Sousa - 26/03/2026 16:12:22</t>
  </si>
  <si>
    <t>Luiz Gonçalves - 27/03/2026 15:50:34</t>
  </si>
  <si>
    <t>Ivan Ferreira Santos - 28/03/2026 07:59:41</t>
  </si>
  <si>
    <t>Suélen Da Silva Rezende E Sousa - 28/03/2026 08:04:01</t>
  </si>
  <si>
    <t>Vanisclebio De Souza Prado - 28/03/2026 08:07:08</t>
  </si>
  <si>
    <t>Gabriel Silva Pimenta - 14/03/2026 09:17:56</t>
  </si>
  <si>
    <t>Suélen Da Silva Rezende E Sousa - 14/03/2026 09:19:35</t>
  </si>
  <si>
    <t>Ivan Ferreira Santos - 25/03/2026 09:24:21</t>
  </si>
  <si>
    <t>Gabriel Silva Pimenta - 25/03/2026 09:35:02</t>
  </si>
  <si>
    <t>Suélen Da Silva Rezende E Sousa - 25/03/2026 09:39:34</t>
  </si>
  <si>
    <t>Ivan Ferreira Santos - 26/03/2026 16:09:41</t>
  </si>
  <si>
    <t>Suélen Da Silva Rezende E Sousa - 26/03/2026 16:12:25</t>
  </si>
  <si>
    <t>Luiz Gonçalves - 27/03/2026 15:50:38</t>
  </si>
  <si>
    <t>Ivan Ferreira Santos - 28/03/2026 07:59:50</t>
  </si>
  <si>
    <t>Suélen Da Silva Rezende E Sousa - 28/03/2026 08:04:08</t>
  </si>
  <si>
    <t>Vanisclebio De Souza Prado - 28/03/2026 08:07:15</t>
  </si>
  <si>
    <t>Gabriel Silva Pimenta - 19/02/2026 15:29:43</t>
  </si>
  <si>
    <t>Suélen Da Silva Rezende E Sousa - 19/02/2026 15:32:14</t>
  </si>
  <si>
    <t>Ivan Ferreira Santos - 25/03/2026 09:24:24</t>
  </si>
  <si>
    <t>Gabriel Silva Pimenta - 25/03/2026 09:35:05</t>
  </si>
  <si>
    <t>Suélen Da Silva Rezende E Sousa - 25/03/2026 09:39:36</t>
  </si>
  <si>
    <t>Ivan Ferreira Santos - 26/03/2026 16:09:44</t>
  </si>
  <si>
    <t>Suélen Da Silva Rezende E Sousa - 26/03/2026 16:12:27</t>
  </si>
  <si>
    <t>Luiz Gonçalves - 27/03/2026 15:50:41</t>
  </si>
  <si>
    <t>Ivan Ferreira Santos - 28/03/2026 07:59:56</t>
  </si>
  <si>
    <t>Suélen Da Silva Rezende E Sousa - 28/03/2026 08:04:16</t>
  </si>
  <si>
    <t>Vanisclebio De Souza Prado - 28/03/2026 08:07:22</t>
  </si>
  <si>
    <t>Gabriel Silva Pimenta - 14/03/2026 09:17:51</t>
  </si>
  <si>
    <t>Suélen Da Silva Rezende E Sousa - 14/03/2026 09:19:32</t>
  </si>
  <si>
    <t>Ivan Ferreira Santos - 18/03/2026 16:41:13</t>
  </si>
  <si>
    <t>Suélen Da Silva Rezende E Sousa - 18/03/2026 16:42:13</t>
  </si>
  <si>
    <t>G2-TE-110 -</t>
  </si>
  <si>
    <t>Ivan Ferreira Santos - 26/03/2026 16:09:47</t>
  </si>
  <si>
    <t>Suélen Da Silva Rezende E Sousa - 26/03/2026 16:12:30</t>
  </si>
  <si>
    <t>Luiz Gonçalves - 27/03/2026 15:50:45</t>
  </si>
  <si>
    <t>Ivan Ferreira Santos - 28/03/2026 08:00:08</t>
  </si>
  <si>
    <t>Suélen Da Silva Rezende E Sousa - 28/03/2026 08:04:23</t>
  </si>
  <si>
    <t>Vanisclebio De Souza Prado - 28/03/2026 08:07:43</t>
  </si>
  <si>
    <t>Gabriel Silva Pimenta - 24/03/2026 11:50:15</t>
  </si>
  <si>
    <t>Suélen Da Silva Rezende E Sousa - 24/03/2026 11:51:35</t>
  </si>
  <si>
    <t>Ivan Ferreira Santos - 25/03/2026 09:24:28</t>
  </si>
  <si>
    <t>Gabriel Silva Pimenta - 25/03/2026 09:35:07</t>
  </si>
  <si>
    <t>Suélen Da Silva Rezende E Sousa - 25/03/2026 09:39:39</t>
  </si>
  <si>
    <t>Ivan Ferreira Santos - 26/03/2026 16:09:50</t>
  </si>
  <si>
    <t>Suélen Da Silva Rezende E Sousa - 26/03/2026 16:12:32</t>
  </si>
  <si>
    <t>Luiz Gonçalves - 27/03/2026 15:50:48</t>
  </si>
  <si>
    <t>Ivan Ferreira Santos - 28/03/2026 08:00:18</t>
  </si>
  <si>
    <t>Suélen Da Silva Rezende E Sousa - 28/03/2026 08:04:28</t>
  </si>
  <si>
    <t>Vanisclebio De Souza Prado - 28/03/2026 08:07:55</t>
  </si>
  <si>
    <t>Gabriel Silva Pimenta - 20/03/2026 21:25:59</t>
  </si>
  <si>
    <t>Suélen Da Silva Rezende E Sousa - 20/03/2026 21:26:39</t>
  </si>
  <si>
    <t>Ivan Ferreira Santos - 25/03/2026 09:24:30</t>
  </si>
  <si>
    <t>Gabriel Silva Pimenta - 25/03/2026 09:35:10</t>
  </si>
  <si>
    <t>Suélen Da Silva Rezende E Sousa - 25/03/2026 09:39:43</t>
  </si>
  <si>
    <t>Ivan Ferreira Santos - 26/03/2026 16:09:59</t>
  </si>
  <si>
    <t>Suélen Da Silva Rezende E Sousa - 26/03/2026 16:12:35</t>
  </si>
  <si>
    <t>Luiz Gonçalves - 27/03/2026 15:50:51</t>
  </si>
  <si>
    <t>Ivan Ferreira Santos - 28/03/2026 08:00:25</t>
  </si>
  <si>
    <t>Suélen Da Silva Rezende E Sousa - 28/03/2026 08:04:34</t>
  </si>
  <si>
    <t>Vanisclebio De Souza Prado - 28/03/2026 08:08:02</t>
  </si>
  <si>
    <t>Gabriel Silva Pimenta - 14/03/2026 09:17:59</t>
  </si>
  <si>
    <t>Suélen Da Silva Rezende E Sousa - 14/03/2026 09:19:38</t>
  </si>
  <si>
    <t>Ivan Ferreira Santos - 25/03/2026 09:24:33</t>
  </si>
  <si>
    <t>Gabriel Silva Pimenta - 25/03/2026 09:35:12</t>
  </si>
  <si>
    <t>Suélen Da Silva Rezende E Sousa - 25/03/2026 09:39:46</t>
  </si>
  <si>
    <t>Ivan Ferreira Santos - 26/03/2026 16:10:13</t>
  </si>
  <si>
    <t>Suélen Da Silva Rezende E Sousa - 26/03/2026 16:12:52</t>
  </si>
  <si>
    <t>TVC-40-49-1 - Teste de estanqueidade realizado ? = Não Conforme</t>
  </si>
  <si>
    <t>Luiz Gonçalves - 28/03/2026 10:35:10</t>
  </si>
  <si>
    <t>Ivan Ferreira Santos - 28/03/2026 10:35:25</t>
  </si>
  <si>
    <t>Suélen Da Silva Rezende E Sousa - 28/03/2026 10:36:40</t>
  </si>
  <si>
    <t>Vanisclebio De Souza Prado - 28/03/2026 10:40:38</t>
  </si>
  <si>
    <t>Gabriel Silva Pimenta - 14/03/2026 14:49:24</t>
  </si>
  <si>
    <t>Suélen Da Silva Rezende E Sousa - 14/03/2026 14:49:33</t>
  </si>
  <si>
    <t>Ivan Ferreira Santos - 25/03/2026 09:24:36</t>
  </si>
  <si>
    <t>Gabriel Silva Pimenta - 25/03/2026 09:35:16</t>
  </si>
  <si>
    <t>Suélen Da Silva Rezende E Sousa - 25/03/2026 09:39:48</t>
  </si>
  <si>
    <t>Ivan Ferreira Santos - 28/03/2026 10:43:14</t>
  </si>
  <si>
    <t>Suélen Da Silva Rezende E Sousa - 28/03/2026 10:43:29</t>
  </si>
  <si>
    <t>TIT-001-A - Indicação da variável do Transmissor / indicador correta ? = Não Conforme | TIT-001-A - Transmissor com indicação coerente com a condição do processo ? = Não Conforme | TIT-001-B - Indicação da variável do Transmissor / indicador correta ? = Não Conforme | TIT-001-B - Transmissor com indicação coerente com a condição do processo ? = Não Conforme | PIT-003 - Indicação da variável do Transmissor / indicador correta ? = Não Conforme | PIT-003 - Transmissor com indicação coerente com a condição do processo ? = Não Conforme | 14-PCV-110-Y01 XV - Teste de estanqueidade realizado ? = Não Conforme | 16-PIT-080-Y01 XV - Teste de estanqueidade realizado ? = Não Conforme | 14-PCV-110-Y01 - Teste de estanqueidade realizado ? = Não Conforme | 16-PIT-080-Y01 - Indicação da variável do Transmissor / indicador correta ? = Não Conforme | 16-PIT-080-Y01 - Transmissor com indicação coerente com a condição do processo ? = Não Conforme</t>
  </si>
  <si>
    <t>Luiz Gonçalves - 28/03/2026 10:47:06</t>
  </si>
  <si>
    <t>Vanisclebio De Souza Prado - 28/03/2026 10:50:38</t>
  </si>
  <si>
    <t>Suélen Da Silva Rezende E Sousa - 28/03/2026 10:51:58</t>
  </si>
  <si>
    <t>Gabriel Silva Pimenta - 24/03/2026 11:50:17</t>
  </si>
  <si>
    <t>Suélen Da Silva Rezende E Sousa - 24/03/2026 11:51:38</t>
  </si>
  <si>
    <t>Ivan Ferreira Santos - 25/03/2026 09:24:38</t>
  </si>
  <si>
    <t>Gabriel Silva Pimenta - 25/03/2026 09:35:18</t>
  </si>
  <si>
    <t>Suélen Da Silva Rezende E Sousa - 25/03/2026 09:39:54</t>
  </si>
  <si>
    <t>Ivan Ferreira Santos - 26/03/2026 16:10:02</t>
  </si>
  <si>
    <t>Suélen Da Silva Rezende E Sousa - 26/03/2026 16:12:38</t>
  </si>
  <si>
    <t>Luiz Gonçalves - 27/03/2026 15:50:54</t>
  </si>
  <si>
    <t>Ivan Ferreira Santos - 28/03/2026 08:00:31</t>
  </si>
  <si>
    <t>Suélen Da Silva Rezende E Sousa - 28/03/2026 08:04:39</t>
  </si>
  <si>
    <t>Vanisclebio De Souza Prado - 28/03/2026 08:08:11</t>
  </si>
  <si>
    <t>Gabriel Silva Pimenta - 24/03/2026 11:50:19</t>
  </si>
  <si>
    <t>Suélen Da Silva Rezende E Sousa - 24/03/2026 11:51:40</t>
  </si>
  <si>
    <t>Ivan Ferreira Santos - 25/03/2026 09:24:41</t>
  </si>
  <si>
    <t>Gabriel Silva Pimenta - 25/03/2026 09:35:21</t>
  </si>
  <si>
    <t>Suélen Da Silva Rezende E Sousa - 25/03/2026 09:39:58</t>
  </si>
  <si>
    <t>Ivan Ferreira Santos - 26/03/2026 16:10:05</t>
  </si>
  <si>
    <t>Suélen Da Silva Rezende E Sousa - 26/03/2026 16:12:45</t>
  </si>
  <si>
    <t>Luiz Gonçalves - 27/03/2026 15:50:57</t>
  </si>
  <si>
    <t>Ivan Ferreira Santos - 28/03/2026 08:00:39</t>
  </si>
  <si>
    <t>Suélen Da Silva Rezende E Sousa - 28/03/2026 08:04:44</t>
  </si>
  <si>
    <t>Vanisclebio De Souza Prado - 28/03/2026 08:08:21</t>
  </si>
  <si>
    <t>Gabriel Silva Pimenta - 24/03/2026 11:50:22</t>
  </si>
  <si>
    <t>Suélen Da Silva Rezende E Sousa - 24/03/2026 11:51:43</t>
  </si>
  <si>
    <t>Ivan Ferreira Santos - 25/03/2026 09:24:44</t>
  </si>
  <si>
    <t>Gabriel Silva Pimenta - 25/03/2026 09:35:24</t>
  </si>
  <si>
    <t>Suélen Da Silva Rezende E Sousa - 25/03/2026 09:40:00</t>
  </si>
  <si>
    <t>Ivan Ferreira Santos - 26/03/2026 16:10:07</t>
  </si>
  <si>
    <t>Suélen Da Silva Rezende E Sousa - 26/03/2026 16:12:48</t>
  </si>
  <si>
    <t>Luiz Gonçalves - 27/03/2026 15:51:00</t>
  </si>
  <si>
    <t>Ivan Ferreira Santos - 28/03/2026 08:00:45</t>
  </si>
  <si>
    <t>Suélen Da Silva Rezende E Sousa - 28/03/2026 08:04:51</t>
  </si>
  <si>
    <t>Vanisclebio De Souza Prado - 28/03/2026 08:08:42</t>
  </si>
  <si>
    <t>Gabriel Silva Pimenta - 11/03/2026 21:10:42</t>
  </si>
  <si>
    <t>Suélen Da Silva Rezende E Sousa - 11/03/2026 21:16:22</t>
  </si>
  <si>
    <t>Gabriel Silva Pimenta - 13/03/2026 11:11:07</t>
  </si>
  <si>
    <t>Aziza Maru - 13/03/2026 11:12:06</t>
  </si>
  <si>
    <t>Usuários_Images/Aziza Maru.Assinatura.141500.png</t>
  </si>
  <si>
    <t>Suélen Da Silva Rezende E Sousa - 13/03/2026 11:14:11</t>
  </si>
  <si>
    <t>Aziza Maru - 13/03/2026 11:22:09</t>
  </si>
  <si>
    <t>Suélen Da Silva Rezende E Sousa - 13/03/2026 11:25:14</t>
  </si>
  <si>
    <t>Luiz Gonçalves - 13/03/2026 16:05:17</t>
  </si>
  <si>
    <t>Aziza Maru - 27/03/2026 12:14:53</t>
  </si>
  <si>
    <t>Suélen Da Silva Rezende E Sousa - 27/03/2026 12:30:03</t>
  </si>
  <si>
    <t>Vanisclebio De Souza Prado - 27/03/2026 12:34:50</t>
  </si>
  <si>
    <t>Aziza Maru - 31/03/2026 09:14:10</t>
  </si>
  <si>
    <t>Gabriel Silva Pimenta - 27/03/2026 12:01:10</t>
  </si>
  <si>
    <t>Suélen Da Silva Rezende E Sousa - 27/03/2026 12:01:43</t>
  </si>
  <si>
    <t>PAI-62A-163A-010-10DG010 - (MM) Proteções das partes rotativas instaladas ? = Não Conforme</t>
  </si>
  <si>
    <t>Gabriel Silva Pimenta - 13/03/2026 11:27:38</t>
  </si>
  <si>
    <t>Suélen Da Silva Rezende E Sousa - 13/03/2026 11:32:54</t>
  </si>
  <si>
    <t>Gabriel Silva Pimenta - 28/03/2026 12:01:49</t>
  </si>
  <si>
    <t>Aziza Maru - 31/03/2026 09:14:54</t>
  </si>
  <si>
    <t>Suélen Da Silva Rezende E Sousa - 31/03/2026 09:19:37</t>
  </si>
  <si>
    <t>Gabriel Silva Pimenta - 11/03/2026 21:10:47</t>
  </si>
  <si>
    <t>Suélen Da Silva Rezende E Sousa - 11/03/2026 21:16:25</t>
  </si>
  <si>
    <t>Gabriel Silva Pimenta - 12/03/2026 16:15:05</t>
  </si>
  <si>
    <t>Aziza Maru - 12/03/2026 17:38:44</t>
  </si>
  <si>
    <t>Suélen Da Silva Rezende E Sousa - 13/03/2026 08:10:57</t>
  </si>
  <si>
    <t>Aziza Maru - 13/03/2026 11:12:31</t>
  </si>
  <si>
    <t>Suélen Da Silva Rezende E Sousa - 13/03/2026 11:25:17</t>
  </si>
  <si>
    <t>Luiz Gonçalves - 13/03/2026 16:05:20</t>
  </si>
  <si>
    <t>Aziza Maru - 27/03/2026 12:15:00</t>
  </si>
  <si>
    <t>Suélen Da Silva Rezende E Sousa - 27/03/2026 12:30:06</t>
  </si>
  <si>
    <t>Vanisclebio De Souza Prado - 27/03/2026 12:34:54</t>
  </si>
  <si>
    <t>Aziza Maru - 31/03/2026 09:14:18</t>
  </si>
  <si>
    <t>Gabriel Silva Pimenta - 12/03/2026 16:21:01</t>
  </si>
  <si>
    <t>Suélen Da Silva Rezende E Sousa - 12/03/2026 16:22:05</t>
  </si>
  <si>
    <t>Aziza Maru - 31/03/2026 09:27:36</t>
  </si>
  <si>
    <t>Gabriel Silva Pimenta - 31/03/2026 09:28:04</t>
  </si>
  <si>
    <t>Suélen Da Silva Rezende E Sousa - 31/03/2026 09:28:18</t>
  </si>
  <si>
    <t>Aziza Maru - 01/04/2026 13:31:31</t>
  </si>
  <si>
    <t>Suélen Da Silva Rezende E Sousa - 01/04/2026 13:48:40</t>
  </si>
  <si>
    <t>10006924 -</t>
  </si>
  <si>
    <t>Luiz Gonçalves - 02/04/2026 15:07:07</t>
  </si>
  <si>
    <t>Aziza Maru - 02/04/2026 16:11:27</t>
  </si>
  <si>
    <t>Suélen Da Silva Rezende E Sousa - 02/04/2026 16:18:20</t>
  </si>
  <si>
    <t>Vanisclebio De Souza Prado - 02/04/2026 16:20:09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</si>
  <si>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</si>
  <si>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</si>
  <si>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</si>
  <si>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</si>
  <si>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</si>
  <si>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</si>
  <si>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</si>
  <si>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</si>
  <si>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</si>
  <si>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</si>
  <si>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</si>
  <si>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</si>
  <si>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</si>
  <si>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</si>
  <si>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</si>
  <si>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Pré</t>
  </si>
  <si>
    <t>Est.</t>
  </si>
  <si>
    <t>Frio</t>
  </si>
  <si>
    <t>Quente</t>
  </si>
  <si>
    <t>Geral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</si>
  <si>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</si>
  <si>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</si>
  <si>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</si>
  <si>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</si>
  <si>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</si>
  <si>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</si>
  <si>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</si>
  <si>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</si>
  <si>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</si>
  <si>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</si>
  <si>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</si>
  <si>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</si>
  <si>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</si>
  <si>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</si>
  <si>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</si>
  <si>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</si>
  <si>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</si>
  <si>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</si>
  <si>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</si>
  <si>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</si>
  <si>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</si>
  <si>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</si>
  <si>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</si>
  <si>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2b43a340</t>
  </si>
  <si>
    <t>20-PIT-155-B01_PC_P2</t>
  </si>
  <si>
    <t>(ME) Cabos de rede do transmissor conectados ? = Não Conforme</t>
  </si>
  <si>
    <t>Resolvida</t>
  </si>
  <si>
    <t>Instrumento conectado</t>
  </si>
  <si>
    <t>Aprovada</t>
  </si>
  <si>
    <t>Adilson De Lima Silva - 22/01/2026 09:44:02</t>
  </si>
  <si>
    <t>Suélen Da Silva Rezende E Sousa - 05/02/2026 11:31:14</t>
  </si>
  <si>
    <t>Suélen Da Silva Rezende E Sousa - 17/02/2026 13:47:48</t>
  </si>
  <si>
    <t>fc6c7a99</t>
  </si>
  <si>
    <t>20-PIT-155-B01_PC_P3</t>
  </si>
  <si>
    <t>(ME) Prensa cabo do transmissor vedando adequadamente ? = Não Conforme</t>
  </si>
  <si>
    <t>Instrumento conectado.</t>
  </si>
  <si>
    <t>Adilson De Lima Silva - 22/01/2026 09:44:05</t>
  </si>
  <si>
    <t>Suélen Da Silva Rezende E Sousa - 05/02/2026 11:31:34</t>
  </si>
  <si>
    <t>Suélen Da Silva Rezende E Sousa - 17/02/2026 13:47:45</t>
  </si>
  <si>
    <t>4615f1d8</t>
  </si>
  <si>
    <t>20-PIT-155-B01_PC_P4</t>
  </si>
  <si>
    <t>(ME) Tomadas de impulso do transmissor conectadas e seladas ? = Não Conforme</t>
  </si>
  <si>
    <t>Adilson De Lima Silva - 22/01/2026 09:44:11</t>
  </si>
  <si>
    <t>Suélen Da Silva Rezende E Sousa - 05/02/2026 11:31:52</t>
  </si>
  <si>
    <t>Suélen Da Silva Rezende E Sousa - 17/02/2026 13:47:43</t>
  </si>
  <si>
    <t>9a042812</t>
  </si>
  <si>
    <t>15T570_PC_P9</t>
  </si>
  <si>
    <t>(ME) Sistema de aterramento reinstalado ? = Não Conforme</t>
  </si>
  <si>
    <t>Verificada</t>
  </si>
  <si>
    <t>Joel Correia Oliveira - 22/01/2026 09:45:33</t>
  </si>
  <si>
    <t>bac9dc43</t>
  </si>
  <si>
    <t>21T090_PC_P9</t>
  </si>
  <si>
    <t>Joel Correia Oliveira - 27/01/2026 12:22:26</t>
  </si>
  <si>
    <t>4bc395e9</t>
  </si>
  <si>
    <t>19-ES-330-M01_PC_P14</t>
  </si>
  <si>
    <t>(ME) Placa com dados do motor está fixada e legível ? = Não Conforme</t>
  </si>
  <si>
    <t>Raniel Da Silva Pereira - 28/01/2026 09:15:09</t>
  </si>
  <si>
    <t>971264a2</t>
  </si>
  <si>
    <t>PSV-25-VS-620-B01_PC_P3</t>
  </si>
  <si>
    <t>(MM) Parafusos estão apertados/torqueados ? = Não Conforme</t>
  </si>
  <si>
    <t>Parafusos colocados</t>
  </si>
  <si>
    <t>Ana Clara Santos Jacinto Andrade Jeronimo - 30/01/2026 10:59:25</t>
  </si>
  <si>
    <t>Suélen Da Silva Rezende E Sousa - 13/03/2026 08:55:20</t>
  </si>
  <si>
    <t>Suélen Da Silva Rezende E Sousa - 13/03/2026 08:55:36</t>
  </si>
  <si>
    <t>0cc1d35c</t>
  </si>
  <si>
    <t>20-AIT-185-B01_PC_P1</t>
  </si>
  <si>
    <t>(MM) Transmissor / indicador instalado na posição adequada ? = Não Conforme</t>
  </si>
  <si>
    <t>Ana Clara Santos Jacinto Andrade Jeronimo - 30/01/2026 15:23:47</t>
  </si>
  <si>
    <t>27546deb</t>
  </si>
  <si>
    <t>Visor queimado e quebrado</t>
  </si>
  <si>
    <t>Em andamento</t>
  </si>
  <si>
    <t>Ana Clara Santos Jacinto Andrade Jeronimo - 02/02/2026 08:28:31</t>
  </si>
  <si>
    <t>Suélen Da Silva Rezende E Sousa - 25/03/2026 10:09:20</t>
  </si>
  <si>
    <t>f59b4fc2</t>
  </si>
  <si>
    <t>Ana Clara Santos Jacinto Andrade Jeronimo - 02/02/2026 08:36:03</t>
  </si>
  <si>
    <t>Suélen Da Silva Rezende E Sousa - 25/03/2026 10:08:23</t>
  </si>
  <si>
    <t>76401b8b</t>
  </si>
  <si>
    <t>20-LIT-220-B01_CE_P2</t>
  </si>
  <si>
    <t>(ME) Display do transmissor operando corretamente ? = Não Conforme</t>
  </si>
  <si>
    <t>Genivaldo Miranda - 02/02/2026 14:50:45</t>
  </si>
  <si>
    <t>Suélen Da Silva Rezende E Sousa - 25/03/2026 10:07:46</t>
  </si>
  <si>
    <t>6360ce1c</t>
  </si>
  <si>
    <t>Mangueiras ressecadas  fazer a substituição da mesma</t>
  </si>
  <si>
    <t>Genivaldo Miranda - 04/02/2026 15:34:27</t>
  </si>
  <si>
    <t>Pendências_Images/6360ce1c20-KS-195-Y01.Imagem da Pendência.183725.jpg</t>
  </si>
  <si>
    <t>3e4c124c</t>
  </si>
  <si>
    <t>Subs.mangueiras</t>
  </si>
  <si>
    <t>Genivaldo Miranda - 04/02/2026 15:37:45</t>
  </si>
  <si>
    <t>5b9e0ca6</t>
  </si>
  <si>
    <t>PSV 12_PC_P1</t>
  </si>
  <si>
    <t>(MM) TAG de identificação instalado e legível ? = Não Conforme</t>
  </si>
  <si>
    <t>TAG instalado.</t>
  </si>
  <si>
    <t>Ana Clara Santos Jacinto Andrade Jeronimo - 04/02/2026 22:02:01</t>
  </si>
  <si>
    <t>Ivan Ferreira Santos - 16/02/2026 15:26:11</t>
  </si>
  <si>
    <t>Ivan Ferreira Santos - 16/02/2026 15:26:12</t>
  </si>
  <si>
    <t>Suélen Da Silva Rezende E Sousa - 17/02/2026 13:47:59</t>
  </si>
  <si>
    <t>21a88715</t>
  </si>
  <si>
    <t>PSV - 11_PC_P5</t>
  </si>
  <si>
    <t>(MM) O direccionador de fluido (escapamento) - se houver - está posicionado fora do raio de passagem de pessoas ? = Não Conforme</t>
  </si>
  <si>
    <t>Retirado andaime que estava na linha de tiro.</t>
  </si>
  <si>
    <t>Ana Clara Santos Jacinto Andrade Jeronimo - 04/02/2026 22:02:57</t>
  </si>
  <si>
    <t>Suélen Da Silva Rezende E Sousa - 24/03/2026 15:35:37</t>
  </si>
  <si>
    <t>Suélen Da Silva Rezende E Sousa - 24/03/2026 15:36:25</t>
  </si>
  <si>
    <t>20d3da94</t>
  </si>
  <si>
    <t>Tubulação direcionador de alívio fora do local interferência de manutenção em andamento</t>
  </si>
  <si>
    <t>Desmontado andaime que estava proximo a válvula.</t>
  </si>
  <si>
    <t>Ana Clara Santos Jacinto Andrade Jeronimo - 04/02/2026 21:32:34</t>
  </si>
  <si>
    <t>Suélen Da Silva Rezende E Sousa - 10/02/2026 15:19:05</t>
  </si>
  <si>
    <t>Suélen Da Silva Rezende E Sousa - 17/02/2026 13:48:04</t>
  </si>
  <si>
    <t>Pendências_Images/20d3da94PSV - 11.Imagem da Pendência.010435.jpg</t>
  </si>
  <si>
    <t>77410ac6</t>
  </si>
  <si>
    <t>20-LIT-225-B01_CE_P2</t>
  </si>
  <si>
    <t>Ana Clara Santos Jacinto Andrade Jeronimo - 05/02/2026 10:47:07</t>
  </si>
  <si>
    <t>Suélen Da Silva Rezende E Sousa - 25/03/2026 10:07:25</t>
  </si>
  <si>
    <t>d765dbe6</t>
  </si>
  <si>
    <t>19-ES-340-M01_PC_P14</t>
  </si>
  <si>
    <t>Raniel Da Silva Pereira - 05/02/2026 16:09:52</t>
  </si>
  <si>
    <t>f928a6eb</t>
  </si>
  <si>
    <t>Visor trincado e faltando parafusos</t>
  </si>
  <si>
    <t>Genivaldo Miranda - 07/02/2026 08:43:51</t>
  </si>
  <si>
    <t>Pendências_Images/f928a6eb14ES380M01.Imagem da Pendência.114517.jpg</t>
  </si>
  <si>
    <t>84abb95f</t>
  </si>
  <si>
    <t>OS VISORES , ESTÃO COM O ACRÍLICO TRINCADOS . TEM QUE FAZER A SUBSTITUIÇÃO.</t>
  </si>
  <si>
    <t>Joel Correia Oliveira - 07/02/2026 08:50:56</t>
  </si>
  <si>
    <t>Pendências_Images/84abb95f14ES300M01.Imagem da Pendência.115308.jpg</t>
  </si>
  <si>
    <t>3b9af28f</t>
  </si>
  <si>
    <t>LCV-100_PC_P1</t>
  </si>
  <si>
    <t>(ME) TAG de identificação instalado e legível ? = Não Conforme</t>
  </si>
  <si>
    <t>TAG instalado</t>
  </si>
  <si>
    <t>Gabriel Ribeiro Nunes Filho - 07/02/2026 08:56:06</t>
  </si>
  <si>
    <t>Suélen Da Silva Rezende E Sousa - 11/02/2026 16:30:56</t>
  </si>
  <si>
    <t>Suélen Da Silva Rezende E Sousa - 17/02/2026 13:47:07</t>
  </si>
  <si>
    <t>b28aa9a6</t>
  </si>
  <si>
    <t>Falta parafuso no visor da bica</t>
  </si>
  <si>
    <t>Raniel Da Silva Pereira - 07/02/2026 08:56:49</t>
  </si>
  <si>
    <t>Pendências_Images/b28aa9a614ES420M01.Imagem da Pendência.115822.jpg</t>
  </si>
  <si>
    <t>693d41db</t>
  </si>
  <si>
    <t>Os visores , estão todos trincados  , tem fazer a substituição  ...</t>
  </si>
  <si>
    <t>Joel Correia Oliveira - 07/02/2026 08:59:35</t>
  </si>
  <si>
    <t>Pendências_Images/693d41db14ES310M01.Imagem da Pendência.120112.jpg</t>
  </si>
  <si>
    <t>8fefcefd</t>
  </si>
  <si>
    <t>Está com visores trincados e amarrado de arames  .</t>
  </si>
  <si>
    <t>Joel Correia Oliveira - 07/02/2026 09:01:58</t>
  </si>
  <si>
    <t>Pendências_Images/8fefcefd14ES290M01.Imagem da Pendência.120301.jpg</t>
  </si>
  <si>
    <t>9ac7e396</t>
  </si>
  <si>
    <t>Estão com visores Trincados e faltando parafusos  .</t>
  </si>
  <si>
    <t>Joel Correia Oliveira - 07/02/2026 09:03:34</t>
  </si>
  <si>
    <t>Pendências_Images/9ac7e39614ES280M01.Imagem da Pendência.120450.jpg</t>
  </si>
  <si>
    <t>4cf7f6dd</t>
  </si>
  <si>
    <t>Está com os visores trocando e faltando parafusos e porcas .</t>
  </si>
  <si>
    <t>Joel Correia Oliveira - 07/02/2026 09:05:16</t>
  </si>
  <si>
    <t>Pendências_Images/4cf7f6dd14ES270M01.Imagem da Pendência.120706.jpg</t>
  </si>
  <si>
    <t>26c45d6e</t>
  </si>
  <si>
    <t>Está com os visores trincados e faltando parafusos e porcas ...</t>
  </si>
  <si>
    <t>Joel Correia Oliveira - 07/02/2026 09:07:46</t>
  </si>
  <si>
    <t>Pendências_Images/26c45d6e14ES260M01.Imagem da Pendência.120933.jpg</t>
  </si>
  <si>
    <t>fa299afb</t>
  </si>
  <si>
    <t>24-ES-280-M01_PC_P9</t>
  </si>
  <si>
    <t>Gabriel Ribeiro Nunes Filho - 07/02/2026 10:37:25</t>
  </si>
  <si>
    <t>1363519b</t>
  </si>
  <si>
    <t>FAZER MANUTENÇÃO COM CALDERARIA NA PROTEÇÃO DA PARTE MÓVEL DA BOMBA.</t>
  </si>
  <si>
    <t>Parte girante fixada.</t>
  </si>
  <si>
    <t>Joel Correia Oliveira - 07/02/2026 11:09:45</t>
  </si>
  <si>
    <t>Suélen Da Silva Rezende E Sousa - 18/02/2026 16:20:04</t>
  </si>
  <si>
    <t>Suélen Da Silva Rezende E Sousa - 24/02/2026 14:37:12</t>
  </si>
  <si>
    <t>Pendências_Images/1363519b14ES250M01.Imagem da Pendência.141303.jpg</t>
  </si>
  <si>
    <t>8c6fbf4f</t>
  </si>
  <si>
    <t>15-ES-202-M01_PC_P11</t>
  </si>
  <si>
    <t>(ME) Sistema de refrigeração (ventoinha) instalado e protegido com a tampa traseira ? = Não Conforme</t>
  </si>
  <si>
    <t>Genivaldo Miranda - 09/02/2026 08:59:05</t>
  </si>
  <si>
    <t>129d52ce</t>
  </si>
  <si>
    <t>20-ES-116-M01_PC_P14</t>
  </si>
  <si>
    <t>Genivaldo Miranda - 09/02/2026 09:14:46</t>
  </si>
  <si>
    <t>b66e1981</t>
  </si>
  <si>
    <t>20-ES-126-M01_PC_P14</t>
  </si>
  <si>
    <t>Genivaldo Miranda - 09/02/2026 09:15:32</t>
  </si>
  <si>
    <t>d44a4c8e</t>
  </si>
  <si>
    <t>Instrumento em manutenção. 
Retorno previsto para safra</t>
  </si>
  <si>
    <t>Genivaldo Miranda - 09/02/2026 10:12:33</t>
  </si>
  <si>
    <t>d90bfbac</t>
  </si>
  <si>
    <t>Instrumento em manutenção.
Retorno previsto para safra</t>
  </si>
  <si>
    <t>Genivaldo Miranda - 09/02/2026 10:16:49</t>
  </si>
  <si>
    <t>Suélen Da Silva Rezende E Sousa - 25/03/2026 10:02:46</t>
  </si>
  <si>
    <t>bf352b71</t>
  </si>
  <si>
    <t>Bomba em manutenção.
Retorno previsto para safra</t>
  </si>
  <si>
    <t>Bomba instalada</t>
  </si>
  <si>
    <t>Genivaldo Miranda - 09/02/2026 10:19:32</t>
  </si>
  <si>
    <t>Ivan Ferreira Santos - 04/03/2026 14:29:21</t>
  </si>
  <si>
    <t>Ivan Ferreira Santos - 04/03/2026 14:29:22</t>
  </si>
  <si>
    <t>Suélen Da Silva Rezende E Sousa - 09/03/2026 16:23:22</t>
  </si>
  <si>
    <t>661d347c</t>
  </si>
  <si>
    <t>Genivaldo Miranda - 09/02/2026 10:20:40</t>
  </si>
  <si>
    <t>81202f15</t>
  </si>
  <si>
    <t>Instrumento em manutenção. 
Retorno previsto na safra</t>
  </si>
  <si>
    <t>Genivaldo Miranda - 09/02/2026 10:41:30</t>
  </si>
  <si>
    <t>bca33fd9</t>
  </si>
  <si>
    <t>Genivaldo Miranda - 09/02/2026 10:43:22</t>
  </si>
  <si>
    <t>c12a87bf</t>
  </si>
  <si>
    <t>04-ES-040-M01_PC_P3</t>
  </si>
  <si>
    <t>(MM) Proteção da parte rotativa instalada ? = Não Conforme</t>
  </si>
  <si>
    <t>Proteção instalada</t>
  </si>
  <si>
    <t>Genivaldo Miranda - 10/02/2026 11:23:21</t>
  </si>
  <si>
    <t>Suélen Da Silva Rezende E Sousa - 04/03/2026 15:07:47</t>
  </si>
  <si>
    <t>Suélen Da Silva Rezende E Sousa - 04/03/2026 15:08:06</t>
  </si>
  <si>
    <t>6a70b041</t>
  </si>
  <si>
    <t>24-ES-170-M01_PC_P12</t>
  </si>
  <si>
    <t>(ME) Cabos conectados ? = Não Conforme</t>
  </si>
  <si>
    <t>Cabos da bomba foi conectado.</t>
  </si>
  <si>
    <t>Adilson De Lima Silva - 11/02/2026 15:24:00</t>
  </si>
  <si>
    <t>Suélen Da Silva Rezende E Sousa - 02/03/2026 08:36:28</t>
  </si>
  <si>
    <t>Suélen Da Silva Rezende E Sousa - 03/03/2026 10:19:32</t>
  </si>
  <si>
    <t>4e3349b8</t>
  </si>
  <si>
    <t>20ES080M01_CE_P2</t>
  </si>
  <si>
    <t>(MM) Observado vazamento do fluido de refrigeração ? = Não Conforme</t>
  </si>
  <si>
    <t>Realizado a troca da bomba.</t>
  </si>
  <si>
    <t>Genivaldo Miranda - 12/02/2026 10:26:15</t>
  </si>
  <si>
    <t>Suélen Da Silva Rezende E Sousa - 26/03/2026 15:31:14</t>
  </si>
  <si>
    <t>Suélen Da Silva Rezende E Sousa - 26/03/2026 15:31:27</t>
  </si>
  <si>
    <t>ab773628</t>
  </si>
  <si>
    <t>20-ES-230-M01_PC_P11</t>
  </si>
  <si>
    <t>Genivaldo Miranda - 12/02/2026 10:52:49</t>
  </si>
  <si>
    <t>f4ec108a</t>
  </si>
  <si>
    <t>20-ES-230-M01_CE_P2</t>
  </si>
  <si>
    <t>Genivaldo Miranda - 12/02/2026 10:53:06</t>
  </si>
  <si>
    <t>f9fe06a4</t>
  </si>
  <si>
    <t>PVC-40-44-2_PC_P1</t>
  </si>
  <si>
    <t>Ana Clara Santos Jacinto Andrade Jeronimo - 12/02/2026 23:10:21</t>
  </si>
  <si>
    <t>Ivan Ferreira Santos - 16/02/2026 15:26:36</t>
  </si>
  <si>
    <t>Ivan Ferreira Santos - 16/02/2026 15:26:37</t>
  </si>
  <si>
    <t>Suélen Da Silva Rezende E Sousa - 17/02/2026 13:48:40</t>
  </si>
  <si>
    <t>c301c54d</t>
  </si>
  <si>
    <t>14PIT020B012_CE_P2</t>
  </si>
  <si>
    <t>Display substituído</t>
  </si>
  <si>
    <t>Genivaldo Miranda - 16/02/2026 08:36:35</t>
  </si>
  <si>
    <t>Suélen Da Silva Rezende E Sousa - 02/03/2026 09:31:42</t>
  </si>
  <si>
    <t>Suélen Da Silva Rezende E Sousa - 02/03/2026 09:32:13</t>
  </si>
  <si>
    <t>e53df5e9</t>
  </si>
  <si>
    <t>26-LIT-090-B01_PC_P1</t>
  </si>
  <si>
    <t>Ana Clara Santos Jacinto Andrade Jeronimo - 17/02/2026 14:10:35</t>
  </si>
  <si>
    <t>7efda4c3</t>
  </si>
  <si>
    <t>26-LIT-100-B01_PC_P1</t>
  </si>
  <si>
    <t>Ana Clara Santos Jacinto Andrade Jeronimo - 17/02/2026 14:10:53</t>
  </si>
  <si>
    <t>a9b89986</t>
  </si>
  <si>
    <t>26-LIT-120-B01_PC_P1</t>
  </si>
  <si>
    <t>d1360fed</t>
  </si>
  <si>
    <t>15-PDT-010-B01_CE_P2</t>
  </si>
  <si>
    <t>Genivaldo Miranda - 18/02/2026 14:23:53</t>
  </si>
  <si>
    <t>Suélen Da Silva Rezende E Sousa - 25/03/2026 10:10:25</t>
  </si>
  <si>
    <t>8b2ddfc8</t>
  </si>
  <si>
    <t>15-QIT-050-B01_CE_P2</t>
  </si>
  <si>
    <t>Genivaldo Miranda - 18/02/2026 14:24:09</t>
  </si>
  <si>
    <t>Suélen Da Silva Rezende E Sousa - 25/03/2026 10:09:28</t>
  </si>
  <si>
    <t>197c0de3</t>
  </si>
  <si>
    <t>15-FIT-050-B02_CE_P2</t>
  </si>
  <si>
    <t>Genivaldo Miranda - 18/02/2026 14:26:14</t>
  </si>
  <si>
    <t>Suélen Da Silva Rezende E Sousa - 25/03/2026 10:08:30</t>
  </si>
  <si>
    <t>bd8f2f43</t>
  </si>
  <si>
    <t>16_ES_110_M01/Motinv_PC_P5</t>
  </si>
  <si>
    <t>(MM) Bomba instalada ? = Não Conforme</t>
  </si>
  <si>
    <t>Bomba instalada novamente.</t>
  </si>
  <si>
    <t>Genivaldo Miranda - 19/02/2026 14:16:38</t>
  </si>
  <si>
    <t>Suélen Da Silva Rezende E Sousa - 03/04/2026 09:22:23</t>
  </si>
  <si>
    <t>Suélen Da Silva Rezende E Sousa - 03/04/2026 09:22:34</t>
  </si>
  <si>
    <t>f1f4ede3</t>
  </si>
  <si>
    <t>02C100_PC_P26</t>
  </si>
  <si>
    <t>(ME) Sistema de parada de emergência instalado ? = Não Conforme</t>
  </si>
  <si>
    <t>Roniel Figueiredo - 20/02/2026 15:28:51</t>
  </si>
  <si>
    <t>52f9f33c</t>
  </si>
  <si>
    <t>02C100_PC_P29</t>
  </si>
  <si>
    <t>(EC) O sensores speed-zero, desalinhamento e nível estão posicionado corretamente e bem fixado? = Não Conforme</t>
  </si>
  <si>
    <t>Roniel Figueiredo - 20/02/2026 15:29:35</t>
  </si>
  <si>
    <t>9da6394a</t>
  </si>
  <si>
    <t>02-SS-100-B01_PC_P2</t>
  </si>
  <si>
    <t>Roniel Figueiredo - 20/02/2026 15:30:58</t>
  </si>
  <si>
    <t>c430743b</t>
  </si>
  <si>
    <t>02-SS-100-B01_PC_P3</t>
  </si>
  <si>
    <t>Roniel Figueiredo - 20/02/2026 15:31:03</t>
  </si>
  <si>
    <t>52851fd1</t>
  </si>
  <si>
    <t>02-SS-100-B01_PC_P4</t>
  </si>
  <si>
    <t>Roniel Figueiredo - 20/02/2026 15:31:08</t>
  </si>
  <si>
    <t>fb6d29a6</t>
  </si>
  <si>
    <t>02-GZ-100-B01_PC_P2</t>
  </si>
  <si>
    <t>Roniel Figueiredo - 20/02/2026 15:31:41</t>
  </si>
  <si>
    <t>1a4eca6b</t>
  </si>
  <si>
    <t>02-GZ-100-B01_PC_P3</t>
  </si>
  <si>
    <t>Roniel Figueiredo - 20/02/2026 15:31:46</t>
  </si>
  <si>
    <t>135c6871</t>
  </si>
  <si>
    <t>02-GZ-100-B01_PC_P4</t>
  </si>
  <si>
    <t>Roniel Figueiredo - 20/02/2026 15:31:52</t>
  </si>
  <si>
    <t>a5eebab0</t>
  </si>
  <si>
    <t>02-GZ-100-B03_PC_P2</t>
  </si>
  <si>
    <t>Roniel Figueiredo - 20/02/2026 15:32:05</t>
  </si>
  <si>
    <t>f8b3eebe</t>
  </si>
  <si>
    <t>02-GZ-100-B03_PC_P3</t>
  </si>
  <si>
    <t>Roniel Figueiredo - 20/02/2026 15:32:09</t>
  </si>
  <si>
    <t>28780857</t>
  </si>
  <si>
    <t>02-GZ-100-B03_PC_P4</t>
  </si>
  <si>
    <t>Roniel Figueiredo - 20/02/2026 15:32:14</t>
  </si>
  <si>
    <t>45d2778d</t>
  </si>
  <si>
    <t>20-AIT-175-B01_CE_P2</t>
  </si>
  <si>
    <t>c89a4b43</t>
  </si>
  <si>
    <t>20-PIT-230-B01_CE_P2</t>
  </si>
  <si>
    <t>Genivaldo Miranda - 21/02/2026 09:20:20</t>
  </si>
  <si>
    <t>Suélen Da Silva Rezende E Sousa - 25/03/2026 10:03:38</t>
  </si>
  <si>
    <t>85f5a344</t>
  </si>
  <si>
    <t>15-KS-115-Y01_PC_P1</t>
  </si>
  <si>
    <t>Genivaldo Miranda - 24/02/2026 08:07:21</t>
  </si>
  <si>
    <t>797dccca</t>
  </si>
  <si>
    <t>15-LSL-140-B01_PC_P1</t>
  </si>
  <si>
    <t>Genivaldo Miranda - 24/02/2026 08:07:37</t>
  </si>
  <si>
    <t>Suélen Da Silva Rezende E Sousa - 25/03/2026 10:02:36</t>
  </si>
  <si>
    <t>b7048c4c</t>
  </si>
  <si>
    <t>14B141_DAMPER_PC_P1</t>
  </si>
  <si>
    <t>Genivaldo Miranda - 24/02/2026 10:18:13</t>
  </si>
  <si>
    <t>32e33a29</t>
  </si>
  <si>
    <t>14AIT020B01_CE_P2</t>
  </si>
  <si>
    <t>Genivaldo Miranda - 24/02/2026 11:08:32</t>
  </si>
  <si>
    <t>ea4a9349</t>
  </si>
  <si>
    <t>14AIT001B01_CE_P2</t>
  </si>
  <si>
    <t>Genivaldo Miranda - 24/02/2026 11:08:58</t>
  </si>
  <si>
    <t>18d7d4fc</t>
  </si>
  <si>
    <t>21-ES-100-M01_PC_P7</t>
  </si>
  <si>
    <t>Genivaldo Miranda - 25/02/2026 08:47:11</t>
  </si>
  <si>
    <t>b7713527</t>
  </si>
  <si>
    <t>15A055_DF_P1</t>
  </si>
  <si>
    <t>Teste de estanqueidade do equipamento, tubulações e conexões realizado e livre de vazamentos ? = Não Conforme</t>
  </si>
  <si>
    <t>Genivaldo Miranda - 25/02/2026 13:17:30</t>
  </si>
  <si>
    <t>0b046806</t>
  </si>
  <si>
    <t>14B143_DAMPER_CE_P1</t>
  </si>
  <si>
    <t>(ME) Foi realizada análise de redes ? = Não Conforme</t>
  </si>
  <si>
    <t>Genivaldo Miranda - 02/03/2026 09:15:25</t>
  </si>
  <si>
    <t>c0e397aa</t>
  </si>
  <si>
    <t>14B142_DAMPER_CE_P1</t>
  </si>
  <si>
    <t>Genivaldo Miranda - 02/03/2026 09:15:38</t>
  </si>
  <si>
    <t>0d38599a</t>
  </si>
  <si>
    <t>20-AIT-175-B01_DF_P2</t>
  </si>
  <si>
    <t>Transmissor com indicação coerente com a condição do processo ? = Não Conforme</t>
  </si>
  <si>
    <t>aee7e947</t>
  </si>
  <si>
    <t>15-LSL-150-B01_PC_P1</t>
  </si>
  <si>
    <t>Suélen Da Silva Rezende E Sousa - 02/03/2026 15:09:39</t>
  </si>
  <si>
    <t>e278cd6b</t>
  </si>
  <si>
    <t>15-LSL-150-B01_PC_P2</t>
  </si>
  <si>
    <t>Suélen Da Silva Rezende E Sousa - 02/03/2026 15:10:19</t>
  </si>
  <si>
    <t>71bd16da</t>
  </si>
  <si>
    <t>15-LSL-150-B01_PC_P3</t>
  </si>
  <si>
    <t>Suélen Da Silva Rezende E Sousa - 02/03/2026 15:10:25</t>
  </si>
  <si>
    <t>ca0eb9da</t>
  </si>
  <si>
    <t>15-LSL-150-B01_PC_P4</t>
  </si>
  <si>
    <t>Suélen Da Silva Rezende E Sousa - 02/03/2026 15:10:29</t>
  </si>
  <si>
    <t>58c42e91</t>
  </si>
  <si>
    <t>20A170_DF_P2</t>
  </si>
  <si>
    <t>Equipamento isento de vazamentos com água ? = Não Conforme</t>
  </si>
  <si>
    <t>Realizado aperto da junta</t>
  </si>
  <si>
    <t>Genivaldo Miranda - 02/03/2026 16:01:25</t>
  </si>
  <si>
    <t>Suélen Da Silva Rezende E Sousa - 07/03/2026 12:07:07</t>
  </si>
  <si>
    <t>Suélen Da Silva Rezende E Sousa - 07/03/2026 12:07:31</t>
  </si>
  <si>
    <t>a2c64f21</t>
  </si>
  <si>
    <t>14PCV530Y01_PC_P5</t>
  </si>
  <si>
    <t>(ME) Atuador instalado ? = Não Conforme</t>
  </si>
  <si>
    <t>Genivaldo Miranda - 04/03/2026 13:24:08</t>
  </si>
  <si>
    <t>8e324f17</t>
  </si>
  <si>
    <t>14LCV530Y01_PC_P5</t>
  </si>
  <si>
    <t>Genivaldo Miranda - 04/03/2026 13:29:53</t>
  </si>
  <si>
    <t>3dcf96f9</t>
  </si>
  <si>
    <t>15-ES-125-M01_PC_P12</t>
  </si>
  <si>
    <t>Genivaldo Miranda - 04/03/2026 13:36:56</t>
  </si>
  <si>
    <t>252a42ec</t>
  </si>
  <si>
    <t>04C045_PC_P6</t>
  </si>
  <si>
    <t>(MM) Proteções das partes rotativas instaladas ? = Não Conforme</t>
  </si>
  <si>
    <t>PROTEÇÃO INSTALADA</t>
  </si>
  <si>
    <t>Genivaldo Miranda - 04/03/2026 14:42:38</t>
  </si>
  <si>
    <t>Suélen Da Silva Rezende E Sousa - 05/03/2026 16:21:07</t>
  </si>
  <si>
    <t>Suélen Da Silva Rezende E Sousa - 05/03/2026 16:21:21</t>
  </si>
  <si>
    <t>9dad9bd1</t>
  </si>
  <si>
    <t>20-ES-030-M01_PC_P6</t>
  </si>
  <si>
    <t>(MM) Está acoplada ? = Não Conforme</t>
  </si>
  <si>
    <t>Realizado acoplamento.</t>
  </si>
  <si>
    <t>Genivaldo Miranda - 04/03/2026 15:42:03</t>
  </si>
  <si>
    <t>Suélen Da Silva Rezende E Sousa - 28/03/2026 11:13:05</t>
  </si>
  <si>
    <t>Suélen Da Silva Rezende E Sousa - 28/03/2026 11:13:17</t>
  </si>
  <si>
    <t>c50c1826</t>
  </si>
  <si>
    <t>Bomba está com o rolamento danificado</t>
  </si>
  <si>
    <t>Genivaldo Miranda - 04/03/2026 15:42:02</t>
  </si>
  <si>
    <t>15078acd</t>
  </si>
  <si>
    <t>15-LIT-570-B01_CE_P3</t>
  </si>
  <si>
    <t>Genivaldo Miranda - 04/03/2026 15:56:21</t>
  </si>
  <si>
    <t>801f1f3c</t>
  </si>
  <si>
    <t>15-LIT-060-B01_CE_P3</t>
  </si>
  <si>
    <t>Genivaldo Miranda - 04/03/2026 15:57:03</t>
  </si>
  <si>
    <t>38db1f4b</t>
  </si>
  <si>
    <t>02C100_CE_P5</t>
  </si>
  <si>
    <t>(ME) Teste do sistema de emergência realizado e conforme ? = Não Conforme</t>
  </si>
  <si>
    <t>Roniel Figueiredo - 05/03/2026 08:27:37</t>
  </si>
  <si>
    <t>71678d7d</t>
  </si>
  <si>
    <t>02-SS-100-B01_CE_P2</t>
  </si>
  <si>
    <t>Roniel Figueiredo - 05/03/2026 08:31:30</t>
  </si>
  <si>
    <t>f4d3edce</t>
  </si>
  <si>
    <t>02-SS-100-B01_CE_P3</t>
  </si>
  <si>
    <t>Roniel Figueiredo - 05/03/2026 08:31:35</t>
  </si>
  <si>
    <t>5099eb3b</t>
  </si>
  <si>
    <t>02-GZ-100-B01_CE_P2</t>
  </si>
  <si>
    <t>Roniel Figueiredo - 05/03/2026 08:31:48</t>
  </si>
  <si>
    <t>51229f58</t>
  </si>
  <si>
    <t>02-GZ-100-B01_CE_P3</t>
  </si>
  <si>
    <t>Roniel Figueiredo - 05/03/2026 08:31:52</t>
  </si>
  <si>
    <t>37421640</t>
  </si>
  <si>
    <t>02-GZ-100-B03_CE_P2</t>
  </si>
  <si>
    <t>Roniel Figueiredo - 05/03/2026 08:32:22</t>
  </si>
  <si>
    <t>fe13f4b2</t>
  </si>
  <si>
    <t>02-GZ-100-B03_CE_P3</t>
  </si>
  <si>
    <t>Roniel Figueiredo - 05/03/2026 08:32:27</t>
  </si>
  <si>
    <t>967dd954</t>
  </si>
  <si>
    <t>PSV - 010Y03_PC_P4</t>
  </si>
  <si>
    <t>(MM) O certificado de calibração está vigente dentro do prazo de validade ? = Não Conforme</t>
  </si>
  <si>
    <t>Válvula não estava em ano de calibração e está em uma linha desativada.</t>
  </si>
  <si>
    <t>Genivaldo Miranda - 05/03/2026 10:11:51</t>
  </si>
  <si>
    <t>Suélen Da Silva Rezende E Sousa - 14/03/2026 10:36:29</t>
  </si>
  <si>
    <t>Suélen Da Silva Rezende E Sousa - 14/03/2026 10:37:39</t>
  </si>
  <si>
    <t>180072b6</t>
  </si>
  <si>
    <t>14TI010B02_PC_P2</t>
  </si>
  <si>
    <t>Genivaldo Miranda - 05/03/2026 10:52:21</t>
  </si>
  <si>
    <t>f92940ec</t>
  </si>
  <si>
    <t>Ventoinha com problemas.</t>
  </si>
  <si>
    <t>Ventoinha reposicionada.</t>
  </si>
  <si>
    <t>Genivaldo Miranda - 06/03/2026 09:07:05</t>
  </si>
  <si>
    <t>Suélen Da Silva Rezende E Sousa - 06/03/2026 17:21:48</t>
  </si>
  <si>
    <t>Suélen Da Silva Rezende E Sousa - 09/03/2026 16:24:19</t>
  </si>
  <si>
    <t>988d1770</t>
  </si>
  <si>
    <t>19-ES-355-M01_PC_P14</t>
  </si>
  <si>
    <t>202ad4f8</t>
  </si>
  <si>
    <t>14ES600M01_PC_P12</t>
  </si>
  <si>
    <t>Cabos conectados</t>
  </si>
  <si>
    <t>Suélen Da Silva Rezende E Sousa - 07/03/2026 08:01:04</t>
  </si>
  <si>
    <t>Suélen Da Silva Rezende E Sousa - 09/03/2026 15:23:28</t>
  </si>
  <si>
    <t>Suélen Da Silva Rezende E Sousa - 09/03/2026 15:23:53</t>
  </si>
  <si>
    <t>a91c8cc8</t>
  </si>
  <si>
    <t>14ES600M01_CE_P4</t>
  </si>
  <si>
    <t>(ME) Configuração do driver testada e correta ? (Somente se substituído)</t>
  </si>
  <si>
    <t>Configuração corrigida pela equipe de EIA.</t>
  </si>
  <si>
    <t>Genivaldo Miranda - 07/03/2026 08:10:34</t>
  </si>
  <si>
    <t>Suélen Da Silva Rezende E Sousa - 09/03/2026 16:22:48</t>
  </si>
  <si>
    <t>Suélen Da Silva Rezende E Sousa - 09/03/2026 16:24:10</t>
  </si>
  <si>
    <t>87390ff9</t>
  </si>
  <si>
    <t>14TI010B05_DF_P2</t>
  </si>
  <si>
    <t>Genivaldo Miranda - 07/03/2026 08:27:40</t>
  </si>
  <si>
    <t>5c446dfa</t>
  </si>
  <si>
    <t>19-ES-220-M01_PC_P3</t>
  </si>
  <si>
    <t>Genivaldo Miranda - 07/03/2026 11:19:35</t>
  </si>
  <si>
    <t>2e70e3a2</t>
  </si>
  <si>
    <t>21-WSH-100-B01_CE_P1</t>
  </si>
  <si>
    <t>(ME) Endereço de rede do transmissor compatível com o instrumento ? = Não Conforme</t>
  </si>
  <si>
    <t>Genivaldo Miranda - 07/03/2026 14:26:36</t>
  </si>
  <si>
    <t>1bfe838a</t>
  </si>
  <si>
    <t>14PIT020B012_CE_P3</t>
  </si>
  <si>
    <t>Atuação da instrumentação.</t>
  </si>
  <si>
    <t>Suélen Da Silva Rezende E Sousa - 10/03/2026 14:44:18</t>
  </si>
  <si>
    <t>Suélen Da Silva Rezende E Sousa - 14/03/2026 13:50:30</t>
  </si>
  <si>
    <t>137fd6a5</t>
  </si>
  <si>
    <t>02-FS-210-B02_CE_P2</t>
  </si>
  <si>
    <t>38263835</t>
  </si>
  <si>
    <t>02-FS-210-B02_CE_P3</t>
  </si>
  <si>
    <t>Roniel Figueiredo - 11/03/2026 10:14:33</t>
  </si>
  <si>
    <t>043d36a4</t>
  </si>
  <si>
    <t>14PI140B01_CE_P2</t>
  </si>
  <si>
    <t>Genivaldo Miranda - 11/03/2026 13:46:13</t>
  </si>
  <si>
    <t>60a735eb</t>
  </si>
  <si>
    <t>14PI140B01_DF_P1</t>
  </si>
  <si>
    <t>Indicação da variável do Transmissor / indicador correta ? = Não Conforme</t>
  </si>
  <si>
    <t>Genivaldo Miranda - 11/03/2026 13:47:46</t>
  </si>
  <si>
    <t>71b27bf9</t>
  </si>
  <si>
    <t>02C150_PC_P7</t>
  </si>
  <si>
    <t>Proteções instaladas.</t>
  </si>
  <si>
    <t>Roniel Figueiredo - 12/03/2026 09:16:06</t>
  </si>
  <si>
    <t>Suélen Da Silva Rezende E Sousa - 19/03/2026 16:22:04</t>
  </si>
  <si>
    <t>Suélen Da Silva Rezende E Sousa - 19/03/2026 16:22:36</t>
  </si>
  <si>
    <t>36f12fea</t>
  </si>
  <si>
    <t>02-LIT-150-B01_CE_P2</t>
  </si>
  <si>
    <t>Roniel Figueiredo - 12/03/2026 09:35:12</t>
  </si>
  <si>
    <t>ae5d1799</t>
  </si>
  <si>
    <t>02-LIT-150-B01_CE_P3</t>
  </si>
  <si>
    <t>Roniel Figueiredo - 12/03/2026 09:35:18</t>
  </si>
  <si>
    <t>1761fa8b</t>
  </si>
  <si>
    <t>25LIT1450B01_CE_P1</t>
  </si>
  <si>
    <t>48c4d52d</t>
  </si>
  <si>
    <t>25LIT1450B01_CE_P2</t>
  </si>
  <si>
    <t>Vaneci Gloria - 12/03/2026 09:56:24</t>
  </si>
  <si>
    <t>c802b201</t>
  </si>
  <si>
    <t>25LIT1450B01_CE_P3</t>
  </si>
  <si>
    <t>Vaneci Gloria - 12/03/2026 09:56:31</t>
  </si>
  <si>
    <t>64fad93c</t>
  </si>
  <si>
    <t>14ES140M01_DF_P6</t>
  </si>
  <si>
    <t>(EC) O indicador no supervisório e o intertravamento do sensor de vibração estão funcionais? = Não Conforme</t>
  </si>
  <si>
    <t>Transmissor conforme.</t>
  </si>
  <si>
    <t>Genivaldo Miranda - 12/03/2026 10:17:10</t>
  </si>
  <si>
    <t>Suélen Da Silva Rezende E Sousa - 14/03/2026 13:38:28</t>
  </si>
  <si>
    <t>8b97350b</t>
  </si>
  <si>
    <t>14FCV010Y02_PC_P5</t>
  </si>
  <si>
    <t>Atuador instalado</t>
  </si>
  <si>
    <t>Genivaldo Miranda - 12/03/2026 11:00:13</t>
  </si>
  <si>
    <t>Suélen Da Silva Rezende E Sousa - 17/03/2026 15:04:17</t>
  </si>
  <si>
    <t>Suélen Da Silva Rezende E Sousa - 17/03/2026 15:04:28</t>
  </si>
  <si>
    <t>69713724</t>
  </si>
  <si>
    <t>14TCV010Y01_PC_P8</t>
  </si>
  <si>
    <t>(ME) Cabo de alimentação elétrica conectado ? = Não Conforme</t>
  </si>
  <si>
    <t>Cabos da válvula instalado</t>
  </si>
  <si>
    <t>Genivaldo Miranda - 12/03/2026 11:00:52</t>
  </si>
  <si>
    <t>Suélen Da Silva Rezende E Sousa - 17/03/2026 15:05:49</t>
  </si>
  <si>
    <t>Suélen Da Silva Rezende E Sousa - 17/03/2026 15:06:02</t>
  </si>
  <si>
    <t>b0a4a0e8</t>
  </si>
  <si>
    <t>14PCV010Y03_PC_P5</t>
  </si>
  <si>
    <t>Atuador instalado.</t>
  </si>
  <si>
    <t>Genivaldo Miranda - 12/03/2026 11:00:57</t>
  </si>
  <si>
    <t>Suélen Da Silva Rezende E Sousa - 18/03/2026 13:48:27</t>
  </si>
  <si>
    <t>Suélen Da Silva Rezende E Sousa - 18/03/2026 13:50:20</t>
  </si>
  <si>
    <t>73bf63ce</t>
  </si>
  <si>
    <t>14ES010M01_PC_P8</t>
  </si>
  <si>
    <t>Cabos conectado</t>
  </si>
  <si>
    <t>Genivaldo Miranda - 12/03/2026 11:01:01</t>
  </si>
  <si>
    <t>Suélen Da Silva Rezende E Sousa - 17/03/2026 15:07:50</t>
  </si>
  <si>
    <t>Suélen Da Silva Rezende E Sousa - 17/03/2026 15:07:57</t>
  </si>
  <si>
    <t>8e6a9a47</t>
  </si>
  <si>
    <t>15-ES-230-M01_CE_P4</t>
  </si>
  <si>
    <t>Genivaldo Miranda - 12/03/2026 14:33:27</t>
  </si>
  <si>
    <t>3433b76f</t>
  </si>
  <si>
    <t>15-KS-105-Y03_PC_P5</t>
  </si>
  <si>
    <t>Genivaldo Miranda - 12/03/2026 14:35:48</t>
  </si>
  <si>
    <t>52dbe531</t>
  </si>
  <si>
    <t>15-KS-105-Y04_PC_P5</t>
  </si>
  <si>
    <t>Genivaldo Miranda - 12/03/2026 14:36:48</t>
  </si>
  <si>
    <t>7ec71582</t>
  </si>
  <si>
    <t>15-KS-105-Y01_PC_P5</t>
  </si>
  <si>
    <t>Genivaldo Miranda - 12/03/2026 14:37:14</t>
  </si>
  <si>
    <t>90a9439a</t>
  </si>
  <si>
    <t>15-KS-105-Y02_PC_P5</t>
  </si>
  <si>
    <t>Genivaldo Miranda - 12/03/2026 14:37:30</t>
  </si>
  <si>
    <t>93c148a3</t>
  </si>
  <si>
    <t>15-KS-010-Y05_CE_P1</t>
  </si>
  <si>
    <t>Genivaldo Miranda - 12/03/2026 14:38:35</t>
  </si>
  <si>
    <t>bdc5cc40</t>
  </si>
  <si>
    <t>21-WSH-100-B01_CE_P2</t>
  </si>
  <si>
    <t>Genivaldo Miranda - 12/03/2026 14:38:59</t>
  </si>
  <si>
    <t>c715b59c</t>
  </si>
  <si>
    <t>21-WSH-100-B01_CE_P3</t>
  </si>
  <si>
    <t>Genivaldo Miranda - 12/03/2026 14:39:05</t>
  </si>
  <si>
    <t>f78e216b</t>
  </si>
  <si>
    <t>15-KS-010-Y05_PC_P2</t>
  </si>
  <si>
    <t>(ME) Válvula instalada ? = Não Conforme</t>
  </si>
  <si>
    <t>Genivaldo Miranda - 12/03/2026 14:39:37</t>
  </si>
  <si>
    <t>421bf849</t>
  </si>
  <si>
    <t>14LI020B02_DF_P2</t>
  </si>
  <si>
    <t>Genivaldo Miranda - 12/03/2026 14:51:42</t>
  </si>
  <si>
    <t>de019b45</t>
  </si>
  <si>
    <t>14AIC020Y01_CE_P2</t>
  </si>
  <si>
    <t>Genivaldo Miranda - 12/03/2026 14:52:21</t>
  </si>
  <si>
    <t>56af1cef</t>
  </si>
  <si>
    <t>21-ES-040-M01_PC_P3</t>
  </si>
  <si>
    <t>Proteção instalada.</t>
  </si>
  <si>
    <t>Genivaldo Miranda - 12/03/2026 15:29:51</t>
  </si>
  <si>
    <t>Suélen Da Silva Rezende E Sousa - 14/03/2026 11:04:48</t>
  </si>
  <si>
    <t>Suélen Da Silva Rezende E Sousa - 14/03/2026 11:05:02</t>
  </si>
  <si>
    <t>3c8d1ee2</t>
  </si>
  <si>
    <t>21-WSH-100-B01_DF_P1</t>
  </si>
  <si>
    <t>Genivaldo Miranda - 12/03/2026 15:40:32</t>
  </si>
  <si>
    <t>55d740cc</t>
  </si>
  <si>
    <t>21-WSH-100-B01_DF_P2</t>
  </si>
  <si>
    <t>Genivaldo Miranda - 12/03/2026 15:40:38</t>
  </si>
  <si>
    <t>2361a6de</t>
  </si>
  <si>
    <t>21_ES_065_M01_PC_P3</t>
  </si>
  <si>
    <t>Genivaldo Miranda - 12/03/2026 16:02:07</t>
  </si>
  <si>
    <t>Suélen Da Silva Rezende E Sousa - 17/03/2026 15:08:55</t>
  </si>
  <si>
    <t>Suélen Da Silva Rezende E Sousa - 17/03/2026 15:14:41</t>
  </si>
  <si>
    <t>3621956d</t>
  </si>
  <si>
    <t>21-ES-115-M01_PC_P1</t>
  </si>
  <si>
    <t>(ME) Motor instalado ? = Não Conforme</t>
  </si>
  <si>
    <t>Genivaldo Miranda - 12/03/2026 16:08:23</t>
  </si>
  <si>
    <t>6ec76091</t>
  </si>
  <si>
    <t>14LCV010Y01_PC_P8</t>
  </si>
  <si>
    <t>Válvula conectada.</t>
  </si>
  <si>
    <t>Genivaldo Miranda - 12/03/2026 16:10:55</t>
  </si>
  <si>
    <t>Suélen Da Silva Rezende E Sousa - 17/03/2026 15:01:18</t>
  </si>
  <si>
    <t>Suélen Da Silva Rezende E Sousa - 17/03/2026 15:05:20</t>
  </si>
  <si>
    <t>5058a9d7</t>
  </si>
  <si>
    <t>14LCV010Y02_PC_P8</t>
  </si>
  <si>
    <t>Válvulas conectada.</t>
  </si>
  <si>
    <t>Genivaldo Miranda - 12/03/2026 16:12:07</t>
  </si>
  <si>
    <t>Suélen Da Silva Rezende E Sousa - 17/03/2026 15:01:35</t>
  </si>
  <si>
    <t>4e7d3ad8</t>
  </si>
  <si>
    <t>10013189_PC_P6</t>
  </si>
  <si>
    <t>Alina Farias - 12/03/2026 16:12:19</t>
  </si>
  <si>
    <t>Suélen Da Silva Rezende E Sousa - 13/03/2026 10:46:56</t>
  </si>
  <si>
    <t>Suélen Da Silva Rezende E Sousa - 13/03/2026 11:25:44</t>
  </si>
  <si>
    <t>f66f70de</t>
  </si>
  <si>
    <t>10013189_PC_P7</t>
  </si>
  <si>
    <t>(MM) Redutor de velocidade acoplado ? = Não Conforme</t>
  </si>
  <si>
    <t>Redutor acoplado</t>
  </si>
  <si>
    <t>Alina Farias - 12/03/2026 16:12:24</t>
  </si>
  <si>
    <t>Suélen Da Silva Rezende E Sousa - 13/03/2026 10:46:35</t>
  </si>
  <si>
    <t>Suélen Da Silva Rezende E Sousa - 13/03/2026 11:25:37</t>
  </si>
  <si>
    <t>b9386ff1</t>
  </si>
  <si>
    <t>14KS010Y01_PC_P8</t>
  </si>
  <si>
    <t>Válvula conectada</t>
  </si>
  <si>
    <t>Genivaldo Miranda - 12/03/2026 16:13:04</t>
  </si>
  <si>
    <t>Suélen Da Silva Rezende E Sousa - 22/03/2026 19:41:40</t>
  </si>
  <si>
    <t>Suélen Da Silva Rezende E Sousa - 22/03/2026 19:41:49</t>
  </si>
  <si>
    <t>1f0d837b</t>
  </si>
  <si>
    <t>14KS010Y01_PC_P5</t>
  </si>
  <si>
    <t>Genivaldo Miranda - 12/03/2026 16:13:15</t>
  </si>
  <si>
    <t>Suélen Da Silva Rezende E Sousa - 18/03/2026 13:49:31</t>
  </si>
  <si>
    <t>Suélen Da Silva Rezende E Sousa - 18/03/2026 13:50:15</t>
  </si>
  <si>
    <t>1e988ff2</t>
  </si>
  <si>
    <t>20-AIT-165-B01_DQ_P2</t>
  </si>
  <si>
    <t>Genivaldo Miranda - 13/03/2026 07:29:49</t>
  </si>
  <si>
    <t>790fd914</t>
  </si>
  <si>
    <t>20-AIT-165-B01_DQ_P1</t>
  </si>
  <si>
    <t>Genivaldo Miranda - 13/03/2026 07:30:00</t>
  </si>
  <si>
    <t>9cd14d42</t>
  </si>
  <si>
    <t>20-AIT-175-B01_DQ_P1</t>
  </si>
  <si>
    <t>Genivaldo Miranda - 13/03/2026 07:30:09</t>
  </si>
  <si>
    <t>f8f04acc</t>
  </si>
  <si>
    <t>20-AIT-175-B01_DQ_P2</t>
  </si>
  <si>
    <t>Genivaldo Miranda - 13/03/2026 07:30:14</t>
  </si>
  <si>
    <t>64e321fd</t>
  </si>
  <si>
    <t>25E1260M01_PC_P5</t>
  </si>
  <si>
    <t>Bomba instalada.</t>
  </si>
  <si>
    <t>Vaneci Gloria - 13/03/2026 07:35:03</t>
  </si>
  <si>
    <t>Suélen Da Silva Rezende E Sousa - 03/04/2026 12:44:37</t>
  </si>
  <si>
    <t>Suélen Da Silva Rezende E Sousa - 03/04/2026 12:44:49</t>
  </si>
  <si>
    <t>21212554</t>
  </si>
  <si>
    <t>25SE200M2_PC_P5</t>
  </si>
  <si>
    <t>Vaneci Gloria - 13/03/2026 07:35:58</t>
  </si>
  <si>
    <t>Suélen Da Silva Rezende E Sousa - 03/04/2026 12:50:00</t>
  </si>
  <si>
    <t>Suélen Da Silva Rezende E Sousa - 03/04/2026 12:50:10</t>
  </si>
  <si>
    <t>7debf66b</t>
  </si>
  <si>
    <t>21-WSHH-100-B01_PC_P1</t>
  </si>
  <si>
    <t>Genivaldo Miranda - 13/03/2026 07:46:01</t>
  </si>
  <si>
    <t>d1b6efa2</t>
  </si>
  <si>
    <t>20-PIT-155-B01_DQ_P1</t>
  </si>
  <si>
    <t>Genivaldo Miranda - 13/03/2026 08:10:26</t>
  </si>
  <si>
    <t>b19c5975</t>
  </si>
  <si>
    <t>20-PIT-175-B01_DQ_P1</t>
  </si>
  <si>
    <t>Genivaldo Miranda - 13/03/2026 08:10:46</t>
  </si>
  <si>
    <t>4f7c0276</t>
  </si>
  <si>
    <t>15-KS-080-Y01_CE_P1</t>
  </si>
  <si>
    <t>Genivaldo Miranda - 13/03/2026 08:58:11</t>
  </si>
  <si>
    <t>85514caf</t>
  </si>
  <si>
    <t>15-KS-090-Y04_CE_P1</t>
  </si>
  <si>
    <t>Genivaldo Miranda - 13/03/2026 08:58:50</t>
  </si>
  <si>
    <t>5d1f925e</t>
  </si>
  <si>
    <t>15-QIT-080-B01_DQ_P1</t>
  </si>
  <si>
    <t>Genivaldo Miranda - 13/03/2026 09:02:25</t>
  </si>
  <si>
    <t>77088b91</t>
  </si>
  <si>
    <t>15-QIT-080-B01_DF_P1</t>
  </si>
  <si>
    <t>Genivaldo Miranda - 13/03/2026 09:02:31</t>
  </si>
  <si>
    <t>d8ee59d6</t>
  </si>
  <si>
    <t>15-QIT-080-B01_DQ_P2</t>
  </si>
  <si>
    <t>Genivaldo Miranda - 13/03/2026 09:02:44</t>
  </si>
  <si>
    <t>f39993ba</t>
  </si>
  <si>
    <t>15-QIT-080-B01_DF_P2</t>
  </si>
  <si>
    <t>Genivaldo Miranda - 13/03/2026 09:02:48</t>
  </si>
  <si>
    <t>3d493c70</t>
  </si>
  <si>
    <t>15-QIT-090-B01_DQ_P1</t>
  </si>
  <si>
    <t>Genivaldo Miranda - 13/03/2026 09:18:05</t>
  </si>
  <si>
    <t>6538ec5f</t>
  </si>
  <si>
    <t>15-QIT-090-B01_DQ_P2</t>
  </si>
  <si>
    <t>Genivaldo Miranda - 13/03/2026 09:18:11</t>
  </si>
  <si>
    <t>374d1177</t>
  </si>
  <si>
    <t>15-QIT-090-B01_DF_P2</t>
  </si>
  <si>
    <t>Genivaldo Miranda - 13/03/2026 09:18:16</t>
  </si>
  <si>
    <t>3b151f0f</t>
  </si>
  <si>
    <t>15-QIT-090-B01_DF_P1</t>
  </si>
  <si>
    <t>Genivaldo Miranda - 13/03/2026 09:18:21</t>
  </si>
  <si>
    <t>93006bfb</t>
  </si>
  <si>
    <t>14AIT020B01_DF_P1</t>
  </si>
  <si>
    <t>Genivaldo Miranda - 13/03/2026 09:24:25</t>
  </si>
  <si>
    <t>af01594c</t>
  </si>
  <si>
    <t>14AIT020B01_DF_P2</t>
  </si>
  <si>
    <t>0435797d</t>
  </si>
  <si>
    <t>14AIT020B01_DQ_P1</t>
  </si>
  <si>
    <t>Genivaldo Miranda - 13/03/2026 09:24:34</t>
  </si>
  <si>
    <t>e35dffc6</t>
  </si>
  <si>
    <t>14AIT020B01_DQ_P2</t>
  </si>
  <si>
    <t>Genivaldo Miranda - 13/03/2026 09:24:38</t>
  </si>
  <si>
    <t>a063fda7</t>
  </si>
  <si>
    <t>14AIT001B01_DF_P2</t>
  </si>
  <si>
    <t>7c430c30</t>
  </si>
  <si>
    <t>14AIT001B01_DF_P1</t>
  </si>
  <si>
    <t>Genivaldo Miranda - 13/03/2026 09:24:51</t>
  </si>
  <si>
    <t>e287b3a1</t>
  </si>
  <si>
    <t>14AIT001B01_DQ_P2</t>
  </si>
  <si>
    <t>52528976</t>
  </si>
  <si>
    <t>14AIT001B01_DQ_P1</t>
  </si>
  <si>
    <t>1ac5a8e0</t>
  </si>
  <si>
    <t>14AIC020Y01_DF_P2</t>
  </si>
  <si>
    <t>Genivaldo Miranda - 13/03/2026 09:25:07</t>
  </si>
  <si>
    <t>b786ab2d</t>
  </si>
  <si>
    <t>14AIC020Y01_DF_P1</t>
  </si>
  <si>
    <t>Genivaldo Miranda - 13/03/2026 09:25:12</t>
  </si>
  <si>
    <t>08e9814f</t>
  </si>
  <si>
    <t>14AIC020Y01_DQ_P2</t>
  </si>
  <si>
    <t>Genivaldo Miranda - 13/03/2026 09:25:16</t>
  </si>
  <si>
    <t>b38a1f85</t>
  </si>
  <si>
    <t>14AIC020Y01_DQ_P1</t>
  </si>
  <si>
    <t>Genivaldo Miranda - 13/03/2026 09:25:22</t>
  </si>
  <si>
    <t>6f209d34</t>
  </si>
  <si>
    <t>03-FIT-170-B01_PC_P1</t>
  </si>
  <si>
    <t>Roniel Figueiredo - 13/03/2026 09:57:54</t>
  </si>
  <si>
    <t>0e89393a</t>
  </si>
  <si>
    <t>03-FIT-170-B01_PC_P2</t>
  </si>
  <si>
    <t>Roniel Figueiredo - 13/03/2026 09:58:00</t>
  </si>
  <si>
    <t>c96fce2c</t>
  </si>
  <si>
    <t>15-QIT-020-B01_DF_P1</t>
  </si>
  <si>
    <t>Genivaldo Miranda - 13/03/2026 10:23:10</t>
  </si>
  <si>
    <t>ab82b307</t>
  </si>
  <si>
    <t>15-QIT-020-B01_DF_P2</t>
  </si>
  <si>
    <t>Genivaldo Miranda - 13/03/2026 10:23:16</t>
  </si>
  <si>
    <t>5c84d656</t>
  </si>
  <si>
    <t>03-FIT-170-B01_PC_P3</t>
  </si>
  <si>
    <t>Roniel Figueiredo - 13/03/2026 11:28:39</t>
  </si>
  <si>
    <t>dac6b57d</t>
  </si>
  <si>
    <t>03-FIT-170-B01_PC_P4</t>
  </si>
  <si>
    <t>Roniel Figueiredo - 13/03/2026 11:28:44</t>
  </si>
  <si>
    <t>596e0bf4</t>
  </si>
  <si>
    <t>14KS020Y01_CE_P1</t>
  </si>
  <si>
    <t>Genivaldo Miranda - 13/03/2026 15:42:14</t>
  </si>
  <si>
    <t>7ce39d78</t>
  </si>
  <si>
    <t>PAI-70A-120A-104-16A900_PC_P1</t>
  </si>
  <si>
    <t>Suélen Da Silva Rezende E Sousa - 14/03/2026 09:22:22</t>
  </si>
  <si>
    <t>3161850c</t>
  </si>
  <si>
    <t>14ES143M01_DF_P5</t>
  </si>
  <si>
    <t>Genivaldo Miranda - 14/03/2026 09:58:03</t>
  </si>
  <si>
    <t>fd36ca60</t>
  </si>
  <si>
    <t>21-ES-010-M01_DF_P2</t>
  </si>
  <si>
    <t>Equipamento isento de vazamentos ? = Não Conforme</t>
  </si>
  <si>
    <t>Genivaldo Miranda - 14/03/2026 11:00:09</t>
  </si>
  <si>
    <t>41f5a789</t>
  </si>
  <si>
    <t>21-ES-095-M01_PC_P1</t>
  </si>
  <si>
    <t>Genivaldo Miranda - 14/03/2026 11:02:23</t>
  </si>
  <si>
    <t>68f186e7</t>
  </si>
  <si>
    <t>21-WSH-100-B01_DQ_P1</t>
  </si>
  <si>
    <t>Genivaldo Miranda - 14/03/2026 11:07:37</t>
  </si>
  <si>
    <t>ab46f401</t>
  </si>
  <si>
    <t>21-WSHH-100-B01_DQ_P1</t>
  </si>
  <si>
    <t>Genivaldo Miranda - 14/03/2026 11:07:55</t>
  </si>
  <si>
    <t>010f8b3b</t>
  </si>
  <si>
    <t>21-WSHH-100-B01_DF_P1</t>
  </si>
  <si>
    <t>Genivaldo Miranda - 14/03/2026 11:08:02</t>
  </si>
  <si>
    <t>e8a36a4b</t>
  </si>
  <si>
    <t>21-WSHH-100-B01_CE_P1</t>
  </si>
  <si>
    <t>Genivaldo Miranda - 14/03/2026 11:08:07</t>
  </si>
  <si>
    <t>f86c6cfe</t>
  </si>
  <si>
    <t>14ES610M01_CE_P4</t>
  </si>
  <si>
    <t>Ajustado configuração.</t>
  </si>
  <si>
    <t>Genivaldo Miranda - 14/03/2026 11:10:39</t>
  </si>
  <si>
    <t>Suélen Da Silva Rezende E Sousa - 19/03/2026 16:45:18</t>
  </si>
  <si>
    <t>Suélen Da Silva Rezende E Sousa - 19/03/2026 16:45:59</t>
  </si>
  <si>
    <t>9c74fd7c</t>
  </si>
  <si>
    <t>14ES610M01_DF_P4</t>
  </si>
  <si>
    <t>Corrente do motor compatível com os dados da placa ? = Não Conforme</t>
  </si>
  <si>
    <t>Atuação da EIA.</t>
  </si>
  <si>
    <t>Genivaldo Miranda - 14/03/2026 11:11:21</t>
  </si>
  <si>
    <t>Suélen Da Silva Rezende E Sousa - 14/03/2026 14:07:20</t>
  </si>
  <si>
    <t>Suélen Da Silva Rezende E Sousa - 14/03/2026 14:07:31</t>
  </si>
  <si>
    <t>f9c1e455</t>
  </si>
  <si>
    <t>14TI010B05_DQ_P1</t>
  </si>
  <si>
    <t>Genivaldo Miranda - 14/03/2026 11:14:41</t>
  </si>
  <si>
    <t>4ca8d2ab</t>
  </si>
  <si>
    <t>14TI010B05_DQ_P2</t>
  </si>
  <si>
    <t>Genivaldo Miranda - 14/03/2026 11:14:49</t>
  </si>
  <si>
    <t>a903d99f</t>
  </si>
  <si>
    <t>14LSLL520B01_DQ_P1</t>
  </si>
  <si>
    <t>Genivaldo Miranda - 14/03/2026 11:18:15</t>
  </si>
  <si>
    <t>870150b5</t>
  </si>
  <si>
    <t>14LSLL520B01_DQ_P2</t>
  </si>
  <si>
    <t>Genivaldo Miranda - 14/03/2026 11:18:21</t>
  </si>
  <si>
    <t>a59e8d38</t>
  </si>
  <si>
    <t>14LSLL520B01_DF_P1</t>
  </si>
  <si>
    <t>Genivaldo Miranda - 14/03/2026 11:18:27</t>
  </si>
  <si>
    <t>21710a0b</t>
  </si>
  <si>
    <t>14LSLL520B01_DF_P2</t>
  </si>
  <si>
    <t>Genivaldo Miranda - 14/03/2026 11:18:32</t>
  </si>
  <si>
    <t>f799daa3</t>
  </si>
  <si>
    <t>14 TI 020B012_DF_P1</t>
  </si>
  <si>
    <t>Genivaldo Miranda - 14/03/2026 12:45:43</t>
  </si>
  <si>
    <t>e6a16584</t>
  </si>
  <si>
    <t>14 TI 020B012_DF_P2</t>
  </si>
  <si>
    <t>Genivaldo Miranda - 14/03/2026 12:45:51</t>
  </si>
  <si>
    <t>9c842f2b</t>
  </si>
  <si>
    <t>14 TI 020B012_DQ_P2</t>
  </si>
  <si>
    <t>Genivaldo Miranda - 14/03/2026 12:45:59</t>
  </si>
  <si>
    <t>78c34c42</t>
  </si>
  <si>
    <t>14 TI 020B012_DQ_P1</t>
  </si>
  <si>
    <t>Genivaldo Miranda - 14/03/2026 12:46:06</t>
  </si>
  <si>
    <t>6fa555ed</t>
  </si>
  <si>
    <t>14PIT020B09_DQ_P2</t>
  </si>
  <si>
    <t>4e604e9e</t>
  </si>
  <si>
    <t>14PIT020B09_DQ_P1</t>
  </si>
  <si>
    <t>Genivaldo Miranda - 14/03/2026 12:46:23</t>
  </si>
  <si>
    <t>d8df239b</t>
  </si>
  <si>
    <t>14PIT020B09_DF_P2</t>
  </si>
  <si>
    <t>Genivaldo Miranda - 14/03/2026 12:46:29</t>
  </si>
  <si>
    <t>07c3541d</t>
  </si>
  <si>
    <t>14PIT020B09_DF_P1</t>
  </si>
  <si>
    <t>Genivaldo Miranda - 14/03/2026 12:46:34</t>
  </si>
  <si>
    <t>00b60d5e</t>
  </si>
  <si>
    <t>14PI140B01_DQ_P2</t>
  </si>
  <si>
    <t>Genivaldo Miranda - 14/03/2026 12:48:20</t>
  </si>
  <si>
    <t>88714b26</t>
  </si>
  <si>
    <t>14PI140B01_DQ_P1</t>
  </si>
  <si>
    <t>Genivaldo Miranda - 14/03/2026 12:48:25</t>
  </si>
  <si>
    <t>5a19e345</t>
  </si>
  <si>
    <t>14TI020B09_DQ_P2</t>
  </si>
  <si>
    <t>Genivaldo Miranda - 14/03/2026 12:50:20</t>
  </si>
  <si>
    <t>cd86ff05</t>
  </si>
  <si>
    <t>14TI020B09_DQ_P1</t>
  </si>
  <si>
    <t>Genivaldo Miranda - 14/03/2026 12:50:25</t>
  </si>
  <si>
    <t>7c56d416</t>
  </si>
  <si>
    <t>14TI020B09_DF_P2</t>
  </si>
  <si>
    <t>Genivaldo Miranda - 14/03/2026 12:50:30</t>
  </si>
  <si>
    <t>d29450c1</t>
  </si>
  <si>
    <t>14TI020B09_DF_P1</t>
  </si>
  <si>
    <t>Genivaldo Miranda - 14/03/2026 12:50:35</t>
  </si>
  <si>
    <t>3775ee9c</t>
  </si>
  <si>
    <t>14TI020B12_DQ_P2</t>
  </si>
  <si>
    <t>Genivaldo Miranda - 14/03/2026 12:50:45</t>
  </si>
  <si>
    <t>af8232b1</t>
  </si>
  <si>
    <t>14TI020B12_DQ_P1</t>
  </si>
  <si>
    <t>Genivaldo Miranda - 14/03/2026 12:50:50</t>
  </si>
  <si>
    <t>65ffb370</t>
  </si>
  <si>
    <t>14TI020B12_DF_P2</t>
  </si>
  <si>
    <t>Genivaldo Miranda - 14/03/2026 12:50:57</t>
  </si>
  <si>
    <t>b6ca34ec</t>
  </si>
  <si>
    <t>14TI020B12_DF_P1</t>
  </si>
  <si>
    <t>Genivaldo Miranda - 14/03/2026 12:51:04</t>
  </si>
  <si>
    <t>34cdb8cf</t>
  </si>
  <si>
    <t>14PT020B10_DQ_P2</t>
  </si>
  <si>
    <t>Genivaldo Miranda - 14/03/2026 12:52:52</t>
  </si>
  <si>
    <t>d2872695</t>
  </si>
  <si>
    <t>14PT020B10_DQ_P1</t>
  </si>
  <si>
    <t>Genivaldo Miranda - 14/03/2026 12:52:56</t>
  </si>
  <si>
    <t>bd580bf6</t>
  </si>
  <si>
    <t>14PT020B10_DF_P2</t>
  </si>
  <si>
    <t>Genivaldo Miranda - 14/03/2026 12:53:05</t>
  </si>
  <si>
    <t>627eecd1</t>
  </si>
  <si>
    <t>14PT020B10_DF_P1</t>
  </si>
  <si>
    <t>Genivaldo Miranda - 14/03/2026 12:54:01</t>
  </si>
  <si>
    <t>89fc4589</t>
  </si>
  <si>
    <t>14PI140B01_DF_P2</t>
  </si>
  <si>
    <t>Genivaldo Miranda - 14/03/2026 13:40:33</t>
  </si>
  <si>
    <t>b14eeb35</t>
  </si>
  <si>
    <t>14PI141B01_DF_P1</t>
  </si>
  <si>
    <t>2d9e5f98</t>
  </si>
  <si>
    <t>14PI141B01_DF_P2</t>
  </si>
  <si>
    <t>Genivaldo Miranda - 14/03/2026 13:41:02</t>
  </si>
  <si>
    <t>710918d2</t>
  </si>
  <si>
    <t>14PI141B01_DQ_P2</t>
  </si>
  <si>
    <t>Genivaldo Miranda - 14/03/2026 13:41:08</t>
  </si>
  <si>
    <t>7b6c6af8</t>
  </si>
  <si>
    <t>14PI141B01_DQ_P1</t>
  </si>
  <si>
    <t>Genivaldo Miranda - 14/03/2026 13:41:13</t>
  </si>
  <si>
    <t>f157708b</t>
  </si>
  <si>
    <t>14TIT020B08_DF_P2</t>
  </si>
  <si>
    <t>Genivaldo Miranda - 14/03/2026 13:47:03</t>
  </si>
  <si>
    <t>f2b205c6</t>
  </si>
  <si>
    <t>14TIT020B08_DF_P1</t>
  </si>
  <si>
    <t>Genivaldo Miranda - 14/03/2026 13:47:08</t>
  </si>
  <si>
    <t>298ef144</t>
  </si>
  <si>
    <t>14TIT020B08_DQ_P2</t>
  </si>
  <si>
    <t>Genivaldo Miranda - 14/03/2026 13:47:14</t>
  </si>
  <si>
    <t>5d0da31c</t>
  </si>
  <si>
    <t>14TIT020B08_DQ_P1</t>
  </si>
  <si>
    <t>Genivaldo Miranda - 14/03/2026 13:47:19</t>
  </si>
  <si>
    <t>fbc34ba0</t>
  </si>
  <si>
    <t>14LI020B02_DQ_P1</t>
  </si>
  <si>
    <t>Genivaldo Miranda - 14/03/2026 13:52:32</t>
  </si>
  <si>
    <t>4e5aec8f</t>
  </si>
  <si>
    <t>14LI020B02_DQ_P2</t>
  </si>
  <si>
    <t>Genivaldo Miranda - 14/03/2026 13:52:38</t>
  </si>
  <si>
    <t>e5a5ca33</t>
  </si>
  <si>
    <t>14ES235M01_CE_P6</t>
  </si>
  <si>
    <t>(ME) Teste da Botoeira de emergência realizado e conforme ? = Não Conforme</t>
  </si>
  <si>
    <t>Genivaldo Miranda - 14/03/2026 14:04:24</t>
  </si>
  <si>
    <t>aeaec917</t>
  </si>
  <si>
    <t>14TI520B01_DF_P2</t>
  </si>
  <si>
    <t>Genivaldo Miranda - 14/03/2026 14:08:49</t>
  </si>
  <si>
    <t>01098a72</t>
  </si>
  <si>
    <t>14TI520B01_DQ_P2</t>
  </si>
  <si>
    <t>Genivaldo Miranda - 14/03/2026 14:09:00</t>
  </si>
  <si>
    <t>6997973f</t>
  </si>
  <si>
    <t>20-PIT-165-B01_CE_P3</t>
  </si>
  <si>
    <t>Genivaldo Miranda - 14/03/2026 14:28:02</t>
  </si>
  <si>
    <t>e0460ca6</t>
  </si>
  <si>
    <t>20-PIT-165-B01_DQ_P1</t>
  </si>
  <si>
    <t>Genivaldo Miranda - 14/03/2026 14:28:23</t>
  </si>
  <si>
    <t>d5bf23ea</t>
  </si>
  <si>
    <t>15-LIT-570-B01_DF_P2</t>
  </si>
  <si>
    <t>Genivaldo Miranda - 14/03/2026 14:32:48</t>
  </si>
  <si>
    <t>ef92da1c</t>
  </si>
  <si>
    <t>15-LIT-570-B01_DF_P1</t>
  </si>
  <si>
    <t>Genivaldo Miranda - 14/03/2026 14:32:53</t>
  </si>
  <si>
    <t>7b6367e8</t>
  </si>
  <si>
    <t>15-KS-010-Y02_CE_P1</t>
  </si>
  <si>
    <t>Genivaldo Miranda - 14/03/2026 14:34:52</t>
  </si>
  <si>
    <t>ca5d9b9b</t>
  </si>
  <si>
    <t>15-KS-010-Y05_DF_P1</t>
  </si>
  <si>
    <t>Teste de estanqueidade realizado ? = Não Conforme</t>
  </si>
  <si>
    <t>Genivaldo Miranda - 14/03/2026 14:36:58</t>
  </si>
  <si>
    <t>b12381ce</t>
  </si>
  <si>
    <t>15-KS-105-Y04_CE_P1</t>
  </si>
  <si>
    <t>Genivaldo Miranda - 14/03/2026 14:37:33</t>
  </si>
  <si>
    <t>23d4cd60</t>
  </si>
  <si>
    <t>15-KS-105-Y01_CE_P1</t>
  </si>
  <si>
    <t>Genivaldo Miranda - 14/03/2026 14:38:03</t>
  </si>
  <si>
    <t>be1f2cee</t>
  </si>
  <si>
    <t>15-KS-105-Y03_CE_P1</t>
  </si>
  <si>
    <t>7e1569dd</t>
  </si>
  <si>
    <t>15-KS-105-Y02_CE_P1</t>
  </si>
  <si>
    <t>Genivaldo Miranda - 14/03/2026 14:39:17</t>
  </si>
  <si>
    <t>a45523eb</t>
  </si>
  <si>
    <t>15-LIT-060-B01_DF_P2</t>
  </si>
  <si>
    <t>Genivaldo Miranda - 14/03/2026 14:43:59</t>
  </si>
  <si>
    <t>3de0fc81</t>
  </si>
  <si>
    <t>15-QIT-050-B01_DF_P2</t>
  </si>
  <si>
    <t>Genivaldo Miranda - 14/03/2026 14:45:12</t>
  </si>
  <si>
    <t>Suélen Da Silva Rezende E Sousa - 25/03/2026 10:09:32</t>
  </si>
  <si>
    <t>2a1ac5d9</t>
  </si>
  <si>
    <t>15-QIT-050-B01_DF_P1</t>
  </si>
  <si>
    <t>Genivaldo Miranda - 14/03/2026 14:45:17</t>
  </si>
  <si>
    <t>Suélen Da Silva Rezende E Sousa - 25/03/2026 10:09:38</t>
  </si>
  <si>
    <t>14b28c5a</t>
  </si>
  <si>
    <t>15-PDT-010-B01_DF_P2</t>
  </si>
  <si>
    <t>Genivaldo Miranda - 14/03/2026 14:46:10</t>
  </si>
  <si>
    <t>Suélen Da Silva Rezende E Sousa - 25/03/2026 10:10:30</t>
  </si>
  <si>
    <t>a989c717</t>
  </si>
  <si>
    <t>15-PDT-010-B01_DF_P1</t>
  </si>
  <si>
    <t>Genivaldo Miranda - 14/03/2026 14:46:14</t>
  </si>
  <si>
    <t>Suélen Da Silva Rezende E Sousa - 25/03/2026 10:10:35</t>
  </si>
  <si>
    <t>eb4f85bb</t>
  </si>
  <si>
    <t>15-FIT-050-B02_DF_P1</t>
  </si>
  <si>
    <t>Genivaldo Miranda - 14/03/2026 14:48:45</t>
  </si>
  <si>
    <t>Suélen Da Silva Rezende E Sousa - 25/03/2026 10:08:36</t>
  </si>
  <si>
    <t>0b1aafd4</t>
  </si>
  <si>
    <t>15-FIT-050-B02_DF_P2</t>
  </si>
  <si>
    <t>Genivaldo Miranda - 14/03/2026 14:48:50</t>
  </si>
  <si>
    <t>Suélen Da Silva Rezende E Sousa - 25/03/2026 10:08:46</t>
  </si>
  <si>
    <t>5a099b12</t>
  </si>
  <si>
    <t>15-LIT-110-B01_CE_P3</t>
  </si>
  <si>
    <t>Genivaldo Miranda - 14/03/2026 15:03:30</t>
  </si>
  <si>
    <t>bd45b95d</t>
  </si>
  <si>
    <t>15-LIT-100-B01_CE_P2</t>
  </si>
  <si>
    <t>Genivaldo Miranda - 14/03/2026 15:05:52</t>
  </si>
  <si>
    <t>2e74d98f</t>
  </si>
  <si>
    <t>15-LIT-100-B01_CE_P3</t>
  </si>
  <si>
    <t>Genivaldo Miranda - 14/03/2026 15:06:02</t>
  </si>
  <si>
    <t>3060d4bf</t>
  </si>
  <si>
    <t>15-LIT-100-B01_CE_P1</t>
  </si>
  <si>
    <t>Genivaldo Miranda - 14/03/2026 15:06:16</t>
  </si>
  <si>
    <t>bc84f176</t>
  </si>
  <si>
    <t>24-KS-060-Y01_CE_P2</t>
  </si>
  <si>
    <t>(ME) Loop teste realizado ? (abertura e fechamento em 0, 25, 50, 75 e 100% ou 0 e 100% para válvulas on/off)</t>
  </si>
  <si>
    <t>Atuação da equipe de EIA</t>
  </si>
  <si>
    <t>Vaneci Gloria - 16/03/2026 08:31:31</t>
  </si>
  <si>
    <t>Suélen Da Silva Rezende E Sousa - 07/04/2026 13:58:04</t>
  </si>
  <si>
    <t>Suélen Da Silva Rezende E Sousa - 07/04/2026 13:58:17</t>
  </si>
  <si>
    <t>ac85c538</t>
  </si>
  <si>
    <t>24-KS-060-Y06_CE_P2</t>
  </si>
  <si>
    <t>Vaneci Gloria - 16/03/2026 08:31:44</t>
  </si>
  <si>
    <t>Suélen Da Silva Rezende E Sousa - 07/04/2026 13:58:40</t>
  </si>
  <si>
    <t>Suélen Da Silva Rezende E Sousa - 07/04/2026 13:58:50</t>
  </si>
  <si>
    <t>1977f92c</t>
  </si>
  <si>
    <t>24-KS-060-Y07_CE_P2</t>
  </si>
  <si>
    <t>Vaneci Gloria - 16/03/2026 08:32:00</t>
  </si>
  <si>
    <t>Suélen Da Silva Rezende E Sousa - 07/04/2026 13:59:15</t>
  </si>
  <si>
    <t>Suélen Da Silva Rezende E Sousa - 07/04/2026 13:59:26</t>
  </si>
  <si>
    <t>3647c417</t>
  </si>
  <si>
    <t>24-KS-070-Y01_CE_P2</t>
  </si>
  <si>
    <t>Atuação da EIA</t>
  </si>
  <si>
    <t>Vaneci Gloria - 16/03/2026 08:32:35</t>
  </si>
  <si>
    <t>Suélen Da Silva Rezende E Sousa - 28/03/2026 07:29:30</t>
  </si>
  <si>
    <t>Suélen Da Silva Rezende E Sousa - 28/03/2026 07:30:05</t>
  </si>
  <si>
    <t>b9cf8e1b</t>
  </si>
  <si>
    <t>24-KS-065-Y01_CE_P2</t>
  </si>
  <si>
    <t>Vaneci Gloria - 16/03/2026 08:33:11</t>
  </si>
  <si>
    <t>Suélen Da Silva Rezende E Sousa - 07/04/2026 14:00:10</t>
  </si>
  <si>
    <t>Suélen Da Silva Rezende E Sousa - 07/04/2026 14:00:18</t>
  </si>
  <si>
    <t>b583c312</t>
  </si>
  <si>
    <t>24-KS-065-Y03_CE_P2</t>
  </si>
  <si>
    <t>Vaneci Gloria - 16/03/2026 08:33:25</t>
  </si>
  <si>
    <t>Suélen Da Silva Rezende E Sousa - 28/03/2026 07:30:44</t>
  </si>
  <si>
    <t>Suélen Da Silva Rezende E Sousa - 28/03/2026 07:30:56</t>
  </si>
  <si>
    <t>75ced05d</t>
  </si>
  <si>
    <t>24-ES-410-M01_PC_P5</t>
  </si>
  <si>
    <t>Vaneci Gloria - 16/03/2026 08:34:48</t>
  </si>
  <si>
    <t>6f5e8515</t>
  </si>
  <si>
    <t>24-ES-410-M01_CE_P5</t>
  </si>
  <si>
    <t>(ME) Teste sentido de giro realizado e conforme ? = Não Conforme</t>
  </si>
  <si>
    <t>Vaneci Gloria - 16/03/2026 08:35:16</t>
  </si>
  <si>
    <t>3c3c7822</t>
  </si>
  <si>
    <t>24-PIT-020-B01_PC_P1</t>
  </si>
  <si>
    <t>Vaneci Gloria - 17/03/2026 07:48:43</t>
  </si>
  <si>
    <t>6493cd85</t>
  </si>
  <si>
    <t>14PCV010Y01_DQ_P1</t>
  </si>
  <si>
    <t>Equipamento isento de vazamento ? = Não Conforme</t>
  </si>
  <si>
    <t>Digitação errada.</t>
  </si>
  <si>
    <t>Genivaldo Miranda - 17/03/2026 14:35:57</t>
  </si>
  <si>
    <t>Suélen Da Silva Rezende E Sousa - 24/03/2026 09:47:30</t>
  </si>
  <si>
    <t>Suélen Da Silva Rezende E Sousa - 24/03/2026 09:47:42</t>
  </si>
  <si>
    <t>33067ce9</t>
  </si>
  <si>
    <t>19B270_PC_P5</t>
  </si>
  <si>
    <t>(MM) Check-list do ventilador feito e conforme ? = Não Conforme</t>
  </si>
  <si>
    <t>Genivaldo Miranda - 18/03/2026 13:58:28</t>
  </si>
  <si>
    <t>f36fcece</t>
  </si>
  <si>
    <t>19B280_PC_P5</t>
  </si>
  <si>
    <t>Genivaldo Miranda - 18/03/2026 13:58:56</t>
  </si>
  <si>
    <t>b5729cfe</t>
  </si>
  <si>
    <t>19B290_PC_P5</t>
  </si>
  <si>
    <t>1a8106e3</t>
  </si>
  <si>
    <t>19B290_PC_P11</t>
  </si>
  <si>
    <t>(EC) Os sensores de monitoramento do motor, redutor e mancais estão posicionados corretamente e bem fixados?  = Não Conforme</t>
  </si>
  <si>
    <t>Genivaldo Miranda - 18/03/2026 14:00:55</t>
  </si>
  <si>
    <t>37c4715e</t>
  </si>
  <si>
    <t>19B270_PC_P11</t>
  </si>
  <si>
    <t>Genivaldo Miranda - 18/03/2026 14:01:06</t>
  </si>
  <si>
    <t>66c6049e</t>
  </si>
  <si>
    <t>19B280_PC_P11</t>
  </si>
  <si>
    <t>Genivaldo Miranda - 18/03/2026 14:01:18</t>
  </si>
  <si>
    <t>84fb34ef</t>
  </si>
  <si>
    <t>19B300_PC_P5</t>
  </si>
  <si>
    <t>Genivaldo Miranda - 18/03/2026 14:01:46</t>
  </si>
  <si>
    <t>385d7282</t>
  </si>
  <si>
    <t>19B300_PC_P11</t>
  </si>
  <si>
    <t>Genivaldo Miranda - 18/03/2026 14:02:10</t>
  </si>
  <si>
    <t>6113626e</t>
  </si>
  <si>
    <t>19B310_PC_P11</t>
  </si>
  <si>
    <t>Genivaldo Miranda - 18/03/2026 14:02:17</t>
  </si>
  <si>
    <t>cb88050e</t>
  </si>
  <si>
    <t>19B310_PC_P5</t>
  </si>
  <si>
    <t>Genivaldo Miranda - 18/03/2026 14:02:23</t>
  </si>
  <si>
    <t>58e4f0f8</t>
  </si>
  <si>
    <t>25E1270M01_PC_P5</t>
  </si>
  <si>
    <t>Vaneci Gloria - 18/03/2026 14:46:35</t>
  </si>
  <si>
    <t>0eb027f8</t>
  </si>
  <si>
    <t>25FCV010B01_PC_P5</t>
  </si>
  <si>
    <t>Vaneci Gloria - 18/03/2026 14:46:47</t>
  </si>
  <si>
    <t>a9f8e2a6</t>
  </si>
  <si>
    <t>25ES1385M01_PC_P6</t>
  </si>
  <si>
    <t>Bomba acoplada.</t>
  </si>
  <si>
    <t>Vaneci Gloria - 18/03/2026 16:20:19</t>
  </si>
  <si>
    <t>Suélen Da Silva Rezende E Sousa - 24/03/2026 09:48:57</t>
  </si>
  <si>
    <t>Suélen Da Silva Rezende E Sousa - 24/03/2026 09:49:05</t>
  </si>
  <si>
    <t>bc5917ca</t>
  </si>
  <si>
    <t>25FIT710B01_PC_P1</t>
  </si>
  <si>
    <t>Transmissor instalado.</t>
  </si>
  <si>
    <t>Vaneci Gloria - 18/03/2026 16:25:28</t>
  </si>
  <si>
    <t>Suélen Da Silva Rezende E Sousa - 04/04/2026 14:24:45</t>
  </si>
  <si>
    <t>d46586a7</t>
  </si>
  <si>
    <t>02-LIT-150-B01_DF_P1</t>
  </si>
  <si>
    <t>Roniel Figueiredo - 19/03/2026 08:20:10</t>
  </si>
  <si>
    <t>327c9d52</t>
  </si>
  <si>
    <t>02-LIT-150-B01_DF_P2</t>
  </si>
  <si>
    <t>Roniel Figueiredo - 19/03/2026 08:20:15</t>
  </si>
  <si>
    <t>85f8c0f7</t>
  </si>
  <si>
    <t>25ES500M01_PC_P13</t>
  </si>
  <si>
    <t>(ME) Tampa da caixa de ligação parafusada e vedada ? = Não Conforme</t>
  </si>
  <si>
    <t>Vaneci Gloria - 19/03/2026 10:51:35</t>
  </si>
  <si>
    <t>5d911f2f</t>
  </si>
  <si>
    <t>25ES510M01_PC_P12</t>
  </si>
  <si>
    <t>Vaneci Gloria - 19/03/2026 10:52:35</t>
  </si>
  <si>
    <t>bf5fca16</t>
  </si>
  <si>
    <t>14KS010Y22_PC_P6</t>
  </si>
  <si>
    <t>(ME) Mangueira de ar instalada ? = Não Conforme</t>
  </si>
  <si>
    <t>Mangueira instalada</t>
  </si>
  <si>
    <t>Genivaldo Miranda - 19/03/2026 12:44:21</t>
  </si>
  <si>
    <t>Suélen Da Silva Rezende E Sousa - 20/03/2026 14:37:07</t>
  </si>
  <si>
    <t>Suélen Da Silva Rezende E Sousa - 20/03/2026 14:37:44</t>
  </si>
  <si>
    <t>7f14450c</t>
  </si>
  <si>
    <t>14KS010Y23_PC_P6</t>
  </si>
  <si>
    <t>Mangueira instalada.</t>
  </si>
  <si>
    <t>Genivaldo Miranda - 19/03/2026 12:45:29</t>
  </si>
  <si>
    <t>Suélen Da Silva Rezende E Sousa - 20/03/2026 14:35:50</t>
  </si>
  <si>
    <t>Suélen Da Silva Rezende E Sousa - 20/03/2026 14:37:48</t>
  </si>
  <si>
    <t>3e99bdc9</t>
  </si>
  <si>
    <t>14KS010Y25_PC_P6</t>
  </si>
  <si>
    <t>Genivaldo Miranda - 19/03/2026 12:47:55</t>
  </si>
  <si>
    <t>Suélen Da Silva Rezende E Sousa - 20/03/2026 20:33:37</t>
  </si>
  <si>
    <t>Suélen Da Silva Rezende E Sousa - 20/03/2026 20:33:48</t>
  </si>
  <si>
    <t>6c0e6f54</t>
  </si>
  <si>
    <t>14B132_DAMPER_PC_P2</t>
  </si>
  <si>
    <t>Equipamento instalado</t>
  </si>
  <si>
    <t>Genivaldo Miranda - 19/03/2026 16:07:13</t>
  </si>
  <si>
    <t>Suélen Da Silva Rezende E Sousa - 20/03/2026 08:31:34</t>
  </si>
  <si>
    <t>Suélen Da Silva Rezende E Sousa - 20/03/2026 08:33:21</t>
  </si>
  <si>
    <t>920a12fa</t>
  </si>
  <si>
    <t>14B133_DAMPER_PC_P2</t>
  </si>
  <si>
    <t>Genivaldo Miranda - 19/03/2026 16:08:08</t>
  </si>
  <si>
    <t>Suélen Da Silva Rezende E Sousa - 20/03/2026 08:32:12</t>
  </si>
  <si>
    <t>Suélen Da Silva Rezende E Sousa - 20/03/2026 08:33:29</t>
  </si>
  <si>
    <t>f8742b19</t>
  </si>
  <si>
    <t>14B133_DAMPER_PC_P5</t>
  </si>
  <si>
    <t>Genivaldo Miranda - 19/03/2026 16:08:17</t>
  </si>
  <si>
    <t>Suélen Da Silva Rezende E Sousa - 20/03/2026 08:32:22</t>
  </si>
  <si>
    <t>Suélen Da Silva Rezende E Sousa - 20/03/2026 08:33:25</t>
  </si>
  <si>
    <t>afe9b8e5</t>
  </si>
  <si>
    <t>03-LIT-340-B01_PC_P1</t>
  </si>
  <si>
    <t>Roniel Figueiredo - 19/03/2026 16:20:28</t>
  </si>
  <si>
    <t>9b873593</t>
  </si>
  <si>
    <t>03-LIT-340-B01_PC_P2</t>
  </si>
  <si>
    <t>Roniel Figueiredo - 19/03/2026 16:20:34</t>
  </si>
  <si>
    <t>0ea0dbdc</t>
  </si>
  <si>
    <t>03-LIT-340-B01_PC_P3</t>
  </si>
  <si>
    <t>Roniel Figueiredo - 19/03/2026 16:20:39</t>
  </si>
  <si>
    <t>d1a76653</t>
  </si>
  <si>
    <t>03-LIT-340-B01_PC_P4</t>
  </si>
  <si>
    <t>Roniel Figueiredo - 19/03/2026 16:20:44</t>
  </si>
  <si>
    <t>4aa455c4</t>
  </si>
  <si>
    <t>03-ZIT-050-B02_PC_P1</t>
  </si>
  <si>
    <t>Roniel Figueiredo - 19/03/2026 16:21:26</t>
  </si>
  <si>
    <t>e089bb95</t>
  </si>
  <si>
    <t>03-ZIT-050-B02_PC_P2</t>
  </si>
  <si>
    <t>Roniel Figueiredo - 19/03/2026 16:21:32</t>
  </si>
  <si>
    <t>286582ee</t>
  </si>
  <si>
    <t>03-ZIT-050-B02_PC_P3</t>
  </si>
  <si>
    <t>Roniel Figueiredo - 19/03/2026 16:21:37</t>
  </si>
  <si>
    <t>776d58eb</t>
  </si>
  <si>
    <t>03-ZIT-050-B02_PC_P4</t>
  </si>
  <si>
    <t>Roniel Figueiredo - 19/03/2026 16:21:43</t>
  </si>
  <si>
    <t>471e3d1d</t>
  </si>
  <si>
    <t>14B132_DAMPER_CE_P1</t>
  </si>
  <si>
    <t>Genivaldo Miranda - 19/03/2026 16:23:08</t>
  </si>
  <si>
    <t>ded10efc</t>
  </si>
  <si>
    <t>14B133_DAMPER_CE_P1</t>
  </si>
  <si>
    <t>Genivaldo Miranda - 19/03/2026 16:23:45</t>
  </si>
  <si>
    <t>f7dfdd4c</t>
  </si>
  <si>
    <t>14ES270M01_CE_P3</t>
  </si>
  <si>
    <t>Atuação da elétrica.</t>
  </si>
  <si>
    <t>Genivaldo Miranda - 19/03/2026 16:26:11</t>
  </si>
  <si>
    <t>Suélen Da Silva Rezende E Sousa - 22/03/2026 19:40:23</t>
  </si>
  <si>
    <t>Suélen Da Silva Rezende E Sousa - 22/03/2026 19:40:42</t>
  </si>
  <si>
    <t>19795202</t>
  </si>
  <si>
    <t>14AIC010Y01_CE_P1</t>
  </si>
  <si>
    <t>Genivaldo Miranda - 20/03/2026 08:14:30</t>
  </si>
  <si>
    <t>6a8ccaef</t>
  </si>
  <si>
    <t>14AIT010B01_CE_P2</t>
  </si>
  <si>
    <t>Genivaldo Miranda - 20/03/2026 08:15:32</t>
  </si>
  <si>
    <t>e88dc53b</t>
  </si>
  <si>
    <t>14AIT010B01_CE_P3</t>
  </si>
  <si>
    <t>Genivaldo Miranda - 20/03/2026 08:15:41</t>
  </si>
  <si>
    <t>e03f2c6c</t>
  </si>
  <si>
    <t>14PI132B01_PC_P1</t>
  </si>
  <si>
    <t>Genivaldo Miranda - 20/03/2026 09:54:23</t>
  </si>
  <si>
    <t>9eae176f</t>
  </si>
  <si>
    <t>14ES133M01_CE_P4</t>
  </si>
  <si>
    <t>Genivaldo Miranda - 20/03/2026 10:02:45</t>
  </si>
  <si>
    <t>95b67679</t>
  </si>
  <si>
    <t>Genivaldo Miranda - 20/03/2026 10:03:25</t>
  </si>
  <si>
    <t>a7ccf19b</t>
  </si>
  <si>
    <t>14PI130B01_CE_P3</t>
  </si>
  <si>
    <t>Genivaldo Miranda - 20/03/2026 10:08:21</t>
  </si>
  <si>
    <t>a8b1d261</t>
  </si>
  <si>
    <t>14PI131B01_CE_P3</t>
  </si>
  <si>
    <t>Genivaldo Miranda - 20/03/2026 10:08:39</t>
  </si>
  <si>
    <t>74f9c95e</t>
  </si>
  <si>
    <t>14AIT010B01_DF_P1</t>
  </si>
  <si>
    <t>Genivaldo Miranda - 20/03/2026 11:04:39</t>
  </si>
  <si>
    <t>1bd7ab02</t>
  </si>
  <si>
    <t>14AIT010B01_DF_P2</t>
  </si>
  <si>
    <t>Genivaldo Miranda - 20/03/2026 11:04:43</t>
  </si>
  <si>
    <t>375d2721</t>
  </si>
  <si>
    <t>14AIC010Y01_DF_P1</t>
  </si>
  <si>
    <t>Genivaldo Miranda - 20/03/2026 11:07:40</t>
  </si>
  <si>
    <t>a44f1594</t>
  </si>
  <si>
    <t>14AIC010Y01_DF_P2</t>
  </si>
  <si>
    <t>Genivaldo Miranda - 20/03/2026 11:07:45</t>
  </si>
  <si>
    <t>cfb636f2</t>
  </si>
  <si>
    <t>14PT010B12_CE_P1</t>
  </si>
  <si>
    <t>Genivaldo Miranda - 20/03/2026 14:18:07</t>
  </si>
  <si>
    <t>cfcd6074</t>
  </si>
  <si>
    <t>14TI010B16_CE_P1</t>
  </si>
  <si>
    <t>Genivaldo Miranda - 20/03/2026 14:39:08</t>
  </si>
  <si>
    <t>a22d9ab8</t>
  </si>
  <si>
    <t>14TI010B16_DF_P1</t>
  </si>
  <si>
    <t>Genivaldo Miranda - 20/03/2026 14:39:21</t>
  </si>
  <si>
    <t>3c82a08d</t>
  </si>
  <si>
    <t>14TI010B09_DF_P1</t>
  </si>
  <si>
    <t>Genivaldo Miranda - 20/03/2026 14:52:58</t>
  </si>
  <si>
    <t>d1812c8f</t>
  </si>
  <si>
    <t>14TI010B09_DF_P2</t>
  </si>
  <si>
    <t>Genivaldo Miranda - 20/03/2026 14:53:05</t>
  </si>
  <si>
    <t>2b5f4ce3</t>
  </si>
  <si>
    <t>14TI010B06_DF_P1</t>
  </si>
  <si>
    <t>Instrumento online</t>
  </si>
  <si>
    <t>Genivaldo Miranda - 20/03/2026 14:59:27</t>
  </si>
  <si>
    <t>Suélen Da Silva Rezende E Sousa - 20/03/2026 15:31:17</t>
  </si>
  <si>
    <t>Suélen Da Silva Rezende E Sousa - 20/03/2026 15:31:48</t>
  </si>
  <si>
    <t>a8fd578d</t>
  </si>
  <si>
    <t>14TI010B06_DF_P2</t>
  </si>
  <si>
    <t>Genivaldo Miranda - 20/03/2026 14:59:33</t>
  </si>
  <si>
    <t>Suélen Da Silva Rezende E Sousa - 20/03/2026 15:31:26</t>
  </si>
  <si>
    <t>165d6c7c</t>
  </si>
  <si>
    <t>14PT010B12_DF_P1</t>
  </si>
  <si>
    <t>Genivaldo Miranda - 20/03/2026 15:01:33</t>
  </si>
  <si>
    <t>58b9b165</t>
  </si>
  <si>
    <t>14PT010B12_DF_P2</t>
  </si>
  <si>
    <t>Genivaldo Miranda - 20/03/2026 15:01:38</t>
  </si>
  <si>
    <t>e27f604e</t>
  </si>
  <si>
    <t>14KS010Y25_DF_P1</t>
  </si>
  <si>
    <t>Genivaldo Miranda - 20/03/2026 20:33:24</t>
  </si>
  <si>
    <t>fcde7886</t>
  </si>
  <si>
    <t>02-ES-247-M01_PC_P7</t>
  </si>
  <si>
    <t>Ventoinha reinstalada.</t>
  </si>
  <si>
    <t>Roniel Figueiredo - 21/03/2026 10:57:48</t>
  </si>
  <si>
    <t>Suélen Da Silva Rezende E Sousa - 30/03/2026 09:26:35</t>
  </si>
  <si>
    <t>Suélen Da Silva Rezende E Sousa - 30/03/2026 09:26:44</t>
  </si>
  <si>
    <t>b1e0893a</t>
  </si>
  <si>
    <t>03-LT-030-B01_PC_P1</t>
  </si>
  <si>
    <t>f996a80a</t>
  </si>
  <si>
    <t>03-LT-030-B01_PC_P2</t>
  </si>
  <si>
    <t>Roniel Figueiredo - 21/03/2026 13:46:33</t>
  </si>
  <si>
    <t>446a72bb</t>
  </si>
  <si>
    <t>03-LT-030-B01_PC_P3</t>
  </si>
  <si>
    <t>Roniel Figueiredo - 21/03/2026 13:46:38</t>
  </si>
  <si>
    <t>c0afc731</t>
  </si>
  <si>
    <t>03-LT-030-B01_PC_P4</t>
  </si>
  <si>
    <t>Roniel Figueiredo - 21/03/2026 13:46:43</t>
  </si>
  <si>
    <t>8316b9af</t>
  </si>
  <si>
    <t>14B133_DAMPER_PC_P8</t>
  </si>
  <si>
    <t>c14c45db</t>
  </si>
  <si>
    <t>14B133_DAMPER_PC_P6</t>
  </si>
  <si>
    <t>013ee6b8</t>
  </si>
  <si>
    <t>14PI134B01_CALD1_DF_P1</t>
  </si>
  <si>
    <t>Genivaldo Miranda - 23/03/2026 11:24:15</t>
  </si>
  <si>
    <t>b848105f</t>
  </si>
  <si>
    <t>14PI134B01_CALD1_DF_P2</t>
  </si>
  <si>
    <t>Genivaldo Miranda - 23/03/2026 11:24:22</t>
  </si>
  <si>
    <t>da650ca3</t>
  </si>
  <si>
    <t>14PI130B01_DF_P1</t>
  </si>
  <si>
    <t>Genivaldo Miranda - 23/03/2026 11:24:29</t>
  </si>
  <si>
    <t>73b95fd8</t>
  </si>
  <si>
    <t>14PI130B01_DF_P2</t>
  </si>
  <si>
    <t>Genivaldo Miranda - 23/03/2026 11:24:35</t>
  </si>
  <si>
    <t>287c41c5</t>
  </si>
  <si>
    <t>14PI131B01_DF_P1</t>
  </si>
  <si>
    <t>Genivaldo Miranda - 23/03/2026 11:24:41</t>
  </si>
  <si>
    <t>de71b671</t>
  </si>
  <si>
    <t>14PI131B01_DF_P2</t>
  </si>
  <si>
    <t>Genivaldo Miranda - 23/03/2026 11:24:46</t>
  </si>
  <si>
    <t>806f2de5</t>
  </si>
  <si>
    <t>14TI010B08_DF_P1</t>
  </si>
  <si>
    <t>Genivaldo Miranda - 23/03/2026 11:24:58</t>
  </si>
  <si>
    <t>33eead4f</t>
  </si>
  <si>
    <t>14TI010B08_DF_P2</t>
  </si>
  <si>
    <t>Genivaldo Miranda - 23/03/2026 11:25:07</t>
  </si>
  <si>
    <t>b9d59a94</t>
  </si>
  <si>
    <t>14TI131B01_DF_P1</t>
  </si>
  <si>
    <t>Genivaldo Miranda - 23/03/2026 11:25:14</t>
  </si>
  <si>
    <t>98c840c8</t>
  </si>
  <si>
    <t>14TI131B01_DF_P2</t>
  </si>
  <si>
    <t>Genivaldo Miranda - 23/03/2026 11:25:21</t>
  </si>
  <si>
    <t>75461514</t>
  </si>
  <si>
    <t>14TI131B02_DF_P1</t>
  </si>
  <si>
    <t>Genivaldo Miranda - 23/03/2026 11:25:39</t>
  </si>
  <si>
    <t>065aea5a</t>
  </si>
  <si>
    <t>14TI131B02_DF_P2</t>
  </si>
  <si>
    <t>Genivaldo Miranda - 23/03/2026 11:25:46</t>
  </si>
  <si>
    <t>cc38d567</t>
  </si>
  <si>
    <t>14TI131B03_DF_P1</t>
  </si>
  <si>
    <t>Genivaldo Miranda - 23/03/2026 11:26:42</t>
  </si>
  <si>
    <t>67f1b0f1</t>
  </si>
  <si>
    <t>14TI131B03_DF_P2</t>
  </si>
  <si>
    <t>Genivaldo Miranda - 23/03/2026 11:26:47</t>
  </si>
  <si>
    <t>a621471f</t>
  </si>
  <si>
    <t>14TI130B01_DF_P1</t>
  </si>
  <si>
    <t>Genivaldo Miranda - 23/03/2026 11:28:21</t>
  </si>
  <si>
    <t>0ed573d8</t>
  </si>
  <si>
    <t>14TI130B01_DF_P2</t>
  </si>
  <si>
    <t>Genivaldo Miranda - 23/03/2026 11:28:28</t>
  </si>
  <si>
    <t>77a41b46</t>
  </si>
  <si>
    <t>25ES1240M01_PC_P5</t>
  </si>
  <si>
    <t>10931dad</t>
  </si>
  <si>
    <t>25ES1240M01_PC_P1</t>
  </si>
  <si>
    <t>Vaneci Gloria - 24/03/2026 08:17:28</t>
  </si>
  <si>
    <t>65be3bb0</t>
  </si>
  <si>
    <t>25ES1400M01_PC_P1</t>
  </si>
  <si>
    <t>Vaneci Gloria - 24/03/2026 08:18:39</t>
  </si>
  <si>
    <t>19d22d19</t>
  </si>
  <si>
    <t>25ES1400M01_PC_P5</t>
  </si>
  <si>
    <t>Vaneci Gloria - 24/03/2026 08:18:47</t>
  </si>
  <si>
    <t>cb888073</t>
  </si>
  <si>
    <t>25ES1410M01_PC_P1</t>
  </si>
  <si>
    <t>Vaneci Gloria - 24/03/2026 08:19:29</t>
  </si>
  <si>
    <t>0d38db7c</t>
  </si>
  <si>
    <t>25ES1410M01_PC_P5</t>
  </si>
  <si>
    <t>Vaneci Gloria - 24/03/2026 08:19:35</t>
  </si>
  <si>
    <t>a974167f</t>
  </si>
  <si>
    <t>24-TIT-230-Y01_PC_P5</t>
  </si>
  <si>
    <t>Vaneci Gloria - 24/03/2026 08:54:48</t>
  </si>
  <si>
    <t>f4f5fb41</t>
  </si>
  <si>
    <t>24-KS-120-Y10_PC_P5</t>
  </si>
  <si>
    <t>Vaneci Gloria - 24/03/2026 08:55:52</t>
  </si>
  <si>
    <t>7aa6a846</t>
  </si>
  <si>
    <t>24-LIT-370-B01_PC_P1</t>
  </si>
  <si>
    <t>Nível instalada</t>
  </si>
  <si>
    <t>Vaneci Gloria - 24/03/2026 09:00:14</t>
  </si>
  <si>
    <t>Suélen Da Silva Rezende E Sousa - 07/04/2026 14:05:16</t>
  </si>
  <si>
    <t>Suélen Da Silva Rezende E Sousa - 07/04/2026 14:05:25</t>
  </si>
  <si>
    <t>fc0c6391</t>
  </si>
  <si>
    <t>24-KS-220-Y03_PC_P8</t>
  </si>
  <si>
    <t>Vaneci Gloria - 24/03/2026 09:06:16</t>
  </si>
  <si>
    <t>7ce3d5f1</t>
  </si>
  <si>
    <t>24-PCV-100-Y02_PC_P8</t>
  </si>
  <si>
    <t>Vaneci Gloria - 24/03/2026 09:11:04</t>
  </si>
  <si>
    <t>Suélen Da Silva Rezende E Sousa - 07/04/2026 14:02:51</t>
  </si>
  <si>
    <t>Suélen Da Silva Rezende E Sousa - 07/04/2026 14:02:59</t>
  </si>
  <si>
    <t>10446703</t>
  </si>
  <si>
    <t>24-PCV-100-Y01_PC_P8</t>
  </si>
  <si>
    <t>Vaneci Gloria - 24/03/2026 09:11:21</t>
  </si>
  <si>
    <t>Suélen Da Silva Rezende E Sousa - 07/04/2026 14:01:33</t>
  </si>
  <si>
    <t>Suélen Da Silva Rezende E Sousa - 07/04/2026 14:01:43</t>
  </si>
  <si>
    <t>6f575275</t>
  </si>
  <si>
    <t>TT380B02_PC_P1</t>
  </si>
  <si>
    <t>Vaneci Gloria - 24/03/2026 10:36:49</t>
  </si>
  <si>
    <t>fdbc3706</t>
  </si>
  <si>
    <t>04-ES-020-M01_PC_P3</t>
  </si>
  <si>
    <t>Genivaldo Miranda - 24/03/2026 13:22:15</t>
  </si>
  <si>
    <t>9519a740</t>
  </si>
  <si>
    <t>15-LSL-130-B01_PC_P1</t>
  </si>
  <si>
    <t>Genivaldo Miranda - 24/03/2026 15:13:37</t>
  </si>
  <si>
    <t>1014ebfc</t>
  </si>
  <si>
    <t>15-LIT-110-B01_DF_P1</t>
  </si>
  <si>
    <t>Genivaldo Miranda - 24/03/2026 15:33:10</t>
  </si>
  <si>
    <t>ef1b52da</t>
  </si>
  <si>
    <t>15-LIT-110-B01_DF_P2</t>
  </si>
  <si>
    <t>Genivaldo Miranda - 24/03/2026 15:33:17</t>
  </si>
  <si>
    <t>6f2fe270</t>
  </si>
  <si>
    <t>15-KS-115-Y01_CE_P1</t>
  </si>
  <si>
    <t>Genivaldo Miranda - 24/03/2026 15:40:12</t>
  </si>
  <si>
    <t>707aad17</t>
  </si>
  <si>
    <t>03-LT-030-B01_CE_P1</t>
  </si>
  <si>
    <t>Roniel Figueiredo - 24/03/2026 16:34:49</t>
  </si>
  <si>
    <t>d97c9668</t>
  </si>
  <si>
    <t>03-LT-030-B01_CE_P2</t>
  </si>
  <si>
    <t>Roniel Figueiredo - 24/03/2026 16:34:57</t>
  </si>
  <si>
    <t>a89310f8</t>
  </si>
  <si>
    <t>03-LT-030-B01_CE_P3</t>
  </si>
  <si>
    <t>Roniel Figueiredo - 24/03/2026 16:35:06</t>
  </si>
  <si>
    <t>50da142a</t>
  </si>
  <si>
    <t>PAI-70A-120A-104-16A920_CE_P4</t>
  </si>
  <si>
    <t>Gilmar de Sousa - 24/03/2026 21:17:38</t>
  </si>
  <si>
    <t>2c74ffab</t>
  </si>
  <si>
    <t>PAI-70A-120A-104-16A920_CE_P5</t>
  </si>
  <si>
    <t>Gilmar de Sousa - 24/03/2026 21:18:17</t>
  </si>
  <si>
    <t>47e6bfc4</t>
  </si>
  <si>
    <t>PAI-70A-120A-104-16A920_CE_P6</t>
  </si>
  <si>
    <t>Gilmar de Sousa - 24/03/2026 21:18:25</t>
  </si>
  <si>
    <t>e4e5fde7</t>
  </si>
  <si>
    <t>PAI-70A-120A-104-16A930_CE_P4</t>
  </si>
  <si>
    <t>Gilmar de Sousa - 24/03/2026 21:19:00</t>
  </si>
  <si>
    <t>3dfa6ae6</t>
  </si>
  <si>
    <t>PAI-70A-120A-104-16A930_CE_P5</t>
  </si>
  <si>
    <t>Gilmar de Sousa - 24/03/2026 21:19:05</t>
  </si>
  <si>
    <t>2636cb89</t>
  </si>
  <si>
    <t>PAI-70A-120A-104-16A930_CE_P6</t>
  </si>
  <si>
    <t>Gilmar de Sousa - 24/03/2026 21:19:10</t>
  </si>
  <si>
    <t>77452613</t>
  </si>
  <si>
    <t>20-AIT-175-B01_DF_P1</t>
  </si>
  <si>
    <t>Suélen Da Silva Rezende E Sousa - 25/03/2026 10:06:05</t>
  </si>
  <si>
    <t>2ceee647</t>
  </si>
  <si>
    <t>02-SS-100-B01_DF_P1</t>
  </si>
  <si>
    <t>Roniel Figueiredo - 25/03/2026 10:42:27</t>
  </si>
  <si>
    <t>38999af3</t>
  </si>
  <si>
    <t>02-SS-100-B01_DF_P2</t>
  </si>
  <si>
    <t>Roniel Figueiredo - 25/03/2026 10:42:32</t>
  </si>
  <si>
    <t>53a6758d</t>
  </si>
  <si>
    <t>02-GZ-100-B01_DF_P1</t>
  </si>
  <si>
    <t>Roniel Figueiredo - 25/03/2026 10:42:46</t>
  </si>
  <si>
    <t>90fbe92b</t>
  </si>
  <si>
    <t>02-GZ-100-B01_DF_P2</t>
  </si>
  <si>
    <t>635baeb9</t>
  </si>
  <si>
    <t>02-GZ-100-B03_DF_P1</t>
  </si>
  <si>
    <t>Roniel Figueiredo - 25/03/2026 10:43:01</t>
  </si>
  <si>
    <t>b9db9210</t>
  </si>
  <si>
    <t>02-GZ-100-B03_DF_P2</t>
  </si>
  <si>
    <t>Roniel Figueiredo - 25/03/2026 10:43:07</t>
  </si>
  <si>
    <t>d59a1179</t>
  </si>
  <si>
    <t>16-KS-120-Y08_PC_P2</t>
  </si>
  <si>
    <t>Gilmar de Sousa - 26/03/2026 08:32:28</t>
  </si>
  <si>
    <t>Suélen Da Silva Rezende E Sousa - 01/04/2026 08:46:55</t>
  </si>
  <si>
    <t>Suélen Da Silva Rezende E Sousa - 01/04/2026 08:48:09</t>
  </si>
  <si>
    <t>12a844fd</t>
  </si>
  <si>
    <t>16-KS-120-Y08_PC_P3</t>
  </si>
  <si>
    <t>(ME) Parafusos estão apertados/torqueados ? = Não Conforme</t>
  </si>
  <si>
    <t>Parafusos foram apertados.</t>
  </si>
  <si>
    <t>Gilmar de Sousa - 26/03/2026 08:32:37</t>
  </si>
  <si>
    <t>Suélen Da Silva Rezende E Sousa - 01/04/2026 08:47:27</t>
  </si>
  <si>
    <t>Suélen Da Silva Rezende E Sousa - 01/04/2026 08:48:13</t>
  </si>
  <si>
    <t>74640631</t>
  </si>
  <si>
    <t>16-KS-120-Y08_PC_P5</t>
  </si>
  <si>
    <t>Válvula manual</t>
  </si>
  <si>
    <t>Gilmar de Sousa - 26/03/2026 08:32:50</t>
  </si>
  <si>
    <t>Suélen Da Silva Rezende E Sousa - 01/04/2026 08:47:40</t>
  </si>
  <si>
    <t>Suélen Da Silva Rezende E Sousa - 01/04/2026 08:48:16</t>
  </si>
  <si>
    <t>829d5506</t>
  </si>
  <si>
    <t>16-KS-120-Y08_PC_P6</t>
  </si>
  <si>
    <t>Gilmar de Sousa - 26/03/2026 08:32:59</t>
  </si>
  <si>
    <t>Suélen Da Silva Rezende E Sousa - 01/04/2026 08:47:48</t>
  </si>
  <si>
    <t>Suélen Da Silva Rezende E Sousa - 01/04/2026 08:48:19</t>
  </si>
  <si>
    <t>267e807e</t>
  </si>
  <si>
    <t>16-KS-120-Y08_PC_P7</t>
  </si>
  <si>
    <t>(ME) Válvula de admissão de ar aberta ? = Não Conforme</t>
  </si>
  <si>
    <t>Gilmar de Sousa - 26/03/2026 08:33:06</t>
  </si>
  <si>
    <t>Suélen Da Silva Rezende E Sousa - 01/04/2026 08:47:55</t>
  </si>
  <si>
    <t>Suélen Da Silva Rezende E Sousa - 01/04/2026 08:48:21</t>
  </si>
  <si>
    <t>5eda16eb</t>
  </si>
  <si>
    <t>16-KS-120-Y08_PC_P8</t>
  </si>
  <si>
    <t>Gilmar de Sousa - 26/03/2026 08:33:15</t>
  </si>
  <si>
    <t>Suélen Da Silva Rezende E Sousa - 01/04/2026 08:48:02</t>
  </si>
  <si>
    <t>Suélen Da Silva Rezende E Sousa - 01/04/2026 08:48:24</t>
  </si>
  <si>
    <t>e23404f4</t>
  </si>
  <si>
    <t>19-ES-310-M01_PC_P14</t>
  </si>
  <si>
    <t>Genivaldo Miranda - 26/03/2026 09:29:02</t>
  </si>
  <si>
    <t>cc344930</t>
  </si>
  <si>
    <t>19-ES-310-M01_PC_P19</t>
  </si>
  <si>
    <t>(ME) Cabo de alimentação de rede conectado ?= Não Conforme</t>
  </si>
  <si>
    <t>Genivaldo Miranda - 26/03/2026 09:29:10</t>
  </si>
  <si>
    <t>fcbd808a</t>
  </si>
  <si>
    <t>19-ES-300-M01_PC_P14</t>
  </si>
  <si>
    <t>Genivaldo Miranda - 26/03/2026 09:30:27</t>
  </si>
  <si>
    <t>c5aeb655</t>
  </si>
  <si>
    <t>19-VT-320-B01_PC_P1</t>
  </si>
  <si>
    <t>Genivaldo Miranda - 26/03/2026 09:33:05</t>
  </si>
  <si>
    <t>72cd3f15</t>
  </si>
  <si>
    <t>19-VT-290-B01_PC_P1</t>
  </si>
  <si>
    <t>Genivaldo Miranda - 26/03/2026 09:33:57</t>
  </si>
  <si>
    <t>4aba1b40</t>
  </si>
  <si>
    <t>19-ES-270-M01_PC_P16</t>
  </si>
  <si>
    <t>(ME) Sensores de vibração instalados ? = Não Conforme</t>
  </si>
  <si>
    <t>Genivaldo Miranda - 26/03/2026 09:37:38</t>
  </si>
  <si>
    <t>7e69eb49</t>
  </si>
  <si>
    <t>19-ES-270-M01_PC_P17</t>
  </si>
  <si>
    <t>(ME) Cabo de alimentação de energia do motor conectado ? = Não Conforme</t>
  </si>
  <si>
    <t>Cabos conectados.</t>
  </si>
  <si>
    <t>Genivaldo Miranda - 26/03/2026 09:37:44</t>
  </si>
  <si>
    <t>Suélen Da Silva Rezende E Sousa - 03/04/2026 09:35:49</t>
  </si>
  <si>
    <t>Suélen Da Silva Rezende E Sousa - 03/04/2026 09:36:22</t>
  </si>
  <si>
    <t>72ae3d98</t>
  </si>
  <si>
    <t>19-ES-270-M01_PC_P19</t>
  </si>
  <si>
    <t>Cabos de rede conectados.</t>
  </si>
  <si>
    <t>Genivaldo Miranda - 26/03/2026 09:37:59</t>
  </si>
  <si>
    <t>Suélen Da Silva Rezende E Sousa - 03/04/2026 09:36:06</t>
  </si>
  <si>
    <t>5b926150</t>
  </si>
  <si>
    <t>16LIT120B01_DF_P1</t>
  </si>
  <si>
    <t>Genivaldo Miranda - 26/03/2026 13:56:20</t>
  </si>
  <si>
    <t>Ivan Ferreira Santos - 26/03/2026 13:59:00</t>
  </si>
  <si>
    <t>Ivan Ferreira Santos - 26/03/2026 13:59:01</t>
  </si>
  <si>
    <t>Suélen Da Silva Rezende E Sousa - 26/03/2026 14:00:27</t>
  </si>
  <si>
    <t>25f4e5be</t>
  </si>
  <si>
    <t>TVC-40-49-1_DF_P1</t>
  </si>
  <si>
    <t>Digitação errada</t>
  </si>
  <si>
    <t>Genivaldo Miranda - 26/03/2026 14:43:42</t>
  </si>
  <si>
    <t>Suélen Da Silva Rezende E Sousa - 28/03/2026 10:29:55</t>
  </si>
  <si>
    <t>Suélen Da Silva Rezende E Sousa - 28/03/2026 10:30:04</t>
  </si>
  <si>
    <t>fe34f4d8</t>
  </si>
  <si>
    <t>TIT-001-A_DF_P1</t>
  </si>
  <si>
    <t>Genivaldo Miranda - 26/03/2026 14:51:25</t>
  </si>
  <si>
    <t>ea8367cd</t>
  </si>
  <si>
    <t>TIT-001-A_DF_P2</t>
  </si>
  <si>
    <t>Genivaldo Miranda - 26/03/2026 14:51:37</t>
  </si>
  <si>
    <t>e2e93d0f</t>
  </si>
  <si>
    <t>TIT-001-B_DF_P1</t>
  </si>
  <si>
    <t>37fae2b1</t>
  </si>
  <si>
    <t>TIT-001-B_DF_P2</t>
  </si>
  <si>
    <t>Genivaldo Miranda - 26/03/2026 14:52:01</t>
  </si>
  <si>
    <t>f8ed27aa</t>
  </si>
  <si>
    <t>PIT-003_DF_P1</t>
  </si>
  <si>
    <t>Atuação equipe de EIA</t>
  </si>
  <si>
    <t>Genivaldo Miranda - 26/03/2026 15:01:35</t>
  </si>
  <si>
    <t>Suélen Da Silva Rezende E Sousa - 28/03/2026 11:41:08</t>
  </si>
  <si>
    <t>Suélen Da Silva Rezende E Sousa - 28/03/2026 11:41:28</t>
  </si>
  <si>
    <t>4ee11810</t>
  </si>
  <si>
    <t>PIT-003_DF_P2</t>
  </si>
  <si>
    <t>Genivaldo Miranda - 26/03/2026 15:01:59</t>
  </si>
  <si>
    <t>Suélen Da Silva Rezende E Sousa - 28/03/2026 11:41:19</t>
  </si>
  <si>
    <t>Suélen Da Silva Rezende E Sousa - 28/03/2026 11:41:31</t>
  </si>
  <si>
    <t>ac39f7ee</t>
  </si>
  <si>
    <t>14-PCV-110-Y01 XV_DF_P1</t>
  </si>
  <si>
    <t>Genivaldo Miranda - 26/03/2026 15:08:20</t>
  </si>
  <si>
    <t>84554b0d</t>
  </si>
  <si>
    <t>16-PIT-080-Y01 XV_DF_P1</t>
  </si>
  <si>
    <t>Genivaldo Miranda - 26/03/2026 15:08:41</t>
  </si>
  <si>
    <t>bdff6d44</t>
  </si>
  <si>
    <t>14-PCV-110-Y01_DF_P1</t>
  </si>
  <si>
    <t>Genivaldo Miranda - 26/03/2026 15:10:30</t>
  </si>
  <si>
    <t>e70adb7f</t>
  </si>
  <si>
    <t>27-TIC-020-Y01_PC_P7</t>
  </si>
  <si>
    <t>Vaneci Gloria - 26/03/2026 15:11:22</t>
  </si>
  <si>
    <t>64caf90f</t>
  </si>
  <si>
    <t>27-KS-090-Y01_PC_P6</t>
  </si>
  <si>
    <t>Vaneci Gloria - 26/03/2026 15:12:39</t>
  </si>
  <si>
    <t>933471af</t>
  </si>
  <si>
    <t>27-KS-090-Y02_PC_P6</t>
  </si>
  <si>
    <t>Vaneci Gloria - 26/03/2026 15:13:31</t>
  </si>
  <si>
    <t>c756c338</t>
  </si>
  <si>
    <t>27-KS-040-Y03_PC_P5</t>
  </si>
  <si>
    <t>Vaneci Gloria - 26/03/2026 15:14:20</t>
  </si>
  <si>
    <t>d0de2555</t>
  </si>
  <si>
    <t>27-KS-070-Y04_PC_P5</t>
  </si>
  <si>
    <t>Vaneci Gloria - 26/03/2026 15:15:06</t>
  </si>
  <si>
    <t>a398e9af</t>
  </si>
  <si>
    <t>27-KS-070-Y06_PC_P8</t>
  </si>
  <si>
    <t>Vaneci Gloria - 26/03/2026 15:15:50</t>
  </si>
  <si>
    <t>5553121e</t>
  </si>
  <si>
    <t>27-KS-070-Y06_PC_P7</t>
  </si>
  <si>
    <t>Vaneci Gloria - 26/03/2026 15:15:58</t>
  </si>
  <si>
    <t>01b6694c</t>
  </si>
  <si>
    <t>27-KS-040-Y05_PC_P5</t>
  </si>
  <si>
    <t>Vaneci Gloria - 26/03/2026 15:17:37</t>
  </si>
  <si>
    <t>1e193faa</t>
  </si>
  <si>
    <t>27-KS-020-Y02_PC_P6</t>
  </si>
  <si>
    <t>Vaneci Gloria - 26/03/2026 15:18:32</t>
  </si>
  <si>
    <t>905e8b8d</t>
  </si>
  <si>
    <t>27-KS-040-Y04_PC_P6</t>
  </si>
  <si>
    <t>Vaneci Gloria - 26/03/2026 15:19:12</t>
  </si>
  <si>
    <t>dfb1dd94</t>
  </si>
  <si>
    <t>27-KS-080-Y01_PC_P6</t>
  </si>
  <si>
    <t>Vaneci Gloria - 26/03/2026 15:20:02</t>
  </si>
  <si>
    <t>bdeb1e2e</t>
  </si>
  <si>
    <t>27-KS-020-Y01_PC_P6</t>
  </si>
  <si>
    <t>Vaneci Gloria - 26/03/2026 15:24:02</t>
  </si>
  <si>
    <t>05e19c54</t>
  </si>
  <si>
    <t>16-PIT-080-Y01_DF_P1</t>
  </si>
  <si>
    <t>Genivaldo Miranda - 26/03/2026 15:55:34</t>
  </si>
  <si>
    <t>f226e17a</t>
  </si>
  <si>
    <t>16-PIT-080-Y01_DF_P2</t>
  </si>
  <si>
    <t>Genivaldo Miranda - 26/03/2026 15:55:39</t>
  </si>
  <si>
    <t>e0640657</t>
  </si>
  <si>
    <t>PAI-70A-120A-104-16A900_CE_P1</t>
  </si>
  <si>
    <t>(MM) Observado vazamento do fluido de lubrificação ? = Não Conforme</t>
  </si>
  <si>
    <t>Ivan Ferreira Santos - 26/03/2026 16:20:03</t>
  </si>
  <si>
    <t>57543df9</t>
  </si>
  <si>
    <t>22-ES-136-M01_PC_P1</t>
  </si>
  <si>
    <t>Vaneci Gloria - 27/03/2026 08:40:10</t>
  </si>
  <si>
    <t>fb104830</t>
  </si>
  <si>
    <t>22-ES-136-M01_PC_P5</t>
  </si>
  <si>
    <t>Vaneci Gloria - 27/03/2026 08:40:23</t>
  </si>
  <si>
    <t>f0893568</t>
  </si>
  <si>
    <t>05-LIC-200-B01 C_PC_P8</t>
  </si>
  <si>
    <t>Alina Farias - 27/03/2026 11:42:37</t>
  </si>
  <si>
    <t>bc577c17</t>
  </si>
  <si>
    <t>05-LIC-200-B01 C_PC_P7</t>
  </si>
  <si>
    <t>Alina Farias - 27/03/2026 11:42:46</t>
  </si>
  <si>
    <t>a342e805</t>
  </si>
  <si>
    <t>05-LIC-200-B01 C_PC_P6</t>
  </si>
  <si>
    <t>Alina Farias - 27/03/2026 11:42:51</t>
  </si>
  <si>
    <t>d82853ff</t>
  </si>
  <si>
    <t>PAI-62A-163A-010-10DG010_PC_P3</t>
  </si>
  <si>
    <t>Alina Farias - 27/03/2026 11:57:13</t>
  </si>
  <si>
    <t>030b1b98</t>
  </si>
  <si>
    <t>TIT-003_DF_P1</t>
  </si>
  <si>
    <t>Genivaldo Miranda - 28/03/2026 08:34:06</t>
  </si>
  <si>
    <t>9716b55a</t>
  </si>
  <si>
    <t>TIT-003_DF_P2</t>
  </si>
  <si>
    <t>Genivaldo Miranda - 28/03/2026 08:34:13</t>
  </si>
  <si>
    <t>8d1ef843</t>
  </si>
  <si>
    <t>TIT-003-A_DF_P1</t>
  </si>
  <si>
    <t>Genivaldo Miranda - 28/03/2026 08:34:22</t>
  </si>
  <si>
    <t>5acb57fa</t>
  </si>
  <si>
    <t>TIT-003-A_DF_P2</t>
  </si>
  <si>
    <t>Genivaldo Miranda - 28/03/2026 08:34:28</t>
  </si>
  <si>
    <t>a0daa06f</t>
  </si>
  <si>
    <t>03T910_DF_P2</t>
  </si>
  <si>
    <t>Vazamento retirado.</t>
  </si>
  <si>
    <t>Roniel Figueiredo - 28/03/2026 08:52:16</t>
  </si>
  <si>
    <t>Suélen Da Silva Rezende E Sousa - 03/04/2026 11:05:47</t>
  </si>
  <si>
    <t>Suélen Da Silva Rezende E Sousa - 03/04/2026 11:05:58</t>
  </si>
  <si>
    <t>a4d002e0</t>
  </si>
  <si>
    <t>25_KS_130_Y01_CE_P1</t>
  </si>
  <si>
    <t>Vaneci Gloria - 28/03/2026 08:57:53</t>
  </si>
  <si>
    <t>65f46f5e</t>
  </si>
  <si>
    <t>25_KS_130_Y01_DF_P1</t>
  </si>
  <si>
    <t>Vaneci Gloria - 28/03/2026 08:58:00</t>
  </si>
  <si>
    <t>Suélen Da Silva Rezende E Sousa - 28/03/2026 09:17:53</t>
  </si>
  <si>
    <t>1e4c4191</t>
  </si>
  <si>
    <t>25_KS_130_Y02_CE_P1</t>
  </si>
  <si>
    <t>Vaneci Gloria - 28/03/2026 09:00:14</t>
  </si>
  <si>
    <t>1a43405b</t>
  </si>
  <si>
    <t>26_KS_130_Y04_CE_P1</t>
  </si>
  <si>
    <t>Vaneci Gloria - 28/03/2026 09:01:33</t>
  </si>
  <si>
    <t>87bc76c1</t>
  </si>
  <si>
    <t>26_KS_130_y03_CE_P1</t>
  </si>
  <si>
    <t>Vaneci Gloria - 28/03/2026 09:03:10</t>
  </si>
  <si>
    <t>46e8d555</t>
  </si>
  <si>
    <t>26_KS_130_Y05_CE_P1</t>
  </si>
  <si>
    <t>Vaneci Gloria - 28/03/2026 09:04:56</t>
  </si>
  <si>
    <t>b9d10ac3</t>
  </si>
  <si>
    <t>03-ZIT-050-B02_CE_P2</t>
  </si>
  <si>
    <t>Roniel Figueiredo - 28/03/2026 09:22:11</t>
  </si>
  <si>
    <t>b355654a</t>
  </si>
  <si>
    <t>03-ZIT-050-B02_CE_P3</t>
  </si>
  <si>
    <t>Roniel Figueiredo - 28/03/2026 09:22:18</t>
  </si>
  <si>
    <t>5eb15e57</t>
  </si>
  <si>
    <t>27-FIT-040-B01_CE_P2</t>
  </si>
  <si>
    <t>Vaneci Gloria - 28/03/2026 09:32:10</t>
  </si>
  <si>
    <t>ca3952ba</t>
  </si>
  <si>
    <t>24-KS-130-Y11_CE_P2</t>
  </si>
  <si>
    <t>Vaneci Gloria - 28/03/2026 09:37:40</t>
  </si>
  <si>
    <t>057da14b</t>
  </si>
  <si>
    <t>24-KS-130-Y12_CE_P2</t>
  </si>
  <si>
    <t>Vaneci Gloria - 28/03/2026 09:38:03</t>
  </si>
  <si>
    <t>c00b684d</t>
  </si>
  <si>
    <t>24-FIT-130-B01_DF_P1</t>
  </si>
  <si>
    <t>Vaneci Gloria - 28/03/2026 09:39:03</t>
  </si>
  <si>
    <t>8ffb394f</t>
  </si>
  <si>
    <t>24-TIT-130-B03_DF_P1</t>
  </si>
  <si>
    <t>Vaneci Gloria - 28/03/2026 09:39:46</t>
  </si>
  <si>
    <t>645ec92c</t>
  </si>
  <si>
    <t>24-LIT-130-Y01_DF_P1</t>
  </si>
  <si>
    <t>Vaneci Gloria - 28/03/2026 09:43:04</t>
  </si>
  <si>
    <t>aaa30523</t>
  </si>
  <si>
    <t>14PT010B12_DQ_P2</t>
  </si>
  <si>
    <t>Genivaldo Miranda - 28/03/2026 09:51:56</t>
  </si>
  <si>
    <t>b17f5c68</t>
  </si>
  <si>
    <t>MT014_DQ_P1</t>
  </si>
  <si>
    <t>Genivaldo Miranda - 28/03/2026 09:53:05</t>
  </si>
  <si>
    <t>Suélen Da Silva Rezende E Sousa - 01/04/2026 08:16:50</t>
  </si>
  <si>
    <t>Suélen Da Silva Rezende E Sousa - 01/04/2026 08:17:01</t>
  </si>
  <si>
    <t>3b069cc0</t>
  </si>
  <si>
    <t>24-LIT-140-Y01_DF_P1</t>
  </si>
  <si>
    <t>Vaneci Gloria - 28/03/2026 09:53:06</t>
  </si>
  <si>
    <t>6535347d</t>
  </si>
  <si>
    <t>24-FIT-140-B01_DF_P1</t>
  </si>
  <si>
    <t>Vaneci Gloria - 28/03/2026 09:53:47</t>
  </si>
  <si>
    <t>3d65ecc4</t>
  </si>
  <si>
    <t>14ES010M01_CE_P1</t>
  </si>
  <si>
    <t>Genivaldo Miranda - 28/03/2026 09:54:28</t>
  </si>
  <si>
    <t>0afeb7a9</t>
  </si>
  <si>
    <t>14ES010M01_CE_P2</t>
  </si>
  <si>
    <t>Genivaldo Miranda - 28/03/2026 09:54:33</t>
  </si>
  <si>
    <t>64cc3c03</t>
  </si>
  <si>
    <t>14TI010B02_DQ_P1</t>
  </si>
  <si>
    <t>Genivaldo Miranda - 28/03/2026 09:54:58</t>
  </si>
  <si>
    <t>08e3246d</t>
  </si>
  <si>
    <t>14TI010B02_DQ_P2</t>
  </si>
  <si>
    <t>a655020e</t>
  </si>
  <si>
    <t>14TI010B02_DF_P1</t>
  </si>
  <si>
    <t>Genivaldo Miranda - 28/03/2026 09:55:11</t>
  </si>
  <si>
    <t>5a20cb97</t>
  </si>
  <si>
    <t>14TI010B02_DF_P2</t>
  </si>
  <si>
    <t>Genivaldo Miranda - 28/03/2026 09:55:15</t>
  </si>
  <si>
    <t>c8e1d6d1</t>
  </si>
  <si>
    <t>14TI010B02_CE_P1</t>
  </si>
  <si>
    <t>6ccdc8ac</t>
  </si>
  <si>
    <t>14TI010B02_CE_P2</t>
  </si>
  <si>
    <t>Genivaldo Miranda - 28/03/2026 09:55:24</t>
  </si>
  <si>
    <t>8857b15b</t>
  </si>
  <si>
    <t>14TI010B16_DQ_P2</t>
  </si>
  <si>
    <t>Genivaldo Miranda - 28/03/2026 09:57:12</t>
  </si>
  <si>
    <t>6cf074d4</t>
  </si>
  <si>
    <t>14TI010B16_DQ_P1</t>
  </si>
  <si>
    <t>fd7c8f9a</t>
  </si>
  <si>
    <t>14AIT010B01_DQ_P2</t>
  </si>
  <si>
    <t>Genivaldo Miranda - 28/03/2026 09:57:23</t>
  </si>
  <si>
    <t>698be119</t>
  </si>
  <si>
    <t>14AIT010B01_DQ_P1</t>
  </si>
  <si>
    <t>Genivaldo Miranda - 28/03/2026 09:57:27</t>
  </si>
  <si>
    <t>759a8bd2</t>
  </si>
  <si>
    <t>14AIC010Y01_DQ_P2</t>
  </si>
  <si>
    <t>Genivaldo Miranda - 28/03/2026 09:57:36</t>
  </si>
  <si>
    <t>cb38ee43</t>
  </si>
  <si>
    <t>14AIC010Y01_DQ_P1</t>
  </si>
  <si>
    <t>Genivaldo Miranda - 28/03/2026 10:05:02</t>
  </si>
  <si>
    <t>3d112b42</t>
  </si>
  <si>
    <t>14LI010B02_DQ_P2</t>
  </si>
  <si>
    <t>Genivaldo Miranda - 28/03/2026 10:05:06</t>
  </si>
  <si>
    <t>b6946089</t>
  </si>
  <si>
    <t>14LI010B02_DQ_P1</t>
  </si>
  <si>
    <t>Genivaldo Miranda - 28/03/2026 10:05:10</t>
  </si>
  <si>
    <t>254fdcc4</t>
  </si>
  <si>
    <t>14LI010B02_DF_P2</t>
  </si>
  <si>
    <t>7d1caa6d</t>
  </si>
  <si>
    <t>14LI010B02_DF_P1</t>
  </si>
  <si>
    <t>Genivaldo Miranda - 28/03/2026 10:05:20</t>
  </si>
  <si>
    <t>f615d80d</t>
  </si>
  <si>
    <t>14LI010B02_CE_P3</t>
  </si>
  <si>
    <t>Genivaldo Miranda - 28/03/2026 10:05:25</t>
  </si>
  <si>
    <t>a2574691</t>
  </si>
  <si>
    <t>14LI010B02_CE_P2</t>
  </si>
  <si>
    <t>Genivaldo Miranda - 28/03/2026 10:05:31</t>
  </si>
  <si>
    <t>208769f7</t>
  </si>
  <si>
    <t>14LI010B02_CE_P1</t>
  </si>
  <si>
    <t>Genivaldo Miranda - 28/03/2026 10:05:36</t>
  </si>
  <si>
    <t>7a736920</t>
  </si>
  <si>
    <t>14TI131B01_DQ_P1</t>
  </si>
  <si>
    <t>Genivaldo Miranda - 28/03/2026 10:09:38</t>
  </si>
  <si>
    <t>4fb28482</t>
  </si>
  <si>
    <t>14TI131B01_DQ_P2</t>
  </si>
  <si>
    <t>Genivaldo Miranda - 28/03/2026 10:09:43</t>
  </si>
  <si>
    <t>bc42b362</t>
  </si>
  <si>
    <t>14TI131B02_DQ_P1</t>
  </si>
  <si>
    <t>Genivaldo Miranda - 28/03/2026 10:09:48</t>
  </si>
  <si>
    <t>0795552a</t>
  </si>
  <si>
    <t>14TI131B02_DQ_P2</t>
  </si>
  <si>
    <t>Genivaldo Miranda - 28/03/2026 10:09:52</t>
  </si>
  <si>
    <t>09aa22df</t>
  </si>
  <si>
    <t>14TI010B08_DQ_P2</t>
  </si>
  <si>
    <t>Genivaldo Miranda - 28/03/2026 10:11:03</t>
  </si>
  <si>
    <t>926e1b19</t>
  </si>
  <si>
    <t>14TI010B08_DQ_P1</t>
  </si>
  <si>
    <t>098e271c</t>
  </si>
  <si>
    <t>14PI134B01_CALD1_DQ_P2</t>
  </si>
  <si>
    <t>Genivaldo Miranda - 28/03/2026 10:11:12</t>
  </si>
  <si>
    <t>b53b7ec3</t>
  </si>
  <si>
    <t>14PI134B01_CALD1_DQ_P1</t>
  </si>
  <si>
    <t>Genivaldo Miranda - 28/03/2026 10:11:18</t>
  </si>
  <si>
    <t>f544fc14</t>
  </si>
  <si>
    <t>14PI130B01_DQ_P2</t>
  </si>
  <si>
    <t>Genivaldo Miranda - 28/03/2026 10:11:27</t>
  </si>
  <si>
    <t>9539e3e6</t>
  </si>
  <si>
    <t>14PI130B01_DQ_P1</t>
  </si>
  <si>
    <t>31a27d91</t>
  </si>
  <si>
    <t>14PI131B01_DQ_P2</t>
  </si>
  <si>
    <t>Genivaldo Miranda - 28/03/2026 10:11:37</t>
  </si>
  <si>
    <t>9cece4ec</t>
  </si>
  <si>
    <t>14PI131B01_DQ_P1</t>
  </si>
  <si>
    <t>Genivaldo Miranda - 28/03/2026 10:11:44</t>
  </si>
  <si>
    <t>105efe21</t>
  </si>
  <si>
    <t>14TI131B03_DQ_P2</t>
  </si>
  <si>
    <t>3c49c2ed</t>
  </si>
  <si>
    <t>14TI131B03_DQ_P1</t>
  </si>
  <si>
    <t>Genivaldo Miranda - 28/03/2026 10:11:54</t>
  </si>
  <si>
    <t>50c6d3a2</t>
  </si>
  <si>
    <t>14TI130B01_DQ_P2</t>
  </si>
  <si>
    <t>Genivaldo Miranda - 28/03/2026 10:11:58</t>
  </si>
  <si>
    <t>638409fa</t>
  </si>
  <si>
    <t>14TI130B01_DQ_P1</t>
  </si>
  <si>
    <t>Genivaldo Miranda - 28/03/2026 10:12:02</t>
  </si>
  <si>
    <t>02bcac74</t>
  </si>
  <si>
    <t>24-KS-230-Y03_CE_P2</t>
  </si>
  <si>
    <t>Vaneci Gloria - 28/03/2026 10:16:46</t>
  </si>
  <si>
    <t>acb3a4f2</t>
  </si>
  <si>
    <t>24-KS-140-Y06_CE_P2</t>
  </si>
  <si>
    <t>Vaneci Gloria - 28/03/2026 10:19:57</t>
  </si>
  <si>
    <t>8a8c5163</t>
  </si>
  <si>
    <t>24-TIT-230-Y01_CE_P2</t>
  </si>
  <si>
    <t>Vaneci Gloria - 28/03/2026 10:33:59</t>
  </si>
  <si>
    <t>181af882</t>
  </si>
  <si>
    <t>20-ES-005-M01_DF_P2</t>
  </si>
  <si>
    <t>Vazamento sanado</t>
  </si>
  <si>
    <t>Genivaldo Miranda - 28/03/2026 11:07:52</t>
  </si>
  <si>
    <t>Suélen Da Silva Rezende E Sousa - 28/03/2026 11:11:42</t>
  </si>
  <si>
    <t>Suélen Da Silva Rezende E Sousa - 28/03/2026 11:11:58</t>
  </si>
  <si>
    <t>c16b79e4</t>
  </si>
  <si>
    <t>20-ES-005-M01_DQ_P2</t>
  </si>
  <si>
    <t>Genivaldo Miranda - 28/03/2026 11:08:09</t>
  </si>
  <si>
    <t>Suélen Da Silva Rezende E Sousa - 28/03/2026 11:11:27</t>
  </si>
  <si>
    <t>Suélen Da Silva Rezende E Sousa - 28/03/2026 11:11:53</t>
  </si>
  <si>
    <t>6f9b5a45</t>
  </si>
  <si>
    <t>20-ES-015-M01_DQ_P4</t>
  </si>
  <si>
    <t>Genivaldo Miranda - 28/03/2026 11:08:25</t>
  </si>
  <si>
    <t>Suélen Da Silva Rezende E Sousa - 28/03/2026 11:10:24</t>
  </si>
  <si>
    <t>Suélen Da Silva Rezende E Sousa - 28/03/2026 11:10:45</t>
  </si>
  <si>
    <t>22151c7b</t>
  </si>
  <si>
    <t>20-ES-010-M01_DQ_P4</t>
  </si>
  <si>
    <t>Genivaldo Miranda - 28/03/2026 11:09:46</t>
  </si>
  <si>
    <t>d05a7750</t>
  </si>
  <si>
    <t>TIT-003_DQ_P1</t>
  </si>
  <si>
    <t>Genivaldo Miranda - 28/03/2026 11:10:48</t>
  </si>
  <si>
    <t>6a82333b</t>
  </si>
  <si>
    <t>TIT-003_DQ_P2</t>
  </si>
  <si>
    <t>Genivaldo Miranda - 28/03/2026 11:10:54</t>
  </si>
  <si>
    <t>54afe8e6</t>
  </si>
  <si>
    <t>TIT-003-A_DQ_P2</t>
  </si>
  <si>
    <t>Genivaldo Miranda - 28/03/2026 11:11:13</t>
  </si>
  <si>
    <t>6763c171</t>
  </si>
  <si>
    <t>TIT-003-A_DQ_P1</t>
  </si>
  <si>
    <t>Genivaldo Miranda - 28/03/2026 11:11:18</t>
  </si>
  <si>
    <t>2dd83212</t>
  </si>
  <si>
    <t>TIT-003-B_DF_P1</t>
  </si>
  <si>
    <t>Genivaldo Miranda - 28/03/2026 11:11:50</t>
  </si>
  <si>
    <t>d0013a8f</t>
  </si>
  <si>
    <t>TIT-003-B_DF_P2</t>
  </si>
  <si>
    <t>Genivaldo Miranda - 28/03/2026 11:12:00</t>
  </si>
  <si>
    <t>9299b7ec</t>
  </si>
  <si>
    <t>TIT-003-B_DQ_P1</t>
  </si>
  <si>
    <t>Genivaldo Miranda - 28/03/2026 11:12:06</t>
  </si>
  <si>
    <t>49ec78f3</t>
  </si>
  <si>
    <t>TIT-003-B_DQ_P2</t>
  </si>
  <si>
    <t>Genivaldo Miranda - 28/03/2026 11:12:11</t>
  </si>
  <si>
    <t>9c8189cc</t>
  </si>
  <si>
    <t>24-KS-250-Y01_CE_P2</t>
  </si>
  <si>
    <t>Vaneci Gloria - 28/03/2026 11:16:40</t>
  </si>
  <si>
    <t>574f2a26</t>
  </si>
  <si>
    <t>24-KS-030-Y16_CE_P2</t>
  </si>
  <si>
    <t>Vaneci Gloria - 28/03/2026 11:19:02</t>
  </si>
  <si>
    <t>Suélen Da Silva Rezende E Sousa - 07/04/2026 14:04:16</t>
  </si>
  <si>
    <t>Suélen Da Silva Rezende E Sousa - 07/04/2026 14:04:29</t>
  </si>
  <si>
    <t>8607e0ec</t>
  </si>
  <si>
    <t>20-ES-001-M01_PC_P5</t>
  </si>
  <si>
    <t>Genivaldo Miranda - 28/03/2026 11:19:42</t>
  </si>
  <si>
    <t>31573087</t>
  </si>
  <si>
    <t>20-AIT-205-B01_DF_P2</t>
  </si>
  <si>
    <t>Genivaldo Miranda - 28/03/2026 11:21:07</t>
  </si>
  <si>
    <t>ecfaae24</t>
  </si>
  <si>
    <t>20-AIT-205-B01_DF_P1</t>
  </si>
  <si>
    <t>Genivaldo Miranda - 28/03/2026 11:21:12</t>
  </si>
  <si>
    <t>1b07f03a</t>
  </si>
  <si>
    <t>20-AIT-195-B01_DF_P2</t>
  </si>
  <si>
    <t>Genivaldo Miranda - 28/03/2026 11:21:22</t>
  </si>
  <si>
    <t>476dcba2</t>
  </si>
  <si>
    <t>20-AIT-195-B01_DF_P1</t>
  </si>
  <si>
    <t>Genivaldo Miranda - 28/03/2026 11:21:29</t>
  </si>
  <si>
    <t>20b222fc</t>
  </si>
  <si>
    <t>20-PIT-195-B01_DF_P2</t>
  </si>
  <si>
    <t>Genivaldo Miranda - 28/03/2026 11:23:37</t>
  </si>
  <si>
    <t>cb0921e4</t>
  </si>
  <si>
    <t>20-PIT-195-B01_DF_P1</t>
  </si>
  <si>
    <t>Genivaldo Miranda - 28/03/2026 11:23:42</t>
  </si>
  <si>
    <t>ebd1d102</t>
  </si>
  <si>
    <t>24-ES-136-M01_PC_P5</t>
  </si>
  <si>
    <t>Vaneci Gloria - 28/03/2026 11:23:42</t>
  </si>
  <si>
    <t>Suélen Da Silva Rezende E Sousa - 03/04/2026 14:55:03</t>
  </si>
  <si>
    <t>Suélen Da Silva Rezende E Sousa - 03/04/2026 14:55:11</t>
  </si>
  <si>
    <t>125aea6e</t>
  </si>
  <si>
    <t>20-PIT-185-B01_DF_P2</t>
  </si>
  <si>
    <t>Genivaldo Miranda - 28/03/2026 11:24:02</t>
  </si>
  <si>
    <t>8c4af2c4</t>
  </si>
  <si>
    <t>24-ES-136-M01_CE_P5</t>
  </si>
  <si>
    <t>Sentido de giro ok.</t>
  </si>
  <si>
    <t>Vaneci Gloria - 28/03/2026 11:25:03</t>
  </si>
  <si>
    <t>Suélen Da Silva Rezende E Sousa - 03/04/2026 14:55:18</t>
  </si>
  <si>
    <t>Suélen Da Silva Rezende E Sousa - 03/04/2026 14:55:33</t>
  </si>
  <si>
    <t>359922bc</t>
  </si>
  <si>
    <t>24-PCV-100-Y01_CE_P2</t>
  </si>
  <si>
    <t>Vaneci Gloria - 28/03/2026 11:25:22</t>
  </si>
  <si>
    <t>Suélen Da Silva Rezende E Sousa - 07/04/2026 14:02:09</t>
  </si>
  <si>
    <t>Suélen Da Silva Rezende E Sousa - 07/04/2026 14:02:17</t>
  </si>
  <si>
    <t>06d1ae2a</t>
  </si>
  <si>
    <t>24-PCV-100-Y02_CE_P2</t>
  </si>
  <si>
    <t>Vaneci Gloria - 28/03/2026 11:25:28</t>
  </si>
  <si>
    <t>Suélen Da Silva Rezende E Sousa - 07/04/2026 14:03:12</t>
  </si>
  <si>
    <t>Suélen Da Silva Rezende E Sousa - 07/04/2026 14:03:19</t>
  </si>
  <si>
    <t>d74102b4</t>
  </si>
  <si>
    <t>TIT-001-A_DQ_P1</t>
  </si>
  <si>
    <t>Genivaldo Miranda - 28/03/2026 11:38:29</t>
  </si>
  <si>
    <t>d403825c</t>
  </si>
  <si>
    <t>TIT-001-A_DQ_P2</t>
  </si>
  <si>
    <t>Genivaldo Miranda - 28/03/2026 11:38:38</t>
  </si>
  <si>
    <t>1fd46637</t>
  </si>
  <si>
    <t>TIT-001-B_DQ_P1</t>
  </si>
  <si>
    <t>628ddad8</t>
  </si>
  <si>
    <t>TIT-001-B_DQ_P2</t>
  </si>
  <si>
    <t>Genivaldo Miranda - 28/03/2026 11:38:48</t>
  </si>
  <si>
    <t>6b042560</t>
  </si>
  <si>
    <t>16-PIT-080-Y01_DQ_P1</t>
  </si>
  <si>
    <t>Genivaldo Miranda - 28/03/2026 11:45:25</t>
  </si>
  <si>
    <t>cb7d6f05</t>
  </si>
  <si>
    <t>16-PIT-080-Y01_DQ_P2</t>
  </si>
  <si>
    <t>Genivaldo Miranda - 28/03/2026 11:45:33</t>
  </si>
  <si>
    <t>aa913ace</t>
  </si>
  <si>
    <t>16-PIT-080-Y01 XV_DQ_P1</t>
  </si>
  <si>
    <t>Genivaldo Miranda - 28/03/2026 11:46:54</t>
  </si>
  <si>
    <t>6153c8a9</t>
  </si>
  <si>
    <t>14-PCV-110-Y01 XV_DQ_P1</t>
  </si>
  <si>
    <t>Genivaldo Miranda - 28/03/2026 11:47:37</t>
  </si>
  <si>
    <t>2e0d9163</t>
  </si>
  <si>
    <t>14-PCV-110-Y01_DQ_P1</t>
  </si>
  <si>
    <t>Genivaldo Miranda - 28/03/2026 11:48:12</t>
  </si>
  <si>
    <t>c7789fe9</t>
  </si>
  <si>
    <t>05-LIC-200-B01 C_CE_P2</t>
  </si>
  <si>
    <t>Vaneci Gloria - 28/03/2026 14:13:58</t>
  </si>
  <si>
    <t>f56f6c65</t>
  </si>
  <si>
    <t>05-LIC-200-B01 C_CE_P1</t>
  </si>
  <si>
    <t>Vaneci Gloria - 28/03/2026 14:14:06</t>
  </si>
  <si>
    <t>75f863ab</t>
  </si>
  <si>
    <t>24T060_DF_P2</t>
  </si>
  <si>
    <t>Vazamento retirado</t>
  </si>
  <si>
    <t>Vaneci Gloria - 28/03/2026 14:36:35</t>
  </si>
  <si>
    <t>Suélen Da Silva Rezende E Sousa - 07/04/2026 13:57:35</t>
  </si>
  <si>
    <t>Suélen Da Silva Rezende E Sousa - 07/04/2026 13:57:44</t>
  </si>
  <si>
    <t>9e88ea32</t>
  </si>
  <si>
    <t>24-KS-220-Y03_CE_P2</t>
  </si>
  <si>
    <t>Vaneci Gloria - 28/03/2026 14:46:28</t>
  </si>
  <si>
    <t>a2e07bf7</t>
  </si>
  <si>
    <t>24-KS-220-Y03_CE_P1</t>
  </si>
  <si>
    <t>Vaneci Gloria - 28/03/2026 14:46:34</t>
  </si>
  <si>
    <t>cab27d72</t>
  </si>
  <si>
    <t>24-KS-180-Y03_CE_P2</t>
  </si>
  <si>
    <t>Vaneci Gloria - 28/03/2026 14:56:54</t>
  </si>
  <si>
    <t>12ea629e</t>
  </si>
  <si>
    <t>24-KS-180-Y03_CE_P1</t>
  </si>
  <si>
    <t>Vaneci Gloria - 28/03/2026 14:57:02</t>
  </si>
  <si>
    <t>f4080a42</t>
  </si>
  <si>
    <t>03-FIT-170-B01_CE_P2</t>
  </si>
  <si>
    <t>Roniel Figueiredo - 30/03/2026 09:05:16</t>
  </si>
  <si>
    <t>cb042856</t>
  </si>
  <si>
    <t>03-FIT-170-B01_CE_P3</t>
  </si>
  <si>
    <t>Roniel Figueiredo - 30/03/2026 09:05:23</t>
  </si>
  <si>
    <t>f6ed7ffd</t>
  </si>
  <si>
    <t>03T590_DF_P2</t>
  </si>
  <si>
    <t>Roniel Figueiredo - 30/03/2026 12:08:26</t>
  </si>
  <si>
    <t>f54fdc9c</t>
  </si>
  <si>
    <t>03-TIT-310-B01_PC_P1</t>
  </si>
  <si>
    <t>Roniel Figueiredo - 30/03/2026 12:37:36</t>
  </si>
  <si>
    <t>c861d351</t>
  </si>
  <si>
    <t>03-TIT-310-B01_PC_P2</t>
  </si>
  <si>
    <t>Roniel Figueiredo - 30/03/2026 12:37:55</t>
  </si>
  <si>
    <t>47bc4c6d</t>
  </si>
  <si>
    <t>03-TIT-310-B01_PC_P4</t>
  </si>
  <si>
    <t>Roniel Figueiredo - 30/03/2026 12:38:01</t>
  </si>
  <si>
    <t>2bc9672c</t>
  </si>
  <si>
    <t>03-TIT-310-B01_PC_P3</t>
  </si>
  <si>
    <t>Roniel Figueiredo - 30/03/2026 12:38:08</t>
  </si>
  <si>
    <t>41d1eab4</t>
  </si>
  <si>
    <t>03-TIT-310-B01_CE_P1</t>
  </si>
  <si>
    <t>Roniel Figueiredo - 30/03/2026 12:38:18</t>
  </si>
  <si>
    <t>ee483a2c</t>
  </si>
  <si>
    <t>03-TIT-310-B01_CE_P2</t>
  </si>
  <si>
    <t>Roniel Figueiredo - 30/03/2026 12:38:28</t>
  </si>
  <si>
    <t>b400f001</t>
  </si>
  <si>
    <t>03-TIT-310-B01_CE_P3</t>
  </si>
  <si>
    <t>Roniel Figueiredo - 30/03/2026 12:38:34</t>
  </si>
  <si>
    <t>68baa80c</t>
  </si>
  <si>
    <t>03-TIT-300-B01_PC_P1</t>
  </si>
  <si>
    <t>Roniel Figueiredo - 30/03/2026 12:38:47</t>
  </si>
  <si>
    <t>b28ec543</t>
  </si>
  <si>
    <t>03-TIT-300-B01_PC_P2</t>
  </si>
  <si>
    <t>Roniel Figueiredo - 30/03/2026 12:38:53</t>
  </si>
  <si>
    <t>3ef7f4a8</t>
  </si>
  <si>
    <t>03-TIT-300-B01_PC_P4</t>
  </si>
  <si>
    <t>Roniel Figueiredo - 30/03/2026 12:38:58</t>
  </si>
  <si>
    <t>cd847293</t>
  </si>
  <si>
    <t>03-TIT-300-B01_PC_P3</t>
  </si>
  <si>
    <t>Roniel Figueiredo - 30/03/2026 12:39:05</t>
  </si>
  <si>
    <t>3f194afd</t>
  </si>
  <si>
    <t>03-TIT-290-B01_PC_P1</t>
  </si>
  <si>
    <t>Roniel Figueiredo - 30/03/2026 12:39:59</t>
  </si>
  <si>
    <t>203b50a3</t>
  </si>
  <si>
    <t>03-TIT-290-B01_PC_P2</t>
  </si>
  <si>
    <t>Roniel Figueiredo - 30/03/2026 12:40:10</t>
  </si>
  <si>
    <t>be4a7ea3</t>
  </si>
  <si>
    <t>03-TIT-290-B01_PC_P3</t>
  </si>
  <si>
    <t>Roniel Figueiredo - 30/03/2026 12:40:17</t>
  </si>
  <si>
    <t>b1995bbe</t>
  </si>
  <si>
    <t>03-TIT-290-B01_PC_P4</t>
  </si>
  <si>
    <t>de068081</t>
  </si>
  <si>
    <t>03-TIT-290-B01_CE_P1</t>
  </si>
  <si>
    <t>Roniel Figueiredo - 30/03/2026 12:40:38</t>
  </si>
  <si>
    <t>cbe33503</t>
  </si>
  <si>
    <t>03-TIT-290-B01_CE_P2</t>
  </si>
  <si>
    <t>Roniel Figueiredo - 30/03/2026 12:40:47</t>
  </si>
  <si>
    <t>d5f45796</t>
  </si>
  <si>
    <t>03-TIT-290-B01_CE_P3</t>
  </si>
  <si>
    <t>Roniel Figueiredo - 30/03/2026 12:40:54</t>
  </si>
  <si>
    <t>f5b36887</t>
  </si>
  <si>
    <t>03-TIT-270-B01_PC_P1</t>
  </si>
  <si>
    <t>Roniel Figueiredo - 30/03/2026 12:43:06</t>
  </si>
  <si>
    <t>fab40103</t>
  </si>
  <si>
    <t>03-TIT-270-B01_PC_P2</t>
  </si>
  <si>
    <t>Roniel Figueiredo - 30/03/2026 12:43:13</t>
  </si>
  <si>
    <t>a82bc68e</t>
  </si>
  <si>
    <t>03-TIT-270-B01_PC_P3</t>
  </si>
  <si>
    <t>Roniel Figueiredo - 30/03/2026 12:43:22</t>
  </si>
  <si>
    <t>491c2b40</t>
  </si>
  <si>
    <t>03-TIT-270-B01_PC_P4</t>
  </si>
  <si>
    <t>Roniel Figueiredo - 30/03/2026 12:43:32</t>
  </si>
  <si>
    <t>a07d6d83</t>
  </si>
  <si>
    <t>03-TIT-270-B01_CE_P1</t>
  </si>
  <si>
    <t>Roniel Figueiredo - 30/03/2026 12:43:42</t>
  </si>
  <si>
    <t>a96288f5</t>
  </si>
  <si>
    <t>03-TIT-270-B01_CE_P2</t>
  </si>
  <si>
    <t>Roniel Figueiredo - 30/03/2026 12:43:49</t>
  </si>
  <si>
    <t>91b20014</t>
  </si>
  <si>
    <t>03-TIT-270-B01_CE_P3</t>
  </si>
  <si>
    <t>Roniel Figueiredo - 30/03/2026 12:43:56</t>
  </si>
  <si>
    <t>d9e4de95</t>
  </si>
  <si>
    <t>03-TIT-260-B01_PC_P1</t>
  </si>
  <si>
    <t>Roniel Figueiredo - 30/03/2026 12:54:21</t>
  </si>
  <si>
    <t>9ff166a1</t>
  </si>
  <si>
    <t>03-TIT-260-B01_PC_P2</t>
  </si>
  <si>
    <t>Roniel Figueiredo - 30/03/2026 12:54:27</t>
  </si>
  <si>
    <t>81d5f924</t>
  </si>
  <si>
    <t>03-TIT-260-B01_PC_P3</t>
  </si>
  <si>
    <t>Roniel Figueiredo - 30/03/2026 12:54:34</t>
  </si>
  <si>
    <t>c14b6f0c</t>
  </si>
  <si>
    <t>03-TIT-260-B01_PC_P4</t>
  </si>
  <si>
    <t>Roniel Figueiredo - 30/03/2026 12:54:40</t>
  </si>
  <si>
    <t>66b17ef9</t>
  </si>
  <si>
    <t>03-TIT-260-B01_CE_P1</t>
  </si>
  <si>
    <t>Roniel Figueiredo - 30/03/2026 12:54:46</t>
  </si>
  <si>
    <t>f69ff4a5</t>
  </si>
  <si>
    <t>03-TIT-260-B01_CE_P2</t>
  </si>
  <si>
    <t>Roniel Figueiredo - 30/03/2026 12:54:52</t>
  </si>
  <si>
    <t>f06ec882</t>
  </si>
  <si>
    <t>03-TIT-260-B01_CE_P3</t>
  </si>
  <si>
    <t>Roniel Figueiredo - 30/03/2026 12:54:58</t>
  </si>
  <si>
    <t>d3f4dad4</t>
  </si>
  <si>
    <t>05_LIC_200_B01_DF_P1</t>
  </si>
  <si>
    <t>Vaneci Gloria - 30/03/2026 14:33:49</t>
  </si>
  <si>
    <t>c075b05f</t>
  </si>
  <si>
    <t>05_LIC_200_B01_DF_P2</t>
  </si>
  <si>
    <t>Vaneci Gloria - 30/03/2026 14:33:56</t>
  </si>
  <si>
    <t>51cd47c3</t>
  </si>
  <si>
    <t>03-TIT-240-B01_PC_P1</t>
  </si>
  <si>
    <t>Roniel Figueiredo - 30/03/2026 16:23:31</t>
  </si>
  <si>
    <t>26da9b04</t>
  </si>
  <si>
    <t>03-TIT-240-B01_PC_P2</t>
  </si>
  <si>
    <t>Roniel Figueiredo - 30/03/2026 16:23:37</t>
  </si>
  <si>
    <t>8156afad</t>
  </si>
  <si>
    <t>03-TIT-240-B01_PC_P4</t>
  </si>
  <si>
    <t>Roniel Figueiredo - 30/03/2026 16:23:45</t>
  </si>
  <si>
    <t>a0d4b136</t>
  </si>
  <si>
    <t>03-TIT-240-B01_PC_P3</t>
  </si>
  <si>
    <t>Roniel Figueiredo - 30/03/2026 16:23:54</t>
  </si>
  <si>
    <t>ec7c8578</t>
  </si>
  <si>
    <t>03-TIT-240-B01_CE_P1</t>
  </si>
  <si>
    <t>8bc28c0f</t>
  </si>
  <si>
    <t>03-TIT-240-B01_CE_P2</t>
  </si>
  <si>
    <t>Roniel Figueiredo - 30/03/2026 16:24:10</t>
  </si>
  <si>
    <t>199979f7</t>
  </si>
  <si>
    <t>03-TIT-240-B01_CE_P3</t>
  </si>
  <si>
    <t>Roniel Figueiredo - 30/03/2026 16:24:17</t>
  </si>
  <si>
    <t>232d7b39</t>
  </si>
  <si>
    <t>03-TIT-230-B01_PC_P1</t>
  </si>
  <si>
    <t>Roniel Figueiredo - 30/03/2026 16:25:36</t>
  </si>
  <si>
    <t>4bdd2868</t>
  </si>
  <si>
    <t>03-TIT-230-B01_PC_P2</t>
  </si>
  <si>
    <t>Roniel Figueiredo - 30/03/2026 16:25:42</t>
  </si>
  <si>
    <t>a60507fc</t>
  </si>
  <si>
    <t>03-TIT-230-B01_PC_P3</t>
  </si>
  <si>
    <t>Roniel Figueiredo - 30/03/2026 16:25:50</t>
  </si>
  <si>
    <t>0bddddc1</t>
  </si>
  <si>
    <t>03-TIT-230-B01_PC_P4</t>
  </si>
  <si>
    <t>Roniel Figueiredo - 30/03/2026 16:25:59</t>
  </si>
  <si>
    <t>f2ec399e</t>
  </si>
  <si>
    <t>03-TIT-230-B01_CE_P1</t>
  </si>
  <si>
    <t>Roniel Figueiredo - 30/03/2026 16:26:08</t>
  </si>
  <si>
    <t>30a5e429</t>
  </si>
  <si>
    <t>03-TIT-230-B01_CE_P2</t>
  </si>
  <si>
    <t>Roniel Figueiredo - 30/03/2026 16:26:38</t>
  </si>
  <si>
    <t>a276575b</t>
  </si>
  <si>
    <t>03-TIT-230-B01_CE_P3</t>
  </si>
  <si>
    <t>Roniel Figueiredo - 30/03/2026 16:27:08</t>
  </si>
  <si>
    <t>f909051b</t>
  </si>
  <si>
    <t>05-ES-136-M01_PC_P1</t>
  </si>
  <si>
    <t>Vaneci Gloria - 31/03/2026 09:09:52</t>
  </si>
  <si>
    <t>d85a97c0</t>
  </si>
  <si>
    <t>05-ES-136-M01_PC_P5</t>
  </si>
  <si>
    <t>Vaneci Gloria - 31/03/2026 09:09:58</t>
  </si>
  <si>
    <t>302be4e0</t>
  </si>
  <si>
    <t>10013189_DF_P6</t>
  </si>
  <si>
    <t>Correia transportadora testada e alinhada ? = Não Conforme</t>
  </si>
  <si>
    <t>Alina Farias - 31/03/2026 09:34:50</t>
  </si>
  <si>
    <t>30218bc5</t>
  </si>
  <si>
    <t>10013189_DF_P9</t>
  </si>
  <si>
    <t>(EC) A lona de borracha está operando alinhada e isenta de interferências entre componentes estáticos e rotativos? = Não Conforme</t>
  </si>
  <si>
    <t>Alina Farias - 31/03/2026 09:34:59</t>
  </si>
  <si>
    <t>88ed05c3</t>
  </si>
  <si>
    <t>TCV730Y01_PC_P6</t>
  </si>
  <si>
    <t>Vaneci Gloria - 31/03/2026 11:24:49</t>
  </si>
  <si>
    <t>4abc4f98</t>
  </si>
  <si>
    <t>TCV730Y01_PC_P7</t>
  </si>
  <si>
    <t>Vaneci Gloria - 31/03/2026 11:24:56</t>
  </si>
  <si>
    <t>99bf067f</t>
  </si>
  <si>
    <t>TCV730Y01_PC_P8</t>
  </si>
  <si>
    <t>Vaneci Gloria - 31/03/2026 11:25:05</t>
  </si>
  <si>
    <t>0712a5a1</t>
  </si>
  <si>
    <t>25TIC_770B01_PC_P6</t>
  </si>
  <si>
    <t>Vaneci Gloria - 31/03/2026 11:27:00</t>
  </si>
  <si>
    <t>a67bd37d</t>
  </si>
  <si>
    <t>25TIC_770B01_PC_P7</t>
  </si>
  <si>
    <t>Vaneci Gloria - 31/03/2026 11:27:07</t>
  </si>
  <si>
    <t>2170240c</t>
  </si>
  <si>
    <t>25TIC_770B01_PC_P8</t>
  </si>
  <si>
    <t>Vaneci Gloria - 31/03/2026 11:27:13</t>
  </si>
  <si>
    <t>f96fe3bd</t>
  </si>
  <si>
    <t>25TIC_780B01_PC_P6</t>
  </si>
  <si>
    <t>Vaneci Gloria - 31/03/2026 11:33:17</t>
  </si>
  <si>
    <t>7310a249</t>
  </si>
  <si>
    <t>25TIC_780B01_PC_P7</t>
  </si>
  <si>
    <t>Vaneci Gloria - 31/03/2026 11:33:23</t>
  </si>
  <si>
    <t>3f0e0f76</t>
  </si>
  <si>
    <t>25TIC_780B01_PC_P8</t>
  </si>
  <si>
    <t>Vaneci Gloria - 31/03/2026 11:33:29</t>
  </si>
  <si>
    <t>352aee8c</t>
  </si>
  <si>
    <t>25TIC_060B01 XV_PC_P6</t>
  </si>
  <si>
    <t>Vaneci Gloria - 31/03/2026 11:43:00</t>
  </si>
  <si>
    <t>08ff644f</t>
  </si>
  <si>
    <t>25TIC_060B01 XV_PC_P7</t>
  </si>
  <si>
    <t>Vaneci Gloria - 31/03/2026 11:43:06</t>
  </si>
  <si>
    <t>c3d9b04c</t>
  </si>
  <si>
    <t>25TIC_060B01 XV_PC_P8</t>
  </si>
  <si>
    <t>Vaneci Gloria - 31/03/2026 11:43:11</t>
  </si>
  <si>
    <t>42232873</t>
  </si>
  <si>
    <t>25TIC_120B01_PC_P6</t>
  </si>
  <si>
    <t>Vaneci Gloria - 31/03/2026 11:43:58</t>
  </si>
  <si>
    <t>76f01efc</t>
  </si>
  <si>
    <t>25TIC_120B01_PC_P7</t>
  </si>
  <si>
    <t>Vaneci Gloria - 31/03/2026 11:44:03</t>
  </si>
  <si>
    <t>09b05319</t>
  </si>
  <si>
    <t>25TIC_120B01_PC_P8</t>
  </si>
  <si>
    <t>Vaneci Gloria - 31/03/2026 11:44:14</t>
  </si>
  <si>
    <t>814a8414</t>
  </si>
  <si>
    <t>25TIC_110B01_PC_P6</t>
  </si>
  <si>
    <t>Vaneci Gloria - 31/03/2026 11:44:54</t>
  </si>
  <si>
    <t>a6179ed5</t>
  </si>
  <si>
    <t>25TIC_110B01_PC_P7</t>
  </si>
  <si>
    <t>Vaneci Gloria - 31/03/2026 11:45:01</t>
  </si>
  <si>
    <t>4f9f582e</t>
  </si>
  <si>
    <t>25TIC_110B01_PC_P8</t>
  </si>
  <si>
    <t>Vaneci Gloria - 31/03/2026 11:45:07</t>
  </si>
  <si>
    <t>bd62b929</t>
  </si>
  <si>
    <t>25TT120B02_PC_P1</t>
  </si>
  <si>
    <t>Vaneci Gloria - 31/03/2026 11:46:52</t>
  </si>
  <si>
    <t>98901c3a</t>
  </si>
  <si>
    <t>25TT120B02_PC_P3</t>
  </si>
  <si>
    <t>Vaneci Gloria - 31/03/2026 11:46:58</t>
  </si>
  <si>
    <t>25f97b4b</t>
  </si>
  <si>
    <t>25TT120B02_PC_P2</t>
  </si>
  <si>
    <t>Vaneci Gloria - 31/03/2026 11:47:05</t>
  </si>
  <si>
    <t>88ed89f4</t>
  </si>
  <si>
    <t>25FIT_740B01_PC_P1</t>
  </si>
  <si>
    <t>Vaneci Gloria - 31/03/2026 11:55:07</t>
  </si>
  <si>
    <t>d3019535</t>
  </si>
  <si>
    <t>25TIC_060B01 XV_CE_P2</t>
  </si>
  <si>
    <t>Vaneci Gloria - 31/03/2026 14:28:44</t>
  </si>
  <si>
    <t>662f4d79</t>
  </si>
  <si>
    <t>25TIC_060B01 XV_CE_P1</t>
  </si>
  <si>
    <t>Vaneci Gloria - 31/03/2026 14:28:51</t>
  </si>
  <si>
    <t>222f5b99</t>
  </si>
  <si>
    <t>25KS140Y02_CE_P2</t>
  </si>
  <si>
    <t>Vaneci Gloria - 31/03/2026 14:29:49</t>
  </si>
  <si>
    <t>4f3366ab</t>
  </si>
  <si>
    <t>25KS140Y02_CE_P1</t>
  </si>
  <si>
    <t>Vaneci Gloria - 31/03/2026 14:29:55</t>
  </si>
  <si>
    <t>fd2f0c06</t>
  </si>
  <si>
    <t>25KS140Y01_CE_P2</t>
  </si>
  <si>
    <t>Vaneci Gloria - 31/03/2026 14:30:01</t>
  </si>
  <si>
    <t>726d6c6b</t>
  </si>
  <si>
    <t>25KS140Y01_CE_P1</t>
  </si>
  <si>
    <t>Vaneci Gloria - 31/03/2026 14:30:06</t>
  </si>
  <si>
    <t>8b08ec47</t>
  </si>
  <si>
    <t>25TT120B02_CE_P1</t>
  </si>
  <si>
    <t>532a92c0</t>
  </si>
  <si>
    <t>25TT120B02_CE_P2</t>
  </si>
  <si>
    <t>Vaneci Gloria - 31/03/2026 14:31:33</t>
  </si>
  <si>
    <t>ac527c8e</t>
  </si>
  <si>
    <t>25TT120B02_CE_P3</t>
  </si>
  <si>
    <t>Vaneci Gloria - 31/03/2026 14:31:39</t>
  </si>
  <si>
    <t>47aef71f</t>
  </si>
  <si>
    <t>25TIC_120B01_CE_P1</t>
  </si>
  <si>
    <t>Vaneci Gloria - 31/03/2026 14:33:15</t>
  </si>
  <si>
    <t>449a9dd8</t>
  </si>
  <si>
    <t>25TIC_120B01_CE_P2</t>
  </si>
  <si>
    <t>Vaneci Gloria - 31/03/2026 14:33:22</t>
  </si>
  <si>
    <t>b8cb4111</t>
  </si>
  <si>
    <t>25TIC_110B01_CE_P1</t>
  </si>
  <si>
    <t>Vaneci Gloria - 31/03/2026 14:33:50</t>
  </si>
  <si>
    <t>35d32d87</t>
  </si>
  <si>
    <t>25TIC_110B01_CE_P2</t>
  </si>
  <si>
    <t>Vaneci Gloria - 31/03/2026 14:33:56</t>
  </si>
  <si>
    <t>3dd7c2f7</t>
  </si>
  <si>
    <t>25TIC_780B01_CE_P1</t>
  </si>
  <si>
    <t>Vaneci Gloria - 31/03/2026 14:41:16</t>
  </si>
  <si>
    <t>5bc1ee6f</t>
  </si>
  <si>
    <t>25TIC_780B01_CE_P2</t>
  </si>
  <si>
    <t>Vaneci Gloria - 31/03/2026 14:41:22</t>
  </si>
  <si>
    <t>ef5e722c</t>
  </si>
  <si>
    <t>25KS800Y02_CE_P2</t>
  </si>
  <si>
    <t>Vaneci Gloria - 31/03/2026 14:42:22</t>
  </si>
  <si>
    <t>e792c402</t>
  </si>
  <si>
    <t>25KS800Y01_CE_P2</t>
  </si>
  <si>
    <t>Vaneci Gloria - 31/03/2026 14:42:34</t>
  </si>
  <si>
    <t>a3050424</t>
  </si>
  <si>
    <t>PSV - 09_CE_P1</t>
  </si>
  <si>
    <t>(MM) A pressão de abertura da válvula está igual ou menor que a PMTA (pressão máxima admissível de trabalho) do vaso de pressão / circuito ? = Não Conforme</t>
  </si>
  <si>
    <t>Suélen Da Silva Rezende E Sousa - 31/03/2026 14:48:43</t>
  </si>
  <si>
    <t>Suélen Da Silva Rezende E Sousa - 01/04/2026 08:13:21</t>
  </si>
  <si>
    <t>Suélen Da Silva Rezende E Sousa - 01/04/2026 08:13:29</t>
  </si>
  <si>
    <t>01632fd3</t>
  </si>
  <si>
    <t>27-TIC-020-Y01_CE_P2</t>
  </si>
  <si>
    <t>Vaneci Gloria - 31/03/2026 14:54:34</t>
  </si>
  <si>
    <t>6e292b72</t>
  </si>
  <si>
    <t>27-KS-090-Y01_CE_P2</t>
  </si>
  <si>
    <t>Vaneci Gloria - 31/03/2026 14:54:55</t>
  </si>
  <si>
    <t>7d85216c</t>
  </si>
  <si>
    <t>27-KS-030-Y02_CE_P2</t>
  </si>
  <si>
    <t>Vaneci Gloria - 31/03/2026 14:55:12</t>
  </si>
  <si>
    <t>9957480b</t>
  </si>
  <si>
    <t>27-KS-030-Y01_CE_P2</t>
  </si>
  <si>
    <t>Vaneci Gloria - 31/03/2026 14:55:32</t>
  </si>
  <si>
    <t>928665ed</t>
  </si>
  <si>
    <t>27-KS-090-Y02_CE_P2</t>
  </si>
  <si>
    <t>Vaneci Gloria - 31/03/2026 14:55:48</t>
  </si>
  <si>
    <t>011a8218</t>
  </si>
  <si>
    <t>27-KS-020-Y02_CE_P2</t>
  </si>
  <si>
    <t>Vaneci Gloria - 31/03/2026 14:56:05</t>
  </si>
  <si>
    <t>0c723f73</t>
  </si>
  <si>
    <t>27-KS-020-Y01_CE_P2</t>
  </si>
  <si>
    <t>Vaneci Gloria - 31/03/2026 14:56:19</t>
  </si>
  <si>
    <t>4d2ad7e6</t>
  </si>
  <si>
    <t>27-KS-080-Y01_CE_P2</t>
  </si>
  <si>
    <t>Vaneci Gloria - 31/03/2026 14:56:51</t>
  </si>
  <si>
    <t>619fdcc4</t>
  </si>
  <si>
    <t>27-KS-040-Y02_CE_P2</t>
  </si>
  <si>
    <t>Vaneci Gloria - 31/03/2026 14:57:10</t>
  </si>
  <si>
    <t>8f4e8caa</t>
  </si>
  <si>
    <t>27-KS-040-Y10_CE_P2</t>
  </si>
  <si>
    <t>Vaneci Gloria - 31/03/2026 14:57:30</t>
  </si>
  <si>
    <t>42b4043d</t>
  </si>
  <si>
    <t>Valvula manual</t>
  </si>
  <si>
    <t>Genivaldo Miranda - 01/04/2026 08:49:04</t>
  </si>
  <si>
    <t>Suélen Da Silva Rezende E Sousa - 01/04/2026 08:49:50</t>
  </si>
  <si>
    <t>Suélen Da Silva Rezende E Sousa - 01/04/2026 08:49:57</t>
  </si>
  <si>
    <t>34f9e142</t>
  </si>
  <si>
    <t>16_ES_110_M01/Motinv_DQ_P4</t>
  </si>
  <si>
    <t>Bomba instala e corrente compativel.</t>
  </si>
  <si>
    <t>Genivaldo Miranda - 01/04/2026 08:50:17</t>
  </si>
  <si>
    <t>Suélen Da Silva Rezende E Sousa - 03/04/2026 09:24:01</t>
  </si>
  <si>
    <t>Suélen Da Silva Rezende E Sousa - 03/04/2026 09:24:16</t>
  </si>
  <si>
    <t>112bb4a4</t>
  </si>
  <si>
    <t>16_ES_110_M01/Motinv_DF_P4</t>
  </si>
  <si>
    <t>Bomba instalada e corrente compativel.</t>
  </si>
  <si>
    <t>Genivaldo Miranda - 01/04/2026 08:50:25</t>
  </si>
  <si>
    <t>Suélen Da Silva Rezende E Sousa - 03/04/2026 09:23:15</t>
  </si>
  <si>
    <t>Suélen Da Silva Rezende E Sousa - 03/04/2026 09:23:36</t>
  </si>
  <si>
    <t>bfcdfe0c</t>
  </si>
  <si>
    <t>16_ES_110_M01/Motinv_CE_P5</t>
  </si>
  <si>
    <t>Bomba instala e realizado o teste.</t>
  </si>
  <si>
    <t>Genivaldo Miranda - 01/04/2026 08:50:34</t>
  </si>
  <si>
    <t>Suélen Da Silva Rezende E Sousa - 03/04/2026 09:22:52</t>
  </si>
  <si>
    <t>Suélen Da Silva Rezende E Sousa - 03/04/2026 09:23:04</t>
  </si>
  <si>
    <t>3e59b76a</t>
  </si>
  <si>
    <t>03-LT-030-B01_DF_P1</t>
  </si>
  <si>
    <t>Roniel Figueiredo - 01/04/2026 08:58:00</t>
  </si>
  <si>
    <t>aea6f224</t>
  </si>
  <si>
    <t>03-LT-030-B01_DF_P2</t>
  </si>
  <si>
    <t>Roniel Figueiredo - 01/04/2026 08:58:06</t>
  </si>
  <si>
    <t>83b8b391</t>
  </si>
  <si>
    <t>20-ES-001-M01_DQ_P4</t>
  </si>
  <si>
    <t>Genivaldo Miranda - 01/04/2026 10:22:11</t>
  </si>
  <si>
    <t>da14b1df</t>
  </si>
  <si>
    <t>05S260_DF_P1</t>
  </si>
  <si>
    <t>Ana Clara Santos Jacinto Andrade Jeronimo - 01/04/2026 13:47:14</t>
  </si>
  <si>
    <t>5e7ce444</t>
  </si>
  <si>
    <t>05T260_PC_P9</t>
  </si>
  <si>
    <t>Ana Clara Santos Jacinto Andrade Jeronimo - 01/04/2026 14:44:52</t>
  </si>
  <si>
    <t>e9467103</t>
  </si>
  <si>
    <t>24-LIT-100-Y01_DF_P2</t>
  </si>
  <si>
    <t>Vaneci Gloria - 02/04/2026 10:50:21</t>
  </si>
  <si>
    <t>625eadff</t>
  </si>
  <si>
    <t>24-TIT-190-Y01_CE_P2</t>
  </si>
  <si>
    <t>Vaneci Gloria - 02/04/2026 10:55:52</t>
  </si>
  <si>
    <t>073063c3</t>
  </si>
  <si>
    <t>24-KS-190-Y03_CE_P2</t>
  </si>
  <si>
    <t>Vaneci Gloria - 02/04/2026 10:57:43</t>
  </si>
  <si>
    <t>ff179f00</t>
  </si>
  <si>
    <t>24-LIT-090-Y01_DF_P2</t>
  </si>
  <si>
    <t>Vaneci Gloria - 02/04/2026 11:13:29</t>
  </si>
  <si>
    <t>37469edb</t>
  </si>
  <si>
    <t>24-LIT-090-Y01_DF_P1</t>
  </si>
  <si>
    <t>Vaneci Gloria - 02/04/2026 11:13:35</t>
  </si>
  <si>
    <t>f43c5026</t>
  </si>
  <si>
    <t>24-LIT-110-Y01_DF_P2</t>
  </si>
  <si>
    <t>Vaneci Gloria - 02/04/2026 11:19:14</t>
  </si>
  <si>
    <t>c2f43484</t>
  </si>
  <si>
    <t>24ES080M01_DF_P4</t>
  </si>
  <si>
    <t>Vaneci Gloria - 02/04/2026 11:23:15</t>
  </si>
  <si>
    <t>fa630509</t>
  </si>
  <si>
    <t>08-TIT-042-B02_CE_P3</t>
  </si>
  <si>
    <t>Vaneci Gloria - 02/04/2026 14:39:05</t>
  </si>
  <si>
    <t>23105db1</t>
  </si>
  <si>
    <t>05A032_DF_P3</t>
  </si>
  <si>
    <t>Os bloqueios LOTO estão na posição correta?= Não Conforme</t>
  </si>
  <si>
    <t>Vaneci Gloria - 02/04/2026 14:41:37</t>
  </si>
  <si>
    <t>5221736c</t>
  </si>
  <si>
    <t>24-KS-120-Y10_PC_P6</t>
  </si>
  <si>
    <t>Vaneci Gloria - 02/04/2026 14:51:31</t>
  </si>
  <si>
    <t>2070fc06</t>
  </si>
  <si>
    <t>24-ES-235-M01_DF_P2</t>
  </si>
  <si>
    <t>Vaneci Gloria - 03/04/2026 09:13:12</t>
  </si>
  <si>
    <t>f6e6add3</t>
  </si>
  <si>
    <t>24-ES-185-M01_DF_P2</t>
  </si>
  <si>
    <t>Vazamento corrigido.</t>
  </si>
  <si>
    <t>Vaneci Gloria - 03/04/2026 09:15:01</t>
  </si>
  <si>
    <t>Suélen Da Silva Rezende E Sousa - 06/04/2026 15:22:35</t>
  </si>
  <si>
    <t>Suélen Da Silva Rezende E Sousa - 06/04/2026 15:22:50</t>
  </si>
  <si>
    <t>0dd7ee14</t>
  </si>
  <si>
    <t>24-ES-225-M01_DF_P2</t>
  </si>
  <si>
    <t>Vaneci Gloria - 03/04/2026 09:15:42</t>
  </si>
  <si>
    <t>0bf3b9f0</t>
  </si>
  <si>
    <t>24-KS-120-Y10_CE_P2</t>
  </si>
  <si>
    <t>Vaneci Gloria - 03/04/2026 09:32:11</t>
  </si>
  <si>
    <t>d12a94c0</t>
  </si>
  <si>
    <t>24-KS-210-Y03_CE_P2</t>
  </si>
  <si>
    <t>Vaneci Gloria - 03/04/2026 09:32:29</t>
  </si>
  <si>
    <t>956187ac</t>
  </si>
  <si>
    <t>03-TIT-220-B01_PC_P1</t>
  </si>
  <si>
    <t>Roniel Figueiredo - 03/04/2026 09:33:22</t>
  </si>
  <si>
    <t>1a20c02d</t>
  </si>
  <si>
    <t>03-TIT-220-B01_PC_P2</t>
  </si>
  <si>
    <t>Roniel Figueiredo - 03/04/2026 09:33:37</t>
  </si>
  <si>
    <t>fd4ef80d</t>
  </si>
  <si>
    <t>03-TIT-220-B01_PC_P3</t>
  </si>
  <si>
    <t>Roniel Figueiredo - 03/04/2026 09:33:43</t>
  </si>
  <si>
    <t>a3990df1</t>
  </si>
  <si>
    <t>03-TIT-220-B01_PC_P4</t>
  </si>
  <si>
    <t>Roniel Figueiredo - 03/04/2026 09:33:53</t>
  </si>
  <si>
    <t>53a22955</t>
  </si>
  <si>
    <t>19B320_PC_P1</t>
  </si>
  <si>
    <t>Genivaldo Miranda - 03/04/2026 09:34:47</t>
  </si>
  <si>
    <t>4289534e</t>
  </si>
  <si>
    <t>03-TIT-220-B01_CE_P1</t>
  </si>
  <si>
    <t>Roniel Figueiredo - 03/04/2026 09:34:48</t>
  </si>
  <si>
    <t>f459dfdf</t>
  </si>
  <si>
    <t>03-TIT-220-B01_CE_P2</t>
  </si>
  <si>
    <t>Roniel Figueiredo - 03/04/2026 09:35:56</t>
  </si>
  <si>
    <t>596603bd</t>
  </si>
  <si>
    <t>03-TIT-220-B01_CE_P3</t>
  </si>
  <si>
    <t>Roniel Figueiredo - 03/04/2026 09:36:02</t>
  </si>
  <si>
    <t>1805032a</t>
  </si>
  <si>
    <t>03-LIT-230-B01_PC_P1</t>
  </si>
  <si>
    <t>Roniel Figueiredo - 03/04/2026 09:36:23</t>
  </si>
  <si>
    <t>fed93480</t>
  </si>
  <si>
    <t>03-LIT-230-B01_PC_P3</t>
  </si>
  <si>
    <t>Roniel Figueiredo - 03/04/2026 09:36:30</t>
  </si>
  <si>
    <t>ab1bdfb9</t>
  </si>
  <si>
    <t>03-LIT-230-B01_PC_P2</t>
  </si>
  <si>
    <t>Roniel Figueiredo - 03/04/2026 09:36:38</t>
  </si>
  <si>
    <t>baed3fed</t>
  </si>
  <si>
    <t>03-LIT-230-B01_PC_P4</t>
  </si>
  <si>
    <t>Roniel Figueiredo - 03/04/2026 09:36:48</t>
  </si>
  <si>
    <t>b42d7004</t>
  </si>
  <si>
    <t>03-LIT-230-B01_CE_P1</t>
  </si>
  <si>
    <t>Roniel Figueiredo - 03/04/2026 09:36:55</t>
  </si>
  <si>
    <t>d6c673c0</t>
  </si>
  <si>
    <t>03-LIT-230-B01_CE_P2</t>
  </si>
  <si>
    <t>Roniel Figueiredo - 03/04/2026 09:37:01</t>
  </si>
  <si>
    <t>c3fdf7f0</t>
  </si>
  <si>
    <t>03-LIT-230-B01_CE_P3</t>
  </si>
  <si>
    <t>Roniel Figueiredo - 03/04/2026 09:37:07</t>
  </si>
  <si>
    <t>1ac2c549</t>
  </si>
  <si>
    <t>03-LIT-270-B01_PC_P1</t>
  </si>
  <si>
    <t>Roniel Figueiredo - 03/04/2026 09:42:26</t>
  </si>
  <si>
    <t>4aedb2dc</t>
  </si>
  <si>
    <t>03-LIT-270-B01_PC_P2</t>
  </si>
  <si>
    <t>Roniel Figueiredo - 03/04/2026 09:42:31</t>
  </si>
  <si>
    <t>7153a36e</t>
  </si>
  <si>
    <t>03-LIT-270-B01_PC_P3</t>
  </si>
  <si>
    <t>Roniel Figueiredo - 03/04/2026 09:42:38</t>
  </si>
  <si>
    <t>66aaf16f</t>
  </si>
  <si>
    <t>03-LIT-270-B01_PC_P4</t>
  </si>
  <si>
    <t>Roniel Figueiredo - 03/04/2026 09:42:44</t>
  </si>
  <si>
    <t>17703bbb</t>
  </si>
  <si>
    <t>03-LIT-270-B01_CE_P1</t>
  </si>
  <si>
    <t>Roniel Figueiredo - 03/04/2026 09:42:49</t>
  </si>
  <si>
    <t>d718c668</t>
  </si>
  <si>
    <t>03-LIT-270-B01_CE_P2</t>
  </si>
  <si>
    <t>Roniel Figueiredo - 03/04/2026 09:43:00</t>
  </si>
  <si>
    <t>87f75ed3</t>
  </si>
  <si>
    <t>03-LIT-270-B01_CE_P3</t>
  </si>
  <si>
    <t>Roniel Figueiredo - 03/04/2026 09:43:09</t>
  </si>
  <si>
    <t>a90f1346</t>
  </si>
  <si>
    <t>03-LIT-280-B01_PC_P1</t>
  </si>
  <si>
    <t>Roniel Figueiredo - 03/04/2026 09:46:12</t>
  </si>
  <si>
    <t>0b2de008</t>
  </si>
  <si>
    <t>03-LIT-280-B01_PC_P2</t>
  </si>
  <si>
    <t>Roniel Figueiredo - 03/04/2026 09:46:17</t>
  </si>
  <si>
    <t>a0d379a5</t>
  </si>
  <si>
    <t>03-LIT-280-B01_PC_P3</t>
  </si>
  <si>
    <t>Roniel Figueiredo - 03/04/2026 09:46:23</t>
  </si>
  <si>
    <t>2f839c8f</t>
  </si>
  <si>
    <t>03-LIT-280-B01_PC_P4</t>
  </si>
  <si>
    <t>c8d8b9c0</t>
  </si>
  <si>
    <t>03-LIT-280-B01_CE_P1</t>
  </si>
  <si>
    <t>Roniel Figueiredo - 03/04/2026 09:46:42</t>
  </si>
  <si>
    <t>102ba226</t>
  </si>
  <si>
    <t>03-LIT-280-B01_CE_P2</t>
  </si>
  <si>
    <t>Roniel Figueiredo - 03/04/2026 09:46:47</t>
  </si>
  <si>
    <t>140bf3e2</t>
  </si>
  <si>
    <t>03-LIT-280-B01_CE_P3</t>
  </si>
  <si>
    <t>Roniel Figueiredo - 03/04/2026 09:46:53</t>
  </si>
  <si>
    <t>913fd387</t>
  </si>
  <si>
    <t>03-LIT-290-B01_PC_P1</t>
  </si>
  <si>
    <t>Roniel Figueiredo - 03/04/2026 09:47:30</t>
  </si>
  <si>
    <t>8663686b</t>
  </si>
  <si>
    <t>03-LIT-290-B01_PC_P2</t>
  </si>
  <si>
    <t>Roniel Figueiredo - 03/04/2026 09:47:37</t>
  </si>
  <si>
    <t>74b91860</t>
  </si>
  <si>
    <t>03-LIT-290-B01_PC_P4</t>
  </si>
  <si>
    <t>e899bd1b</t>
  </si>
  <si>
    <t>03-LIT-290-B01_PC_P3</t>
  </si>
  <si>
    <t>Roniel Figueiredo - 03/04/2026 09:47:49</t>
  </si>
  <si>
    <t>1515c26e</t>
  </si>
  <si>
    <t>03-LIT-290-B01_CE_P1</t>
  </si>
  <si>
    <t>Roniel Figueiredo - 03/04/2026 09:47:59</t>
  </si>
  <si>
    <t>5bd80198</t>
  </si>
  <si>
    <t>03-LIT-290-B01_CE_P2</t>
  </si>
  <si>
    <t>Roniel Figueiredo - 03/04/2026 09:48:06</t>
  </si>
  <si>
    <t>2d274ae9</t>
  </si>
  <si>
    <t>03-LIT-290-B01_CE_P3</t>
  </si>
  <si>
    <t>Roniel Figueiredo - 03/04/2026 09:48:13</t>
  </si>
  <si>
    <t>229e8d18</t>
  </si>
  <si>
    <t>03-LIT-300-B01_PC_P1</t>
  </si>
  <si>
    <t>Roniel Figueiredo - 03/04/2026 09:48:41</t>
  </si>
  <si>
    <t>116d01f9</t>
  </si>
  <si>
    <t>03-LIT-300-B01_PC_P2</t>
  </si>
  <si>
    <t>Roniel Figueiredo - 03/04/2026 09:48:47</t>
  </si>
  <si>
    <t>e8f0f959</t>
  </si>
  <si>
    <t>03-LIT-300-B01_PC_P4</t>
  </si>
  <si>
    <t>761cfb08</t>
  </si>
  <si>
    <t>03-LIT-300-B01_PC_P3</t>
  </si>
  <si>
    <t>Roniel Figueiredo - 03/04/2026 09:49:01</t>
  </si>
  <si>
    <t>bfff061f</t>
  </si>
  <si>
    <t>03-LIT-300-B01_CE_P1</t>
  </si>
  <si>
    <t>Roniel Figueiredo - 03/04/2026 09:49:06</t>
  </si>
  <si>
    <t>3b3d22c8</t>
  </si>
  <si>
    <t>03-LIT-300-B01_CE_P2</t>
  </si>
  <si>
    <t>Roniel Figueiredo - 03/04/2026 09:49:12</t>
  </si>
  <si>
    <t>b42c9e94</t>
  </si>
  <si>
    <t>03-LIT-300-B01_CE_P3</t>
  </si>
  <si>
    <t>Roniel Figueiredo - 03/04/2026 09:49:16</t>
  </si>
  <si>
    <t>76fb12e0</t>
  </si>
  <si>
    <t>03-LIT-310-B01_PC_P1</t>
  </si>
  <si>
    <t>Roniel Figueiredo - 03/04/2026 09:49:44</t>
  </si>
  <si>
    <t>41def409</t>
  </si>
  <si>
    <t>03-LIT-310-B01_PC_P2</t>
  </si>
  <si>
    <t>Roniel Figueiredo - 03/04/2026 09:49:51</t>
  </si>
  <si>
    <t>c7a6c461</t>
  </si>
  <si>
    <t>03-LIT-310-B01_PC_P4</t>
  </si>
  <si>
    <t>Roniel Figueiredo - 03/04/2026 09:49:57</t>
  </si>
  <si>
    <t>4a3e8a3a</t>
  </si>
  <si>
    <t>03-LIT-310-B01_PC_P3</t>
  </si>
  <si>
    <t>Roniel Figueiredo - 03/04/2026 09:50:02</t>
  </si>
  <si>
    <t>b589711b</t>
  </si>
  <si>
    <t>03-LIT-310-B01_CE_P1</t>
  </si>
  <si>
    <t>Roniel Figueiredo - 03/04/2026 09:50:19</t>
  </si>
  <si>
    <t>ac98ad2c</t>
  </si>
  <si>
    <t>03-LIT-310-B01_CE_P2</t>
  </si>
  <si>
    <t>Roniel Figueiredo - 03/04/2026 09:50:24</t>
  </si>
  <si>
    <t>609146c2</t>
  </si>
  <si>
    <t>03-LIT-310-B01_CE_P3</t>
  </si>
  <si>
    <t>Roniel Figueiredo - 03/04/2026 09:50:30</t>
  </si>
  <si>
    <t>bd2aa9dc</t>
  </si>
  <si>
    <t>03-LSH-770-B01_PC_P1</t>
  </si>
  <si>
    <t>Roniel Figueiredo - 03/04/2026 10:06:06</t>
  </si>
  <si>
    <t>c114a502</t>
  </si>
  <si>
    <t>03-LSH-770-B01_PC_P2</t>
  </si>
  <si>
    <t>Roniel Figueiredo - 03/04/2026 10:06:14</t>
  </si>
  <si>
    <t>e25cb664</t>
  </si>
  <si>
    <t>03-LSH-770-B01_PC_P3</t>
  </si>
  <si>
    <t>3edf046b</t>
  </si>
  <si>
    <t>03-LSH-770-B01_PC_P4</t>
  </si>
  <si>
    <t>Roniel Figueiredo - 03/04/2026 10:06:31</t>
  </si>
  <si>
    <t>4067337e</t>
  </si>
  <si>
    <t>09ES140M01_PC_P4</t>
  </si>
  <si>
    <t>(MM) Acoplamento instalado e alinhado ? = Não Conforme</t>
  </si>
  <si>
    <t>Vaneci Gloria - 03/04/2026 10:19:06</t>
  </si>
  <si>
    <t>5caa300b</t>
  </si>
  <si>
    <t>09ES140M01_PC_P5</t>
  </si>
  <si>
    <t>Vaneci Gloria - 03/04/2026 10:19:12</t>
  </si>
  <si>
    <t>f4ab6669</t>
  </si>
  <si>
    <t>09ES140M01_PC_P6</t>
  </si>
  <si>
    <t>Vaneci Gloria - 03/04/2026 10:19:17</t>
  </si>
  <si>
    <t>8942f6a6</t>
  </si>
  <si>
    <t>09ES140M01_PC_P7</t>
  </si>
  <si>
    <t>(MM) Está alinhada ? = Não Conforme</t>
  </si>
  <si>
    <t>Vaneci Gloria - 03/04/2026 10:19:25</t>
  </si>
  <si>
    <t>5cc74e1d</t>
  </si>
  <si>
    <t>09-LIC-130-Y01 XV_PC_P6</t>
  </si>
  <si>
    <t>Vaneci Gloria - 03/04/2026 10:23:15</t>
  </si>
  <si>
    <t>0033f036</t>
  </si>
  <si>
    <t>09-LIC-130-Y01 XV_PC_P7</t>
  </si>
  <si>
    <t>Vaneci Gloria - 03/04/2026 10:23:21</t>
  </si>
  <si>
    <t>8c3dccc1</t>
  </si>
  <si>
    <t>09-LIC-130-Y01 XV_PC_P8</t>
  </si>
  <si>
    <t>Vaneci Gloria - 03/04/2026 10:23:27</t>
  </si>
  <si>
    <t>36a8c621</t>
  </si>
  <si>
    <t>20-AIT-185-B01_CE_P1</t>
  </si>
  <si>
    <t>b21ec0a9</t>
  </si>
  <si>
    <t>20-AIT-185-B01_DF_P1</t>
  </si>
  <si>
    <t>f28df062</t>
  </si>
  <si>
    <t>20-PIT-205-B01_DF_P1</t>
  </si>
  <si>
    <t>Genivaldo Miranda - 03/04/2026 10:48:13</t>
  </si>
  <si>
    <t>becd821a</t>
  </si>
  <si>
    <t>20-PIT-205-B01_DF_P2</t>
  </si>
  <si>
    <t>Genivaldo Miranda - 03/04/2026 10:48:23</t>
  </si>
  <si>
    <t>c1532f8f</t>
  </si>
  <si>
    <t>20ES10M01_CE_P4</t>
  </si>
  <si>
    <t>Genivaldo Miranda - 03/04/2026 10:49:43</t>
  </si>
  <si>
    <t>a83fe023</t>
  </si>
  <si>
    <t>20ES10M01_DF_P4</t>
  </si>
  <si>
    <t>Genivaldo Miranda - 03/04/2026 10:50:05</t>
  </si>
  <si>
    <t>5ce66018</t>
  </si>
  <si>
    <t>20-PIT-230-B01_DF_P1</t>
  </si>
  <si>
    <t>Genivaldo Miranda - 03/04/2026 10:50:18</t>
  </si>
  <si>
    <t>1ba6a62b</t>
  </si>
  <si>
    <t>20-PIT-230-B01_DF_P2</t>
  </si>
  <si>
    <t>Genivaldo Miranda - 03/04/2026 10:50:25</t>
  </si>
  <si>
    <t>cfe05bfd</t>
  </si>
  <si>
    <t>03-FIT-170-B01_DF_P1</t>
  </si>
  <si>
    <t>Roniel Figueiredo - 03/04/2026 11:00:50</t>
  </si>
  <si>
    <t>fc66554f</t>
  </si>
  <si>
    <t>03-FIT-170-B01_DF_P2</t>
  </si>
  <si>
    <t>Roniel Figueiredo - 03/04/2026 11:00:55</t>
  </si>
  <si>
    <t>d0bad533</t>
  </si>
  <si>
    <t>09-LIC-130-Y01 XV_CE_P1</t>
  </si>
  <si>
    <t>Vaneci Gloria - 03/04/2026 11:20:24</t>
  </si>
  <si>
    <t>41cabd44</t>
  </si>
  <si>
    <t>09-LIC-130-Y01 XV_CE_P2</t>
  </si>
  <si>
    <t>Vaneci Gloria - 03/04/2026 11:20:31</t>
  </si>
  <si>
    <t>56c88b8f</t>
  </si>
  <si>
    <t>09-LIC-130-Y01_CE_P1</t>
  </si>
  <si>
    <t>Vaneci Gloria - 03/04/2026 11:21:18</t>
  </si>
  <si>
    <t>6fcaffc9</t>
  </si>
  <si>
    <t>09-LIC-130-Y01_CE_P2</t>
  </si>
  <si>
    <t>Vaneci Gloria - 03/04/2026 11:21:25</t>
  </si>
  <si>
    <t>7a052176</t>
  </si>
  <si>
    <t>09-LIC-130-Y01_CE_P3</t>
  </si>
  <si>
    <t>Vaneci Gloria - 03/04/2026 11:21:30</t>
  </si>
  <si>
    <t>b1ba4aa5</t>
  </si>
  <si>
    <t>09ES140M01_CE_P1</t>
  </si>
  <si>
    <t>Vaneci Gloria - 03/04/2026 11:26:48</t>
  </si>
  <si>
    <t>17dd37df</t>
  </si>
  <si>
    <t>09ES140M01_CE_P2</t>
  </si>
  <si>
    <t>Vaneci Gloria - 03/04/2026 11:26:54</t>
  </si>
  <si>
    <t>3c964a3c</t>
  </si>
  <si>
    <t>09ES140M01_CE_P3</t>
  </si>
  <si>
    <t>(MM) Válvula de sucção e recalque da bomba estão abertas ? = Não Conforme</t>
  </si>
  <si>
    <t>Vaneci Gloria - 03/04/2026 11:26:59</t>
  </si>
  <si>
    <t>b8ad8299</t>
  </si>
  <si>
    <t>09ES140M01_CE_P5</t>
  </si>
  <si>
    <t>Vaneci Gloria - 03/04/2026 11:27:04</t>
  </si>
  <si>
    <t>2898ee60</t>
  </si>
  <si>
    <t>09-LIC-130-Y01_DF_P1</t>
  </si>
  <si>
    <t>Vaneci Gloria - 03/04/2026 11:34:51</t>
  </si>
  <si>
    <t>8b95f0af</t>
  </si>
  <si>
    <t>09-LIC-130-Y01_DF_P2</t>
  </si>
  <si>
    <t>Vaneci Gloria - 03/04/2026 11:34:57</t>
  </si>
  <si>
    <t>dd4dbe12</t>
  </si>
  <si>
    <t>24-TIT-370-B01_PC_P1</t>
  </si>
  <si>
    <t>Vaneci Gloria - 03/04/2026 12:14:56</t>
  </si>
  <si>
    <t>1fc74bc3</t>
  </si>
  <si>
    <t>24-LIT-370-B01_CE_P1</t>
  </si>
  <si>
    <t>Nível instalado</t>
  </si>
  <si>
    <t>Vaneci Gloria - 03/04/2026 12:24:30</t>
  </si>
  <si>
    <t>Suélen Da Silva Rezende E Sousa - 07/04/2026 14:05:44</t>
  </si>
  <si>
    <t>Suélen Da Silva Rezende E Sousa - 07/04/2026 14:06:16</t>
  </si>
  <si>
    <t>07ca0c93</t>
  </si>
  <si>
    <t>24-TIT-370-B01_CE_P1</t>
  </si>
  <si>
    <t>Vaneci Gloria - 03/04/2026 12:24:35</t>
  </si>
  <si>
    <t>a7a92114</t>
  </si>
  <si>
    <t>24-LIT-370-B01_CE_P2</t>
  </si>
  <si>
    <t>Vaneci Gloria - 03/04/2026 12:28:33</t>
  </si>
  <si>
    <t>Suélen Da Silva Rezende E Sousa - 07/04/2026 14:05:52</t>
  </si>
  <si>
    <t>Suélen Da Silva Rezende E Sousa - 07/04/2026 14:06:13</t>
  </si>
  <si>
    <t>4ddde9d5</t>
  </si>
  <si>
    <t>24-LIT-370-B01_CE_P3</t>
  </si>
  <si>
    <t>Vaneci Gloria - 03/04/2026 12:28:38</t>
  </si>
  <si>
    <t>Suélen Da Silva Rezende E Sousa - 07/04/2026 14:06:02</t>
  </si>
  <si>
    <t>Suélen Da Silva Rezende E Sousa - 07/04/2026 14:06:10</t>
  </si>
  <si>
    <t>fa5f9024</t>
  </si>
  <si>
    <t>24-TIT-370-B01_CE_P2</t>
  </si>
  <si>
    <t>Vaneci Gloria - 03/04/2026 12:29:37</t>
  </si>
  <si>
    <t>f7391bba</t>
  </si>
  <si>
    <t>24-TIT-370-B01_CE_P3</t>
  </si>
  <si>
    <t>Vaneci Gloria - 03/04/2026 12:29:42</t>
  </si>
  <si>
    <t>beeeb247</t>
  </si>
  <si>
    <t>05-ES-270-M01_CE_P4</t>
  </si>
  <si>
    <t>Vaneci Gloria - 03/04/2026 14:25:28</t>
  </si>
  <si>
    <t>ea3991c9</t>
  </si>
  <si>
    <t>FT-3071A_CE_P4</t>
  </si>
  <si>
    <t>dbfa93da</t>
  </si>
  <si>
    <t>FT-3071B_CE_P4</t>
  </si>
  <si>
    <t>204d130d</t>
  </si>
  <si>
    <t>05-ES-270-M02_CE_P4</t>
  </si>
  <si>
    <t>Vaneci Gloria - 03/04/2026 14:26:41</t>
  </si>
  <si>
    <t>12daba80</t>
  </si>
  <si>
    <t>FT-3071C_CE_P4</t>
  </si>
  <si>
    <t>Vaneci Gloria - 03/04/2026 14:26:56</t>
  </si>
  <si>
    <t>63ee749d</t>
  </si>
  <si>
    <t>05-ES-270-M03_CE_P4</t>
  </si>
  <si>
    <t>Vaneci Gloria - 03/04/2026 14:27:12</t>
  </si>
  <si>
    <t>57e55d9c</t>
  </si>
  <si>
    <t>05-LIC-320-B01_CE_P3</t>
  </si>
  <si>
    <t>Vaneci Gloria - 03/04/2026 14:35:10</t>
  </si>
  <si>
    <t>b8860a67</t>
  </si>
  <si>
    <t>PCV670Y01_CE_P2</t>
  </si>
  <si>
    <t>Vaneci Gloria - 03/04/2026 14:38:37</t>
  </si>
  <si>
    <t>054a142d</t>
  </si>
  <si>
    <t>PCV670Y02_CE_P2</t>
  </si>
  <si>
    <t>Vaneci Gloria - 03/04/2026 14:38:48</t>
  </si>
  <si>
    <t>53a76688</t>
  </si>
  <si>
    <t>25FCV670B01_CE_P2</t>
  </si>
  <si>
    <t>Vaneci Gloria - 03/04/2026 14:38:55</t>
  </si>
  <si>
    <t>1f721b39</t>
  </si>
  <si>
    <t>25KS670Y01_CE_P2</t>
  </si>
  <si>
    <t>Vaneci Gloria - 03/04/2026 14:39:07</t>
  </si>
  <si>
    <t>dfce6cc1</t>
  </si>
  <si>
    <t>Vaneci Gloria - 03/04/2026 14:55:31</t>
  </si>
  <si>
    <t>828969f7</t>
  </si>
  <si>
    <t>26ES150M01_PC_P12</t>
  </si>
  <si>
    <t>Vaneci Gloria - 04/04/2026 07:44:51</t>
  </si>
  <si>
    <t>39a63da9</t>
  </si>
  <si>
    <t>25ES570M01_PC_P1</t>
  </si>
  <si>
    <t>Vaneci Gloria - 04/04/2026 07:53:01</t>
  </si>
  <si>
    <t>68f0852d</t>
  </si>
  <si>
    <t>25PIT290B01_PC_P2</t>
  </si>
  <si>
    <t>Vaneci Gloria - 04/04/2026 08:32:51</t>
  </si>
  <si>
    <t>c4c35379</t>
  </si>
  <si>
    <t>PIT270B01_PC_P1</t>
  </si>
  <si>
    <t>Vaneci Gloria - 04/04/2026 08:46:13</t>
  </si>
  <si>
    <t>5cde9ab8</t>
  </si>
  <si>
    <t>PIT270B01_PC_P2</t>
  </si>
  <si>
    <t>Vaneci Gloria - 04/04/2026 08:46:19</t>
  </si>
  <si>
    <t>4bd44384</t>
  </si>
  <si>
    <t>PIT270B01_PC_P3</t>
  </si>
  <si>
    <t>Vaneci Gloria - 04/04/2026 08:46:26</t>
  </si>
  <si>
    <t>70f13200</t>
  </si>
  <si>
    <t>PIT270B01_PC_P4</t>
  </si>
  <si>
    <t>Vaneci Gloria - 04/04/2026 08:46:32</t>
  </si>
  <si>
    <t>1acfb94a</t>
  </si>
  <si>
    <t>25ES840M02_PC_P1</t>
  </si>
  <si>
    <t>Vaneci Gloria - 04/04/2026 09:02:37</t>
  </si>
  <si>
    <t>d8171a14</t>
  </si>
  <si>
    <t>25TIT1350B03_PC_P1</t>
  </si>
  <si>
    <t>Vaneci Gloria - 04/04/2026 09:38:39</t>
  </si>
  <si>
    <t>e8b4a7af</t>
  </si>
  <si>
    <t>25TIT1350B03_PC_P2</t>
  </si>
  <si>
    <t>Vaneci Gloria - 04/04/2026 09:38:48</t>
  </si>
  <si>
    <t>caefe784</t>
  </si>
  <si>
    <t>25TIT1350B03_PC_P3</t>
  </si>
  <si>
    <t>Vaneci Gloria - 04/04/2026 09:38:53</t>
  </si>
  <si>
    <t>0d26bbf4</t>
  </si>
  <si>
    <t>25TIT1350B03_PC_P4</t>
  </si>
  <si>
    <t>Vaneci Gloria - 04/04/2026 09:38:57</t>
  </si>
  <si>
    <t>c8fabf4c</t>
  </si>
  <si>
    <t>25PIT1350B03_PC_P1</t>
  </si>
  <si>
    <t>Vaneci Gloria - 04/04/2026 09:39:09</t>
  </si>
  <si>
    <t>bce57514</t>
  </si>
  <si>
    <t>25PIT1350B03_PC_P3</t>
  </si>
  <si>
    <t>Vaneci Gloria - 04/04/2026 09:39:16</t>
  </si>
  <si>
    <t>70c9884f</t>
  </si>
  <si>
    <t>25PIT1350B03_PC_P2</t>
  </si>
  <si>
    <t>Vaneci Gloria - 04/04/2026 09:39:22</t>
  </si>
  <si>
    <t>4120c39b</t>
  </si>
  <si>
    <t>25PIT1350B03_PC_P4</t>
  </si>
  <si>
    <t>Vaneci Gloria - 04/04/2026 09:39:28</t>
  </si>
  <si>
    <t>114477ab</t>
  </si>
  <si>
    <t>25TIT1360B02_PC_P1</t>
  </si>
  <si>
    <t>Vaneci Gloria - 04/04/2026 09:39:43</t>
  </si>
  <si>
    <t>d58a4365</t>
  </si>
  <si>
    <t>25TIT1360B02_PC_P3</t>
  </si>
  <si>
    <t>Vaneci Gloria - 04/04/2026 09:39:54</t>
  </si>
  <si>
    <t>4eeb87ac</t>
  </si>
  <si>
    <t>25TIT1360B02_PC_P2</t>
  </si>
  <si>
    <t>Vaneci Gloria - 04/04/2026 09:40:03</t>
  </si>
  <si>
    <t>06f1775e</t>
  </si>
  <si>
    <t>25TIT1360B02_PC_P4</t>
  </si>
  <si>
    <t>Vaneci Gloria - 04/04/2026 09:40:08</t>
  </si>
  <si>
    <t>ad3e4534</t>
  </si>
  <si>
    <t>25PIT1360B02_PC_P1</t>
  </si>
  <si>
    <t>Vaneci Gloria - 04/04/2026 09:40:18</t>
  </si>
  <si>
    <t>261b690f</t>
  </si>
  <si>
    <t>25PIT1360B02_PC_P3</t>
  </si>
  <si>
    <t>Vaneci Gloria - 04/04/2026 09:40:25</t>
  </si>
  <si>
    <t>8df8ed02</t>
  </si>
  <si>
    <t>25PIT1360B02_PC_P2</t>
  </si>
  <si>
    <t>Vaneci Gloria - 04/04/2026 09:40:31</t>
  </si>
  <si>
    <t>08a5c8d2</t>
  </si>
  <si>
    <t>25PIT1360B02_PC_P4</t>
  </si>
  <si>
    <t>Vaneci Gloria - 04/04/2026 09:40:38</t>
  </si>
  <si>
    <t>0af5cae7</t>
  </si>
  <si>
    <t>25KS1350Y04_CE_P2</t>
  </si>
  <si>
    <t>Vaneci Gloria - 04/04/2026 09:43:17</t>
  </si>
  <si>
    <t>16898202</t>
  </si>
  <si>
    <t>25TIT1350B03_CE_P1</t>
  </si>
  <si>
    <t>Vaneci Gloria - 04/04/2026 09:43:28</t>
  </si>
  <si>
    <t>0e568e1b</t>
  </si>
  <si>
    <t>25TIT1350B03_CE_P2</t>
  </si>
  <si>
    <t>Vaneci Gloria - 04/04/2026 09:43:33</t>
  </si>
  <si>
    <t>b7e3ffa3</t>
  </si>
  <si>
    <t>25PIT1350B03_CE_P1</t>
  </si>
  <si>
    <t>Vaneci Gloria - 04/04/2026 09:43:39</t>
  </si>
  <si>
    <t>295cfffe</t>
  </si>
  <si>
    <t>25PIT1350B03_CE_P2</t>
  </si>
  <si>
    <t>Vaneci Gloria - 04/04/2026 09:43:45</t>
  </si>
  <si>
    <t>de2f40fc</t>
  </si>
  <si>
    <t>25PIT1350B03_CE_P3</t>
  </si>
  <si>
    <t>Vaneci Gloria - 04/04/2026 09:43:51</t>
  </si>
  <si>
    <t>99bcf666</t>
  </si>
  <si>
    <t>25KS1350Y08_CE_P2</t>
  </si>
  <si>
    <t>Vaneci Gloria - 04/04/2026 09:44:05</t>
  </si>
  <si>
    <t>af9c410e</t>
  </si>
  <si>
    <t>25KS1350Y09_CE_P2</t>
  </si>
  <si>
    <t>Vaneci Gloria - 04/04/2026 09:44:28</t>
  </si>
  <si>
    <t>ce104e20</t>
  </si>
  <si>
    <t>25KS1350Y12_CE_P2</t>
  </si>
  <si>
    <t>Vaneci Gloria - 04/04/2026 09:44:39</t>
  </si>
  <si>
    <t>e15045ba</t>
  </si>
  <si>
    <t>25KS1350Y13_CE_P2</t>
  </si>
  <si>
    <t>4be3f94a</t>
  </si>
  <si>
    <t>25KS1370Y01_PC_P6</t>
  </si>
  <si>
    <t>Vaneci Gloria - 04/04/2026 09:45:44</t>
  </si>
  <si>
    <t>3ac88afb</t>
  </si>
  <si>
    <t>25KS1370Y01_PC_P7</t>
  </si>
  <si>
    <t>Vaneci Gloria - 04/04/2026 09:45:50</t>
  </si>
  <si>
    <t>11c072a4</t>
  </si>
  <si>
    <t>25KS1370Y01_PC_P8</t>
  </si>
  <si>
    <t>Vaneci Gloria - 04/04/2026 09:45:54</t>
  </si>
  <si>
    <t>2682d754</t>
  </si>
  <si>
    <t>25KS1370Y01_CE_P2</t>
  </si>
  <si>
    <t>Vaneci Gloria - 04/04/2026 09:46:05</t>
  </si>
  <si>
    <t>1e22b6c5</t>
  </si>
  <si>
    <t>25TIT1360B02_CE_P1</t>
  </si>
  <si>
    <t>Vaneci Gloria - 04/04/2026 09:46:10</t>
  </si>
  <si>
    <t>69dd1b7b</t>
  </si>
  <si>
    <t>25TIT1360B02_CE_P2</t>
  </si>
  <si>
    <t>ad39976f</t>
  </si>
  <si>
    <t>25TIT1360B02_CE_P3</t>
  </si>
  <si>
    <t>Vaneci Gloria - 04/04/2026 09:46:21</t>
  </si>
  <si>
    <t>85feaaa4</t>
  </si>
  <si>
    <t>25PIT1360B02_CE_P1</t>
  </si>
  <si>
    <t>Vaneci Gloria - 04/04/2026 09:46:26</t>
  </si>
  <si>
    <t>d2a8504c</t>
  </si>
  <si>
    <t>25PIT1360B02_CE_P2</t>
  </si>
  <si>
    <t>Vaneci Gloria - 04/04/2026 09:46:33</t>
  </si>
  <si>
    <t>526b1bdb</t>
  </si>
  <si>
    <t>25PIT1360B02_CE_P3</t>
  </si>
  <si>
    <t>Vaneci Gloria - 04/04/2026 09:46:38</t>
  </si>
  <si>
    <t>f5fb17ef</t>
  </si>
  <si>
    <t>25KS1360Y13_CE_P2</t>
  </si>
  <si>
    <t>Vaneci Gloria - 04/04/2026 09:47:06</t>
  </si>
  <si>
    <t>0898725f</t>
  </si>
  <si>
    <t>25KS1360Y12_CE_P2</t>
  </si>
  <si>
    <t>Vaneci Gloria - 04/04/2026 09:47:20</t>
  </si>
  <si>
    <t>ff40e2be</t>
  </si>
  <si>
    <t>25KS1360Y09_CE_P2</t>
  </si>
  <si>
    <t>Vaneci Gloria - 04/04/2026 09:47:30</t>
  </si>
  <si>
    <t>03c65db1</t>
  </si>
  <si>
    <t>25KS1360Y08_CE_P2</t>
  </si>
  <si>
    <t>Vaneci Gloria - 04/04/2026 09:47:44</t>
  </si>
  <si>
    <t>bcff67b8</t>
  </si>
  <si>
    <t>25KS1360Y04_CE_P2</t>
  </si>
  <si>
    <t>Vaneci Gloria - 04/04/2026 09:47:54</t>
  </si>
  <si>
    <t>23934b62</t>
  </si>
  <si>
    <t>26LIT010_PC_P1</t>
  </si>
  <si>
    <t>7d2df7c6</t>
  </si>
  <si>
    <t>26LIT010_PC_P2</t>
  </si>
  <si>
    <t>Vaneci Gloria - 04/04/2026 09:48:38</t>
  </si>
  <si>
    <t>18cbff7c</t>
  </si>
  <si>
    <t>26LIT010_PC_P4</t>
  </si>
  <si>
    <t>Vaneci Gloria - 04/04/2026 09:48:47</t>
  </si>
  <si>
    <t>ae2ab850</t>
  </si>
  <si>
    <t>26LIT010_PC_P3</t>
  </si>
  <si>
    <t>Vaneci Gloria - 04/04/2026 09:48:52</t>
  </si>
  <si>
    <t>bec6910a</t>
  </si>
  <si>
    <t>25LIC_490B01_PC_P1</t>
  </si>
  <si>
    <t>Vaneci Gloria - 04/04/2026 10:27:21</t>
  </si>
  <si>
    <t>16749fc5</t>
  </si>
  <si>
    <t>25FIT_080B01_PC_P2</t>
  </si>
  <si>
    <t>Vaneci Gloria - 04/04/2026 10:30:14</t>
  </si>
  <si>
    <t>eeb25215</t>
  </si>
  <si>
    <t>25FIT_080B01_PC_P3</t>
  </si>
  <si>
    <t>Vaneci Gloria - 04/04/2026 10:30:22</t>
  </si>
  <si>
    <t>cc20adba</t>
  </si>
  <si>
    <t>25FIT_080B01_PC_P4</t>
  </si>
  <si>
    <t>Vaneci Gloria - 04/04/2026 10:30:28</t>
  </si>
  <si>
    <t>f33a5a9c</t>
  </si>
  <si>
    <t>25FIT_080B01_CE_P2</t>
  </si>
  <si>
    <t>Vaneci Gloria - 04/04/2026 10:30:54</t>
  </si>
  <si>
    <t>d3937be7</t>
  </si>
  <si>
    <t>25FIT_080B01_CE_P3</t>
  </si>
  <si>
    <t>Vaneci Gloria - 04/04/2026 10:30:58</t>
  </si>
  <si>
    <t>b6753d63</t>
  </si>
  <si>
    <t>25FIT_080B01_DF_P1</t>
  </si>
  <si>
    <t>Vaneci Gloria - 04/04/2026 10:31:13</t>
  </si>
  <si>
    <t>5fc081ea</t>
  </si>
  <si>
    <t>25FIT_080B01_DF_P2</t>
  </si>
  <si>
    <t>Vaneci Gloria - 04/04/2026 10:31:18</t>
  </si>
  <si>
    <t>ad66b784</t>
  </si>
  <si>
    <t>25FIT140B01_PC_P2</t>
  </si>
  <si>
    <t>Vaneci Gloria - 04/04/2026 10:36:29</t>
  </si>
  <si>
    <t>51d500aa</t>
  </si>
  <si>
    <t>25FIT140B01_CE_P2</t>
  </si>
  <si>
    <t>Vaneci Gloria - 04/04/2026 10:36:48</t>
  </si>
  <si>
    <t>5acc1fc5</t>
  </si>
  <si>
    <t>25FIT140B01_CE_P3</t>
  </si>
  <si>
    <t>Vaneci Gloria - 04/04/2026 10:36:55</t>
  </si>
  <si>
    <t>60f8a850</t>
  </si>
  <si>
    <t>26LIT010_CE_P2</t>
  </si>
  <si>
    <t>Vaneci Gloria - 04/04/2026 11:11:48</t>
  </si>
  <si>
    <t>0b571e5b</t>
  </si>
  <si>
    <t>26LIT010_CE_P3</t>
  </si>
  <si>
    <t>Vaneci Gloria - 04/04/2026 11:11:57</t>
  </si>
  <si>
    <t>9302c168</t>
  </si>
  <si>
    <t>25FIT_780B01_CE_P1</t>
  </si>
  <si>
    <t>Vaneci Gloria - 04/04/2026 14:23:36</t>
  </si>
  <si>
    <t>07d67b50</t>
  </si>
  <si>
    <t>25FIT_780B01_CE_P2</t>
  </si>
  <si>
    <t>Vaneci Gloria - 04/04/2026 14:23:42</t>
  </si>
  <si>
    <t>f1b9b3a4</t>
  </si>
  <si>
    <t>25FIT_780B01_CE_P3</t>
  </si>
  <si>
    <t>e480676b</t>
  </si>
  <si>
    <t>25KS1350Y10_CE_P2</t>
  </si>
  <si>
    <t>Vaneci Gloria - 04/04/2026 14:27:27</t>
  </si>
  <si>
    <t>8539b7aa</t>
  </si>
  <si>
    <t>19-PIT-240-B01_PC_P1</t>
  </si>
  <si>
    <t>18014fea</t>
  </si>
  <si>
    <t>19-PIT-240-B01_PC_P2</t>
  </si>
  <si>
    <t>Genivaldo Miranda - 06/04/2026 15:18:59</t>
  </si>
  <si>
    <t>ff05224b</t>
  </si>
  <si>
    <t>19-FIT-110-B01_PC_P1</t>
  </si>
  <si>
    <t>Genivaldo Miranda - 06/04/2026 15:21:06</t>
  </si>
  <si>
    <t>c77fb1ae</t>
  </si>
  <si>
    <t>03-SS-050-B14_PC_P1</t>
  </si>
  <si>
    <t>Roniel Figueiredo - 06/04/2026 15:34:42</t>
  </si>
  <si>
    <t>Suélen Da Silva Rezende E Sousa - 06/04/2026 15:44:30</t>
  </si>
  <si>
    <t>Suélen Da Silva Rezende E Sousa - 06/04/2026 15:45:23</t>
  </si>
  <si>
    <t>38abd807</t>
  </si>
  <si>
    <t>03-SS-050-B14_PC_P2</t>
  </si>
  <si>
    <t>Roniel Figueiredo - 06/04/2026 15:34:47</t>
  </si>
  <si>
    <t>Suélen Da Silva Rezende E Sousa - 06/04/2026 15:44:56</t>
  </si>
  <si>
    <t>Suélen Da Silva Rezende E Sousa - 06/04/2026 15:45:25</t>
  </si>
  <si>
    <t>dc3f72b8</t>
  </si>
  <si>
    <t>03-SS-050-B14_PC_P4</t>
  </si>
  <si>
    <t>Transmissor conectado.</t>
  </si>
  <si>
    <t>Roniel Figueiredo - 06/04/2026 15:34:57</t>
  </si>
  <si>
    <t>Suélen Da Silva Rezende E Sousa - 06/04/2026 15:45:05</t>
  </si>
  <si>
    <t>Suélen Da Silva Rezende E Sousa - 06/04/2026 15:45:28</t>
  </si>
  <si>
    <t>9c57be28</t>
  </si>
  <si>
    <t>03-SS-050-B14_PC_P3</t>
  </si>
  <si>
    <t>Roniel Figueiredo - 06/04/2026 15:35:06</t>
  </si>
  <si>
    <t>Suélen Da Silva Rezende E Sousa - 06/04/2026 15:45:17</t>
  </si>
  <si>
    <t>ef786c0a</t>
  </si>
  <si>
    <t>03-SS-050-B14_CE_P1</t>
  </si>
  <si>
    <t>Roniel Figueiredo - 06/04/2026 15:35:13</t>
  </si>
  <si>
    <t>Suélen Da Silva Rezende E Sousa - 06/04/2026 15:45:44</t>
  </si>
  <si>
    <t>Suélen Da Silva Rezende E Sousa - 06/04/2026 15:45:58</t>
  </si>
  <si>
    <t>87ef72c4</t>
  </si>
  <si>
    <t>03-SS-050-B14_CE_P2</t>
  </si>
  <si>
    <t>Roniel Figueiredo - 06/04/2026 15:35:19</t>
  </si>
  <si>
    <t>Suélen Da Silva Rezende E Sousa - 06/04/2026 15:45:50</t>
  </si>
  <si>
    <t>Suélen Da Silva Rezende E Sousa - 06/04/2026 15:46:01</t>
  </si>
  <si>
    <t>cd7edb8d</t>
  </si>
  <si>
    <t>03-SS-050-B14_CE_P3</t>
  </si>
  <si>
    <t>Roniel Figueiredo - 06/04/2026 15:35:26</t>
  </si>
  <si>
    <t>Suélen Da Silva Rezende E Sousa - 06/04/2026 15:45:53</t>
  </si>
  <si>
    <t>Suélen Da Silva Rezende E Sousa - 06/04/2026 15:46:03</t>
  </si>
  <si>
    <t>452a60a1</t>
  </si>
  <si>
    <t>03-SS-050-B31_CE_P1</t>
  </si>
  <si>
    <t>d695c644</t>
  </si>
  <si>
    <t>03-SS-050-B31_CE_P2</t>
  </si>
  <si>
    <t>Roniel Figueiredo - 06/04/2026 15:51:00</t>
  </si>
  <si>
    <t>f6581d71</t>
  </si>
  <si>
    <t>03-SS-050-B31_CE_P3</t>
  </si>
  <si>
    <t>Roniel Figueiredo - 06/04/2026 15:51:13</t>
  </si>
  <si>
    <t>e0b92b8b</t>
  </si>
  <si>
    <t>03-SS-050-B31_PC_P1</t>
  </si>
  <si>
    <t>Roniel Figueiredo - 06/04/2026 15:51:19</t>
  </si>
  <si>
    <t>5bea5e3d</t>
  </si>
  <si>
    <t>03-SS-050-B31_PC_P3</t>
  </si>
  <si>
    <t>Roniel Figueiredo - 06/04/2026 15:51:25</t>
  </si>
  <si>
    <t>4ddb71a3</t>
  </si>
  <si>
    <t>03-SS-050-B31_PC_P2</t>
  </si>
  <si>
    <t>Roniel Figueiredo - 06/04/2026 15:51:32</t>
  </si>
  <si>
    <t>501f525c</t>
  </si>
  <si>
    <t>03-SS-050-B31_PC_P4</t>
  </si>
  <si>
    <t>Roniel Figueiredo - 06/04/2026 15:51:38</t>
  </si>
  <si>
    <t>222cba84</t>
  </si>
  <si>
    <t>05-KS-420-Y28_PC_P5</t>
  </si>
  <si>
    <t>Vaneci Gloria - 06/04/2026 15:52:58</t>
  </si>
  <si>
    <t>95901645</t>
  </si>
  <si>
    <t>24T400_DF_P2</t>
  </si>
  <si>
    <t>Vaneci Gloria - 06/04/2026 16:03:01</t>
  </si>
  <si>
    <t>8db7ddb3</t>
  </si>
  <si>
    <t>03-ES-050-M11_PC_P1</t>
  </si>
  <si>
    <t>(MM) Motor instalado ? = Não Conforme</t>
  </si>
  <si>
    <t>490f71ae</t>
  </si>
  <si>
    <t>03-ES-050-M11_PC_P2</t>
  </si>
  <si>
    <t>(MM) Nível de óleo adequado ? = Não Conforme</t>
  </si>
  <si>
    <t>Roniel Figueiredo - 06/04/2026 16:04:27</t>
  </si>
  <si>
    <t>1ed29117</t>
  </si>
  <si>
    <t>03-ES-050-M11_PC_P3</t>
  </si>
  <si>
    <t>Roniel Figueiredo - 06/04/2026 16:04:32</t>
  </si>
  <si>
    <t>b7f2ebb4</t>
  </si>
  <si>
    <t>03-ES-050-M11_PC_P4</t>
  </si>
  <si>
    <t>a3e97f76</t>
  </si>
  <si>
    <t>03-ES-050-M11_PC_P5</t>
  </si>
  <si>
    <t>(MM) Base (redutor e motor), mancais com todos os parafusos verificados e apertados adequadamente ? = Não Conforme</t>
  </si>
  <si>
    <t>Roniel Figueiredo - 06/04/2026 16:04:49</t>
  </si>
  <si>
    <t>ead85f74</t>
  </si>
  <si>
    <t>03-ES-050-M11_PC_P6</t>
  </si>
  <si>
    <t>(MM) Redutor fixado ? = Não Conforme</t>
  </si>
  <si>
    <t>Roniel Figueiredo - 06/04/2026 16:04:55</t>
  </si>
  <si>
    <t>6bbd7b7a</t>
  </si>
  <si>
    <t>03-ES-050-M11_PC_P7</t>
  </si>
  <si>
    <t>(MM) Os mancais estão lubrificados e vedados ? = Não Conforme</t>
  </si>
  <si>
    <t>Roniel Figueiredo - 06/04/2026 16:05:03</t>
  </si>
  <si>
    <t>268563cc</t>
  </si>
  <si>
    <t>03-ES-050-M11_PC_P8</t>
  </si>
  <si>
    <t>(MM) As conexões do flange da rosca estão devidamente fixadas ? = Não Conforme</t>
  </si>
  <si>
    <t>Roniel Figueiredo - 06/04/2026 16:05:10</t>
  </si>
  <si>
    <t>41e11b45</t>
  </si>
  <si>
    <t>03-ES-050-M11_PC_P9</t>
  </si>
  <si>
    <t>Roniel Figueiredo - 06/04/2026 16:05:16</t>
  </si>
  <si>
    <t>791d0a1c</t>
  </si>
  <si>
    <t>03-ES-050-M11_PC_P10</t>
  </si>
  <si>
    <t>Roniel Figueiredo - 06/04/2026 16:05:23</t>
  </si>
  <si>
    <t>c8d86068</t>
  </si>
  <si>
    <t>03-ES-050-M11_PC_P14</t>
  </si>
  <si>
    <t>(ME) Proteção do equipamento (fusível ou disjuntor) instalados ? = Não Conforme</t>
  </si>
  <si>
    <t>Roniel Figueiredo - 06/04/2026 16:05:30</t>
  </si>
  <si>
    <t>9e645e64</t>
  </si>
  <si>
    <t>03-ES-050-M11_PC_P13</t>
  </si>
  <si>
    <t>(ME) Malha de aterramento íntegra e conectada ? = Não Conforme</t>
  </si>
  <si>
    <t>Roniel Figueiredo - 06/04/2026 16:05:38</t>
  </si>
  <si>
    <t>961c47e7</t>
  </si>
  <si>
    <t>03-ES-050-M11_PC_P12</t>
  </si>
  <si>
    <t>Roniel Figueiredo - 06/04/2026 16:05:46</t>
  </si>
  <si>
    <t>59996db6</t>
  </si>
  <si>
    <t>03-ES-050-M11_PC_P11</t>
  </si>
  <si>
    <t>Roniel Figueiredo - 06/04/2026 16:05:53</t>
  </si>
  <si>
    <t>c44e3286</t>
  </si>
  <si>
    <t>03-ES-050-M11_CE_P1</t>
  </si>
  <si>
    <t>Roniel Figueiredo - 06/04/2026 16:05:59</t>
  </si>
  <si>
    <t>e40de1d9</t>
  </si>
  <si>
    <t>03-ES-050-M11_CE_P2</t>
  </si>
  <si>
    <t>Roniel Figueiredo - 06/04/2026 16:06:06</t>
  </si>
  <si>
    <t>9fe49b2a</t>
  </si>
  <si>
    <t>03-ES-050-M11_CE_P4</t>
  </si>
  <si>
    <t>Roniel Figueiredo - 06/04/2026 16:06:13</t>
  </si>
  <si>
    <t>9e1f1b06</t>
  </si>
  <si>
    <t>03-ES-050-M11_CE_P3</t>
  </si>
  <si>
    <t>Roniel Figueiredo - 06/04/2026 16:06:20</t>
  </si>
  <si>
    <t>05aed0b6</t>
  </si>
  <si>
    <t>03-ES-050-M14_PC_P1</t>
  </si>
  <si>
    <t>Roniel Figueiredo - 06/04/2026 16:09:14</t>
  </si>
  <si>
    <t>a8bfd5eb</t>
  </si>
  <si>
    <t>03-ES-050-M14_PC_P2</t>
  </si>
  <si>
    <t>Roniel Figueiredo - 06/04/2026 16:09:22</t>
  </si>
  <si>
    <t>70829c85</t>
  </si>
  <si>
    <t>03-ES-050-M14_PC_P3</t>
  </si>
  <si>
    <t>Roniel Figueiredo - 06/04/2026 16:09:30</t>
  </si>
  <si>
    <t>be7e0e68</t>
  </si>
  <si>
    <t>03-ES-050-M14_PC_P4</t>
  </si>
  <si>
    <t>Roniel Figueiredo - 06/04/2026 16:09:39</t>
  </si>
  <si>
    <t>2ec8b8e0</t>
  </si>
  <si>
    <t>03-ES-050-M14_PC_P5</t>
  </si>
  <si>
    <t>Roniel Figueiredo - 06/04/2026 16:10:23</t>
  </si>
  <si>
    <t>2a83ed5e</t>
  </si>
  <si>
    <t>03-ES-050-M14_PC_P6</t>
  </si>
  <si>
    <t>Roniel Figueiredo - 06/04/2026 16:10:43</t>
  </si>
  <si>
    <t>9ddf6954</t>
  </si>
  <si>
    <t>03-ES-050-M14_PC_P8</t>
  </si>
  <si>
    <t>725cfa0d</t>
  </si>
  <si>
    <t>03-ES-050-M14_PC_P7</t>
  </si>
  <si>
    <t>Roniel Figueiredo - 06/04/2026 16:10:58</t>
  </si>
  <si>
    <t>73d251de</t>
  </si>
  <si>
    <t>03-ES-050-M14_PC_P9</t>
  </si>
  <si>
    <t>Roniel Figueiredo - 06/04/2026 16:11:09</t>
  </si>
  <si>
    <t>28b524c6</t>
  </si>
  <si>
    <t>03-ES-050-M14_PC_P10</t>
  </si>
  <si>
    <t>Roniel Figueiredo - 06/04/2026 16:11:19</t>
  </si>
  <si>
    <t>008481d8</t>
  </si>
  <si>
    <t>03-ES-050-M14_PC_P11</t>
  </si>
  <si>
    <t>Roniel Figueiredo - 06/04/2026 16:11:28</t>
  </si>
  <si>
    <t>8c42ef8c</t>
  </si>
  <si>
    <t>03-ES-050-M14_PC_P12</t>
  </si>
  <si>
    <t>Roniel Figueiredo - 06/04/2026 16:11:35</t>
  </si>
  <si>
    <t>c099df35</t>
  </si>
  <si>
    <t>03-ES-050-M14_PC_P14</t>
  </si>
  <si>
    <t>9d0be3ee</t>
  </si>
  <si>
    <t>03-ES-050-M14_PC_P13</t>
  </si>
  <si>
    <t>Roniel Figueiredo - 06/04/2026 16:11:53</t>
  </si>
  <si>
    <t>d04ba01b</t>
  </si>
  <si>
    <t>03-ES-050-M14_CE_P1</t>
  </si>
  <si>
    <t>Roniel Figueiredo - 06/04/2026 16:11:59</t>
  </si>
  <si>
    <t>2b0575ae</t>
  </si>
  <si>
    <t>03-ES-050-M14_CE_P2</t>
  </si>
  <si>
    <t>Roniel Figueiredo - 06/04/2026 16:12:09</t>
  </si>
  <si>
    <t>19311d11</t>
  </si>
  <si>
    <t>03-ES-050-M14_CE_P4</t>
  </si>
  <si>
    <t>Roniel Figueiredo - 06/04/2026 16:12:19</t>
  </si>
  <si>
    <t>09bbe139</t>
  </si>
  <si>
    <t>03-ES-050-M14_CE_P3</t>
  </si>
  <si>
    <t>Roniel Figueiredo - 06/04/2026 16:12:29</t>
  </si>
  <si>
    <t>9b40bc96</t>
  </si>
  <si>
    <t>03-ES-050-M15_CE_P4</t>
  </si>
  <si>
    <t>Rosca instalada e ajustes feitos.</t>
  </si>
  <si>
    <t>Roniel Figueiredo - 06/04/2026 16:12:47</t>
  </si>
  <si>
    <t>Suélen Da Silva Rezende E Sousa - 07/04/2026 09:11:25</t>
  </si>
  <si>
    <t>Suélen Da Silva Rezende E Sousa - 07/04/2026 09:11:50</t>
  </si>
  <si>
    <t>1be27269</t>
  </si>
  <si>
    <t>03-ES-050-M15_CE_P3</t>
  </si>
  <si>
    <t>Roniel Figueiredo - 06/04/2026 16:12:57</t>
  </si>
  <si>
    <t>Suélen Da Silva Rezende E Sousa - 07/04/2026 09:11:40</t>
  </si>
  <si>
    <t>e658d40d</t>
  </si>
  <si>
    <t>03-ES-050-M15_CE_P2</t>
  </si>
  <si>
    <t>Roniel Figueiredo - 06/04/2026 16:13:04</t>
  </si>
  <si>
    <t>Suélen Da Silva Rezende E Sousa - 07/04/2026 09:11:43</t>
  </si>
  <si>
    <t>Suélen Da Silva Rezende E Sousa - 07/04/2026 09:11:55</t>
  </si>
  <si>
    <t>1b930d94</t>
  </si>
  <si>
    <t>03-ES-050-M15_CE_P1</t>
  </si>
  <si>
    <t>Roniel Figueiredo - 06/04/2026 16:13:12</t>
  </si>
  <si>
    <t>Suélen Da Silva Rezende E Sousa - 07/04/2026 09:11:47</t>
  </si>
  <si>
    <t>Suélen Da Silva Rezende E Sousa - 07/04/2026 09:11:57</t>
  </si>
  <si>
    <t>d46bb6be</t>
  </si>
  <si>
    <t>03-ES-050-M31_PC_P1</t>
  </si>
  <si>
    <t>Roniel Figueiredo - 07/04/2026 09:01:15</t>
  </si>
  <si>
    <t>ed8d3d9a</t>
  </si>
  <si>
    <t>03-ES-050-M31_PC_P2</t>
  </si>
  <si>
    <t>Roniel Figueiredo - 07/04/2026 09:01:22</t>
  </si>
  <si>
    <t>94285e9a</t>
  </si>
  <si>
    <t>03-ES-050-M31_PC_P3</t>
  </si>
  <si>
    <t>Roniel Figueiredo - 07/04/2026 09:01:28</t>
  </si>
  <si>
    <t>12178f91</t>
  </si>
  <si>
    <t>03-ES-050-M31_PC_P4</t>
  </si>
  <si>
    <t>Roniel Figueiredo - 07/04/2026 09:02:43</t>
  </si>
  <si>
    <t>e0f92500</t>
  </si>
  <si>
    <t>03-ES-050-M31_PC_P5</t>
  </si>
  <si>
    <t>Roniel Figueiredo - 07/04/2026 09:02:50</t>
  </si>
  <si>
    <t>7e019efd</t>
  </si>
  <si>
    <t>03-ES-050-M31_PC_P6</t>
  </si>
  <si>
    <t>Roniel Figueiredo - 07/04/2026 09:03:00</t>
  </si>
  <si>
    <t>563564f3</t>
  </si>
  <si>
    <t>03-ES-050-M31_PC_P7</t>
  </si>
  <si>
    <t>Roniel Figueiredo - 07/04/2026 09:03:07</t>
  </si>
  <si>
    <t>c5517e8d</t>
  </si>
  <si>
    <t>03-ES-050-M31_PC_P8</t>
  </si>
  <si>
    <t>Roniel Figueiredo - 07/04/2026 09:03:14</t>
  </si>
  <si>
    <t>7d5ab11b</t>
  </si>
  <si>
    <t>03-ES-050-M31_PC_P9</t>
  </si>
  <si>
    <t>Roniel Figueiredo - 07/04/2026 09:03:21</t>
  </si>
  <si>
    <t>8b9da640</t>
  </si>
  <si>
    <t>03-ES-050-M31_PC_P10</t>
  </si>
  <si>
    <t>Roniel Figueiredo - 07/04/2026 09:03:31</t>
  </si>
  <si>
    <t>ec6f14e5</t>
  </si>
  <si>
    <t>03-ES-050-M31_PC_P11</t>
  </si>
  <si>
    <t>Roniel Figueiredo - 07/04/2026 09:03:38</t>
  </si>
  <si>
    <t>4e55e552</t>
  </si>
  <si>
    <t>03-ES-050-M31_PC_P12</t>
  </si>
  <si>
    <t>Roniel Figueiredo - 07/04/2026 09:03:47</t>
  </si>
  <si>
    <t>a8aa9ba4</t>
  </si>
  <si>
    <t>03-ES-050-M31_PC_P13</t>
  </si>
  <si>
    <t>Roniel Figueiredo - 07/04/2026 09:03:54</t>
  </si>
  <si>
    <t>9b5958c7</t>
  </si>
  <si>
    <t>03-ES-050-M31_PC_P14</t>
  </si>
  <si>
    <t>Roniel Figueiredo - 07/04/2026 09:04:00</t>
  </si>
  <si>
    <t>13f1bb0e</t>
  </si>
  <si>
    <t>03-ES-050-M31_CE_P1</t>
  </si>
  <si>
    <t>Roniel Figueiredo - 07/04/2026 09:04:08</t>
  </si>
  <si>
    <t>94ba061b</t>
  </si>
  <si>
    <t>03-ES-050-M31_CE_P2</t>
  </si>
  <si>
    <t>Roniel Figueiredo - 07/04/2026 09:04:17</t>
  </si>
  <si>
    <t>2b89b77d</t>
  </si>
  <si>
    <t>03-ES-050-M31_CE_P3</t>
  </si>
  <si>
    <t>Roniel Figueiredo - 07/04/2026 09:04:25</t>
  </si>
  <si>
    <t>59c009af</t>
  </si>
  <si>
    <t>03-ES-050-M31_CE_P4</t>
  </si>
  <si>
    <t>Roniel Figueiredo - 07/04/2026 09:04:33</t>
  </si>
  <si>
    <t>9a501826</t>
  </si>
  <si>
    <t>05-TIQ-410-B01_PC_P1</t>
  </si>
  <si>
    <t>Vaneci Gloria - 07/04/2026 09:25:57</t>
  </si>
  <si>
    <t>2ed1a96c</t>
  </si>
  <si>
    <t>05-TIQ-410-B01_PC_P2</t>
  </si>
  <si>
    <t>Vaneci Gloria - 07/04/2026 09:26:09</t>
  </si>
  <si>
    <t>f38b68d8</t>
  </si>
  <si>
    <t>05-TIQ-410-B01_PC_P3</t>
  </si>
  <si>
    <t>Vaneci Gloria - 07/04/2026 09:26:16</t>
  </si>
  <si>
    <t>ded210ec</t>
  </si>
  <si>
    <t>05-TIQ-410-B01_PC_P4</t>
  </si>
  <si>
    <t>Vaneci Gloria - 07/04/2026 09:26:21</t>
  </si>
  <si>
    <t>0c796732</t>
  </si>
  <si>
    <t>05-KS-410-Y12_CE_P2</t>
  </si>
  <si>
    <t>Vaneci Gloria - 07/04/2026 09:38:31</t>
  </si>
  <si>
    <t>18657b27</t>
  </si>
  <si>
    <t>05-KS-410-Y20_CE_P2</t>
  </si>
  <si>
    <t>Vaneci Gloria - 07/04/2026 09:38:39</t>
  </si>
  <si>
    <t>0c435f6c</t>
  </si>
  <si>
    <t>05-TIC-430-Y05A_PC_P6</t>
  </si>
  <si>
    <t>Vaneci Gloria - 07/04/2026 09:39:31</t>
  </si>
  <si>
    <t>98ce571a</t>
  </si>
  <si>
    <t>05-TIC-430-Y05A_PC_P7</t>
  </si>
  <si>
    <t>Vaneci Gloria - 07/04/2026 09:39:35</t>
  </si>
  <si>
    <t>be343927</t>
  </si>
  <si>
    <t>05-TIC-430-Y05A_CE_P2</t>
  </si>
  <si>
    <t>Vaneci Gloria - 07/04/2026 09:39:41</t>
  </si>
  <si>
    <t>d3621bee</t>
  </si>
  <si>
    <t>05-TIC-430-Y05B_CE_P2</t>
  </si>
  <si>
    <t>Vaneci Gloria - 07/04/2026 09:41:04</t>
  </si>
  <si>
    <t>16939b26</t>
  </si>
  <si>
    <t>22-ES-010-M01_PC_P1</t>
  </si>
  <si>
    <t>63772565</t>
  </si>
  <si>
    <t>22-ES-010-M01_CE_P4</t>
  </si>
  <si>
    <t>Vaneci Gloria - 07/04/2026 09:43:45</t>
  </si>
  <si>
    <t>88aa410d</t>
  </si>
  <si>
    <t>22-ES-136-M01_CE_P3</t>
  </si>
  <si>
    <t>Vaneci Gloria - 07/04/2026 09:45:22</t>
  </si>
  <si>
    <t>2cfdf83c</t>
  </si>
  <si>
    <t>05-TIT-410-B03_DF_P2</t>
  </si>
  <si>
    <t>Vaneci Gloria - 07/04/2026 09:51:52</t>
  </si>
  <si>
    <t>5d65e235</t>
  </si>
  <si>
    <t>05-TIT-410-B03_DF_P1</t>
  </si>
  <si>
    <t>Vaneci Gloria - 07/04/2026 09:52:02</t>
  </si>
  <si>
    <t>c4ec6481</t>
  </si>
  <si>
    <t>05-TIT-420-B04_DF_P1</t>
  </si>
  <si>
    <t>Vaneci Gloria - 07/04/2026 09:53:52</t>
  </si>
  <si>
    <t>4081f286</t>
  </si>
  <si>
    <t>05-TIT-420-B04_DF_P2</t>
  </si>
  <si>
    <t>Vaneci Gloria - 07/04/2026 09:54:02</t>
  </si>
  <si>
    <t>af27fc0c</t>
  </si>
  <si>
    <t>22-ES-010-M01_DF_P1</t>
  </si>
  <si>
    <t>Existe fluido para realização do teste ? = Não Conforme</t>
  </si>
  <si>
    <t>Vaneci Gloria - 07/04/2026 10:53:40</t>
  </si>
  <si>
    <t>c1af1ca7</t>
  </si>
  <si>
    <t>04-ES-020-M01_CE_P4</t>
  </si>
  <si>
    <t>Genivaldo Miranda - 07/04/2026 13:26:14</t>
  </si>
  <si>
    <t>d07400a2</t>
  </si>
  <si>
    <t>04C020_CE_P5</t>
  </si>
  <si>
    <t>Genivaldo Miranda - 07/04/2026 13:27:52</t>
  </si>
  <si>
    <t>5cf5161c</t>
  </si>
  <si>
    <t>04C020_DF_P9</t>
  </si>
  <si>
    <t>Genivaldo Miranda - 07/04/2026 13:29:32</t>
  </si>
  <si>
    <t>b4d4d808</t>
  </si>
  <si>
    <t>14TI010B10_DQ_P1</t>
  </si>
  <si>
    <t>Genivaldo Miranda - 07/04/2026 14:11:03</t>
  </si>
  <si>
    <t>2a7e8cb1</t>
  </si>
  <si>
    <t>14TI010B10_DQ_P2</t>
  </si>
  <si>
    <t>Genivaldo Miranda - 07/04/2026 14:11:07</t>
  </si>
  <si>
    <t>ef2c6b00</t>
  </si>
  <si>
    <t>14TI020B10_DQ_P1</t>
  </si>
  <si>
    <t>Genivaldo Miranda - 07/04/2026 14:11:42</t>
  </si>
  <si>
    <t>f0a6b160</t>
  </si>
  <si>
    <t>14TI020B10_DQ_P2</t>
  </si>
  <si>
    <t>Genivaldo Miranda - 07/04/2026 14:11:47</t>
  </si>
  <si>
    <t>8896b39f</t>
  </si>
  <si>
    <t>03-ES-050-M33_PC_P1</t>
  </si>
  <si>
    <t>Roniel Figueiredo - 07/04/2026 15:11:27</t>
  </si>
  <si>
    <t>48469b7f</t>
  </si>
  <si>
    <t>03-ES-050-M33_PC_P2</t>
  </si>
  <si>
    <t>Roniel Figueiredo - 07/04/2026 15:11:36</t>
  </si>
  <si>
    <t>c12a9be2</t>
  </si>
  <si>
    <t>24-PIT-020-B01_CE_P1</t>
  </si>
  <si>
    <t>Vaneci Gloria - 07/04/2026 15:47:01</t>
  </si>
  <si>
    <t>11a66ffe</t>
  </si>
  <si>
    <t>03-ES-050-M33_PC_P3</t>
  </si>
  <si>
    <t>Roniel Figueiredo - 07/04/2026 16:20:50</t>
  </si>
  <si>
    <t>1bb36b83</t>
  </si>
  <si>
    <t>03-ES-050-M33_PC_P4</t>
  </si>
  <si>
    <t>Roniel Figueiredo - 07/04/2026 16:20:58</t>
  </si>
  <si>
    <t>4792064a</t>
  </si>
  <si>
    <t>03-ES-050-M33_PC_P5</t>
  </si>
  <si>
    <t>Roniel Figueiredo - 07/04/2026 16:21:06</t>
  </si>
  <si>
    <t>fa9ef9ef</t>
  </si>
  <si>
    <t>03-ES-050-M33_PC_P6</t>
  </si>
  <si>
    <t>Roniel Figueiredo - 07/04/2026 16:21:15</t>
  </si>
  <si>
    <t>444bfe55</t>
  </si>
  <si>
    <t>03-ES-050-M33_PC_P7</t>
  </si>
  <si>
    <t>Roniel Figueiredo - 07/04/2026 16:21:24</t>
  </si>
  <si>
    <t>b562f007</t>
  </si>
  <si>
    <t>03-ES-050-M33_PC_P8</t>
  </si>
  <si>
    <t>Roniel Figueiredo - 07/04/2026 16:21:32</t>
  </si>
  <si>
    <t>2cc6f994</t>
  </si>
  <si>
    <t>03-ES-050-M33_PC_P11</t>
  </si>
  <si>
    <t>Roniel Figueiredo - 07/04/2026 16:21:39</t>
  </si>
  <si>
    <t>df397914</t>
  </si>
  <si>
    <t>03-ES-050-M33_PC_P10</t>
  </si>
  <si>
    <t>Roniel Figueiredo - 07/04/2026 16:21:45</t>
  </si>
  <si>
    <t>f9d9a3d5</t>
  </si>
  <si>
    <t>03-ES-050-M33_PC_P9</t>
  </si>
  <si>
    <t>Roniel Figueiredo - 07/04/2026 16:21:51</t>
  </si>
  <si>
    <t>11cd7694</t>
  </si>
  <si>
    <t>03-ES-050-M33_PC_P14</t>
  </si>
  <si>
    <t>Roniel Figueiredo - 07/04/2026 16:21:58</t>
  </si>
  <si>
    <t>d8de1d6b</t>
  </si>
  <si>
    <t>03-ES-050-M33_PC_P12</t>
  </si>
  <si>
    <t>Roniel Figueiredo - 07/04/2026 16:22:05</t>
  </si>
  <si>
    <t>ca6af118</t>
  </si>
  <si>
    <t>03-ES-050-M33_PC_P13</t>
  </si>
  <si>
    <t>Roniel Figueiredo - 07/04/2026 16:22:14</t>
  </si>
  <si>
    <t>c3191434</t>
  </si>
  <si>
    <t>03-ES-050-M33_CE_P1</t>
  </si>
  <si>
    <t>Roniel Figueiredo - 07/04/2026 16:22:20</t>
  </si>
  <si>
    <t>bf4ecf06</t>
  </si>
  <si>
    <t>03-ES-050-M33_CE_P2</t>
  </si>
  <si>
    <t>Roniel Figueiredo - 07/04/2026 16:22:27</t>
  </si>
  <si>
    <t>10b9fa30</t>
  </si>
  <si>
    <t>03-ES-050-M33_CE_P3</t>
  </si>
  <si>
    <t>Roniel Figueiredo - 07/04/2026 16:22:35</t>
  </si>
  <si>
    <t>11d5e94d</t>
  </si>
  <si>
    <t>03-ES-050-M33_CE_P4</t>
  </si>
  <si>
    <t>Roniel Figueiredo - 07/04/2026 16:22:46</t>
  </si>
  <si>
    <t>cbed9665</t>
  </si>
  <si>
    <t>03-TIT-130-B01_CE_P1</t>
  </si>
  <si>
    <t>Roniel Figueiredo - 07/04/2026 16:23:31</t>
  </si>
  <si>
    <t>afb0fe2f</t>
  </si>
  <si>
    <t>03-TIT-130-B01_CE_P3</t>
  </si>
  <si>
    <t>Roniel Figueiredo - 07/04/2026 16:23:37</t>
  </si>
  <si>
    <t>17857ad6</t>
  </si>
  <si>
    <t>03-TIT-130-B01_CE_P2</t>
  </si>
  <si>
    <t>Roniel Figueiredo - 07/04/2026 16:23:45</t>
  </si>
  <si>
    <t>0d70b3eb</t>
  </si>
  <si>
    <t>03-TIT-130-Y02_CE_P1</t>
  </si>
  <si>
    <t>Roniel Figueiredo - 07/04/2026 16:23:52</t>
  </si>
  <si>
    <t>6b27d101</t>
  </si>
  <si>
    <t>03-TIT-130-Y02_CE_P2</t>
  </si>
  <si>
    <t>Roniel Figueiredo - 07/04/2026 16:24:00</t>
  </si>
  <si>
    <t>1d33a4a8</t>
  </si>
  <si>
    <t>03-TIT-130-Y02_CE_P3</t>
  </si>
  <si>
    <t>Roniel Figueiredo - 07/04/2026 16:24:09</t>
  </si>
  <si>
    <t>4b644128</t>
  </si>
  <si>
    <t>03-TIT-300-B01_CE_P1</t>
  </si>
  <si>
    <t>Roniel Figueiredo - 07/04/2026 16:25:23</t>
  </si>
  <si>
    <t>9ceb0c90</t>
  </si>
  <si>
    <t>03-TIT-300-B01_CE_P3</t>
  </si>
  <si>
    <t>Roniel Figueiredo - 07/04/2026 16:25:31</t>
  </si>
  <si>
    <t>e55c459d</t>
  </si>
  <si>
    <t>03-TIT-300-B01_CE_P2</t>
  </si>
  <si>
    <t>Roniel Figueiredo - 07/04/2026 16:25:37</t>
  </si>
  <si>
    <t>63b94f49</t>
  </si>
  <si>
    <t>25ES1400M01_CE_P4</t>
  </si>
  <si>
    <t>Vaneci Gloria - 07/04/2026 19:54:14</t>
  </si>
  <si>
    <t>b67904f6</t>
  </si>
  <si>
    <t>25ES1410M01_CE_P4</t>
  </si>
  <si>
    <t>Vaneci Gloria - 07/04/2026 19:54:26</t>
  </si>
  <si>
    <t>e4bd3338</t>
  </si>
  <si>
    <t>25LIC_490B01_PC_P2</t>
  </si>
  <si>
    <t>Vaneci Gloria - 07/04/2026 19:54:54</t>
  </si>
  <si>
    <t>5f1804ff</t>
  </si>
  <si>
    <t>25LIC_490B01_PC_P3</t>
  </si>
  <si>
    <t>87a5a4ca</t>
  </si>
  <si>
    <t>25LIC_490B01_PC_P4</t>
  </si>
  <si>
    <t>Vaneci Gloria - 07/04/2026 19:55:04</t>
  </si>
  <si>
    <t>2ac24a41</t>
  </si>
  <si>
    <t>25LIC_490B01_CE_P1</t>
  </si>
  <si>
    <t>Vaneci Gloria - 07/04/2026 19:55:09</t>
  </si>
  <si>
    <t>ee23bfc7</t>
  </si>
  <si>
    <t>25LIC_490B01_CE_P2</t>
  </si>
  <si>
    <t>Vaneci Gloria - 07/04/2026 19:55:14</t>
  </si>
  <si>
    <t>7eb3d380</t>
  </si>
  <si>
    <t>25LIC_490B01_CE_P3</t>
  </si>
  <si>
    <t>Vaneci Gloria - 07/04/2026 19:55:20</t>
  </si>
  <si>
    <t>4f71cf7f</t>
  </si>
  <si>
    <t>Suélen Da Silva Rezende E Sousa - 08/04/2026 09:59:39</t>
  </si>
  <si>
    <t>Registrado:</t>
  </si>
  <si>
    <t>Imagem</t>
  </si>
  <si>
    <t>Motivo da Remoção</t>
  </si>
  <si>
    <t>Status</t>
  </si>
  <si>
    <t>Adicionado/Removido:</t>
  </si>
  <si>
    <t>25 pit 1350 b03</t>
  </si>
  <si>
    <t>Falta equipamento para operação</t>
  </si>
  <si>
    <t>Suélen Da Silva Rezende E Sousa - 20/01/2026 11:06:04</t>
  </si>
  <si>
    <t>Item repetido</t>
  </si>
  <si>
    <t>Removido</t>
  </si>
  <si>
    <t>Suélen Da Silva Rezende E Sousa - 21/01/2026 10:29:27</t>
  </si>
  <si>
    <t>08T100</t>
  </si>
  <si>
    <t>Suélen Da Silva Rezende E Sousa - 01/04/2026 09:43:40</t>
  </si>
  <si>
    <t>PROJETO - Equipamento será comissionado pela equipe de projetos.</t>
  </si>
  <si>
    <t>Suélen Da Silva Rezende E Sousa - 01/04/2026 09:44:37</t>
  </si>
  <si>
    <t>Válvula de segurança 01 do tanque 5</t>
  </si>
  <si>
    <t>Suélen Da Silva Rezende E Sousa - 22/01/2026 15:02:56</t>
  </si>
  <si>
    <t>Adicionado</t>
  </si>
  <si>
    <t>Suélen Da Silva Rezende E Sousa - 22/01/2026 15:03:00</t>
  </si>
  <si>
    <t>Válvula de segurança 02 do tanque 5</t>
  </si>
  <si>
    <t>Suélen Da Silva Rezende E Sousa - 22/01/2026 15:03:42</t>
  </si>
  <si>
    <t>Suélen Da Silva Rezende E Sousa - 22/01/2026 15:04:54</t>
  </si>
  <si>
    <t>Válvula de segurança 03 do tanque 5</t>
  </si>
  <si>
    <t>Suélen Da Silva Rezende E Sousa - 22/01/2026 15:04:16</t>
  </si>
  <si>
    <t>Suélen Da Silva Rezende E Sousa - 22/01/2026 15:04:53</t>
  </si>
  <si>
    <t>Válvula de segurança 04 do tanque 5</t>
  </si>
  <si>
    <t>Suélen Da Silva Rezende E Sousa - 22/01/2026 15:04:50</t>
  </si>
  <si>
    <t>Suélen Da Silva Rezende E Sousa - 22/01/2026 15:04:52</t>
  </si>
  <si>
    <t>Suélen Da Silva Rezende E Sousa - 22/01/2026 15:06:33</t>
  </si>
  <si>
    <t>Suélen Da Silva Rezende E Sousa - 22/01/2026 15:06:35</t>
  </si>
  <si>
    <t>Suélen Da Silva Rezende E Sousa - 22/01/2026 15:07:19</t>
  </si>
  <si>
    <t>Suélen Da Silva Rezende E Sousa - 22/01/2026 15:07:21</t>
  </si>
  <si>
    <t>Suélen Da Silva Rezende E Sousa - 22/01/2026 15:08:03</t>
  </si>
  <si>
    <t>Suélen Da Silva Rezende E Sousa - 22/01/2026 15:08:26</t>
  </si>
  <si>
    <t>Suélen Da Silva Rezende E Sousa - 22/01/2026 15:09:01</t>
  </si>
  <si>
    <t>Suélen Da Silva Rezende E Sousa - 22/01/2026 15:09:03</t>
  </si>
  <si>
    <t>Suélen Da Silva Rezende E Sousa - 22/01/2026 15:09:41</t>
  </si>
  <si>
    <t>Suélen Da Silva Rezende E Sousa - 22/01/2026 15:09:44</t>
  </si>
  <si>
    <t>Suélen Da Silva Rezende E Sousa - 14/03/2026 14:33:31</t>
  </si>
  <si>
    <t>Suélen Da Silva Rezende E Sousa - 14/03/2026 14:33:59</t>
  </si>
  <si>
    <t>Suélen Da Silva Rezende E Sousa - 14/03/2026 14:33:38</t>
  </si>
  <si>
    <t>Suélen Da Silva Rezende E Sousa - 14/03/2026 14:33:58</t>
  </si>
  <si>
    <t>Suélen Da Silva Rezende E Sousa - 14/03/2026 14:33:43</t>
  </si>
  <si>
    <t>Suélen Da Silva Rezende E Sousa - 14/03/2026 14:33:50</t>
  </si>
  <si>
    <t>Suélen Da Silva Rezende E Sousa - 14/03/2026 14:33:16</t>
  </si>
  <si>
    <t>Suélen Da Silva Rezende E Sousa - 14/03/2026 14:33:56</t>
  </si>
  <si>
    <t>19B380</t>
  </si>
  <si>
    <t>Torre 380</t>
  </si>
  <si>
    <t>Ana Clara Santos Jacinto Andrade Jeronimo - 27/01/2026 10:32:40</t>
  </si>
  <si>
    <t>PROJETO - equipamento será comissionado pela equipe de projetos</t>
  </si>
  <si>
    <t>Suélen Da Silva Rezende E Sousa - 27/01/2026 10:33:47</t>
  </si>
  <si>
    <t>19B390</t>
  </si>
  <si>
    <t>Torre 390</t>
  </si>
  <si>
    <t>Ana Clara Santos Jacinto Andrade Jeronimo - 27/01/2026 10:35:40</t>
  </si>
  <si>
    <t>Suélen Da Silva Rezende E Sousa - 27/01/2026 10:36:06</t>
  </si>
  <si>
    <t>19B400</t>
  </si>
  <si>
    <t>Torre 400</t>
  </si>
  <si>
    <t>Ana Clara Santos Jacinto Andrade Jeronimo - 27/01/2026 10:36:20</t>
  </si>
  <si>
    <t>Suélen Da Silva Rezende E Sousa - 27/01/2026 10:36:37</t>
  </si>
  <si>
    <t>19B410</t>
  </si>
  <si>
    <t>Torre 410</t>
  </si>
  <si>
    <t>Ana Clara Santos Jacinto Andrade Jeronimo - 27/01/2026 10:37:05</t>
  </si>
  <si>
    <t>Suélen Da Silva Rezende E Sousa - 27/01/2026 10:37:19</t>
  </si>
  <si>
    <t>19-KS-380-Y01</t>
  </si>
  <si>
    <t>Válvula Para Entrada De Água Na Torre</t>
  </si>
  <si>
    <t>Ana Clara Santos Jacinto Andrade Jeronimo - 27/01/2026 10:37:33</t>
  </si>
  <si>
    <t>Suélen Da Silva Rezende E Sousa - 27/01/2026 10:38:40</t>
  </si>
  <si>
    <t>19-KS-390-Y01</t>
  </si>
  <si>
    <t>Ana Clara Santos Jacinto Andrade Jeronimo - 27/01/2026 10:37:57</t>
  </si>
  <si>
    <t>Suélen Da Silva Rezende E Sousa - 27/01/2026 10:38:37</t>
  </si>
  <si>
    <t>19-KS-400-Y01</t>
  </si>
  <si>
    <t>Ana Clara Santos Jacinto Andrade Jeronimo - 27/01/2026 10:38:32</t>
  </si>
  <si>
    <t>Suélen Da Silva Rezende E Sousa - 27/01/2026 10:39:06</t>
  </si>
  <si>
    <t>19-KS-410-Y01</t>
  </si>
  <si>
    <t>Ana Clara Santos Jacinto Andrade Jeronimo - 27/01/2026 10:39:02</t>
  </si>
  <si>
    <t>Suélen Da Silva Rezende E Sousa - 27/01/2026 10:39:38</t>
  </si>
  <si>
    <t>19-ES-380-M01</t>
  </si>
  <si>
    <t>Ana Clara Santos Jacinto Andrade Jeronimo - 27/01/2026 10:39:33</t>
  </si>
  <si>
    <t>Suélen Da Silva Rezende E Sousa - 27/01/2026 10:40:12</t>
  </si>
  <si>
    <t>19-ES-390-M01</t>
  </si>
  <si>
    <t>Ana Clara Santos Jacinto Andrade Jeronimo - 27/01/2026 10:40:06</t>
  </si>
  <si>
    <t>Suélen Da Silva Rezende E Sousa - 27/01/2026 10:40:52</t>
  </si>
  <si>
    <t>19-ES-410-M01</t>
  </si>
  <si>
    <t>Ana Clara Santos Jacinto Andrade Jeronimo - 27/01/2026 10:40:37</t>
  </si>
  <si>
    <t>Suélen Da Silva Rezende E Sousa - 27/01/2026 10:40:48</t>
  </si>
  <si>
    <t>19-ES-400-M01</t>
  </si>
  <si>
    <t>Ana Clara Santos Jacinto Andrade Jeronimo - 27/01/2026 10:41:52</t>
  </si>
  <si>
    <t>Suélen Da Silva Rezende E Sousa - 27/01/2026 10:42:08</t>
  </si>
  <si>
    <t>Suélen Da Silva Rezende E Sousa - 29/01/2026 16:20:40</t>
  </si>
  <si>
    <t>Suélen Da Silva Rezende E Sousa - 29/01/2026 16:20:43</t>
  </si>
  <si>
    <t>Ana Clara Santos Jacinto Andrade Jeronimo - 29/01/2026 16:16:22</t>
  </si>
  <si>
    <t>Suélen Da Silva Rezende E Sousa - 29/01/2026 16:19:14</t>
  </si>
  <si>
    <t>03-ES-670-M01</t>
  </si>
  <si>
    <t>Acionamento Rolo Inferior Desaguador</t>
  </si>
  <si>
    <t>Suélen Da Silva Rezende E Sousa - 30/01/2026 10:22:23</t>
  </si>
  <si>
    <t>PROJETO - Sistema será substituído. Novo sistema será comissionado pela equipe de projetos.</t>
  </si>
  <si>
    <t>Suélen Da Silva Rezende E Sousa - 30/01/2026 10:25:17</t>
  </si>
  <si>
    <t>03-ES-670-M03</t>
  </si>
  <si>
    <t>Acionamento Rolo Superior Desaguador</t>
  </si>
  <si>
    <t>Suélen Da Silva Rezende E Sousa - 30/01/2026 10:22:31</t>
  </si>
  <si>
    <t>Suélen Da Silva Rezende E Sousa - 30/01/2026 10:26:05</t>
  </si>
  <si>
    <t>Terno Da Moenda</t>
  </si>
  <si>
    <t>03A670</t>
  </si>
  <si>
    <t>Desaguador - Rolos Desaguador Superior</t>
  </si>
  <si>
    <t>Suélen Da Silva Rezende E Sousa - 30/01/2026 10:22:39</t>
  </si>
  <si>
    <t>Suélen Da Silva Rezende E Sousa - 30/01/2026 10:25:21</t>
  </si>
  <si>
    <t>03-PSL-690-B01</t>
  </si>
  <si>
    <t>Pressão Baixa Lubrificação Moenda Secagem</t>
  </si>
  <si>
    <t>Suélen Da Silva Rezende E Sousa - 30/01/2026 10:22:53</t>
  </si>
  <si>
    <t>Suélen Da Silva Rezende E Sousa - 30/01/2026 10:26:08</t>
  </si>
  <si>
    <t>03-LS-670-B01</t>
  </si>
  <si>
    <t>Sensor De Nível 01</t>
  </si>
  <si>
    <t>Suélen Da Silva Rezende E Sousa - 30/01/2026 10:22:59</t>
  </si>
  <si>
    <t>Suélen Da Silva Rezende E Sousa - 30/01/2026 10:25:24</t>
  </si>
  <si>
    <t>03-LS-670-B02</t>
  </si>
  <si>
    <t>Sensor De Nível 02</t>
  </si>
  <si>
    <t>Suélen Da Silva Rezende E Sousa - 30/01/2026 10:23:06</t>
  </si>
  <si>
    <t>Suélen Da Silva Rezende E Sousa - 30/01/2026 10:25:12</t>
  </si>
  <si>
    <t>03-LS-670-B03</t>
  </si>
  <si>
    <t>Sensor De Nível 03</t>
  </si>
  <si>
    <t>Suélen Da Silva Rezende E Sousa - 30/01/2026 10:23:14</t>
  </si>
  <si>
    <t>Suélen Da Silva Rezende E Sousa - 30/01/2026 10:26:30</t>
  </si>
  <si>
    <t>03-LS-670-B04</t>
  </si>
  <si>
    <t>Sensor De Nível 04</t>
  </si>
  <si>
    <t>Suélen Da Silva Rezende E Sousa - 30/01/2026 10:23:23</t>
  </si>
  <si>
    <t>Suélen Da Silva Rezende E Sousa - 30/01/2026 10:25:08</t>
  </si>
  <si>
    <t>03-LS-670-B05</t>
  </si>
  <si>
    <t>Sensor De Nível 05</t>
  </si>
  <si>
    <t>Suélen Da Silva Rezende E Sousa - 30/01/2026 10:23:30</t>
  </si>
  <si>
    <t>Suélen Da Silva Rezende E Sousa - 30/01/2026 10:25:34</t>
  </si>
  <si>
    <t>03-LS-670-B07</t>
  </si>
  <si>
    <t>Sensor De Nível 07</t>
  </si>
  <si>
    <t>Suélen Da Silva Rezende E Sousa - 30/01/2026 10:23:38</t>
  </si>
  <si>
    <t>Suélen Da Silva Rezende E Sousa - 30/01/2026 10:25:04</t>
  </si>
  <si>
    <t>03-LS-670-B08</t>
  </si>
  <si>
    <t>Sensor De Nível 08</t>
  </si>
  <si>
    <t>Suélen Da Silva Rezende E Sousa - 30/01/2026 10:23:46</t>
  </si>
  <si>
    <t>Suélen Da Silva Rezende E Sousa - 30/01/2026 10:26:11</t>
  </si>
  <si>
    <t>03-LS-670-B09</t>
  </si>
  <si>
    <t>Sensor De Nível 09</t>
  </si>
  <si>
    <t>Suélen Da Silva Rezende E Sousa - 30/01/2026 10:23:55</t>
  </si>
  <si>
    <t>Suélen Da Silva Rezende E Sousa - 30/01/2026 10:25:00</t>
  </si>
  <si>
    <t>03-ES-690-M02</t>
  </si>
  <si>
    <t>Ventilação Forcado Moenda Desaguadora Inferior</t>
  </si>
  <si>
    <t>Suélen Da Silva Rezende E Sousa - 30/01/2026 10:24:03</t>
  </si>
  <si>
    <t>Suélen Da Silva Rezende E Sousa - 30/01/2026 10:25:30</t>
  </si>
  <si>
    <t>03-ES-690-M04</t>
  </si>
  <si>
    <t>Ventilação Forcado Moenda Desaguadora Superior</t>
  </si>
  <si>
    <t>Suélen Da Silva Rezende E Sousa - 30/01/2026 10:24:10</t>
  </si>
  <si>
    <t>Suélen Da Silva Rezende E Sousa - 30/01/2026 10:24:54</t>
  </si>
  <si>
    <t>03-LS-670-B06</t>
  </si>
  <si>
    <t>Sensor De Nível 06</t>
  </si>
  <si>
    <t>Suélen Da Silva Rezende E Sousa - 30/01/2026 10:27:11</t>
  </si>
  <si>
    <t>Suélen Da Silva Rezende E Sousa - 30/01/2026 10:27:19</t>
  </si>
  <si>
    <t>03-ES-690-M01</t>
  </si>
  <si>
    <t>Acionamento Terno De Secagem</t>
  </si>
  <si>
    <t>Suélen Da Silva Rezende E Sousa - 30/01/2026 10:27:44</t>
  </si>
  <si>
    <t>Suélen Da Silva Rezende E Sousa - 30/01/2026 10:30:40</t>
  </si>
  <si>
    <t>03-ES-690-M03</t>
  </si>
  <si>
    <t>Acionamento Motor Pressão Hidraulica Terno Secagem</t>
  </si>
  <si>
    <t>Suélen Da Silva Rezende E Sousa - 30/01/2026 10:27:52</t>
  </si>
  <si>
    <t>Suélen Da Silva Rezende E Sousa - 30/01/2026 10:30:52</t>
  </si>
  <si>
    <t>03A690</t>
  </si>
  <si>
    <t>Terno Da Moenda De Secagem</t>
  </si>
  <si>
    <t>Suélen Da Silva Rezende E Sousa - 30/01/2026 10:27:59</t>
  </si>
  <si>
    <t>Suélen Da Silva Rezende E Sousa - 30/01/2026 10:30:43</t>
  </si>
  <si>
    <t>03-VT-690-B01</t>
  </si>
  <si>
    <t>Sensor Vibração Motor</t>
  </si>
  <si>
    <t>Suélen Da Silva Rezende E Sousa - 30/01/2026 10:28:06</t>
  </si>
  <si>
    <t>Suélen Da Silva Rezende E Sousa - 30/01/2026 10:30:36</t>
  </si>
  <si>
    <t>03-VT-690-B02</t>
  </si>
  <si>
    <t>Suélen Da Silva Rezende E Sousa - 30/01/2026 10:28:13</t>
  </si>
  <si>
    <t>Suélen Da Silva Rezende E Sousa - 30/01/2026 10:30:19</t>
  </si>
  <si>
    <t>03-ES-690-M06</t>
  </si>
  <si>
    <t>Refrigeração Óleo Terno De Secagem</t>
  </si>
  <si>
    <t>Suélen Da Silva Rezende E Sousa - 30/01/2026 10:28:21</t>
  </si>
  <si>
    <t>Suélen Da Silva Rezende E Sousa - 30/01/2026 10:30:22</t>
  </si>
  <si>
    <t>03-ES-690-M01/TEMP_MANCAL</t>
  </si>
  <si>
    <t>Temperatura Mancal Dianteiro</t>
  </si>
  <si>
    <t>Suélen Da Silva Rezende E Sousa - 30/01/2026 10:28:28</t>
  </si>
  <si>
    <t>Suélen Da Silva Rezende E Sousa - 30/01/2026 10:30:55</t>
  </si>
  <si>
    <t>03-ES-690-M01/TEMP_MANCAL (1)</t>
  </si>
  <si>
    <t>Temperatura Mancal Trazeiro</t>
  </si>
  <si>
    <t>Suélen Da Silva Rezende E Sousa - 30/01/2026 10:28:35</t>
  </si>
  <si>
    <t>Suélen Da Silva Rezende E Sousa - 30/01/2026 10:30:33</t>
  </si>
  <si>
    <t>03-TIT-690-B01</t>
  </si>
  <si>
    <t>Temperatura Do Óleo Do Redutor</t>
  </si>
  <si>
    <t>Suélen Da Silva Rezende E Sousa - 30/01/2026 10:28:42</t>
  </si>
  <si>
    <t>Suélen Da Silva Rezende E Sousa - 30/01/2026 10:30:16</t>
  </si>
  <si>
    <t>03-LS-690-B01</t>
  </si>
  <si>
    <t>Suélen Da Silva Rezende E Sousa - 30/01/2026 10:28:50</t>
  </si>
  <si>
    <t>Suélen Da Silva Rezende E Sousa - 30/01/2026 10:30:46</t>
  </si>
  <si>
    <t>03-LS-690-B02</t>
  </si>
  <si>
    <t>Suélen Da Silva Rezende E Sousa - 30/01/2026 10:28:58</t>
  </si>
  <si>
    <t>Suélen Da Silva Rezende E Sousa - 30/01/2026 10:30:30</t>
  </si>
  <si>
    <t>03-LS-690-B03</t>
  </si>
  <si>
    <t>Suélen Da Silva Rezende E Sousa - 30/01/2026 10:29:08</t>
  </si>
  <si>
    <t>Suélen Da Silva Rezende E Sousa - 30/01/2026 10:30:13</t>
  </si>
  <si>
    <t>03-LS-690-B04</t>
  </si>
  <si>
    <t>Suélen Da Silva Rezende E Sousa - 30/01/2026 10:29:15</t>
  </si>
  <si>
    <t>Suélen Da Silva Rezende E Sousa - 30/01/2026 10:30:50</t>
  </si>
  <si>
    <t>03-LS-690-B05</t>
  </si>
  <si>
    <t>Suélen Da Silva Rezende E Sousa - 30/01/2026 10:29:23</t>
  </si>
  <si>
    <t>Suélen Da Silva Rezende E Sousa - 30/01/2026 10:30:09</t>
  </si>
  <si>
    <t>03-LS-690-B06</t>
  </si>
  <si>
    <t>Suélen Da Silva Rezende E Sousa - 30/01/2026 10:29:31</t>
  </si>
  <si>
    <t>Suélen Da Silva Rezende E Sousa - 30/01/2026 10:30:27</t>
  </si>
  <si>
    <t>03-LS-690-B07</t>
  </si>
  <si>
    <t>Suélen Da Silva Rezende E Sousa - 30/01/2026 10:29:37</t>
  </si>
  <si>
    <t>Suélen Da Silva Rezende E Sousa - 30/01/2026 10:30:06</t>
  </si>
  <si>
    <t>03-LS-690-B09</t>
  </si>
  <si>
    <t>Suélen Da Silva Rezende E Sousa - 30/01/2026 10:29:49</t>
  </si>
  <si>
    <t>Suélen Da Silva Rezende E Sousa - 30/01/2026 10:30:02</t>
  </si>
  <si>
    <t>03-LS-690-B10</t>
  </si>
  <si>
    <t>Sensor De Nível 10</t>
  </si>
  <si>
    <t>Suélen Da Silva Rezende E Sousa - 30/01/2026 10:29:56</t>
  </si>
  <si>
    <t>Suélen Da Silva Rezende E Sousa - 30/01/2026 10:54:36</t>
  </si>
  <si>
    <t>03-PIT-690-B02</t>
  </si>
  <si>
    <t>Pressão Do Óleo Do Redutor</t>
  </si>
  <si>
    <t>Suélen Da Silva Rezende E Sousa - 30/01/2026 10:54:15</t>
  </si>
  <si>
    <t>Suélen Da Silva Rezende E Sousa - 30/01/2026 10:55:15</t>
  </si>
  <si>
    <t>03-LS-690-B08</t>
  </si>
  <si>
    <t>Suélen Da Silva Rezende E Sousa - 30/01/2026 10:55:06</t>
  </si>
  <si>
    <t>Suélen Da Silva Rezende E Sousa - 30/01/2026 10:55:51</t>
  </si>
  <si>
    <t>03C680</t>
  </si>
  <si>
    <t>Esteira Intermediária (Esteira Metálica)</t>
  </si>
  <si>
    <t>Suélen Da Silva Rezende E Sousa - 30/01/2026 10:56:29</t>
  </si>
  <si>
    <t>Suélen Da Silva Rezende E Sousa - 30/01/2026 10:56:53</t>
  </si>
  <si>
    <t>03-ES-680-M01</t>
  </si>
  <si>
    <t>Acionamento Esteira Transportadora De Bagaço</t>
  </si>
  <si>
    <t>Suélen Da Silva Rezende E Sousa - 30/01/2026 10:56:36</t>
  </si>
  <si>
    <t>Suélen Da Silva Rezende E Sousa - 30/01/2026 10:56:50</t>
  </si>
  <si>
    <t>03-SS-680-B01</t>
  </si>
  <si>
    <t>Suélen Da Silva Rezende E Sousa - 30/01/2026 10:56:44</t>
  </si>
  <si>
    <t>Suélen Da Silva Rezende E Sousa - 30/01/2026 10:57:19</t>
  </si>
  <si>
    <t>10005</t>
  </si>
  <si>
    <t>Tanque De Armazenamento 03</t>
  </si>
  <si>
    <t>Suélen Da Silva Rezende E Sousa - 30/01/2026 11:07:15</t>
  </si>
  <si>
    <t>Base de Dados_Images/10005.Imagem do Equipamento-.131830.jpg</t>
  </si>
  <si>
    <t>TAG errado. Remoção para correção</t>
  </si>
  <si>
    <t>Suélen Da Silva Rezende E Sousa - 30/01/2026 11:07:37</t>
  </si>
  <si>
    <t>10011</t>
  </si>
  <si>
    <t>Suélen Da Silva Rezende E Sousa - 30/01/2026 11:07:25</t>
  </si>
  <si>
    <t>Base de Dados_Images/10011.Imagem do Equipamento-.131839.jpg</t>
  </si>
  <si>
    <t>Suélen Da Silva Rezende E Sousa - 30/01/2026 11:07:34</t>
  </si>
  <si>
    <t>Suélen Da Silva Rezende E Sousa - 30/01/2026 11:09:51</t>
  </si>
  <si>
    <t>Suélen Da Silva Rezende E Sousa - 30/01/2026 11:10:58</t>
  </si>
  <si>
    <t>Suélen Da Silva Rezende E Sousa - 30/01/2026 11:10:47</t>
  </si>
  <si>
    <t>Suélen Da Silva Rezende E Sousa - 30/01/2026 11:10:56</t>
  </si>
  <si>
    <t>Genivaldo Miranda - 02/02/2026 10:57:59</t>
  </si>
  <si>
    <t>Inserir_Remover TAG_Images/14FIT020B01.Imagem.135801.jpg</t>
  </si>
  <si>
    <t>Suélen Da Silva Rezende E Sousa - 04/02/2026 10:46:33</t>
  </si>
  <si>
    <t>Genivaldo Miranda - 02/02/2026 15:54:31</t>
  </si>
  <si>
    <t>25T1240</t>
  </si>
  <si>
    <t>Tanque De Óleo Fúsel Destilaria</t>
  </si>
  <si>
    <t>Suélen Da Silva Rezende E Sousa - 02/02/2026 16:07:13</t>
  </si>
  <si>
    <t>Não existe</t>
  </si>
  <si>
    <t>Suélen Da Silva Rezende E Sousa - 02/02/2026 16:07:54</t>
  </si>
  <si>
    <t>25LIT69B02</t>
  </si>
  <si>
    <t>Nível Do Tanque De Flegmaça</t>
  </si>
  <si>
    <t>Suélen Da Silva Rezende E Sousa - 02/02/2026 16:13:39</t>
  </si>
  <si>
    <t>Errado</t>
  </si>
  <si>
    <t>Suélen Da Silva Rezende E Sousa - 02/02/2026 16:16:22</t>
  </si>
  <si>
    <t>Genivaldo Miranda - 03/02/2026 08:21:29</t>
  </si>
  <si>
    <t>Inserir_Remover TAG_Images/14PIT020B02.Imagem.113616.jpg</t>
  </si>
  <si>
    <t>Suélen Da Silva Rezende E Sousa - 04/02/2026 10:46:31</t>
  </si>
  <si>
    <t>Genivaldo Miranda - 03/02/2026 08:24:01</t>
  </si>
  <si>
    <t>Suélen Da Silva Rezende E Sousa - 05/02/2026 14:29:40</t>
  </si>
  <si>
    <t>Genivaldo Miranda - 03/02/2026 09:51:02</t>
  </si>
  <si>
    <t>Suélen Da Silva Rezende E Sousa - 04/02/2026 10:45:23</t>
  </si>
  <si>
    <t>26T080</t>
  </si>
  <si>
    <t>TANQUE DE LGE 01</t>
  </si>
  <si>
    <t>Ana Clara Santos Jacinto Andrade Jeronimo - 05/02/2026 11:05:55</t>
  </si>
  <si>
    <t>TAG errado</t>
  </si>
  <si>
    <t>Suélen Da Silva Rezende E Sousa - 05/02/2026 11:07:13</t>
  </si>
  <si>
    <t>Suélen Da Silva Rezende E Sousa - 05/02/2026 11:10:49</t>
  </si>
  <si>
    <t>Suélen Da Silva Rezende E Sousa - 05/02/2026 11:10:52</t>
  </si>
  <si>
    <t>Suélen Da Silva Rezende E Sousa - 05/02/2026 11:12:20</t>
  </si>
  <si>
    <t>Suélen Da Silva Rezende E Sousa - 05/02/2026 11:12:22</t>
  </si>
  <si>
    <t>Suélen Da Silva Rezende E Sousa - 05/02/2026 11:12:58</t>
  </si>
  <si>
    <t>Suélen Da Silva Rezende E Sousa - 05/02/2026 11:13:00</t>
  </si>
  <si>
    <t>Suélen Da Silva Rezende E Sousa - 05/02/2026 11:19:15</t>
  </si>
  <si>
    <t>Suélen Da Silva Rezende E Sousa - 05/02/2026 11:19:17</t>
  </si>
  <si>
    <t>Suélen Da Silva Rezende E Sousa - 05/02/2026 12:17:44</t>
  </si>
  <si>
    <t>Suélen Da Silva Rezende E Sousa - 05/02/2026 12:17:46</t>
  </si>
  <si>
    <t>BBA 01</t>
  </si>
  <si>
    <t>Bomba a Diesel 01</t>
  </si>
  <si>
    <t>Suélen Da Silva Rezende E Sousa - 05/02/2026 14:17:22</t>
  </si>
  <si>
    <t>TAG ERRADO</t>
  </si>
  <si>
    <t>Suélen Da Silva Rezende E Sousa - 05/02/2026 14:18:03</t>
  </si>
  <si>
    <t>BBA 02</t>
  </si>
  <si>
    <t>Bomba a Diesel 02</t>
  </si>
  <si>
    <t>Suélen Da Silva Rezende E Sousa - 05/02/2026 14:17:32</t>
  </si>
  <si>
    <t>Suélen Da Silva Rezende E Sousa - 05/02/2026 14:17:59</t>
  </si>
  <si>
    <t>Suélen Da Silva Rezende E Sousa - 05/02/2026 14:19:17</t>
  </si>
  <si>
    <t>Suélen Da Silva Rezende E Sousa - 05/02/2026 14:19:24</t>
  </si>
  <si>
    <t>Suélen Da Silva Rezende E Sousa - 05/02/2026 14:21:28</t>
  </si>
  <si>
    <t>Suélen Da Silva Rezende E Sousa - 05/02/2026 14:21:32</t>
  </si>
  <si>
    <t>Genivaldo Miranda - 06/02/2026 09:24:49</t>
  </si>
  <si>
    <t>PAI-70A-120A-104-16A910</t>
  </si>
  <si>
    <t>Gerador a Diesel 02</t>
  </si>
  <si>
    <t>Suélen Da Silva Rezende E Sousa - 06/02/2026 12:38:42</t>
  </si>
  <si>
    <t>Equipamento desconntinuado</t>
  </si>
  <si>
    <t>Suélen Da Silva Rezende E Sousa - 06/02/2026 12:39:48</t>
  </si>
  <si>
    <t>Genivaldo Miranda - 03/02/2026 09:04:34</t>
  </si>
  <si>
    <t>Genivaldo Miranda - 03/02/2026 09:46:26</t>
  </si>
  <si>
    <t>14ES134M02_CALD2</t>
  </si>
  <si>
    <t>Suélen Da Silva Rezende E Sousa - 07/02/2026 09:46:46</t>
  </si>
  <si>
    <t>Suélen Da Silva Rezende E Sousa - 07/02/2026 09:47:30</t>
  </si>
  <si>
    <t>14ES134M01_CALD2</t>
  </si>
  <si>
    <t>Suélen Da Silva Rezende E Sousa - 07/02/2026 09:46:59</t>
  </si>
  <si>
    <t>Suélen Da Silva Rezende E Sousa - 07/02/2026 09:47:27</t>
  </si>
  <si>
    <t>Suélen Da Silva Rezende E Sousa - 07/02/2026 09:51:29</t>
  </si>
  <si>
    <t>Suélen Da Silva Rezende E Sousa - 07/02/2026 09:52:09</t>
  </si>
  <si>
    <t>Suélen Da Silva Rezende E Sousa - 07/02/2026 09:52:05</t>
  </si>
  <si>
    <t>Suélen Da Silva Rezende E Sousa - 07/02/2026 09:52:08</t>
  </si>
  <si>
    <t>25LIT_660B01 XV</t>
  </si>
  <si>
    <t>Válvula De Controle De Nível 25T660</t>
  </si>
  <si>
    <t>Rychard Azevedo Queiroz - 07/02/2026 10:01:10</t>
  </si>
  <si>
    <t>Base de Dados_Images/25LIT_660B01 XV.Imagem do Equipamento-.192132.jpg</t>
  </si>
  <si>
    <t>Válvula com descrição e tag errado</t>
  </si>
  <si>
    <t>Suélen Da Silva Rezende E Sousa - 07/02/2026 10:02:15</t>
  </si>
  <si>
    <t>Suélen Da Silva Rezende E Sousa - 07/02/2026 10:35:36</t>
  </si>
  <si>
    <t>Suélen Da Silva Rezende E Sousa - 07/02/2026 10:35:38</t>
  </si>
  <si>
    <t>Suélen Da Silva Rezende E Sousa - 07/02/2026 11:13:57</t>
  </si>
  <si>
    <t>Inserir_Remover TAG_Images/14FIT020B03.Imagem.134107.jpg</t>
  </si>
  <si>
    <t>Suélen Da Silva Rezende E Sousa - 07/02/2026 11:14:00</t>
  </si>
  <si>
    <t>Suélen Da Silva Rezende E Sousa - 07/02/2026 11:13:30</t>
  </si>
  <si>
    <t>Suélen Da Silva Rezende E Sousa - 09/02/2026 16:44:04</t>
  </si>
  <si>
    <t>Inserir_Remover TAG_Images/14PIT020B13.Imagem.134625.jpg</t>
  </si>
  <si>
    <t>Suélen Da Silva Rezende E Sousa - 09/02/2026 16:44:07</t>
  </si>
  <si>
    <t>Suélen Da Silva Rezende E Sousa - 07/02/2026 11:10:35</t>
  </si>
  <si>
    <t>Inserir_Remover TAG_Images/14PIT020B06.Imagem.134920.jpg</t>
  </si>
  <si>
    <t>Suélen Da Silva Rezende E Sousa - 07/02/2026 11:10:40</t>
  </si>
  <si>
    <t>Raniel Da Silva Pereira - 07/02/2026 10:52:02</t>
  </si>
  <si>
    <t>Inserir_Remover TAG_Images/14TIT020B06.Imagem.135205.jpg</t>
  </si>
  <si>
    <t>Suélen Da Silva Rezende E Sousa - 07/02/2026 11:09:58</t>
  </si>
  <si>
    <t>Rychard Azevedo Queiroz - 07/02/2026 11:02:54</t>
  </si>
  <si>
    <t>14PI134B01_CALD2</t>
  </si>
  <si>
    <t>Suélen Da Silva Rezende E Sousa - 07/02/2026 11:09:41</t>
  </si>
  <si>
    <t>Suélen Da Silva Rezende E Sousa - 07/02/2026 11:09:50</t>
  </si>
  <si>
    <t>Suélen Da Silva Rezende E Sousa - 09/02/2026 16:38:09</t>
  </si>
  <si>
    <t>Inserir_Remover TAG_Images/14TIT142B01.Imagem.160141.jpg</t>
  </si>
  <si>
    <t>Suélen Da Silva Rezende E Sousa - 09/02/2026 16:38:11</t>
  </si>
  <si>
    <t>Suélen Da Silva Rezende E Sousa - 09/02/2026 16:36:57</t>
  </si>
  <si>
    <t>Inserir_Remover TAG_Images/14PIT142B01.Imagem.160621.jpg</t>
  </si>
  <si>
    <t>Suélen Da Silva Rezende E Sousa - 09/02/2026 16:37:02</t>
  </si>
  <si>
    <t>Suélen Da Silva Rezende E Sousa - 09/02/2026 16:30:10</t>
  </si>
  <si>
    <t>Suélen Da Silva Rezende E Sousa - 09/02/2026 16:29:23</t>
  </si>
  <si>
    <t>Suélen Da Silva Rezende E Sousa - 09/02/2026 16:28:18</t>
  </si>
  <si>
    <t>Suélen Da Silva Rezende E Sousa - 09/02/2026 16:27:16</t>
  </si>
  <si>
    <t>Suélen Da Silva Rezende E Sousa - 09/02/2026 10:08:12</t>
  </si>
  <si>
    <t>Suélen Da Silva Rezende E Sousa - 09/02/2026 10:09:27</t>
  </si>
  <si>
    <t>Suélen Da Silva Rezende E Sousa - 09/02/2026 10:08:31</t>
  </si>
  <si>
    <t>Suélen Da Silva Rezende E Sousa - 09/02/2026 10:09:26</t>
  </si>
  <si>
    <t>15-LSL-570-B01</t>
  </si>
  <si>
    <t>Chave De Nível Baixo Água Desmi</t>
  </si>
  <si>
    <t>Genivaldo Miranda - 09/02/2026 16:18:04</t>
  </si>
  <si>
    <t>Base de Dados_Images/15-LSL-570-B01.Imagem do Equipamento-.115822.jpg</t>
  </si>
  <si>
    <t>Inexistente</t>
  </si>
  <si>
    <t>Suélen Da Silva Rezende E Sousa - 09/02/2026 16:30:47</t>
  </si>
  <si>
    <t>15-LSH-570-B01</t>
  </si>
  <si>
    <t>Chave De Nível Alto Água Desmi</t>
  </si>
  <si>
    <t>Genivaldo Miranda - 09/02/2026 16:19:04</t>
  </si>
  <si>
    <t>Base de Dados_Images/15-LSH-570-B01.Imagem do Equipamento-.115700.jpg</t>
  </si>
  <si>
    <t>Suélen Da Silva Rezende E Sousa - 09/02/2026 16:30:43</t>
  </si>
  <si>
    <t>14PI142B01</t>
  </si>
  <si>
    <t>Genivaldo Miranda - 09/02/2026 16:37:12</t>
  </si>
  <si>
    <t>Suélen Da Silva Rezende E Sousa - 09/02/2026 16:44:16</t>
  </si>
  <si>
    <t>14TI142B01</t>
  </si>
  <si>
    <t>Genivaldo Miranda - 09/02/2026 16:38:20</t>
  </si>
  <si>
    <t>Suélen Da Silva Rezende E Sousa - 12/02/2026 08:50:04</t>
  </si>
  <si>
    <t>14TI020B11</t>
  </si>
  <si>
    <t>Genivaldo Miranda - 10/02/2026 11:35:45</t>
  </si>
  <si>
    <t>Suélen Da Silva Rezende E Sousa - 12/02/2026 08:50:07</t>
  </si>
  <si>
    <t>14TI020B17</t>
  </si>
  <si>
    <t>Genivaldo Miranda - 10/02/2026 11:36:39</t>
  </si>
  <si>
    <t>Suélen Da Silva Rezende E Sousa - 12/02/2026 08:49:33</t>
  </si>
  <si>
    <t>Suélen Da Silva Rezende E Sousa - 10/02/2026 14:24:45</t>
  </si>
  <si>
    <t>Suélen Da Silva Rezende E Sousa - 10/02/2026 14:24:54</t>
  </si>
  <si>
    <t>TQ-69.008</t>
  </si>
  <si>
    <t>Tanque de Liquido Gerador de Espuma</t>
  </si>
  <si>
    <t>Suélen Da Silva Rezende E Sousa - 10/02/2026 16:38:33</t>
  </si>
  <si>
    <t>Tag inserido errado</t>
  </si>
  <si>
    <t>Suélen Da Silva Rezende E Sousa - 10/02/2026 16:39:12</t>
  </si>
  <si>
    <t>TQ-69.009</t>
  </si>
  <si>
    <t>Suélen Da Silva Rezende E Sousa - 10/02/2026 16:38:44</t>
  </si>
  <si>
    <t>Suélen Da Silva Rezende E Sousa - 10/02/2026 16:39:08</t>
  </si>
  <si>
    <t>Suélen Da Silva Rezende E Sousa - 10/02/2026 16:46:24</t>
  </si>
  <si>
    <t>Suélen Da Silva Rezende E Sousa - 10/02/2026 16:46:25</t>
  </si>
  <si>
    <t>25LIT180B01</t>
  </si>
  <si>
    <t>Nível Do Tanque De Óleo Fúsel</t>
  </si>
  <si>
    <t>Suélen Da Silva Rezende E Sousa - 11/02/2026 16:23:26</t>
  </si>
  <si>
    <t>Tag errado</t>
  </si>
  <si>
    <t>Suélen Da Silva Rezende E Sousa - 11/02/2026 16:23:39</t>
  </si>
  <si>
    <t>Suélen Da Silva Rezende E Sousa - 11/02/2026 16:25:00</t>
  </si>
  <si>
    <t>Suélen Da Silva Rezende E Sousa - 11/02/2026 16:25:02</t>
  </si>
  <si>
    <t>26LSH190B01</t>
  </si>
  <si>
    <t>Suélen Da Silva Rezende E Sousa - 11/02/2026 16:25:37</t>
  </si>
  <si>
    <t>Sistema errado</t>
  </si>
  <si>
    <t>Suélen Da Silva Rezende E Sousa - 30/03/2026 16:23:39</t>
  </si>
  <si>
    <t>14TI020B16</t>
  </si>
  <si>
    <t>Genivaldo Miranda - 12/02/2026 08:46:17</t>
  </si>
  <si>
    <t>Suélen Da Silva Rezende E Sousa - 12/02/2026 08:50:12</t>
  </si>
  <si>
    <t>Previsão linha vapor turbina</t>
  </si>
  <si>
    <t>Genivaldo Miranda - 12/02/2026 09:30:32</t>
  </si>
  <si>
    <t>Temperatura do ar secundário</t>
  </si>
  <si>
    <t>Genivaldo Miranda - 12/02/2026 09:40:35</t>
  </si>
  <si>
    <t>Genivaldo Miranda - 12/02/2026 09:47:54</t>
  </si>
  <si>
    <t>Suélen Da Silva Rezende E Sousa - 12/02/2026 10:05:40</t>
  </si>
  <si>
    <t>Genivaldo Miranda - 12/02/2026 09:52:45</t>
  </si>
  <si>
    <t>Suélen Da Silva Rezende E Sousa - 12/02/2026 10:05:43</t>
  </si>
  <si>
    <t>Genivaldo Miranda - 12/02/2026 10:32:29</t>
  </si>
  <si>
    <t>Suélen Da Silva Rezende E Sousa - 12/02/2026 10:32:54</t>
  </si>
  <si>
    <t>Genivaldo Miranda - 12/02/2026 10:50:07</t>
  </si>
  <si>
    <t>Genivaldo Miranda - 12/02/2026 10:51:32</t>
  </si>
  <si>
    <t>Suélen Da Silva Rezende E Sousa - 13/02/2026 13:44:24</t>
  </si>
  <si>
    <t>Ana Clara Santos Jacinto Andrade Jeronimo - 12/02/2026 15:29:04</t>
  </si>
  <si>
    <t>Genivaldo Miranda - 13/02/2026 12:33:45</t>
  </si>
  <si>
    <t>Suélen Da Silva Rezende E Sousa - 13/02/2026 13:44:29</t>
  </si>
  <si>
    <t>Ana Clara Santos Jacinto Andrade Jeronimo - 13/02/2026 16:02:05</t>
  </si>
  <si>
    <t>Checklist e TAG incorreto</t>
  </si>
  <si>
    <t>Remover</t>
  </si>
  <si>
    <t>Ana Clara Santos Jacinto Andrade Jeronimo - 13/02/2026 16:02:18</t>
  </si>
  <si>
    <t>TAG incorreto</t>
  </si>
  <si>
    <t>Genivaldo Miranda - 17/02/2026 09:41:59</t>
  </si>
  <si>
    <t>Suélen Da Silva Rezende E Sousa - 17/02/2026 09:43:50</t>
  </si>
  <si>
    <t>Genivaldo Miranda - 17/02/2026 09:42:52</t>
  </si>
  <si>
    <t>Suélen Da Silva Rezende E Sousa - 17/02/2026 09:43:49</t>
  </si>
  <si>
    <t>Genivaldo Miranda - 17/02/2026 09:43:36</t>
  </si>
  <si>
    <t>Suélen Da Silva Rezende E Sousa - 17/02/2026 09:43:48</t>
  </si>
  <si>
    <t>14PI020B11</t>
  </si>
  <si>
    <t>Pressão Gases No Pré Ar.</t>
  </si>
  <si>
    <t>Genivaldo Miranda - 17/02/2026 13:04:12</t>
  </si>
  <si>
    <t>Suélen Da Silva Rezende E Sousa - 18/02/2026 08:15:30</t>
  </si>
  <si>
    <t>15-LSH-210-B01</t>
  </si>
  <si>
    <t>Genivaldo Miranda - 17/02/2026 15:11:02</t>
  </si>
  <si>
    <t>Suélen Da Silva Rezende E Sousa - 18/02/2026 08:14:01</t>
  </si>
  <si>
    <t>15-LSL-210-B01</t>
  </si>
  <si>
    <t>Genivaldo Miranda - 17/02/2026 15:11:46</t>
  </si>
  <si>
    <t>Suélen Da Silva Rezende E Sousa - 18/02/2026 08:13:57</t>
  </si>
  <si>
    <t>14PCV020Y04-DUPLICADA01</t>
  </si>
  <si>
    <t>Válvula De Controle De Pressão De Água Alimentação Do Dessuper</t>
  </si>
  <si>
    <t>Genivaldo Miranda - 17/02/2026 16:46:04</t>
  </si>
  <si>
    <t>Duplicada</t>
  </si>
  <si>
    <t>Suélen Da Silva Rezende E Sousa - 18/02/2026 08:04:44</t>
  </si>
  <si>
    <t>14TI020B02</t>
  </si>
  <si>
    <t>Suélen Da Silva Rezende E Sousa - 18/02/2026 08:04:08</t>
  </si>
  <si>
    <t>Base de Dados_Images/14TI020B02.Imagem do Equipamento-.114951.jpg</t>
  </si>
  <si>
    <t>Duplicado</t>
  </si>
  <si>
    <t>Suélen Da Silva Rezende E Sousa - 18/02/2026 08:04:37</t>
  </si>
  <si>
    <t>14TCV020Y01-DUPLICADA01</t>
  </si>
  <si>
    <t>Suélen Da Silva Rezende E Sousa - 18/02/2026 08:08:05</t>
  </si>
  <si>
    <t>Base de Dados_Images/14TCV020Y01-DUPLICADA01.Imagem do Equipamento-.181454.jpg</t>
  </si>
  <si>
    <t>TAG duplicado</t>
  </si>
  <si>
    <t>Suélen Da Silva Rezende E Sousa - 18/02/2026 08:08:15</t>
  </si>
  <si>
    <t>20-AIT-155-B01-DUPLICADA01</t>
  </si>
  <si>
    <t>Genivaldo Miranda - 19/02/2026 09:17:22</t>
  </si>
  <si>
    <t>Suélen Da Silva Rezende E Sousa - 24/02/2026 09:03:53</t>
  </si>
  <si>
    <t>20-AIT-185-B01-DUPLICADA01</t>
  </si>
  <si>
    <t>Genivaldo Miranda - 19/02/2026 09:19:27</t>
  </si>
  <si>
    <t>Suélen Da Silva Rezende E Sousa - 24/02/2026 09:03:39</t>
  </si>
  <si>
    <t>Ana Clara Santos Jacinto Andrade Jeronimo - 19/02/2026 13:39:43</t>
  </si>
  <si>
    <t>Suélen Da Silva Rezende E Sousa - 19/02/2026 13:39:55</t>
  </si>
  <si>
    <t>21-KS-040-Y01</t>
  </si>
  <si>
    <t>Válvula De By Pass De Lodo Para Clarificador Água De Fuligem</t>
  </si>
  <si>
    <t>Genivaldo Miranda - 19/02/2026 14:26:00</t>
  </si>
  <si>
    <t>Suélen Da Silva Rezende E Sousa - 24/02/2026 09:03:27</t>
  </si>
  <si>
    <t>20-ES-106-M01</t>
  </si>
  <si>
    <t>Bomba De Desagem De Hipoclorito De Sodio</t>
  </si>
  <si>
    <t>Genivaldo Miranda - 21/02/2026 09:21:56</t>
  </si>
  <si>
    <t>Suélen Da Silva Rezende E Sousa - 24/02/2026 09:02:47</t>
  </si>
  <si>
    <t>14PIC020B06 C</t>
  </si>
  <si>
    <t>Genivaldo Miranda - 24/02/2026 10:43:36</t>
  </si>
  <si>
    <t>Suélen Da Silva Rezende E Sousa - 24/02/2026 10:56:19</t>
  </si>
  <si>
    <t>14TRC020B07</t>
  </si>
  <si>
    <t>Genivaldo Miranda - 24/02/2026 10:59:21</t>
  </si>
  <si>
    <t>Base de Dados_Images/14TRC020B07.Imagem do Equipamento-.134144.jpg</t>
  </si>
  <si>
    <t>Suélen Da Silva Rezende E Sousa - 24/02/2026 11:00:47</t>
  </si>
  <si>
    <t>Suélen Da Silva Rezende E Sousa - 24/02/2026 11:00:39</t>
  </si>
  <si>
    <t>14PIC020B06</t>
  </si>
  <si>
    <t>Genivaldo Miranda - 24/02/2026 11:04:14</t>
  </si>
  <si>
    <t>Base de Dados_Images/14PIC020B06.Imagem do Equipamento-.215638.jpg</t>
  </si>
  <si>
    <t>Suélen Da Silva Rezende E Sousa - 26/02/2026 09:31:59</t>
  </si>
  <si>
    <t>21F030</t>
  </si>
  <si>
    <t>Genivaldo Miranda - 25/02/2026 09:01:36</t>
  </si>
  <si>
    <t>Suélen Da Silva Rezende E Sousa - 26/02/2026 09:32:03</t>
  </si>
  <si>
    <t>15-PSL-020-B01</t>
  </si>
  <si>
    <t>Pressão De Água Alimentação 15P030</t>
  </si>
  <si>
    <t>Genivaldo Miranda - 25/02/2026 15:53:49</t>
  </si>
  <si>
    <t>Suélen Da Silva Rezende E Sousa - 26/02/2026 09:32:06</t>
  </si>
  <si>
    <t>Genivaldo Miranda - 26/02/2026 09:11:02</t>
  </si>
  <si>
    <t>Genivaldo Miranda - 26/02/2026 09:14:09</t>
  </si>
  <si>
    <t>Genivaldo Miranda - 26/02/2026 09:20:09</t>
  </si>
  <si>
    <t>21-GZ-040-B03</t>
  </si>
  <si>
    <t>Genivaldo Miranda - 26/02/2026 09:52:27</t>
  </si>
  <si>
    <t>Suélen Da Silva Rezende E Sousa - 26/02/2026 09:53:50</t>
  </si>
  <si>
    <t>21-GZ-040-B01</t>
  </si>
  <si>
    <t>Genivaldo Miranda - 26/02/2026 09:53:09</t>
  </si>
  <si>
    <t>Suélen Da Silva Rezende E Sousa - 26/02/2026 09:53:54</t>
  </si>
  <si>
    <t>21-ZIT-040-B01</t>
  </si>
  <si>
    <t>Genivaldo Miranda - 26/02/2026 09:53:44</t>
  </si>
  <si>
    <t>Suélen Da Silva Rezende E Sousa - 26/02/2026 09:54:21</t>
  </si>
  <si>
    <t>21_SIC_065_G01/PID</t>
  </si>
  <si>
    <t>Controle de Dosagem de polímero</t>
  </si>
  <si>
    <t>Genivaldo Miranda - 26/02/2026 09:59:15</t>
  </si>
  <si>
    <t>Suélen Da Silva Rezende E Sousa - 26/02/2026 09:59:32</t>
  </si>
  <si>
    <t>21-ZIT-030-B01</t>
  </si>
  <si>
    <t>Genivaldo Miranda - 26/02/2026 09:57:15</t>
  </si>
  <si>
    <t>Suélen Da Silva Rezende E Sousa - 26/02/2026 09:57:38</t>
  </si>
  <si>
    <t>Roniel Figueiredo - 26/02/2026 11:40:29</t>
  </si>
  <si>
    <t>Suélen Da Silva Rezende E Sousa - 02/03/2026 09:05:40</t>
  </si>
  <si>
    <t>Suélen Da Silva Rezende E Sousa - 02/03/2026 09:05:09</t>
  </si>
  <si>
    <t>Suélen Da Silva Rezende E Sousa - 02/03/2026 09:05:38</t>
  </si>
  <si>
    <t>Suélen Da Silva Rezende E Sousa - 02/03/2026 09:15:26</t>
  </si>
  <si>
    <t>Suélen Da Silva Rezende E Sousa - 02/03/2026 09:15:28</t>
  </si>
  <si>
    <t>Genivaldo Miranda - 02/03/2026 14:51:40</t>
  </si>
  <si>
    <t>20-ES-010-DE-M01</t>
  </si>
  <si>
    <t>Bomba 01 Dosagem Hipoclorito Sodio (Cloro)</t>
  </si>
  <si>
    <t>Genivaldo Miranda - 04/03/2026 14:29:17</t>
  </si>
  <si>
    <t>Base de Dados_Images/20-ES-010-DE-M01.Imagem do Equipamento-.112859.jpg</t>
  </si>
  <si>
    <t>Suélen Da Silva Rezende E Sousa - 04/03/2026 14:35:37</t>
  </si>
  <si>
    <t>Genivaldo Miranda - 04/03/2026 14:34:26</t>
  </si>
  <si>
    <t>Suélen Da Silva Rezende E Sousa - 04/03/2026 14:35:19</t>
  </si>
  <si>
    <t>03-ES-011-M01</t>
  </si>
  <si>
    <t>Motor De Elevação 1</t>
  </si>
  <si>
    <t>Suélen Da Silva Rezende E Sousa - 06/03/2026 19:30:04</t>
  </si>
  <si>
    <t>Base de Dados_Images/03-ES-011-M01.Imagem do Equipamento-.114005.jpg</t>
  </si>
  <si>
    <t>Equipamento desabilitado.</t>
  </si>
  <si>
    <t>Suélen Da Silva Rezende E Sousa - 06/03/2026 19:31:12</t>
  </si>
  <si>
    <t>03-ES-012-M01</t>
  </si>
  <si>
    <t>Motor De Elevação 2</t>
  </si>
  <si>
    <t>Suélen Da Silva Rezende E Sousa - 06/03/2026 19:30:27</t>
  </si>
  <si>
    <t>Base de Dados_Images/03-ES-012-M01.Imagem do Equipamento-.114308.jpg</t>
  </si>
  <si>
    <t>Suélen Da Silva Rezende E Sousa - 06/03/2026 19:31:08</t>
  </si>
  <si>
    <t>03-ES-013-M01</t>
  </si>
  <si>
    <t>Motor De Elevação 3</t>
  </si>
  <si>
    <t>Suélen Da Silva Rezende E Sousa - 06/03/2026 19:30:37</t>
  </si>
  <si>
    <t>Base de Dados_Images/03-ES-013-M01.Imagem do Equipamento-.114521.jpg</t>
  </si>
  <si>
    <t>Suélen Da Silva Rezende E Sousa - 06/03/2026 19:31:05</t>
  </si>
  <si>
    <t>03-ES-014-M01</t>
  </si>
  <si>
    <t>Motor De Elevação 4</t>
  </si>
  <si>
    <t>Suélen Da Silva Rezende E Sousa - 06/03/2026 19:30:46</t>
  </si>
  <si>
    <t>Base de Dados_Images/03-ES-014-M01.Imagem do Equipamento-.122143.jpg</t>
  </si>
  <si>
    <t>Suélen Da Silva Rezende E Sousa - 06/03/2026 19:31:02</t>
  </si>
  <si>
    <t>14TI020B08</t>
  </si>
  <si>
    <t>Genivaldo Miranda - 07/03/2026 13:55:24</t>
  </si>
  <si>
    <t>Base de Dados_Images/14TI020B08.Imagem do Equipamento-.134230.jpg</t>
  </si>
  <si>
    <t>Suélen Da Silva Rezende E Sousa - 07/03/2026 13:58:03</t>
  </si>
  <si>
    <t>14PIC020B08 C</t>
  </si>
  <si>
    <t>Genivaldo Miranda - 07/03/2026 13:56:36</t>
  </si>
  <si>
    <t>Suélen Da Silva Rezende E Sousa - 07/03/2026 13:58:18</t>
  </si>
  <si>
    <t>CFTV AP A</t>
  </si>
  <si>
    <t>CFTV Mesa Alimentadora</t>
  </si>
  <si>
    <t>Genivaldo Miranda - 12/03/2026 08:35:11</t>
  </si>
  <si>
    <t>Não é camera.</t>
  </si>
  <si>
    <t>Suélen Da Silva Rezende E Sousa - 12/03/2026 08:39:08</t>
  </si>
  <si>
    <t>CFTV AP B</t>
  </si>
  <si>
    <t>CFTV Esteira 030</t>
  </si>
  <si>
    <t>Genivaldo Miranda - 12/03/2026 08:35:30</t>
  </si>
  <si>
    <t>Suélen Da Silva Rezende E Sousa - 12/03/2026 08:39:05</t>
  </si>
  <si>
    <t>CFTV AP C</t>
  </si>
  <si>
    <t>CFTV Moenda</t>
  </si>
  <si>
    <t>Genivaldo Miranda - 12/03/2026 08:35:47</t>
  </si>
  <si>
    <t>Suélen Da Silva Rezende E Sousa - 12/03/2026 08:39:02</t>
  </si>
  <si>
    <t>CFTV AP D</t>
  </si>
  <si>
    <t>CFTV Caldeira 2</t>
  </si>
  <si>
    <t>Genivaldo Miranda - 12/03/2026 08:36:03</t>
  </si>
  <si>
    <t>Suélen Da Silva Rezende E Sousa - 12/03/2026 08:38:58</t>
  </si>
  <si>
    <t>CFTV AP E</t>
  </si>
  <si>
    <t>CFTV Flap 1</t>
  </si>
  <si>
    <t>Genivaldo Miranda - 12/03/2026 08:37:37</t>
  </si>
  <si>
    <t>Suélen Da Silva Rezende E Sousa - 12/03/2026 08:38:55</t>
  </si>
  <si>
    <t>21-PSL-040-B01</t>
  </si>
  <si>
    <t>Pressão De Ar Comprimido Alinhamento Pneumático Tecido</t>
  </si>
  <si>
    <t>Genivaldo Miranda - 12/03/2026 14:42:34</t>
  </si>
  <si>
    <t>Equipamento inexistente.</t>
  </si>
  <si>
    <t>Suélen Da Silva Rezende E Sousa - 12/03/2026 14:45:18</t>
  </si>
  <si>
    <t>21-PSL-030-B01</t>
  </si>
  <si>
    <t>Pressão De Ar Comprimido Alinhamento Pneumático Tela</t>
  </si>
  <si>
    <t>Genivaldo Miranda - 12/03/2026 14:42:54</t>
  </si>
  <si>
    <t>Suélen Da Silva Rezende E Sousa - 12/03/2026 14:45:14</t>
  </si>
  <si>
    <t>21-ES-065-M01</t>
  </si>
  <si>
    <t>Genivaldo Miranda - 12/03/2026 15:24:24</t>
  </si>
  <si>
    <t>Base de Dados_Images/21-ES-065-M01.Imagem do Equipamento-.145634.jpg</t>
  </si>
  <si>
    <t>Suélen Da Silva Rezende E Sousa - 12/03/2026 15:26:33</t>
  </si>
  <si>
    <t>21-ES-030-M01</t>
  </si>
  <si>
    <t>Peneira De Fuligem</t>
  </si>
  <si>
    <t>Genivaldo Miranda - 12/03/2026 15:26:00</t>
  </si>
  <si>
    <t>Suélen Da Silva Rezende E Sousa - 12/03/2026 15:26:30</t>
  </si>
  <si>
    <t>Genivaldo Miranda - 12/03/2026 15:33:06</t>
  </si>
  <si>
    <t>Suélen Da Silva Rezende E Sousa - 12/03/2026 15:34:37</t>
  </si>
  <si>
    <t>10008479</t>
  </si>
  <si>
    <t>Motor Ca,60 Cv,1775 Rpm,220/380/440 Va</t>
  </si>
  <si>
    <t>Gabriel Silva Pimenta - 12/03/2026 16:27:18</t>
  </si>
  <si>
    <t>Motor incluso na esteira</t>
  </si>
  <si>
    <t>Suélen Da Silva Rezende E Sousa - 13/03/2026 08:53:22</t>
  </si>
  <si>
    <t>20-PIT-190-B01</t>
  </si>
  <si>
    <t>Genivaldo Miranda - 13/03/2026 08:12:04</t>
  </si>
  <si>
    <t>Suélen Da Silva Rezende E Sousa - 13/03/2026 08:55:06</t>
  </si>
  <si>
    <t>CAM_13</t>
  </si>
  <si>
    <t>CFTV Monte de Bagaço 2</t>
  </si>
  <si>
    <t>Suélen Da Silva Rezende E Sousa - 14/03/2026 08:09:30</t>
  </si>
  <si>
    <t>Suélen Da Silva Rezende E Sousa - 14/03/2026 08:10:30</t>
  </si>
  <si>
    <t>Suélen Da Silva Rezende E Sousa - 14/03/2026 08:11:47</t>
  </si>
  <si>
    <t>Suélen Da Silva Rezende E Sousa - 14/03/2026 08:11:49</t>
  </si>
  <si>
    <t>14PI010B11</t>
  </si>
  <si>
    <t>Genivaldo Miranda - 14/03/2026 10:03:43</t>
  </si>
  <si>
    <t>Suélen Da Silva Rezende E Sousa - 14/03/2026 11:00:30</t>
  </si>
  <si>
    <t>14PI010B18</t>
  </si>
  <si>
    <t>Pressão Gás Saída Exaustor</t>
  </si>
  <si>
    <t>Genivaldo Miranda - 14/03/2026 10:04:34</t>
  </si>
  <si>
    <t>Suélen Da Silva Rezende E Sousa - 14/03/2026 11:00:26</t>
  </si>
  <si>
    <t>ZT-39223-GAP</t>
  </si>
  <si>
    <t>Gabriel Ribeiro Nunes Filho - 14/03/2026 14:17:15</t>
  </si>
  <si>
    <t>Duplicidade</t>
  </si>
  <si>
    <t>Suélen Da Silva Rezende E Sousa - 14/03/2026 14:51:12</t>
  </si>
  <si>
    <t>ZT-39213-GAP</t>
  </si>
  <si>
    <t>Gabriel Ribeiro Nunes Filho - 14/03/2026 14:17:52</t>
  </si>
  <si>
    <t>Suélen Da Silva Rezende E Sousa - 14/03/2026 14:51:08</t>
  </si>
  <si>
    <t>ZT-39213</t>
  </si>
  <si>
    <t>Gabriel Ribeiro Nunes Filho - 14/03/2026 14:18:40</t>
  </si>
  <si>
    <t>Suélen Da Silva Rezende E Sousa - 14/03/2026 14:51:05</t>
  </si>
  <si>
    <t>20-LIC-230-Y01</t>
  </si>
  <si>
    <t>Genivaldo Miranda - 14/03/2026 14:59:04</t>
  </si>
  <si>
    <t>Suélen Da Silva Rezende E Sousa - 30/03/2026 16:21:54</t>
  </si>
  <si>
    <t>20-ES-105-M01</t>
  </si>
  <si>
    <t>Suélen Da Silva Rezende E Sousa - 24/03/2026 15:33:03</t>
  </si>
  <si>
    <t>Bomba inexistente</t>
  </si>
  <si>
    <t>Suélen Da Silva Rezende E Sousa - 24/03/2026 15:34:54</t>
  </si>
  <si>
    <t>Suélen Da Silva Rezende E Sousa - 28/03/2026 08:31:52</t>
  </si>
  <si>
    <t>Suélen Da Silva Rezende E Sousa - 28/03/2026 08:54:29</t>
  </si>
  <si>
    <t>Suélen Da Silva Rezende E Sousa - 28/03/2026 08:49:35</t>
  </si>
  <si>
    <t>Suélen Da Silva Rezende E Sousa - 28/03/2026 08:54:28</t>
  </si>
  <si>
    <t>Suélen Da Silva Rezende E Sousa - 28/03/2026 08:50:51</t>
  </si>
  <si>
    <t>Suélen Da Silva Rezende E Sousa - 28/03/2026 08:53:29</t>
  </si>
  <si>
    <t>Suélen Da Silva Rezende E Sousa - 28/03/2026 08:54:27</t>
  </si>
  <si>
    <t>Suélen Da Silva Rezende E Sousa - 28/03/2026 08:54:23</t>
  </si>
  <si>
    <t>Suélen Da Silva Rezende E Sousa - 28/03/2026 08:54:26</t>
  </si>
  <si>
    <t>Vanisclebio De Souza Prado - 28/03/2026 09:11:57</t>
  </si>
  <si>
    <t>Suélen Da Silva Rezende E Sousa - 28/03/2026 09:16:49</t>
  </si>
  <si>
    <t>Vanisclebio De Souza Prado - 28/03/2026 09:12:35</t>
  </si>
  <si>
    <t>Suélen Da Silva Rezende E Sousa - 28/03/2026 09:16:48</t>
  </si>
  <si>
    <t>Vanisclebio De Souza Prado - 28/03/2026 09:13:55</t>
  </si>
  <si>
    <t>Suélen Da Silva Rezende E Sousa - 28/03/2026 09:16:47</t>
  </si>
  <si>
    <t>Genivaldo Miranda - 28/03/2026 09:26:47</t>
  </si>
  <si>
    <t>Suélen Da Silva Rezende E Sousa - 28/03/2026 09:33:44</t>
  </si>
  <si>
    <t>Genivaldo Miranda - 28/03/2026 09:28:15</t>
  </si>
  <si>
    <t>Genivaldo Miranda - 28/03/2026 09:29:30</t>
  </si>
  <si>
    <t>Suélen Da Silva Rezende E Sousa - 28/03/2026 09:33:43</t>
  </si>
  <si>
    <t>Genivaldo Miranda - 28/03/2026 09:30:47</t>
  </si>
  <si>
    <t>Genivaldo Miranda - 28/03/2026 09:31:33</t>
  </si>
  <si>
    <t>Suélen Da Silva Rezende E Sousa - 28/03/2026 09:33:42</t>
  </si>
  <si>
    <t>16-TIT-120-B03 XV</t>
  </si>
  <si>
    <t>Válvula De Controle De Temperatura De Óleo</t>
  </si>
  <si>
    <t>Genivaldo Miranda - 28/03/2026 11:51:34</t>
  </si>
  <si>
    <t>Inesitente</t>
  </si>
  <si>
    <t>Suélen Da Silva Rezende E Sousa - 30/03/2026 16:21:57</t>
  </si>
  <si>
    <t>16-TIT-120-B04 XV</t>
  </si>
  <si>
    <t>Genivaldo Miranda - 28/03/2026 11:52:28</t>
  </si>
  <si>
    <t>Suélen Da Silva Rezende E Sousa - 30/03/2026 16:21:51</t>
  </si>
  <si>
    <t>16-TIT-120-B04</t>
  </si>
  <si>
    <t>Temperatura De Óleo</t>
  </si>
  <si>
    <t>Genivaldo Miranda - 28/03/2026 11:54:02</t>
  </si>
  <si>
    <t>Suélen Da Silva Rezende E Sousa - 30/03/2026 16:23:34</t>
  </si>
  <si>
    <t>05-FAH-200-B01</t>
  </si>
  <si>
    <t>Vazão Alta De Caldo Misto</t>
  </si>
  <si>
    <t>Vaneci Gloria - 28/03/2026 14:21:43</t>
  </si>
  <si>
    <t>Base de Dados_Images/05-FAH-200-B01.Imagem do Equipamento-.131223.jpg</t>
  </si>
  <si>
    <t>Tag incorreto</t>
  </si>
  <si>
    <t>Suélen Da Silva Rezende E Sousa - 28/03/2026 14:21:57</t>
  </si>
  <si>
    <t>Suélen Da Silva Rezende E Sousa - 28/03/2026 14:26:38</t>
  </si>
  <si>
    <t>Suélen Da Silva Rezende E Sousa - 28/03/2026 14:26:40</t>
  </si>
  <si>
    <t>25TIT1350B01</t>
  </si>
  <si>
    <t>Temperatura De Entrada De Água Bruta</t>
  </si>
  <si>
    <t>Suélen Da Silva Rezende E Sousa - 30/03/2026 16:19:13</t>
  </si>
  <si>
    <t>Instrumento alterado devido projeto.</t>
  </si>
  <si>
    <t>Suélen Da Silva Rezende E Sousa - 30/03/2026 16:21:26</t>
  </si>
  <si>
    <t>25PIT1350B01</t>
  </si>
  <si>
    <t>Pressão De Entrada De Água Bruta</t>
  </si>
  <si>
    <t>Suélen Da Silva Rezende E Sousa - 30/03/2026 16:19:19</t>
  </si>
  <si>
    <t>Suélen Da Silva Rezende E Sousa - 30/03/2026 16:21:19</t>
  </si>
  <si>
    <t>25TIT1350B02</t>
  </si>
  <si>
    <t>Temperatura De Saída De Água Bruta</t>
  </si>
  <si>
    <t>Suélen Da Silva Rezende E Sousa - 30/03/2026 16:19:27</t>
  </si>
  <si>
    <t>Suélen Da Silva Rezende E Sousa - 30/03/2026 16:21:15</t>
  </si>
  <si>
    <t>25PIT1350B02</t>
  </si>
  <si>
    <t>Pressão De Saída De Água Bruta</t>
  </si>
  <si>
    <t>Suélen Da Silva Rezende E Sousa - 30/03/2026 16:19:34</t>
  </si>
  <si>
    <t>Suélen Da Silva Rezende E Sousa - 30/03/2026 16:21:43</t>
  </si>
  <si>
    <t>25H1350 (Trocador De Calor)</t>
  </si>
  <si>
    <t>Suélen Da Silva Rezende E Sousa - 30/03/2026 16:19:46</t>
  </si>
  <si>
    <t>Suélen Da Silva Rezende E Sousa - 30/03/2026 16:21:12</t>
  </si>
  <si>
    <t>25KS1350Y02</t>
  </si>
  <si>
    <t>Suélen Da Silva Rezende E Sousa - 30/03/2026 16:19:53</t>
  </si>
  <si>
    <t>Suélen Da Silva Rezende E Sousa - 30/03/2026 16:21:32</t>
  </si>
  <si>
    <t>25KS1350Y07</t>
  </si>
  <si>
    <t>Válvula De Saída De Água Bruta</t>
  </si>
  <si>
    <t>Suélen Da Silva Rezende E Sousa - 30/03/2026 16:20:00</t>
  </si>
  <si>
    <t>Suélen Da Silva Rezende E Sousa - 30/03/2026 16:21:46</t>
  </si>
  <si>
    <t>25TIT1360B01</t>
  </si>
  <si>
    <t>Suélen Da Silva Rezende E Sousa - 30/03/2026 16:20:21</t>
  </si>
  <si>
    <t>Suélen Da Silva Rezende E Sousa - 30/03/2026 16:21:29</t>
  </si>
  <si>
    <t>25PIT1360B01</t>
  </si>
  <si>
    <t>Suélen Da Silva Rezende E Sousa - 30/03/2026 16:20:28</t>
  </si>
  <si>
    <t>Suélen Da Silva Rezende E Sousa - 30/03/2026 16:21:09</t>
  </si>
  <si>
    <t>25H1360 (Trocador De Calor)</t>
  </si>
  <si>
    <t>Suélen Da Silva Rezende E Sousa - 30/03/2026 16:20:36</t>
  </si>
  <si>
    <t>Suélen Da Silva Rezende E Sousa - 30/03/2026 16:21:06</t>
  </si>
  <si>
    <t>Suélen Da Silva Rezende E Sousa - 30/03/2026 16:20:43</t>
  </si>
  <si>
    <t>Suélen Da Silva Rezende E Sousa - 30/03/2026 16:21:03</t>
  </si>
  <si>
    <t>25KS1360Y07</t>
  </si>
  <si>
    <t>Suélen Da Silva Rezende E Sousa - 30/03/2026 16:20:49</t>
  </si>
  <si>
    <t>Suélen Da Silva Rezende E Sousa - 30/03/2026 16:20:59</t>
  </si>
  <si>
    <t>Genivaldo Miranda - 01/04/2026 08:04:38</t>
  </si>
  <si>
    <t>16-TIT-120-B03</t>
  </si>
  <si>
    <t>Genivaldo Miranda - 01/04/2026 08:30:30</t>
  </si>
  <si>
    <t>Base de Dados_Images/16-TIT-120-B03.Imagem do Equipamento-.014746.jpg</t>
  </si>
  <si>
    <t>Suélen Da Silva Rezende E Sousa - 01/04/2026 08:45:41</t>
  </si>
  <si>
    <t>08-ES-100-M01</t>
  </si>
  <si>
    <t>Bomba De Caldo Concentrado</t>
  </si>
  <si>
    <t>Suélen Da Silva Rezende E Sousa - 01/04/2026 09:43:25</t>
  </si>
  <si>
    <t>Suélen Da Silva Rezende E Sousa - 01/04/2026 09:44:28</t>
  </si>
  <si>
    <t>08-ES-105-M01</t>
  </si>
  <si>
    <t>Suélen Da Silva Rezende E Sousa - 01/04/2026 09:43:33</t>
  </si>
  <si>
    <t>Suélen Da Silva Rezende E Sousa - 01/04/2026 09:44:26</t>
  </si>
  <si>
    <t>08-LIT-105-B01</t>
  </si>
  <si>
    <t>Nível Tanque De Caldo Concentrado</t>
  </si>
  <si>
    <t>Suélen Da Silva Rezende E Sousa - 01/04/2026 09:44:06</t>
  </si>
  <si>
    <t>Suélen Da Silva Rezende E Sousa - 01/04/2026 09:44:22</t>
  </si>
  <si>
    <t>24-FIT-010-B02</t>
  </si>
  <si>
    <t>Vazão De Caldo Concentrado</t>
  </si>
  <si>
    <t>Suélen Da Silva Rezende E Sousa - 01/04/2026 09:44:01</t>
  </si>
  <si>
    <t>Suélen Da Silva Rezende E Sousa - 01/04/2026 09:44:19</t>
  </si>
  <si>
    <t>05-TIT-140-B01</t>
  </si>
  <si>
    <t>Temperatura Da Linha Entrada Do Trocador Caldo</t>
  </si>
  <si>
    <t>Suélen Da Silva Rezende E Sousa - 01/04/2026 09:47:01</t>
  </si>
  <si>
    <t>Suélen Da Silva Rezende E Sousa - 01/04/2026 09:55:27</t>
  </si>
  <si>
    <t>05-PIT-140-B01</t>
  </si>
  <si>
    <t>Pressão Da Linha Entrada Do Trocador Caldo</t>
  </si>
  <si>
    <t>Suélen Da Silva Rezende E Sousa - 01/04/2026 09:48:00</t>
  </si>
  <si>
    <t>Suélen Da Silva Rezende E Sousa - 01/04/2026 09:55:24</t>
  </si>
  <si>
    <t>05-TIT-140-B02</t>
  </si>
  <si>
    <t>Temperatura Da Linha Saída Trocador Caldo</t>
  </si>
  <si>
    <t>Suélen Da Silva Rezende E Sousa - 01/04/2026 09:51:28</t>
  </si>
  <si>
    <t>Suélen Da Silva Rezende E Sousa - 01/04/2026 09:55:20</t>
  </si>
  <si>
    <t>05-PIT-140-B02</t>
  </si>
  <si>
    <t>Pressão Da Linha Saída Trocador Caldo</t>
  </si>
  <si>
    <t>Suélen Da Silva Rezende E Sousa - 01/04/2026 09:51:35</t>
  </si>
  <si>
    <t>Suélen Da Silva Rezende E Sousa - 01/04/2026 09:54:13</t>
  </si>
  <si>
    <t>05-TIT-140-B03</t>
  </si>
  <si>
    <t>Temperatura Da Linha Saída Trocador Caldo Concentrado</t>
  </si>
  <si>
    <t>Suélen Da Silva Rezende E Sousa - 01/04/2026 09:51:47</t>
  </si>
  <si>
    <t>Base de Dados_Images/05-TIT-140-B03.Imagem do Equipamento-.172040.jpg</t>
  </si>
  <si>
    <t>Suélen Da Silva Rezende E Sousa - 01/04/2026 09:54:08</t>
  </si>
  <si>
    <t>05-PIT-140-B03</t>
  </si>
  <si>
    <t>Pressão Da Linha Saída Trocador Caldo Concentrado</t>
  </si>
  <si>
    <t>Suélen Da Silva Rezende E Sousa - 01/04/2026 09:51:54</t>
  </si>
  <si>
    <t>Base de Dados_Images/05-PIT-140-B03.Imagem do Equipamento-.171733.jpg</t>
  </si>
  <si>
    <t>Suélen Da Silva Rezende E Sousa - 01/04/2026 09:54:04</t>
  </si>
  <si>
    <t>05H140</t>
  </si>
  <si>
    <t>Trocador De Calor Regenerativo</t>
  </si>
  <si>
    <t>Suélen Da Silva Rezende E Sousa - 01/04/2026 09:52:01</t>
  </si>
  <si>
    <t>Suélen Da Silva Rezende E Sousa - 01/04/2026 09:54:01</t>
  </si>
  <si>
    <t>05-KS-140-Y03</t>
  </si>
  <si>
    <t>Válvula Entrada De Caldo Misto</t>
  </si>
  <si>
    <t>Suélen Da Silva Rezende E Sousa - 01/04/2026 09:52:09</t>
  </si>
  <si>
    <t>Suélen Da Silva Rezende E Sousa - 01/04/2026 09:53:58</t>
  </si>
  <si>
    <t>05-KS-140-Y04</t>
  </si>
  <si>
    <t>Válvula De Bypass De Caldo do Trocador De Calor</t>
  </si>
  <si>
    <t>Suélen Da Silva Rezende E Sousa - 01/04/2026 09:52:16</t>
  </si>
  <si>
    <t>Suélen Da Silva Rezende E Sousa - 01/04/2026 09:53:55</t>
  </si>
  <si>
    <t>05-KS-140-Y07</t>
  </si>
  <si>
    <t>Válvula De Saída de Caldo Misto</t>
  </si>
  <si>
    <t>Suélen Da Silva Rezende E Sousa - 01/04/2026 09:52:23</t>
  </si>
  <si>
    <t>Suélen Da Silva Rezende E Sousa - 01/04/2026 09:53:52</t>
  </si>
  <si>
    <t>05-KS-140-Y08</t>
  </si>
  <si>
    <t>Válvula De Alimentação De Caldo Concentrado</t>
  </si>
  <si>
    <t>Suélen Da Silva Rezende E Sousa - 01/04/2026 09:52:34</t>
  </si>
  <si>
    <t>Suélen Da Silva Rezende E Sousa - 01/04/2026 09:53:49</t>
  </si>
  <si>
    <t>05-KS-140-Y09</t>
  </si>
  <si>
    <t>Válvula De Saída De Caldo Concentrado</t>
  </si>
  <si>
    <t>Suélen Da Silva Rezende E Sousa - 01/04/2026 09:52:43</t>
  </si>
  <si>
    <t>Suélen Da Silva Rezende E Sousa - 01/04/2026 09:53:45</t>
  </si>
  <si>
    <t>05-KS-140-Y10</t>
  </si>
  <si>
    <t>Válvula De By Pass De Caldo Concentrado</t>
  </si>
  <si>
    <t>Suélen Da Silva Rezende E Sousa - 01/04/2026 09:52:50</t>
  </si>
  <si>
    <t>Suélen Da Silva Rezende E Sousa - 01/04/2026 09:53:42</t>
  </si>
  <si>
    <t>05-KS-140-Y12</t>
  </si>
  <si>
    <t>Válvula De Entrada De Cip Do Lado Caldo</t>
  </si>
  <si>
    <t>Suélen Da Silva Rezende E Sousa - 01/04/2026 09:53:07</t>
  </si>
  <si>
    <t>Suélen Da Silva Rezende E Sousa - 01/04/2026 09:53:38</t>
  </si>
  <si>
    <t>05-KS-140-Y13</t>
  </si>
  <si>
    <t>Válvula De Saída De Cip Do Lado Caldo</t>
  </si>
  <si>
    <t>Suélen Da Silva Rezende E Sousa - 01/04/2026 09:53:16</t>
  </si>
  <si>
    <t>Suélen Da Silva Rezende E Sousa - 01/04/2026 09:53:34</t>
  </si>
  <si>
    <t>05-TIT-150-B01</t>
  </si>
  <si>
    <t>Suélen Da Silva Rezende E Sousa - 01/04/2026 09:56:09</t>
  </si>
  <si>
    <t>Suélen Da Silva Rezende E Sousa - 01/04/2026 10:08:33</t>
  </si>
  <si>
    <t>05-PIT-150-B01</t>
  </si>
  <si>
    <t>Suélen Da Silva Rezende E Sousa - 01/04/2026 09:56:16</t>
  </si>
  <si>
    <t>Suélen Da Silva Rezende E Sousa - 01/04/2026 10:08:30</t>
  </si>
  <si>
    <t>05H150</t>
  </si>
  <si>
    <t>Suélen Da Silva Rezende E Sousa - 01/04/2026 09:56:23</t>
  </si>
  <si>
    <t>Suélen Da Silva Rezende E Sousa - 01/04/2026 10:09:19</t>
  </si>
  <si>
    <t>05-KS-150-Y03</t>
  </si>
  <si>
    <t>Suélen Da Silva Rezende E Sousa - 01/04/2026 10:02:33</t>
  </si>
  <si>
    <t>Suélen Da Silva Rezende E Sousa - 01/04/2026 10:09:15</t>
  </si>
  <si>
    <t>05-KS-150-Y04</t>
  </si>
  <si>
    <t>Válvula De Bypass Trocador De Calor De Caldo</t>
  </si>
  <si>
    <t>Suélen Da Silva Rezende E Sousa - 01/04/2026 10:02:45</t>
  </si>
  <si>
    <t>Suélen Da Silva Rezende E Sousa - 01/04/2026 10:08:27</t>
  </si>
  <si>
    <t>05-KS-150-Y07</t>
  </si>
  <si>
    <t>Válvula Saída de Caldo Misto</t>
  </si>
  <si>
    <t>Suélen Da Silva Rezende E Sousa - 01/04/2026 10:02:52</t>
  </si>
  <si>
    <t>Suélen Da Silva Rezende E Sousa - 01/04/2026 10:08:37</t>
  </si>
  <si>
    <t>05-KS-150-Y09</t>
  </si>
  <si>
    <t>Suélen Da Silva Rezende E Sousa - 01/04/2026 10:03:47</t>
  </si>
  <si>
    <t>Suélen Da Silva Rezende E Sousa - 01/04/2026 10:08:41</t>
  </si>
  <si>
    <t>05-KS-150-Y12</t>
  </si>
  <si>
    <t>Suélen Da Silva Rezende E Sousa - 01/04/2026 10:03:54</t>
  </si>
  <si>
    <t>Suélen Da Silva Rezende E Sousa - 01/04/2026 10:08:24</t>
  </si>
  <si>
    <t>05-KS-150-Y13</t>
  </si>
  <si>
    <t>Suélen Da Silva Rezende E Sousa - 01/04/2026 10:08:12</t>
  </si>
  <si>
    <t>Suélen Da Silva Rezende E Sousa - 01/04/2026 10:08:20</t>
  </si>
  <si>
    <t>05-KS-150-Y08</t>
  </si>
  <si>
    <t>Suélen Da Silva Rezende E Sousa - 01/04/2026 10:09:35</t>
  </si>
  <si>
    <t>Suélen Da Silva Rezende E Sousa - 01/04/2026 10:09:44</t>
  </si>
  <si>
    <t>03-SS-660-B01</t>
  </si>
  <si>
    <t>Roniel Figueiredo - 02/04/2026 09:21:01</t>
  </si>
  <si>
    <t>Base de Dados_Images/03-SS-660-B01.Imagem do Equipamento-.133329.jpg</t>
  </si>
  <si>
    <t>PROJETO - equipamento será comissionado pelo projeto.</t>
  </si>
  <si>
    <t>Suélen Da Silva Rezende E Sousa - 02/04/2026 10:51:36</t>
  </si>
  <si>
    <t>03S665</t>
  </si>
  <si>
    <t>Eletroima</t>
  </si>
  <si>
    <t>Roniel Figueiredo - 02/04/2026 09:21:27</t>
  </si>
  <si>
    <t>Base de Dados_Images/03S665.Imagem do Equipamento-.142104.jpg</t>
  </si>
  <si>
    <t>Suélen Da Silva Rezende E Sousa - 02/04/2026 10:51:28</t>
  </si>
  <si>
    <t>03C660</t>
  </si>
  <si>
    <t>Esteira Transportadora 660 Alim. Desaguador (Esteira De Borracha)</t>
  </si>
  <si>
    <t>Roniel Figueiredo - 02/04/2026 09:21:37</t>
  </si>
  <si>
    <t>Base de Dados_Images/03C660.Imagem do Equipamento-.133612.jpg</t>
  </si>
  <si>
    <t>Suélen Da Silva Rezende E Sousa - 02/04/2026 10:51:24</t>
  </si>
  <si>
    <t>03-ES-660-M01</t>
  </si>
  <si>
    <t>Roniel Figueiredo - 02/04/2026 09:21:49</t>
  </si>
  <si>
    <t>Suélen Da Silva Rezende E Sousa - 02/04/2026 10:51:32</t>
  </si>
  <si>
    <t>03-ES-665-M01</t>
  </si>
  <si>
    <t>Acionamento Do Eletroimã</t>
  </si>
  <si>
    <t>Roniel Figueiredo - 02/04/2026 09:22:15</t>
  </si>
  <si>
    <t>Base de Dados_Images/03-ES-665-M01.Imagem do Equipamento-.132927.jpg</t>
  </si>
  <si>
    <t>Suélen Da Silva Rezende E Sousa - 02/04/2026 10:51:20</t>
  </si>
  <si>
    <t>03-ES-665-M02</t>
  </si>
  <si>
    <t>Translação Do Eletroimã</t>
  </si>
  <si>
    <t>Roniel Figueiredo - 02/04/2026 09:22:25</t>
  </si>
  <si>
    <t>Base de Dados_Images/03-ES-665-M02.Imagem do Equipamento-.133148.jpg</t>
  </si>
  <si>
    <t>Suélen Da Silva Rezende E Sousa - 02/04/2026 10:51:16</t>
  </si>
  <si>
    <t>03-GZ-660-B01</t>
  </si>
  <si>
    <t>Roniel Figueiredo - 02/04/2026 09:22:40</t>
  </si>
  <si>
    <t>Base de Dados_Images/03-GZ-660-B01.Imagem do Equipamento-.133435.jpg</t>
  </si>
  <si>
    <t>Suélen Da Silva Rezende E Sousa - 02/04/2026 10:51:11</t>
  </si>
  <si>
    <t>03-GZ-660-B03</t>
  </si>
  <si>
    <t>Roniel Figueiredo - 02/04/2026 09:22:48</t>
  </si>
  <si>
    <t>Base de Dados_Images/03-GZ-660-B03.Imagem do Equipamento-.133520.jpg</t>
  </si>
  <si>
    <t>Suélen Da Silva Rezende E Sousa - 02/04/2026 10:51:41</t>
  </si>
  <si>
    <t>05-ES-400-M01</t>
  </si>
  <si>
    <t>Bomba De Lodo</t>
  </si>
  <si>
    <t>Gabriel Silva Pimenta - 02/04/2026 10:39:37</t>
  </si>
  <si>
    <t>Base de Dados_Images/05-ES-400-M01.Imagem do Equipamento-.124229.jpg</t>
  </si>
  <si>
    <t>PROJETO - Equipamento será comissionado pela equipe do projeto.</t>
  </si>
  <si>
    <t>Suélen Da Silva Rezende E Sousa - 02/04/2026 10:51:45</t>
  </si>
  <si>
    <t>05-ES-390-M01</t>
  </si>
  <si>
    <t>Bomba De Caldo Clarificado</t>
  </si>
  <si>
    <t>Suélen Da Silva Rezende E Sousa - 02/04/2026 15:06:53</t>
  </si>
  <si>
    <t>Suélen Da Silva Rezende E Sousa - 02/04/2026 15:07:29</t>
  </si>
  <si>
    <t>05-ES-380-M01</t>
  </si>
  <si>
    <t>Suélen Da Silva Rezende E Sousa - 02/04/2026 15:06:59</t>
  </si>
  <si>
    <t>Suélen Da Silva Rezende E Sousa - 02/04/2026 15:07:26</t>
  </si>
  <si>
    <t>Vaneci Gloria - 03/04/2026 09:26:09</t>
  </si>
  <si>
    <t>Suélen Da Silva Rezende E Sousa - 03/04/2026 09:26:20</t>
  </si>
  <si>
    <t>03-ES-920-M01</t>
  </si>
  <si>
    <t>Suélen Da Silva Rezende E Sousa - 03/04/2026 11:07:00</t>
  </si>
  <si>
    <t>PROJETO - Equipamento será comissionado pela equipe de projeto.</t>
  </si>
  <si>
    <t>Suélen Da Silva Rezende E Sousa - 03/04/2026 11:07:23</t>
  </si>
  <si>
    <t>03-ES-930-M01</t>
  </si>
  <si>
    <t>Suélen Da Silva Rezende E Sousa - 03/04/2026 11:07:09</t>
  </si>
  <si>
    <t>Suélen Da Silva Rezende E Sousa - 03/04/2026 11:07:19</t>
  </si>
  <si>
    <t>25T690</t>
  </si>
  <si>
    <t>Tanque de Flegma da peneira 2</t>
  </si>
  <si>
    <t>Vaneci Gloria - 04/04/2026 10:19:04</t>
  </si>
  <si>
    <t>Base de Dados_Images/25T690.Imagem do Equipamento-.185731.jpg</t>
  </si>
  <si>
    <t>Suélen Da Silva Rezende E Sousa - 04/04/2026 10:19:14</t>
  </si>
  <si>
    <t>25LIT690B02</t>
  </si>
  <si>
    <t>Nivel do tanque de Flegma da peneira 2</t>
  </si>
  <si>
    <t>Vaneci Gloria - 04/04/2026 10:19:46</t>
  </si>
  <si>
    <t>Suélen Da Silva Rezende E Sousa - 04/04/2026 10:20:03</t>
  </si>
  <si>
    <t>Suélen Da Silva Rezende E Sousa - 04/04/2026 10:22:44</t>
  </si>
  <si>
    <t>Suélen Da Silva Rezende E Sousa - 04/04/2026 10:22:47</t>
  </si>
  <si>
    <t>Suélen Da Silva Rezende E Sousa - 04/04/2026 10:25:17</t>
  </si>
  <si>
    <t>Suélen Da Silva Rezende E Sousa - 04/04/2026 10:25:21</t>
  </si>
  <si>
    <t>05-FIT-500-B07</t>
  </si>
  <si>
    <t>Vazão De Condensado</t>
  </si>
  <si>
    <t>Vaneci Gloria - 06/04/2026 14:56:26</t>
  </si>
  <si>
    <t>Suélen Da Silva Rezende E Sousa - 07/04/2026 09:24:40</t>
  </si>
  <si>
    <t>24-ES-080-M01</t>
  </si>
  <si>
    <t>Vaneci Gloria - 06/04/2026 15:31:48</t>
  </si>
  <si>
    <t>Base de Dados_Images/24-ES-080-M01.Imagem do Equipamento-.172904.jpg</t>
  </si>
  <si>
    <t>Suélen Da Silva Rezende E Sousa - 06/04/2026 15:42:22</t>
  </si>
  <si>
    <t>Vaneci Gloria - 06/04/2026 15:32:02</t>
  </si>
  <si>
    <t>Genivaldo Miranda - 07/04/2026 14:10:32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</si>
  <si>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</si>
  <si>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</si>
  <si>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</si>
  <si>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</si>
  <si>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</si>
  <si>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Fermentação</t>
  </si>
  <si>
    <t>/INTERTRAVAMENTOS/FERM_MOTOR.pdf</t>
  </si>
  <si>
    <t>/INTERTRAVAMENTOS/FERM_VV.pdf</t>
  </si>
  <si>
    <t>Geração Vapor</t>
  </si>
  <si>
    <t>/INTERTRAVAMENTOS/GER.pdf</t>
  </si>
  <si>
    <t>Álcool</t>
  </si>
  <si>
    <t>/INTERTRAVAMENTOS/ALCOOL_MOTOR.pdf</t>
  </si>
  <si>
    <t>/INTERTRAVAMENTOS/ALCOOL_VV.pdf</t>
  </si>
  <si>
    <t>Suélen Da Silva Rezende E Sousa - 04/03/2026 16:30:11</t>
  </si>
  <si>
    <t>Evaporação</t>
  </si>
  <si>
    <t>/INTERTRAVAMENTOS/EVAP.pdf</t>
  </si>
  <si>
    <t>ETA</t>
  </si>
  <si>
    <t>/INTERTRAVAMENTOS/ETA.pdf</t>
  </si>
  <si>
    <t>Destilaria</t>
  </si>
  <si>
    <t>/INTERTRAVAMENTOS/DEST_MOTOR.pdf</t>
  </si>
  <si>
    <t>/INTERTRAVAMENTOS/DEST_VV.pdf</t>
  </si>
  <si>
    <t>Caldeira 1</t>
  </si>
  <si>
    <t>/INTERTRAVAMENTOS/CALD1_MOTOR.pdf</t>
  </si>
  <si>
    <t>/INTERTRAVAMENTOS/CALD1_VV.pdf</t>
  </si>
  <si>
    <t>Caldeira 2</t>
  </si>
  <si>
    <t>/INTERTRAVAMENTOS/CALD2_MOTOR.pdf</t>
  </si>
  <si>
    <t>/INTERTRAVAMENTOS/CALD2_VV.pdf</t>
  </si>
  <si>
    <t>Químicos</t>
  </si>
  <si>
    <t>/INTERTRAVAMENTOS/QUIM.pdf</t>
  </si>
  <si>
    <t>Trat. Caldo</t>
  </si>
  <si>
    <t>/INTERTRAVAMENTOS/TRAT_MOTOR.pdf</t>
  </si>
  <si>
    <t>/INTERTRAVAMENTOS/TRAT_VV.pdf</t>
  </si>
  <si>
    <t>Utilidades</t>
  </si>
  <si>
    <t>/INTERTRAVAMENTOS/UTILIDADES.pdf</t>
  </si>
  <si>
    <t>RPE</t>
  </si>
  <si>
    <t>/INTERTRAVAMENTOS/RPE1.pdf</t>
  </si>
  <si>
    <t>/INTERTRAVAMENTOS/RPE2.pdf</t>
  </si>
  <si>
    <t>/INTERTRAVAMENTOS/RPE3.pdf</t>
  </si>
  <si>
    <t>Situação</t>
  </si>
  <si>
    <t>Usuário</t>
  </si>
  <si>
    <t>Alteração em:</t>
  </si>
  <si>
    <t>d1c932cd</t>
  </si>
  <si>
    <t>Anterior</t>
  </si>
  <si>
    <t>Suélen Da Silva Rezende E Sousa</t>
  </si>
  <si>
    <t>14/01/2026 09:56:03</t>
  </si>
  <si>
    <t>c2edb395</t>
  </si>
  <si>
    <t>14/01/2026 10:01:37</t>
  </si>
  <si>
    <t>1b117055</t>
  </si>
  <si>
    <t>14/01/2026 10:05:38</t>
  </si>
  <si>
    <t>43cccb6a</t>
  </si>
  <si>
    <t>Válvula Entrada De Caldo Aquecedor</t>
  </si>
  <si>
    <t>20/01/2026 09:00:54</t>
  </si>
  <si>
    <t>7b160aae</t>
  </si>
  <si>
    <t>Nova</t>
  </si>
  <si>
    <t>20/01/2026 09:01:08</t>
  </si>
  <si>
    <t>f8ef0109</t>
  </si>
  <si>
    <t>20/01/2026 09:02:09</t>
  </si>
  <si>
    <t>306ba90d</t>
  </si>
  <si>
    <t>20/01/2026 09:02:25</t>
  </si>
  <si>
    <t>b39009e1</t>
  </si>
  <si>
    <t>20/01/2026 09:04:34</t>
  </si>
  <si>
    <t>b2078b89</t>
  </si>
  <si>
    <t>20/01/2026 09:04:46</t>
  </si>
  <si>
    <t>c12c2934</t>
  </si>
  <si>
    <t>20/01/2026 10:28:17</t>
  </si>
  <si>
    <t>8ff8639f</t>
  </si>
  <si>
    <t>20/01/2026 10:28:26</t>
  </si>
  <si>
    <t>9487a1a7</t>
  </si>
  <si>
    <t>20/01/2026 11:35:43</t>
  </si>
  <si>
    <t>7ee80f45</t>
  </si>
  <si>
    <t>21/01/2026 11:32:18</t>
  </si>
  <si>
    <t>70283fe5</t>
  </si>
  <si>
    <t>21/01/2026 11:32:24</t>
  </si>
  <si>
    <t>75e574f7</t>
  </si>
  <si>
    <t>21/01/2026 11:32:29</t>
  </si>
  <si>
    <t>a29ef0ff</t>
  </si>
  <si>
    <t>21/01/2026 11:32:35</t>
  </si>
  <si>
    <t>c766192e</t>
  </si>
  <si>
    <t>21/01/2026 11:32:48</t>
  </si>
  <si>
    <t>97b35789</t>
  </si>
  <si>
    <t>Acionamento ESTEIRA TRANSPORTADORA BAGAÇO PARA PÁTIO</t>
  </si>
  <si>
    <t>21/01/2026 12:00:33</t>
  </si>
  <si>
    <t>153e66ec</t>
  </si>
  <si>
    <t>21/01/2026 12:00:48</t>
  </si>
  <si>
    <t>4329cd62</t>
  </si>
  <si>
    <t>26/01/2026 10:35:23</t>
  </si>
  <si>
    <t>28913dd2</t>
  </si>
  <si>
    <t>26/01/2026 10:35:31</t>
  </si>
  <si>
    <t>4d4a6be2</t>
  </si>
  <si>
    <t>26/01/2026 10:35:35</t>
  </si>
  <si>
    <t>17dbd1c6</t>
  </si>
  <si>
    <t>26/01/2026 10:35:38</t>
  </si>
  <si>
    <t>f6b840cf</t>
  </si>
  <si>
    <t>26/01/2026 10:35:42</t>
  </si>
  <si>
    <t>333cfc99</t>
  </si>
  <si>
    <t>26/01/2026 10:35:45</t>
  </si>
  <si>
    <t>b842f3fe</t>
  </si>
  <si>
    <t>26/01/2026 10:35:51</t>
  </si>
  <si>
    <t>8e9c50da</t>
  </si>
  <si>
    <t>26/01/2026 10:35:54</t>
  </si>
  <si>
    <t>0b84a282</t>
  </si>
  <si>
    <t>28/01/2026 14:27:32</t>
  </si>
  <si>
    <t>208b7621</t>
  </si>
  <si>
    <t>28/01/2026 14:27:49</t>
  </si>
  <si>
    <t>3db93d9f</t>
  </si>
  <si>
    <t>29/01/2026 11:36:45</t>
  </si>
  <si>
    <t>68505a0a</t>
  </si>
  <si>
    <t>29/01/2026 11:37:24</t>
  </si>
  <si>
    <t>fad56e9a</t>
  </si>
  <si>
    <t>29/01/2026 11:37:57</t>
  </si>
  <si>
    <t>2604d7ce</t>
  </si>
  <si>
    <t>29/01/2026 11:38:24</t>
  </si>
  <si>
    <t>26086f43</t>
  </si>
  <si>
    <t>29/01/2026 11:40:32</t>
  </si>
  <si>
    <t>b44f6357</t>
  </si>
  <si>
    <t>29/01/2026 11:41:48</t>
  </si>
  <si>
    <t>731ba63d</t>
  </si>
  <si>
    <t>29/01/2026 11:48:26</t>
  </si>
  <si>
    <t>999dad76</t>
  </si>
  <si>
    <t>29/01/2026 11:49:20</t>
  </si>
  <si>
    <t>75689ed3</t>
  </si>
  <si>
    <t>29/01/2026 11:50:07</t>
  </si>
  <si>
    <t>7e4e03ba</t>
  </si>
  <si>
    <t>29/01/2026 11:51:44</t>
  </si>
  <si>
    <t>de70765d</t>
  </si>
  <si>
    <t>29/01/2026 11:52:46</t>
  </si>
  <si>
    <t>1bf0516f</t>
  </si>
  <si>
    <t>29/01/2026 11:54:25</t>
  </si>
  <si>
    <t>f8d41485</t>
  </si>
  <si>
    <t>29/01/2026 11:55:54</t>
  </si>
  <si>
    <t>13c1d794</t>
  </si>
  <si>
    <t>29/01/2026 11:56:47</t>
  </si>
  <si>
    <t>857b221c</t>
  </si>
  <si>
    <t>29/01/2026 12:00:16</t>
  </si>
  <si>
    <t>d5c0fa66</t>
  </si>
  <si>
    <t>Bomba De Vinhaça 2</t>
  </si>
  <si>
    <t>30/01/2026 09:15:46</t>
  </si>
  <si>
    <t>e74fdc8c</t>
  </si>
  <si>
    <t>30/01/2026 09:16:06</t>
  </si>
  <si>
    <t>b1cd8ee9</t>
  </si>
  <si>
    <t>Tanque De Armazenamento 01</t>
  </si>
  <si>
    <t>30/01/2026 11:11:59</t>
  </si>
  <si>
    <t>554994ee</t>
  </si>
  <si>
    <t>30/01/2026 11:12:20</t>
  </si>
  <si>
    <t>44d21246</t>
  </si>
  <si>
    <t>30/01/2026 11:12:29</t>
  </si>
  <si>
    <t>29c20a61</t>
  </si>
  <si>
    <t>30/01/2026 11:12:33</t>
  </si>
  <si>
    <t>d6680bf7</t>
  </si>
  <si>
    <t>30/01/2026 11:12:40</t>
  </si>
  <si>
    <t>26146ae2</t>
  </si>
  <si>
    <t>Tanque De Armazenamento 02</t>
  </si>
  <si>
    <t>30/01/2026 11:12:46</t>
  </si>
  <si>
    <t>9f0f271d</t>
  </si>
  <si>
    <t>30/01/2026 11:12:55</t>
  </si>
  <si>
    <t>14268d66</t>
  </si>
  <si>
    <t>30/01/2026 11:13:00</t>
  </si>
  <si>
    <t>2a8e8229</t>
  </si>
  <si>
    <t>30/01/2026 11:13:08</t>
  </si>
  <si>
    <t>4eb2735c</t>
  </si>
  <si>
    <t>Tanque De Armazenamento 04</t>
  </si>
  <si>
    <t>30/01/2026 11:13:21</t>
  </si>
  <si>
    <t>724f3145</t>
  </si>
  <si>
    <t>30/01/2026 11:13:27</t>
  </si>
  <si>
    <t>0321299f</t>
  </si>
  <si>
    <t>30/01/2026 11:13:32</t>
  </si>
  <si>
    <t>b1144186</t>
  </si>
  <si>
    <t>30/01/2026 11:13:37</t>
  </si>
  <si>
    <t>773515c8</t>
  </si>
  <si>
    <t>30/01/2026 11:13:45</t>
  </si>
  <si>
    <t>8e660a97</t>
  </si>
  <si>
    <t>30/01/2026 11:13:57</t>
  </si>
  <si>
    <t>619b20ac</t>
  </si>
  <si>
    <t>30/01/2026 11:14:04</t>
  </si>
  <si>
    <t>d2fd4b7e</t>
  </si>
  <si>
    <t>30/01/2026 11:14:09</t>
  </si>
  <si>
    <t>bc4d5573</t>
  </si>
  <si>
    <t>30/01/2026 11:14:15</t>
  </si>
  <si>
    <t>b681e50d</t>
  </si>
  <si>
    <t>30/01/2026 11:14:21</t>
  </si>
  <si>
    <t>c9d43d5d</t>
  </si>
  <si>
    <t>30/01/2026 11:14:26</t>
  </si>
  <si>
    <t>b6f8756f</t>
  </si>
  <si>
    <t>30/01/2026 11:14:31</t>
  </si>
  <si>
    <t>2678dbe1</t>
  </si>
  <si>
    <t>30/01/2026 15:25:59</t>
  </si>
  <si>
    <t>41229ac9</t>
  </si>
  <si>
    <t>30/01/2026 15:26:06</t>
  </si>
  <si>
    <t>6cd4d0b2</t>
  </si>
  <si>
    <t>02/02/2026 15:50:02</t>
  </si>
  <si>
    <t>a4d673b6</t>
  </si>
  <si>
    <t>02/02/2026 15:50:29</t>
  </si>
  <si>
    <t>161482c9</t>
  </si>
  <si>
    <t>02/02/2026 16:05:07</t>
  </si>
  <si>
    <t>009b9022</t>
  </si>
  <si>
    <t>02/02/2026 16:05:47</t>
  </si>
  <si>
    <t>46817d94</t>
  </si>
  <si>
    <t>02/02/2026 16:05:53</t>
  </si>
  <si>
    <t>c961c094</t>
  </si>
  <si>
    <t>02/02/2026 16:06:00</t>
  </si>
  <si>
    <t>61b8c43d</t>
  </si>
  <si>
    <t>02/02/2026 16:06:35</t>
  </si>
  <si>
    <t>97a0b7b2</t>
  </si>
  <si>
    <t>02/02/2026 16:06:43</t>
  </si>
  <si>
    <t>2b198199</t>
  </si>
  <si>
    <t>Tanque Flegmaça</t>
  </si>
  <si>
    <t>02/02/2026 16:10:04</t>
  </si>
  <si>
    <t>28fa77f4</t>
  </si>
  <si>
    <t>02/02/2026 16:10:27</t>
  </si>
  <si>
    <t>72cf4777</t>
  </si>
  <si>
    <t>Nível Do Tanque De Flegmaça Aparelho A</t>
  </si>
  <si>
    <t>02/02/2026 16:10:44</t>
  </si>
  <si>
    <t>7fdc7190</t>
  </si>
  <si>
    <t>02/02/2026 16:11:22</t>
  </si>
  <si>
    <t>6672f50b</t>
  </si>
  <si>
    <t>02/02/2026 16:14:10</t>
  </si>
  <si>
    <t>ec541be4</t>
  </si>
  <si>
    <t>02/02/2026 16:14:37</t>
  </si>
  <si>
    <t>30fb7940</t>
  </si>
  <si>
    <t>02/02/2026 16:14:43</t>
  </si>
  <si>
    <t>1bd7d929</t>
  </si>
  <si>
    <t>02/02/2026 16:15:40</t>
  </si>
  <si>
    <t>bd930191</t>
  </si>
  <si>
    <t>05/02/2026 10:41:00</t>
  </si>
  <si>
    <t>5ca2b49d</t>
  </si>
  <si>
    <t>05/02/2026 11:56:39</t>
  </si>
  <si>
    <t>e907f6da</t>
  </si>
  <si>
    <t>07/02/2026 09:34:10</t>
  </si>
  <si>
    <t>37cd454f</t>
  </si>
  <si>
    <t>07/02/2026 09:34:31</t>
  </si>
  <si>
    <t>c069022f</t>
  </si>
  <si>
    <t>Bomba De Dosagem Sulfato De Aluminio</t>
  </si>
  <si>
    <t>09/02/2026 09:54:32</t>
  </si>
  <si>
    <t>9fa7da24</t>
  </si>
  <si>
    <t>09/02/2026 09:54:46</t>
  </si>
  <si>
    <t>3b7a3f4c</t>
  </si>
  <si>
    <t>09/02/2026 09:55:42</t>
  </si>
  <si>
    <t>5f32beb9</t>
  </si>
  <si>
    <t>09/02/2026 09:55:52</t>
  </si>
  <si>
    <t>3b7ecb2c</t>
  </si>
  <si>
    <t>09/02/2026 10:30:03</t>
  </si>
  <si>
    <t>5b7f71aa</t>
  </si>
  <si>
    <t>09/02/2026 10:30:52</t>
  </si>
  <si>
    <t>5c9a7b71</t>
  </si>
  <si>
    <t>09/02/2026 10:31:01</t>
  </si>
  <si>
    <t>74ca827a</t>
  </si>
  <si>
    <t>09/02/2026 10:31:19</t>
  </si>
  <si>
    <t>02b6cfce</t>
  </si>
  <si>
    <t>09/02/2026 10:31:29</t>
  </si>
  <si>
    <t>2b321094</t>
  </si>
  <si>
    <t>09/02/2026 10:31:45</t>
  </si>
  <si>
    <t>aac530ad</t>
  </si>
  <si>
    <t>09/02/2026 10:31:54</t>
  </si>
  <si>
    <t>35c949cd</t>
  </si>
  <si>
    <t>09/02/2026 10:32:10</t>
  </si>
  <si>
    <t>607a3834</t>
  </si>
  <si>
    <t>09/02/2026 10:32:19</t>
  </si>
  <si>
    <t>97ef5985</t>
  </si>
  <si>
    <t>09/02/2026 10:32:33</t>
  </si>
  <si>
    <t>82f597a8</t>
  </si>
  <si>
    <t>Válvula Automatica Água Desmi</t>
  </si>
  <si>
    <t>09/02/2026 11:01:28</t>
  </si>
  <si>
    <t>2403bd3b</t>
  </si>
  <si>
    <t>09/02/2026 11:01:42</t>
  </si>
  <si>
    <t>c01c738e</t>
  </si>
  <si>
    <t>09/02/2026 11:01:52</t>
  </si>
  <si>
    <t>47259938</t>
  </si>
  <si>
    <t>09/02/2026 11:02:07</t>
  </si>
  <si>
    <t>b4166aee</t>
  </si>
  <si>
    <t>09/02/2026 11:02:20</t>
  </si>
  <si>
    <t>1dbbe41f</t>
  </si>
  <si>
    <t>09/02/2026 11:02:36</t>
  </si>
  <si>
    <t>e7df4ca0</t>
  </si>
  <si>
    <t>09/02/2026 11:02:41</t>
  </si>
  <si>
    <t>28febdb0</t>
  </si>
  <si>
    <t>09/02/2026 11:02:51</t>
  </si>
  <si>
    <t>2607e8d6</t>
  </si>
  <si>
    <t>09/02/2026 11:03:01</t>
  </si>
  <si>
    <t>38656851</t>
  </si>
  <si>
    <t>09/02/2026 11:03:07</t>
  </si>
  <si>
    <t>a0400125</t>
  </si>
  <si>
    <t>09/02/2026 11:03:34</t>
  </si>
  <si>
    <t>44e67b11</t>
  </si>
  <si>
    <t>09/02/2026 11:03:52</t>
  </si>
  <si>
    <t>c922d983</t>
  </si>
  <si>
    <t>09/02/2026 11:04:20</t>
  </si>
  <si>
    <t>89f777e6</t>
  </si>
  <si>
    <t>09/02/2026 11:04:34</t>
  </si>
  <si>
    <t>2fd8d6c3</t>
  </si>
  <si>
    <t>09/02/2026 11:05:51</t>
  </si>
  <si>
    <t>ad3b80e3</t>
  </si>
  <si>
    <t>09/02/2026 11:06:00</t>
  </si>
  <si>
    <t>3c6dcf64</t>
  </si>
  <si>
    <t>09/02/2026 11:06:12</t>
  </si>
  <si>
    <t>7cabbdba</t>
  </si>
  <si>
    <t>09/02/2026 11:08:42</t>
  </si>
  <si>
    <t>28ef3203</t>
  </si>
  <si>
    <t>09/02/2026 11:09:05</t>
  </si>
  <si>
    <t>e7eb7a18</t>
  </si>
  <si>
    <t>09/02/2026 11:09:44</t>
  </si>
  <si>
    <t>d1987a57</t>
  </si>
  <si>
    <t>09/02/2026 11:09:57</t>
  </si>
  <si>
    <t>f268f8cf</t>
  </si>
  <si>
    <t>09/02/2026 11:27:33</t>
  </si>
  <si>
    <t>94e2da89</t>
  </si>
  <si>
    <t>09/02/2026 11:27:45</t>
  </si>
  <si>
    <t>849bf09d</t>
  </si>
  <si>
    <t>09/02/2026 11:27:53</t>
  </si>
  <si>
    <t>22c1ea7b</t>
  </si>
  <si>
    <t>09/02/2026 11:27:56</t>
  </si>
  <si>
    <t>c78a1cd9</t>
  </si>
  <si>
    <t>09/02/2026 11:28:33</t>
  </si>
  <si>
    <t>42058e3a</t>
  </si>
  <si>
    <t>09/02/2026 11:28:37</t>
  </si>
  <si>
    <t>2ce4ffcc</t>
  </si>
  <si>
    <t>09/02/2026 11:28:50</t>
  </si>
  <si>
    <t>09ab98eb</t>
  </si>
  <si>
    <t>09/02/2026 11:28:53</t>
  </si>
  <si>
    <t>b1463c28</t>
  </si>
  <si>
    <t>09/02/2026 11:29:05</t>
  </si>
  <si>
    <t>2ac0ab11</t>
  </si>
  <si>
    <t>09/02/2026 11:29:08</t>
  </si>
  <si>
    <t>cbf9200b</t>
  </si>
  <si>
    <t>09/02/2026 11:29:20</t>
  </si>
  <si>
    <t>acb436e7</t>
  </si>
  <si>
    <t>09/02/2026 11:29:24</t>
  </si>
  <si>
    <t>df405556</t>
  </si>
  <si>
    <t>09/02/2026 11:29:38</t>
  </si>
  <si>
    <t>4a9c423d</t>
  </si>
  <si>
    <t>09/02/2026 11:29:41</t>
  </si>
  <si>
    <t>4e697a85</t>
  </si>
  <si>
    <t>09/02/2026 11:29:53</t>
  </si>
  <si>
    <t>99eb1010</t>
  </si>
  <si>
    <t>09/02/2026 11:29:55</t>
  </si>
  <si>
    <t>d7e683f3</t>
  </si>
  <si>
    <t>09/02/2026 11:30:09</t>
  </si>
  <si>
    <t>dd9d1ed6</t>
  </si>
  <si>
    <t>09/02/2026 11:30:11</t>
  </si>
  <si>
    <t>d3ccf47d</t>
  </si>
  <si>
    <t>09/02/2026 11:30:23</t>
  </si>
  <si>
    <t>bd80a4ef</t>
  </si>
  <si>
    <t>09/02/2026 11:30:25</t>
  </si>
  <si>
    <t>d1b80b97</t>
  </si>
  <si>
    <t>09/02/2026 11:30:38</t>
  </si>
  <si>
    <t>7f747721</t>
  </si>
  <si>
    <t>09/02/2026 11:30:41</t>
  </si>
  <si>
    <t>65714d2b</t>
  </si>
  <si>
    <t>10/02/2026 09:16:36</t>
  </si>
  <si>
    <t>57cd6987</t>
  </si>
  <si>
    <t>10/02/2026 09:16:50</t>
  </si>
  <si>
    <t>377e3bd9</t>
  </si>
  <si>
    <t>10/02/2026 14:07:05</t>
  </si>
  <si>
    <t>de234af9</t>
  </si>
  <si>
    <t>10/02/2026 14:07:16</t>
  </si>
  <si>
    <t>2f0d870d</t>
  </si>
  <si>
    <t>10/02/2026 14:08:05</t>
  </si>
  <si>
    <t>79056303</t>
  </si>
  <si>
    <t>10/02/2026 14:08:11</t>
  </si>
  <si>
    <t>b2d17278</t>
  </si>
  <si>
    <t>10/02/2026 14:08:28</t>
  </si>
  <si>
    <t>1d416985</t>
  </si>
  <si>
    <t>10/02/2026 14:08:33</t>
  </si>
  <si>
    <t>1dedad97</t>
  </si>
  <si>
    <t>10/02/2026 14:08:44</t>
  </si>
  <si>
    <t>66336e7a</t>
  </si>
  <si>
    <t>10/02/2026 14:08:50</t>
  </si>
  <si>
    <t>b88fb547</t>
  </si>
  <si>
    <t>10/02/2026 14:09:03</t>
  </si>
  <si>
    <t>00903d87</t>
  </si>
  <si>
    <t>10/02/2026 14:09:08</t>
  </si>
  <si>
    <t>8f7ef31c</t>
  </si>
  <si>
    <t>10/02/2026 14:09:24</t>
  </si>
  <si>
    <t>20654a81</t>
  </si>
  <si>
    <t>10/02/2026 14:09:29</t>
  </si>
  <si>
    <t>9426b30c</t>
  </si>
  <si>
    <t>Maria Vitória Mazza</t>
  </si>
  <si>
    <t>10/02/2026 16:28:15</t>
  </si>
  <si>
    <t>c04117a7</t>
  </si>
  <si>
    <t>10/02/2026 16:46:38</t>
  </si>
  <si>
    <t>950ce16d</t>
  </si>
  <si>
    <t>10/02/2026 16:46:52</t>
  </si>
  <si>
    <t>90563a01</t>
  </si>
  <si>
    <t>11/02/2026 14:34:36</t>
  </si>
  <si>
    <t>08ef03bc</t>
  </si>
  <si>
    <t>11/02/2026 14:34:49</t>
  </si>
  <si>
    <t>b7473471</t>
  </si>
  <si>
    <t>12/02/2026 10:31:11</t>
  </si>
  <si>
    <t>66b51c31</t>
  </si>
  <si>
    <t>Temperatura Da Entrada Do Trocador Caldo</t>
  </si>
  <si>
    <t>12/02/2026 11:38:09</t>
  </si>
  <si>
    <t>29653d3e</t>
  </si>
  <si>
    <t>12/02/2026 11:38:14</t>
  </si>
  <si>
    <t>755352f2</t>
  </si>
  <si>
    <t>16/02/2026 08:45:05</t>
  </si>
  <si>
    <t>64b59ee8</t>
  </si>
  <si>
    <t>16/02/2026 08:45:24</t>
  </si>
  <si>
    <t>a5d184a3</t>
  </si>
  <si>
    <t>Valvula Motorizada Linha De Vapor - Bloqueio</t>
  </si>
  <si>
    <t>17/02/2026 09:13:24</t>
  </si>
  <si>
    <t>1a255ef2</t>
  </si>
  <si>
    <t>17/02/2026 09:13:45</t>
  </si>
  <si>
    <t>7f09e17a</t>
  </si>
  <si>
    <t>Valvula Motorizada Linha De Vapor - Bypass</t>
  </si>
  <si>
    <t>17/02/2026 09:14:05</t>
  </si>
  <si>
    <t>065f278f</t>
  </si>
  <si>
    <t>17/02/2026 09:14:22</t>
  </si>
  <si>
    <t>2c7522de</t>
  </si>
  <si>
    <t>Valvula Motorizada Linha De Vapor</t>
  </si>
  <si>
    <t>17/02/2026 09:19:21</t>
  </si>
  <si>
    <t>4a977b96</t>
  </si>
  <si>
    <t>17/02/2026 09:19:36</t>
  </si>
  <si>
    <t>e9bfbfd3</t>
  </si>
  <si>
    <t>17/02/2026 09:19:44</t>
  </si>
  <si>
    <t>cbbcadc0</t>
  </si>
  <si>
    <t>Valvula Manual Linha De Vapor Principal - Bloqueio</t>
  </si>
  <si>
    <t>17/02/2026 09:20:00</t>
  </si>
  <si>
    <t>4a07c97e</t>
  </si>
  <si>
    <t>17/02/2026 09:20:10</t>
  </si>
  <si>
    <t>a649e6ec</t>
  </si>
  <si>
    <t>17/02/2026 09:20:18</t>
  </si>
  <si>
    <t>6721e92a</t>
  </si>
  <si>
    <t>17/02/2026 09:20:25</t>
  </si>
  <si>
    <t>aefa2e75</t>
  </si>
  <si>
    <t>17/02/2026 09:20:42</t>
  </si>
  <si>
    <t>7f684bab</t>
  </si>
  <si>
    <t>17/02/2026 09:21:41</t>
  </si>
  <si>
    <t>a5331cb9</t>
  </si>
  <si>
    <t>17/02/2026 09:21:46</t>
  </si>
  <si>
    <t>fca41678</t>
  </si>
  <si>
    <t>18/02/2026 08:02:58</t>
  </si>
  <si>
    <t>a502dbf2</t>
  </si>
  <si>
    <t>18/02/2026 08:04:16</t>
  </si>
  <si>
    <t>9fdfcffa</t>
  </si>
  <si>
    <t>18/02/2026 08:04:22</t>
  </si>
  <si>
    <t>a0851a8d</t>
  </si>
  <si>
    <t>18/02/2026 08:08:54</t>
  </si>
  <si>
    <t>172860f8</t>
  </si>
  <si>
    <t>18/02/2026 08:09:34</t>
  </si>
  <si>
    <t>f8b3cd73</t>
  </si>
  <si>
    <t>Controle De Temperatura Do Dessuper.</t>
  </si>
  <si>
    <t>18/02/2026 08:10:51</t>
  </si>
  <si>
    <t>e3eca7f6</t>
  </si>
  <si>
    <t>18/02/2026 08:11:01</t>
  </si>
  <si>
    <t>d3fa4c44</t>
  </si>
  <si>
    <t>Redutora De Pressão Agua Para Dessuper.</t>
  </si>
  <si>
    <t>18/02/2026 08:11:43</t>
  </si>
  <si>
    <t>41c95f73</t>
  </si>
  <si>
    <t>18/02/2026 08:11:59</t>
  </si>
  <si>
    <t>713c73e1</t>
  </si>
  <si>
    <t>18/02/2026 08:22:05</t>
  </si>
  <si>
    <t>95f9c7c6</t>
  </si>
  <si>
    <t>18/02/2026 08:22:17</t>
  </si>
  <si>
    <t>31de3baa</t>
  </si>
  <si>
    <t>Disco De Ruptura - Linha Da Turbobomba</t>
  </si>
  <si>
    <t>18/02/2026 08:22:22</t>
  </si>
  <si>
    <t>8b243c23</t>
  </si>
  <si>
    <t>18/02/2026 08:22:27</t>
  </si>
  <si>
    <t>e6f10324</t>
  </si>
  <si>
    <t>Caldeira 02 - Direito Balão</t>
  </si>
  <si>
    <t>18/02/2026 08:57:32</t>
  </si>
  <si>
    <t>f7169d66</t>
  </si>
  <si>
    <t>18/02/2026 08:58:01</t>
  </si>
  <si>
    <t>279f7109</t>
  </si>
  <si>
    <t>18/02/2026 08:58:28</t>
  </si>
  <si>
    <t>e34c5fe2</t>
  </si>
  <si>
    <t>18/02/2026 08:58:32</t>
  </si>
  <si>
    <t>d5777da2</t>
  </si>
  <si>
    <t>Caldeira 02 - Lado Direito Caldeira Abaixo Balão</t>
  </si>
  <si>
    <t>18/02/2026 08:59:11</t>
  </si>
  <si>
    <t>a4997302</t>
  </si>
  <si>
    <t>18/02/2026 09:00:14</t>
  </si>
  <si>
    <t>411746d4</t>
  </si>
  <si>
    <t>Caldeira 02 - Lado Direito Caldeira Lado Tubos</t>
  </si>
  <si>
    <t>18/02/2026 09:04:30</t>
  </si>
  <si>
    <t>15432cce</t>
  </si>
  <si>
    <t>18/02/2026 09:04:57</t>
  </si>
  <si>
    <t>36f93807</t>
  </si>
  <si>
    <t>18/02/2026 22:34:31</t>
  </si>
  <si>
    <t>2e130fdf</t>
  </si>
  <si>
    <t>18/02/2026 22:34:37</t>
  </si>
  <si>
    <t>3f428b7d</t>
  </si>
  <si>
    <t>18/02/2026 22:35:49</t>
  </si>
  <si>
    <t>677ee33e</t>
  </si>
  <si>
    <t>18/02/2026 22:35:53</t>
  </si>
  <si>
    <t>cd32733d</t>
  </si>
  <si>
    <t>18/02/2026 22:37:51</t>
  </si>
  <si>
    <t>8891c17b</t>
  </si>
  <si>
    <t>18/02/2026 22:37:53</t>
  </si>
  <si>
    <t>d94669d3</t>
  </si>
  <si>
    <t>18/02/2026 22:43:10</t>
  </si>
  <si>
    <t>9f8fc9ba</t>
  </si>
  <si>
    <t>18/02/2026 22:46:14</t>
  </si>
  <si>
    <t>7897cb9a</t>
  </si>
  <si>
    <t>18/02/2026 22:46:17</t>
  </si>
  <si>
    <t>22545ae9</t>
  </si>
  <si>
    <t>19/02/2026 21:58:05</t>
  </si>
  <si>
    <t>dd50777a</t>
  </si>
  <si>
    <t>19/02/2026 21:58:08</t>
  </si>
  <si>
    <t>19b7416a</t>
  </si>
  <si>
    <t>24/02/2026 10:58:08</t>
  </si>
  <si>
    <t>4d3933a3</t>
  </si>
  <si>
    <t>24/02/2026 11:04:33</t>
  </si>
  <si>
    <t>0d254d10</t>
  </si>
  <si>
    <t>24/02/2026 11:04:40</t>
  </si>
  <si>
    <t>05d1a4c4</t>
  </si>
  <si>
    <t>24/02/2026 11:04:45</t>
  </si>
  <si>
    <t>1011aeaf</t>
  </si>
  <si>
    <t>24/02/2026 11:04:51</t>
  </si>
  <si>
    <t>40e9e447</t>
  </si>
  <si>
    <t>24/02/2026 11:05:01</t>
  </si>
  <si>
    <t>560f04b2</t>
  </si>
  <si>
    <t>24/02/2026 11:05:09</t>
  </si>
  <si>
    <t>1d3ddacc</t>
  </si>
  <si>
    <t>27/02/2026 10:25:07</t>
  </si>
  <si>
    <t>945dd330</t>
  </si>
  <si>
    <t>10/03/2026 22:47:40</t>
  </si>
  <si>
    <t>4e316d6a</t>
  </si>
  <si>
    <t>10/03/2026 22:47:45</t>
  </si>
  <si>
    <t>9e5d349c</t>
  </si>
  <si>
    <t>11/03/2026 21:31:06</t>
  </si>
  <si>
    <t>9fc02cbe</t>
  </si>
  <si>
    <t>11/03/2026 22:00:38</t>
  </si>
  <si>
    <t>538ea5ee</t>
  </si>
  <si>
    <t>11/03/2026 23:23:28</t>
  </si>
  <si>
    <t>a83eb745</t>
  </si>
  <si>
    <t>12/03/2026 09:26:15</t>
  </si>
  <si>
    <t>1d52f0d4</t>
  </si>
  <si>
    <t>12/03/2026 09:26:51</t>
  </si>
  <si>
    <t>7e28a210</t>
  </si>
  <si>
    <t>20/03/2026 14:55:12</t>
  </si>
  <si>
    <t>a5bf5523</t>
  </si>
  <si>
    <t>20/03/2026 14:55:30</t>
  </si>
  <si>
    <t>06430c58</t>
  </si>
  <si>
    <t>23/03/2026 11:36:28</t>
  </si>
  <si>
    <t>80639561</t>
  </si>
  <si>
    <t>Pressão de água de Alimentação Caldeira 1</t>
  </si>
  <si>
    <t>23/03/2026 11:36:53</t>
  </si>
  <si>
    <t>54520676</t>
  </si>
  <si>
    <t>23/03/2026 11:41:55</t>
  </si>
  <si>
    <t>5e86b4c8</t>
  </si>
  <si>
    <t>23/03/2026 11:42:04</t>
  </si>
  <si>
    <t>85816b03</t>
  </si>
  <si>
    <t>23/03/2026 11:50:12</t>
  </si>
  <si>
    <t>2cd3826c</t>
  </si>
  <si>
    <t>23/03/2026 11:50:19</t>
  </si>
  <si>
    <t>4c47b158</t>
  </si>
  <si>
    <t>24/03/2026 14:26:55</t>
  </si>
  <si>
    <t>95a66ad5</t>
  </si>
  <si>
    <t>24/03/2026 14:27:28</t>
  </si>
  <si>
    <t>d5886998</t>
  </si>
  <si>
    <t>24/03/2026 14:32:22</t>
  </si>
  <si>
    <t>1cb494f9</t>
  </si>
  <si>
    <t>24/03/2026 14:32:31</t>
  </si>
  <si>
    <t>25ebd4d1</t>
  </si>
  <si>
    <t>24/03/2026 14:42:45</t>
  </si>
  <si>
    <t>d5f8794e</t>
  </si>
  <si>
    <t>24/03/2026 14:43:10</t>
  </si>
  <si>
    <t>3bb78542</t>
  </si>
  <si>
    <t>24/03/2026 14:43:20</t>
  </si>
  <si>
    <t>934fa1e9</t>
  </si>
  <si>
    <t>24/03/2026 14:43:28</t>
  </si>
  <si>
    <t>367f5d3d</t>
  </si>
  <si>
    <t>26/03/2026 16:02:48</t>
  </si>
  <si>
    <t>7354a424</t>
  </si>
  <si>
    <t>26/03/2026 16:03:06</t>
  </si>
  <si>
    <t>8475cb26</t>
  </si>
  <si>
    <t>04/04/2026 12:20:05</t>
  </si>
  <si>
    <t>aafa1293</t>
  </si>
  <si>
    <t>04/04/2026 12:20:22</t>
  </si>
  <si>
    <t>5b102fa4</t>
  </si>
  <si>
    <t>06/04/2026 15:01:14</t>
  </si>
  <si>
    <t>19db5ea1</t>
  </si>
  <si>
    <t>06/04/2026 15:01:28</t>
  </si>
  <si>
    <t>3036fa8f</t>
  </si>
  <si>
    <t>06/04/2026 15:42:26</t>
  </si>
  <si>
    <t>9d697a52</t>
  </si>
  <si>
    <t>06/04/2026 15:42:30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</si>
  <si>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</si>
  <si>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</si>
  <si>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</si>
  <si>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</si>
  <si>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</si>
  <si>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</si>
  <si>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</si>
  <si>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</si>
  <si>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pedroafonso.comissionamento@gmail.com</t>
  </si>
  <si>
    <t>Abílio Otaviano Souza Mendes</t>
  </si>
  <si>
    <t>AOSM@2025</t>
  </si>
  <si>
    <t>Superintendente Industrial</t>
  </si>
  <si>
    <t>MASTER</t>
  </si>
  <si>
    <t>N0</t>
  </si>
  <si>
    <t>Adilson De Lima Silva</t>
  </si>
  <si>
    <t>As@0125</t>
  </si>
  <si>
    <t>Comissionador</t>
  </si>
  <si>
    <t>Usuários_Images/Adilson De Lima Silva.Assinatura.195514.png</t>
  </si>
  <si>
    <t>Alina Farias</t>
  </si>
  <si>
    <t>AF@0125</t>
  </si>
  <si>
    <t>Usuários_Images/Alina Farias.Assinatura.180505.png</t>
  </si>
  <si>
    <t>Ana Clara Santos Jacinto Andrade Jeronimo</t>
  </si>
  <si>
    <t>Aj@0125</t>
  </si>
  <si>
    <t>Usuários_Images/Ana Clara Santos Jacinto Andrade Jeronimo.Assinatura.135141.png</t>
  </si>
  <si>
    <t>Aziza Maru</t>
  </si>
  <si>
    <t>AM@0125</t>
  </si>
  <si>
    <t>N1</t>
  </si>
  <si>
    <t>Carlos Antonio Alves De Oliveira</t>
  </si>
  <si>
    <t>Ca@0125</t>
  </si>
  <si>
    <t>Eneias De Souza Aranha</t>
  </si>
  <si>
    <t>EM@0125</t>
  </si>
  <si>
    <t>Gabriel Ribeiro Nunes Filho</t>
  </si>
  <si>
    <t>GABRIELfilho@0125</t>
  </si>
  <si>
    <t>Usuários_Images/Gabriel Ribeiro Nunes Filho.Assinatura.113913.png</t>
  </si>
  <si>
    <t>Gabriel Silva Pimenta</t>
  </si>
  <si>
    <t>GM@0125</t>
  </si>
  <si>
    <t>Genivaldo Miranda</t>
  </si>
  <si>
    <t>GM@2026</t>
  </si>
  <si>
    <t>Usuários_Images/Genivaldo Miranda.Assinatura.131514.png</t>
  </si>
  <si>
    <t>Gilmar de Sousa</t>
  </si>
  <si>
    <t>GS@0125</t>
  </si>
  <si>
    <t>Usuários_Images/Gilmar de Sousa.Assinatura.102920.png</t>
  </si>
  <si>
    <t>Gleymilson Alves Bezerra</t>
  </si>
  <si>
    <t>GLEYMILSONbezerra@0125</t>
  </si>
  <si>
    <t>Usuários_Images/Gleymilson Alves Bezerra.Assinatura.181714.png</t>
  </si>
  <si>
    <t>Ivan Ferreira Santos</t>
  </si>
  <si>
    <t>IM@0125</t>
  </si>
  <si>
    <t>Luiz Gonçalves</t>
  </si>
  <si>
    <t>LG@0125</t>
  </si>
  <si>
    <t>Pamela Godoy</t>
  </si>
  <si>
    <t>PG@0125</t>
  </si>
  <si>
    <t>Usuários_Images/Pamela Godoy.Assinatura.151010.png</t>
  </si>
  <si>
    <t>Raniel Da Silva Pereira</t>
  </si>
  <si>
    <t>RANIELpereira@0125</t>
  </si>
  <si>
    <t>Usuários_Images/Raniel Da Silva Pereira.Assinatura.185207.png</t>
  </si>
  <si>
    <t>Roniel Figueiredo</t>
  </si>
  <si>
    <t>RF@2026</t>
  </si>
  <si>
    <t>Usuários_Images/Roniel Figueiredo.Assinatura.131403.png</t>
  </si>
  <si>
    <t>Rychard Azevedo Queiroz</t>
  </si>
  <si>
    <t>RYCHARDqueiroz@0125</t>
  </si>
  <si>
    <t>Usuários_Images/Rychard Azevedo Queiroz.Assinatura.102926.png</t>
  </si>
  <si>
    <t>Severino Ferreira Lima</t>
  </si>
  <si>
    <t>SFL@2025</t>
  </si>
  <si>
    <t>Usuários_Images/Severino Ferreira Lima.Assinatura.112609.png</t>
  </si>
  <si>
    <t>Su@0125</t>
  </si>
  <si>
    <t>Vaneci Gloria</t>
  </si>
  <si>
    <t>VG@0125</t>
  </si>
  <si>
    <t>Usuários_Images/Vaneci Gloria.Assinatura.165154.png</t>
  </si>
  <si>
    <t>Vanisclebio De Souza Prado</t>
  </si>
  <si>
    <t>Va@0125</t>
  </si>
  <si>
    <t>Alessandro Oliveira</t>
  </si>
  <si>
    <t>AO@2025</t>
  </si>
  <si>
    <t>Gerente Sênior</t>
  </si>
  <si>
    <t>Ana Carolina Camillo Galatti</t>
  </si>
  <si>
    <t>ACCG@2025</t>
  </si>
  <si>
    <t>Danilo Cabrini</t>
  </si>
  <si>
    <t>DC@2025</t>
  </si>
  <si>
    <t>João Augusto</t>
  </si>
  <si>
    <t>JA@2025</t>
  </si>
  <si>
    <t>Pedro Cury</t>
  </si>
  <si>
    <t>PC@2026</t>
  </si>
  <si>
    <t>Usuários_Images/Pedro Cury.Assinatura.123423.png</t>
  </si>
  <si>
    <t>MVM@2025</t>
  </si>
  <si>
    <t>Usuários_Images/Maria Vitória Mazza.Assinatura.192340.png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</si>
  <si>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</si>
  <si>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</si>
  <si>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</si>
  <si>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</si>
  <si>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</si>
  <si>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</si>
  <si>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</si>
  <si>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</si>
  <si>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</si>
  <si>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</si>
  <si>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</si>
  <si>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</si>
  <si>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Usuários_Images/CORE - Leandro.Assinatura.122308.png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</si>
  <si>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</si>
  <si>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</si>
  <si>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</si>
  <si>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</si>
  <si>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</si>
  <si>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</si>
  <si>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Wanderson.Assinatura.135532.png</t>
  </si>
  <si>
    <r>
      <rPr>
        <rFont val="Calibri, sans-serif"/>
        <color rgb="FF1155CC"/>
        <sz val="11.0"/>
        <u/>
      </rPr>
      <t>AM@0125</t>
    </r>
  </si>
  <si>
    <t>Coordenador de Produção Industrial</t>
  </si>
  <si>
    <t>Carlos Antonio Alves de Oliveira</t>
  </si>
  <si>
    <r>
      <rPr>
        <rFont val="Calibri, sans-serif"/>
        <color rgb="FF1155CC"/>
        <sz val="11.0"/>
        <u/>
      </rPr>
      <t>Ca@0125</t>
    </r>
  </si>
  <si>
    <t>Tratamento de Caldo; Destilaria; Fermentação</t>
  </si>
  <si>
    <r>
      <rPr>
        <rFont val="Calibri, sans-serif"/>
        <color rgb="FF1155CC"/>
        <sz val="11.0"/>
        <u/>
      </rPr>
      <t>IM@0125</t>
    </r>
  </si>
  <si>
    <t>R.P.E; Geração de Vapor; Geração de Energia; Caldeira 01; Caldeira 02; PAI</t>
  </si>
  <si>
    <t>Projeto</t>
  </si>
  <si>
    <t xml:space="preserve">    SWITCH(
      USERSETTINGS("Nome"),
      "Carlos Antonio Alves de Oliveira",
      LIST(
"30 - Tratamento de Caldo",
"60 - Aparelho A",
"60 - Aparelho B",
"60 - Armazenagem",
"60 - Carregamento Etanol",
"60 - Destilaria",
"60 - Fermentação",
"60 - Peneira Molecular",
"60 - Tanques Destilaria"),
      "Ivan Ferreira Santos",
      LIST(
        "10&amp;20 - R.P.E",
"70 - Caldeira 01",
"70 - Caldeira 02",
"70 - Geração de Vapor",
"70 - Utilidades",
"80 - Geração de Energia",
"PAI"
      ),
      "Maru Aziza",
      LIST("PCTS"),
      LIST(
        "30 - Tratamento de Caldo",
        "60 - Destilaria",
        "60 - Fermentação",
        "10&amp;20 - R.P.E",
        "70 - Geração de Vapor",
        "80 - Geração de Energia",
        "Caldeira 01",
        "Caldeira 02",
        "PAI",
        "PCTS"
      )
    )
  ),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</si>
</sst>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sz val="11.0"/>
      <color theme="1"/>
      <name val="Arial"/>
    </font>
    <font>
      <sz val="11.0"/>
      <color rgb="FF000000"/>
      <name val="Roboto"/>
    </font>
    <font>
      <sz val="11.0"/>
      <color rgb="FF000000"/>
      <name val="Calibri"/>
    </font>
    <font>
      <b/>
      <sz val="14.0"/>
      <color rgb="FF000000"/>
      <name val="Calibri"/>
    </font>
    <font>
      <u/>
      <sz val="11.0"/>
      <color rgb="FF0000FF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11" fontId="3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quotePrefix="1" borderId="1" fillId="0" fontId="4" numFmtId="0" xfId="0" applyAlignment="1" applyBorder="1" applyFont="1">
      <alignment readingOrder="0"/>
    </xf>
    <xf borderId="1" fillId="11" fontId="3" numFmtId="49" xfId="0" applyAlignment="1" applyBorder="1" applyFont="1" applyNumberFormat="1">
      <alignment readingOrder="0"/>
    </xf>
    <xf borderId="1" fillId="11" fontId="3" numFmtId="49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11" fontId="4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0" fillId="11" fontId="3" numFmtId="49" xfId="0" applyAlignment="1" applyFont="1" applyNumberFormat="1">
      <alignment horizontal="center" readingOrder="0"/>
    </xf>
    <xf borderId="0" fillId="11" fontId="3" numFmtId="49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/>
    </xf>
    <xf borderId="1" fillId="0" fontId="6" numFmtId="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9" xfId="0" applyAlignment="1" applyBorder="1" applyFont="1" applyNumberFormat="1">
      <alignment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49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0" fontId="3" numFmtId="49" xfId="0" applyAlignment="1" applyBorder="1" applyFont="1" applyNumberFormat="1">
      <alignment horizontal="center" readingOrder="0"/>
    </xf>
    <xf quotePrefix="1" borderId="1" fillId="0" fontId="6" numFmtId="0" xfId="0" applyAlignment="1" applyBorder="1" applyFont="1">
      <alignment readingOrder="0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readingOrder="0" vertical="bottom"/>
    </xf>
    <xf borderId="1" fillId="15" fontId="2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ill="1" applyFont="1">
      <alignment horizontal="center" vertical="bottom"/>
    </xf>
    <xf borderId="1" fillId="6" fontId="7" numFmtId="0" xfId="0" applyAlignment="1" applyBorder="1" applyFont="1">
      <alignment horizontal="center" shrinkToFit="0" vertical="center" wrapText="1"/>
    </xf>
    <xf borderId="1" fillId="17" fontId="3" numFmtId="49" xfId="0" applyAlignment="1" applyBorder="1" applyFill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18" fontId="4" numFmtId="0" xfId="0" applyAlignment="1" applyBorder="1" applyFill="1" applyFont="1">
      <alignment horizontal="center" vertical="bottom"/>
    </xf>
    <xf borderId="1" fillId="18" fontId="4" numFmtId="9" xfId="0" applyAlignment="1" applyBorder="1" applyFont="1" applyNumberFormat="1">
      <alignment horizontal="center" vertical="bottom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quotePrefix="1"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1" fontId="1" numFmtId="0" xfId="0" applyAlignment="1" applyBorder="1" applyFill="1" applyFont="1">
      <alignment horizontal="center" shrinkToFit="0" vertical="center" wrapText="0"/>
    </xf>
    <xf borderId="1" fillId="11" fontId="9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11" fontId="9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/>
    </xf>
    <xf borderId="1" fillId="11" fontId="3" numFmtId="0" xfId="0" applyAlignment="1" applyBorder="1" applyFont="1">
      <alignment horizontal="center"/>
    </xf>
    <xf borderId="1" fillId="11" fontId="4" numFmtId="0" xfId="0" applyBorder="1" applyFont="1"/>
    <xf borderId="1" fillId="0" fontId="11" numFmtId="0" xfId="0" applyAlignment="1" applyBorder="1" applyFont="1">
      <alignment horizontal="center"/>
    </xf>
    <xf borderId="1" fillId="11" fontId="3" numFmtId="0" xfId="0" applyAlignment="1" applyBorder="1" applyFont="1">
      <alignment horizontal="center"/>
    </xf>
    <xf borderId="1" fillId="0" fontId="4" numFmtId="0" xfId="0" applyBorder="1" applyFont="1"/>
    <xf borderId="1" fillId="11" fontId="4" numFmtId="0" xfId="0" applyBorder="1" applyFont="1"/>
    <xf borderId="1" fillId="6" fontId="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1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22" fontId="13" numFmtId="0" xfId="0" applyAlignment="1" applyBorder="1" applyFill="1" applyFont="1">
      <alignment horizontal="center" vertical="bottom"/>
    </xf>
    <xf borderId="1" fillId="22" fontId="1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readingOrder="0" vertical="bottom"/>
    </xf>
    <xf borderId="1" fillId="22" fontId="4" numFmtId="0" xfId="0" applyAlignment="1" applyBorder="1" applyFont="1">
      <alignment readingOrder="0" vertical="bottom"/>
    </xf>
    <xf borderId="1" fillId="22" fontId="4" numFmtId="0" xfId="0" applyAlignment="1" applyBorder="1" applyFon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3" numFmtId="0" xfId="0" applyAlignment="1" applyBorder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4" numFmtId="0" xfId="0" applyAlignment="1" applyBorder="1" applyFont="1">
      <alignment readingOrder="0" vertical="bottom"/>
    </xf>
    <xf borderId="1" fillId="2" fontId="14" numFmtId="0" xfId="0" applyAlignment="1" applyBorder="1" applyFont="1">
      <alignment horizontal="center"/>
    </xf>
    <xf borderId="2" fillId="2" fontId="14" numFmtId="0" xfId="0" applyAlignment="1" applyBorder="1" applyFont="1">
      <alignment horizontal="center"/>
    </xf>
    <xf borderId="1" fillId="24" fontId="6" numFmtId="0" xfId="0" applyAlignment="1" applyBorder="1" applyFill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11" fontId="13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25"/>
    <col customWidth="1" min="2" max="2" width="39.25"/>
    <col customWidth="1" min="3" max="3" width="22.5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hidden="1" customHeight="1">
      <c r="A2" s="10" t="s">
        <v>179</v>
      </c>
      <c r="B2" s="10" t="s">
        <v>180</v>
      </c>
      <c r="C2" s="10" t="s">
        <v>181</v>
      </c>
      <c r="D2" s="10" t="s">
        <v>182</v>
      </c>
      <c r="E2" s="11" t="s">
        <v>183</v>
      </c>
      <c r="F2" s="12" t="s">
        <v>184</v>
      </c>
      <c r="G2" s="13" t="s">
        <v>185</v>
      </c>
      <c r="H2" s="13" t="s">
        <v>186</v>
      </c>
      <c r="I2" s="13" t="s">
        <v>185</v>
      </c>
      <c r="J2" s="13" t="s">
        <v>187</v>
      </c>
      <c r="K2" s="13" t="s">
        <v>185</v>
      </c>
      <c r="L2" s="13" t="s">
        <v>188</v>
      </c>
      <c r="M2" s="13" t="s">
        <v>185</v>
      </c>
      <c r="N2" s="13" t="s">
        <v>189</v>
      </c>
      <c r="O2" s="13" t="s">
        <v>185</v>
      </c>
      <c r="P2" s="13" t="s">
        <v>190</v>
      </c>
      <c r="Q2" s="13" t="s">
        <v>185</v>
      </c>
      <c r="R2" s="13" t="s">
        <v>191</v>
      </c>
      <c r="S2" s="13" t="s">
        <v>185</v>
      </c>
      <c r="T2" s="13" t="s">
        <v>192</v>
      </c>
      <c r="U2" s="13" t="s">
        <v>185</v>
      </c>
      <c r="V2" s="13" t="s">
        <v>193</v>
      </c>
      <c r="W2" s="13" t="s">
        <v>185</v>
      </c>
      <c r="X2" s="13" t="s">
        <v>194</v>
      </c>
      <c r="Y2" s="13" t="s">
        <v>185</v>
      </c>
      <c r="Z2" s="13" t="s">
        <v>195</v>
      </c>
      <c r="AA2" s="13" t="s">
        <v>185</v>
      </c>
      <c r="AB2" s="13" t="s">
        <v>196</v>
      </c>
      <c r="AC2" s="13" t="s">
        <v>185</v>
      </c>
      <c r="AD2" s="13" t="s">
        <v>197</v>
      </c>
      <c r="AE2" s="13" t="s">
        <v>185</v>
      </c>
      <c r="AF2" s="13" t="s">
        <v>198</v>
      </c>
      <c r="AG2" s="13" t="s">
        <v>185</v>
      </c>
      <c r="AH2" s="13" t="s">
        <v>199</v>
      </c>
      <c r="AI2" s="13" t="s">
        <v>185</v>
      </c>
      <c r="AJ2" s="13" t="s">
        <v>200</v>
      </c>
      <c r="AK2" s="13" t="s">
        <v>185</v>
      </c>
      <c r="AL2" s="13" t="s">
        <v>201</v>
      </c>
      <c r="AM2" s="13" t="s">
        <v>185</v>
      </c>
      <c r="AN2" s="13" t="s">
        <v>202</v>
      </c>
      <c r="AO2" s="13" t="s">
        <v>185</v>
      </c>
      <c r="AP2" s="13" t="s">
        <v>203</v>
      </c>
      <c r="AQ2" s="13" t="s">
        <v>185</v>
      </c>
      <c r="AR2" s="13" t="s">
        <v>204</v>
      </c>
      <c r="AS2" s="13" t="s">
        <v>185</v>
      </c>
      <c r="AT2" s="13" t="s">
        <v>205</v>
      </c>
      <c r="AU2" s="13" t="s">
        <v>185</v>
      </c>
      <c r="AV2" s="13" t="s">
        <v>206</v>
      </c>
      <c r="AW2" s="13" t="s">
        <v>185</v>
      </c>
      <c r="AX2" s="13" t="s">
        <v>207</v>
      </c>
      <c r="AY2" s="13" t="s">
        <v>185</v>
      </c>
      <c r="AZ2" s="13" t="s">
        <v>208</v>
      </c>
      <c r="BA2" s="13" t="s">
        <v>185</v>
      </c>
      <c r="BB2" s="13" t="s">
        <v>209</v>
      </c>
      <c r="BC2" s="13" t="s">
        <v>185</v>
      </c>
      <c r="BD2" s="13" t="s">
        <v>210</v>
      </c>
      <c r="BE2" s="13" t="s">
        <v>185</v>
      </c>
      <c r="BF2" s="13" t="s">
        <v>211</v>
      </c>
      <c r="BG2" s="13" t="s">
        <v>185</v>
      </c>
      <c r="BH2" s="13" t="s">
        <v>212</v>
      </c>
      <c r="BI2" s="13" t="s">
        <v>185</v>
      </c>
      <c r="BJ2" s="13" t="s">
        <v>213</v>
      </c>
      <c r="BK2" s="13" t="s">
        <v>185</v>
      </c>
      <c r="BL2" s="13" t="s">
        <v>214</v>
      </c>
      <c r="BM2" s="13" t="s">
        <v>185</v>
      </c>
      <c r="BN2" s="13" t="s">
        <v>215</v>
      </c>
      <c r="BO2" s="13" t="s">
        <v>185</v>
      </c>
      <c r="BP2" s="13" t="s">
        <v>216</v>
      </c>
      <c r="BQ2" s="14"/>
      <c r="BR2" s="14"/>
      <c r="BS2" s="15" t="s">
        <v>217</v>
      </c>
      <c r="BT2" s="16" t="s">
        <v>218</v>
      </c>
      <c r="BU2" s="17">
        <v>46095.42383101852</v>
      </c>
      <c r="BV2" s="16" t="s">
        <v>218</v>
      </c>
      <c r="BW2" s="17">
        <v>46101.43332175926</v>
      </c>
      <c r="BX2" s="16" t="s">
        <v>218</v>
      </c>
      <c r="BY2" s="17">
        <v>46101.43332175926</v>
      </c>
      <c r="BZ2" s="12" t="s">
        <v>219</v>
      </c>
      <c r="CA2" s="13" t="s">
        <v>185</v>
      </c>
      <c r="CB2" s="13" t="s">
        <v>220</v>
      </c>
      <c r="CC2" s="13" t="s">
        <v>185</v>
      </c>
      <c r="CD2" s="13" t="s">
        <v>221</v>
      </c>
      <c r="CE2" s="13" t="s">
        <v>185</v>
      </c>
      <c r="CF2" s="13" t="s">
        <v>222</v>
      </c>
      <c r="CG2" s="13" t="s">
        <v>185</v>
      </c>
      <c r="CH2" s="13" t="s">
        <v>223</v>
      </c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5" t="s">
        <v>217</v>
      </c>
      <c r="DF2" s="16" t="s">
        <v>218</v>
      </c>
      <c r="DG2" s="17">
        <v>46102.459328703706</v>
      </c>
      <c r="DH2" s="16" t="s">
        <v>218</v>
      </c>
      <c r="DI2" s="17">
        <v>46102.45947916667</v>
      </c>
      <c r="DJ2" s="16" t="s">
        <v>218</v>
      </c>
      <c r="DK2" s="17">
        <v>46102.45947916667</v>
      </c>
      <c r="DL2" s="12" t="s">
        <v>224</v>
      </c>
      <c r="DM2" s="13" t="s">
        <v>185</v>
      </c>
      <c r="DN2" s="13" t="s">
        <v>225</v>
      </c>
      <c r="DO2" s="13" t="s">
        <v>185</v>
      </c>
      <c r="DP2" s="13" t="s">
        <v>226</v>
      </c>
      <c r="DQ2" s="13" t="s">
        <v>185</v>
      </c>
      <c r="DR2" s="13" t="s">
        <v>227</v>
      </c>
      <c r="DS2" s="13" t="s">
        <v>185</v>
      </c>
      <c r="DT2" s="13" t="s">
        <v>228</v>
      </c>
      <c r="DU2" s="13" t="s">
        <v>185</v>
      </c>
      <c r="DV2" s="13" t="s">
        <v>229</v>
      </c>
      <c r="DW2" s="13" t="s">
        <v>185</v>
      </c>
      <c r="DX2" s="13" t="s">
        <v>230</v>
      </c>
      <c r="DY2" s="13" t="s">
        <v>185</v>
      </c>
      <c r="DZ2" s="13" t="s">
        <v>231</v>
      </c>
      <c r="EA2" s="13" t="s">
        <v>185</v>
      </c>
      <c r="EB2" s="13" t="s">
        <v>232</v>
      </c>
      <c r="EC2" s="14"/>
      <c r="ED2" s="14"/>
      <c r="EE2" s="14"/>
      <c r="EF2" s="14"/>
      <c r="EG2" s="14"/>
      <c r="EH2" s="14"/>
      <c r="EI2" s="15" t="s">
        <v>217</v>
      </c>
      <c r="EJ2" s="16" t="s">
        <v>218</v>
      </c>
      <c r="EK2" s="17">
        <v>46114.37043981482</v>
      </c>
      <c r="EL2" s="12" t="s">
        <v>233</v>
      </c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5" t="s">
        <v>217</v>
      </c>
      <c r="FJ2" s="15" t="s">
        <v>217</v>
      </c>
      <c r="FK2" s="18"/>
      <c r="FL2" s="14"/>
      <c r="FM2" s="14"/>
      <c r="FN2" s="15" t="s">
        <v>234</v>
      </c>
      <c r="FO2" s="18"/>
      <c r="FP2" s="13" t="s">
        <v>229</v>
      </c>
      <c r="FQ2" s="13" t="s">
        <v>235</v>
      </c>
      <c r="FR2" s="13" t="s">
        <v>216</v>
      </c>
      <c r="FS2" s="14"/>
      <c r="FT2" s="14"/>
      <c r="FU2" s="14" t="str">
        <f t="shared" ref="FU2:FU4" si="1">FQ2</f>
        <v>Base de Dados_Images/03C650.Imagem do Equipamento-.115701.jpg</v>
      </c>
      <c r="FV2" s="13"/>
      <c r="FW2" s="13"/>
    </row>
    <row r="3" ht="15.75" hidden="1" customHeight="1">
      <c r="A3" s="10" t="s">
        <v>179</v>
      </c>
      <c r="B3" s="10" t="s">
        <v>180</v>
      </c>
      <c r="C3" s="10" t="s">
        <v>236</v>
      </c>
      <c r="D3" s="10" t="s">
        <v>237</v>
      </c>
      <c r="E3" s="11" t="s">
        <v>238</v>
      </c>
      <c r="F3" s="12" t="s">
        <v>184</v>
      </c>
      <c r="G3" s="13" t="s">
        <v>185</v>
      </c>
      <c r="H3" s="13" t="s">
        <v>239</v>
      </c>
      <c r="I3" s="13" t="s">
        <v>185</v>
      </c>
      <c r="J3" s="13" t="s">
        <v>240</v>
      </c>
      <c r="K3" s="13" t="s">
        <v>185</v>
      </c>
      <c r="L3" s="13" t="s">
        <v>241</v>
      </c>
      <c r="M3" s="13" t="s">
        <v>185</v>
      </c>
      <c r="N3" s="13" t="s">
        <v>242</v>
      </c>
      <c r="O3" s="13" t="s">
        <v>185</v>
      </c>
      <c r="P3" s="13" t="s">
        <v>243</v>
      </c>
      <c r="Q3" s="13" t="s">
        <v>185</v>
      </c>
      <c r="R3" s="13" t="s">
        <v>244</v>
      </c>
      <c r="S3" s="13" t="s">
        <v>185</v>
      </c>
      <c r="T3" s="13" t="s">
        <v>245</v>
      </c>
      <c r="U3" s="13" t="s">
        <v>185</v>
      </c>
      <c r="V3" s="13" t="s">
        <v>246</v>
      </c>
      <c r="W3" s="13" t="s">
        <v>185</v>
      </c>
      <c r="X3" s="13" t="s">
        <v>247</v>
      </c>
      <c r="Y3" s="13" t="s">
        <v>185</v>
      </c>
      <c r="Z3" s="13" t="s">
        <v>248</v>
      </c>
      <c r="AA3" s="13" t="s">
        <v>185</v>
      </c>
      <c r="AB3" s="13" t="s">
        <v>249</v>
      </c>
      <c r="AC3" s="13" t="s">
        <v>185</v>
      </c>
      <c r="AD3" s="13" t="s">
        <v>250</v>
      </c>
      <c r="AE3" s="13" t="s">
        <v>185</v>
      </c>
      <c r="AF3" s="13" t="s">
        <v>251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5" t="s">
        <v>217</v>
      </c>
      <c r="BT3" s="16" t="s">
        <v>218</v>
      </c>
      <c r="BU3" s="17">
        <v>46095.422164351854</v>
      </c>
      <c r="BV3" s="16" t="s">
        <v>218</v>
      </c>
      <c r="BW3" s="17">
        <v>46101.433599537035</v>
      </c>
      <c r="BX3" s="16" t="s">
        <v>218</v>
      </c>
      <c r="BY3" s="17">
        <v>46101.433599537035</v>
      </c>
      <c r="BZ3" s="12" t="s">
        <v>219</v>
      </c>
      <c r="CA3" s="13" t="s">
        <v>185</v>
      </c>
      <c r="CB3" s="13" t="s">
        <v>252</v>
      </c>
      <c r="CC3" s="13" t="s">
        <v>185</v>
      </c>
      <c r="CD3" s="13" t="s">
        <v>253</v>
      </c>
      <c r="CE3" s="13" t="s">
        <v>185</v>
      </c>
      <c r="CF3" s="13" t="s">
        <v>254</v>
      </c>
      <c r="CG3" s="13" t="s">
        <v>185</v>
      </c>
      <c r="CH3" s="13" t="s">
        <v>255</v>
      </c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5" t="s">
        <v>217</v>
      </c>
      <c r="DF3" s="16" t="s">
        <v>218</v>
      </c>
      <c r="DG3" s="17">
        <v>46102.45960648148</v>
      </c>
      <c r="DH3" s="16" t="s">
        <v>218</v>
      </c>
      <c r="DI3" s="17">
        <v>46102.45972222222</v>
      </c>
      <c r="DJ3" s="16" t="s">
        <v>218</v>
      </c>
      <c r="DK3" s="17">
        <v>46102.45972222222</v>
      </c>
      <c r="DL3" s="12" t="s">
        <v>224</v>
      </c>
      <c r="DM3" s="13" t="s">
        <v>185</v>
      </c>
      <c r="DN3" s="13" t="s">
        <v>256</v>
      </c>
      <c r="DO3" s="13" t="s">
        <v>185</v>
      </c>
      <c r="DP3" s="13" t="s">
        <v>257</v>
      </c>
      <c r="DQ3" s="13" t="s">
        <v>185</v>
      </c>
      <c r="DR3" s="13" t="s">
        <v>258</v>
      </c>
      <c r="DS3" s="13" t="s">
        <v>185</v>
      </c>
      <c r="DT3" s="13" t="s">
        <v>259</v>
      </c>
      <c r="DU3" s="13" t="s">
        <v>185</v>
      </c>
      <c r="DV3" s="13" t="s">
        <v>260</v>
      </c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5" t="s">
        <v>217</v>
      </c>
      <c r="EJ3" s="16" t="s">
        <v>218</v>
      </c>
      <c r="EK3" s="17">
        <v>46114.37065972222</v>
      </c>
      <c r="EL3" s="12" t="s">
        <v>233</v>
      </c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5" t="s">
        <v>217</v>
      </c>
      <c r="FJ3" s="15" t="s">
        <v>217</v>
      </c>
      <c r="FK3" s="18"/>
      <c r="FL3" s="14"/>
      <c r="FM3" s="14"/>
      <c r="FN3" s="15" t="s">
        <v>234</v>
      </c>
      <c r="FO3" s="18"/>
      <c r="FP3" s="13" t="s">
        <v>260</v>
      </c>
      <c r="FQ3" s="13" t="s">
        <v>261</v>
      </c>
      <c r="FR3" s="13" t="s">
        <v>262</v>
      </c>
      <c r="FS3" s="13" t="s">
        <v>263</v>
      </c>
      <c r="FT3" s="13" t="s">
        <v>262</v>
      </c>
      <c r="FU3" s="14" t="str">
        <f t="shared" si="1"/>
        <v>Base de Dados_Images/03-ES-650-M01.Imagem do Equipamento-.131029.jpg</v>
      </c>
      <c r="FV3" s="13"/>
      <c r="FW3" s="13"/>
    </row>
    <row r="4" ht="15.75" hidden="1" customHeight="1">
      <c r="A4" s="10" t="s">
        <v>179</v>
      </c>
      <c r="B4" s="10" t="s">
        <v>180</v>
      </c>
      <c r="C4" s="10" t="s">
        <v>264</v>
      </c>
      <c r="D4" s="10" t="s">
        <v>265</v>
      </c>
      <c r="E4" s="11" t="s">
        <v>266</v>
      </c>
      <c r="F4" s="12" t="s">
        <v>184</v>
      </c>
      <c r="G4" s="13" t="s">
        <v>185</v>
      </c>
      <c r="H4" s="13" t="s">
        <v>267</v>
      </c>
      <c r="I4" s="13" t="s">
        <v>185</v>
      </c>
      <c r="J4" s="13" t="s">
        <v>268</v>
      </c>
      <c r="K4" s="13" t="s">
        <v>185</v>
      </c>
      <c r="L4" s="13" t="s">
        <v>269</v>
      </c>
      <c r="M4" s="13" t="s">
        <v>185</v>
      </c>
      <c r="N4" s="13" t="s">
        <v>270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5" t="s">
        <v>217</v>
      </c>
      <c r="BT4" s="16" t="s">
        <v>218</v>
      </c>
      <c r="BU4" s="17">
        <v>46086.38851851852</v>
      </c>
      <c r="BV4" s="16" t="s">
        <v>218</v>
      </c>
      <c r="BW4" s="17">
        <v>46086.38856481481</v>
      </c>
      <c r="BX4" s="16" t="s">
        <v>218</v>
      </c>
      <c r="BY4" s="17">
        <v>46086.38856481481</v>
      </c>
      <c r="BZ4" s="12" t="s">
        <v>219</v>
      </c>
      <c r="CA4" s="13" t="s">
        <v>185</v>
      </c>
      <c r="CB4" s="13" t="s">
        <v>271</v>
      </c>
      <c r="CC4" s="13" t="s">
        <v>185</v>
      </c>
      <c r="CD4" s="13" t="s">
        <v>272</v>
      </c>
      <c r="CE4" s="13" t="s">
        <v>185</v>
      </c>
      <c r="CF4" s="13" t="s">
        <v>273</v>
      </c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5" t="s">
        <v>217</v>
      </c>
      <c r="DF4" s="15" t="s">
        <v>274</v>
      </c>
      <c r="DG4" s="18"/>
      <c r="DH4" s="16" t="s">
        <v>218</v>
      </c>
      <c r="DI4" s="17">
        <v>46102.45989583333</v>
      </c>
      <c r="DJ4" s="16" t="s">
        <v>218</v>
      </c>
      <c r="DK4" s="17">
        <v>46102.45989583333</v>
      </c>
      <c r="DL4" s="12" t="s">
        <v>224</v>
      </c>
      <c r="DM4" s="13" t="s">
        <v>185</v>
      </c>
      <c r="DN4" s="13" t="s">
        <v>275</v>
      </c>
      <c r="DO4" s="13" t="s">
        <v>185</v>
      </c>
      <c r="DP4" s="13" t="s">
        <v>276</v>
      </c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 t="s">
        <v>217</v>
      </c>
      <c r="EJ4" s="16" t="s">
        <v>218</v>
      </c>
      <c r="EK4" s="17">
        <v>46114.370844907404</v>
      </c>
      <c r="EL4" s="12" t="s">
        <v>233</v>
      </c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5" t="s">
        <v>217</v>
      </c>
      <c r="FJ4" s="15" t="s">
        <v>217</v>
      </c>
      <c r="FK4" s="18"/>
      <c r="FL4" s="14"/>
      <c r="FM4" s="14"/>
      <c r="FN4" s="15" t="s">
        <v>234</v>
      </c>
      <c r="FO4" s="18"/>
      <c r="FP4" s="13" t="s">
        <v>276</v>
      </c>
      <c r="FQ4" s="13" t="s">
        <v>277</v>
      </c>
      <c r="FR4" s="13" t="s">
        <v>270</v>
      </c>
      <c r="FS4" s="14"/>
      <c r="FT4" s="14"/>
      <c r="FU4" s="14" t="str">
        <f t="shared" si="1"/>
        <v>Base de Dados_Images/03-SS-650-B01.Imagem do Equipamento-.121925.jpg</v>
      </c>
      <c r="FV4" s="14"/>
      <c r="FW4" s="14"/>
    </row>
    <row r="5" ht="15.75" hidden="1" customHeight="1">
      <c r="A5" s="10"/>
      <c r="B5" s="10"/>
      <c r="C5" s="10"/>
      <c r="D5" s="10"/>
      <c r="E5" s="11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5"/>
      <c r="BT5" s="16"/>
      <c r="BU5" s="17"/>
      <c r="BV5" s="16"/>
      <c r="BW5" s="17"/>
      <c r="BX5" s="16"/>
      <c r="BY5" s="17"/>
      <c r="BZ5" s="12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5"/>
      <c r="DF5" s="15"/>
      <c r="DG5" s="18"/>
      <c r="DH5" s="15"/>
      <c r="DI5" s="18"/>
      <c r="DJ5" s="15"/>
      <c r="DK5" s="18"/>
      <c r="DL5" s="12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5"/>
      <c r="EJ5" s="15"/>
      <c r="EK5" s="18"/>
      <c r="EL5" s="12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5"/>
      <c r="FJ5" s="15"/>
      <c r="FK5" s="18"/>
      <c r="FL5" s="14"/>
      <c r="FM5" s="14"/>
      <c r="FN5" s="15"/>
      <c r="FO5" s="18"/>
      <c r="FP5" s="13"/>
      <c r="FQ5" s="13"/>
      <c r="FR5" s="13"/>
      <c r="FS5" s="14"/>
      <c r="FT5" s="14"/>
      <c r="FU5" s="14"/>
      <c r="FV5" s="14"/>
      <c r="FW5" s="14"/>
    </row>
    <row r="6" ht="15.75" hidden="1" customHeight="1">
      <c r="A6" s="10"/>
      <c r="B6" s="10"/>
      <c r="C6" s="10"/>
      <c r="D6" s="10"/>
      <c r="E6" s="11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4"/>
      <c r="BP6" s="14"/>
      <c r="BQ6" s="14"/>
      <c r="BR6" s="14"/>
      <c r="BS6" s="15"/>
      <c r="BT6" s="16"/>
      <c r="BU6" s="17"/>
      <c r="BV6" s="15"/>
      <c r="BW6" s="18"/>
      <c r="BX6" s="15"/>
      <c r="BY6" s="18"/>
      <c r="BZ6" s="12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5"/>
      <c r="DF6" s="15"/>
      <c r="DG6" s="18"/>
      <c r="DH6" s="15"/>
      <c r="DI6" s="18"/>
      <c r="DJ6" s="15"/>
      <c r="DK6" s="18"/>
      <c r="DL6" s="12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5"/>
      <c r="EJ6" s="15"/>
      <c r="EK6" s="18"/>
      <c r="EL6" s="12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5"/>
      <c r="FJ6" s="15"/>
      <c r="FK6" s="18"/>
      <c r="FL6" s="14"/>
      <c r="FM6" s="14"/>
      <c r="FN6" s="15"/>
      <c r="FO6" s="18"/>
      <c r="FP6" s="13"/>
      <c r="FQ6" s="13"/>
      <c r="FR6" s="13"/>
      <c r="FS6" s="14"/>
      <c r="FT6" s="14"/>
      <c r="FU6" s="14"/>
      <c r="FV6" s="14"/>
      <c r="FW6" s="14"/>
    </row>
    <row r="7" ht="15.75" hidden="1" customHeight="1">
      <c r="A7" s="10"/>
      <c r="B7" s="10"/>
      <c r="C7" s="10"/>
      <c r="D7" s="10"/>
      <c r="E7" s="11"/>
      <c r="F7" s="1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5"/>
      <c r="BT7" s="15"/>
      <c r="BU7" s="18"/>
      <c r="BV7" s="15"/>
      <c r="BW7" s="18"/>
      <c r="BX7" s="15"/>
      <c r="BY7" s="18"/>
      <c r="BZ7" s="12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5"/>
      <c r="DF7" s="15"/>
      <c r="DG7" s="18"/>
      <c r="DH7" s="15"/>
      <c r="DI7" s="18"/>
      <c r="DJ7" s="15"/>
      <c r="DK7" s="18"/>
      <c r="DL7" s="12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5"/>
      <c r="EJ7" s="15"/>
      <c r="EK7" s="18"/>
      <c r="EL7" s="12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5"/>
      <c r="FJ7" s="15"/>
      <c r="FK7" s="18"/>
      <c r="FL7" s="14"/>
      <c r="FM7" s="14"/>
      <c r="FN7" s="15"/>
      <c r="FO7" s="18"/>
      <c r="FP7" s="13"/>
      <c r="FQ7" s="14"/>
      <c r="FR7" s="14"/>
      <c r="FS7" s="14"/>
      <c r="FT7" s="14"/>
      <c r="FU7" s="14"/>
      <c r="FV7" s="13"/>
      <c r="FW7" s="13"/>
    </row>
    <row r="8" ht="15.75" hidden="1" customHeight="1">
      <c r="A8" s="10"/>
      <c r="B8" s="10"/>
      <c r="C8" s="10"/>
      <c r="D8" s="10"/>
      <c r="E8" s="11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/>
      <c r="V8" s="14"/>
      <c r="W8" s="13"/>
      <c r="X8" s="13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5"/>
      <c r="BT8" s="16"/>
      <c r="BU8" s="17"/>
      <c r="BV8" s="15"/>
      <c r="BW8" s="18"/>
      <c r="BX8" s="15"/>
      <c r="BY8" s="18"/>
      <c r="BZ8" s="12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5"/>
      <c r="DF8" s="15"/>
      <c r="DG8" s="18"/>
      <c r="DH8" s="15"/>
      <c r="DI8" s="18"/>
      <c r="DJ8" s="15"/>
      <c r="DK8" s="18"/>
      <c r="DL8" s="12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5"/>
      <c r="EJ8" s="15"/>
      <c r="EK8" s="18"/>
      <c r="EL8" s="12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5"/>
      <c r="FJ8" s="15"/>
      <c r="FK8" s="18"/>
      <c r="FL8" s="14"/>
      <c r="FM8" s="14"/>
      <c r="FN8" s="15"/>
      <c r="FO8" s="18"/>
      <c r="FP8" s="13"/>
      <c r="FQ8" s="13"/>
      <c r="FR8" s="13"/>
      <c r="FS8" s="14"/>
      <c r="FT8" s="14"/>
      <c r="FU8" s="14"/>
      <c r="FV8" s="13"/>
      <c r="FW8" s="13"/>
    </row>
    <row r="9" ht="15.75" hidden="1" customHeight="1">
      <c r="A9" s="10"/>
      <c r="B9" s="10"/>
      <c r="C9" s="10"/>
      <c r="D9" s="10"/>
      <c r="E9" s="11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4"/>
      <c r="V9" s="14"/>
      <c r="W9" s="13"/>
      <c r="X9" s="13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5"/>
      <c r="BT9" s="16"/>
      <c r="BU9" s="17"/>
      <c r="BV9" s="15"/>
      <c r="BW9" s="18"/>
      <c r="BX9" s="15"/>
      <c r="BY9" s="18"/>
      <c r="BZ9" s="12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5"/>
      <c r="DF9" s="15"/>
      <c r="DG9" s="18"/>
      <c r="DH9" s="15"/>
      <c r="DI9" s="18"/>
      <c r="DJ9" s="15"/>
      <c r="DK9" s="18"/>
      <c r="DL9" s="12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5"/>
      <c r="EJ9" s="15"/>
      <c r="EK9" s="18"/>
      <c r="EL9" s="12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5"/>
      <c r="FJ9" s="15"/>
      <c r="FK9" s="18"/>
      <c r="FL9" s="14"/>
      <c r="FM9" s="14"/>
      <c r="FN9" s="15"/>
      <c r="FO9" s="18"/>
      <c r="FP9" s="13"/>
      <c r="FQ9" s="13"/>
      <c r="FR9" s="13"/>
      <c r="FS9" s="14"/>
      <c r="FT9" s="14"/>
      <c r="FU9" s="14"/>
      <c r="FV9" s="14"/>
      <c r="FW9" s="14"/>
    </row>
    <row r="10" ht="15.75" hidden="1" customHeight="1">
      <c r="A10" s="10"/>
      <c r="B10" s="10"/>
      <c r="C10" s="10"/>
      <c r="D10" s="10"/>
      <c r="E10" s="11"/>
      <c r="F10" s="12"/>
      <c r="G10" s="13"/>
      <c r="H10" s="13"/>
      <c r="I10" s="13"/>
      <c r="J10" s="13"/>
      <c r="K10" s="13"/>
      <c r="L10" s="13"/>
      <c r="M10" s="13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5"/>
      <c r="BT10" s="16"/>
      <c r="BU10" s="17"/>
      <c r="BV10" s="16"/>
      <c r="BW10" s="17"/>
      <c r="BX10" s="16"/>
      <c r="BY10" s="17"/>
      <c r="BZ10" s="12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5"/>
      <c r="DF10" s="15"/>
      <c r="DG10" s="18"/>
      <c r="DH10" s="15"/>
      <c r="DI10" s="18"/>
      <c r="DJ10" s="15"/>
      <c r="DK10" s="18"/>
      <c r="DL10" s="12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5"/>
      <c r="EJ10" s="15"/>
      <c r="EK10" s="18"/>
      <c r="EL10" s="12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5"/>
      <c r="FJ10" s="15"/>
      <c r="FK10" s="18"/>
      <c r="FL10" s="14"/>
      <c r="FM10" s="14"/>
      <c r="FN10" s="15"/>
      <c r="FO10" s="18"/>
      <c r="FP10" s="13"/>
      <c r="FQ10" s="13"/>
      <c r="FR10" s="13"/>
      <c r="FS10" s="14"/>
      <c r="FT10" s="14"/>
      <c r="FU10" s="14"/>
      <c r="FV10" s="14"/>
      <c r="FW10" s="14"/>
    </row>
    <row r="11" ht="15.75" hidden="1" customHeight="1">
      <c r="A11" s="10"/>
      <c r="B11" s="10"/>
      <c r="C11" s="10"/>
      <c r="D11" s="10"/>
      <c r="E11" s="11"/>
      <c r="F11" s="12"/>
      <c r="G11" s="13"/>
      <c r="H11" s="13"/>
      <c r="I11" s="13"/>
      <c r="J11" s="13"/>
      <c r="K11" s="13"/>
      <c r="L11" s="13"/>
      <c r="M11" s="13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5"/>
      <c r="BT11" s="16"/>
      <c r="BU11" s="17"/>
      <c r="BV11" s="16"/>
      <c r="BW11" s="17"/>
      <c r="BX11" s="16"/>
      <c r="BY11" s="17"/>
      <c r="BZ11" s="12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5"/>
      <c r="DF11" s="15"/>
      <c r="DG11" s="18"/>
      <c r="DH11" s="15"/>
      <c r="DI11" s="18"/>
      <c r="DJ11" s="15"/>
      <c r="DK11" s="18"/>
      <c r="DL11" s="12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5"/>
      <c r="EJ11" s="15"/>
      <c r="EK11" s="18"/>
      <c r="EL11" s="12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5"/>
      <c r="FJ11" s="15"/>
      <c r="FK11" s="18"/>
      <c r="FL11" s="14"/>
      <c r="FM11" s="14"/>
      <c r="FN11" s="15"/>
      <c r="FO11" s="18"/>
      <c r="FP11" s="13"/>
      <c r="FQ11" s="13"/>
      <c r="FR11" s="13"/>
      <c r="FS11" s="14"/>
      <c r="FT11" s="14"/>
      <c r="FU11" s="14"/>
      <c r="FV11" s="14"/>
      <c r="FW11" s="14"/>
    </row>
    <row r="12" ht="15.75" hidden="1" customHeight="1">
      <c r="A12" s="10"/>
      <c r="B12" s="10"/>
      <c r="C12" s="10"/>
      <c r="D12" s="10"/>
      <c r="E12" s="11"/>
      <c r="F12" s="12"/>
      <c r="G12" s="13"/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5"/>
      <c r="BT12" s="16"/>
      <c r="BU12" s="17"/>
      <c r="BV12" s="15"/>
      <c r="BW12" s="18"/>
      <c r="BX12" s="15"/>
      <c r="BY12" s="18"/>
      <c r="BZ12" s="12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5"/>
      <c r="DF12" s="15"/>
      <c r="DG12" s="18"/>
      <c r="DH12" s="15"/>
      <c r="DI12" s="18"/>
      <c r="DJ12" s="15"/>
      <c r="DK12" s="18"/>
      <c r="DL12" s="12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5"/>
      <c r="EJ12" s="15"/>
      <c r="EK12" s="18"/>
      <c r="EL12" s="12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5"/>
      <c r="FJ12" s="15"/>
      <c r="FK12" s="18"/>
      <c r="FL12" s="14"/>
      <c r="FM12" s="14"/>
      <c r="FN12" s="15"/>
      <c r="FO12" s="18"/>
      <c r="FP12" s="13"/>
      <c r="FQ12" s="13"/>
      <c r="FR12" s="13"/>
      <c r="FS12" s="14"/>
      <c r="FT12" s="14"/>
      <c r="FU12" s="14"/>
      <c r="FV12" s="14"/>
      <c r="FW12" s="14"/>
    </row>
    <row r="13" ht="15.75" hidden="1" customHeight="1">
      <c r="A13" s="10" t="s">
        <v>179</v>
      </c>
      <c r="B13" s="10" t="s">
        <v>278</v>
      </c>
      <c r="C13" s="10" t="s">
        <v>264</v>
      </c>
      <c r="D13" s="10" t="s">
        <v>279</v>
      </c>
      <c r="E13" s="11" t="s">
        <v>280</v>
      </c>
      <c r="F13" s="12" t="s">
        <v>184</v>
      </c>
      <c r="G13" s="13" t="s">
        <v>185</v>
      </c>
      <c r="H13" s="13" t="s">
        <v>281</v>
      </c>
      <c r="I13" s="13" t="s">
        <v>185</v>
      </c>
      <c r="J13" s="13" t="s">
        <v>282</v>
      </c>
      <c r="K13" s="13" t="s">
        <v>185</v>
      </c>
      <c r="L13" s="13" t="s">
        <v>283</v>
      </c>
      <c r="M13" s="13" t="s">
        <v>185</v>
      </c>
      <c r="N13" s="13" t="s">
        <v>284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5" t="s">
        <v>217</v>
      </c>
      <c r="BT13" s="16" t="s">
        <v>218</v>
      </c>
      <c r="BU13" s="17">
        <v>46057.4290625</v>
      </c>
      <c r="BV13" s="16" t="s">
        <v>218</v>
      </c>
      <c r="BW13" s="17">
        <v>46057.42909722222</v>
      </c>
      <c r="BX13" s="16" t="s">
        <v>218</v>
      </c>
      <c r="BY13" s="17">
        <v>46057.42909722222</v>
      </c>
      <c r="BZ13" s="12" t="s">
        <v>219</v>
      </c>
      <c r="CA13" s="13" t="s">
        <v>185</v>
      </c>
      <c r="CB13" s="13" t="s">
        <v>285</v>
      </c>
      <c r="CC13" s="13" t="s">
        <v>185</v>
      </c>
      <c r="CD13" s="13" t="s">
        <v>286</v>
      </c>
      <c r="CE13" s="13" t="s">
        <v>185</v>
      </c>
      <c r="CF13" s="13" t="s">
        <v>287</v>
      </c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5" t="s">
        <v>217</v>
      </c>
      <c r="DF13" s="15" t="s">
        <v>274</v>
      </c>
      <c r="DG13" s="18"/>
      <c r="DH13" s="16" t="s">
        <v>218</v>
      </c>
      <c r="DI13" s="17">
        <v>46092.3934375</v>
      </c>
      <c r="DJ13" s="16" t="s">
        <v>218</v>
      </c>
      <c r="DK13" s="17">
        <v>46092.3934375</v>
      </c>
      <c r="DL13" s="12" t="s">
        <v>224</v>
      </c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5" t="s">
        <v>217</v>
      </c>
      <c r="EJ13" s="15" t="s">
        <v>217</v>
      </c>
      <c r="EK13" s="18"/>
      <c r="EL13" s="12" t="s">
        <v>233</v>
      </c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5" t="s">
        <v>217</v>
      </c>
      <c r="FJ13" s="15" t="s">
        <v>217</v>
      </c>
      <c r="FK13" s="18"/>
      <c r="FL13" s="14"/>
      <c r="FM13" s="14"/>
      <c r="FN13" s="15" t="s">
        <v>234</v>
      </c>
      <c r="FO13" s="18"/>
      <c r="FP13" s="13" t="s">
        <v>287</v>
      </c>
      <c r="FQ13" s="13" t="s">
        <v>288</v>
      </c>
      <c r="FR13" s="13" t="s">
        <v>284</v>
      </c>
      <c r="FS13" s="14"/>
      <c r="FT13" s="14"/>
      <c r="FU13" s="14" t="str">
        <f t="shared" ref="FU13:FU46" si="2">FQ13</f>
        <v>Base de Dados_Images/03-TIT-070-Y01.Imagem do Equipamento-.172823.jpg</v>
      </c>
      <c r="FV13" s="14"/>
      <c r="FW13" s="14"/>
    </row>
    <row r="14" ht="15.75" hidden="1" customHeight="1">
      <c r="A14" s="10" t="s">
        <v>179</v>
      </c>
      <c r="B14" s="10" t="s">
        <v>278</v>
      </c>
      <c r="C14" s="10" t="s">
        <v>289</v>
      </c>
      <c r="D14" s="10" t="s">
        <v>290</v>
      </c>
      <c r="E14" s="11" t="s">
        <v>291</v>
      </c>
      <c r="F14" s="12" t="s">
        <v>184</v>
      </c>
      <c r="G14" s="13" t="s">
        <v>185</v>
      </c>
      <c r="H14" s="13" t="s">
        <v>292</v>
      </c>
      <c r="I14" s="13" t="s">
        <v>185</v>
      </c>
      <c r="J14" s="13" t="s">
        <v>293</v>
      </c>
      <c r="K14" s="13" t="s">
        <v>185</v>
      </c>
      <c r="L14" s="13" t="s">
        <v>294</v>
      </c>
      <c r="M14" s="13" t="s">
        <v>185</v>
      </c>
      <c r="N14" s="13" t="s">
        <v>295</v>
      </c>
      <c r="O14" s="13" t="s">
        <v>185</v>
      </c>
      <c r="P14" s="13" t="s">
        <v>296</v>
      </c>
      <c r="Q14" s="13" t="s">
        <v>185</v>
      </c>
      <c r="R14" s="13" t="s">
        <v>297</v>
      </c>
      <c r="S14" s="13" t="s">
        <v>185</v>
      </c>
      <c r="T14" s="13" t="s">
        <v>298</v>
      </c>
      <c r="U14" s="13" t="s">
        <v>185</v>
      </c>
      <c r="V14" s="13" t="s">
        <v>299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5" t="s">
        <v>217</v>
      </c>
      <c r="BT14" s="16" t="s">
        <v>218</v>
      </c>
      <c r="BU14" s="17">
        <v>46090.68306712963</v>
      </c>
      <c r="BV14" s="16" t="s">
        <v>218</v>
      </c>
      <c r="BW14" s="17">
        <v>46073.64881944445</v>
      </c>
      <c r="BX14" s="16" t="s">
        <v>218</v>
      </c>
      <c r="BY14" s="17">
        <v>46090.68306712963</v>
      </c>
      <c r="BZ14" s="12" t="s">
        <v>219</v>
      </c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5" t="s">
        <v>217</v>
      </c>
      <c r="DF14" s="15" t="s">
        <v>274</v>
      </c>
      <c r="DG14" s="18"/>
      <c r="DH14" s="15" t="s">
        <v>274</v>
      </c>
      <c r="DI14" s="18"/>
      <c r="DJ14" s="15" t="s">
        <v>274</v>
      </c>
      <c r="DK14" s="18"/>
      <c r="DL14" s="12" t="s">
        <v>224</v>
      </c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5" t="s">
        <v>217</v>
      </c>
      <c r="EJ14" s="15" t="s">
        <v>217</v>
      </c>
      <c r="EK14" s="18"/>
      <c r="EL14" s="12" t="s">
        <v>233</v>
      </c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5" t="s">
        <v>217</v>
      </c>
      <c r="FJ14" s="15" t="s">
        <v>217</v>
      </c>
      <c r="FK14" s="18"/>
      <c r="FL14" s="14"/>
      <c r="FM14" s="14"/>
      <c r="FN14" s="15" t="s">
        <v>234</v>
      </c>
      <c r="FO14" s="18"/>
      <c r="FP14" s="13" t="s">
        <v>296</v>
      </c>
      <c r="FQ14" s="13" t="s">
        <v>300</v>
      </c>
      <c r="FR14" s="13" t="s">
        <v>296</v>
      </c>
      <c r="FS14" s="14"/>
      <c r="FT14" s="14"/>
      <c r="FU14" s="14" t="str">
        <f t="shared" si="2"/>
        <v>Base de Dados_Images/03H070.Imagem do Equipamento-.192325.jpg</v>
      </c>
      <c r="FV14" s="13"/>
      <c r="FW14" s="13"/>
    </row>
    <row r="15" ht="15.75" hidden="1" customHeight="1">
      <c r="A15" s="10" t="s">
        <v>179</v>
      </c>
      <c r="B15" s="10" t="s">
        <v>278</v>
      </c>
      <c r="C15" s="10" t="s">
        <v>301</v>
      </c>
      <c r="D15" s="10" t="s">
        <v>302</v>
      </c>
      <c r="E15" s="11" t="s">
        <v>303</v>
      </c>
      <c r="F15" s="12" t="s">
        <v>184</v>
      </c>
      <c r="G15" s="13" t="s">
        <v>185</v>
      </c>
      <c r="H15" s="13" t="s">
        <v>304</v>
      </c>
      <c r="I15" s="13" t="s">
        <v>185</v>
      </c>
      <c r="J15" s="13" t="s">
        <v>305</v>
      </c>
      <c r="K15" s="13" t="s">
        <v>185</v>
      </c>
      <c r="L15" s="13" t="s">
        <v>306</v>
      </c>
      <c r="M15" s="13" t="s">
        <v>185</v>
      </c>
      <c r="N15" s="13" t="s">
        <v>307</v>
      </c>
      <c r="O15" s="13" t="s">
        <v>185</v>
      </c>
      <c r="P15" s="13" t="s">
        <v>308</v>
      </c>
      <c r="Q15" s="13" t="s">
        <v>185</v>
      </c>
      <c r="R15" s="13" t="s">
        <v>309</v>
      </c>
      <c r="S15" s="13" t="s">
        <v>185</v>
      </c>
      <c r="T15" s="13" t="s">
        <v>310</v>
      </c>
      <c r="U15" s="13" t="s">
        <v>185</v>
      </c>
      <c r="V15" s="13" t="s">
        <v>311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5" t="s">
        <v>217</v>
      </c>
      <c r="BT15" s="15" t="s">
        <v>274</v>
      </c>
      <c r="BU15" s="18"/>
      <c r="BV15" s="16" t="s">
        <v>218</v>
      </c>
      <c r="BW15" s="17">
        <v>46057.42340277778</v>
      </c>
      <c r="BX15" s="16" t="s">
        <v>218</v>
      </c>
      <c r="BY15" s="17">
        <v>46057.42340277778</v>
      </c>
      <c r="BZ15" s="12" t="s">
        <v>219</v>
      </c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5" t="s">
        <v>217</v>
      </c>
      <c r="DF15" s="15" t="s">
        <v>274</v>
      </c>
      <c r="DG15" s="18"/>
      <c r="DH15" s="15" t="s">
        <v>217</v>
      </c>
      <c r="DI15" s="18"/>
      <c r="DJ15" s="15" t="s">
        <v>217</v>
      </c>
      <c r="DK15" s="18"/>
      <c r="DL15" s="12" t="s">
        <v>224</v>
      </c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5" t="s">
        <v>217</v>
      </c>
      <c r="EJ15" s="15" t="s">
        <v>217</v>
      </c>
      <c r="EK15" s="18"/>
      <c r="EL15" s="12" t="s">
        <v>233</v>
      </c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5" t="s">
        <v>217</v>
      </c>
      <c r="FJ15" s="15" t="s">
        <v>217</v>
      </c>
      <c r="FK15" s="18"/>
      <c r="FL15" s="14"/>
      <c r="FM15" s="14"/>
      <c r="FN15" s="15" t="s">
        <v>234</v>
      </c>
      <c r="FO15" s="18"/>
      <c r="FP15" s="13" t="s">
        <v>310</v>
      </c>
      <c r="FQ15" s="13" t="s">
        <v>312</v>
      </c>
      <c r="FR15" s="13" t="s">
        <v>313</v>
      </c>
      <c r="FS15" s="14"/>
      <c r="FT15" s="14"/>
      <c r="FU15" s="14" t="str">
        <f t="shared" si="2"/>
        <v>Base de Dados_Images/03-TIT-070-Y01 XV.Imagem do Equipamento-.111619.jpg</v>
      </c>
      <c r="FV15" s="14"/>
      <c r="FW15" s="14"/>
    </row>
    <row r="16" ht="15.75" hidden="1" customHeight="1">
      <c r="A16" s="10" t="s">
        <v>179</v>
      </c>
      <c r="B16" s="10" t="s">
        <v>314</v>
      </c>
      <c r="C16" s="10" t="s">
        <v>264</v>
      </c>
      <c r="D16" s="10" t="s">
        <v>315</v>
      </c>
      <c r="E16" s="11" t="s">
        <v>280</v>
      </c>
      <c r="F16" s="12" t="s">
        <v>184</v>
      </c>
      <c r="G16" s="13" t="s">
        <v>185</v>
      </c>
      <c r="H16" s="13" t="s">
        <v>316</v>
      </c>
      <c r="I16" s="13" t="s">
        <v>185</v>
      </c>
      <c r="J16" s="13" t="s">
        <v>317</v>
      </c>
      <c r="K16" s="13" t="s">
        <v>185</v>
      </c>
      <c r="L16" s="13" t="s">
        <v>318</v>
      </c>
      <c r="M16" s="13" t="s">
        <v>185</v>
      </c>
      <c r="N16" s="13" t="s">
        <v>319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5" t="s">
        <v>217</v>
      </c>
      <c r="BT16" s="16" t="s">
        <v>218</v>
      </c>
      <c r="BU16" s="17">
        <v>46057.43050925926</v>
      </c>
      <c r="BV16" s="16" t="s">
        <v>218</v>
      </c>
      <c r="BW16" s="17">
        <v>46057.430555555555</v>
      </c>
      <c r="BX16" s="16" t="s">
        <v>218</v>
      </c>
      <c r="BY16" s="17">
        <v>46057.430555555555</v>
      </c>
      <c r="BZ16" s="12" t="s">
        <v>219</v>
      </c>
      <c r="CA16" s="13" t="s">
        <v>185</v>
      </c>
      <c r="CB16" s="13" t="s">
        <v>320</v>
      </c>
      <c r="CC16" s="13" t="s">
        <v>185</v>
      </c>
      <c r="CD16" s="13" t="s">
        <v>321</v>
      </c>
      <c r="CE16" s="13" t="s">
        <v>185</v>
      </c>
      <c r="CF16" s="13" t="s">
        <v>322</v>
      </c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5" t="s">
        <v>217</v>
      </c>
      <c r="DF16" s="15" t="s">
        <v>274</v>
      </c>
      <c r="DG16" s="18"/>
      <c r="DH16" s="16" t="s">
        <v>218</v>
      </c>
      <c r="DI16" s="17">
        <v>46092.39409722222</v>
      </c>
      <c r="DJ16" s="16" t="s">
        <v>218</v>
      </c>
      <c r="DK16" s="17">
        <v>46092.39409722222</v>
      </c>
      <c r="DL16" s="12" t="s">
        <v>224</v>
      </c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5" t="s">
        <v>217</v>
      </c>
      <c r="EJ16" s="15" t="s">
        <v>217</v>
      </c>
      <c r="EK16" s="18"/>
      <c r="EL16" s="12" t="s">
        <v>233</v>
      </c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5" t="s">
        <v>217</v>
      </c>
      <c r="FJ16" s="15" t="s">
        <v>217</v>
      </c>
      <c r="FK16" s="18"/>
      <c r="FL16" s="14"/>
      <c r="FM16" s="14"/>
      <c r="FN16" s="15" t="s">
        <v>234</v>
      </c>
      <c r="FO16" s="18"/>
      <c r="FP16" s="13" t="s">
        <v>322</v>
      </c>
      <c r="FQ16" s="13" t="s">
        <v>323</v>
      </c>
      <c r="FR16" s="13" t="s">
        <v>319</v>
      </c>
      <c r="FS16" s="14"/>
      <c r="FT16" s="14"/>
      <c r="FU16" s="14" t="str">
        <f t="shared" si="2"/>
        <v>Base de Dados_Images/03-TIT-080-Y01.Imagem do Equipamento-.172935.jpg</v>
      </c>
      <c r="FV16" s="14"/>
      <c r="FW16" s="14"/>
    </row>
    <row r="17" ht="15.75" hidden="1" customHeight="1">
      <c r="A17" s="10" t="s">
        <v>179</v>
      </c>
      <c r="B17" s="10" t="s">
        <v>314</v>
      </c>
      <c r="C17" s="10" t="s">
        <v>289</v>
      </c>
      <c r="D17" s="10" t="s">
        <v>324</v>
      </c>
      <c r="E17" s="11" t="s">
        <v>325</v>
      </c>
      <c r="F17" s="12" t="s">
        <v>184</v>
      </c>
      <c r="G17" s="13" t="s">
        <v>185</v>
      </c>
      <c r="H17" s="13" t="s">
        <v>326</v>
      </c>
      <c r="I17" s="13" t="s">
        <v>185</v>
      </c>
      <c r="J17" s="13" t="s">
        <v>327</v>
      </c>
      <c r="K17" s="13" t="s">
        <v>185</v>
      </c>
      <c r="L17" s="13" t="s">
        <v>328</v>
      </c>
      <c r="M17" s="13" t="s">
        <v>185</v>
      </c>
      <c r="N17" s="13" t="s">
        <v>329</v>
      </c>
      <c r="O17" s="13" t="s">
        <v>185</v>
      </c>
      <c r="P17" s="13" t="s">
        <v>330</v>
      </c>
      <c r="Q17" s="13" t="s">
        <v>185</v>
      </c>
      <c r="R17" s="13" t="s">
        <v>331</v>
      </c>
      <c r="S17" s="13" t="s">
        <v>185</v>
      </c>
      <c r="T17" s="13" t="s">
        <v>332</v>
      </c>
      <c r="U17" s="13" t="s">
        <v>185</v>
      </c>
      <c r="V17" s="13" t="s">
        <v>333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5" t="s">
        <v>217</v>
      </c>
      <c r="BT17" s="16" t="s">
        <v>218</v>
      </c>
      <c r="BU17" s="17">
        <v>46090.68380787037</v>
      </c>
      <c r="BV17" s="16" t="s">
        <v>218</v>
      </c>
      <c r="BW17" s="17">
        <v>46090.68386574074</v>
      </c>
      <c r="BX17" s="16" t="s">
        <v>218</v>
      </c>
      <c r="BY17" s="17">
        <v>46090.68386574074</v>
      </c>
      <c r="BZ17" s="12" t="s">
        <v>219</v>
      </c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5" t="s">
        <v>217</v>
      </c>
      <c r="DF17" s="15" t="s">
        <v>274</v>
      </c>
      <c r="DG17" s="18"/>
      <c r="DH17" s="15" t="s">
        <v>274</v>
      </c>
      <c r="DI17" s="18"/>
      <c r="DJ17" s="15" t="s">
        <v>274</v>
      </c>
      <c r="DK17" s="18"/>
      <c r="DL17" s="12" t="s">
        <v>224</v>
      </c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5" t="s">
        <v>217</v>
      </c>
      <c r="EJ17" s="15" t="s">
        <v>217</v>
      </c>
      <c r="EK17" s="18"/>
      <c r="EL17" s="12" t="s">
        <v>233</v>
      </c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5" t="s">
        <v>217</v>
      </c>
      <c r="FJ17" s="15" t="s">
        <v>217</v>
      </c>
      <c r="FK17" s="18"/>
      <c r="FL17" s="14"/>
      <c r="FM17" s="14"/>
      <c r="FN17" s="15" t="s">
        <v>234</v>
      </c>
      <c r="FO17" s="18"/>
      <c r="FP17" s="13" t="s">
        <v>333</v>
      </c>
      <c r="FQ17" s="13" t="s">
        <v>334</v>
      </c>
      <c r="FR17" s="13" t="s">
        <v>333</v>
      </c>
      <c r="FS17" s="14"/>
      <c r="FT17" s="14"/>
      <c r="FU17" s="14" t="str">
        <f t="shared" si="2"/>
        <v>Base de Dados_Images/03H080.Imagem do Equipamento-.192425.jpg</v>
      </c>
      <c r="FV17" s="14"/>
      <c r="FW17" s="14"/>
    </row>
    <row r="18" ht="15.75" hidden="1" customHeight="1">
      <c r="A18" s="10" t="s">
        <v>179</v>
      </c>
      <c r="B18" s="10" t="s">
        <v>314</v>
      </c>
      <c r="C18" s="10" t="s">
        <v>301</v>
      </c>
      <c r="D18" s="10" t="s">
        <v>335</v>
      </c>
      <c r="E18" s="11" t="s">
        <v>303</v>
      </c>
      <c r="F18" s="12" t="s">
        <v>184</v>
      </c>
      <c r="G18" s="13" t="s">
        <v>185</v>
      </c>
      <c r="H18" s="13" t="s">
        <v>336</v>
      </c>
      <c r="I18" s="13" t="s">
        <v>185</v>
      </c>
      <c r="J18" s="13" t="s">
        <v>337</v>
      </c>
      <c r="K18" s="13" t="s">
        <v>185</v>
      </c>
      <c r="L18" s="13" t="s">
        <v>338</v>
      </c>
      <c r="M18" s="13" t="s">
        <v>185</v>
      </c>
      <c r="N18" s="13" t="s">
        <v>339</v>
      </c>
      <c r="O18" s="13" t="s">
        <v>185</v>
      </c>
      <c r="P18" s="13" t="s">
        <v>340</v>
      </c>
      <c r="Q18" s="13" t="s">
        <v>185</v>
      </c>
      <c r="R18" s="13" t="s">
        <v>341</v>
      </c>
      <c r="S18" s="13" t="s">
        <v>185</v>
      </c>
      <c r="T18" s="13" t="s">
        <v>342</v>
      </c>
      <c r="U18" s="13" t="s">
        <v>185</v>
      </c>
      <c r="V18" s="13" t="s">
        <v>343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5" t="s">
        <v>217</v>
      </c>
      <c r="BT18" s="15" t="s">
        <v>274</v>
      </c>
      <c r="BU18" s="18"/>
      <c r="BV18" s="16" t="s">
        <v>218</v>
      </c>
      <c r="BW18" s="17">
        <v>46057.42978009259</v>
      </c>
      <c r="BX18" s="16" t="s">
        <v>218</v>
      </c>
      <c r="BY18" s="17">
        <v>46057.42978009259</v>
      </c>
      <c r="BZ18" s="12" t="s">
        <v>219</v>
      </c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5" t="s">
        <v>217</v>
      </c>
      <c r="DF18" s="15" t="s">
        <v>274</v>
      </c>
      <c r="DG18" s="18"/>
      <c r="DH18" s="15" t="s">
        <v>217</v>
      </c>
      <c r="DI18" s="18"/>
      <c r="DJ18" s="15" t="s">
        <v>217</v>
      </c>
      <c r="DK18" s="18"/>
      <c r="DL18" s="12" t="s">
        <v>224</v>
      </c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5" t="s">
        <v>217</v>
      </c>
      <c r="EJ18" s="15" t="s">
        <v>217</v>
      </c>
      <c r="EK18" s="18"/>
      <c r="EL18" s="12" t="s">
        <v>233</v>
      </c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5" t="s">
        <v>217</v>
      </c>
      <c r="FJ18" s="15" t="s">
        <v>217</v>
      </c>
      <c r="FK18" s="18"/>
      <c r="FL18" s="14"/>
      <c r="FM18" s="14"/>
      <c r="FN18" s="15" t="s">
        <v>234</v>
      </c>
      <c r="FO18" s="18"/>
      <c r="FP18" s="13" t="s">
        <v>343</v>
      </c>
      <c r="FQ18" s="13" t="s">
        <v>344</v>
      </c>
      <c r="FR18" s="13" t="s">
        <v>343</v>
      </c>
      <c r="FS18" s="14"/>
      <c r="FT18" s="14"/>
      <c r="FU18" s="14" t="str">
        <f t="shared" si="2"/>
        <v>Base de Dados_Images/03-TIT-080-Y01 XV.Imagem do Equipamento-.172850.jpg</v>
      </c>
      <c r="FV18" s="14"/>
      <c r="FW18" s="14"/>
    </row>
    <row r="19" ht="15.75" hidden="1" customHeight="1">
      <c r="A19" s="10" t="s">
        <v>179</v>
      </c>
      <c r="B19" s="10" t="s">
        <v>345</v>
      </c>
      <c r="C19" s="10" t="s">
        <v>264</v>
      </c>
      <c r="D19" s="10" t="s">
        <v>346</v>
      </c>
      <c r="E19" s="11" t="s">
        <v>280</v>
      </c>
      <c r="F19" s="12" t="s">
        <v>184</v>
      </c>
      <c r="G19" s="13" t="s">
        <v>185</v>
      </c>
      <c r="H19" s="13" t="s">
        <v>347</v>
      </c>
      <c r="I19" s="13" t="s">
        <v>185</v>
      </c>
      <c r="J19" s="13" t="s">
        <v>348</v>
      </c>
      <c r="K19" s="13" t="s">
        <v>185</v>
      </c>
      <c r="L19" s="13" t="s">
        <v>349</v>
      </c>
      <c r="M19" s="13" t="s">
        <v>185</v>
      </c>
      <c r="N19" s="13" t="s">
        <v>350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5" t="s">
        <v>217</v>
      </c>
      <c r="BT19" s="16" t="s">
        <v>218</v>
      </c>
      <c r="BU19" s="17">
        <v>46057.43210648148</v>
      </c>
      <c r="BV19" s="16" t="s">
        <v>218</v>
      </c>
      <c r="BW19" s="17">
        <v>46057.432175925926</v>
      </c>
      <c r="BX19" s="16" t="s">
        <v>218</v>
      </c>
      <c r="BY19" s="17">
        <v>46057.432175925926</v>
      </c>
      <c r="BZ19" s="12" t="s">
        <v>219</v>
      </c>
      <c r="CA19" s="13" t="s">
        <v>185</v>
      </c>
      <c r="CB19" s="13" t="s">
        <v>351</v>
      </c>
      <c r="CC19" s="13" t="s">
        <v>185</v>
      </c>
      <c r="CD19" s="13" t="s">
        <v>352</v>
      </c>
      <c r="CE19" s="13" t="s">
        <v>185</v>
      </c>
      <c r="CF19" s="13" t="s">
        <v>353</v>
      </c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5" t="s">
        <v>217</v>
      </c>
      <c r="DF19" s="15" t="s">
        <v>274</v>
      </c>
      <c r="DG19" s="18"/>
      <c r="DH19" s="16" t="s">
        <v>218</v>
      </c>
      <c r="DI19" s="17">
        <v>46092.39438657407</v>
      </c>
      <c r="DJ19" s="16" t="s">
        <v>218</v>
      </c>
      <c r="DK19" s="17">
        <v>46092.39438657407</v>
      </c>
      <c r="DL19" s="12" t="s">
        <v>224</v>
      </c>
      <c r="DM19" s="13" t="s">
        <v>185</v>
      </c>
      <c r="DN19" s="13" t="s">
        <v>354</v>
      </c>
      <c r="DO19" s="13" t="s">
        <v>185</v>
      </c>
      <c r="DP19" s="13" t="s">
        <v>355</v>
      </c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5" t="s">
        <v>217</v>
      </c>
      <c r="EJ19" s="16" t="s">
        <v>218</v>
      </c>
      <c r="EK19" s="17">
        <v>46102.46090277778</v>
      </c>
      <c r="EL19" s="12" t="s">
        <v>233</v>
      </c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5" t="s">
        <v>217</v>
      </c>
      <c r="FJ19" s="15" t="s">
        <v>217</v>
      </c>
      <c r="FK19" s="18"/>
      <c r="FL19" s="14"/>
      <c r="FM19" s="14"/>
      <c r="FN19" s="15" t="s">
        <v>234</v>
      </c>
      <c r="FO19" s="18"/>
      <c r="FP19" s="13" t="s">
        <v>355</v>
      </c>
      <c r="FQ19" s="13" t="s">
        <v>356</v>
      </c>
      <c r="FR19" s="13" t="s">
        <v>350</v>
      </c>
      <c r="FS19" s="14"/>
      <c r="FT19" s="14"/>
      <c r="FU19" s="14" t="str">
        <f t="shared" si="2"/>
        <v>Base de Dados_Images/03-TIT-090-Y01.Imagem do Equipamento-.173101.jpg</v>
      </c>
      <c r="FV19" s="14"/>
      <c r="FW19" s="14"/>
    </row>
    <row r="20" ht="15.75" hidden="1" customHeight="1">
      <c r="A20" s="10" t="s">
        <v>179</v>
      </c>
      <c r="B20" s="10" t="s">
        <v>345</v>
      </c>
      <c r="C20" s="10" t="s">
        <v>289</v>
      </c>
      <c r="D20" s="10" t="s">
        <v>357</v>
      </c>
      <c r="E20" s="11" t="s">
        <v>358</v>
      </c>
      <c r="F20" s="12" t="s">
        <v>184</v>
      </c>
      <c r="G20" s="13" t="s">
        <v>185</v>
      </c>
      <c r="H20" s="13" t="s">
        <v>359</v>
      </c>
      <c r="I20" s="13" t="s">
        <v>185</v>
      </c>
      <c r="J20" s="13" t="s">
        <v>360</v>
      </c>
      <c r="K20" s="13" t="s">
        <v>185</v>
      </c>
      <c r="L20" s="13" t="s">
        <v>361</v>
      </c>
      <c r="M20" s="13" t="s">
        <v>185</v>
      </c>
      <c r="N20" s="13" t="s">
        <v>362</v>
      </c>
      <c r="O20" s="13" t="s">
        <v>185</v>
      </c>
      <c r="P20" s="13" t="s">
        <v>363</v>
      </c>
      <c r="Q20" s="13" t="s">
        <v>185</v>
      </c>
      <c r="R20" s="13" t="s">
        <v>364</v>
      </c>
      <c r="S20" s="13" t="s">
        <v>185</v>
      </c>
      <c r="T20" s="13" t="s">
        <v>365</v>
      </c>
      <c r="U20" s="13" t="s">
        <v>185</v>
      </c>
      <c r="V20" s="13" t="s">
        <v>366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5" t="s">
        <v>217</v>
      </c>
      <c r="BT20" s="16" t="s">
        <v>218</v>
      </c>
      <c r="BU20" s="17">
        <v>46090.68534722222</v>
      </c>
      <c r="BV20" s="16" t="s">
        <v>218</v>
      </c>
      <c r="BW20" s="17">
        <v>46090.68548611111</v>
      </c>
      <c r="BX20" s="16" t="s">
        <v>218</v>
      </c>
      <c r="BY20" s="17">
        <v>46090.68548611111</v>
      </c>
      <c r="BZ20" s="12" t="s">
        <v>219</v>
      </c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5" t="s">
        <v>217</v>
      </c>
      <c r="DF20" s="15" t="s">
        <v>274</v>
      </c>
      <c r="DG20" s="18"/>
      <c r="DH20" s="15" t="s">
        <v>274</v>
      </c>
      <c r="DI20" s="18"/>
      <c r="DJ20" s="15" t="s">
        <v>274</v>
      </c>
      <c r="DK20" s="18"/>
      <c r="DL20" s="12" t="s">
        <v>224</v>
      </c>
      <c r="DM20" s="13" t="s">
        <v>185</v>
      </c>
      <c r="DN20" s="13" t="s">
        <v>367</v>
      </c>
      <c r="DO20" s="13" t="s">
        <v>185</v>
      </c>
      <c r="DP20" s="13" t="s">
        <v>368</v>
      </c>
      <c r="DQ20" s="13" t="s">
        <v>185</v>
      </c>
      <c r="DR20" s="13" t="s">
        <v>369</v>
      </c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5" t="s">
        <v>217</v>
      </c>
      <c r="EJ20" s="16" t="s">
        <v>218</v>
      </c>
      <c r="EK20" s="17">
        <v>46102.46108796296</v>
      </c>
      <c r="EL20" s="12" t="s">
        <v>233</v>
      </c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5" t="s">
        <v>217</v>
      </c>
      <c r="FJ20" s="15" t="s">
        <v>217</v>
      </c>
      <c r="FK20" s="18"/>
      <c r="FL20" s="14"/>
      <c r="FM20" s="14"/>
      <c r="FN20" s="15" t="s">
        <v>234</v>
      </c>
      <c r="FO20" s="18"/>
      <c r="FP20" s="13" t="s">
        <v>369</v>
      </c>
      <c r="FQ20" s="13" t="s">
        <v>370</v>
      </c>
      <c r="FR20" s="13" t="s">
        <v>371</v>
      </c>
      <c r="FS20" s="14"/>
      <c r="FT20" s="14"/>
      <c r="FU20" s="14" t="str">
        <f t="shared" si="2"/>
        <v>Base de Dados_Images/03H090.Imagem do Equipamento-.193253.jpg</v>
      </c>
      <c r="FV20" s="13"/>
      <c r="FW20" s="13"/>
    </row>
    <row r="21" ht="15.75" hidden="1" customHeight="1">
      <c r="A21" s="10" t="s">
        <v>179</v>
      </c>
      <c r="B21" s="10" t="s">
        <v>345</v>
      </c>
      <c r="C21" s="10" t="s">
        <v>301</v>
      </c>
      <c r="D21" s="10" t="s">
        <v>372</v>
      </c>
      <c r="E21" s="11" t="s">
        <v>303</v>
      </c>
      <c r="F21" s="12" t="s">
        <v>184</v>
      </c>
      <c r="G21" s="13" t="s">
        <v>185</v>
      </c>
      <c r="H21" s="13" t="s">
        <v>373</v>
      </c>
      <c r="I21" s="13" t="s">
        <v>185</v>
      </c>
      <c r="J21" s="13" t="s">
        <v>374</v>
      </c>
      <c r="K21" s="13" t="s">
        <v>185</v>
      </c>
      <c r="L21" s="13" t="s">
        <v>375</v>
      </c>
      <c r="M21" s="13" t="s">
        <v>185</v>
      </c>
      <c r="N21" s="13" t="s">
        <v>376</v>
      </c>
      <c r="O21" s="13" t="s">
        <v>185</v>
      </c>
      <c r="P21" s="13" t="s">
        <v>377</v>
      </c>
      <c r="Q21" s="13" t="s">
        <v>185</v>
      </c>
      <c r="R21" s="13" t="s">
        <v>378</v>
      </c>
      <c r="S21" s="13" t="s">
        <v>185</v>
      </c>
      <c r="T21" s="13" t="s">
        <v>379</v>
      </c>
      <c r="U21" s="13" t="s">
        <v>185</v>
      </c>
      <c r="V21" s="13" t="s">
        <v>380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5" t="s">
        <v>217</v>
      </c>
      <c r="BT21" s="15" t="s">
        <v>274</v>
      </c>
      <c r="BU21" s="18"/>
      <c r="BV21" s="16" t="s">
        <v>218</v>
      </c>
      <c r="BW21" s="17">
        <v>46057.431597222225</v>
      </c>
      <c r="BX21" s="16" t="s">
        <v>218</v>
      </c>
      <c r="BY21" s="17">
        <v>46057.431597222225</v>
      </c>
      <c r="BZ21" s="12" t="s">
        <v>219</v>
      </c>
      <c r="CA21" s="13" t="s">
        <v>185</v>
      </c>
      <c r="CB21" s="13" t="s">
        <v>381</v>
      </c>
      <c r="CC21" s="13" t="s">
        <v>185</v>
      </c>
      <c r="CD21" s="13" t="s">
        <v>382</v>
      </c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5" t="s">
        <v>217</v>
      </c>
      <c r="DF21" s="15" t="s">
        <v>274</v>
      </c>
      <c r="DG21" s="18"/>
      <c r="DH21" s="16" t="s">
        <v>218</v>
      </c>
      <c r="DI21" s="17">
        <v>46094.47872685185</v>
      </c>
      <c r="DJ21" s="16" t="s">
        <v>218</v>
      </c>
      <c r="DK21" s="17">
        <v>46094.47872685185</v>
      </c>
      <c r="DL21" s="12" t="s">
        <v>224</v>
      </c>
      <c r="DM21" s="13" t="s">
        <v>185</v>
      </c>
      <c r="DN21" s="13" t="s">
        <v>383</v>
      </c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5" t="s">
        <v>217</v>
      </c>
      <c r="EJ21" s="16" t="s">
        <v>218</v>
      </c>
      <c r="EK21" s="17">
        <v>46102.460706018515</v>
      </c>
      <c r="EL21" s="12" t="s">
        <v>233</v>
      </c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5" t="s">
        <v>217</v>
      </c>
      <c r="FJ21" s="15" t="s">
        <v>217</v>
      </c>
      <c r="FK21" s="18"/>
      <c r="FL21" s="14"/>
      <c r="FM21" s="14"/>
      <c r="FN21" s="15" t="s">
        <v>234</v>
      </c>
      <c r="FO21" s="18"/>
      <c r="FP21" s="13" t="s">
        <v>383</v>
      </c>
      <c r="FQ21" s="13" t="s">
        <v>384</v>
      </c>
      <c r="FR21" s="13" t="s">
        <v>378</v>
      </c>
      <c r="FS21" s="14"/>
      <c r="FT21" s="14"/>
      <c r="FU21" s="14" t="str">
        <f t="shared" si="2"/>
        <v>Base de Dados_Images/03-TIT-090-Y01 XV.Imagem do Equipamento-.173004.jpg</v>
      </c>
      <c r="FV21" s="14"/>
      <c r="FW21" s="14"/>
    </row>
    <row r="22" ht="15.75" hidden="1" customHeight="1">
      <c r="A22" s="10" t="s">
        <v>179</v>
      </c>
      <c r="B22" s="10" t="s">
        <v>385</v>
      </c>
      <c r="C22" s="10" t="s">
        <v>386</v>
      </c>
      <c r="D22" s="10" t="s">
        <v>387</v>
      </c>
      <c r="E22" s="11" t="s">
        <v>388</v>
      </c>
      <c r="F22" s="12" t="s">
        <v>184</v>
      </c>
      <c r="G22" s="13" t="s">
        <v>185</v>
      </c>
      <c r="H22" s="13" t="s">
        <v>389</v>
      </c>
      <c r="I22" s="13" t="s">
        <v>185</v>
      </c>
      <c r="J22" s="13" t="s">
        <v>390</v>
      </c>
      <c r="K22" s="13" t="s">
        <v>185</v>
      </c>
      <c r="L22" s="13" t="s">
        <v>391</v>
      </c>
      <c r="M22" s="13" t="s">
        <v>185</v>
      </c>
      <c r="N22" s="13" t="s">
        <v>392</v>
      </c>
      <c r="O22" s="13" t="s">
        <v>185</v>
      </c>
      <c r="P22" s="13" t="s">
        <v>393</v>
      </c>
      <c r="Q22" s="13" t="s">
        <v>185</v>
      </c>
      <c r="R22" s="13" t="s">
        <v>394</v>
      </c>
      <c r="S22" s="13" t="s">
        <v>185</v>
      </c>
      <c r="T22" s="13" t="s">
        <v>395</v>
      </c>
      <c r="U22" s="13" t="s">
        <v>185</v>
      </c>
      <c r="V22" s="13" t="s">
        <v>396</v>
      </c>
      <c r="W22" s="13" t="s">
        <v>185</v>
      </c>
      <c r="X22" s="13" t="s">
        <v>397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5" t="s">
        <v>217</v>
      </c>
      <c r="BT22" s="16" t="s">
        <v>218</v>
      </c>
      <c r="BU22" s="17">
        <v>46064.504525462966</v>
      </c>
      <c r="BV22" s="16" t="s">
        <v>218</v>
      </c>
      <c r="BW22" s="17">
        <v>46064.50462962963</v>
      </c>
      <c r="BX22" s="16" t="s">
        <v>218</v>
      </c>
      <c r="BY22" s="17">
        <v>46064.50462962963</v>
      </c>
      <c r="BZ22" s="12" t="s">
        <v>219</v>
      </c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5" t="s">
        <v>217</v>
      </c>
      <c r="DF22" s="15" t="s">
        <v>274</v>
      </c>
      <c r="DG22" s="18"/>
      <c r="DH22" s="15" t="s">
        <v>274</v>
      </c>
      <c r="DI22" s="18"/>
      <c r="DJ22" s="15" t="s">
        <v>274</v>
      </c>
      <c r="DK22" s="18"/>
      <c r="DL22" s="12" t="s">
        <v>224</v>
      </c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5" t="s">
        <v>217</v>
      </c>
      <c r="EJ22" s="15" t="s">
        <v>217</v>
      </c>
      <c r="EK22" s="18"/>
      <c r="EL22" s="12" t="s">
        <v>233</v>
      </c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5" t="s">
        <v>217</v>
      </c>
      <c r="FJ22" s="15" t="s">
        <v>217</v>
      </c>
      <c r="FK22" s="18"/>
      <c r="FL22" s="14"/>
      <c r="FM22" s="14"/>
      <c r="FN22" s="15" t="s">
        <v>234</v>
      </c>
      <c r="FO22" s="18"/>
      <c r="FP22" s="13" t="s">
        <v>397</v>
      </c>
      <c r="FQ22" s="13" t="s">
        <v>398</v>
      </c>
      <c r="FR22" s="13" t="s">
        <v>397</v>
      </c>
      <c r="FS22" s="14"/>
      <c r="FT22" s="14"/>
      <c r="FU22" s="14" t="str">
        <f t="shared" si="2"/>
        <v>Base de Dados_Images/03H130.Imagem do Equipamento-.150614.jpg</v>
      </c>
      <c r="FV22" s="14"/>
      <c r="FW22" s="14"/>
    </row>
    <row r="23" ht="15.75" hidden="1" customHeight="1">
      <c r="A23" s="10" t="s">
        <v>179</v>
      </c>
      <c r="B23" s="10" t="s">
        <v>385</v>
      </c>
      <c r="C23" s="10" t="s">
        <v>264</v>
      </c>
      <c r="D23" s="10" t="s">
        <v>399</v>
      </c>
      <c r="E23" s="11" t="s">
        <v>400</v>
      </c>
      <c r="F23" s="12" t="s">
        <v>184</v>
      </c>
      <c r="G23" s="13" t="s">
        <v>185</v>
      </c>
      <c r="H23" s="13" t="s">
        <v>401</v>
      </c>
      <c r="I23" s="13" t="s">
        <v>185</v>
      </c>
      <c r="J23" s="13" t="s">
        <v>402</v>
      </c>
      <c r="K23" s="13" t="s">
        <v>185</v>
      </c>
      <c r="L23" s="13" t="s">
        <v>403</v>
      </c>
      <c r="M23" s="13" t="s">
        <v>185</v>
      </c>
      <c r="N23" s="13" t="s">
        <v>404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5" t="s">
        <v>217</v>
      </c>
      <c r="BT23" s="16" t="s">
        <v>218</v>
      </c>
      <c r="BU23" s="17">
        <v>46055.45012731481</v>
      </c>
      <c r="BV23" s="16" t="s">
        <v>218</v>
      </c>
      <c r="BW23" s="17">
        <v>46055.4503125</v>
      </c>
      <c r="BX23" s="16" t="s">
        <v>218</v>
      </c>
      <c r="BY23" s="17">
        <v>46055.4503125</v>
      </c>
      <c r="BZ23" s="12" t="s">
        <v>219</v>
      </c>
      <c r="CA23" s="13" t="s">
        <v>405</v>
      </c>
      <c r="CB23" s="13" t="s">
        <v>406</v>
      </c>
      <c r="CC23" s="13" t="s">
        <v>405</v>
      </c>
      <c r="CD23" s="13" t="s">
        <v>407</v>
      </c>
      <c r="CE23" s="13" t="s">
        <v>405</v>
      </c>
      <c r="CF23" s="13" t="s">
        <v>408</v>
      </c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6" t="s">
        <v>218</v>
      </c>
      <c r="DF23" s="15" t="s">
        <v>274</v>
      </c>
      <c r="DG23" s="18"/>
      <c r="DH23" s="15" t="s">
        <v>217</v>
      </c>
      <c r="DI23" s="18"/>
      <c r="DJ23" s="15" t="s">
        <v>217</v>
      </c>
      <c r="DK23" s="18"/>
      <c r="DL23" s="12" t="s">
        <v>224</v>
      </c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5" t="s">
        <v>217</v>
      </c>
      <c r="EJ23" s="15" t="s">
        <v>217</v>
      </c>
      <c r="EK23" s="18"/>
      <c r="EL23" s="12" t="s">
        <v>233</v>
      </c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5" t="s">
        <v>217</v>
      </c>
      <c r="FJ23" s="15" t="s">
        <v>217</v>
      </c>
      <c r="FK23" s="18"/>
      <c r="FL23" s="13" t="s">
        <v>409</v>
      </c>
      <c r="FM23" s="13" t="s">
        <v>410</v>
      </c>
      <c r="FN23" s="15" t="s">
        <v>234</v>
      </c>
      <c r="FO23" s="18"/>
      <c r="FP23" s="13" t="s">
        <v>410</v>
      </c>
      <c r="FQ23" s="13" t="s">
        <v>411</v>
      </c>
      <c r="FR23" s="13" t="s">
        <v>403</v>
      </c>
      <c r="FS23" s="14"/>
      <c r="FT23" s="14"/>
      <c r="FU23" s="14" t="str">
        <f t="shared" si="2"/>
        <v>Base de Dados_Images/03-TIT-130-B01.Imagem do Equipamento-.134809.jpg</v>
      </c>
      <c r="FV23" s="14"/>
      <c r="FW23" s="14"/>
    </row>
    <row r="24" ht="15.75" hidden="1" customHeight="1">
      <c r="A24" s="10" t="s">
        <v>179</v>
      </c>
      <c r="B24" s="10" t="s">
        <v>385</v>
      </c>
      <c r="C24" s="10" t="s">
        <v>264</v>
      </c>
      <c r="D24" s="10" t="s">
        <v>412</v>
      </c>
      <c r="E24" s="11" t="s">
        <v>280</v>
      </c>
      <c r="F24" s="12" t="s">
        <v>184</v>
      </c>
      <c r="G24" s="13" t="s">
        <v>185</v>
      </c>
      <c r="H24" s="13" t="s">
        <v>413</v>
      </c>
      <c r="I24" s="13" t="s">
        <v>185</v>
      </c>
      <c r="J24" s="13" t="s">
        <v>414</v>
      </c>
      <c r="K24" s="13" t="s">
        <v>185</v>
      </c>
      <c r="L24" s="13" t="s">
        <v>415</v>
      </c>
      <c r="M24" s="13" t="s">
        <v>185</v>
      </c>
      <c r="N24" s="13" t="s">
        <v>416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5" t="s">
        <v>217</v>
      </c>
      <c r="BT24" s="16" t="s">
        <v>218</v>
      </c>
      <c r="BU24" s="17">
        <v>46052.34295138889</v>
      </c>
      <c r="BV24" s="16" t="s">
        <v>218</v>
      </c>
      <c r="BW24" s="17">
        <v>46052.34307870371</v>
      </c>
      <c r="BX24" s="16" t="s">
        <v>218</v>
      </c>
      <c r="BY24" s="17">
        <v>46052.34307870371</v>
      </c>
      <c r="BZ24" s="12" t="s">
        <v>219</v>
      </c>
      <c r="CA24" s="13" t="s">
        <v>405</v>
      </c>
      <c r="CB24" s="13" t="s">
        <v>417</v>
      </c>
      <c r="CC24" s="13" t="s">
        <v>405</v>
      </c>
      <c r="CD24" s="13" t="s">
        <v>418</v>
      </c>
      <c r="CE24" s="13" t="s">
        <v>405</v>
      </c>
      <c r="CF24" s="13" t="s">
        <v>419</v>
      </c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6" t="s">
        <v>218</v>
      </c>
      <c r="DF24" s="15" t="s">
        <v>274</v>
      </c>
      <c r="DG24" s="18"/>
      <c r="DH24" s="16" t="s">
        <v>217</v>
      </c>
      <c r="DI24" s="17"/>
      <c r="DJ24" s="16" t="s">
        <v>217</v>
      </c>
      <c r="DK24" s="17"/>
      <c r="DL24" s="12" t="s">
        <v>224</v>
      </c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5" t="s">
        <v>217</v>
      </c>
      <c r="EJ24" s="15" t="s">
        <v>217</v>
      </c>
      <c r="EK24" s="18"/>
      <c r="EL24" s="12" t="s">
        <v>233</v>
      </c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5" t="s">
        <v>217</v>
      </c>
      <c r="FJ24" s="15" t="s">
        <v>217</v>
      </c>
      <c r="FK24" s="18"/>
      <c r="FL24" s="13" t="s">
        <v>409</v>
      </c>
      <c r="FM24" s="13" t="s">
        <v>420</v>
      </c>
      <c r="FN24" s="15" t="s">
        <v>234</v>
      </c>
      <c r="FO24" s="18"/>
      <c r="FP24" s="13" t="s">
        <v>420</v>
      </c>
      <c r="FQ24" s="13" t="s">
        <v>421</v>
      </c>
      <c r="FR24" s="13" t="s">
        <v>416</v>
      </c>
      <c r="FS24" s="14"/>
      <c r="FT24" s="14"/>
      <c r="FU24" s="14" t="str">
        <f t="shared" si="2"/>
        <v>Base de Dados_Images/03-TIT-130-Y02.Imagem do Equipamento-.111347.jpg</v>
      </c>
      <c r="FV24" s="14"/>
      <c r="FW24" s="14"/>
    </row>
    <row r="25" ht="15.75" hidden="1" customHeight="1">
      <c r="A25" s="10" t="s">
        <v>179</v>
      </c>
      <c r="B25" s="10" t="s">
        <v>385</v>
      </c>
      <c r="C25" s="10" t="s">
        <v>301</v>
      </c>
      <c r="D25" s="10" t="s">
        <v>422</v>
      </c>
      <c r="E25" s="11" t="s">
        <v>423</v>
      </c>
      <c r="F25" s="12" t="s">
        <v>184</v>
      </c>
      <c r="G25" s="13" t="s">
        <v>185</v>
      </c>
      <c r="H25" s="13" t="s">
        <v>424</v>
      </c>
      <c r="I25" s="13" t="s">
        <v>185</v>
      </c>
      <c r="J25" s="13" t="s">
        <v>425</v>
      </c>
      <c r="K25" s="13" t="s">
        <v>185</v>
      </c>
      <c r="L25" s="13" t="s">
        <v>426</v>
      </c>
      <c r="M25" s="13" t="s">
        <v>185</v>
      </c>
      <c r="N25" s="13" t="s">
        <v>427</v>
      </c>
      <c r="O25" s="13" t="s">
        <v>185</v>
      </c>
      <c r="P25" s="13" t="s">
        <v>428</v>
      </c>
      <c r="Q25" s="13" t="s">
        <v>185</v>
      </c>
      <c r="R25" s="13" t="s">
        <v>429</v>
      </c>
      <c r="S25" s="13" t="s">
        <v>185</v>
      </c>
      <c r="T25" s="13" t="s">
        <v>430</v>
      </c>
      <c r="U25" s="13" t="s">
        <v>185</v>
      </c>
      <c r="V25" s="13" t="s">
        <v>431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5" t="s">
        <v>217</v>
      </c>
      <c r="BT25" s="15" t="s">
        <v>274</v>
      </c>
      <c r="BU25" s="18"/>
      <c r="BV25" s="16" t="s">
        <v>218</v>
      </c>
      <c r="BW25" s="17">
        <v>46057.366574074076</v>
      </c>
      <c r="BX25" s="16" t="s">
        <v>218</v>
      </c>
      <c r="BY25" s="17">
        <v>46057.366574074076</v>
      </c>
      <c r="BZ25" s="12" t="s">
        <v>219</v>
      </c>
      <c r="CA25" s="13" t="s">
        <v>185</v>
      </c>
      <c r="CB25" s="13" t="s">
        <v>432</v>
      </c>
      <c r="CC25" s="13" t="s">
        <v>185</v>
      </c>
      <c r="CD25" s="13" t="s">
        <v>433</v>
      </c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5" t="s">
        <v>217</v>
      </c>
      <c r="DF25" s="15" t="s">
        <v>274</v>
      </c>
      <c r="DG25" s="18"/>
      <c r="DH25" s="16" t="s">
        <v>218</v>
      </c>
      <c r="DI25" s="17">
        <v>46116.42932870371</v>
      </c>
      <c r="DJ25" s="16" t="s">
        <v>218</v>
      </c>
      <c r="DK25" s="17">
        <v>46116.42932870371</v>
      </c>
      <c r="DL25" s="12" t="s">
        <v>224</v>
      </c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5" t="s">
        <v>217</v>
      </c>
      <c r="EJ25" s="15" t="s">
        <v>217</v>
      </c>
      <c r="EK25" s="18"/>
      <c r="EL25" s="12" t="s">
        <v>233</v>
      </c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5" t="s">
        <v>217</v>
      </c>
      <c r="FJ25" s="15" t="s">
        <v>217</v>
      </c>
      <c r="FK25" s="18"/>
      <c r="FL25" s="14"/>
      <c r="FM25" s="14"/>
      <c r="FN25" s="15" t="s">
        <v>234</v>
      </c>
      <c r="FO25" s="18"/>
      <c r="FP25" s="13" t="s">
        <v>433</v>
      </c>
      <c r="FQ25" s="13" t="s">
        <v>434</v>
      </c>
      <c r="FR25" s="13" t="s">
        <v>435</v>
      </c>
      <c r="FS25" s="14"/>
      <c r="FT25" s="14"/>
      <c r="FU25" s="14" t="str">
        <f t="shared" si="2"/>
        <v>Base de Dados_Images/03-TIT-130-Y02 XV.Imagem do Equipamento-.155550.jpg</v>
      </c>
      <c r="FV25" s="14"/>
      <c r="FW25" s="14"/>
    </row>
    <row r="26" ht="15.75" hidden="1" customHeight="1">
      <c r="A26" s="10" t="s">
        <v>179</v>
      </c>
      <c r="B26" s="10" t="s">
        <v>436</v>
      </c>
      <c r="C26" s="10" t="s">
        <v>386</v>
      </c>
      <c r="D26" s="10" t="s">
        <v>437</v>
      </c>
      <c r="E26" s="11" t="s">
        <v>438</v>
      </c>
      <c r="F26" s="12" t="s">
        <v>184</v>
      </c>
      <c r="G26" s="13" t="s">
        <v>185</v>
      </c>
      <c r="H26" s="13" t="s">
        <v>439</v>
      </c>
      <c r="I26" s="13" t="s">
        <v>185</v>
      </c>
      <c r="J26" s="13" t="s">
        <v>440</v>
      </c>
      <c r="K26" s="13" t="s">
        <v>185</v>
      </c>
      <c r="L26" s="13" t="s">
        <v>441</v>
      </c>
      <c r="M26" s="13" t="s">
        <v>185</v>
      </c>
      <c r="N26" s="13" t="s">
        <v>442</v>
      </c>
      <c r="O26" s="13" t="s">
        <v>185</v>
      </c>
      <c r="P26" s="13" t="s">
        <v>443</v>
      </c>
      <c r="Q26" s="13" t="s">
        <v>185</v>
      </c>
      <c r="R26" s="13" t="s">
        <v>444</v>
      </c>
      <c r="S26" s="13" t="s">
        <v>185</v>
      </c>
      <c r="T26" s="13" t="s">
        <v>445</v>
      </c>
      <c r="U26" s="13" t="s">
        <v>185</v>
      </c>
      <c r="V26" s="13" t="s">
        <v>446</v>
      </c>
      <c r="W26" s="13" t="s">
        <v>185</v>
      </c>
      <c r="X26" s="13" t="s">
        <v>447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5" t="s">
        <v>217</v>
      </c>
      <c r="BT26" s="16" t="s">
        <v>218</v>
      </c>
      <c r="BU26" s="17">
        <v>46064.50800925926</v>
      </c>
      <c r="BV26" s="16" t="s">
        <v>218</v>
      </c>
      <c r="BW26" s="17">
        <v>46064.50806712963</v>
      </c>
      <c r="BX26" s="16" t="s">
        <v>218</v>
      </c>
      <c r="BY26" s="17">
        <v>46064.50806712963</v>
      </c>
      <c r="BZ26" s="12" t="s">
        <v>219</v>
      </c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5" t="s">
        <v>217</v>
      </c>
      <c r="DF26" s="15" t="s">
        <v>274</v>
      </c>
      <c r="DG26" s="18"/>
      <c r="DH26" s="15" t="s">
        <v>274</v>
      </c>
      <c r="DI26" s="18"/>
      <c r="DJ26" s="15" t="s">
        <v>274</v>
      </c>
      <c r="DK26" s="18"/>
      <c r="DL26" s="12" t="s">
        <v>224</v>
      </c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5" t="s">
        <v>217</v>
      </c>
      <c r="EJ26" s="15" t="s">
        <v>217</v>
      </c>
      <c r="EK26" s="18"/>
      <c r="EL26" s="12" t="s">
        <v>233</v>
      </c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5" t="s">
        <v>217</v>
      </c>
      <c r="FJ26" s="15" t="s">
        <v>217</v>
      </c>
      <c r="FK26" s="18"/>
      <c r="FL26" s="14"/>
      <c r="FM26" s="14"/>
      <c r="FN26" s="15" t="s">
        <v>234</v>
      </c>
      <c r="FO26" s="18"/>
      <c r="FP26" s="13" t="s">
        <v>447</v>
      </c>
      <c r="FQ26" s="13" t="s">
        <v>448</v>
      </c>
      <c r="FR26" s="13" t="s">
        <v>447</v>
      </c>
      <c r="FS26" s="14"/>
      <c r="FT26" s="14"/>
      <c r="FU26" s="14" t="str">
        <f t="shared" si="2"/>
        <v>Base de Dados_Images/03H135.Imagem do Equipamento-.151112.jpg</v>
      </c>
      <c r="FV26" s="14"/>
      <c r="FW26" s="14"/>
    </row>
    <row r="27" ht="15.75" hidden="1" customHeight="1">
      <c r="A27" s="10" t="s">
        <v>179</v>
      </c>
      <c r="B27" s="10" t="s">
        <v>436</v>
      </c>
      <c r="C27" s="10" t="s">
        <v>264</v>
      </c>
      <c r="D27" s="10" t="s">
        <v>449</v>
      </c>
      <c r="E27" s="11" t="s">
        <v>400</v>
      </c>
      <c r="F27" s="12" t="s">
        <v>184</v>
      </c>
      <c r="G27" s="13" t="s">
        <v>185</v>
      </c>
      <c r="H27" s="13" t="s">
        <v>450</v>
      </c>
      <c r="I27" s="13" t="s">
        <v>185</v>
      </c>
      <c r="J27" s="13" t="s">
        <v>451</v>
      </c>
      <c r="K27" s="13" t="s">
        <v>185</v>
      </c>
      <c r="L27" s="13" t="s">
        <v>452</v>
      </c>
      <c r="M27" s="13" t="s">
        <v>185</v>
      </c>
      <c r="N27" s="13" t="s">
        <v>453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5" t="s">
        <v>217</v>
      </c>
      <c r="BT27" s="16" t="s">
        <v>218</v>
      </c>
      <c r="BU27" s="17">
        <v>46055.4369212963</v>
      </c>
      <c r="BV27" s="16" t="s">
        <v>218</v>
      </c>
      <c r="BW27" s="17">
        <v>46055.437002314815</v>
      </c>
      <c r="BX27" s="16" t="s">
        <v>218</v>
      </c>
      <c r="BY27" s="17">
        <v>46055.437002314815</v>
      </c>
      <c r="BZ27" s="12" t="s">
        <v>219</v>
      </c>
      <c r="CA27" s="13" t="s">
        <v>185</v>
      </c>
      <c r="CB27" s="13" t="s">
        <v>454</v>
      </c>
      <c r="CC27" s="13" t="s">
        <v>185</v>
      </c>
      <c r="CD27" s="13" t="s">
        <v>455</v>
      </c>
      <c r="CE27" s="13" t="s">
        <v>185</v>
      </c>
      <c r="CF27" s="13" t="s">
        <v>456</v>
      </c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5" t="s">
        <v>217</v>
      </c>
      <c r="DF27" s="15" t="s">
        <v>274</v>
      </c>
      <c r="DG27" s="18"/>
      <c r="DH27" s="16" t="s">
        <v>218</v>
      </c>
      <c r="DI27" s="17">
        <v>46106.453680555554</v>
      </c>
      <c r="DJ27" s="16" t="s">
        <v>218</v>
      </c>
      <c r="DK27" s="17">
        <v>46106.453680555554</v>
      </c>
      <c r="DL27" s="12" t="s">
        <v>224</v>
      </c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5" t="s">
        <v>217</v>
      </c>
      <c r="EJ27" s="15" t="s">
        <v>217</v>
      </c>
      <c r="EK27" s="18"/>
      <c r="EL27" s="12" t="s">
        <v>233</v>
      </c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5" t="s">
        <v>217</v>
      </c>
      <c r="FJ27" s="15" t="s">
        <v>217</v>
      </c>
      <c r="FK27" s="18"/>
      <c r="FL27" s="14"/>
      <c r="FM27" s="14"/>
      <c r="FN27" s="15" t="s">
        <v>234</v>
      </c>
      <c r="FO27" s="18"/>
      <c r="FP27" s="13" t="s">
        <v>456</v>
      </c>
      <c r="FQ27" s="13" t="s">
        <v>457</v>
      </c>
      <c r="FR27" s="13" t="s">
        <v>453</v>
      </c>
      <c r="FS27" s="14"/>
      <c r="FT27" s="14"/>
      <c r="FU27" s="14" t="str">
        <f t="shared" si="2"/>
        <v>Base de Dados_Images/03-TIT-135-B02.Imagem do Equipamento-.132910.jpg</v>
      </c>
      <c r="FV27" s="14"/>
      <c r="FW27" s="14"/>
    </row>
    <row r="28" ht="15.75" hidden="1" customHeight="1">
      <c r="A28" s="10" t="s">
        <v>179</v>
      </c>
      <c r="B28" s="10" t="s">
        <v>436</v>
      </c>
      <c r="C28" s="10" t="s">
        <v>264</v>
      </c>
      <c r="D28" s="10" t="s">
        <v>458</v>
      </c>
      <c r="E28" s="11" t="s">
        <v>459</v>
      </c>
      <c r="F28" s="12" t="s">
        <v>184</v>
      </c>
      <c r="G28" s="13" t="s">
        <v>185</v>
      </c>
      <c r="H28" s="13" t="s">
        <v>460</v>
      </c>
      <c r="I28" s="13" t="s">
        <v>185</v>
      </c>
      <c r="J28" s="13" t="s">
        <v>461</v>
      </c>
      <c r="K28" s="13" t="s">
        <v>185</v>
      </c>
      <c r="L28" s="13" t="s">
        <v>462</v>
      </c>
      <c r="M28" s="13" t="s">
        <v>185</v>
      </c>
      <c r="N28" s="13" t="s">
        <v>463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5" t="s">
        <v>217</v>
      </c>
      <c r="BT28" s="16" t="s">
        <v>218</v>
      </c>
      <c r="BU28" s="17">
        <v>46055.439363425925</v>
      </c>
      <c r="BV28" s="16" t="s">
        <v>218</v>
      </c>
      <c r="BW28" s="17">
        <v>46055.43952546296</v>
      </c>
      <c r="BX28" s="16" t="s">
        <v>218</v>
      </c>
      <c r="BY28" s="17">
        <v>46055.43952546296</v>
      </c>
      <c r="BZ28" s="12" t="s">
        <v>219</v>
      </c>
      <c r="CA28" s="13" t="s">
        <v>185</v>
      </c>
      <c r="CB28" s="13" t="s">
        <v>464</v>
      </c>
      <c r="CC28" s="13" t="s">
        <v>185</v>
      </c>
      <c r="CD28" s="13" t="s">
        <v>465</v>
      </c>
      <c r="CE28" s="13" t="s">
        <v>185</v>
      </c>
      <c r="CF28" s="13" t="s">
        <v>466</v>
      </c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5" t="s">
        <v>217</v>
      </c>
      <c r="DF28" s="15" t="s">
        <v>274</v>
      </c>
      <c r="DG28" s="18"/>
      <c r="DH28" s="16" t="s">
        <v>218</v>
      </c>
      <c r="DI28" s="17">
        <v>46092.41847222222</v>
      </c>
      <c r="DJ28" s="16" t="s">
        <v>218</v>
      </c>
      <c r="DK28" s="17">
        <v>46092.41847222222</v>
      </c>
      <c r="DL28" s="12" t="s">
        <v>224</v>
      </c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5" t="s">
        <v>217</v>
      </c>
      <c r="EJ28" s="15" t="s">
        <v>217</v>
      </c>
      <c r="EK28" s="18"/>
      <c r="EL28" s="12" t="s">
        <v>233</v>
      </c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5" t="s">
        <v>217</v>
      </c>
      <c r="FJ28" s="15" t="s">
        <v>217</v>
      </c>
      <c r="FK28" s="18"/>
      <c r="FL28" s="14"/>
      <c r="FM28" s="14"/>
      <c r="FN28" s="15" t="s">
        <v>234</v>
      </c>
      <c r="FO28" s="18"/>
      <c r="FP28" s="13" t="s">
        <v>466</v>
      </c>
      <c r="FQ28" s="13" t="s">
        <v>467</v>
      </c>
      <c r="FR28" s="13" t="s">
        <v>463</v>
      </c>
      <c r="FS28" s="14"/>
      <c r="FT28" s="14"/>
      <c r="FU28" s="14" t="str">
        <f t="shared" si="2"/>
        <v>Base de Dados_Images/03-TIT-135-Y01.Imagem do Equipamento-.133153.jpg</v>
      </c>
      <c r="FV28" s="14"/>
      <c r="FW28" s="14"/>
    </row>
    <row r="29" ht="15.75" hidden="1" customHeight="1">
      <c r="A29" s="10" t="s">
        <v>179</v>
      </c>
      <c r="B29" s="10" t="s">
        <v>436</v>
      </c>
      <c r="C29" s="10" t="s">
        <v>264</v>
      </c>
      <c r="D29" s="10" t="s">
        <v>468</v>
      </c>
      <c r="E29" s="11" t="s">
        <v>469</v>
      </c>
      <c r="F29" s="12" t="s">
        <v>184</v>
      </c>
      <c r="G29" s="13" t="s">
        <v>185</v>
      </c>
      <c r="H29" s="13" t="s">
        <v>470</v>
      </c>
      <c r="I29" s="13" t="s">
        <v>185</v>
      </c>
      <c r="J29" s="13" t="s">
        <v>471</v>
      </c>
      <c r="K29" s="13" t="s">
        <v>185</v>
      </c>
      <c r="L29" s="13" t="s">
        <v>472</v>
      </c>
      <c r="M29" s="13" t="s">
        <v>185</v>
      </c>
      <c r="N29" s="13" t="s">
        <v>473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5" t="s">
        <v>217</v>
      </c>
      <c r="BT29" s="16" t="s">
        <v>218</v>
      </c>
      <c r="BU29" s="17">
        <v>46055.44082175926</v>
      </c>
      <c r="BV29" s="16" t="s">
        <v>218</v>
      </c>
      <c r="BW29" s="17">
        <v>46055.44099537037</v>
      </c>
      <c r="BX29" s="16" t="s">
        <v>218</v>
      </c>
      <c r="BY29" s="17">
        <v>46055.44099537037</v>
      </c>
      <c r="BZ29" s="12" t="s">
        <v>219</v>
      </c>
      <c r="CA29" s="13" t="s">
        <v>185</v>
      </c>
      <c r="CB29" s="13" t="s">
        <v>474</v>
      </c>
      <c r="CC29" s="13" t="s">
        <v>185</v>
      </c>
      <c r="CD29" s="13" t="s">
        <v>475</v>
      </c>
      <c r="CE29" s="13" t="s">
        <v>185</v>
      </c>
      <c r="CF29" s="13" t="s">
        <v>476</v>
      </c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5" t="s">
        <v>217</v>
      </c>
      <c r="DF29" s="15" t="s">
        <v>274</v>
      </c>
      <c r="DG29" s="18"/>
      <c r="DH29" s="16" t="s">
        <v>218</v>
      </c>
      <c r="DI29" s="17">
        <v>46092.41888888889</v>
      </c>
      <c r="DJ29" s="16" t="s">
        <v>218</v>
      </c>
      <c r="DK29" s="17">
        <v>46092.41888888889</v>
      </c>
      <c r="DL29" s="12" t="s">
        <v>224</v>
      </c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5" t="s">
        <v>217</v>
      </c>
      <c r="EJ29" s="15" t="s">
        <v>217</v>
      </c>
      <c r="EK29" s="18"/>
      <c r="EL29" s="12" t="s">
        <v>233</v>
      </c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5" t="s">
        <v>217</v>
      </c>
      <c r="FJ29" s="15" t="s">
        <v>217</v>
      </c>
      <c r="FK29" s="18"/>
      <c r="FL29" s="14"/>
      <c r="FM29" s="14"/>
      <c r="FN29" s="15" t="s">
        <v>234</v>
      </c>
      <c r="FO29" s="18"/>
      <c r="FP29" s="13" t="s">
        <v>476</v>
      </c>
      <c r="FQ29" s="13" t="s">
        <v>477</v>
      </c>
      <c r="FR29" s="13" t="s">
        <v>472</v>
      </c>
      <c r="FS29" s="14"/>
      <c r="FT29" s="14"/>
      <c r="FU29" s="14" t="str">
        <f t="shared" si="2"/>
        <v>Base de Dados_Images/03-FIT-135-Y01.Imagem do Equipamento-.133714.jpg</v>
      </c>
      <c r="FV29" s="14"/>
      <c r="FW29" s="14"/>
    </row>
    <row r="30" ht="15.75" hidden="1" customHeight="1">
      <c r="A30" s="10" t="s">
        <v>179</v>
      </c>
      <c r="B30" s="10" t="s">
        <v>436</v>
      </c>
      <c r="C30" s="10" t="s">
        <v>301</v>
      </c>
      <c r="D30" s="10" t="s">
        <v>478</v>
      </c>
      <c r="E30" s="11" t="s">
        <v>479</v>
      </c>
      <c r="F30" s="12" t="s">
        <v>184</v>
      </c>
      <c r="G30" s="13" t="s">
        <v>185</v>
      </c>
      <c r="H30" s="13" t="s">
        <v>480</v>
      </c>
      <c r="I30" s="13" t="s">
        <v>185</v>
      </c>
      <c r="J30" s="13" t="s">
        <v>481</v>
      </c>
      <c r="K30" s="13" t="s">
        <v>185</v>
      </c>
      <c r="L30" s="13" t="s">
        <v>482</v>
      </c>
      <c r="M30" s="13" t="s">
        <v>185</v>
      </c>
      <c r="N30" s="13" t="s">
        <v>483</v>
      </c>
      <c r="O30" s="13" t="s">
        <v>185</v>
      </c>
      <c r="P30" s="13" t="s">
        <v>484</v>
      </c>
      <c r="Q30" s="13" t="s">
        <v>185</v>
      </c>
      <c r="R30" s="13" t="s">
        <v>485</v>
      </c>
      <c r="S30" s="13" t="s">
        <v>185</v>
      </c>
      <c r="T30" s="13" t="s">
        <v>486</v>
      </c>
      <c r="U30" s="13" t="s">
        <v>185</v>
      </c>
      <c r="V30" s="13" t="s">
        <v>487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5" t="s">
        <v>217</v>
      </c>
      <c r="BT30" s="15" t="s">
        <v>274</v>
      </c>
      <c r="BU30" s="18"/>
      <c r="BV30" s="16" t="s">
        <v>218</v>
      </c>
      <c r="BW30" s="17">
        <v>46055.44733796296</v>
      </c>
      <c r="BX30" s="16" t="s">
        <v>218</v>
      </c>
      <c r="BY30" s="17">
        <v>46055.44733796296</v>
      </c>
      <c r="BZ30" s="12" t="s">
        <v>219</v>
      </c>
      <c r="CA30" s="13" t="s">
        <v>185</v>
      </c>
      <c r="CB30" s="13" t="s">
        <v>488</v>
      </c>
      <c r="CC30" s="13" t="s">
        <v>185</v>
      </c>
      <c r="CD30" s="13" t="s">
        <v>489</v>
      </c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5" t="s">
        <v>217</v>
      </c>
      <c r="DF30" s="15" t="s">
        <v>274</v>
      </c>
      <c r="DG30" s="18"/>
      <c r="DH30" s="16" t="s">
        <v>218</v>
      </c>
      <c r="DI30" s="17">
        <v>46109.37662037037</v>
      </c>
      <c r="DJ30" s="16" t="s">
        <v>218</v>
      </c>
      <c r="DK30" s="17">
        <v>46109.37662037037</v>
      </c>
      <c r="DL30" s="12" t="s">
        <v>224</v>
      </c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5" t="s">
        <v>217</v>
      </c>
      <c r="EJ30" s="15" t="s">
        <v>217</v>
      </c>
      <c r="EK30" s="18"/>
      <c r="EL30" s="12" t="s">
        <v>233</v>
      </c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5" t="s">
        <v>217</v>
      </c>
      <c r="FJ30" s="15" t="s">
        <v>217</v>
      </c>
      <c r="FK30" s="18"/>
      <c r="FL30" s="14"/>
      <c r="FM30" s="14"/>
      <c r="FN30" s="15" t="s">
        <v>234</v>
      </c>
      <c r="FO30" s="18"/>
      <c r="FP30" s="13" t="s">
        <v>489</v>
      </c>
      <c r="FQ30" s="13" t="s">
        <v>490</v>
      </c>
      <c r="FR30" s="13" t="s">
        <v>491</v>
      </c>
      <c r="FS30" s="14"/>
      <c r="FT30" s="14"/>
      <c r="FU30" s="14" t="str">
        <f t="shared" si="2"/>
        <v>Base de Dados_Images/03-TIT-135-Y01 XV.Imagem do Equipamento-.134255.jpg</v>
      </c>
      <c r="FV30" s="14"/>
      <c r="FW30" s="14"/>
    </row>
    <row r="31" ht="15.75" hidden="1" customHeight="1">
      <c r="A31" s="10" t="s">
        <v>179</v>
      </c>
      <c r="B31" s="10" t="s">
        <v>436</v>
      </c>
      <c r="C31" s="10" t="s">
        <v>301</v>
      </c>
      <c r="D31" s="10" t="s">
        <v>492</v>
      </c>
      <c r="E31" s="11" t="s">
        <v>493</v>
      </c>
      <c r="F31" s="12" t="s">
        <v>184</v>
      </c>
      <c r="G31" s="13" t="s">
        <v>185</v>
      </c>
      <c r="H31" s="13" t="s">
        <v>494</v>
      </c>
      <c r="I31" s="13" t="s">
        <v>185</v>
      </c>
      <c r="J31" s="13" t="s">
        <v>495</v>
      </c>
      <c r="K31" s="13" t="s">
        <v>185</v>
      </c>
      <c r="L31" s="13" t="s">
        <v>496</v>
      </c>
      <c r="M31" s="13" t="s">
        <v>185</v>
      </c>
      <c r="N31" s="13" t="s">
        <v>497</v>
      </c>
      <c r="O31" s="13" t="s">
        <v>185</v>
      </c>
      <c r="P31" s="13" t="s">
        <v>498</v>
      </c>
      <c r="Q31" s="13" t="s">
        <v>185</v>
      </c>
      <c r="R31" s="13" t="s">
        <v>499</v>
      </c>
      <c r="S31" s="13" t="s">
        <v>185</v>
      </c>
      <c r="T31" s="13" t="s">
        <v>500</v>
      </c>
      <c r="U31" s="13" t="s">
        <v>185</v>
      </c>
      <c r="V31" s="13" t="s">
        <v>501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5" t="s">
        <v>217</v>
      </c>
      <c r="BT31" s="15" t="s">
        <v>274</v>
      </c>
      <c r="BU31" s="18"/>
      <c r="BV31" s="16" t="s">
        <v>218</v>
      </c>
      <c r="BW31" s="17">
        <v>46055.449016203704</v>
      </c>
      <c r="BX31" s="16" t="s">
        <v>218</v>
      </c>
      <c r="BY31" s="17">
        <v>46055.449016203704</v>
      </c>
      <c r="BZ31" s="12" t="s">
        <v>219</v>
      </c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5" t="s">
        <v>217</v>
      </c>
      <c r="DF31" s="15" t="s">
        <v>274</v>
      </c>
      <c r="DG31" s="18"/>
      <c r="DH31" s="15" t="s">
        <v>217</v>
      </c>
      <c r="DI31" s="18"/>
      <c r="DJ31" s="15" t="s">
        <v>217</v>
      </c>
      <c r="DK31" s="18"/>
      <c r="DL31" s="12" t="s">
        <v>224</v>
      </c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5" t="s">
        <v>217</v>
      </c>
      <c r="EJ31" s="15" t="s">
        <v>217</v>
      </c>
      <c r="EK31" s="18"/>
      <c r="EL31" s="12" t="s">
        <v>233</v>
      </c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5" t="s">
        <v>217</v>
      </c>
      <c r="FJ31" s="15" t="s">
        <v>217</v>
      </c>
      <c r="FK31" s="18"/>
      <c r="FL31" s="14"/>
      <c r="FM31" s="14"/>
      <c r="FN31" s="15" t="s">
        <v>234</v>
      </c>
      <c r="FO31" s="18"/>
      <c r="FP31" s="13" t="s">
        <v>501</v>
      </c>
      <c r="FQ31" s="13" t="s">
        <v>502</v>
      </c>
      <c r="FR31" s="13" t="s">
        <v>503</v>
      </c>
      <c r="FS31" s="14"/>
      <c r="FT31" s="14"/>
      <c r="FU31" s="14" t="str">
        <f t="shared" si="2"/>
        <v>Base de Dados_Images/03-FIT-135-Y01 XV.Imagem do Equipamento-.134518.jpg</v>
      </c>
      <c r="FV31" s="14"/>
      <c r="FW31" s="14"/>
    </row>
    <row r="32" ht="15.75" hidden="1" customHeight="1">
      <c r="A32" s="10" t="s">
        <v>179</v>
      </c>
      <c r="B32" s="10" t="s">
        <v>504</v>
      </c>
      <c r="C32" s="10" t="s">
        <v>236</v>
      </c>
      <c r="D32" s="10" t="s">
        <v>505</v>
      </c>
      <c r="E32" s="11" t="s">
        <v>506</v>
      </c>
      <c r="F32" s="12" t="s">
        <v>184</v>
      </c>
      <c r="G32" s="13" t="s">
        <v>185</v>
      </c>
      <c r="H32" s="13" t="s">
        <v>507</v>
      </c>
      <c r="I32" s="13" t="s">
        <v>185</v>
      </c>
      <c r="J32" s="13" t="s">
        <v>508</v>
      </c>
      <c r="K32" s="13" t="s">
        <v>185</v>
      </c>
      <c r="L32" s="13" t="s">
        <v>509</v>
      </c>
      <c r="M32" s="13" t="s">
        <v>185</v>
      </c>
      <c r="N32" s="13" t="s">
        <v>510</v>
      </c>
      <c r="O32" s="13" t="s">
        <v>185</v>
      </c>
      <c r="P32" s="13" t="s">
        <v>511</v>
      </c>
      <c r="Q32" s="13" t="s">
        <v>185</v>
      </c>
      <c r="R32" s="13" t="s">
        <v>512</v>
      </c>
      <c r="S32" s="13" t="s">
        <v>185</v>
      </c>
      <c r="T32" s="13" t="s">
        <v>513</v>
      </c>
      <c r="U32" s="13" t="s">
        <v>185</v>
      </c>
      <c r="V32" s="13" t="s">
        <v>514</v>
      </c>
      <c r="W32" s="13" t="s">
        <v>185</v>
      </c>
      <c r="X32" s="13" t="s">
        <v>515</v>
      </c>
      <c r="Y32" s="13" t="s">
        <v>185</v>
      </c>
      <c r="Z32" s="13" t="s">
        <v>516</v>
      </c>
      <c r="AA32" s="13" t="s">
        <v>185</v>
      </c>
      <c r="AB32" s="13" t="s">
        <v>517</v>
      </c>
      <c r="AC32" s="13" t="s">
        <v>185</v>
      </c>
      <c r="AD32" s="13" t="s">
        <v>518</v>
      </c>
      <c r="AE32" s="13" t="s">
        <v>185</v>
      </c>
      <c r="AF32" s="13" t="s">
        <v>519</v>
      </c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5" t="s">
        <v>217</v>
      </c>
      <c r="BT32" s="16" t="s">
        <v>218</v>
      </c>
      <c r="BU32" s="17">
        <v>46055.68040509259</v>
      </c>
      <c r="BV32" s="16" t="s">
        <v>218</v>
      </c>
      <c r="BW32" s="17">
        <v>46055.68114583333</v>
      </c>
      <c r="BX32" s="16" t="s">
        <v>218</v>
      </c>
      <c r="BY32" s="17">
        <v>46055.68140046296</v>
      </c>
      <c r="BZ32" s="12" t="s">
        <v>219</v>
      </c>
      <c r="CA32" s="13" t="s">
        <v>185</v>
      </c>
      <c r="CB32" s="13" t="s">
        <v>520</v>
      </c>
      <c r="CC32" s="13" t="s">
        <v>185</v>
      </c>
      <c r="CD32" s="13" t="s">
        <v>521</v>
      </c>
      <c r="CE32" s="13" t="s">
        <v>185</v>
      </c>
      <c r="CF32" s="13" t="s">
        <v>522</v>
      </c>
      <c r="CG32" s="13" t="s">
        <v>185</v>
      </c>
      <c r="CH32" s="13" t="s">
        <v>523</v>
      </c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5" t="s">
        <v>217</v>
      </c>
      <c r="DF32" s="16" t="s">
        <v>218</v>
      </c>
      <c r="DG32" s="17">
        <v>46086.3516087963</v>
      </c>
      <c r="DH32" s="16" t="s">
        <v>218</v>
      </c>
      <c r="DI32" s="17">
        <v>46086.35170138889</v>
      </c>
      <c r="DJ32" s="16" t="s">
        <v>218</v>
      </c>
      <c r="DK32" s="17">
        <v>46086.35170138889</v>
      </c>
      <c r="DL32" s="12" t="s">
        <v>224</v>
      </c>
      <c r="DM32" s="13" t="s">
        <v>185</v>
      </c>
      <c r="DN32" s="13" t="s">
        <v>524</v>
      </c>
      <c r="DO32" s="13" t="s">
        <v>185</v>
      </c>
      <c r="DP32" s="13" t="s">
        <v>525</v>
      </c>
      <c r="DQ32" s="13" t="s">
        <v>185</v>
      </c>
      <c r="DR32" s="13" t="s">
        <v>526</v>
      </c>
      <c r="DS32" s="13" t="s">
        <v>185</v>
      </c>
      <c r="DT32" s="13" t="s">
        <v>527</v>
      </c>
      <c r="DU32" s="13" t="s">
        <v>185</v>
      </c>
      <c r="DV32" s="13" t="s">
        <v>528</v>
      </c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5" t="s">
        <v>217</v>
      </c>
      <c r="EJ32" s="16" t="s">
        <v>218</v>
      </c>
      <c r="EK32" s="17">
        <v>46114.39333333333</v>
      </c>
      <c r="EL32" s="12" t="s">
        <v>233</v>
      </c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5" t="s">
        <v>217</v>
      </c>
      <c r="FJ32" s="15" t="s">
        <v>217</v>
      </c>
      <c r="FK32" s="18"/>
      <c r="FL32" s="14"/>
      <c r="FM32" s="14"/>
      <c r="FN32" s="15" t="s">
        <v>234</v>
      </c>
      <c r="FO32" s="18"/>
      <c r="FP32" s="13" t="s">
        <v>526</v>
      </c>
      <c r="FQ32" s="13" t="s">
        <v>529</v>
      </c>
      <c r="FR32" s="13" t="s">
        <v>507</v>
      </c>
      <c r="FS32" s="14"/>
      <c r="FT32" s="14"/>
      <c r="FU32" s="14" t="str">
        <f t="shared" si="2"/>
        <v>Base de Dados_Images/03-ES-550-M01.Imagem do Equipamento-.191852.jpg</v>
      </c>
      <c r="FV32" s="14"/>
      <c r="FW32" s="14"/>
    </row>
    <row r="33" ht="15.75" hidden="1" customHeight="1">
      <c r="A33" s="10" t="s">
        <v>179</v>
      </c>
      <c r="B33" s="10" t="s">
        <v>504</v>
      </c>
      <c r="C33" s="10" t="s">
        <v>530</v>
      </c>
      <c r="D33" s="10" t="s">
        <v>531</v>
      </c>
      <c r="E33" s="11" t="s">
        <v>506</v>
      </c>
      <c r="F33" s="12" t="s">
        <v>184</v>
      </c>
      <c r="G33" s="13" t="s">
        <v>185</v>
      </c>
      <c r="H33" s="13" t="s">
        <v>532</v>
      </c>
      <c r="I33" s="13" t="s">
        <v>185</v>
      </c>
      <c r="J33" s="13" t="s">
        <v>533</v>
      </c>
      <c r="K33" s="13" t="s">
        <v>185</v>
      </c>
      <c r="L33" s="13" t="s">
        <v>534</v>
      </c>
      <c r="M33" s="13" t="s">
        <v>185</v>
      </c>
      <c r="N33" s="13" t="s">
        <v>535</v>
      </c>
      <c r="O33" s="13" t="s">
        <v>185</v>
      </c>
      <c r="P33" s="13" t="s">
        <v>536</v>
      </c>
      <c r="Q33" s="13" t="s">
        <v>185</v>
      </c>
      <c r="R33" s="13" t="s">
        <v>537</v>
      </c>
      <c r="S33" s="13" t="s">
        <v>185</v>
      </c>
      <c r="T33" s="13" t="s">
        <v>538</v>
      </c>
      <c r="U33" s="13" t="s">
        <v>185</v>
      </c>
      <c r="V33" s="13" t="s">
        <v>539</v>
      </c>
      <c r="W33" s="13" t="s">
        <v>185</v>
      </c>
      <c r="X33" s="13" t="s">
        <v>540</v>
      </c>
      <c r="Y33" s="13" t="s">
        <v>185</v>
      </c>
      <c r="Z33" s="13" t="s">
        <v>541</v>
      </c>
      <c r="AA33" s="13" t="s">
        <v>185</v>
      </c>
      <c r="AB33" s="13" t="s">
        <v>542</v>
      </c>
      <c r="AC33" s="13" t="s">
        <v>185</v>
      </c>
      <c r="AD33" s="13" t="s">
        <v>543</v>
      </c>
      <c r="AE33" s="13" t="s">
        <v>185</v>
      </c>
      <c r="AF33" s="13" t="s">
        <v>544</v>
      </c>
      <c r="AG33" s="13" t="s">
        <v>185</v>
      </c>
      <c r="AH33" s="13" t="s">
        <v>545</v>
      </c>
      <c r="AI33" s="13" t="s">
        <v>185</v>
      </c>
      <c r="AJ33" s="13" t="s">
        <v>546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5" t="s">
        <v>217</v>
      </c>
      <c r="BT33" s="16" t="s">
        <v>218</v>
      </c>
      <c r="BU33" s="17">
        <v>46055.6821875</v>
      </c>
      <c r="BV33" s="16" t="s">
        <v>218</v>
      </c>
      <c r="BW33" s="17">
        <v>46055.68274305556</v>
      </c>
      <c r="BX33" s="16" t="s">
        <v>218</v>
      </c>
      <c r="BY33" s="17">
        <v>46055.68274305556</v>
      </c>
      <c r="BZ33" s="12" t="s">
        <v>219</v>
      </c>
      <c r="CA33" s="13" t="s">
        <v>185</v>
      </c>
      <c r="CB33" s="13" t="s">
        <v>547</v>
      </c>
      <c r="CC33" s="13" t="s">
        <v>185</v>
      </c>
      <c r="CD33" s="13" t="s">
        <v>548</v>
      </c>
      <c r="CE33" s="13" t="s">
        <v>185</v>
      </c>
      <c r="CF33" s="13" t="s">
        <v>549</v>
      </c>
      <c r="CG33" s="13" t="s">
        <v>185</v>
      </c>
      <c r="CH33" s="13" t="s">
        <v>550</v>
      </c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5" t="s">
        <v>217</v>
      </c>
      <c r="DF33" s="16" t="s">
        <v>218</v>
      </c>
      <c r="DG33" s="17">
        <v>46086.35184027778</v>
      </c>
      <c r="DH33" s="16" t="s">
        <v>218</v>
      </c>
      <c r="DI33" s="17">
        <v>46086.35192129629</v>
      </c>
      <c r="DJ33" s="16" t="s">
        <v>218</v>
      </c>
      <c r="DK33" s="17">
        <v>46086.35192129629</v>
      </c>
      <c r="DL33" s="12" t="s">
        <v>224</v>
      </c>
      <c r="DM33" s="13" t="s">
        <v>185</v>
      </c>
      <c r="DN33" s="13" t="s">
        <v>551</v>
      </c>
      <c r="DO33" s="13" t="s">
        <v>185</v>
      </c>
      <c r="DP33" s="13" t="s">
        <v>552</v>
      </c>
      <c r="DQ33" s="13" t="s">
        <v>185</v>
      </c>
      <c r="DR33" s="13" t="s">
        <v>553</v>
      </c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5" t="s">
        <v>217</v>
      </c>
      <c r="EJ33" s="16" t="s">
        <v>218</v>
      </c>
      <c r="EK33" s="17">
        <v>46114.39363425926</v>
      </c>
      <c r="EL33" s="12" t="s">
        <v>233</v>
      </c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5" t="s">
        <v>217</v>
      </c>
      <c r="FJ33" s="15" t="s">
        <v>217</v>
      </c>
      <c r="FK33" s="18"/>
      <c r="FL33" s="14"/>
      <c r="FM33" s="14"/>
      <c r="FN33" s="15" t="s">
        <v>234</v>
      </c>
      <c r="FO33" s="18"/>
      <c r="FP33" s="13" t="s">
        <v>553</v>
      </c>
      <c r="FQ33" s="13" t="s">
        <v>554</v>
      </c>
      <c r="FR33" s="13" t="s">
        <v>537</v>
      </c>
      <c r="FS33" s="14"/>
      <c r="FT33" s="14"/>
      <c r="FU33" s="14" t="str">
        <f t="shared" si="2"/>
        <v>Base de Dados_Images/03S550.Imagem do Equipamento-.192020.jpg</v>
      </c>
      <c r="FV33" s="14"/>
      <c r="FW33" s="14"/>
    </row>
    <row r="34" ht="15.75" hidden="1" customHeight="1">
      <c r="A34" s="10" t="s">
        <v>179</v>
      </c>
      <c r="B34" s="10" t="s">
        <v>555</v>
      </c>
      <c r="C34" s="10" t="s">
        <v>556</v>
      </c>
      <c r="D34" s="10" t="s">
        <v>557</v>
      </c>
      <c r="E34" s="11" t="s">
        <v>558</v>
      </c>
      <c r="F34" s="12" t="s">
        <v>184</v>
      </c>
      <c r="G34" s="13" t="s">
        <v>185</v>
      </c>
      <c r="H34" s="13" t="s">
        <v>559</v>
      </c>
      <c r="I34" s="13" t="s">
        <v>185</v>
      </c>
      <c r="J34" s="13" t="s">
        <v>560</v>
      </c>
      <c r="K34" s="13" t="s">
        <v>185</v>
      </c>
      <c r="L34" s="13" t="s">
        <v>561</v>
      </c>
      <c r="M34" s="13" t="s">
        <v>185</v>
      </c>
      <c r="N34" s="13" t="s">
        <v>562</v>
      </c>
      <c r="O34" s="13" t="s">
        <v>185</v>
      </c>
      <c r="P34" s="13" t="s">
        <v>563</v>
      </c>
      <c r="Q34" s="13" t="s">
        <v>185</v>
      </c>
      <c r="R34" s="13" t="s">
        <v>564</v>
      </c>
      <c r="S34" s="13" t="s">
        <v>185</v>
      </c>
      <c r="T34" s="13" t="s">
        <v>565</v>
      </c>
      <c r="U34" s="13" t="s">
        <v>185</v>
      </c>
      <c r="V34" s="13" t="s">
        <v>566</v>
      </c>
      <c r="W34" s="13" t="s">
        <v>185</v>
      </c>
      <c r="X34" s="13" t="s">
        <v>567</v>
      </c>
      <c r="Y34" s="13" t="s">
        <v>185</v>
      </c>
      <c r="Z34" s="13" t="s">
        <v>568</v>
      </c>
      <c r="AA34" s="13" t="s">
        <v>185</v>
      </c>
      <c r="AB34" s="13" t="s">
        <v>569</v>
      </c>
      <c r="AC34" s="13" t="s">
        <v>185</v>
      </c>
      <c r="AD34" s="13" t="s">
        <v>570</v>
      </c>
      <c r="AE34" s="13" t="s">
        <v>185</v>
      </c>
      <c r="AF34" s="13" t="s">
        <v>571</v>
      </c>
      <c r="AG34" s="13" t="s">
        <v>185</v>
      </c>
      <c r="AH34" s="13" t="s">
        <v>572</v>
      </c>
      <c r="AI34" s="13" t="s">
        <v>185</v>
      </c>
      <c r="AJ34" s="13" t="s">
        <v>573</v>
      </c>
      <c r="AK34" s="13" t="s">
        <v>185</v>
      </c>
      <c r="AL34" s="13" t="s">
        <v>574</v>
      </c>
      <c r="AM34" s="13" t="s">
        <v>185</v>
      </c>
      <c r="AN34" s="13" t="s">
        <v>575</v>
      </c>
      <c r="AO34" s="13" t="s">
        <v>185</v>
      </c>
      <c r="AP34" s="13" t="s">
        <v>576</v>
      </c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5" t="s">
        <v>217</v>
      </c>
      <c r="BT34" s="16" t="s">
        <v>218</v>
      </c>
      <c r="BU34" s="17">
        <v>46116.43581018518</v>
      </c>
      <c r="BV34" s="16" t="s">
        <v>218</v>
      </c>
      <c r="BW34" s="17">
        <v>46116.43601851852</v>
      </c>
      <c r="BX34" s="16" t="s">
        <v>218</v>
      </c>
      <c r="BY34" s="17">
        <v>46116.43618055555</v>
      </c>
      <c r="BZ34" s="12" t="s">
        <v>219</v>
      </c>
      <c r="CA34" s="13" t="s">
        <v>185</v>
      </c>
      <c r="CB34" s="13" t="s">
        <v>577</v>
      </c>
      <c r="CC34" s="13" t="s">
        <v>185</v>
      </c>
      <c r="CD34" s="13" t="s">
        <v>578</v>
      </c>
      <c r="CE34" s="13" t="s">
        <v>185</v>
      </c>
      <c r="CF34" s="13" t="s">
        <v>579</v>
      </c>
      <c r="CG34" s="13" t="s">
        <v>185</v>
      </c>
      <c r="CH34" s="13" t="s">
        <v>580</v>
      </c>
      <c r="CI34" s="13" t="s">
        <v>185</v>
      </c>
      <c r="CJ34" s="13" t="s">
        <v>581</v>
      </c>
      <c r="CK34" s="13" t="s">
        <v>185</v>
      </c>
      <c r="CL34" s="13" t="s">
        <v>582</v>
      </c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5" t="s">
        <v>217</v>
      </c>
      <c r="DF34" s="16" t="s">
        <v>218</v>
      </c>
      <c r="DG34" s="17">
        <v>46116.43918981482</v>
      </c>
      <c r="DH34" s="16" t="s">
        <v>218</v>
      </c>
      <c r="DI34" s="17">
        <v>46116.439247685186</v>
      </c>
      <c r="DJ34" s="16" t="s">
        <v>218</v>
      </c>
      <c r="DK34" s="17">
        <v>46116.439247685186</v>
      </c>
      <c r="DL34" s="12" t="s">
        <v>224</v>
      </c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5" t="s">
        <v>217</v>
      </c>
      <c r="EJ34" s="15" t="s">
        <v>217</v>
      </c>
      <c r="EK34" s="18"/>
      <c r="EL34" s="12" t="s">
        <v>233</v>
      </c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5" t="s">
        <v>217</v>
      </c>
      <c r="FJ34" s="15" t="s">
        <v>217</v>
      </c>
      <c r="FK34" s="18"/>
      <c r="FL34" s="14"/>
      <c r="FM34" s="14"/>
      <c r="FN34" s="15" t="s">
        <v>234</v>
      </c>
      <c r="FO34" s="18"/>
      <c r="FP34" s="13" t="s">
        <v>582</v>
      </c>
      <c r="FQ34" s="13" t="s">
        <v>583</v>
      </c>
      <c r="FR34" s="13" t="s">
        <v>582</v>
      </c>
      <c r="FS34" s="13" t="s">
        <v>584</v>
      </c>
      <c r="FT34" s="13" t="s">
        <v>582</v>
      </c>
      <c r="FU34" s="14" t="str">
        <f t="shared" si="2"/>
        <v>Base de Dados_Images/03-ES-170-M01.Imagem do Equipamento-.133237.jpg</v>
      </c>
      <c r="FV34" s="13"/>
      <c r="FW34" s="13"/>
    </row>
    <row r="35" ht="15.75" hidden="1" customHeight="1">
      <c r="A35" s="10" t="s">
        <v>179</v>
      </c>
      <c r="B35" s="10" t="s">
        <v>555</v>
      </c>
      <c r="C35" s="10" t="s">
        <v>386</v>
      </c>
      <c r="D35" s="10" t="s">
        <v>585</v>
      </c>
      <c r="E35" s="11" t="s">
        <v>586</v>
      </c>
      <c r="F35" s="12" t="s">
        <v>184</v>
      </c>
      <c r="G35" s="13" t="s">
        <v>185</v>
      </c>
      <c r="H35" s="13" t="s">
        <v>587</v>
      </c>
      <c r="I35" s="13" t="s">
        <v>185</v>
      </c>
      <c r="J35" s="13" t="s">
        <v>588</v>
      </c>
      <c r="K35" s="13" t="s">
        <v>185</v>
      </c>
      <c r="L35" s="13" t="s">
        <v>589</v>
      </c>
      <c r="M35" s="13" t="s">
        <v>185</v>
      </c>
      <c r="N35" s="13" t="s">
        <v>590</v>
      </c>
      <c r="O35" s="13" t="s">
        <v>185</v>
      </c>
      <c r="P35" s="13" t="s">
        <v>591</v>
      </c>
      <c r="Q35" s="13" t="s">
        <v>185</v>
      </c>
      <c r="R35" s="13" t="s">
        <v>592</v>
      </c>
      <c r="S35" s="13" t="s">
        <v>185</v>
      </c>
      <c r="T35" s="13" t="s">
        <v>593</v>
      </c>
      <c r="U35" s="13" t="s">
        <v>185</v>
      </c>
      <c r="V35" s="13" t="s">
        <v>594</v>
      </c>
      <c r="W35" s="13" t="s">
        <v>185</v>
      </c>
      <c r="X35" s="13" t="s">
        <v>595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5" t="s">
        <v>217</v>
      </c>
      <c r="BT35" s="16" t="s">
        <v>218</v>
      </c>
      <c r="BU35" s="17">
        <v>46095.504108796296</v>
      </c>
      <c r="BV35" s="16" t="s">
        <v>218</v>
      </c>
      <c r="BW35" s="17">
        <v>46095.504166666666</v>
      </c>
      <c r="BX35" s="16" t="s">
        <v>218</v>
      </c>
      <c r="BY35" s="17">
        <v>46095.504166666666</v>
      </c>
      <c r="BZ35" s="12" t="s">
        <v>219</v>
      </c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5" t="s">
        <v>217</v>
      </c>
      <c r="DF35" s="15" t="s">
        <v>274</v>
      </c>
      <c r="DG35" s="18"/>
      <c r="DH35" s="15" t="s">
        <v>274</v>
      </c>
      <c r="DI35" s="18"/>
      <c r="DJ35" s="15" t="s">
        <v>274</v>
      </c>
      <c r="DK35" s="18"/>
      <c r="DL35" s="12" t="s">
        <v>224</v>
      </c>
      <c r="DM35" s="13" t="s">
        <v>185</v>
      </c>
      <c r="DN35" s="13" t="s">
        <v>596</v>
      </c>
      <c r="DO35" s="13" t="s">
        <v>405</v>
      </c>
      <c r="DP35" s="13" t="s">
        <v>597</v>
      </c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6" t="s">
        <v>218</v>
      </c>
      <c r="EJ35" s="15" t="s">
        <v>217</v>
      </c>
      <c r="EK35" s="18"/>
      <c r="EL35" s="12" t="s">
        <v>233</v>
      </c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5" t="s">
        <v>217</v>
      </c>
      <c r="FJ35" s="15" t="s">
        <v>217</v>
      </c>
      <c r="FK35" s="18"/>
      <c r="FL35" s="13" t="s">
        <v>598</v>
      </c>
      <c r="FM35" s="13" t="s">
        <v>599</v>
      </c>
      <c r="FN35" s="15" t="s">
        <v>234</v>
      </c>
      <c r="FO35" s="18"/>
      <c r="FP35" s="13" t="s">
        <v>599</v>
      </c>
      <c r="FQ35" s="13" t="s">
        <v>600</v>
      </c>
      <c r="FR35" s="13" t="s">
        <v>595</v>
      </c>
      <c r="FS35" s="14"/>
      <c r="FT35" s="14"/>
      <c r="FU35" s="14" t="str">
        <f t="shared" si="2"/>
        <v>Base de Dados_Images/03T590.Imagem do Equipamento-.150508.jpg</v>
      </c>
      <c r="FV35" s="13"/>
      <c r="FW35" s="13"/>
    </row>
    <row r="36" ht="15.75" hidden="1" customHeight="1">
      <c r="A36" s="10" t="s">
        <v>179</v>
      </c>
      <c r="B36" s="10" t="s">
        <v>555</v>
      </c>
      <c r="C36" s="10" t="s">
        <v>264</v>
      </c>
      <c r="D36" s="10" t="s">
        <v>601</v>
      </c>
      <c r="E36" s="11" t="s">
        <v>602</v>
      </c>
      <c r="F36" s="12" t="s">
        <v>184</v>
      </c>
      <c r="G36" s="13" t="s">
        <v>185</v>
      </c>
      <c r="H36" s="13" t="s">
        <v>603</v>
      </c>
      <c r="I36" s="13" t="s">
        <v>185</v>
      </c>
      <c r="J36" s="13" t="s">
        <v>604</v>
      </c>
      <c r="K36" s="13" t="s">
        <v>185</v>
      </c>
      <c r="L36" s="13" t="s">
        <v>605</v>
      </c>
      <c r="M36" s="13" t="s">
        <v>185</v>
      </c>
      <c r="N36" s="13" t="s">
        <v>606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5" t="s">
        <v>217</v>
      </c>
      <c r="BT36" s="16" t="s">
        <v>218</v>
      </c>
      <c r="BU36" s="17">
        <v>46052.446863425925</v>
      </c>
      <c r="BV36" s="16" t="s">
        <v>218</v>
      </c>
      <c r="BW36" s="17">
        <v>46052.44700231482</v>
      </c>
      <c r="BX36" s="16" t="s">
        <v>218</v>
      </c>
      <c r="BY36" s="17">
        <v>46052.44700231482</v>
      </c>
      <c r="BZ36" s="12" t="s">
        <v>219</v>
      </c>
      <c r="CA36" s="13" t="s">
        <v>185</v>
      </c>
      <c r="CB36" s="13" t="s">
        <v>607</v>
      </c>
      <c r="CC36" s="13" t="s">
        <v>185</v>
      </c>
      <c r="CD36" s="13" t="s">
        <v>608</v>
      </c>
      <c r="CE36" s="13" t="s">
        <v>185</v>
      </c>
      <c r="CF36" s="13" t="s">
        <v>609</v>
      </c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5" t="s">
        <v>217</v>
      </c>
      <c r="DF36" s="15" t="s">
        <v>274</v>
      </c>
      <c r="DG36" s="18"/>
      <c r="DH36" s="16" t="s">
        <v>218</v>
      </c>
      <c r="DI36" s="17">
        <v>46106.45525462963</v>
      </c>
      <c r="DJ36" s="16" t="s">
        <v>218</v>
      </c>
      <c r="DK36" s="17">
        <v>46106.45525462963</v>
      </c>
      <c r="DL36" s="12" t="s">
        <v>224</v>
      </c>
      <c r="DM36" s="13" t="s">
        <v>185</v>
      </c>
      <c r="DN36" s="13" t="s">
        <v>610</v>
      </c>
      <c r="DO36" s="13" t="s">
        <v>185</v>
      </c>
      <c r="DP36" s="13" t="s">
        <v>611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5" t="s">
        <v>217</v>
      </c>
      <c r="EJ36" s="16" t="s">
        <v>218</v>
      </c>
      <c r="EK36" s="17">
        <v>46115.4500462963</v>
      </c>
      <c r="EL36" s="12" t="s">
        <v>233</v>
      </c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5" t="s">
        <v>217</v>
      </c>
      <c r="FJ36" s="15" t="s">
        <v>217</v>
      </c>
      <c r="FK36" s="18"/>
      <c r="FL36" s="14"/>
      <c r="FM36" s="14"/>
      <c r="FN36" s="15" t="s">
        <v>234</v>
      </c>
      <c r="FO36" s="18"/>
      <c r="FP36" s="13" t="s">
        <v>611</v>
      </c>
      <c r="FQ36" s="13" t="s">
        <v>612</v>
      </c>
      <c r="FR36" s="13" t="s">
        <v>606</v>
      </c>
      <c r="FS36" s="14"/>
      <c r="FT36" s="14"/>
      <c r="FU36" s="14" t="str">
        <f t="shared" si="2"/>
        <v>Base de Dados_Images/03-TIT-590-B01.Imagem do Equipamento-.134434.jpg</v>
      </c>
      <c r="FV36" s="14"/>
      <c r="FW36" s="14"/>
    </row>
    <row r="37" ht="15.75" hidden="1" customHeight="1">
      <c r="A37" s="10" t="s">
        <v>179</v>
      </c>
      <c r="B37" s="10" t="s">
        <v>555</v>
      </c>
      <c r="C37" s="10" t="s">
        <v>264</v>
      </c>
      <c r="D37" s="10" t="s">
        <v>613</v>
      </c>
      <c r="E37" s="11" t="s">
        <v>614</v>
      </c>
      <c r="F37" s="12" t="s">
        <v>184</v>
      </c>
      <c r="G37" s="13" t="s">
        <v>405</v>
      </c>
      <c r="H37" s="13" t="s">
        <v>615</v>
      </c>
      <c r="I37" s="13" t="s">
        <v>405</v>
      </c>
      <c r="J37" s="13" t="s">
        <v>616</v>
      </c>
      <c r="K37" s="13" t="s">
        <v>405</v>
      </c>
      <c r="L37" s="13" t="s">
        <v>617</v>
      </c>
      <c r="M37" s="13" t="s">
        <v>405</v>
      </c>
      <c r="N37" s="13" t="s">
        <v>618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6" t="s">
        <v>218</v>
      </c>
      <c r="BT37" s="15" t="s">
        <v>217</v>
      </c>
      <c r="BU37" s="18"/>
      <c r="BV37" s="15" t="s">
        <v>217</v>
      </c>
      <c r="BW37" s="18"/>
      <c r="BX37" s="15" t="s">
        <v>217</v>
      </c>
      <c r="BY37" s="18"/>
      <c r="BZ37" s="12" t="s">
        <v>219</v>
      </c>
      <c r="CA37" s="13" t="s">
        <v>185</v>
      </c>
      <c r="CB37" s="13" t="s">
        <v>619</v>
      </c>
      <c r="CC37" s="13" t="s">
        <v>405</v>
      </c>
      <c r="CD37" s="13" t="s">
        <v>620</v>
      </c>
      <c r="CE37" s="13" t="s">
        <v>405</v>
      </c>
      <c r="CF37" s="13" t="s">
        <v>621</v>
      </c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6" t="s">
        <v>218</v>
      </c>
      <c r="DF37" s="15" t="s">
        <v>274</v>
      </c>
      <c r="DG37" s="18"/>
      <c r="DH37" s="15" t="s">
        <v>217</v>
      </c>
      <c r="DI37" s="18"/>
      <c r="DJ37" s="15" t="s">
        <v>217</v>
      </c>
      <c r="DK37" s="18"/>
      <c r="DL37" s="12" t="s">
        <v>224</v>
      </c>
      <c r="DM37" s="13" t="s">
        <v>405</v>
      </c>
      <c r="DN37" s="13" t="s">
        <v>622</v>
      </c>
      <c r="DO37" s="13" t="s">
        <v>405</v>
      </c>
      <c r="DP37" s="13" t="s">
        <v>623</v>
      </c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6" t="s">
        <v>218</v>
      </c>
      <c r="EJ37" s="15" t="s">
        <v>217</v>
      </c>
      <c r="EK37" s="18"/>
      <c r="EL37" s="12" t="s">
        <v>233</v>
      </c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5" t="s">
        <v>217</v>
      </c>
      <c r="FJ37" s="15" t="s">
        <v>217</v>
      </c>
      <c r="FK37" s="18"/>
      <c r="FL37" s="13" t="s">
        <v>624</v>
      </c>
      <c r="FM37" s="13" t="s">
        <v>625</v>
      </c>
      <c r="FN37" s="15" t="s">
        <v>234</v>
      </c>
      <c r="FO37" s="18"/>
      <c r="FP37" s="13" t="s">
        <v>623</v>
      </c>
      <c r="FQ37" s="13" t="s">
        <v>626</v>
      </c>
      <c r="FR37" s="13" t="s">
        <v>618</v>
      </c>
      <c r="FS37" s="14"/>
      <c r="FT37" s="14"/>
      <c r="FU37" s="14" t="str">
        <f t="shared" si="2"/>
        <v>Base de Dados_Images/03-FIT-170-B01.Imagem do Equipamento-.125743.jpg</v>
      </c>
      <c r="FV37" s="13"/>
      <c r="FW37" s="13"/>
    </row>
    <row r="38" ht="15.75" hidden="1" customHeight="1">
      <c r="A38" s="10" t="s">
        <v>179</v>
      </c>
      <c r="B38" s="10" t="s">
        <v>555</v>
      </c>
      <c r="C38" s="10" t="s">
        <v>264</v>
      </c>
      <c r="D38" s="10" t="s">
        <v>627</v>
      </c>
      <c r="E38" s="11" t="s">
        <v>628</v>
      </c>
      <c r="F38" s="12" t="s">
        <v>184</v>
      </c>
      <c r="G38" s="13" t="s">
        <v>185</v>
      </c>
      <c r="H38" s="13" t="s">
        <v>629</v>
      </c>
      <c r="I38" s="13" t="s">
        <v>185</v>
      </c>
      <c r="J38" s="13" t="s">
        <v>630</v>
      </c>
      <c r="K38" s="13" t="s">
        <v>185</v>
      </c>
      <c r="L38" s="13" t="s">
        <v>631</v>
      </c>
      <c r="M38" s="13" t="s">
        <v>185</v>
      </c>
      <c r="N38" s="13" t="s">
        <v>632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5" t="s">
        <v>217</v>
      </c>
      <c r="BT38" s="16" t="s">
        <v>218</v>
      </c>
      <c r="BU38" s="17">
        <v>46052.43445601852</v>
      </c>
      <c r="BV38" s="16" t="s">
        <v>218</v>
      </c>
      <c r="BW38" s="17">
        <v>46052.43461805556</v>
      </c>
      <c r="BX38" s="16" t="s">
        <v>218</v>
      </c>
      <c r="BY38" s="17">
        <v>46052.43461805556</v>
      </c>
      <c r="BZ38" s="12" t="s">
        <v>219</v>
      </c>
      <c r="CA38" s="13" t="s">
        <v>185</v>
      </c>
      <c r="CB38" s="13" t="s">
        <v>633</v>
      </c>
      <c r="CC38" s="13" t="s">
        <v>185</v>
      </c>
      <c r="CD38" s="13" t="s">
        <v>634</v>
      </c>
      <c r="CE38" s="13" t="s">
        <v>185</v>
      </c>
      <c r="CF38" s="13" t="s">
        <v>635</v>
      </c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5" t="s">
        <v>217</v>
      </c>
      <c r="DF38" s="15" t="s">
        <v>274</v>
      </c>
      <c r="DG38" s="18"/>
      <c r="DH38" s="16" t="s">
        <v>218</v>
      </c>
      <c r="DI38" s="17">
        <v>46106.455729166664</v>
      </c>
      <c r="DJ38" s="16" t="s">
        <v>218</v>
      </c>
      <c r="DK38" s="17">
        <v>46106.455729166664</v>
      </c>
      <c r="DL38" s="12" t="s">
        <v>224</v>
      </c>
      <c r="DM38" s="13" t="s">
        <v>185</v>
      </c>
      <c r="DN38" s="13" t="s">
        <v>636</v>
      </c>
      <c r="DO38" s="13" t="s">
        <v>185</v>
      </c>
      <c r="DP38" s="13" t="s">
        <v>637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5" t="s">
        <v>217</v>
      </c>
      <c r="EJ38" s="16" t="s">
        <v>218</v>
      </c>
      <c r="EK38" s="17">
        <v>46114.37320601852</v>
      </c>
      <c r="EL38" s="12" t="s">
        <v>233</v>
      </c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5" t="s">
        <v>217</v>
      </c>
      <c r="FJ38" s="15" t="s">
        <v>217</v>
      </c>
      <c r="FK38" s="18"/>
      <c r="FL38" s="14"/>
      <c r="FM38" s="14"/>
      <c r="FN38" s="15" t="s">
        <v>234</v>
      </c>
      <c r="FO38" s="18"/>
      <c r="FP38" s="13" t="s">
        <v>637</v>
      </c>
      <c r="FQ38" s="13" t="s">
        <v>638</v>
      </c>
      <c r="FR38" s="13" t="s">
        <v>639</v>
      </c>
      <c r="FS38" s="14"/>
      <c r="FT38" s="14"/>
      <c r="FU38" s="14" t="str">
        <f t="shared" si="2"/>
        <v>Base de Dados_Images/03-LIT-590-B01.Imagem do Equipamento-.134654.jpg</v>
      </c>
      <c r="FV38" s="14"/>
      <c r="FW38" s="14"/>
    </row>
    <row r="39" ht="15.75" hidden="1" customHeight="1">
      <c r="A39" s="10" t="s">
        <v>179</v>
      </c>
      <c r="B39" s="10" t="s">
        <v>555</v>
      </c>
      <c r="C39" s="10" t="s">
        <v>264</v>
      </c>
      <c r="D39" s="10" t="s">
        <v>640</v>
      </c>
      <c r="E39" s="11" t="s">
        <v>641</v>
      </c>
      <c r="F39" s="12" t="s">
        <v>184</v>
      </c>
      <c r="G39" s="13" t="s">
        <v>185</v>
      </c>
      <c r="H39" s="13" t="s">
        <v>642</v>
      </c>
      <c r="I39" s="13" t="s">
        <v>185</v>
      </c>
      <c r="J39" s="13" t="s">
        <v>643</v>
      </c>
      <c r="K39" s="13" t="s">
        <v>185</v>
      </c>
      <c r="L39" s="13" t="s">
        <v>644</v>
      </c>
      <c r="M39" s="13" t="s">
        <v>185</v>
      </c>
      <c r="N39" s="13" t="s">
        <v>645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5" t="s">
        <v>217</v>
      </c>
      <c r="BT39" s="16" t="s">
        <v>218</v>
      </c>
      <c r="BU39" s="17">
        <v>46052.43344907407</v>
      </c>
      <c r="BV39" s="16" t="s">
        <v>218</v>
      </c>
      <c r="BW39" s="17">
        <v>46052.43375</v>
      </c>
      <c r="BX39" s="16" t="s">
        <v>218</v>
      </c>
      <c r="BY39" s="17">
        <v>46052.43375</v>
      </c>
      <c r="BZ39" s="12" t="s">
        <v>219</v>
      </c>
      <c r="CA39" s="13" t="s">
        <v>185</v>
      </c>
      <c r="CB39" s="13" t="s">
        <v>646</v>
      </c>
      <c r="CC39" s="13" t="s">
        <v>185</v>
      </c>
      <c r="CD39" s="13" t="s">
        <v>647</v>
      </c>
      <c r="CE39" s="13" t="s">
        <v>185</v>
      </c>
      <c r="CF39" s="13" t="s">
        <v>648</v>
      </c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5" t="s">
        <v>217</v>
      </c>
      <c r="DF39" s="15" t="s">
        <v>274</v>
      </c>
      <c r="DG39" s="18"/>
      <c r="DH39" s="16" t="s">
        <v>218</v>
      </c>
      <c r="DI39" s="17">
        <v>46106.46140046296</v>
      </c>
      <c r="DJ39" s="16" t="s">
        <v>218</v>
      </c>
      <c r="DK39" s="17">
        <v>46106.46140046296</v>
      </c>
      <c r="DL39" s="12" t="s">
        <v>224</v>
      </c>
      <c r="DM39" s="13" t="s">
        <v>185</v>
      </c>
      <c r="DN39" s="13" t="s">
        <v>649</v>
      </c>
      <c r="DO39" s="13" t="s">
        <v>185</v>
      </c>
      <c r="DP39" s="13" t="s">
        <v>650</v>
      </c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5" t="s">
        <v>217</v>
      </c>
      <c r="EJ39" s="16" t="s">
        <v>218</v>
      </c>
      <c r="EK39" s="17">
        <v>46114.37342592593</v>
      </c>
      <c r="EL39" s="12" t="s">
        <v>233</v>
      </c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5" t="s">
        <v>217</v>
      </c>
      <c r="FJ39" s="15" t="s">
        <v>217</v>
      </c>
      <c r="FK39" s="18"/>
      <c r="FL39" s="14"/>
      <c r="FM39" s="14"/>
      <c r="FN39" s="15" t="s">
        <v>234</v>
      </c>
      <c r="FO39" s="18"/>
      <c r="FP39" s="13" t="s">
        <v>650</v>
      </c>
      <c r="FQ39" s="13" t="s">
        <v>651</v>
      </c>
      <c r="FR39" s="13" t="s">
        <v>645</v>
      </c>
      <c r="FS39" s="14"/>
      <c r="FT39" s="14"/>
      <c r="FU39" s="14" t="str">
        <f t="shared" si="2"/>
        <v>Base de Dados_Images/03-LIT-590-B01-03-LCV-590.Imagem do Equipamento-.132406.jpg</v>
      </c>
      <c r="FV39" s="14"/>
      <c r="FW39" s="14"/>
    </row>
    <row r="40" ht="15.75" hidden="1" customHeight="1">
      <c r="A40" s="10" t="s">
        <v>179</v>
      </c>
      <c r="B40" s="10" t="s">
        <v>555</v>
      </c>
      <c r="C40" s="10" t="s">
        <v>301</v>
      </c>
      <c r="D40" s="10" t="s">
        <v>652</v>
      </c>
      <c r="E40" s="11" t="s">
        <v>653</v>
      </c>
      <c r="F40" s="12" t="s">
        <v>184</v>
      </c>
      <c r="G40" s="13" t="s">
        <v>185</v>
      </c>
      <c r="H40" s="13" t="s">
        <v>654</v>
      </c>
      <c r="I40" s="13" t="s">
        <v>185</v>
      </c>
      <c r="J40" s="13" t="s">
        <v>655</v>
      </c>
      <c r="K40" s="13" t="s">
        <v>185</v>
      </c>
      <c r="L40" s="13" t="s">
        <v>656</v>
      </c>
      <c r="M40" s="13" t="s">
        <v>185</v>
      </c>
      <c r="N40" s="13" t="s">
        <v>657</v>
      </c>
      <c r="O40" s="13" t="s">
        <v>185</v>
      </c>
      <c r="P40" s="13" t="s">
        <v>658</v>
      </c>
      <c r="Q40" s="13" t="s">
        <v>185</v>
      </c>
      <c r="R40" s="13" t="s">
        <v>659</v>
      </c>
      <c r="S40" s="13" t="s">
        <v>185</v>
      </c>
      <c r="T40" s="13" t="s">
        <v>660</v>
      </c>
      <c r="U40" s="13" t="s">
        <v>185</v>
      </c>
      <c r="V40" s="13" t="s">
        <v>661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5" t="s">
        <v>217</v>
      </c>
      <c r="BT40" s="15" t="s">
        <v>274</v>
      </c>
      <c r="BU40" s="18"/>
      <c r="BV40" s="16" t="s">
        <v>218</v>
      </c>
      <c r="BW40" s="17">
        <v>46057.367951388886</v>
      </c>
      <c r="BX40" s="16" t="s">
        <v>218</v>
      </c>
      <c r="BY40" s="17">
        <v>46057.367951388886</v>
      </c>
      <c r="BZ40" s="12" t="s">
        <v>219</v>
      </c>
      <c r="CA40" s="13" t="s">
        <v>185</v>
      </c>
      <c r="CB40" s="13" t="s">
        <v>662</v>
      </c>
      <c r="CC40" s="13" t="s">
        <v>185</v>
      </c>
      <c r="CD40" s="13" t="s">
        <v>663</v>
      </c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5" t="s">
        <v>217</v>
      </c>
      <c r="DF40" s="15" t="s">
        <v>274</v>
      </c>
      <c r="DG40" s="18"/>
      <c r="DH40" s="16" t="s">
        <v>218</v>
      </c>
      <c r="DI40" s="17">
        <v>46119.632627314815</v>
      </c>
      <c r="DJ40" s="16" t="s">
        <v>218</v>
      </c>
      <c r="DK40" s="17">
        <v>46119.632627314815</v>
      </c>
      <c r="DL40" s="12" t="s">
        <v>224</v>
      </c>
      <c r="DM40" s="13" t="s">
        <v>185</v>
      </c>
      <c r="DN40" s="13" t="s">
        <v>664</v>
      </c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5" t="s">
        <v>217</v>
      </c>
      <c r="EJ40" s="16" t="s">
        <v>218</v>
      </c>
      <c r="EK40" s="17">
        <v>46119.63271990741</v>
      </c>
      <c r="EL40" s="12" t="s">
        <v>233</v>
      </c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5" t="s">
        <v>217</v>
      </c>
      <c r="FJ40" s="15" t="s">
        <v>217</v>
      </c>
      <c r="FK40" s="18"/>
      <c r="FL40" s="14"/>
      <c r="FM40" s="14"/>
      <c r="FN40" s="15" t="s">
        <v>234</v>
      </c>
      <c r="FO40" s="18"/>
      <c r="FP40" s="13" t="s">
        <v>664</v>
      </c>
      <c r="FQ40" s="13" t="s">
        <v>665</v>
      </c>
      <c r="FR40" s="13" t="s">
        <v>659</v>
      </c>
      <c r="FS40" s="14"/>
      <c r="FT40" s="14"/>
      <c r="FU40" s="14" t="str">
        <f t="shared" si="2"/>
        <v>Base de Dados_Images/03-KS-590-Y01.Imagem do Equipamento-.134747.jpg</v>
      </c>
      <c r="FV40" s="14"/>
      <c r="FW40" s="14"/>
    </row>
    <row r="41" ht="15.75" hidden="1" customHeight="1">
      <c r="A41" s="10" t="s">
        <v>179</v>
      </c>
      <c r="B41" s="10" t="s">
        <v>555</v>
      </c>
      <c r="C41" s="10" t="s">
        <v>301</v>
      </c>
      <c r="D41" s="10" t="s">
        <v>666</v>
      </c>
      <c r="E41" s="11" t="s">
        <v>667</v>
      </c>
      <c r="F41" s="12" t="s">
        <v>184</v>
      </c>
      <c r="G41" s="13" t="s">
        <v>185</v>
      </c>
      <c r="H41" s="13" t="s">
        <v>668</v>
      </c>
      <c r="I41" s="13" t="s">
        <v>185</v>
      </c>
      <c r="J41" s="13" t="s">
        <v>669</v>
      </c>
      <c r="K41" s="13" t="s">
        <v>185</v>
      </c>
      <c r="L41" s="13" t="s">
        <v>670</v>
      </c>
      <c r="M41" s="13" t="s">
        <v>185</v>
      </c>
      <c r="N41" s="13" t="s">
        <v>671</v>
      </c>
      <c r="O41" s="13" t="s">
        <v>185</v>
      </c>
      <c r="P41" s="13" t="s">
        <v>672</v>
      </c>
      <c r="Q41" s="13" t="s">
        <v>185</v>
      </c>
      <c r="R41" s="13" t="s">
        <v>673</v>
      </c>
      <c r="S41" s="13" t="s">
        <v>185</v>
      </c>
      <c r="T41" s="13" t="s">
        <v>674</v>
      </c>
      <c r="U41" s="13" t="s">
        <v>185</v>
      </c>
      <c r="V41" s="13" t="s">
        <v>675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5" t="s">
        <v>217</v>
      </c>
      <c r="BT41" s="15" t="s">
        <v>274</v>
      </c>
      <c r="BU41" s="18"/>
      <c r="BV41" s="16" t="s">
        <v>218</v>
      </c>
      <c r="BW41" s="17">
        <v>46057.42212962963</v>
      </c>
      <c r="BX41" s="16" t="s">
        <v>218</v>
      </c>
      <c r="BY41" s="17">
        <v>46057.42212962963</v>
      </c>
      <c r="BZ41" s="12" t="s">
        <v>219</v>
      </c>
      <c r="CA41" s="13" t="s">
        <v>185</v>
      </c>
      <c r="CB41" s="13" t="s">
        <v>676</v>
      </c>
      <c r="CC41" s="13" t="s">
        <v>185</v>
      </c>
      <c r="CD41" s="13" t="s">
        <v>676</v>
      </c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5" t="s">
        <v>217</v>
      </c>
      <c r="DF41" s="15" t="s">
        <v>274</v>
      </c>
      <c r="DG41" s="18"/>
      <c r="DH41" s="16" t="s">
        <v>218</v>
      </c>
      <c r="DI41" s="17">
        <v>46119.633576388886</v>
      </c>
      <c r="DJ41" s="16" t="s">
        <v>218</v>
      </c>
      <c r="DK41" s="17">
        <v>46119.633576388886</v>
      </c>
      <c r="DL41" s="12" t="s">
        <v>224</v>
      </c>
      <c r="DM41" s="13" t="s">
        <v>185</v>
      </c>
      <c r="DN41" s="13" t="s">
        <v>677</v>
      </c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5" t="s">
        <v>217</v>
      </c>
      <c r="EJ41" s="16" t="s">
        <v>218</v>
      </c>
      <c r="EK41" s="17">
        <v>46119.63364583333</v>
      </c>
      <c r="EL41" s="12" t="s">
        <v>233</v>
      </c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5" t="s">
        <v>217</v>
      </c>
      <c r="FJ41" s="15" t="s">
        <v>217</v>
      </c>
      <c r="FK41" s="18"/>
      <c r="FL41" s="14"/>
      <c r="FM41" s="14"/>
      <c r="FN41" s="15" t="s">
        <v>234</v>
      </c>
      <c r="FO41" s="18"/>
      <c r="FP41" s="13" t="s">
        <v>677</v>
      </c>
      <c r="FQ41" s="13" t="s">
        <v>678</v>
      </c>
      <c r="FR41" s="13" t="s">
        <v>675</v>
      </c>
      <c r="FS41" s="14"/>
      <c r="FT41" s="14"/>
      <c r="FU41" s="14" t="str">
        <f t="shared" si="2"/>
        <v>Base de Dados_Images/03-KS-590-Y02.Imagem do Equipamento-.135000.jpg</v>
      </c>
      <c r="FV41" s="14"/>
      <c r="FW41" s="14"/>
    </row>
    <row r="42" ht="15.75" hidden="1" customHeight="1">
      <c r="A42" s="10" t="s">
        <v>179</v>
      </c>
      <c r="B42" s="10" t="s">
        <v>679</v>
      </c>
      <c r="C42" s="10" t="s">
        <v>556</v>
      </c>
      <c r="D42" s="10" t="s">
        <v>680</v>
      </c>
      <c r="E42" s="11" t="s">
        <v>681</v>
      </c>
      <c r="F42" s="12" t="s">
        <v>184</v>
      </c>
      <c r="G42" s="13" t="s">
        <v>185</v>
      </c>
      <c r="H42" s="13" t="s">
        <v>682</v>
      </c>
      <c r="I42" s="13" t="s">
        <v>185</v>
      </c>
      <c r="J42" s="13" t="s">
        <v>683</v>
      </c>
      <c r="K42" s="13" t="s">
        <v>185</v>
      </c>
      <c r="L42" s="13" t="s">
        <v>684</v>
      </c>
      <c r="M42" s="13" t="s">
        <v>185</v>
      </c>
      <c r="N42" s="13" t="s">
        <v>685</v>
      </c>
      <c r="O42" s="13" t="s">
        <v>185</v>
      </c>
      <c r="P42" s="13" t="s">
        <v>686</v>
      </c>
      <c r="Q42" s="13" t="s">
        <v>185</v>
      </c>
      <c r="R42" s="13" t="s">
        <v>687</v>
      </c>
      <c r="S42" s="13" t="s">
        <v>185</v>
      </c>
      <c r="T42" s="13" t="s">
        <v>688</v>
      </c>
      <c r="U42" s="13" t="s">
        <v>185</v>
      </c>
      <c r="V42" s="13" t="s">
        <v>689</v>
      </c>
      <c r="W42" s="13" t="s">
        <v>690</v>
      </c>
      <c r="X42" s="13" t="s">
        <v>691</v>
      </c>
      <c r="Y42" s="13" t="s">
        <v>690</v>
      </c>
      <c r="Z42" s="13" t="s">
        <v>692</v>
      </c>
      <c r="AA42" s="13" t="s">
        <v>185</v>
      </c>
      <c r="AB42" s="13" t="s">
        <v>693</v>
      </c>
      <c r="AC42" s="13" t="s">
        <v>185</v>
      </c>
      <c r="AD42" s="13" t="s">
        <v>694</v>
      </c>
      <c r="AE42" s="13" t="s">
        <v>185</v>
      </c>
      <c r="AF42" s="13" t="s">
        <v>695</v>
      </c>
      <c r="AG42" s="13" t="s">
        <v>690</v>
      </c>
      <c r="AH42" s="13" t="s">
        <v>696</v>
      </c>
      <c r="AI42" s="13" t="s">
        <v>185</v>
      </c>
      <c r="AJ42" s="13" t="s">
        <v>697</v>
      </c>
      <c r="AK42" s="13" t="s">
        <v>185</v>
      </c>
      <c r="AL42" s="13" t="s">
        <v>698</v>
      </c>
      <c r="AM42" s="13" t="s">
        <v>185</v>
      </c>
      <c r="AN42" s="13" t="s">
        <v>699</v>
      </c>
      <c r="AO42" s="13" t="s">
        <v>185</v>
      </c>
      <c r="AP42" s="13" t="s">
        <v>700</v>
      </c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5" t="s">
        <v>217</v>
      </c>
      <c r="BT42" s="16" t="s">
        <v>218</v>
      </c>
      <c r="BU42" s="17">
        <v>46115.41421296296</v>
      </c>
      <c r="BV42" s="16" t="s">
        <v>218</v>
      </c>
      <c r="BW42" s="17">
        <v>46115.4146412037</v>
      </c>
      <c r="BX42" s="16" t="s">
        <v>218</v>
      </c>
      <c r="BY42" s="17">
        <v>46115.41473379629</v>
      </c>
      <c r="BZ42" s="12" t="s">
        <v>219</v>
      </c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5" t="s">
        <v>217</v>
      </c>
      <c r="DF42" s="15" t="s">
        <v>217</v>
      </c>
      <c r="DG42" s="18"/>
      <c r="DH42" s="15" t="s">
        <v>217</v>
      </c>
      <c r="DI42" s="18"/>
      <c r="DJ42" s="15" t="s">
        <v>217</v>
      </c>
      <c r="DK42" s="18"/>
      <c r="DL42" s="12" t="s">
        <v>224</v>
      </c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5" t="s">
        <v>217</v>
      </c>
      <c r="EJ42" s="15" t="s">
        <v>217</v>
      </c>
      <c r="EK42" s="18"/>
      <c r="EL42" s="12" t="s">
        <v>233</v>
      </c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5" t="s">
        <v>217</v>
      </c>
      <c r="FJ42" s="15" t="s">
        <v>217</v>
      </c>
      <c r="FK42" s="18"/>
      <c r="FL42" s="14"/>
      <c r="FM42" s="14"/>
      <c r="FN42" s="15" t="s">
        <v>234</v>
      </c>
      <c r="FO42" s="18"/>
      <c r="FP42" s="13" t="s">
        <v>700</v>
      </c>
      <c r="FQ42" s="13" t="s">
        <v>701</v>
      </c>
      <c r="FR42" s="13" t="s">
        <v>700</v>
      </c>
      <c r="FS42" s="14"/>
      <c r="FT42" s="14"/>
      <c r="FU42" s="14" t="str">
        <f t="shared" si="2"/>
        <v>Base de Dados_Images/03-ES-820-M01.Imagem do Equipamento-.125530.jpg</v>
      </c>
      <c r="FV42" s="14"/>
      <c r="FW42" s="14"/>
    </row>
    <row r="43" ht="15.75" hidden="1" customHeight="1">
      <c r="A43" s="10" t="s">
        <v>179</v>
      </c>
      <c r="B43" s="10" t="s">
        <v>679</v>
      </c>
      <c r="C43" s="10" t="s">
        <v>556</v>
      </c>
      <c r="D43" s="10" t="s">
        <v>702</v>
      </c>
      <c r="E43" s="11" t="s">
        <v>681</v>
      </c>
      <c r="F43" s="12" t="s">
        <v>184</v>
      </c>
      <c r="G43" s="13" t="s">
        <v>185</v>
      </c>
      <c r="H43" s="13" t="s">
        <v>703</v>
      </c>
      <c r="I43" s="13" t="s">
        <v>185</v>
      </c>
      <c r="J43" s="13" t="s">
        <v>704</v>
      </c>
      <c r="K43" s="13" t="s">
        <v>185</v>
      </c>
      <c r="L43" s="13" t="s">
        <v>705</v>
      </c>
      <c r="M43" s="13" t="s">
        <v>185</v>
      </c>
      <c r="N43" s="13" t="s">
        <v>706</v>
      </c>
      <c r="O43" s="13" t="s">
        <v>185</v>
      </c>
      <c r="P43" s="13" t="s">
        <v>707</v>
      </c>
      <c r="Q43" s="13" t="s">
        <v>185</v>
      </c>
      <c r="R43" s="13" t="s">
        <v>708</v>
      </c>
      <c r="S43" s="13" t="s">
        <v>185</v>
      </c>
      <c r="T43" s="13" t="s">
        <v>709</v>
      </c>
      <c r="U43" s="13" t="s">
        <v>185</v>
      </c>
      <c r="V43" s="13" t="s">
        <v>710</v>
      </c>
      <c r="W43" s="13" t="s">
        <v>185</v>
      </c>
      <c r="X43" s="13" t="s">
        <v>711</v>
      </c>
      <c r="Y43" s="13" t="s">
        <v>690</v>
      </c>
      <c r="Z43" s="13" t="s">
        <v>712</v>
      </c>
      <c r="AA43" s="13" t="s">
        <v>185</v>
      </c>
      <c r="AB43" s="13" t="s">
        <v>713</v>
      </c>
      <c r="AC43" s="13" t="s">
        <v>185</v>
      </c>
      <c r="AD43" s="13" t="s">
        <v>714</v>
      </c>
      <c r="AE43" s="13" t="s">
        <v>185</v>
      </c>
      <c r="AF43" s="13" t="s">
        <v>715</v>
      </c>
      <c r="AG43" s="13" t="s">
        <v>185</v>
      </c>
      <c r="AH43" s="13" t="s">
        <v>716</v>
      </c>
      <c r="AI43" s="13" t="s">
        <v>185</v>
      </c>
      <c r="AJ43" s="13" t="s">
        <v>717</v>
      </c>
      <c r="AK43" s="13" t="s">
        <v>185</v>
      </c>
      <c r="AL43" s="13" t="s">
        <v>718</v>
      </c>
      <c r="AM43" s="13" t="s">
        <v>185</v>
      </c>
      <c r="AN43" s="13" t="s">
        <v>719</v>
      </c>
      <c r="AO43" s="13" t="s">
        <v>185</v>
      </c>
      <c r="AP43" s="13" t="s">
        <v>720</v>
      </c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5" t="s">
        <v>217</v>
      </c>
      <c r="BT43" s="16" t="s">
        <v>218</v>
      </c>
      <c r="BU43" s="17">
        <v>46115.41961805556</v>
      </c>
      <c r="BV43" s="16" t="s">
        <v>218</v>
      </c>
      <c r="BW43" s="17">
        <v>46115.41979166667</v>
      </c>
      <c r="BX43" s="16" t="s">
        <v>218</v>
      </c>
      <c r="BY43" s="17">
        <v>46115.41984953704</v>
      </c>
      <c r="BZ43" s="12" t="s">
        <v>219</v>
      </c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5" t="s">
        <v>217</v>
      </c>
      <c r="DF43" s="15" t="s">
        <v>217</v>
      </c>
      <c r="DG43" s="18"/>
      <c r="DH43" s="15" t="s">
        <v>217</v>
      </c>
      <c r="DI43" s="18"/>
      <c r="DJ43" s="15" t="s">
        <v>217</v>
      </c>
      <c r="DK43" s="18"/>
      <c r="DL43" s="12" t="s">
        <v>224</v>
      </c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5" t="s">
        <v>217</v>
      </c>
      <c r="EJ43" s="15" t="s">
        <v>217</v>
      </c>
      <c r="EK43" s="18"/>
      <c r="EL43" s="12" t="s">
        <v>233</v>
      </c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5" t="s">
        <v>217</v>
      </c>
      <c r="FJ43" s="15" t="s">
        <v>217</v>
      </c>
      <c r="FK43" s="18"/>
      <c r="FL43" s="14"/>
      <c r="FM43" s="14"/>
      <c r="FN43" s="15" t="s">
        <v>234</v>
      </c>
      <c r="FO43" s="18"/>
      <c r="FP43" s="13" t="s">
        <v>720</v>
      </c>
      <c r="FQ43" s="13" t="s">
        <v>721</v>
      </c>
      <c r="FR43" s="13" t="s">
        <v>704</v>
      </c>
      <c r="FS43" s="13" t="s">
        <v>722</v>
      </c>
      <c r="FT43" s="13" t="s">
        <v>704</v>
      </c>
      <c r="FU43" s="14" t="str">
        <f t="shared" si="2"/>
        <v>Base de Dados_Images/03-ES-820-M02.Imagem do Equipamento-.125939.jpg</v>
      </c>
      <c r="FV43" s="14"/>
      <c r="FW43" s="14"/>
    </row>
    <row r="44" ht="15.75" hidden="1" customHeight="1">
      <c r="A44" s="10" t="s">
        <v>179</v>
      </c>
      <c r="B44" s="10" t="s">
        <v>679</v>
      </c>
      <c r="C44" s="10" t="s">
        <v>386</v>
      </c>
      <c r="D44" s="10" t="s">
        <v>723</v>
      </c>
      <c r="E44" s="11" t="s">
        <v>724</v>
      </c>
      <c r="F44" s="12" t="s">
        <v>184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5" t="s">
        <v>217</v>
      </c>
      <c r="BT44" s="15" t="s">
        <v>217</v>
      </c>
      <c r="BU44" s="18"/>
      <c r="BV44" s="15" t="s">
        <v>217</v>
      </c>
      <c r="BW44" s="18"/>
      <c r="BX44" s="15" t="s">
        <v>217</v>
      </c>
      <c r="BY44" s="18"/>
      <c r="BZ44" s="12" t="s">
        <v>219</v>
      </c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5" t="s">
        <v>217</v>
      </c>
      <c r="DF44" s="15" t="s">
        <v>274</v>
      </c>
      <c r="DG44" s="18"/>
      <c r="DH44" s="15" t="s">
        <v>274</v>
      </c>
      <c r="DI44" s="18"/>
      <c r="DJ44" s="15" t="s">
        <v>274</v>
      </c>
      <c r="DK44" s="18"/>
      <c r="DL44" s="12" t="s">
        <v>224</v>
      </c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5" t="s">
        <v>217</v>
      </c>
      <c r="EJ44" s="15" t="s">
        <v>217</v>
      </c>
      <c r="EK44" s="18"/>
      <c r="EL44" s="12" t="s">
        <v>233</v>
      </c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5" t="s">
        <v>217</v>
      </c>
      <c r="FJ44" s="15" t="s">
        <v>217</v>
      </c>
      <c r="FK44" s="18"/>
      <c r="FL44" s="14"/>
      <c r="FM44" s="14"/>
      <c r="FN44" s="15" t="s">
        <v>234</v>
      </c>
      <c r="FO44" s="18"/>
      <c r="FP44" s="14"/>
      <c r="FQ44" s="14"/>
      <c r="FR44" s="14"/>
      <c r="FS44" s="14"/>
      <c r="FT44" s="14"/>
      <c r="FU44" s="14" t="str">
        <f t="shared" si="2"/>
        <v/>
      </c>
      <c r="FV44" s="14"/>
      <c r="FW44" s="14"/>
    </row>
    <row r="45" ht="15.75" hidden="1" customHeight="1">
      <c r="A45" s="10" t="s">
        <v>179</v>
      </c>
      <c r="B45" s="10" t="s">
        <v>679</v>
      </c>
      <c r="C45" s="10" t="s">
        <v>264</v>
      </c>
      <c r="D45" s="10" t="s">
        <v>725</v>
      </c>
      <c r="E45" s="11" t="s">
        <v>726</v>
      </c>
      <c r="F45" s="12" t="s">
        <v>184</v>
      </c>
      <c r="G45" s="13" t="s">
        <v>185</v>
      </c>
      <c r="H45" s="13" t="s">
        <v>727</v>
      </c>
      <c r="I45" s="13" t="s">
        <v>185</v>
      </c>
      <c r="J45" s="13" t="s">
        <v>728</v>
      </c>
      <c r="K45" s="13" t="s">
        <v>185</v>
      </c>
      <c r="L45" s="13" t="s">
        <v>729</v>
      </c>
      <c r="M45" s="13" t="s">
        <v>185</v>
      </c>
      <c r="N45" s="13" t="s">
        <v>730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5" t="s">
        <v>217</v>
      </c>
      <c r="BT45" s="16" t="s">
        <v>218</v>
      </c>
      <c r="BU45" s="17">
        <v>46108.63778935185</v>
      </c>
      <c r="BV45" s="16" t="s">
        <v>218</v>
      </c>
      <c r="BW45" s="17">
        <v>46108.63775462963</v>
      </c>
      <c r="BX45" s="16" t="s">
        <v>218</v>
      </c>
      <c r="BY45" s="17">
        <v>46108.63778935185</v>
      </c>
      <c r="BZ45" s="12" t="s">
        <v>219</v>
      </c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5" t="s">
        <v>217</v>
      </c>
      <c r="DF45" s="15" t="s">
        <v>274</v>
      </c>
      <c r="DG45" s="18"/>
      <c r="DH45" s="15" t="s">
        <v>217</v>
      </c>
      <c r="DI45" s="18"/>
      <c r="DJ45" s="15" t="s">
        <v>217</v>
      </c>
      <c r="DK45" s="18"/>
      <c r="DL45" s="12" t="s">
        <v>224</v>
      </c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5" t="s">
        <v>217</v>
      </c>
      <c r="EJ45" s="15" t="s">
        <v>217</v>
      </c>
      <c r="EK45" s="18"/>
      <c r="EL45" s="12" t="s">
        <v>233</v>
      </c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5" t="s">
        <v>217</v>
      </c>
      <c r="FJ45" s="15" t="s">
        <v>217</v>
      </c>
      <c r="FK45" s="18"/>
      <c r="FL45" s="14"/>
      <c r="FM45" s="14"/>
      <c r="FN45" s="15" t="s">
        <v>234</v>
      </c>
      <c r="FO45" s="18"/>
      <c r="FP45" s="13" t="s">
        <v>727</v>
      </c>
      <c r="FQ45" s="13" t="s">
        <v>731</v>
      </c>
      <c r="FR45" s="13" t="s">
        <v>727</v>
      </c>
      <c r="FS45" s="14"/>
      <c r="FT45" s="14"/>
      <c r="FU45" s="14" t="str">
        <f t="shared" si="2"/>
        <v>Base de Dados_Images/03-LIT-770-B01.Imagem do Equipamento-.181803.jpg</v>
      </c>
      <c r="FV45" s="14"/>
      <c r="FW45" s="14"/>
    </row>
    <row r="46" ht="15.75" hidden="1" customHeight="1">
      <c r="A46" s="10" t="s">
        <v>179</v>
      </c>
      <c r="B46" s="10" t="s">
        <v>679</v>
      </c>
      <c r="C46" s="10" t="s">
        <v>264</v>
      </c>
      <c r="D46" s="10" t="s">
        <v>732</v>
      </c>
      <c r="E46" s="11" t="s">
        <v>733</v>
      </c>
      <c r="F46" s="12" t="s">
        <v>184</v>
      </c>
      <c r="G46" s="13" t="s">
        <v>405</v>
      </c>
      <c r="H46" s="13" t="s">
        <v>734</v>
      </c>
      <c r="I46" s="13" t="s">
        <v>405</v>
      </c>
      <c r="J46" s="13" t="s">
        <v>735</v>
      </c>
      <c r="K46" s="13" t="s">
        <v>405</v>
      </c>
      <c r="L46" s="13" t="s">
        <v>736</v>
      </c>
      <c r="M46" s="13" t="s">
        <v>405</v>
      </c>
      <c r="N46" s="13" t="s">
        <v>737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6" t="s">
        <v>218</v>
      </c>
      <c r="BT46" s="15" t="s">
        <v>217</v>
      </c>
      <c r="BU46" s="18"/>
      <c r="BV46" s="15" t="s">
        <v>217</v>
      </c>
      <c r="BW46" s="18"/>
      <c r="BX46" s="15" t="s">
        <v>217</v>
      </c>
      <c r="BY46" s="18"/>
      <c r="BZ46" s="12" t="s">
        <v>219</v>
      </c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5" t="s">
        <v>217</v>
      </c>
      <c r="DF46" s="15" t="s">
        <v>274</v>
      </c>
      <c r="DG46" s="18"/>
      <c r="DH46" s="15" t="s">
        <v>217</v>
      </c>
      <c r="DI46" s="18"/>
      <c r="DJ46" s="15" t="s">
        <v>217</v>
      </c>
      <c r="DK46" s="18"/>
      <c r="DL46" s="12" t="s">
        <v>224</v>
      </c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5" t="s">
        <v>217</v>
      </c>
      <c r="EJ46" s="15" t="s">
        <v>217</v>
      </c>
      <c r="EK46" s="18"/>
      <c r="EL46" s="12" t="s">
        <v>233</v>
      </c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5" t="s">
        <v>217</v>
      </c>
      <c r="FJ46" s="15" t="s">
        <v>217</v>
      </c>
      <c r="FK46" s="18"/>
      <c r="FL46" s="13" t="s">
        <v>738</v>
      </c>
      <c r="FM46" s="13" t="s">
        <v>739</v>
      </c>
      <c r="FN46" s="15" t="s">
        <v>234</v>
      </c>
      <c r="FO46" s="18"/>
      <c r="FP46" s="13" t="s">
        <v>739</v>
      </c>
      <c r="FQ46" s="14"/>
      <c r="FR46" s="14"/>
      <c r="FS46" s="14"/>
      <c r="FT46" s="14"/>
      <c r="FU46" s="14" t="str">
        <f t="shared" si="2"/>
        <v/>
      </c>
      <c r="FV46" s="13" t="s">
        <v>740</v>
      </c>
      <c r="FW46" s="13" t="s">
        <v>741</v>
      </c>
    </row>
    <row r="47" ht="15.75" hidden="1" customHeight="1">
      <c r="A47" s="10"/>
      <c r="B47" s="10"/>
      <c r="C47" s="10"/>
      <c r="D47" s="10"/>
      <c r="E47" s="11"/>
      <c r="F47" s="12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5"/>
      <c r="BT47" s="16"/>
      <c r="BU47" s="17"/>
      <c r="BV47" s="16"/>
      <c r="BW47" s="17"/>
      <c r="BX47" s="16"/>
      <c r="BY47" s="17"/>
      <c r="BZ47" s="12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5"/>
      <c r="DF47" s="16"/>
      <c r="DG47" s="17"/>
      <c r="DH47" s="16"/>
      <c r="DI47" s="17"/>
      <c r="DJ47" s="16"/>
      <c r="DK47" s="17"/>
      <c r="DL47" s="12"/>
      <c r="DM47" s="13"/>
      <c r="DN47" s="13"/>
      <c r="DO47" s="13"/>
      <c r="DP47" s="13"/>
      <c r="DQ47" s="13"/>
      <c r="DR47" s="13"/>
      <c r="DS47" s="13"/>
      <c r="DT47" s="13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5"/>
      <c r="EJ47" s="16"/>
      <c r="EK47" s="17"/>
      <c r="EL47" s="12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5"/>
      <c r="FJ47" s="15"/>
      <c r="FK47" s="18"/>
      <c r="FL47" s="13"/>
      <c r="FM47" s="13"/>
      <c r="FN47" s="15"/>
      <c r="FO47" s="18"/>
      <c r="FP47" s="13"/>
      <c r="FQ47" s="14"/>
      <c r="FR47" s="14"/>
      <c r="FS47" s="14"/>
      <c r="FT47" s="14"/>
      <c r="FU47" s="14"/>
      <c r="FV47" s="13"/>
      <c r="FW47" s="13"/>
    </row>
    <row r="48" ht="15.75" hidden="1" customHeight="1">
      <c r="A48" s="10"/>
      <c r="B48" s="10"/>
      <c r="C48" s="10"/>
      <c r="D48" s="10"/>
      <c r="E48" s="11"/>
      <c r="F48" s="1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5"/>
      <c r="BT48" s="16"/>
      <c r="BU48" s="17"/>
      <c r="BV48" s="16"/>
      <c r="BW48" s="17"/>
      <c r="BX48" s="16"/>
      <c r="BY48" s="17"/>
      <c r="BZ48" s="12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5"/>
      <c r="DF48" s="16"/>
      <c r="DG48" s="17"/>
      <c r="DH48" s="16"/>
      <c r="DI48" s="17"/>
      <c r="DJ48" s="16"/>
      <c r="DK48" s="17"/>
      <c r="DL48" s="12"/>
      <c r="DM48" s="13"/>
      <c r="DN48" s="13"/>
      <c r="DO48" s="13"/>
      <c r="DP48" s="13"/>
      <c r="DQ48" s="13"/>
      <c r="DR48" s="13"/>
      <c r="DS48" s="13"/>
      <c r="DT48" s="13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5"/>
      <c r="EJ48" s="16"/>
      <c r="EK48" s="17"/>
      <c r="EL48" s="12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5"/>
      <c r="FJ48" s="15"/>
      <c r="FK48" s="18"/>
      <c r="FL48" s="13"/>
      <c r="FM48" s="13"/>
      <c r="FN48" s="15"/>
      <c r="FO48" s="18"/>
      <c r="FP48" s="13"/>
      <c r="FQ48" s="14"/>
      <c r="FR48" s="14"/>
      <c r="FS48" s="14"/>
      <c r="FT48" s="14"/>
      <c r="FU48" s="14"/>
      <c r="FV48" s="13"/>
      <c r="FW48" s="13"/>
    </row>
    <row r="49" ht="15.75" hidden="1" customHeight="1">
      <c r="A49" s="10" t="s">
        <v>179</v>
      </c>
      <c r="B49" s="10" t="s">
        <v>742</v>
      </c>
      <c r="C49" s="10" t="s">
        <v>386</v>
      </c>
      <c r="D49" s="10" t="s">
        <v>743</v>
      </c>
      <c r="E49" s="11" t="s">
        <v>744</v>
      </c>
      <c r="F49" s="12" t="s">
        <v>184</v>
      </c>
      <c r="G49" s="13" t="s">
        <v>185</v>
      </c>
      <c r="H49" s="13" t="s">
        <v>745</v>
      </c>
      <c r="I49" s="13" t="s">
        <v>185</v>
      </c>
      <c r="J49" s="13" t="s">
        <v>746</v>
      </c>
      <c r="K49" s="13" t="s">
        <v>185</v>
      </c>
      <c r="L49" s="13" t="s">
        <v>747</v>
      </c>
      <c r="M49" s="13" t="s">
        <v>185</v>
      </c>
      <c r="N49" s="13" t="s">
        <v>748</v>
      </c>
      <c r="O49" s="13" t="s">
        <v>185</v>
      </c>
      <c r="P49" s="13" t="s">
        <v>749</v>
      </c>
      <c r="Q49" s="13" t="s">
        <v>185</v>
      </c>
      <c r="R49" s="13" t="s">
        <v>750</v>
      </c>
      <c r="S49" s="13" t="s">
        <v>185</v>
      </c>
      <c r="T49" s="13" t="s">
        <v>751</v>
      </c>
      <c r="U49" s="13" t="s">
        <v>185</v>
      </c>
      <c r="V49" s="13" t="s">
        <v>752</v>
      </c>
      <c r="W49" s="13" t="s">
        <v>185</v>
      </c>
      <c r="X49" s="13" t="s">
        <v>753</v>
      </c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5" t="s">
        <v>217</v>
      </c>
      <c r="BT49" s="16" t="s">
        <v>218</v>
      </c>
      <c r="BU49" s="17">
        <v>46102.5552662037</v>
      </c>
      <c r="BV49" s="16" t="s">
        <v>218</v>
      </c>
      <c r="BW49" s="17">
        <v>46102.55533564815</v>
      </c>
      <c r="BX49" s="16" t="s">
        <v>218</v>
      </c>
      <c r="BY49" s="17">
        <v>46102.55533564815</v>
      </c>
      <c r="BZ49" s="12" t="s">
        <v>219</v>
      </c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5" t="s">
        <v>217</v>
      </c>
      <c r="DF49" s="15" t="s">
        <v>274</v>
      </c>
      <c r="DG49" s="18"/>
      <c r="DH49" s="15" t="s">
        <v>274</v>
      </c>
      <c r="DI49" s="18"/>
      <c r="DJ49" s="15" t="s">
        <v>274</v>
      </c>
      <c r="DK49" s="18"/>
      <c r="DL49" s="12" t="s">
        <v>224</v>
      </c>
      <c r="DM49" s="13" t="s">
        <v>185</v>
      </c>
      <c r="DN49" s="13" t="s">
        <v>754</v>
      </c>
      <c r="DO49" s="13" t="s">
        <v>185</v>
      </c>
      <c r="DP49" s="13" t="s">
        <v>755</v>
      </c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6" t="s">
        <v>217</v>
      </c>
      <c r="EJ49" s="16" t="s">
        <v>218</v>
      </c>
      <c r="EK49" s="17">
        <v>46115.462488425925</v>
      </c>
      <c r="EL49" s="12" t="s">
        <v>233</v>
      </c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5" t="s">
        <v>217</v>
      </c>
      <c r="FJ49" s="15" t="s">
        <v>217</v>
      </c>
      <c r="FK49" s="18"/>
      <c r="FL49" s="13" t="s">
        <v>756</v>
      </c>
      <c r="FM49" s="13" t="s">
        <v>757</v>
      </c>
      <c r="FN49" s="15" t="s">
        <v>234</v>
      </c>
      <c r="FO49" s="18"/>
      <c r="FP49" s="13" t="s">
        <v>755</v>
      </c>
      <c r="FQ49" s="13" t="s">
        <v>758</v>
      </c>
      <c r="FR49" s="13" t="s">
        <v>753</v>
      </c>
      <c r="FS49" s="14"/>
      <c r="FT49" s="14"/>
      <c r="FU49" s="14" t="str">
        <f t="shared" ref="FU49:FU281" si="3">FQ49</f>
        <v>Base de Dados_Images/03T910.Imagem do Equipamento-.161902.jpg</v>
      </c>
      <c r="FV49" s="13"/>
      <c r="FW49" s="13"/>
    </row>
    <row r="50" ht="15.75" hidden="1" customHeight="1">
      <c r="A50" s="10" t="s">
        <v>179</v>
      </c>
      <c r="B50" s="10" t="s">
        <v>742</v>
      </c>
      <c r="C50" s="10" t="s">
        <v>264</v>
      </c>
      <c r="D50" s="10" t="s">
        <v>759</v>
      </c>
      <c r="E50" s="11" t="s">
        <v>760</v>
      </c>
      <c r="F50" s="12" t="s">
        <v>184</v>
      </c>
      <c r="G50" s="13" t="s">
        <v>185</v>
      </c>
      <c r="H50" s="13" t="s">
        <v>761</v>
      </c>
      <c r="I50" s="13" t="s">
        <v>185</v>
      </c>
      <c r="J50" s="13" t="s">
        <v>762</v>
      </c>
      <c r="K50" s="13" t="s">
        <v>185</v>
      </c>
      <c r="L50" s="13" t="s">
        <v>763</v>
      </c>
      <c r="M50" s="13" t="s">
        <v>185</v>
      </c>
      <c r="N50" s="13" t="s">
        <v>764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5" t="s">
        <v>217</v>
      </c>
      <c r="BT50" s="16" t="s">
        <v>218</v>
      </c>
      <c r="BU50" s="17">
        <v>46108.4155787037</v>
      </c>
      <c r="BV50" s="16" t="s">
        <v>218</v>
      </c>
      <c r="BW50" s="17">
        <v>46108.41569444445</v>
      </c>
      <c r="BX50" s="16" t="s">
        <v>218</v>
      </c>
      <c r="BY50" s="17">
        <v>46108.41569444445</v>
      </c>
      <c r="BZ50" s="12" t="s">
        <v>219</v>
      </c>
      <c r="CA50" s="13" t="s">
        <v>185</v>
      </c>
      <c r="CB50" s="13" t="s">
        <v>765</v>
      </c>
      <c r="CC50" s="13" t="s">
        <v>185</v>
      </c>
      <c r="CD50" s="13" t="s">
        <v>766</v>
      </c>
      <c r="CE50" s="13" t="s">
        <v>185</v>
      </c>
      <c r="CF50" s="13" t="s">
        <v>767</v>
      </c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5" t="s">
        <v>217</v>
      </c>
      <c r="DF50" s="15" t="s">
        <v>274</v>
      </c>
      <c r="DG50" s="18"/>
      <c r="DH50" s="16" t="s">
        <v>218</v>
      </c>
      <c r="DI50" s="17">
        <v>46108.41584490741</v>
      </c>
      <c r="DJ50" s="16" t="s">
        <v>218</v>
      </c>
      <c r="DK50" s="17">
        <v>46108.41584490741</v>
      </c>
      <c r="DL50" s="12" t="s">
        <v>224</v>
      </c>
      <c r="DM50" s="13" t="s">
        <v>185</v>
      </c>
      <c r="DN50" s="13" t="s">
        <v>768</v>
      </c>
      <c r="DO50" s="13" t="s">
        <v>185</v>
      </c>
      <c r="DP50" s="13" t="s">
        <v>769</v>
      </c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5" t="s">
        <v>217</v>
      </c>
      <c r="EJ50" s="16" t="s">
        <v>218</v>
      </c>
      <c r="EK50" s="17">
        <v>46109.375497685185</v>
      </c>
      <c r="EL50" s="12" t="s">
        <v>233</v>
      </c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5" t="s">
        <v>217</v>
      </c>
      <c r="FJ50" s="15" t="s">
        <v>217</v>
      </c>
      <c r="FK50" s="18"/>
      <c r="FL50" s="14"/>
      <c r="FM50" s="14"/>
      <c r="FN50" s="15" t="s">
        <v>234</v>
      </c>
      <c r="FO50" s="18"/>
      <c r="FP50" s="13" t="s">
        <v>769</v>
      </c>
      <c r="FQ50" s="13" t="s">
        <v>770</v>
      </c>
      <c r="FR50" s="13" t="s">
        <v>767</v>
      </c>
      <c r="FS50" s="14"/>
      <c r="FT50" s="14"/>
      <c r="FU50" s="14" t="str">
        <f t="shared" si="3"/>
        <v>Base de Dados_Images/03-LIT-910-B01.Imagem do Equipamento-.133617.jpg</v>
      </c>
      <c r="FV50" s="13"/>
      <c r="FW50" s="13"/>
    </row>
    <row r="51" ht="15.75" hidden="1" customHeight="1">
      <c r="A51" s="10" t="s">
        <v>179</v>
      </c>
      <c r="B51" s="10" t="s">
        <v>742</v>
      </c>
      <c r="C51" s="10" t="s">
        <v>264</v>
      </c>
      <c r="D51" s="10" t="s">
        <v>771</v>
      </c>
      <c r="E51" s="11" t="s">
        <v>772</v>
      </c>
      <c r="F51" s="12" t="s">
        <v>184</v>
      </c>
      <c r="G51" s="13" t="s">
        <v>185</v>
      </c>
      <c r="H51" s="13" t="s">
        <v>773</v>
      </c>
      <c r="I51" s="13" t="s">
        <v>185</v>
      </c>
      <c r="J51" s="13" t="s">
        <v>774</v>
      </c>
      <c r="K51" s="13" t="s">
        <v>185</v>
      </c>
      <c r="L51" s="13" t="s">
        <v>775</v>
      </c>
      <c r="M51" s="13" t="s">
        <v>185</v>
      </c>
      <c r="N51" s="13" t="s">
        <v>776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5" t="s">
        <v>217</v>
      </c>
      <c r="BT51" s="16" t="s">
        <v>218</v>
      </c>
      <c r="BU51" s="17">
        <v>46102.55587962963</v>
      </c>
      <c r="BV51" s="16" t="s">
        <v>218</v>
      </c>
      <c r="BW51" s="17">
        <v>46102.555972222224</v>
      </c>
      <c r="BX51" s="16" t="s">
        <v>218</v>
      </c>
      <c r="BY51" s="17">
        <v>46102.555972222224</v>
      </c>
      <c r="BZ51" s="12" t="s">
        <v>219</v>
      </c>
      <c r="CA51" s="13" t="s">
        <v>185</v>
      </c>
      <c r="CB51" s="13" t="s">
        <v>777</v>
      </c>
      <c r="CC51" s="13" t="s">
        <v>185</v>
      </c>
      <c r="CD51" s="13" t="s">
        <v>778</v>
      </c>
      <c r="CE51" s="13" t="s">
        <v>185</v>
      </c>
      <c r="CF51" s="13" t="s">
        <v>779</v>
      </c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5" t="s">
        <v>217</v>
      </c>
      <c r="DF51" s="15" t="s">
        <v>274</v>
      </c>
      <c r="DG51" s="18"/>
      <c r="DH51" s="16" t="s">
        <v>218</v>
      </c>
      <c r="DI51" s="17">
        <v>46106.46295138889</v>
      </c>
      <c r="DJ51" s="16" t="s">
        <v>218</v>
      </c>
      <c r="DK51" s="17">
        <v>46106.46295138889</v>
      </c>
      <c r="DL51" s="12" t="s">
        <v>224</v>
      </c>
      <c r="DM51" s="13" t="s">
        <v>185</v>
      </c>
      <c r="DN51" s="13" t="s">
        <v>780</v>
      </c>
      <c r="DO51" s="13" t="s">
        <v>185</v>
      </c>
      <c r="DP51" s="13" t="s">
        <v>781</v>
      </c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5" t="s">
        <v>217</v>
      </c>
      <c r="EJ51" s="16" t="s">
        <v>218</v>
      </c>
      <c r="EK51" s="17">
        <v>46115.45706018519</v>
      </c>
      <c r="EL51" s="12" t="s">
        <v>233</v>
      </c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5" t="s">
        <v>217</v>
      </c>
      <c r="FJ51" s="15" t="s">
        <v>217</v>
      </c>
      <c r="FK51" s="18"/>
      <c r="FL51" s="14"/>
      <c r="FM51" s="14"/>
      <c r="FN51" s="15" t="s">
        <v>234</v>
      </c>
      <c r="FO51" s="18"/>
      <c r="FP51" s="13" t="s">
        <v>781</v>
      </c>
      <c r="FQ51" s="13" t="s">
        <v>782</v>
      </c>
      <c r="FR51" s="13" t="s">
        <v>776</v>
      </c>
      <c r="FS51" s="14"/>
      <c r="FT51" s="14"/>
      <c r="FU51" s="14" t="str">
        <f t="shared" si="3"/>
        <v>Base de Dados_Images/03-PIT-905-B01.Imagem do Equipamento-.162022.jpg</v>
      </c>
      <c r="FV51" s="14"/>
      <c r="FW51" s="14"/>
    </row>
    <row r="52" ht="15.75" hidden="1" customHeight="1">
      <c r="A52" s="10" t="s">
        <v>179</v>
      </c>
      <c r="B52" s="10" t="s">
        <v>742</v>
      </c>
      <c r="C52" s="10" t="s">
        <v>264</v>
      </c>
      <c r="D52" s="10" t="s">
        <v>783</v>
      </c>
      <c r="E52" s="11" t="s">
        <v>784</v>
      </c>
      <c r="F52" s="12" t="s">
        <v>184</v>
      </c>
      <c r="G52" s="13" t="s">
        <v>185</v>
      </c>
      <c r="H52" s="13" t="s">
        <v>785</v>
      </c>
      <c r="I52" s="13" t="s">
        <v>185</v>
      </c>
      <c r="J52" s="13" t="s">
        <v>786</v>
      </c>
      <c r="K52" s="13" t="s">
        <v>185</v>
      </c>
      <c r="L52" s="13" t="s">
        <v>787</v>
      </c>
      <c r="M52" s="13" t="s">
        <v>185</v>
      </c>
      <c r="N52" s="13" t="s">
        <v>788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5" t="s">
        <v>217</v>
      </c>
      <c r="BT52" s="16" t="s">
        <v>218</v>
      </c>
      <c r="BU52" s="17">
        <v>46102.55667824074</v>
      </c>
      <c r="BV52" s="16" t="s">
        <v>218</v>
      </c>
      <c r="BW52" s="17">
        <v>46102.556805555556</v>
      </c>
      <c r="BX52" s="16" t="s">
        <v>218</v>
      </c>
      <c r="BY52" s="17">
        <v>46102.556805555556</v>
      </c>
      <c r="BZ52" s="12" t="s">
        <v>219</v>
      </c>
      <c r="CA52" s="13" t="s">
        <v>185</v>
      </c>
      <c r="CB52" s="13" t="s">
        <v>789</v>
      </c>
      <c r="CC52" s="13" t="s">
        <v>185</v>
      </c>
      <c r="CD52" s="13" t="s">
        <v>790</v>
      </c>
      <c r="CE52" s="13" t="s">
        <v>690</v>
      </c>
      <c r="CF52" s="13" t="s">
        <v>791</v>
      </c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5" t="s">
        <v>217</v>
      </c>
      <c r="DF52" s="15" t="s">
        <v>274</v>
      </c>
      <c r="DG52" s="18"/>
      <c r="DH52" s="16" t="s">
        <v>218</v>
      </c>
      <c r="DI52" s="17">
        <v>46108.62967592593</v>
      </c>
      <c r="DJ52" s="16" t="s">
        <v>218</v>
      </c>
      <c r="DK52" s="17">
        <v>46108.62967592593</v>
      </c>
      <c r="DL52" s="12" t="s">
        <v>224</v>
      </c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5" t="s">
        <v>217</v>
      </c>
      <c r="EJ52" s="15" t="s">
        <v>217</v>
      </c>
      <c r="EK52" s="18"/>
      <c r="EL52" s="12" t="s">
        <v>233</v>
      </c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5" t="s">
        <v>217</v>
      </c>
      <c r="FJ52" s="15" t="s">
        <v>217</v>
      </c>
      <c r="FK52" s="18"/>
      <c r="FL52" s="14"/>
      <c r="FM52" s="14"/>
      <c r="FN52" s="15" t="s">
        <v>234</v>
      </c>
      <c r="FO52" s="18"/>
      <c r="FP52" s="13" t="s">
        <v>791</v>
      </c>
      <c r="FQ52" s="13" t="s">
        <v>792</v>
      </c>
      <c r="FR52" s="13" t="s">
        <v>788</v>
      </c>
      <c r="FS52" s="14"/>
      <c r="FT52" s="14"/>
      <c r="FU52" s="14" t="str">
        <f t="shared" si="3"/>
        <v>Base de Dados_Images/03-TIT-905-B01.Imagem do Equipamento-.162130.jpg</v>
      </c>
      <c r="FV52" s="14"/>
      <c r="FW52" s="14"/>
    </row>
    <row r="53" ht="15.75" hidden="1" customHeight="1">
      <c r="A53" s="10" t="s">
        <v>179</v>
      </c>
      <c r="B53" s="10" t="s">
        <v>742</v>
      </c>
      <c r="C53" s="10" t="s">
        <v>264</v>
      </c>
      <c r="D53" s="10" t="s">
        <v>793</v>
      </c>
      <c r="E53" s="11" t="s">
        <v>794</v>
      </c>
      <c r="F53" s="12" t="s">
        <v>184</v>
      </c>
      <c r="G53" s="13" t="s">
        <v>185</v>
      </c>
      <c r="H53" s="13" t="s">
        <v>795</v>
      </c>
      <c r="I53" s="13" t="s">
        <v>185</v>
      </c>
      <c r="J53" s="13" t="s">
        <v>796</v>
      </c>
      <c r="K53" s="13" t="s">
        <v>185</v>
      </c>
      <c r="L53" s="13" t="s">
        <v>797</v>
      </c>
      <c r="M53" s="13" t="s">
        <v>185</v>
      </c>
      <c r="N53" s="13" t="s">
        <v>798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5" t="s">
        <v>217</v>
      </c>
      <c r="BT53" s="16" t="s">
        <v>218</v>
      </c>
      <c r="BU53" s="17">
        <v>46102.55761574074</v>
      </c>
      <c r="BV53" s="16" t="s">
        <v>218</v>
      </c>
      <c r="BW53" s="17">
        <v>46102.55774305556</v>
      </c>
      <c r="BX53" s="16" t="s">
        <v>218</v>
      </c>
      <c r="BY53" s="17">
        <v>46102.55774305556</v>
      </c>
      <c r="BZ53" s="12" t="s">
        <v>219</v>
      </c>
      <c r="CA53" s="13" t="s">
        <v>185</v>
      </c>
      <c r="CB53" s="13" t="s">
        <v>799</v>
      </c>
      <c r="CC53" s="13" t="s">
        <v>185</v>
      </c>
      <c r="CD53" s="13" t="s">
        <v>800</v>
      </c>
      <c r="CE53" s="13" t="s">
        <v>185</v>
      </c>
      <c r="CF53" s="13" t="s">
        <v>801</v>
      </c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5" t="s">
        <v>217</v>
      </c>
      <c r="DF53" s="15" t="s">
        <v>274</v>
      </c>
      <c r="DG53" s="18"/>
      <c r="DH53" s="16" t="s">
        <v>218</v>
      </c>
      <c r="DI53" s="17">
        <v>46106.4627662037</v>
      </c>
      <c r="DJ53" s="16" t="s">
        <v>218</v>
      </c>
      <c r="DK53" s="17">
        <v>46106.4627662037</v>
      </c>
      <c r="DL53" s="12" t="s">
        <v>224</v>
      </c>
      <c r="DM53" s="13" t="s">
        <v>185</v>
      </c>
      <c r="DN53" s="13" t="s">
        <v>802</v>
      </c>
      <c r="DO53" s="13" t="s">
        <v>185</v>
      </c>
      <c r="DP53" s="13" t="s">
        <v>803</v>
      </c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5" t="s">
        <v>217</v>
      </c>
      <c r="EJ53" s="16" t="s">
        <v>218</v>
      </c>
      <c r="EK53" s="17">
        <v>46115.45726851852</v>
      </c>
      <c r="EL53" s="12" t="s">
        <v>233</v>
      </c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5" t="s">
        <v>217</v>
      </c>
      <c r="FJ53" s="15" t="s">
        <v>217</v>
      </c>
      <c r="FK53" s="18"/>
      <c r="FL53" s="14"/>
      <c r="FM53" s="14"/>
      <c r="FN53" s="15" t="s">
        <v>234</v>
      </c>
      <c r="FO53" s="18"/>
      <c r="FP53" s="13" t="s">
        <v>803</v>
      </c>
      <c r="FQ53" s="13" t="s">
        <v>804</v>
      </c>
      <c r="FR53" s="13" t="s">
        <v>798</v>
      </c>
      <c r="FS53" s="14"/>
      <c r="FT53" s="14"/>
      <c r="FU53" s="14" t="str">
        <f t="shared" si="3"/>
        <v>Base de Dados_Images/03-FIT-905-B01.Imagem do Equipamento-.162259.jpg</v>
      </c>
      <c r="FV53" s="14"/>
      <c r="FW53" s="14"/>
    </row>
    <row r="54" ht="15.75" hidden="1" customHeight="1">
      <c r="A54" s="10" t="s">
        <v>179</v>
      </c>
      <c r="B54" s="10" t="s">
        <v>805</v>
      </c>
      <c r="C54" s="10" t="s">
        <v>806</v>
      </c>
      <c r="D54" s="10" t="s">
        <v>807</v>
      </c>
      <c r="E54" s="11" t="s">
        <v>808</v>
      </c>
      <c r="F54" s="12" t="s">
        <v>184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5" t="s">
        <v>217</v>
      </c>
      <c r="BT54" s="15" t="s">
        <v>217</v>
      </c>
      <c r="BU54" s="18"/>
      <c r="BV54" s="15" t="s">
        <v>217</v>
      </c>
      <c r="BW54" s="18"/>
      <c r="BX54" s="15" t="s">
        <v>217</v>
      </c>
      <c r="BY54" s="18"/>
      <c r="BZ54" s="12" t="s">
        <v>219</v>
      </c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5" t="s">
        <v>217</v>
      </c>
      <c r="DF54" s="15" t="s">
        <v>274</v>
      </c>
      <c r="DG54" s="18"/>
      <c r="DH54" s="15" t="s">
        <v>217</v>
      </c>
      <c r="DI54" s="18"/>
      <c r="DJ54" s="15" t="s">
        <v>217</v>
      </c>
      <c r="DK54" s="18"/>
      <c r="DL54" s="12" t="s">
        <v>224</v>
      </c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5" t="s">
        <v>217</v>
      </c>
      <c r="EJ54" s="15" t="s">
        <v>217</v>
      </c>
      <c r="EK54" s="18"/>
      <c r="EL54" s="12" t="s">
        <v>233</v>
      </c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5" t="s">
        <v>217</v>
      </c>
      <c r="FJ54" s="15" t="s">
        <v>217</v>
      </c>
      <c r="FK54" s="18"/>
      <c r="FL54" s="14"/>
      <c r="FM54" s="14"/>
      <c r="FN54" s="15" t="s">
        <v>234</v>
      </c>
      <c r="FO54" s="18"/>
      <c r="FP54" s="13" t="s">
        <v>809</v>
      </c>
      <c r="FQ54" s="14"/>
      <c r="FR54" s="14"/>
      <c r="FS54" s="14"/>
      <c r="FT54" s="14"/>
      <c r="FU54" s="14" t="str">
        <f t="shared" si="3"/>
        <v/>
      </c>
      <c r="FV54" s="13" t="s">
        <v>740</v>
      </c>
      <c r="FW54" s="13" t="s">
        <v>810</v>
      </c>
    </row>
    <row r="55" ht="15.75" hidden="1" customHeight="1">
      <c r="A55" s="10" t="s">
        <v>179</v>
      </c>
      <c r="B55" s="10" t="s">
        <v>811</v>
      </c>
      <c r="C55" s="10" t="s">
        <v>812</v>
      </c>
      <c r="D55" s="10" t="s">
        <v>813</v>
      </c>
      <c r="E55" s="11" t="s">
        <v>814</v>
      </c>
      <c r="F55" s="12" t="s">
        <v>184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5" t="s">
        <v>217</v>
      </c>
      <c r="BT55" s="15" t="s">
        <v>217</v>
      </c>
      <c r="BU55" s="18"/>
      <c r="BV55" s="15" t="s">
        <v>217</v>
      </c>
      <c r="BW55" s="18"/>
      <c r="BX55" s="15" t="s">
        <v>217</v>
      </c>
      <c r="BY55" s="18"/>
      <c r="BZ55" s="12" t="s">
        <v>219</v>
      </c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5" t="s">
        <v>217</v>
      </c>
      <c r="DF55" s="15" t="s">
        <v>274</v>
      </c>
      <c r="DG55" s="18"/>
      <c r="DH55" s="15" t="s">
        <v>217</v>
      </c>
      <c r="DI55" s="18"/>
      <c r="DJ55" s="15" t="s">
        <v>217</v>
      </c>
      <c r="DK55" s="18"/>
      <c r="DL55" s="12" t="s">
        <v>224</v>
      </c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5" t="s">
        <v>217</v>
      </c>
      <c r="EJ55" s="15" t="s">
        <v>217</v>
      </c>
      <c r="EK55" s="18"/>
      <c r="EL55" s="12" t="s">
        <v>233</v>
      </c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5" t="s">
        <v>217</v>
      </c>
      <c r="FJ55" s="15" t="s">
        <v>217</v>
      </c>
      <c r="FK55" s="18"/>
      <c r="FL55" s="14"/>
      <c r="FM55" s="14"/>
      <c r="FN55" s="15" t="s">
        <v>234</v>
      </c>
      <c r="FO55" s="18"/>
      <c r="FP55" s="13" t="s">
        <v>815</v>
      </c>
      <c r="FQ55" s="14"/>
      <c r="FR55" s="14"/>
      <c r="FS55" s="14"/>
      <c r="FT55" s="14"/>
      <c r="FU55" s="14" t="str">
        <f t="shared" si="3"/>
        <v/>
      </c>
      <c r="FV55" s="13" t="s">
        <v>740</v>
      </c>
      <c r="FW55" s="13" t="s">
        <v>816</v>
      </c>
    </row>
    <row r="56" ht="15.75" hidden="1" customHeight="1">
      <c r="A56" s="10" t="s">
        <v>179</v>
      </c>
      <c r="B56" s="10" t="s">
        <v>817</v>
      </c>
      <c r="C56" s="10" t="s">
        <v>818</v>
      </c>
      <c r="D56" s="10" t="s">
        <v>819</v>
      </c>
      <c r="E56" s="11" t="s">
        <v>820</v>
      </c>
      <c r="F56" s="12" t="s">
        <v>184</v>
      </c>
      <c r="G56" s="13" t="s">
        <v>185</v>
      </c>
      <c r="H56" s="13" t="s">
        <v>821</v>
      </c>
      <c r="I56" s="13" t="s">
        <v>185</v>
      </c>
      <c r="J56" s="13" t="s">
        <v>822</v>
      </c>
      <c r="K56" s="13" t="s">
        <v>185</v>
      </c>
      <c r="L56" s="13" t="s">
        <v>823</v>
      </c>
      <c r="M56" s="13" t="s">
        <v>185</v>
      </c>
      <c r="N56" s="13" t="s">
        <v>824</v>
      </c>
      <c r="O56" s="13" t="s">
        <v>185</v>
      </c>
      <c r="P56" s="13" t="s">
        <v>825</v>
      </c>
      <c r="Q56" s="13" t="s">
        <v>185</v>
      </c>
      <c r="R56" s="13" t="s">
        <v>826</v>
      </c>
      <c r="S56" s="13" t="s">
        <v>690</v>
      </c>
      <c r="T56" s="13" t="s">
        <v>827</v>
      </c>
      <c r="U56" s="13" t="s">
        <v>185</v>
      </c>
      <c r="V56" s="13" t="s">
        <v>828</v>
      </c>
      <c r="W56" s="13" t="s">
        <v>185</v>
      </c>
      <c r="X56" s="13" t="s">
        <v>829</v>
      </c>
      <c r="Y56" s="13" t="s">
        <v>185</v>
      </c>
      <c r="Z56" s="13" t="s">
        <v>830</v>
      </c>
      <c r="AA56" s="13" t="s">
        <v>185</v>
      </c>
      <c r="AB56" s="13" t="s">
        <v>831</v>
      </c>
      <c r="AC56" s="13" t="s">
        <v>185</v>
      </c>
      <c r="AD56" s="13" t="s">
        <v>832</v>
      </c>
      <c r="AE56" s="13" t="s">
        <v>185</v>
      </c>
      <c r="AF56" s="13" t="s">
        <v>833</v>
      </c>
      <c r="AG56" s="13" t="s">
        <v>185</v>
      </c>
      <c r="AH56" s="13" t="s">
        <v>834</v>
      </c>
      <c r="AI56" s="13" t="s">
        <v>185</v>
      </c>
      <c r="AJ56" s="13" t="s">
        <v>835</v>
      </c>
      <c r="AK56" s="13" t="s">
        <v>185</v>
      </c>
      <c r="AL56" s="13" t="s">
        <v>836</v>
      </c>
      <c r="AM56" s="13" t="s">
        <v>185</v>
      </c>
      <c r="AN56" s="13" t="s">
        <v>837</v>
      </c>
      <c r="AO56" s="13" t="s">
        <v>185</v>
      </c>
      <c r="AP56" s="13" t="s">
        <v>838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9" t="s">
        <v>217</v>
      </c>
      <c r="BT56" s="16" t="s">
        <v>218</v>
      </c>
      <c r="BU56" s="17">
        <v>46085.62537037037</v>
      </c>
      <c r="BV56" s="16" t="s">
        <v>218</v>
      </c>
      <c r="BW56" s="17">
        <v>46085.6258912037</v>
      </c>
      <c r="BX56" s="16" t="s">
        <v>218</v>
      </c>
      <c r="BY56" s="17">
        <v>46085.6262037037</v>
      </c>
      <c r="BZ56" s="12" t="s">
        <v>219</v>
      </c>
      <c r="CA56" s="13" t="s">
        <v>185</v>
      </c>
      <c r="CB56" s="13" t="s">
        <v>839</v>
      </c>
      <c r="CC56" s="13" t="s">
        <v>185</v>
      </c>
      <c r="CD56" s="13" t="s">
        <v>840</v>
      </c>
      <c r="CE56" s="13" t="s">
        <v>185</v>
      </c>
      <c r="CF56" s="13" t="s">
        <v>841</v>
      </c>
      <c r="CG56" s="13" t="s">
        <v>185</v>
      </c>
      <c r="CH56" s="13" t="s">
        <v>842</v>
      </c>
      <c r="CI56" s="13" t="s">
        <v>185</v>
      </c>
      <c r="CJ56" s="13" t="s">
        <v>843</v>
      </c>
      <c r="CK56" s="13" t="s">
        <v>185</v>
      </c>
      <c r="CL56" s="13" t="s">
        <v>844</v>
      </c>
      <c r="CM56" s="13" t="s">
        <v>185</v>
      </c>
      <c r="CN56" s="13" t="s">
        <v>845</v>
      </c>
      <c r="CO56" s="13" t="s">
        <v>185</v>
      </c>
      <c r="CP56" s="13" t="s">
        <v>846</v>
      </c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5" t="s">
        <v>217</v>
      </c>
      <c r="DF56" s="16" t="s">
        <v>218</v>
      </c>
      <c r="DG56" s="17">
        <v>46086.34520833333</v>
      </c>
      <c r="DH56" s="16" t="s">
        <v>218</v>
      </c>
      <c r="DI56" s="17">
        <v>46086.34541666666</v>
      </c>
      <c r="DJ56" s="16" t="s">
        <v>218</v>
      </c>
      <c r="DK56" s="17">
        <v>46086.34541666666</v>
      </c>
      <c r="DL56" s="12" t="s">
        <v>224</v>
      </c>
      <c r="DM56" s="13" t="s">
        <v>185</v>
      </c>
      <c r="DN56" s="13" t="s">
        <v>847</v>
      </c>
      <c r="DO56" s="13" t="s">
        <v>185</v>
      </c>
      <c r="DP56" s="13" t="s">
        <v>848</v>
      </c>
      <c r="DQ56" s="13" t="s">
        <v>185</v>
      </c>
      <c r="DR56" s="13" t="s">
        <v>849</v>
      </c>
      <c r="DS56" s="13" t="s">
        <v>185</v>
      </c>
      <c r="DT56" s="13" t="s">
        <v>850</v>
      </c>
      <c r="DU56" s="13" t="s">
        <v>185</v>
      </c>
      <c r="DV56" s="13" t="s">
        <v>851</v>
      </c>
      <c r="DW56" s="13" t="s">
        <v>185</v>
      </c>
      <c r="DX56" s="13" t="s">
        <v>852</v>
      </c>
      <c r="DY56" s="13" t="s">
        <v>185</v>
      </c>
      <c r="DZ56" s="13" t="s">
        <v>853</v>
      </c>
      <c r="EA56" s="13" t="s">
        <v>185</v>
      </c>
      <c r="EB56" s="13" t="s">
        <v>854</v>
      </c>
      <c r="EC56" s="14"/>
      <c r="ED56" s="14"/>
      <c r="EE56" s="14"/>
      <c r="EF56" s="14"/>
      <c r="EG56" s="14"/>
      <c r="EH56" s="14"/>
      <c r="EI56" s="15" t="s">
        <v>217</v>
      </c>
      <c r="EJ56" s="16" t="s">
        <v>218</v>
      </c>
      <c r="EK56" s="17">
        <v>46095.42762731481</v>
      </c>
      <c r="EL56" s="12" t="s">
        <v>233</v>
      </c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5" t="s">
        <v>217</v>
      </c>
      <c r="FJ56" s="15" t="s">
        <v>217</v>
      </c>
      <c r="FK56" s="18"/>
      <c r="FL56" s="14"/>
      <c r="FM56" s="14"/>
      <c r="FN56" s="15" t="s">
        <v>234</v>
      </c>
      <c r="FO56" s="18"/>
      <c r="FP56" s="13" t="s">
        <v>854</v>
      </c>
      <c r="FQ56" s="13" t="s">
        <v>855</v>
      </c>
      <c r="FR56" s="13" t="s">
        <v>856</v>
      </c>
      <c r="FS56" s="14"/>
      <c r="FT56" s="14"/>
      <c r="FU56" s="14" t="str">
        <f t="shared" si="3"/>
        <v>Base de Dados_Images/02R210.Imagem do Equipamento-.180056.jpg</v>
      </c>
      <c r="FV56" s="13"/>
      <c r="FW56" s="13"/>
    </row>
    <row r="57" ht="15.75" hidden="1" customHeight="1">
      <c r="A57" s="10" t="s">
        <v>179</v>
      </c>
      <c r="B57" s="10" t="s">
        <v>817</v>
      </c>
      <c r="C57" s="10" t="s">
        <v>556</v>
      </c>
      <c r="D57" s="10" t="s">
        <v>857</v>
      </c>
      <c r="E57" s="11" t="s">
        <v>858</v>
      </c>
      <c r="F57" s="12" t="s">
        <v>184</v>
      </c>
      <c r="G57" s="13" t="s">
        <v>185</v>
      </c>
      <c r="H57" s="13" t="s">
        <v>859</v>
      </c>
      <c r="I57" s="13" t="s">
        <v>185</v>
      </c>
      <c r="J57" s="13" t="s">
        <v>860</v>
      </c>
      <c r="K57" s="13" t="s">
        <v>185</v>
      </c>
      <c r="L57" s="13" t="s">
        <v>861</v>
      </c>
      <c r="M57" s="13" t="s">
        <v>185</v>
      </c>
      <c r="N57" s="13" t="s">
        <v>862</v>
      </c>
      <c r="O57" s="13" t="s">
        <v>185</v>
      </c>
      <c r="P57" s="13" t="s">
        <v>863</v>
      </c>
      <c r="Q57" s="13" t="s">
        <v>185</v>
      </c>
      <c r="R57" s="13" t="s">
        <v>864</v>
      </c>
      <c r="S57" s="13" t="s">
        <v>185</v>
      </c>
      <c r="T57" s="13" t="s">
        <v>865</v>
      </c>
      <c r="U57" s="13" t="s">
        <v>185</v>
      </c>
      <c r="V57" s="13" t="s">
        <v>866</v>
      </c>
      <c r="W57" s="13" t="s">
        <v>185</v>
      </c>
      <c r="X57" s="13" t="s">
        <v>867</v>
      </c>
      <c r="Y57" s="13" t="s">
        <v>185</v>
      </c>
      <c r="Z57" s="13" t="s">
        <v>868</v>
      </c>
      <c r="AA57" s="13" t="s">
        <v>185</v>
      </c>
      <c r="AB57" s="13" t="s">
        <v>869</v>
      </c>
      <c r="AC57" s="13" t="s">
        <v>185</v>
      </c>
      <c r="AD57" s="13" t="s">
        <v>870</v>
      </c>
      <c r="AE57" s="13" t="s">
        <v>185</v>
      </c>
      <c r="AF57" s="13" t="s">
        <v>871</v>
      </c>
      <c r="AG57" s="13" t="s">
        <v>185</v>
      </c>
      <c r="AH57" s="13" t="s">
        <v>872</v>
      </c>
      <c r="AI57" s="13" t="s">
        <v>185</v>
      </c>
      <c r="AJ57" s="13" t="s">
        <v>873</v>
      </c>
      <c r="AK57" s="13" t="s">
        <v>185</v>
      </c>
      <c r="AL57" s="13" t="s">
        <v>874</v>
      </c>
      <c r="AM57" s="13" t="s">
        <v>185</v>
      </c>
      <c r="AN57" s="13" t="s">
        <v>875</v>
      </c>
      <c r="AO57" s="13" t="s">
        <v>185</v>
      </c>
      <c r="AP57" s="13" t="s">
        <v>876</v>
      </c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14"/>
      <c r="BP57" s="14"/>
      <c r="BQ57" s="14"/>
      <c r="BR57" s="14"/>
      <c r="BS57" s="15" t="s">
        <v>217</v>
      </c>
      <c r="BT57" s="16" t="s">
        <v>218</v>
      </c>
      <c r="BU57" s="17">
        <v>46076.335023148145</v>
      </c>
      <c r="BV57" s="16" t="s">
        <v>218</v>
      </c>
      <c r="BW57" s="17">
        <v>46076.335335648146</v>
      </c>
      <c r="BX57" s="16" t="s">
        <v>218</v>
      </c>
      <c r="BY57" s="17">
        <v>46076.335335648146</v>
      </c>
      <c r="BZ57" s="12" t="s">
        <v>219</v>
      </c>
      <c r="CA57" s="13" t="s">
        <v>185</v>
      </c>
      <c r="CB57" s="13" t="s">
        <v>877</v>
      </c>
      <c r="CC57" s="13" t="s">
        <v>185</v>
      </c>
      <c r="CD57" s="13" t="s">
        <v>878</v>
      </c>
      <c r="CE57" s="13" t="s">
        <v>185</v>
      </c>
      <c r="CF57" s="13" t="s">
        <v>879</v>
      </c>
      <c r="CG57" s="13" t="s">
        <v>185</v>
      </c>
      <c r="CH57" s="13" t="s">
        <v>880</v>
      </c>
      <c r="CI57" s="13" t="s">
        <v>185</v>
      </c>
      <c r="CJ57" s="13" t="s">
        <v>881</v>
      </c>
      <c r="CK57" s="13" t="s">
        <v>185</v>
      </c>
      <c r="CL57" s="13" t="s">
        <v>882</v>
      </c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5" t="s">
        <v>217</v>
      </c>
      <c r="DF57" s="16" t="s">
        <v>218</v>
      </c>
      <c r="DG57" s="17">
        <v>46086.345868055556</v>
      </c>
      <c r="DH57" s="16" t="s">
        <v>218</v>
      </c>
      <c r="DI57" s="17">
        <v>46086.34594907407</v>
      </c>
      <c r="DJ57" s="16" t="s">
        <v>218</v>
      </c>
      <c r="DK57" s="17">
        <v>46086.34594907407</v>
      </c>
      <c r="DL57" s="12" t="s">
        <v>224</v>
      </c>
      <c r="DM57" s="13" t="s">
        <v>185</v>
      </c>
      <c r="DN57" s="13" t="s">
        <v>883</v>
      </c>
      <c r="DO57" s="13" t="s">
        <v>185</v>
      </c>
      <c r="DP57" s="13" t="s">
        <v>884</v>
      </c>
      <c r="DQ57" s="13" t="s">
        <v>185</v>
      </c>
      <c r="DR57" s="13" t="s">
        <v>885</v>
      </c>
      <c r="DS57" s="13" t="s">
        <v>185</v>
      </c>
      <c r="DT57" s="13" t="s">
        <v>886</v>
      </c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5" t="s">
        <v>217</v>
      </c>
      <c r="EJ57" s="16" t="s">
        <v>218</v>
      </c>
      <c r="EK57" s="17">
        <v>46094.49695601852</v>
      </c>
      <c r="EL57" s="12" t="s">
        <v>233</v>
      </c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5" t="s">
        <v>217</v>
      </c>
      <c r="FJ57" s="15" t="s">
        <v>217</v>
      </c>
      <c r="FK57" s="18"/>
      <c r="FL57" s="14"/>
      <c r="FM57" s="14"/>
      <c r="FN57" s="15" t="s">
        <v>234</v>
      </c>
      <c r="FO57" s="18"/>
      <c r="FP57" s="13" t="s">
        <v>886</v>
      </c>
      <c r="FQ57" s="13" t="s">
        <v>887</v>
      </c>
      <c r="FR57" s="13" t="s">
        <v>870</v>
      </c>
      <c r="FS57" s="13" t="s">
        <v>888</v>
      </c>
      <c r="FT57" s="13" t="s">
        <v>870</v>
      </c>
      <c r="FU57" s="14" t="str">
        <f t="shared" si="3"/>
        <v>Base de Dados_Images/02-ES-040-M03.Imagem do Equipamento-.110142.jpg</v>
      </c>
      <c r="FV57" s="14"/>
      <c r="FW57" s="14"/>
    </row>
    <row r="58" ht="15.75" hidden="1" customHeight="1">
      <c r="A58" s="10" t="s">
        <v>179</v>
      </c>
      <c r="B58" s="10" t="s">
        <v>817</v>
      </c>
      <c r="C58" s="10" t="s">
        <v>556</v>
      </c>
      <c r="D58" s="10" t="s">
        <v>889</v>
      </c>
      <c r="E58" s="11" t="s">
        <v>858</v>
      </c>
      <c r="F58" s="12" t="s">
        <v>184</v>
      </c>
      <c r="G58" s="13" t="s">
        <v>185</v>
      </c>
      <c r="H58" s="13" t="s">
        <v>890</v>
      </c>
      <c r="I58" s="13" t="s">
        <v>185</v>
      </c>
      <c r="J58" s="13" t="s">
        <v>890</v>
      </c>
      <c r="K58" s="13" t="s">
        <v>185</v>
      </c>
      <c r="L58" s="13" t="s">
        <v>891</v>
      </c>
      <c r="M58" s="13" t="s">
        <v>185</v>
      </c>
      <c r="N58" s="13" t="s">
        <v>892</v>
      </c>
      <c r="O58" s="13" t="s">
        <v>185</v>
      </c>
      <c r="P58" s="13" t="s">
        <v>893</v>
      </c>
      <c r="Q58" s="13" t="s">
        <v>185</v>
      </c>
      <c r="R58" s="13" t="s">
        <v>894</v>
      </c>
      <c r="S58" s="13" t="s">
        <v>185</v>
      </c>
      <c r="T58" s="13" t="s">
        <v>895</v>
      </c>
      <c r="U58" s="13" t="s">
        <v>185</v>
      </c>
      <c r="V58" s="13" t="s">
        <v>896</v>
      </c>
      <c r="W58" s="13" t="s">
        <v>185</v>
      </c>
      <c r="X58" s="13" t="s">
        <v>897</v>
      </c>
      <c r="Y58" s="13" t="s">
        <v>185</v>
      </c>
      <c r="Z58" s="13" t="s">
        <v>898</v>
      </c>
      <c r="AA58" s="13" t="s">
        <v>185</v>
      </c>
      <c r="AB58" s="13" t="s">
        <v>899</v>
      </c>
      <c r="AC58" s="13" t="s">
        <v>185</v>
      </c>
      <c r="AD58" s="13" t="s">
        <v>900</v>
      </c>
      <c r="AE58" s="13" t="s">
        <v>185</v>
      </c>
      <c r="AF58" s="13" t="s">
        <v>901</v>
      </c>
      <c r="AG58" s="13" t="s">
        <v>185</v>
      </c>
      <c r="AH58" s="13" t="s">
        <v>902</v>
      </c>
      <c r="AI58" s="13" t="s">
        <v>185</v>
      </c>
      <c r="AJ58" s="13" t="s">
        <v>903</v>
      </c>
      <c r="AK58" s="13" t="s">
        <v>185</v>
      </c>
      <c r="AL58" s="13" t="s">
        <v>904</v>
      </c>
      <c r="AM58" s="13" t="s">
        <v>185</v>
      </c>
      <c r="AN58" s="13" t="s">
        <v>905</v>
      </c>
      <c r="AO58" s="13" t="s">
        <v>185</v>
      </c>
      <c r="AP58" s="13" t="s">
        <v>906</v>
      </c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5" t="s">
        <v>217</v>
      </c>
      <c r="BT58" s="16" t="s">
        <v>218</v>
      </c>
      <c r="BU58" s="17">
        <v>46086.411828703705</v>
      </c>
      <c r="BV58" s="16" t="s">
        <v>218</v>
      </c>
      <c r="BW58" s="17">
        <v>46086.41216435185</v>
      </c>
      <c r="BX58" s="16" t="s">
        <v>218</v>
      </c>
      <c r="BY58" s="17">
        <v>46086.41228009259</v>
      </c>
      <c r="BZ58" s="12" t="s">
        <v>219</v>
      </c>
      <c r="CA58" s="13" t="s">
        <v>185</v>
      </c>
      <c r="CB58" s="13" t="s">
        <v>907</v>
      </c>
      <c r="CC58" s="13" t="s">
        <v>185</v>
      </c>
      <c r="CD58" s="13" t="s">
        <v>908</v>
      </c>
      <c r="CE58" s="13" t="s">
        <v>185</v>
      </c>
      <c r="CF58" s="13" t="s">
        <v>909</v>
      </c>
      <c r="CG58" s="13" t="s">
        <v>185</v>
      </c>
      <c r="CH58" s="13" t="s">
        <v>910</v>
      </c>
      <c r="CI58" s="13" t="s">
        <v>185</v>
      </c>
      <c r="CJ58" s="13" t="s">
        <v>911</v>
      </c>
      <c r="CK58" s="13" t="s">
        <v>185</v>
      </c>
      <c r="CL58" s="13" t="s">
        <v>912</v>
      </c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5" t="s">
        <v>217</v>
      </c>
      <c r="DF58" s="16" t="s">
        <v>218</v>
      </c>
      <c r="DG58" s="17">
        <v>46086.413252314815</v>
      </c>
      <c r="DH58" s="16" t="s">
        <v>218</v>
      </c>
      <c r="DI58" s="17">
        <v>46086.41332175926</v>
      </c>
      <c r="DJ58" s="16" t="s">
        <v>218</v>
      </c>
      <c r="DK58" s="17">
        <v>46086.41332175926</v>
      </c>
      <c r="DL58" s="12" t="s">
        <v>224</v>
      </c>
      <c r="DM58" s="13" t="s">
        <v>185</v>
      </c>
      <c r="DN58" s="13" t="s">
        <v>913</v>
      </c>
      <c r="DO58" s="13" t="s">
        <v>185</v>
      </c>
      <c r="DP58" s="13" t="s">
        <v>914</v>
      </c>
      <c r="DQ58" s="13" t="s">
        <v>185</v>
      </c>
      <c r="DR58" s="13" t="s">
        <v>915</v>
      </c>
      <c r="DS58" s="13" t="s">
        <v>185</v>
      </c>
      <c r="DT58" s="13" t="s">
        <v>916</v>
      </c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5" t="s">
        <v>217</v>
      </c>
      <c r="EJ58" s="16" t="s">
        <v>218</v>
      </c>
      <c r="EK58" s="17">
        <v>46094.49726851852</v>
      </c>
      <c r="EL58" s="12" t="s">
        <v>233</v>
      </c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5" t="s">
        <v>217</v>
      </c>
      <c r="FJ58" s="15" t="s">
        <v>217</v>
      </c>
      <c r="FK58" s="18"/>
      <c r="FL58" s="14"/>
      <c r="FM58" s="14"/>
      <c r="FN58" s="15" t="s">
        <v>234</v>
      </c>
      <c r="FO58" s="18"/>
      <c r="FP58" s="13" t="s">
        <v>916</v>
      </c>
      <c r="FQ58" s="13" t="s">
        <v>917</v>
      </c>
      <c r="FR58" s="13" t="s">
        <v>912</v>
      </c>
      <c r="FS58" s="13" t="s">
        <v>918</v>
      </c>
      <c r="FT58" s="13" t="s">
        <v>912</v>
      </c>
      <c r="FU58" s="14" t="str">
        <f t="shared" si="3"/>
        <v>Base de Dados_Images/02-ES-040-M04.Imagem do Equipamento-.125156.jpg</v>
      </c>
      <c r="FV58" s="13"/>
      <c r="FW58" s="13"/>
    </row>
    <row r="59" ht="15.75" hidden="1" customHeight="1">
      <c r="A59" s="10" t="s">
        <v>179</v>
      </c>
      <c r="B59" s="10" t="s">
        <v>817</v>
      </c>
      <c r="C59" s="10" t="s">
        <v>236</v>
      </c>
      <c r="D59" s="10" t="s">
        <v>919</v>
      </c>
      <c r="E59" s="11" t="s">
        <v>820</v>
      </c>
      <c r="F59" s="12" t="s">
        <v>184</v>
      </c>
      <c r="G59" s="13" t="s">
        <v>185</v>
      </c>
      <c r="H59" s="13" t="s">
        <v>920</v>
      </c>
      <c r="I59" s="13" t="s">
        <v>185</v>
      </c>
      <c r="J59" s="13" t="s">
        <v>921</v>
      </c>
      <c r="K59" s="13" t="s">
        <v>185</v>
      </c>
      <c r="L59" s="13" t="s">
        <v>922</v>
      </c>
      <c r="M59" s="13" t="s">
        <v>185</v>
      </c>
      <c r="N59" s="13" t="s">
        <v>923</v>
      </c>
      <c r="O59" s="13" t="s">
        <v>185</v>
      </c>
      <c r="P59" s="13" t="s">
        <v>924</v>
      </c>
      <c r="Q59" s="13" t="s">
        <v>690</v>
      </c>
      <c r="R59" s="13" t="s">
        <v>925</v>
      </c>
      <c r="S59" s="13" t="s">
        <v>185</v>
      </c>
      <c r="T59" s="13" t="s">
        <v>926</v>
      </c>
      <c r="U59" s="13" t="s">
        <v>185</v>
      </c>
      <c r="V59" s="13" t="s">
        <v>927</v>
      </c>
      <c r="W59" s="13" t="s">
        <v>185</v>
      </c>
      <c r="X59" s="13" t="s">
        <v>928</v>
      </c>
      <c r="Y59" s="13" t="s">
        <v>185</v>
      </c>
      <c r="Z59" s="13" t="s">
        <v>929</v>
      </c>
      <c r="AA59" s="13" t="s">
        <v>185</v>
      </c>
      <c r="AB59" s="13" t="s">
        <v>930</v>
      </c>
      <c r="AC59" s="13" t="s">
        <v>185</v>
      </c>
      <c r="AD59" s="13" t="s">
        <v>931</v>
      </c>
      <c r="AE59" s="13" t="s">
        <v>185</v>
      </c>
      <c r="AF59" s="13" t="s">
        <v>932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5" t="s">
        <v>217</v>
      </c>
      <c r="BT59" s="16" t="s">
        <v>218</v>
      </c>
      <c r="BU59" s="17">
        <v>46085.622245370374</v>
      </c>
      <c r="BV59" s="16" t="s">
        <v>218</v>
      </c>
      <c r="BW59" s="17">
        <v>46085.62244212963</v>
      </c>
      <c r="BX59" s="16" t="s">
        <v>218</v>
      </c>
      <c r="BY59" s="17">
        <v>46085.62248842593</v>
      </c>
      <c r="BZ59" s="12" t="s">
        <v>219</v>
      </c>
      <c r="CA59" s="13" t="s">
        <v>185</v>
      </c>
      <c r="CB59" s="13" t="s">
        <v>933</v>
      </c>
      <c r="CC59" s="13" t="s">
        <v>185</v>
      </c>
      <c r="CD59" s="13" t="s">
        <v>934</v>
      </c>
      <c r="CE59" s="13" t="s">
        <v>185</v>
      </c>
      <c r="CF59" s="13" t="s">
        <v>935</v>
      </c>
      <c r="CG59" s="13" t="s">
        <v>185</v>
      </c>
      <c r="CH59" s="13" t="s">
        <v>936</v>
      </c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5" t="s">
        <v>217</v>
      </c>
      <c r="DF59" s="16" t="s">
        <v>218</v>
      </c>
      <c r="DG59" s="17">
        <v>46086.34614583333</v>
      </c>
      <c r="DH59" s="16" t="s">
        <v>218</v>
      </c>
      <c r="DI59" s="17">
        <v>46086.34626157407</v>
      </c>
      <c r="DJ59" s="16" t="s">
        <v>218</v>
      </c>
      <c r="DK59" s="17">
        <v>46086.34626157407</v>
      </c>
      <c r="DL59" s="12" t="s">
        <v>224</v>
      </c>
      <c r="DM59" s="13" t="s">
        <v>185</v>
      </c>
      <c r="DN59" s="13" t="s">
        <v>937</v>
      </c>
      <c r="DO59" s="13" t="s">
        <v>185</v>
      </c>
      <c r="DP59" s="13" t="s">
        <v>938</v>
      </c>
      <c r="DQ59" s="13" t="s">
        <v>185</v>
      </c>
      <c r="DR59" s="13" t="s">
        <v>939</v>
      </c>
      <c r="DS59" s="13" t="s">
        <v>185</v>
      </c>
      <c r="DT59" s="13" t="s">
        <v>940</v>
      </c>
      <c r="DU59" s="13" t="s">
        <v>185</v>
      </c>
      <c r="DV59" s="13" t="s">
        <v>941</v>
      </c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5" t="s">
        <v>217</v>
      </c>
      <c r="EJ59" s="16" t="s">
        <v>218</v>
      </c>
      <c r="EK59" s="17">
        <v>46095.42791666667</v>
      </c>
      <c r="EL59" s="12" t="s">
        <v>233</v>
      </c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5" t="s">
        <v>217</v>
      </c>
      <c r="FJ59" s="15" t="s">
        <v>217</v>
      </c>
      <c r="FK59" s="18"/>
      <c r="FL59" s="14"/>
      <c r="FM59" s="14"/>
      <c r="FN59" s="15" t="s">
        <v>234</v>
      </c>
      <c r="FO59" s="18"/>
      <c r="FP59" s="13" t="s">
        <v>941</v>
      </c>
      <c r="FQ59" s="13" t="s">
        <v>942</v>
      </c>
      <c r="FR59" s="13" t="s">
        <v>943</v>
      </c>
      <c r="FS59" s="13" t="s">
        <v>944</v>
      </c>
      <c r="FT59" s="13" t="s">
        <v>945</v>
      </c>
      <c r="FU59" s="14" t="str">
        <f t="shared" si="3"/>
        <v>Base de Dados_Images/02-ES-210-M02.Imagem do Equipamento-.175945.jpg</v>
      </c>
      <c r="FV59" s="14"/>
      <c r="FW59" s="14"/>
    </row>
    <row r="60" ht="15.75" hidden="1" customHeight="1">
      <c r="A60" s="10" t="s">
        <v>179</v>
      </c>
      <c r="B60" s="10" t="s">
        <v>817</v>
      </c>
      <c r="C60" s="10" t="s">
        <v>264</v>
      </c>
      <c r="D60" s="10" t="s">
        <v>946</v>
      </c>
      <c r="E60" s="11" t="s">
        <v>947</v>
      </c>
      <c r="F60" s="12" t="s">
        <v>184</v>
      </c>
      <c r="G60" s="13" t="s">
        <v>185</v>
      </c>
      <c r="H60" s="13" t="s">
        <v>948</v>
      </c>
      <c r="I60" s="13" t="s">
        <v>185</v>
      </c>
      <c r="J60" s="13" t="s">
        <v>949</v>
      </c>
      <c r="K60" s="13" t="s">
        <v>185</v>
      </c>
      <c r="L60" s="13" t="s">
        <v>949</v>
      </c>
      <c r="M60" s="13" t="s">
        <v>185</v>
      </c>
      <c r="N60" s="13" t="s">
        <v>950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5" t="s">
        <v>217</v>
      </c>
      <c r="BT60" s="16" t="s">
        <v>218</v>
      </c>
      <c r="BU60" s="17">
        <v>46086.344502314816</v>
      </c>
      <c r="BV60" s="16" t="s">
        <v>218</v>
      </c>
      <c r="BW60" s="17">
        <v>46086.344560185185</v>
      </c>
      <c r="BX60" s="16" t="s">
        <v>218</v>
      </c>
      <c r="BY60" s="17">
        <v>46086.344560185185</v>
      </c>
      <c r="BZ60" s="12" t="s">
        <v>219</v>
      </c>
      <c r="CA60" s="13" t="s">
        <v>185</v>
      </c>
      <c r="CB60" s="13" t="s">
        <v>951</v>
      </c>
      <c r="CC60" s="13" t="s">
        <v>185</v>
      </c>
      <c r="CD60" s="13" t="s">
        <v>952</v>
      </c>
      <c r="CE60" s="13" t="s">
        <v>185</v>
      </c>
      <c r="CF60" s="13" t="s">
        <v>953</v>
      </c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5" t="s">
        <v>217</v>
      </c>
      <c r="DF60" s="15" t="s">
        <v>274</v>
      </c>
      <c r="DG60" s="18"/>
      <c r="DH60" s="16" t="s">
        <v>218</v>
      </c>
      <c r="DI60" s="17">
        <v>46086.34873842593</v>
      </c>
      <c r="DJ60" s="16" t="s">
        <v>218</v>
      </c>
      <c r="DK60" s="17">
        <v>46086.34873842593</v>
      </c>
      <c r="DL60" s="12" t="s">
        <v>224</v>
      </c>
      <c r="DM60" s="13" t="s">
        <v>185</v>
      </c>
      <c r="DN60" s="13" t="s">
        <v>954</v>
      </c>
      <c r="DO60" s="13" t="s">
        <v>185</v>
      </c>
      <c r="DP60" s="13" t="s">
        <v>955</v>
      </c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5" t="s">
        <v>217</v>
      </c>
      <c r="EJ60" s="16" t="s">
        <v>218</v>
      </c>
      <c r="EK60" s="17">
        <v>46106.43547453704</v>
      </c>
      <c r="EL60" s="12" t="s">
        <v>233</v>
      </c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5" t="s">
        <v>217</v>
      </c>
      <c r="FJ60" s="15" t="s">
        <v>217</v>
      </c>
      <c r="FK60" s="18"/>
      <c r="FL60" s="14"/>
      <c r="FM60" s="14"/>
      <c r="FN60" s="15" t="s">
        <v>234</v>
      </c>
      <c r="FO60" s="18"/>
      <c r="FP60" s="13" t="s">
        <v>955</v>
      </c>
      <c r="FQ60" s="13" t="s">
        <v>956</v>
      </c>
      <c r="FR60" s="13" t="s">
        <v>950</v>
      </c>
      <c r="FS60" s="14"/>
      <c r="FT60" s="14"/>
      <c r="FU60" s="14" t="str">
        <f t="shared" si="3"/>
        <v>Base de Dados_Images/02-VT-210-B01.Imagem do Equipamento-.111548.jpg</v>
      </c>
      <c r="FV60" s="14"/>
      <c r="FW60" s="14"/>
    </row>
    <row r="61" ht="15.75" hidden="1" customHeight="1">
      <c r="A61" s="10" t="s">
        <v>179</v>
      </c>
      <c r="B61" s="10" t="s">
        <v>817</v>
      </c>
      <c r="C61" s="10" t="s">
        <v>264</v>
      </c>
      <c r="D61" s="10" t="s">
        <v>957</v>
      </c>
      <c r="E61" s="11" t="s">
        <v>958</v>
      </c>
      <c r="F61" s="12" t="s">
        <v>184</v>
      </c>
      <c r="G61" s="13" t="s">
        <v>185</v>
      </c>
      <c r="H61" s="13" t="s">
        <v>959</v>
      </c>
      <c r="I61" s="13" t="s">
        <v>185</v>
      </c>
      <c r="J61" s="13" t="s">
        <v>960</v>
      </c>
      <c r="K61" s="13" t="s">
        <v>185</v>
      </c>
      <c r="L61" s="13" t="s">
        <v>961</v>
      </c>
      <c r="M61" s="13" t="s">
        <v>185</v>
      </c>
      <c r="N61" s="13" t="s">
        <v>962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5" t="s">
        <v>217</v>
      </c>
      <c r="BT61" s="16" t="s">
        <v>218</v>
      </c>
      <c r="BU61" s="17">
        <v>46086.44710648148</v>
      </c>
      <c r="BV61" s="16" t="s">
        <v>218</v>
      </c>
      <c r="BW61" s="17">
        <v>46086.44731481482</v>
      </c>
      <c r="BX61" s="16" t="s">
        <v>218</v>
      </c>
      <c r="BY61" s="17">
        <v>46086.44731481482</v>
      </c>
      <c r="BZ61" s="12" t="s">
        <v>219</v>
      </c>
      <c r="CA61" s="13" t="s">
        <v>185</v>
      </c>
      <c r="CB61" s="13" t="s">
        <v>963</v>
      </c>
      <c r="CC61" s="13" t="s">
        <v>185</v>
      </c>
      <c r="CD61" s="13" t="s">
        <v>964</v>
      </c>
      <c r="CE61" s="13" t="s">
        <v>185</v>
      </c>
      <c r="CF61" s="13" t="s">
        <v>965</v>
      </c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5" t="s">
        <v>217</v>
      </c>
      <c r="DF61" s="15" t="s">
        <v>274</v>
      </c>
      <c r="DG61" s="18"/>
      <c r="DH61" s="16" t="s">
        <v>218</v>
      </c>
      <c r="DI61" s="17">
        <v>46092.42701388889</v>
      </c>
      <c r="DJ61" s="16" t="s">
        <v>218</v>
      </c>
      <c r="DK61" s="17">
        <v>46092.42701388889</v>
      </c>
      <c r="DL61" s="12" t="s">
        <v>224</v>
      </c>
      <c r="DM61" s="13" t="s">
        <v>185</v>
      </c>
      <c r="DN61" s="13" t="s">
        <v>966</v>
      </c>
      <c r="DO61" s="13" t="s">
        <v>185</v>
      </c>
      <c r="DP61" s="13" t="s">
        <v>967</v>
      </c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5" t="s">
        <v>217</v>
      </c>
      <c r="EJ61" s="16" t="s">
        <v>218</v>
      </c>
      <c r="EK61" s="17">
        <v>46106.43616898148</v>
      </c>
      <c r="EL61" s="12" t="s">
        <v>233</v>
      </c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5" t="s">
        <v>217</v>
      </c>
      <c r="FJ61" s="15" t="s">
        <v>217</v>
      </c>
      <c r="FK61" s="18"/>
      <c r="FL61" s="14"/>
      <c r="FM61" s="14"/>
      <c r="FN61" s="15" t="s">
        <v>234</v>
      </c>
      <c r="FO61" s="18"/>
      <c r="FP61" s="13" t="s">
        <v>967</v>
      </c>
      <c r="FQ61" s="13" t="s">
        <v>968</v>
      </c>
      <c r="FR61" s="13" t="s">
        <v>962</v>
      </c>
      <c r="FS61" s="14"/>
      <c r="FT61" s="14"/>
      <c r="FU61" s="14" t="str">
        <f t="shared" si="3"/>
        <v>Base de Dados_Images/02-VT-210-B02.Imagem do Equipamento-.134353.jpg</v>
      </c>
      <c r="FV61" s="14"/>
      <c r="FW61" s="14"/>
    </row>
    <row r="62" ht="15.75" hidden="1" customHeight="1">
      <c r="A62" s="10" t="s">
        <v>179</v>
      </c>
      <c r="B62" s="10" t="s">
        <v>817</v>
      </c>
      <c r="C62" s="10" t="s">
        <v>264</v>
      </c>
      <c r="D62" s="10" t="s">
        <v>969</v>
      </c>
      <c r="E62" s="11" t="s">
        <v>970</v>
      </c>
      <c r="F62" s="12" t="s">
        <v>184</v>
      </c>
      <c r="G62" s="13" t="s">
        <v>185</v>
      </c>
      <c r="H62" s="13" t="s">
        <v>971</v>
      </c>
      <c r="I62" s="13" t="s">
        <v>185</v>
      </c>
      <c r="J62" s="13" t="s">
        <v>972</v>
      </c>
      <c r="K62" s="13" t="s">
        <v>185</v>
      </c>
      <c r="L62" s="13" t="s">
        <v>973</v>
      </c>
      <c r="M62" s="13" t="s">
        <v>185</v>
      </c>
      <c r="N62" s="13" t="s">
        <v>974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5" t="s">
        <v>217</v>
      </c>
      <c r="BT62" s="16" t="s">
        <v>218</v>
      </c>
      <c r="BU62" s="17">
        <v>46085.64818287037</v>
      </c>
      <c r="BV62" s="16" t="s">
        <v>218</v>
      </c>
      <c r="BW62" s="17">
        <v>46085.64832175926</v>
      </c>
      <c r="BX62" s="16" t="s">
        <v>218</v>
      </c>
      <c r="BY62" s="17">
        <v>46085.64832175926</v>
      </c>
      <c r="BZ62" s="12" t="s">
        <v>219</v>
      </c>
      <c r="CA62" s="13" t="s">
        <v>185</v>
      </c>
      <c r="CB62" s="13" t="s">
        <v>975</v>
      </c>
      <c r="CC62" s="13" t="s">
        <v>185</v>
      </c>
      <c r="CD62" s="13" t="s">
        <v>976</v>
      </c>
      <c r="CE62" s="13" t="s">
        <v>185</v>
      </c>
      <c r="CF62" s="13" t="s">
        <v>977</v>
      </c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5" t="s">
        <v>217</v>
      </c>
      <c r="DF62" s="15" t="s">
        <v>274</v>
      </c>
      <c r="DG62" s="18"/>
      <c r="DH62" s="16" t="s">
        <v>218</v>
      </c>
      <c r="DI62" s="17">
        <v>46086.34923611111</v>
      </c>
      <c r="DJ62" s="16" t="s">
        <v>218</v>
      </c>
      <c r="DK62" s="17">
        <v>46086.34923611111</v>
      </c>
      <c r="DL62" s="12" t="s">
        <v>224</v>
      </c>
      <c r="DM62" s="13" t="s">
        <v>185</v>
      </c>
      <c r="DN62" s="13" t="s">
        <v>978</v>
      </c>
      <c r="DO62" s="13" t="s">
        <v>185</v>
      </c>
      <c r="DP62" s="13" t="s">
        <v>979</v>
      </c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5" t="s">
        <v>217</v>
      </c>
      <c r="EJ62" s="16" t="s">
        <v>218</v>
      </c>
      <c r="EK62" s="17">
        <v>46106.433958333335</v>
      </c>
      <c r="EL62" s="12" t="s">
        <v>233</v>
      </c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5" t="s">
        <v>217</v>
      </c>
      <c r="FJ62" s="15" t="s">
        <v>217</v>
      </c>
      <c r="FK62" s="18"/>
      <c r="FL62" s="14"/>
      <c r="FM62" s="14"/>
      <c r="FN62" s="15" t="s">
        <v>234</v>
      </c>
      <c r="FO62" s="18"/>
      <c r="FP62" s="13" t="s">
        <v>979</v>
      </c>
      <c r="FQ62" s="13" t="s">
        <v>980</v>
      </c>
      <c r="FR62" s="13" t="s">
        <v>974</v>
      </c>
      <c r="FS62" s="14"/>
      <c r="FT62" s="14"/>
      <c r="FU62" s="14" t="str">
        <f t="shared" si="3"/>
        <v>Base de Dados_Images/02-FS-210-B01.Imagem do Equipamento-.183324.jpg</v>
      </c>
      <c r="FV62" s="13"/>
      <c r="FW62" s="13"/>
    </row>
    <row r="63" ht="15.75" hidden="1" customHeight="1">
      <c r="A63" s="10" t="s">
        <v>179</v>
      </c>
      <c r="B63" s="10" t="s">
        <v>817</v>
      </c>
      <c r="C63" s="10" t="s">
        <v>264</v>
      </c>
      <c r="D63" s="10" t="s">
        <v>981</v>
      </c>
      <c r="E63" s="11" t="s">
        <v>982</v>
      </c>
      <c r="F63" s="12" t="s">
        <v>184</v>
      </c>
      <c r="G63" s="13" t="s">
        <v>185</v>
      </c>
      <c r="H63" s="13" t="s">
        <v>983</v>
      </c>
      <c r="I63" s="13" t="s">
        <v>185</v>
      </c>
      <c r="J63" s="13" t="s">
        <v>984</v>
      </c>
      <c r="K63" s="13" t="s">
        <v>185</v>
      </c>
      <c r="L63" s="13" t="s">
        <v>985</v>
      </c>
      <c r="M63" s="13" t="s">
        <v>185</v>
      </c>
      <c r="N63" s="13" t="s">
        <v>986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5" t="s">
        <v>217</v>
      </c>
      <c r="BT63" s="16" t="s">
        <v>218</v>
      </c>
      <c r="BU63" s="17">
        <v>46085.647465277776</v>
      </c>
      <c r="BV63" s="16" t="s">
        <v>218</v>
      </c>
      <c r="BW63" s="17">
        <v>46085.647569444445</v>
      </c>
      <c r="BX63" s="16" t="s">
        <v>218</v>
      </c>
      <c r="BY63" s="17">
        <v>46085.647569444445</v>
      </c>
      <c r="BZ63" s="12" t="s">
        <v>219</v>
      </c>
      <c r="CA63" s="13" t="s">
        <v>185</v>
      </c>
      <c r="CB63" s="13" t="s">
        <v>987</v>
      </c>
      <c r="CC63" s="13" t="s">
        <v>405</v>
      </c>
      <c r="CD63" s="13" t="s">
        <v>988</v>
      </c>
      <c r="CE63" s="13" t="s">
        <v>405</v>
      </c>
      <c r="CF63" s="13" t="s">
        <v>989</v>
      </c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6" t="s">
        <v>218</v>
      </c>
      <c r="DF63" s="15" t="s">
        <v>274</v>
      </c>
      <c r="DG63" s="18"/>
      <c r="DH63" s="15" t="s">
        <v>217</v>
      </c>
      <c r="DI63" s="18"/>
      <c r="DJ63" s="15" t="s">
        <v>217</v>
      </c>
      <c r="DK63" s="18"/>
      <c r="DL63" s="12" t="s">
        <v>224</v>
      </c>
      <c r="DM63" s="13" t="s">
        <v>185</v>
      </c>
      <c r="DN63" s="13" t="s">
        <v>990</v>
      </c>
      <c r="DO63" s="13" t="s">
        <v>185</v>
      </c>
      <c r="DP63" s="13" t="s">
        <v>991</v>
      </c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5" t="s">
        <v>217</v>
      </c>
      <c r="EJ63" s="16" t="s">
        <v>218</v>
      </c>
      <c r="EK63" s="17">
        <v>46115.456782407404</v>
      </c>
      <c r="EL63" s="12" t="s">
        <v>233</v>
      </c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5" t="s">
        <v>217</v>
      </c>
      <c r="FJ63" s="15" t="s">
        <v>217</v>
      </c>
      <c r="FK63" s="18"/>
      <c r="FL63" s="14"/>
      <c r="FM63" s="14"/>
      <c r="FN63" s="15" t="s">
        <v>234</v>
      </c>
      <c r="FO63" s="18"/>
      <c r="FP63" s="13" t="s">
        <v>991</v>
      </c>
      <c r="FQ63" s="13" t="s">
        <v>992</v>
      </c>
      <c r="FR63" s="13" t="s">
        <v>985</v>
      </c>
      <c r="FS63" s="14"/>
      <c r="FT63" s="14"/>
      <c r="FU63" s="14" t="str">
        <f t="shared" si="3"/>
        <v>Base de Dados_Images/02-FS-210-B02.Imagem do Equipamento-.183222.jpg</v>
      </c>
      <c r="FV63" s="14"/>
      <c r="FW63" s="14"/>
    </row>
    <row r="64" ht="15.75" hidden="1" customHeight="1">
      <c r="A64" s="10" t="s">
        <v>179</v>
      </c>
      <c r="B64" s="10" t="s">
        <v>817</v>
      </c>
      <c r="C64" s="10" t="s">
        <v>264</v>
      </c>
      <c r="D64" s="10" t="s">
        <v>993</v>
      </c>
      <c r="E64" s="11" t="s">
        <v>994</v>
      </c>
      <c r="F64" s="12" t="s">
        <v>184</v>
      </c>
      <c r="G64" s="13" t="s">
        <v>185</v>
      </c>
      <c r="H64" s="13" t="s">
        <v>995</v>
      </c>
      <c r="I64" s="13" t="s">
        <v>185</v>
      </c>
      <c r="J64" s="13" t="s">
        <v>996</v>
      </c>
      <c r="K64" s="13" t="s">
        <v>185</v>
      </c>
      <c r="L64" s="13" t="s">
        <v>997</v>
      </c>
      <c r="M64" s="13" t="s">
        <v>185</v>
      </c>
      <c r="N64" s="13" t="s">
        <v>998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5" t="s">
        <v>217</v>
      </c>
      <c r="BT64" s="16" t="s">
        <v>218</v>
      </c>
      <c r="BU64" s="17">
        <v>46085.64400462963</v>
      </c>
      <c r="BV64" s="16" t="s">
        <v>218</v>
      </c>
      <c r="BW64" s="17">
        <v>46085.64412037037</v>
      </c>
      <c r="BX64" s="16" t="s">
        <v>218</v>
      </c>
      <c r="BY64" s="17">
        <v>46085.64412037037</v>
      </c>
      <c r="BZ64" s="12" t="s">
        <v>219</v>
      </c>
      <c r="CA64" s="13" t="s">
        <v>185</v>
      </c>
      <c r="CB64" s="13" t="s">
        <v>999</v>
      </c>
      <c r="CC64" s="13" t="s">
        <v>185</v>
      </c>
      <c r="CD64" s="13" t="s">
        <v>1000</v>
      </c>
      <c r="CE64" s="13" t="s">
        <v>185</v>
      </c>
      <c r="CF64" s="13" t="s">
        <v>1001</v>
      </c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5" t="s">
        <v>217</v>
      </c>
      <c r="DF64" s="15" t="s">
        <v>274</v>
      </c>
      <c r="DG64" s="18"/>
      <c r="DH64" s="16" t="s">
        <v>218</v>
      </c>
      <c r="DI64" s="17">
        <v>46086.34993055555</v>
      </c>
      <c r="DJ64" s="16" t="s">
        <v>218</v>
      </c>
      <c r="DK64" s="17">
        <v>46086.34993055555</v>
      </c>
      <c r="DL64" s="12" t="s">
        <v>224</v>
      </c>
      <c r="DM64" s="13" t="s">
        <v>185</v>
      </c>
      <c r="DN64" s="13" t="s">
        <v>1002</v>
      </c>
      <c r="DO64" s="13" t="s">
        <v>185</v>
      </c>
      <c r="DP64" s="13" t="s">
        <v>1003</v>
      </c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5" t="s">
        <v>217</v>
      </c>
      <c r="EJ64" s="16" t="s">
        <v>218</v>
      </c>
      <c r="EK64" s="17">
        <v>46106.432650462964</v>
      </c>
      <c r="EL64" s="12" t="s">
        <v>233</v>
      </c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5" t="s">
        <v>217</v>
      </c>
      <c r="FJ64" s="15" t="s">
        <v>217</v>
      </c>
      <c r="FK64" s="18"/>
      <c r="FL64" s="14"/>
      <c r="FM64" s="14"/>
      <c r="FN64" s="15" t="s">
        <v>234</v>
      </c>
      <c r="FO64" s="18"/>
      <c r="FP64" s="13" t="s">
        <v>1003</v>
      </c>
      <c r="FQ64" s="13" t="s">
        <v>1004</v>
      </c>
      <c r="FR64" s="13" t="s">
        <v>998</v>
      </c>
      <c r="FS64" s="14"/>
      <c r="FT64" s="14"/>
      <c r="FU64" s="14" t="str">
        <f t="shared" si="3"/>
        <v>Base de Dados_Images/02-ST-210-B09.Imagem do Equipamento-.182718.jpg</v>
      </c>
      <c r="FV64" s="13"/>
      <c r="FW64" s="13"/>
    </row>
    <row r="65" ht="15.75" hidden="1" customHeight="1">
      <c r="A65" s="10" t="s">
        <v>179</v>
      </c>
      <c r="B65" s="10" t="s">
        <v>817</v>
      </c>
      <c r="C65" s="10" t="s">
        <v>264</v>
      </c>
      <c r="D65" s="10" t="s">
        <v>1005</v>
      </c>
      <c r="E65" s="11" t="s">
        <v>1006</v>
      </c>
      <c r="F65" s="12" t="s">
        <v>184</v>
      </c>
      <c r="G65" s="13" t="s">
        <v>185</v>
      </c>
      <c r="H65" s="13" t="s">
        <v>1007</v>
      </c>
      <c r="I65" s="13" t="s">
        <v>185</v>
      </c>
      <c r="J65" s="13" t="s">
        <v>1008</v>
      </c>
      <c r="K65" s="13" t="s">
        <v>185</v>
      </c>
      <c r="L65" s="13" t="s">
        <v>1009</v>
      </c>
      <c r="M65" s="13" t="s">
        <v>185</v>
      </c>
      <c r="N65" s="13" t="s">
        <v>1010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5" t="s">
        <v>217</v>
      </c>
      <c r="BT65" s="16" t="s">
        <v>218</v>
      </c>
      <c r="BU65" s="17">
        <v>46085.64591435185</v>
      </c>
      <c r="BV65" s="16" t="s">
        <v>218</v>
      </c>
      <c r="BW65" s="17">
        <v>46085.645949074074</v>
      </c>
      <c r="BX65" s="16" t="s">
        <v>218</v>
      </c>
      <c r="BY65" s="17">
        <v>46085.645949074074</v>
      </c>
      <c r="BZ65" s="12" t="s">
        <v>219</v>
      </c>
      <c r="CA65" s="13" t="s">
        <v>185</v>
      </c>
      <c r="CB65" s="13" t="s">
        <v>1011</v>
      </c>
      <c r="CC65" s="13" t="s">
        <v>185</v>
      </c>
      <c r="CD65" s="13" t="s">
        <v>1012</v>
      </c>
      <c r="CE65" s="13" t="s">
        <v>185</v>
      </c>
      <c r="CF65" s="13" t="s">
        <v>1013</v>
      </c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5" t="s">
        <v>217</v>
      </c>
      <c r="DF65" s="15" t="s">
        <v>274</v>
      </c>
      <c r="DG65" s="18"/>
      <c r="DH65" s="16" t="s">
        <v>218</v>
      </c>
      <c r="DI65" s="17">
        <v>46086.3509837963</v>
      </c>
      <c r="DJ65" s="16" t="s">
        <v>218</v>
      </c>
      <c r="DK65" s="17">
        <v>46086.3509837963</v>
      </c>
      <c r="DL65" s="12" t="s">
        <v>224</v>
      </c>
      <c r="DM65" s="13" t="s">
        <v>185</v>
      </c>
      <c r="DN65" s="13" t="s">
        <v>1014</v>
      </c>
      <c r="DO65" s="13" t="s">
        <v>185</v>
      </c>
      <c r="DP65" s="13" t="s">
        <v>1015</v>
      </c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5" t="s">
        <v>217</v>
      </c>
      <c r="EJ65" s="16" t="s">
        <v>218</v>
      </c>
      <c r="EK65" s="17">
        <v>46111.620775462965</v>
      </c>
      <c r="EL65" s="12" t="s">
        <v>233</v>
      </c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5" t="s">
        <v>217</v>
      </c>
      <c r="FJ65" s="15" t="s">
        <v>217</v>
      </c>
      <c r="FK65" s="18"/>
      <c r="FL65" s="14"/>
      <c r="FM65" s="14"/>
      <c r="FN65" s="15" t="s">
        <v>234</v>
      </c>
      <c r="FO65" s="18"/>
      <c r="FP65" s="13" t="s">
        <v>1015</v>
      </c>
      <c r="FQ65" s="13" t="s">
        <v>1016</v>
      </c>
      <c r="FR65" s="13" t="s">
        <v>1010</v>
      </c>
      <c r="FS65" s="14"/>
      <c r="FT65" s="14"/>
      <c r="FU65" s="14" t="str">
        <f t="shared" si="3"/>
        <v>Base de Dados_Images/02-ST-210-B10.Imagem do Equipamento-.182959.jpg</v>
      </c>
      <c r="FV65" s="14"/>
      <c r="FW65" s="14"/>
    </row>
    <row r="66" ht="15.75" hidden="1" customHeight="1">
      <c r="A66" s="10" t="s">
        <v>179</v>
      </c>
      <c r="B66" s="10" t="s">
        <v>817</v>
      </c>
      <c r="C66" s="10" t="s">
        <v>264</v>
      </c>
      <c r="D66" s="10" t="s">
        <v>1017</v>
      </c>
      <c r="E66" s="11" t="s">
        <v>1018</v>
      </c>
      <c r="F66" s="12" t="s">
        <v>184</v>
      </c>
      <c r="G66" s="13" t="s">
        <v>185</v>
      </c>
      <c r="H66" s="13" t="s">
        <v>1019</v>
      </c>
      <c r="I66" s="13" t="s">
        <v>185</v>
      </c>
      <c r="J66" s="13" t="s">
        <v>1020</v>
      </c>
      <c r="K66" s="13" t="s">
        <v>185</v>
      </c>
      <c r="L66" s="13" t="s">
        <v>1021</v>
      </c>
      <c r="M66" s="13" t="s">
        <v>185</v>
      </c>
      <c r="N66" s="13" t="s">
        <v>1022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5" t="s">
        <v>217</v>
      </c>
      <c r="BT66" s="16" t="s">
        <v>218</v>
      </c>
      <c r="BU66" s="17">
        <v>46085.640393518515</v>
      </c>
      <c r="BV66" s="16" t="s">
        <v>218</v>
      </c>
      <c r="BW66" s="17">
        <v>46085.64047453704</v>
      </c>
      <c r="BX66" s="16" t="s">
        <v>218</v>
      </c>
      <c r="BY66" s="17">
        <v>46085.64047453704</v>
      </c>
      <c r="BZ66" s="12" t="s">
        <v>219</v>
      </c>
      <c r="CA66" s="13" t="s">
        <v>185</v>
      </c>
      <c r="CB66" s="13" t="s">
        <v>1023</v>
      </c>
      <c r="CC66" s="13" t="s">
        <v>185</v>
      </c>
      <c r="CD66" s="13" t="s">
        <v>1024</v>
      </c>
      <c r="CE66" s="13" t="s">
        <v>185</v>
      </c>
      <c r="CF66" s="13" t="s">
        <v>1024</v>
      </c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5" t="s">
        <v>217</v>
      </c>
      <c r="DF66" s="15" t="s">
        <v>274</v>
      </c>
      <c r="DG66" s="18"/>
      <c r="DH66" s="16" t="s">
        <v>218</v>
      </c>
      <c r="DI66" s="17">
        <v>46086.35008101852</v>
      </c>
      <c r="DJ66" s="16" t="s">
        <v>218</v>
      </c>
      <c r="DK66" s="17">
        <v>46086.35008101852</v>
      </c>
      <c r="DL66" s="12" t="s">
        <v>224</v>
      </c>
      <c r="DM66" s="13" t="s">
        <v>185</v>
      </c>
      <c r="DN66" s="13" t="s">
        <v>1025</v>
      </c>
      <c r="DO66" s="13" t="s">
        <v>185</v>
      </c>
      <c r="DP66" s="13" t="s">
        <v>1026</v>
      </c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5" t="s">
        <v>217</v>
      </c>
      <c r="EJ66" s="16" t="s">
        <v>218</v>
      </c>
      <c r="EK66" s="17">
        <v>46106.43283564815</v>
      </c>
      <c r="EL66" s="12" t="s">
        <v>233</v>
      </c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5" t="s">
        <v>217</v>
      </c>
      <c r="FJ66" s="15" t="s">
        <v>217</v>
      </c>
      <c r="FK66" s="18"/>
      <c r="FL66" s="14"/>
      <c r="FM66" s="14"/>
      <c r="FN66" s="15" t="s">
        <v>234</v>
      </c>
      <c r="FO66" s="18"/>
      <c r="FP66" s="13" t="s">
        <v>1026</v>
      </c>
      <c r="FQ66" s="13" t="s">
        <v>1027</v>
      </c>
      <c r="FR66" s="13" t="s">
        <v>1028</v>
      </c>
      <c r="FS66" s="14"/>
      <c r="FT66" s="14"/>
      <c r="FU66" s="14" t="str">
        <f t="shared" si="3"/>
        <v>Base de Dados_Images/02-FS-040-B01.Imagem do Equipamento-.190156.jpg</v>
      </c>
      <c r="FV66" s="13"/>
      <c r="FW66" s="13"/>
    </row>
    <row r="67" ht="15.75" hidden="1" customHeight="1">
      <c r="A67" s="10" t="s">
        <v>179</v>
      </c>
      <c r="B67" s="10" t="s">
        <v>817</v>
      </c>
      <c r="C67" s="10" t="s">
        <v>264</v>
      </c>
      <c r="D67" s="10" t="s">
        <v>1029</v>
      </c>
      <c r="E67" s="11" t="s">
        <v>1018</v>
      </c>
      <c r="F67" s="12" t="s">
        <v>184</v>
      </c>
      <c r="G67" s="13" t="s">
        <v>185</v>
      </c>
      <c r="H67" s="13" t="s">
        <v>1030</v>
      </c>
      <c r="I67" s="13" t="s">
        <v>185</v>
      </c>
      <c r="J67" s="13" t="s">
        <v>1031</v>
      </c>
      <c r="K67" s="13" t="s">
        <v>185</v>
      </c>
      <c r="L67" s="13" t="s">
        <v>1032</v>
      </c>
      <c r="M67" s="13" t="s">
        <v>185</v>
      </c>
      <c r="N67" s="13" t="s">
        <v>1033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5" t="s">
        <v>217</v>
      </c>
      <c r="BT67" s="16" t="s">
        <v>218</v>
      </c>
      <c r="BU67" s="17">
        <v>46085.64127314815</v>
      </c>
      <c r="BV67" s="16" t="s">
        <v>218</v>
      </c>
      <c r="BW67" s="17">
        <v>46085.64144675926</v>
      </c>
      <c r="BX67" s="16" t="s">
        <v>218</v>
      </c>
      <c r="BY67" s="17">
        <v>46085.64144675926</v>
      </c>
      <c r="BZ67" s="12" t="s">
        <v>219</v>
      </c>
      <c r="CA67" s="13" t="s">
        <v>185</v>
      </c>
      <c r="CB67" s="13" t="s">
        <v>1034</v>
      </c>
      <c r="CC67" s="13" t="s">
        <v>185</v>
      </c>
      <c r="CD67" s="13" t="s">
        <v>1035</v>
      </c>
      <c r="CE67" s="13" t="s">
        <v>185</v>
      </c>
      <c r="CF67" s="13" t="s">
        <v>1035</v>
      </c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5" t="s">
        <v>217</v>
      </c>
      <c r="DF67" s="15" t="s">
        <v>274</v>
      </c>
      <c r="DG67" s="18"/>
      <c r="DH67" s="16" t="s">
        <v>218</v>
      </c>
      <c r="DI67" s="17">
        <v>46086.35019675926</v>
      </c>
      <c r="DJ67" s="16" t="s">
        <v>218</v>
      </c>
      <c r="DK67" s="17">
        <v>46086.35019675926</v>
      </c>
      <c r="DL67" s="12" t="s">
        <v>224</v>
      </c>
      <c r="DM67" s="13" t="s">
        <v>185</v>
      </c>
      <c r="DN67" s="13" t="s">
        <v>1036</v>
      </c>
      <c r="DO67" s="13" t="s">
        <v>185</v>
      </c>
      <c r="DP67" s="13" t="s">
        <v>1037</v>
      </c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5" t="s">
        <v>217</v>
      </c>
      <c r="EJ67" s="16" t="s">
        <v>218</v>
      </c>
      <c r="EK67" s="17">
        <v>46106.432962962965</v>
      </c>
      <c r="EL67" s="12" t="s">
        <v>233</v>
      </c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5" t="s">
        <v>217</v>
      </c>
      <c r="FJ67" s="15" t="s">
        <v>217</v>
      </c>
      <c r="FK67" s="18"/>
      <c r="FL67" s="14"/>
      <c r="FM67" s="14"/>
      <c r="FN67" s="15" t="s">
        <v>234</v>
      </c>
      <c r="FO67" s="18"/>
      <c r="FP67" s="13" t="s">
        <v>1038</v>
      </c>
      <c r="FQ67" s="13" t="s">
        <v>1039</v>
      </c>
      <c r="FR67" s="13" t="s">
        <v>1040</v>
      </c>
      <c r="FS67" s="14"/>
      <c r="FT67" s="14"/>
      <c r="FU67" s="14" t="str">
        <f t="shared" si="3"/>
        <v>Base de Dados_Images/02-FS-040-B02.Imagem do Equipamento-.185904.jpg</v>
      </c>
      <c r="FV67" s="14"/>
      <c r="FW67" s="14"/>
    </row>
    <row r="68" ht="15.75" hidden="1" customHeight="1">
      <c r="A68" s="10" t="s">
        <v>179</v>
      </c>
      <c r="B68" s="10" t="s">
        <v>817</v>
      </c>
      <c r="C68" s="10" t="s">
        <v>289</v>
      </c>
      <c r="D68" s="10" t="s">
        <v>1041</v>
      </c>
      <c r="E68" s="11" t="s">
        <v>1042</v>
      </c>
      <c r="F68" s="12" t="s">
        <v>184</v>
      </c>
      <c r="G68" s="13" t="s">
        <v>185</v>
      </c>
      <c r="H68" s="13" t="s">
        <v>1043</v>
      </c>
      <c r="I68" s="13" t="s">
        <v>185</v>
      </c>
      <c r="J68" s="13" t="s">
        <v>1044</v>
      </c>
      <c r="K68" s="13" t="s">
        <v>185</v>
      </c>
      <c r="L68" s="13" t="s">
        <v>1045</v>
      </c>
      <c r="M68" s="13" t="s">
        <v>185</v>
      </c>
      <c r="N68" s="13" t="s">
        <v>1046</v>
      </c>
      <c r="O68" s="13" t="s">
        <v>185</v>
      </c>
      <c r="P68" s="13" t="s">
        <v>1046</v>
      </c>
      <c r="Q68" s="13" t="s">
        <v>185</v>
      </c>
      <c r="R68" s="13" t="s">
        <v>1047</v>
      </c>
      <c r="S68" s="13" t="s">
        <v>185</v>
      </c>
      <c r="T68" s="13" t="s">
        <v>1048</v>
      </c>
      <c r="U68" s="13" t="s">
        <v>185</v>
      </c>
      <c r="V68" s="13" t="s">
        <v>1049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5" t="s">
        <v>217</v>
      </c>
      <c r="BT68" s="16" t="s">
        <v>218</v>
      </c>
      <c r="BU68" s="17">
        <v>46076.333090277774</v>
      </c>
      <c r="BV68" s="16" t="s">
        <v>218</v>
      </c>
      <c r="BW68" s="17">
        <v>46076.33320601852</v>
      </c>
      <c r="BX68" s="16" t="s">
        <v>218</v>
      </c>
      <c r="BY68" s="17">
        <v>46076.33320601852</v>
      </c>
      <c r="BZ68" s="12" t="s">
        <v>219</v>
      </c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5" t="s">
        <v>217</v>
      </c>
      <c r="DF68" s="15" t="s">
        <v>274</v>
      </c>
      <c r="DG68" s="18"/>
      <c r="DH68" s="15" t="s">
        <v>274</v>
      </c>
      <c r="DI68" s="18"/>
      <c r="DJ68" s="15" t="s">
        <v>274</v>
      </c>
      <c r="DK68" s="18"/>
      <c r="DL68" s="12" t="s">
        <v>224</v>
      </c>
      <c r="DM68" s="13" t="s">
        <v>185</v>
      </c>
      <c r="DN68" s="13" t="s">
        <v>1050</v>
      </c>
      <c r="DO68" s="13" t="s">
        <v>185</v>
      </c>
      <c r="DP68" s="13" t="s">
        <v>1051</v>
      </c>
      <c r="DQ68" s="13" t="s">
        <v>185</v>
      </c>
      <c r="DR68" s="13" t="s">
        <v>1052</v>
      </c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5" t="s">
        <v>217</v>
      </c>
      <c r="EJ68" s="16" t="s">
        <v>218</v>
      </c>
      <c r="EK68" s="17">
        <v>46095.4606712963</v>
      </c>
      <c r="EL68" s="12" t="s">
        <v>233</v>
      </c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5" t="s">
        <v>217</v>
      </c>
      <c r="FJ68" s="15" t="s">
        <v>217</v>
      </c>
      <c r="FK68" s="18"/>
      <c r="FL68" s="14"/>
      <c r="FM68" s="14"/>
      <c r="FN68" s="15" t="s">
        <v>234</v>
      </c>
      <c r="FO68" s="18"/>
      <c r="FP68" s="13" t="s">
        <v>1052</v>
      </c>
      <c r="FQ68" s="13" t="s">
        <v>1053</v>
      </c>
      <c r="FR68" s="13" t="s">
        <v>1049</v>
      </c>
      <c r="FS68" s="14"/>
      <c r="FT68" s="14"/>
      <c r="FU68" s="14" t="str">
        <f t="shared" si="3"/>
        <v>Base de Dados_Images/03H980.Imagem do Equipamento-.105906.jpg</v>
      </c>
      <c r="FV68" s="13"/>
      <c r="FW68" s="13"/>
    </row>
    <row r="69" ht="15.75" hidden="1" customHeight="1">
      <c r="A69" s="10" t="s">
        <v>179</v>
      </c>
      <c r="B69" s="10" t="s">
        <v>1054</v>
      </c>
      <c r="C69" s="10" t="s">
        <v>1055</v>
      </c>
      <c r="D69" s="10" t="s">
        <v>1056</v>
      </c>
      <c r="E69" s="11" t="s">
        <v>1057</v>
      </c>
      <c r="F69" s="12" t="s">
        <v>184</v>
      </c>
      <c r="G69" s="13" t="s">
        <v>185</v>
      </c>
      <c r="H69" s="13" t="s">
        <v>1058</v>
      </c>
      <c r="I69" s="13" t="s">
        <v>185</v>
      </c>
      <c r="J69" s="13" t="s">
        <v>1059</v>
      </c>
      <c r="K69" s="13" t="s">
        <v>185</v>
      </c>
      <c r="L69" s="13" t="s">
        <v>1060</v>
      </c>
      <c r="M69" s="13" t="s">
        <v>185</v>
      </c>
      <c r="N69" s="13" t="s">
        <v>1061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5" t="s">
        <v>217</v>
      </c>
      <c r="BT69" s="16" t="s">
        <v>218</v>
      </c>
      <c r="BU69" s="17">
        <v>46109.360555555555</v>
      </c>
      <c r="BV69" s="15" t="s">
        <v>274</v>
      </c>
      <c r="BW69" s="18"/>
      <c r="BX69" s="16" t="s">
        <v>218</v>
      </c>
      <c r="BY69" s="17">
        <v>46109.360555555555</v>
      </c>
      <c r="BZ69" s="12" t="s">
        <v>219</v>
      </c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5" t="s">
        <v>217</v>
      </c>
      <c r="DF69" s="15" t="s">
        <v>274</v>
      </c>
      <c r="DG69" s="18"/>
      <c r="DH69" s="15" t="s">
        <v>274</v>
      </c>
      <c r="DI69" s="18"/>
      <c r="DJ69" s="15" t="s">
        <v>274</v>
      </c>
      <c r="DK69" s="18"/>
      <c r="DL69" s="12" t="s">
        <v>224</v>
      </c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5" t="s">
        <v>217</v>
      </c>
      <c r="EJ69" s="15" t="s">
        <v>217</v>
      </c>
      <c r="EK69" s="18"/>
      <c r="EL69" s="12" t="s">
        <v>233</v>
      </c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5" t="s">
        <v>217</v>
      </c>
      <c r="FJ69" s="15" t="s">
        <v>217</v>
      </c>
      <c r="FK69" s="18"/>
      <c r="FL69" s="13" t="s">
        <v>1062</v>
      </c>
      <c r="FM69" s="13" t="s">
        <v>1063</v>
      </c>
      <c r="FN69" s="15" t="s">
        <v>234</v>
      </c>
      <c r="FO69" s="18"/>
      <c r="FP69" s="13" t="s">
        <v>1064</v>
      </c>
      <c r="FQ69" s="13" t="s">
        <v>1065</v>
      </c>
      <c r="FR69" s="13" t="s">
        <v>1064</v>
      </c>
      <c r="FS69" s="14"/>
      <c r="FT69" s="14"/>
      <c r="FU69" s="14" t="str">
        <f t="shared" si="3"/>
        <v>Base de Dados_Images/C1.Imagem do Equipamento-.114026.jpg</v>
      </c>
      <c r="FV69" s="13"/>
      <c r="FW69" s="13"/>
    </row>
    <row r="70" ht="15.75" hidden="1" customHeight="1">
      <c r="A70" s="10" t="s">
        <v>179</v>
      </c>
      <c r="B70" s="10" t="s">
        <v>1054</v>
      </c>
      <c r="C70" s="10" t="s">
        <v>1055</v>
      </c>
      <c r="D70" s="10" t="s">
        <v>1066</v>
      </c>
      <c r="E70" s="11" t="s">
        <v>1067</v>
      </c>
      <c r="F70" s="12" t="s">
        <v>184</v>
      </c>
      <c r="G70" s="13" t="s">
        <v>185</v>
      </c>
      <c r="H70" s="13" t="s">
        <v>1068</v>
      </c>
      <c r="I70" s="13" t="s">
        <v>185</v>
      </c>
      <c r="J70" s="13" t="s">
        <v>1069</v>
      </c>
      <c r="K70" s="13" t="s">
        <v>185</v>
      </c>
      <c r="L70" s="13" t="s">
        <v>1070</v>
      </c>
      <c r="M70" s="13" t="s">
        <v>185</v>
      </c>
      <c r="N70" s="13" t="s">
        <v>1071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5" t="s">
        <v>217</v>
      </c>
      <c r="BT70" s="16" t="s">
        <v>218</v>
      </c>
      <c r="BU70" s="17">
        <v>46108.471342592595</v>
      </c>
      <c r="BV70" s="15" t="s">
        <v>274</v>
      </c>
      <c r="BW70" s="18"/>
      <c r="BX70" s="16" t="s">
        <v>218</v>
      </c>
      <c r="BY70" s="17">
        <v>46108.471342592595</v>
      </c>
      <c r="BZ70" s="12" t="s">
        <v>219</v>
      </c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5" t="s">
        <v>217</v>
      </c>
      <c r="DF70" s="15" t="s">
        <v>274</v>
      </c>
      <c r="DG70" s="18"/>
      <c r="DH70" s="15" t="s">
        <v>274</v>
      </c>
      <c r="DI70" s="18"/>
      <c r="DJ70" s="15" t="s">
        <v>274</v>
      </c>
      <c r="DK70" s="18"/>
      <c r="DL70" s="12" t="s">
        <v>224</v>
      </c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5" t="s">
        <v>217</v>
      </c>
      <c r="EJ70" s="15" t="s">
        <v>217</v>
      </c>
      <c r="EK70" s="18"/>
      <c r="EL70" s="12" t="s">
        <v>233</v>
      </c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5" t="s">
        <v>217</v>
      </c>
      <c r="FJ70" s="15" t="s">
        <v>217</v>
      </c>
      <c r="FK70" s="18"/>
      <c r="FL70" s="13" t="s">
        <v>1072</v>
      </c>
      <c r="FM70" s="13" t="s">
        <v>1073</v>
      </c>
      <c r="FN70" s="15" t="s">
        <v>234</v>
      </c>
      <c r="FO70" s="18"/>
      <c r="FP70" s="13" t="s">
        <v>1071</v>
      </c>
      <c r="FQ70" s="13" t="s">
        <v>1074</v>
      </c>
      <c r="FR70" s="13" t="s">
        <v>1071</v>
      </c>
      <c r="FS70" s="14"/>
      <c r="FT70" s="14"/>
      <c r="FU70" s="14" t="str">
        <f t="shared" si="3"/>
        <v>Base de Dados_Images/C2.Imagem do Equipamento-.141835.jpg</v>
      </c>
      <c r="FV70" s="13"/>
      <c r="FW70" s="13"/>
    </row>
    <row r="71" ht="15.75" hidden="1" customHeight="1">
      <c r="A71" s="10" t="s">
        <v>179</v>
      </c>
      <c r="B71" s="10" t="s">
        <v>1054</v>
      </c>
      <c r="C71" s="10" t="s">
        <v>1055</v>
      </c>
      <c r="D71" s="10" t="s">
        <v>1075</v>
      </c>
      <c r="E71" s="11" t="s">
        <v>1076</v>
      </c>
      <c r="F71" s="12" t="s">
        <v>184</v>
      </c>
      <c r="G71" s="13" t="s">
        <v>185</v>
      </c>
      <c r="H71" s="13" t="s">
        <v>1077</v>
      </c>
      <c r="I71" s="13" t="s">
        <v>185</v>
      </c>
      <c r="J71" s="13" t="s">
        <v>1078</v>
      </c>
      <c r="K71" s="13" t="s">
        <v>185</v>
      </c>
      <c r="L71" s="13" t="s">
        <v>1079</v>
      </c>
      <c r="M71" s="13" t="s">
        <v>185</v>
      </c>
      <c r="N71" s="13" t="s">
        <v>1080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5" t="s">
        <v>217</v>
      </c>
      <c r="BT71" s="16" t="s">
        <v>218</v>
      </c>
      <c r="BU71" s="17">
        <v>46108.4715625</v>
      </c>
      <c r="BV71" s="15" t="s">
        <v>274</v>
      </c>
      <c r="BW71" s="18"/>
      <c r="BX71" s="16" t="s">
        <v>218</v>
      </c>
      <c r="BY71" s="17">
        <v>46108.4715625</v>
      </c>
      <c r="BZ71" s="12" t="s">
        <v>219</v>
      </c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5" t="s">
        <v>217</v>
      </c>
      <c r="DF71" s="15" t="s">
        <v>274</v>
      </c>
      <c r="DG71" s="18"/>
      <c r="DH71" s="15" t="s">
        <v>274</v>
      </c>
      <c r="DI71" s="18"/>
      <c r="DJ71" s="15" t="s">
        <v>274</v>
      </c>
      <c r="DK71" s="18"/>
      <c r="DL71" s="12" t="s">
        <v>224</v>
      </c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5" t="s">
        <v>217</v>
      </c>
      <c r="EJ71" s="15" t="s">
        <v>217</v>
      </c>
      <c r="EK71" s="18"/>
      <c r="EL71" s="12" t="s">
        <v>233</v>
      </c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5" t="s">
        <v>217</v>
      </c>
      <c r="FJ71" s="15" t="s">
        <v>217</v>
      </c>
      <c r="FK71" s="18"/>
      <c r="FL71" s="21" t="s">
        <v>1081</v>
      </c>
      <c r="FM71" s="13" t="s">
        <v>1082</v>
      </c>
      <c r="FN71" s="15" t="s">
        <v>234</v>
      </c>
      <c r="FO71" s="18"/>
      <c r="FP71" s="13" t="s">
        <v>1083</v>
      </c>
      <c r="FQ71" s="13" t="s">
        <v>1084</v>
      </c>
      <c r="FR71" s="13" t="s">
        <v>1083</v>
      </c>
      <c r="FS71" s="14"/>
      <c r="FT71" s="14"/>
      <c r="FU71" s="14" t="str">
        <f t="shared" si="3"/>
        <v>Base de Dados_Images/C3.Imagem do Equipamento-.141923.jpg</v>
      </c>
      <c r="FV71" s="13"/>
      <c r="FW71" s="13"/>
    </row>
    <row r="72" ht="15.75" hidden="1" customHeight="1">
      <c r="A72" s="10" t="s">
        <v>179</v>
      </c>
      <c r="B72" s="10" t="s">
        <v>1054</v>
      </c>
      <c r="C72" s="10" t="s">
        <v>1055</v>
      </c>
      <c r="D72" s="10" t="s">
        <v>1085</v>
      </c>
      <c r="E72" s="11" t="s">
        <v>1086</v>
      </c>
      <c r="F72" s="12" t="s">
        <v>184</v>
      </c>
      <c r="G72" s="13" t="s">
        <v>185</v>
      </c>
      <c r="H72" s="13" t="s">
        <v>1087</v>
      </c>
      <c r="I72" s="13" t="s">
        <v>185</v>
      </c>
      <c r="J72" s="13" t="s">
        <v>1088</v>
      </c>
      <c r="K72" s="13" t="s">
        <v>185</v>
      </c>
      <c r="L72" s="13" t="s">
        <v>1089</v>
      </c>
      <c r="M72" s="13" t="s">
        <v>185</v>
      </c>
      <c r="N72" s="13" t="s">
        <v>1090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5" t="s">
        <v>217</v>
      </c>
      <c r="BT72" s="16" t="s">
        <v>218</v>
      </c>
      <c r="BU72" s="17">
        <v>46108.47207175926</v>
      </c>
      <c r="BV72" s="15" t="s">
        <v>274</v>
      </c>
      <c r="BW72" s="18"/>
      <c r="BX72" s="16" t="s">
        <v>218</v>
      </c>
      <c r="BY72" s="17">
        <v>46108.47207175926</v>
      </c>
      <c r="BZ72" s="12" t="s">
        <v>219</v>
      </c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5" t="s">
        <v>217</v>
      </c>
      <c r="DF72" s="15" t="s">
        <v>274</v>
      </c>
      <c r="DG72" s="18"/>
      <c r="DH72" s="15" t="s">
        <v>274</v>
      </c>
      <c r="DI72" s="18"/>
      <c r="DJ72" s="15" t="s">
        <v>274</v>
      </c>
      <c r="DK72" s="18"/>
      <c r="DL72" s="12" t="s">
        <v>224</v>
      </c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5" t="s">
        <v>217</v>
      </c>
      <c r="EJ72" s="15" t="s">
        <v>217</v>
      </c>
      <c r="EK72" s="18"/>
      <c r="EL72" s="12" t="s">
        <v>233</v>
      </c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5" t="s">
        <v>217</v>
      </c>
      <c r="FJ72" s="15" t="s">
        <v>217</v>
      </c>
      <c r="FK72" s="18"/>
      <c r="FL72" s="21" t="s">
        <v>1091</v>
      </c>
      <c r="FM72" s="13" t="s">
        <v>1092</v>
      </c>
      <c r="FN72" s="15" t="s">
        <v>234</v>
      </c>
      <c r="FO72" s="18"/>
      <c r="FP72" s="13" t="s">
        <v>1090</v>
      </c>
      <c r="FQ72" s="13" t="s">
        <v>1093</v>
      </c>
      <c r="FR72" s="13" t="s">
        <v>1090</v>
      </c>
      <c r="FS72" s="14"/>
      <c r="FT72" s="14"/>
      <c r="FU72" s="14" t="str">
        <f t="shared" si="3"/>
        <v>Base de Dados_Images/C4.Imagem do Equipamento-.141943.jpg</v>
      </c>
      <c r="FV72" s="13"/>
      <c r="FW72" s="13"/>
    </row>
    <row r="73" ht="15.75" hidden="1" customHeight="1">
      <c r="A73" s="10" t="s">
        <v>179</v>
      </c>
      <c r="B73" s="10" t="s">
        <v>1054</v>
      </c>
      <c r="C73" s="10" t="s">
        <v>1055</v>
      </c>
      <c r="D73" s="10" t="s">
        <v>1094</v>
      </c>
      <c r="E73" s="11" t="s">
        <v>1095</v>
      </c>
      <c r="F73" s="12" t="s">
        <v>184</v>
      </c>
      <c r="G73" s="13" t="s">
        <v>185</v>
      </c>
      <c r="H73" s="13" t="s">
        <v>1096</v>
      </c>
      <c r="I73" s="13" t="s">
        <v>185</v>
      </c>
      <c r="J73" s="13" t="s">
        <v>1097</v>
      </c>
      <c r="K73" s="13" t="s">
        <v>185</v>
      </c>
      <c r="L73" s="13" t="s">
        <v>1098</v>
      </c>
      <c r="M73" s="13" t="s">
        <v>185</v>
      </c>
      <c r="N73" s="13" t="s">
        <v>1099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5" t="s">
        <v>217</v>
      </c>
      <c r="BT73" s="16" t="s">
        <v>218</v>
      </c>
      <c r="BU73" s="17">
        <v>46108.47267361111</v>
      </c>
      <c r="BV73" s="15" t="s">
        <v>274</v>
      </c>
      <c r="BW73" s="18"/>
      <c r="BX73" s="16" t="s">
        <v>218</v>
      </c>
      <c r="BY73" s="17">
        <v>46108.47267361111</v>
      </c>
      <c r="BZ73" s="12" t="s">
        <v>219</v>
      </c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5" t="s">
        <v>217</v>
      </c>
      <c r="DF73" s="15" t="s">
        <v>274</v>
      </c>
      <c r="DG73" s="18"/>
      <c r="DH73" s="15" t="s">
        <v>274</v>
      </c>
      <c r="DI73" s="18"/>
      <c r="DJ73" s="15" t="s">
        <v>274</v>
      </c>
      <c r="DK73" s="18"/>
      <c r="DL73" s="12" t="s">
        <v>224</v>
      </c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5" t="s">
        <v>217</v>
      </c>
      <c r="EJ73" s="15" t="s">
        <v>217</v>
      </c>
      <c r="EK73" s="18"/>
      <c r="EL73" s="12" t="s">
        <v>233</v>
      </c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5" t="s">
        <v>217</v>
      </c>
      <c r="FJ73" s="15" t="s">
        <v>217</v>
      </c>
      <c r="FK73" s="18"/>
      <c r="FL73" s="21" t="s">
        <v>1100</v>
      </c>
      <c r="FM73" s="13" t="s">
        <v>1101</v>
      </c>
      <c r="FN73" s="15" t="s">
        <v>234</v>
      </c>
      <c r="FO73" s="18"/>
      <c r="FP73" s="13" t="s">
        <v>1101</v>
      </c>
      <c r="FQ73" s="13" t="s">
        <v>1102</v>
      </c>
      <c r="FR73" s="13" t="s">
        <v>1101</v>
      </c>
      <c r="FS73" s="14"/>
      <c r="FT73" s="14"/>
      <c r="FU73" s="14" t="str">
        <f t="shared" si="3"/>
        <v>Base de Dados_Images/C5.Imagem do Equipamento-.142030.jpg</v>
      </c>
      <c r="FV73" s="14"/>
      <c r="FW73" s="14"/>
    </row>
    <row r="74" ht="15.75" hidden="1" customHeight="1">
      <c r="A74" s="10" t="s">
        <v>179</v>
      </c>
      <c r="B74" s="10" t="s">
        <v>1054</v>
      </c>
      <c r="C74" s="10" t="s">
        <v>1055</v>
      </c>
      <c r="D74" s="10" t="s">
        <v>1103</v>
      </c>
      <c r="E74" s="11" t="s">
        <v>1104</v>
      </c>
      <c r="F74" s="12" t="s">
        <v>184</v>
      </c>
      <c r="G74" s="13" t="s">
        <v>185</v>
      </c>
      <c r="H74" s="13" t="s">
        <v>1105</v>
      </c>
      <c r="I74" s="13" t="s">
        <v>185</v>
      </c>
      <c r="J74" s="13" t="s">
        <v>1106</v>
      </c>
      <c r="K74" s="13" t="s">
        <v>185</v>
      </c>
      <c r="L74" s="13" t="s">
        <v>1107</v>
      </c>
      <c r="M74" s="13" t="s">
        <v>185</v>
      </c>
      <c r="N74" s="13" t="s">
        <v>1108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5" t="s">
        <v>217</v>
      </c>
      <c r="BT74" s="16" t="s">
        <v>218</v>
      </c>
      <c r="BU74" s="17">
        <v>46108.47325231481</v>
      </c>
      <c r="BV74" s="15" t="s">
        <v>274</v>
      </c>
      <c r="BW74" s="18"/>
      <c r="BX74" s="16" t="s">
        <v>218</v>
      </c>
      <c r="BY74" s="17">
        <v>46108.47325231481</v>
      </c>
      <c r="BZ74" s="12" t="s">
        <v>219</v>
      </c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5" t="s">
        <v>217</v>
      </c>
      <c r="DF74" s="15" t="s">
        <v>274</v>
      </c>
      <c r="DG74" s="18"/>
      <c r="DH74" s="15" t="s">
        <v>274</v>
      </c>
      <c r="DI74" s="18"/>
      <c r="DJ74" s="15" t="s">
        <v>274</v>
      </c>
      <c r="DK74" s="18"/>
      <c r="DL74" s="12" t="s">
        <v>224</v>
      </c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5" t="s">
        <v>217</v>
      </c>
      <c r="EJ74" s="15" t="s">
        <v>217</v>
      </c>
      <c r="EK74" s="18"/>
      <c r="EL74" s="12" t="s">
        <v>233</v>
      </c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5" t="s">
        <v>217</v>
      </c>
      <c r="FJ74" s="15" t="s">
        <v>217</v>
      </c>
      <c r="FK74" s="18"/>
      <c r="FL74" s="21" t="s">
        <v>1109</v>
      </c>
      <c r="FM74" s="13" t="s">
        <v>1110</v>
      </c>
      <c r="FN74" s="15" t="s">
        <v>234</v>
      </c>
      <c r="FO74" s="18"/>
      <c r="FP74" s="13" t="s">
        <v>1110</v>
      </c>
      <c r="FQ74" s="13" t="s">
        <v>1111</v>
      </c>
      <c r="FR74" s="13" t="s">
        <v>1110</v>
      </c>
      <c r="FS74" s="14"/>
      <c r="FT74" s="14"/>
      <c r="FU74" s="14" t="str">
        <f t="shared" si="3"/>
        <v>Base de Dados_Images/C6.Imagem do Equipamento-.142117.jpg</v>
      </c>
      <c r="FV74" s="14"/>
      <c r="FW74" s="14"/>
    </row>
    <row r="75" ht="15.75" hidden="1" customHeight="1">
      <c r="A75" s="10" t="s">
        <v>179</v>
      </c>
      <c r="B75" s="10" t="s">
        <v>1054</v>
      </c>
      <c r="C75" s="10" t="s">
        <v>1055</v>
      </c>
      <c r="D75" s="10" t="s">
        <v>1112</v>
      </c>
      <c r="E75" s="11" t="s">
        <v>1113</v>
      </c>
      <c r="F75" s="12" t="s">
        <v>184</v>
      </c>
      <c r="G75" s="13" t="s">
        <v>185</v>
      </c>
      <c r="H75" s="13" t="s">
        <v>1114</v>
      </c>
      <c r="I75" s="13" t="s">
        <v>185</v>
      </c>
      <c r="J75" s="13" t="s">
        <v>1115</v>
      </c>
      <c r="K75" s="13" t="s">
        <v>185</v>
      </c>
      <c r="L75" s="13" t="s">
        <v>1116</v>
      </c>
      <c r="M75" s="13" t="s">
        <v>185</v>
      </c>
      <c r="N75" s="13" t="s">
        <v>1117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5" t="s">
        <v>217</v>
      </c>
      <c r="BT75" s="16" t="s">
        <v>218</v>
      </c>
      <c r="BU75" s="17">
        <v>46108.47420138889</v>
      </c>
      <c r="BV75" s="15" t="s">
        <v>274</v>
      </c>
      <c r="BW75" s="18"/>
      <c r="BX75" s="16" t="s">
        <v>218</v>
      </c>
      <c r="BY75" s="17">
        <v>46108.47420138889</v>
      </c>
      <c r="BZ75" s="12" t="s">
        <v>219</v>
      </c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5" t="s">
        <v>217</v>
      </c>
      <c r="DF75" s="15" t="s">
        <v>274</v>
      </c>
      <c r="DG75" s="18"/>
      <c r="DH75" s="15" t="s">
        <v>274</v>
      </c>
      <c r="DI75" s="18"/>
      <c r="DJ75" s="15" t="s">
        <v>274</v>
      </c>
      <c r="DK75" s="18"/>
      <c r="DL75" s="12" t="s">
        <v>224</v>
      </c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5" t="s">
        <v>217</v>
      </c>
      <c r="EJ75" s="15" t="s">
        <v>217</v>
      </c>
      <c r="EK75" s="18"/>
      <c r="EL75" s="12" t="s">
        <v>233</v>
      </c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5" t="s">
        <v>217</v>
      </c>
      <c r="FJ75" s="15" t="s">
        <v>217</v>
      </c>
      <c r="FK75" s="18"/>
      <c r="FL75" s="21" t="s">
        <v>1118</v>
      </c>
      <c r="FM75" s="13" t="s">
        <v>1119</v>
      </c>
      <c r="FN75" s="15" t="s">
        <v>234</v>
      </c>
      <c r="FO75" s="18"/>
      <c r="FP75" s="13" t="s">
        <v>1117</v>
      </c>
      <c r="FQ75" s="13" t="s">
        <v>1120</v>
      </c>
      <c r="FR75" s="13" t="s">
        <v>1117</v>
      </c>
      <c r="FS75" s="14"/>
      <c r="FT75" s="14"/>
      <c r="FU75" s="14" t="str">
        <f t="shared" si="3"/>
        <v>Base de Dados_Images/C7.Imagem do Equipamento-.142232.jpg</v>
      </c>
      <c r="FV75" s="14"/>
      <c r="FW75" s="14"/>
    </row>
    <row r="76" ht="15.75" hidden="1" customHeight="1">
      <c r="A76" s="10" t="s">
        <v>179</v>
      </c>
      <c r="B76" s="10" t="s">
        <v>1054</v>
      </c>
      <c r="C76" s="10" t="s">
        <v>1055</v>
      </c>
      <c r="D76" s="10" t="s">
        <v>1121</v>
      </c>
      <c r="E76" s="11" t="s">
        <v>1122</v>
      </c>
      <c r="F76" s="12" t="s">
        <v>184</v>
      </c>
      <c r="G76" s="13" t="s">
        <v>185</v>
      </c>
      <c r="H76" s="13" t="s">
        <v>1123</v>
      </c>
      <c r="I76" s="13" t="s">
        <v>185</v>
      </c>
      <c r="J76" s="13" t="s">
        <v>1124</v>
      </c>
      <c r="K76" s="13" t="s">
        <v>185</v>
      </c>
      <c r="L76" s="13" t="s">
        <v>1125</v>
      </c>
      <c r="M76" s="13" t="s">
        <v>185</v>
      </c>
      <c r="N76" s="13" t="s">
        <v>1126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5" t="s">
        <v>217</v>
      </c>
      <c r="BT76" s="16" t="s">
        <v>218</v>
      </c>
      <c r="BU76" s="17">
        <v>46108.485081018516</v>
      </c>
      <c r="BV76" s="15" t="s">
        <v>274</v>
      </c>
      <c r="BW76" s="18"/>
      <c r="BX76" s="16" t="s">
        <v>218</v>
      </c>
      <c r="BY76" s="17">
        <v>46108.485081018516</v>
      </c>
      <c r="BZ76" s="12" t="s">
        <v>219</v>
      </c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5" t="s">
        <v>217</v>
      </c>
      <c r="DF76" s="15" t="s">
        <v>274</v>
      </c>
      <c r="DG76" s="18"/>
      <c r="DH76" s="15" t="s">
        <v>274</v>
      </c>
      <c r="DI76" s="18"/>
      <c r="DJ76" s="15" t="s">
        <v>274</v>
      </c>
      <c r="DK76" s="18"/>
      <c r="DL76" s="12" t="s">
        <v>224</v>
      </c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5" t="s">
        <v>217</v>
      </c>
      <c r="EJ76" s="15" t="s">
        <v>217</v>
      </c>
      <c r="EK76" s="18"/>
      <c r="EL76" s="12" t="s">
        <v>233</v>
      </c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5" t="s">
        <v>217</v>
      </c>
      <c r="FJ76" s="15" t="s">
        <v>217</v>
      </c>
      <c r="FK76" s="18"/>
      <c r="FL76" s="21" t="s">
        <v>1127</v>
      </c>
      <c r="FM76" s="13" t="s">
        <v>1128</v>
      </c>
      <c r="FN76" s="15" t="s">
        <v>234</v>
      </c>
      <c r="FO76" s="18"/>
      <c r="FP76" s="13" t="s">
        <v>1126</v>
      </c>
      <c r="FQ76" s="13" t="s">
        <v>1129</v>
      </c>
      <c r="FR76" s="13" t="s">
        <v>1126</v>
      </c>
      <c r="FS76" s="14"/>
      <c r="FT76" s="14"/>
      <c r="FU76" s="14" t="str">
        <f t="shared" si="3"/>
        <v>Base de Dados_Images/C8.Imagem do Equipamento-.144105.jpg</v>
      </c>
      <c r="FV76" s="14"/>
      <c r="FW76" s="14"/>
    </row>
    <row r="77" ht="15.75" hidden="1" customHeight="1">
      <c r="A77" s="10" t="s">
        <v>179</v>
      </c>
      <c r="B77" s="10" t="s">
        <v>1054</v>
      </c>
      <c r="C77" s="10" t="s">
        <v>1055</v>
      </c>
      <c r="D77" s="10" t="s">
        <v>1130</v>
      </c>
      <c r="E77" s="11" t="s">
        <v>1131</v>
      </c>
      <c r="F77" s="12" t="s">
        <v>184</v>
      </c>
      <c r="G77" s="13" t="s">
        <v>185</v>
      </c>
      <c r="H77" s="13" t="s">
        <v>1132</v>
      </c>
      <c r="I77" s="13" t="s">
        <v>185</v>
      </c>
      <c r="J77" s="13" t="s">
        <v>1133</v>
      </c>
      <c r="K77" s="13" t="s">
        <v>185</v>
      </c>
      <c r="L77" s="13" t="s">
        <v>1134</v>
      </c>
      <c r="M77" s="13" t="s">
        <v>185</v>
      </c>
      <c r="N77" s="13" t="s">
        <v>1135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19" t="s">
        <v>217</v>
      </c>
      <c r="BT77" s="16" t="s">
        <v>218</v>
      </c>
      <c r="BU77" s="17">
        <v>46108.48685185185</v>
      </c>
      <c r="BV77" s="15" t="s">
        <v>274</v>
      </c>
      <c r="BW77" s="18"/>
      <c r="BX77" s="16" t="s">
        <v>218</v>
      </c>
      <c r="BY77" s="17">
        <v>46108.48685185185</v>
      </c>
      <c r="BZ77" s="12" t="s">
        <v>219</v>
      </c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5" t="s">
        <v>217</v>
      </c>
      <c r="DF77" s="15" t="s">
        <v>274</v>
      </c>
      <c r="DG77" s="18"/>
      <c r="DH77" s="15" t="s">
        <v>274</v>
      </c>
      <c r="DI77" s="18"/>
      <c r="DJ77" s="15" t="s">
        <v>274</v>
      </c>
      <c r="DK77" s="18"/>
      <c r="DL77" s="12" t="s">
        <v>224</v>
      </c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5" t="s">
        <v>217</v>
      </c>
      <c r="EJ77" s="15" t="s">
        <v>217</v>
      </c>
      <c r="EK77" s="18"/>
      <c r="EL77" s="12" t="s">
        <v>233</v>
      </c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5" t="s">
        <v>217</v>
      </c>
      <c r="FJ77" s="15" t="s">
        <v>217</v>
      </c>
      <c r="FK77" s="18"/>
      <c r="FL77" s="21" t="s">
        <v>1136</v>
      </c>
      <c r="FM77" s="13" t="s">
        <v>1137</v>
      </c>
      <c r="FN77" s="15" t="s">
        <v>234</v>
      </c>
      <c r="FO77" s="18"/>
      <c r="FP77" s="13" t="s">
        <v>1137</v>
      </c>
      <c r="FQ77" s="13" t="s">
        <v>1138</v>
      </c>
      <c r="FR77" s="13" t="s">
        <v>1137</v>
      </c>
      <c r="FS77" s="14"/>
      <c r="FT77" s="14"/>
      <c r="FU77" s="14" t="str">
        <f t="shared" si="3"/>
        <v>Base de Dados_Images/C9.Imagem do Equipamento-.144133.jpg</v>
      </c>
      <c r="FV77" s="14"/>
      <c r="FW77" s="14"/>
    </row>
    <row r="78" ht="15.75" hidden="1" customHeight="1">
      <c r="A78" s="10" t="s">
        <v>179</v>
      </c>
      <c r="B78" s="10" t="s">
        <v>1054</v>
      </c>
      <c r="C78" s="10" t="s">
        <v>1055</v>
      </c>
      <c r="D78" s="10" t="s">
        <v>1139</v>
      </c>
      <c r="E78" s="11" t="s">
        <v>1140</v>
      </c>
      <c r="F78" s="12" t="s">
        <v>184</v>
      </c>
      <c r="G78" s="13" t="s">
        <v>185</v>
      </c>
      <c r="H78" s="13" t="s">
        <v>1141</v>
      </c>
      <c r="I78" s="13" t="s">
        <v>185</v>
      </c>
      <c r="J78" s="13" t="s">
        <v>1142</v>
      </c>
      <c r="K78" s="13" t="s">
        <v>185</v>
      </c>
      <c r="L78" s="13" t="s">
        <v>1143</v>
      </c>
      <c r="M78" s="13" t="s">
        <v>185</v>
      </c>
      <c r="N78" s="13" t="s">
        <v>1144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5" t="s">
        <v>217</v>
      </c>
      <c r="BT78" s="16" t="s">
        <v>218</v>
      </c>
      <c r="BU78" s="17">
        <v>46108.493993055556</v>
      </c>
      <c r="BV78" s="15" t="s">
        <v>274</v>
      </c>
      <c r="BW78" s="18"/>
      <c r="BX78" s="16" t="s">
        <v>218</v>
      </c>
      <c r="BY78" s="17">
        <v>46108.493993055556</v>
      </c>
      <c r="BZ78" s="12" t="s">
        <v>219</v>
      </c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5" t="s">
        <v>217</v>
      </c>
      <c r="DF78" s="15" t="s">
        <v>274</v>
      </c>
      <c r="DG78" s="18"/>
      <c r="DH78" s="15" t="s">
        <v>274</v>
      </c>
      <c r="DI78" s="18"/>
      <c r="DJ78" s="15" t="s">
        <v>274</v>
      </c>
      <c r="DK78" s="18"/>
      <c r="DL78" s="12" t="s">
        <v>224</v>
      </c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5" t="s">
        <v>217</v>
      </c>
      <c r="EJ78" s="15" t="s">
        <v>217</v>
      </c>
      <c r="EK78" s="18"/>
      <c r="EL78" s="12" t="s">
        <v>233</v>
      </c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5" t="s">
        <v>217</v>
      </c>
      <c r="FJ78" s="15" t="s">
        <v>217</v>
      </c>
      <c r="FK78" s="18"/>
      <c r="FL78" s="21" t="s">
        <v>1145</v>
      </c>
      <c r="FM78" s="13" t="s">
        <v>1146</v>
      </c>
      <c r="FN78" s="15" t="s">
        <v>234</v>
      </c>
      <c r="FO78" s="18"/>
      <c r="FP78" s="13" t="s">
        <v>1144</v>
      </c>
      <c r="FQ78" s="13" t="s">
        <v>1147</v>
      </c>
      <c r="FR78" s="13" t="s">
        <v>1144</v>
      </c>
      <c r="FS78" s="14"/>
      <c r="FT78" s="14"/>
      <c r="FU78" s="14" t="str">
        <f t="shared" si="3"/>
        <v>Base de Dados_Images/C10.Imagem do Equipamento-.145047.jpg</v>
      </c>
      <c r="FV78" s="14"/>
      <c r="FW78" s="14"/>
    </row>
    <row r="79" ht="15.75" hidden="1" customHeight="1">
      <c r="A79" s="10" t="s">
        <v>179</v>
      </c>
      <c r="B79" s="10" t="s">
        <v>1054</v>
      </c>
      <c r="C79" s="10" t="s">
        <v>1055</v>
      </c>
      <c r="D79" s="10" t="s">
        <v>1148</v>
      </c>
      <c r="E79" s="11" t="s">
        <v>1149</v>
      </c>
      <c r="F79" s="12" t="s">
        <v>184</v>
      </c>
      <c r="G79" s="13" t="s">
        <v>185</v>
      </c>
      <c r="H79" s="13" t="s">
        <v>1150</v>
      </c>
      <c r="I79" s="13" t="s">
        <v>185</v>
      </c>
      <c r="J79" s="13" t="s">
        <v>1151</v>
      </c>
      <c r="K79" s="13" t="s">
        <v>185</v>
      </c>
      <c r="L79" s="13" t="s">
        <v>1152</v>
      </c>
      <c r="M79" s="13" t="s">
        <v>185</v>
      </c>
      <c r="N79" s="13" t="s">
        <v>1153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5" t="s">
        <v>217</v>
      </c>
      <c r="BT79" s="16" t="s">
        <v>218</v>
      </c>
      <c r="BU79" s="17">
        <v>46108.49287037037</v>
      </c>
      <c r="BV79" s="15" t="s">
        <v>274</v>
      </c>
      <c r="BW79" s="18"/>
      <c r="BX79" s="16" t="s">
        <v>218</v>
      </c>
      <c r="BY79" s="17">
        <v>46108.49287037037</v>
      </c>
      <c r="BZ79" s="12" t="s">
        <v>219</v>
      </c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5" t="s">
        <v>217</v>
      </c>
      <c r="DF79" s="15" t="s">
        <v>274</v>
      </c>
      <c r="DG79" s="18"/>
      <c r="DH79" s="15" t="s">
        <v>274</v>
      </c>
      <c r="DI79" s="18"/>
      <c r="DJ79" s="15" t="s">
        <v>274</v>
      </c>
      <c r="DK79" s="18"/>
      <c r="DL79" s="12" t="s">
        <v>224</v>
      </c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5" t="s">
        <v>217</v>
      </c>
      <c r="EJ79" s="15" t="s">
        <v>217</v>
      </c>
      <c r="EK79" s="18"/>
      <c r="EL79" s="12" t="s">
        <v>233</v>
      </c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5" t="s">
        <v>217</v>
      </c>
      <c r="FJ79" s="15" t="s">
        <v>217</v>
      </c>
      <c r="FK79" s="18"/>
      <c r="FL79" s="21" t="s">
        <v>1154</v>
      </c>
      <c r="FM79" s="13" t="s">
        <v>1155</v>
      </c>
      <c r="FN79" s="15" t="s">
        <v>234</v>
      </c>
      <c r="FO79" s="18"/>
      <c r="FP79" s="13" t="s">
        <v>1153</v>
      </c>
      <c r="FQ79" s="13" t="s">
        <v>1156</v>
      </c>
      <c r="FR79" s="13" t="s">
        <v>1153</v>
      </c>
      <c r="FS79" s="14"/>
      <c r="FT79" s="14"/>
      <c r="FU79" s="14" t="str">
        <f t="shared" si="3"/>
        <v>Base de Dados_Images/C11.Imagem do Equipamento-.144937.jpg</v>
      </c>
      <c r="FV79" s="14"/>
      <c r="FW79" s="14"/>
    </row>
    <row r="80" ht="15.75" hidden="1" customHeight="1">
      <c r="A80" s="10" t="s">
        <v>179</v>
      </c>
      <c r="B80" s="10" t="s">
        <v>1054</v>
      </c>
      <c r="C80" s="10" t="s">
        <v>1055</v>
      </c>
      <c r="D80" s="10" t="s">
        <v>1157</v>
      </c>
      <c r="E80" s="11" t="s">
        <v>1158</v>
      </c>
      <c r="F80" s="12" t="s">
        <v>184</v>
      </c>
      <c r="G80" s="13" t="s">
        <v>185</v>
      </c>
      <c r="H80" s="13" t="s">
        <v>1159</v>
      </c>
      <c r="I80" s="13" t="s">
        <v>185</v>
      </c>
      <c r="J80" s="13" t="s">
        <v>1160</v>
      </c>
      <c r="K80" s="13" t="s">
        <v>185</v>
      </c>
      <c r="L80" s="13" t="s">
        <v>1161</v>
      </c>
      <c r="M80" s="13" t="s">
        <v>185</v>
      </c>
      <c r="N80" s="13" t="s">
        <v>1162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5" t="s">
        <v>217</v>
      </c>
      <c r="BT80" s="16" t="s">
        <v>218</v>
      </c>
      <c r="BU80" s="17">
        <v>46108.49199074074</v>
      </c>
      <c r="BV80" s="15" t="s">
        <v>274</v>
      </c>
      <c r="BW80" s="18"/>
      <c r="BX80" s="16" t="s">
        <v>218</v>
      </c>
      <c r="BY80" s="17">
        <v>46108.49199074074</v>
      </c>
      <c r="BZ80" s="12" t="s">
        <v>219</v>
      </c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5" t="s">
        <v>217</v>
      </c>
      <c r="DF80" s="15" t="s">
        <v>274</v>
      </c>
      <c r="DG80" s="18"/>
      <c r="DH80" s="15" t="s">
        <v>274</v>
      </c>
      <c r="DI80" s="18"/>
      <c r="DJ80" s="15" t="s">
        <v>274</v>
      </c>
      <c r="DK80" s="18"/>
      <c r="DL80" s="12" t="s">
        <v>224</v>
      </c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5" t="s">
        <v>217</v>
      </c>
      <c r="EJ80" s="15" t="s">
        <v>217</v>
      </c>
      <c r="EK80" s="18"/>
      <c r="EL80" s="12" t="s">
        <v>233</v>
      </c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5" t="s">
        <v>217</v>
      </c>
      <c r="FJ80" s="15" t="s">
        <v>217</v>
      </c>
      <c r="FK80" s="18"/>
      <c r="FL80" s="21" t="s">
        <v>1163</v>
      </c>
      <c r="FM80" s="13" t="s">
        <v>1164</v>
      </c>
      <c r="FN80" s="15" t="s">
        <v>234</v>
      </c>
      <c r="FO80" s="18"/>
      <c r="FP80" s="13" t="s">
        <v>1162</v>
      </c>
      <c r="FQ80" s="13" t="s">
        <v>1165</v>
      </c>
      <c r="FR80" s="13" t="s">
        <v>1162</v>
      </c>
      <c r="FS80" s="14"/>
      <c r="FT80" s="14"/>
      <c r="FU80" s="14" t="str">
        <f t="shared" si="3"/>
        <v>Base de Dados_Images/C12.Imagem do Equipamento-.144902.jpg</v>
      </c>
      <c r="FV80" s="14"/>
      <c r="FW80" s="14"/>
    </row>
    <row r="81" ht="15.75" hidden="1" customHeight="1">
      <c r="A81" s="10" t="s">
        <v>179</v>
      </c>
      <c r="B81" s="10" t="s">
        <v>1054</v>
      </c>
      <c r="C81" s="10" t="s">
        <v>1055</v>
      </c>
      <c r="D81" s="10" t="s">
        <v>1166</v>
      </c>
      <c r="E81" s="11" t="s">
        <v>1167</v>
      </c>
      <c r="F81" s="12" t="s">
        <v>184</v>
      </c>
      <c r="G81" s="13" t="s">
        <v>185</v>
      </c>
      <c r="H81" s="13" t="s">
        <v>1168</v>
      </c>
      <c r="I81" s="13" t="s">
        <v>185</v>
      </c>
      <c r="J81" s="13" t="s">
        <v>1169</v>
      </c>
      <c r="K81" s="13" t="s">
        <v>185</v>
      </c>
      <c r="L81" s="13" t="s">
        <v>1170</v>
      </c>
      <c r="M81" s="13" t="s">
        <v>185</v>
      </c>
      <c r="N81" s="13" t="s">
        <v>1171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5" t="s">
        <v>217</v>
      </c>
      <c r="BT81" s="16" t="s">
        <v>218</v>
      </c>
      <c r="BU81" s="17">
        <v>46108.49009259259</v>
      </c>
      <c r="BV81" s="15" t="s">
        <v>274</v>
      </c>
      <c r="BW81" s="18"/>
      <c r="BX81" s="16" t="s">
        <v>218</v>
      </c>
      <c r="BY81" s="17">
        <v>46108.49009259259</v>
      </c>
      <c r="BZ81" s="12" t="s">
        <v>219</v>
      </c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5" t="s">
        <v>217</v>
      </c>
      <c r="DF81" s="15" t="s">
        <v>274</v>
      </c>
      <c r="DG81" s="18"/>
      <c r="DH81" s="15" t="s">
        <v>274</v>
      </c>
      <c r="DI81" s="18"/>
      <c r="DJ81" s="15" t="s">
        <v>274</v>
      </c>
      <c r="DK81" s="18"/>
      <c r="DL81" s="12" t="s">
        <v>224</v>
      </c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5" t="s">
        <v>217</v>
      </c>
      <c r="EJ81" s="15" t="s">
        <v>217</v>
      </c>
      <c r="EK81" s="18"/>
      <c r="EL81" s="12" t="s">
        <v>233</v>
      </c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5" t="s">
        <v>217</v>
      </c>
      <c r="FJ81" s="15" t="s">
        <v>217</v>
      </c>
      <c r="FK81" s="18"/>
      <c r="FL81" s="21" t="s">
        <v>1172</v>
      </c>
      <c r="FM81" s="13" t="s">
        <v>1173</v>
      </c>
      <c r="FN81" s="15" t="s">
        <v>234</v>
      </c>
      <c r="FO81" s="18"/>
      <c r="FP81" s="13" t="s">
        <v>1171</v>
      </c>
      <c r="FQ81" s="13" t="s">
        <v>1174</v>
      </c>
      <c r="FR81" s="13" t="s">
        <v>1171</v>
      </c>
      <c r="FS81" s="14"/>
      <c r="FT81" s="14"/>
      <c r="FU81" s="14" t="str">
        <f t="shared" si="3"/>
        <v>Base de Dados_Images/C13.Imagem do Equipamento-.144756.jpg</v>
      </c>
      <c r="FV81" s="14"/>
      <c r="FW81" s="14"/>
    </row>
    <row r="82" ht="15.75" hidden="1" customHeight="1">
      <c r="A82" s="10" t="s">
        <v>179</v>
      </c>
      <c r="B82" s="10" t="s">
        <v>1054</v>
      </c>
      <c r="C82" s="10" t="s">
        <v>1055</v>
      </c>
      <c r="D82" s="10" t="s">
        <v>1175</v>
      </c>
      <c r="E82" s="11" t="s">
        <v>1176</v>
      </c>
      <c r="F82" s="12" t="s">
        <v>184</v>
      </c>
      <c r="G82" s="13" t="s">
        <v>185</v>
      </c>
      <c r="H82" s="13" t="s">
        <v>1177</v>
      </c>
      <c r="I82" s="13" t="s">
        <v>185</v>
      </c>
      <c r="J82" s="13" t="s">
        <v>1178</v>
      </c>
      <c r="K82" s="13" t="s">
        <v>185</v>
      </c>
      <c r="L82" s="13" t="s">
        <v>1179</v>
      </c>
      <c r="M82" s="13" t="s">
        <v>185</v>
      </c>
      <c r="N82" s="13" t="s">
        <v>1180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5" t="s">
        <v>217</v>
      </c>
      <c r="BT82" s="16" t="s">
        <v>218</v>
      </c>
      <c r="BU82" s="17">
        <v>46108.4891087963</v>
      </c>
      <c r="BV82" s="15" t="s">
        <v>274</v>
      </c>
      <c r="BW82" s="18"/>
      <c r="BX82" s="16" t="s">
        <v>218</v>
      </c>
      <c r="BY82" s="17">
        <v>46108.4891087963</v>
      </c>
      <c r="BZ82" s="12" t="s">
        <v>219</v>
      </c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5" t="s">
        <v>217</v>
      </c>
      <c r="DF82" s="15" t="s">
        <v>274</v>
      </c>
      <c r="DG82" s="18"/>
      <c r="DH82" s="15" t="s">
        <v>274</v>
      </c>
      <c r="DI82" s="18"/>
      <c r="DJ82" s="15" t="s">
        <v>274</v>
      </c>
      <c r="DK82" s="18"/>
      <c r="DL82" s="12" t="s">
        <v>224</v>
      </c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5" t="s">
        <v>217</v>
      </c>
      <c r="EJ82" s="15" t="s">
        <v>217</v>
      </c>
      <c r="EK82" s="18"/>
      <c r="EL82" s="12" t="s">
        <v>233</v>
      </c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5" t="s">
        <v>217</v>
      </c>
      <c r="FJ82" s="15" t="s">
        <v>217</v>
      </c>
      <c r="FK82" s="18"/>
      <c r="FL82" s="21" t="s">
        <v>1181</v>
      </c>
      <c r="FM82" s="13" t="s">
        <v>1182</v>
      </c>
      <c r="FN82" s="15" t="s">
        <v>234</v>
      </c>
      <c r="FO82" s="18"/>
      <c r="FP82" s="13" t="s">
        <v>1182</v>
      </c>
      <c r="FQ82" s="13" t="s">
        <v>1183</v>
      </c>
      <c r="FR82" s="13" t="s">
        <v>1182</v>
      </c>
      <c r="FS82" s="14"/>
      <c r="FT82" s="14"/>
      <c r="FU82" s="14" t="str">
        <f t="shared" si="3"/>
        <v>Base de Dados_Images/C14.Imagem do Equipamento-.144720.jpg</v>
      </c>
      <c r="FV82" s="14"/>
      <c r="FW82" s="14"/>
    </row>
    <row r="83" ht="15.75" hidden="1" customHeight="1">
      <c r="A83" s="10" t="s">
        <v>179</v>
      </c>
      <c r="B83" s="10" t="s">
        <v>1054</v>
      </c>
      <c r="C83" s="10" t="s">
        <v>1055</v>
      </c>
      <c r="D83" s="10" t="s">
        <v>1184</v>
      </c>
      <c r="E83" s="11" t="s">
        <v>1185</v>
      </c>
      <c r="F83" s="12" t="s">
        <v>184</v>
      </c>
      <c r="G83" s="13" t="s">
        <v>185</v>
      </c>
      <c r="H83" s="13" t="s">
        <v>1186</v>
      </c>
      <c r="I83" s="13" t="s">
        <v>185</v>
      </c>
      <c r="J83" s="13" t="s">
        <v>1187</v>
      </c>
      <c r="K83" s="13" t="s">
        <v>185</v>
      </c>
      <c r="L83" s="13" t="s">
        <v>1188</v>
      </c>
      <c r="M83" s="13" t="s">
        <v>185</v>
      </c>
      <c r="N83" s="13" t="s">
        <v>1189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5" t="s">
        <v>217</v>
      </c>
      <c r="BT83" s="16" t="s">
        <v>218</v>
      </c>
      <c r="BU83" s="17">
        <v>46111.5096875</v>
      </c>
      <c r="BV83" s="15" t="s">
        <v>274</v>
      </c>
      <c r="BW83" s="18"/>
      <c r="BX83" s="16" t="s">
        <v>218</v>
      </c>
      <c r="BY83" s="17">
        <v>46111.5096875</v>
      </c>
      <c r="BZ83" s="12" t="s">
        <v>219</v>
      </c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5" t="s">
        <v>217</v>
      </c>
      <c r="DF83" s="15" t="s">
        <v>274</v>
      </c>
      <c r="DG83" s="18"/>
      <c r="DH83" s="15" t="s">
        <v>274</v>
      </c>
      <c r="DI83" s="18"/>
      <c r="DJ83" s="15" t="s">
        <v>274</v>
      </c>
      <c r="DK83" s="18"/>
      <c r="DL83" s="12" t="s">
        <v>224</v>
      </c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5" t="s">
        <v>217</v>
      </c>
      <c r="EJ83" s="15" t="s">
        <v>217</v>
      </c>
      <c r="EK83" s="18"/>
      <c r="EL83" s="12" t="s">
        <v>233</v>
      </c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5" t="s">
        <v>217</v>
      </c>
      <c r="FJ83" s="15" t="s">
        <v>217</v>
      </c>
      <c r="FK83" s="18"/>
      <c r="FL83" s="14"/>
      <c r="FM83" s="14"/>
      <c r="FN83" s="15" t="s">
        <v>234</v>
      </c>
      <c r="FO83" s="18"/>
      <c r="FP83" s="13" t="s">
        <v>1188</v>
      </c>
      <c r="FQ83" s="13" t="s">
        <v>1190</v>
      </c>
      <c r="FR83" s="13" t="s">
        <v>1188</v>
      </c>
      <c r="FS83" s="14"/>
      <c r="FT83" s="14"/>
      <c r="FU83" s="14" t="str">
        <f t="shared" si="3"/>
        <v>Base de Dados_Images/C15.Imagem do Equipamento-.151349.jpg</v>
      </c>
      <c r="FV83" s="13"/>
      <c r="FW83" s="13"/>
    </row>
    <row r="84" ht="15.75" hidden="1" customHeight="1">
      <c r="A84" s="10" t="s">
        <v>179</v>
      </c>
      <c r="B84" s="10" t="s">
        <v>1054</v>
      </c>
      <c r="C84" s="10" t="s">
        <v>1191</v>
      </c>
      <c r="D84" s="10" t="s">
        <v>1192</v>
      </c>
      <c r="E84" s="11" t="s">
        <v>1191</v>
      </c>
      <c r="F84" s="12" t="s">
        <v>184</v>
      </c>
      <c r="G84" s="13" t="s">
        <v>185</v>
      </c>
      <c r="H84" s="13" t="s">
        <v>1193</v>
      </c>
      <c r="I84" s="13" t="s">
        <v>185</v>
      </c>
      <c r="J84" s="13" t="s">
        <v>1194</v>
      </c>
      <c r="K84" s="13" t="s">
        <v>185</v>
      </c>
      <c r="L84" s="13" t="s">
        <v>1195</v>
      </c>
      <c r="M84" s="13" t="s">
        <v>185</v>
      </c>
      <c r="N84" s="13" t="s">
        <v>1196</v>
      </c>
      <c r="O84" s="13" t="s">
        <v>185</v>
      </c>
      <c r="P84" s="13" t="s">
        <v>1197</v>
      </c>
      <c r="Q84" s="13" t="s">
        <v>185</v>
      </c>
      <c r="R84" s="13" t="s">
        <v>1198</v>
      </c>
      <c r="S84" s="13" t="s">
        <v>185</v>
      </c>
      <c r="T84" s="13" t="s">
        <v>1199</v>
      </c>
      <c r="U84" s="13" t="s">
        <v>185</v>
      </c>
      <c r="V84" s="13" t="s">
        <v>1200</v>
      </c>
      <c r="W84" s="13" t="s">
        <v>185</v>
      </c>
      <c r="X84" s="13" t="s">
        <v>1201</v>
      </c>
      <c r="Y84" s="13" t="s">
        <v>185</v>
      </c>
      <c r="Z84" s="13" t="s">
        <v>1202</v>
      </c>
      <c r="AA84" s="13" t="s">
        <v>185</v>
      </c>
      <c r="AB84" s="13" t="s">
        <v>1203</v>
      </c>
      <c r="AC84" s="13" t="s">
        <v>185</v>
      </c>
      <c r="AD84" s="13" t="s">
        <v>1204</v>
      </c>
      <c r="AE84" s="13" t="s">
        <v>185</v>
      </c>
      <c r="AF84" s="13" t="s">
        <v>1205</v>
      </c>
      <c r="AG84" s="13" t="s">
        <v>185</v>
      </c>
      <c r="AH84" s="13" t="s">
        <v>1206</v>
      </c>
      <c r="AI84" s="13" t="s">
        <v>185</v>
      </c>
      <c r="AJ84" s="13" t="s">
        <v>1207</v>
      </c>
      <c r="AK84" s="13" t="s">
        <v>185</v>
      </c>
      <c r="AL84" s="13" t="s">
        <v>1208</v>
      </c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5" t="s">
        <v>217</v>
      </c>
      <c r="BT84" s="16" t="s">
        <v>218</v>
      </c>
      <c r="BU84" s="17">
        <v>46108.500127314815</v>
      </c>
      <c r="BV84" s="16" t="s">
        <v>218</v>
      </c>
      <c r="BW84" s="17">
        <v>46108.499976851854</v>
      </c>
      <c r="BX84" s="16" t="s">
        <v>218</v>
      </c>
      <c r="BY84" s="17">
        <v>46108.500127314815</v>
      </c>
      <c r="BZ84" s="12" t="s">
        <v>219</v>
      </c>
      <c r="CA84" s="13" t="s">
        <v>185</v>
      </c>
      <c r="CB84" s="13" t="s">
        <v>1209</v>
      </c>
      <c r="CC84" s="13"/>
      <c r="CD84" s="13" t="s">
        <v>1210</v>
      </c>
      <c r="CE84" s="13"/>
      <c r="CF84" s="13" t="s">
        <v>1211</v>
      </c>
      <c r="CG84" s="13"/>
      <c r="CH84" s="13" t="s">
        <v>1212</v>
      </c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5" t="s">
        <v>217</v>
      </c>
      <c r="DF84" s="16" t="s">
        <v>218</v>
      </c>
      <c r="DG84" s="17">
        <v>46115.42332175926</v>
      </c>
      <c r="DH84" s="16" t="s">
        <v>217</v>
      </c>
      <c r="DI84" s="17"/>
      <c r="DJ84" s="16" t="s">
        <v>217</v>
      </c>
      <c r="DK84" s="17"/>
      <c r="DL84" s="12" t="s">
        <v>224</v>
      </c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5" t="s">
        <v>217</v>
      </c>
      <c r="EJ84" s="15" t="s">
        <v>217</v>
      </c>
      <c r="EK84" s="18"/>
      <c r="EL84" s="12" t="s">
        <v>233</v>
      </c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5" t="s">
        <v>217</v>
      </c>
      <c r="FJ84" s="15" t="s">
        <v>274</v>
      </c>
      <c r="FK84" s="18"/>
      <c r="FL84" s="14"/>
      <c r="FM84" s="14"/>
      <c r="FN84" s="15" t="s">
        <v>234</v>
      </c>
      <c r="FO84" s="18"/>
      <c r="FP84" s="13" t="s">
        <v>1212</v>
      </c>
      <c r="FQ84" s="13" t="s">
        <v>1213</v>
      </c>
      <c r="FR84" s="13" t="s">
        <v>1200</v>
      </c>
      <c r="FS84" s="14"/>
      <c r="FT84" s="14"/>
      <c r="FU84" s="14" t="str">
        <f t="shared" si="3"/>
        <v>Base de Dados_Images/03R050.Imagem do Equipamento-.145916.jpg</v>
      </c>
      <c r="FV84" s="14"/>
      <c r="FW84" s="14"/>
    </row>
    <row r="85" ht="15.75" hidden="1" customHeight="1">
      <c r="A85" s="10" t="s">
        <v>179</v>
      </c>
      <c r="B85" s="10" t="s">
        <v>1054</v>
      </c>
      <c r="C85" s="10" t="s">
        <v>1214</v>
      </c>
      <c r="D85" s="10" t="s">
        <v>1215</v>
      </c>
      <c r="E85" s="11" t="s">
        <v>1214</v>
      </c>
      <c r="F85" s="12" t="s">
        <v>184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5" t="s">
        <v>217</v>
      </c>
      <c r="BT85" s="15" t="s">
        <v>217</v>
      </c>
      <c r="BU85" s="18"/>
      <c r="BV85" s="15" t="s">
        <v>217</v>
      </c>
      <c r="BW85" s="18"/>
      <c r="BX85" s="15" t="s">
        <v>217</v>
      </c>
      <c r="BY85" s="18"/>
      <c r="BZ85" s="12" t="s">
        <v>219</v>
      </c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5" t="s">
        <v>217</v>
      </c>
      <c r="DF85" s="15" t="s">
        <v>217</v>
      </c>
      <c r="DG85" s="18"/>
      <c r="DH85" s="15" t="s">
        <v>217</v>
      </c>
      <c r="DI85" s="18"/>
      <c r="DJ85" s="15" t="s">
        <v>217</v>
      </c>
      <c r="DK85" s="18"/>
      <c r="DL85" s="12" t="s">
        <v>224</v>
      </c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5" t="s">
        <v>217</v>
      </c>
      <c r="EJ85" s="15" t="s">
        <v>217</v>
      </c>
      <c r="EK85" s="18"/>
      <c r="EL85" s="12" t="s">
        <v>233</v>
      </c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5" t="s">
        <v>217</v>
      </c>
      <c r="FJ85" s="15" t="s">
        <v>217</v>
      </c>
      <c r="FK85" s="18"/>
      <c r="FL85" s="14"/>
      <c r="FM85" s="14"/>
      <c r="FN85" s="15" t="s">
        <v>234</v>
      </c>
      <c r="FO85" s="18"/>
      <c r="FP85" s="13" t="s">
        <v>1216</v>
      </c>
      <c r="FQ85" s="14"/>
      <c r="FR85" s="14"/>
      <c r="FS85" s="14"/>
      <c r="FT85" s="14"/>
      <c r="FU85" s="14" t="str">
        <f t="shared" si="3"/>
        <v/>
      </c>
      <c r="FV85" s="13" t="s">
        <v>740</v>
      </c>
      <c r="FW85" s="13" t="s">
        <v>1217</v>
      </c>
    </row>
    <row r="86" ht="15.75" hidden="1" customHeight="1">
      <c r="A86" s="10" t="s">
        <v>179</v>
      </c>
      <c r="B86" s="10" t="s">
        <v>1054</v>
      </c>
      <c r="C86" s="10" t="s">
        <v>556</v>
      </c>
      <c r="D86" s="10" t="s">
        <v>1218</v>
      </c>
      <c r="E86" s="11" t="s">
        <v>1219</v>
      </c>
      <c r="F86" s="12" t="s">
        <v>184</v>
      </c>
      <c r="G86" s="13" t="s">
        <v>185</v>
      </c>
      <c r="H86" s="13" t="s">
        <v>1220</v>
      </c>
      <c r="I86" s="13" t="s">
        <v>185</v>
      </c>
      <c r="J86" s="13" t="s">
        <v>1221</v>
      </c>
      <c r="K86" s="13" t="s">
        <v>185</v>
      </c>
      <c r="L86" s="13" t="s">
        <v>1222</v>
      </c>
      <c r="M86" s="13" t="s">
        <v>185</v>
      </c>
      <c r="N86" s="13" t="s">
        <v>1223</v>
      </c>
      <c r="O86" s="13" t="s">
        <v>185</v>
      </c>
      <c r="P86" s="13" t="s">
        <v>1224</v>
      </c>
      <c r="Q86" s="13" t="s">
        <v>185</v>
      </c>
      <c r="R86" s="13" t="s">
        <v>1225</v>
      </c>
      <c r="S86" s="13" t="s">
        <v>185</v>
      </c>
      <c r="T86" s="13" t="s">
        <v>1226</v>
      </c>
      <c r="U86" s="13" t="s">
        <v>185</v>
      </c>
      <c r="V86" s="13" t="s">
        <v>1227</v>
      </c>
      <c r="W86" s="13" t="s">
        <v>185</v>
      </c>
      <c r="X86" s="13" t="s">
        <v>1228</v>
      </c>
      <c r="Y86" s="13" t="s">
        <v>185</v>
      </c>
      <c r="Z86" s="13" t="s">
        <v>1229</v>
      </c>
      <c r="AA86" s="13" t="s">
        <v>185</v>
      </c>
      <c r="AB86" s="13" t="s">
        <v>1230</v>
      </c>
      <c r="AC86" s="13" t="s">
        <v>185</v>
      </c>
      <c r="AD86" s="13" t="s">
        <v>1231</v>
      </c>
      <c r="AE86" s="13" t="s">
        <v>185</v>
      </c>
      <c r="AF86" s="13" t="s">
        <v>1232</v>
      </c>
      <c r="AG86" s="13" t="s">
        <v>185</v>
      </c>
      <c r="AH86" s="13" t="s">
        <v>1233</v>
      </c>
      <c r="AI86" s="13" t="s">
        <v>185</v>
      </c>
      <c r="AJ86" s="13" t="s">
        <v>1234</v>
      </c>
      <c r="AK86" s="13" t="s">
        <v>185</v>
      </c>
      <c r="AL86" s="13" t="s">
        <v>1235</v>
      </c>
      <c r="AM86" s="13" t="s">
        <v>690</v>
      </c>
      <c r="AN86" s="13" t="s">
        <v>1236</v>
      </c>
      <c r="AO86" s="13" t="s">
        <v>690</v>
      </c>
      <c r="AP86" s="13" t="s">
        <v>1237</v>
      </c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5" t="s">
        <v>217</v>
      </c>
      <c r="BT86" s="16" t="s">
        <v>218</v>
      </c>
      <c r="BU86" s="17">
        <v>46060.356087962966</v>
      </c>
      <c r="BV86" s="16" t="s">
        <v>218</v>
      </c>
      <c r="BW86" s="17">
        <v>46060.335381944446</v>
      </c>
      <c r="BX86" s="16" t="s">
        <v>218</v>
      </c>
      <c r="BY86" s="17">
        <v>46060.356087962966</v>
      </c>
      <c r="BZ86" s="12" t="s">
        <v>219</v>
      </c>
      <c r="CA86" s="13" t="s">
        <v>185</v>
      </c>
      <c r="CB86" s="13" t="s">
        <v>1238</v>
      </c>
      <c r="CC86" s="13" t="s">
        <v>185</v>
      </c>
      <c r="CD86" s="13" t="s">
        <v>1239</v>
      </c>
      <c r="CE86" s="13" t="s">
        <v>185</v>
      </c>
      <c r="CF86" s="13" t="s">
        <v>1240</v>
      </c>
      <c r="CG86" s="13" t="s">
        <v>185</v>
      </c>
      <c r="CH86" s="13" t="s">
        <v>1241</v>
      </c>
      <c r="CI86" s="13" t="s">
        <v>185</v>
      </c>
      <c r="CJ86" s="13" t="s">
        <v>1242</v>
      </c>
      <c r="CK86" s="13" t="s">
        <v>185</v>
      </c>
      <c r="CL86" s="13" t="s">
        <v>1243</v>
      </c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5" t="s">
        <v>217</v>
      </c>
      <c r="DF86" s="16" t="s">
        <v>218</v>
      </c>
      <c r="DG86" s="17">
        <v>46109.31128472222</v>
      </c>
      <c r="DH86" s="16" t="s">
        <v>218</v>
      </c>
      <c r="DI86" s="17">
        <v>46109.31145833333</v>
      </c>
      <c r="DJ86" s="16" t="s">
        <v>218</v>
      </c>
      <c r="DK86" s="17">
        <v>46109.31145833333</v>
      </c>
      <c r="DL86" s="12" t="s">
        <v>224</v>
      </c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5" t="s">
        <v>217</v>
      </c>
      <c r="EJ86" s="15" t="s">
        <v>217</v>
      </c>
      <c r="EK86" s="18"/>
      <c r="EL86" s="12" t="s">
        <v>233</v>
      </c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5" t="s">
        <v>217</v>
      </c>
      <c r="FJ86" s="15" t="s">
        <v>217</v>
      </c>
      <c r="FK86" s="18"/>
      <c r="FL86" s="14"/>
      <c r="FM86" s="14"/>
      <c r="FN86" s="15" t="s">
        <v>234</v>
      </c>
      <c r="FO86" s="18"/>
      <c r="FP86" s="13" t="s">
        <v>1243</v>
      </c>
      <c r="FQ86" s="13" t="s">
        <v>1244</v>
      </c>
      <c r="FR86" s="13" t="s">
        <v>1223</v>
      </c>
      <c r="FS86" s="14"/>
      <c r="FT86" s="14"/>
      <c r="FU86" s="14" t="str">
        <f t="shared" si="3"/>
        <v>Base de Dados_Images/03-ES-180-M01.Imagem do Equipamento-.175751.jpg</v>
      </c>
      <c r="FV86" s="14"/>
      <c r="FW86" s="14"/>
    </row>
    <row r="87" ht="15.75" hidden="1" customHeight="1">
      <c r="A87" s="10" t="s">
        <v>179</v>
      </c>
      <c r="B87" s="10" t="s">
        <v>1054</v>
      </c>
      <c r="C87" s="10" t="s">
        <v>556</v>
      </c>
      <c r="D87" s="10" t="s">
        <v>1245</v>
      </c>
      <c r="E87" s="11" t="s">
        <v>1219</v>
      </c>
      <c r="F87" s="12" t="s">
        <v>184</v>
      </c>
      <c r="G87" s="13" t="s">
        <v>185</v>
      </c>
      <c r="H87" s="13" t="s">
        <v>1246</v>
      </c>
      <c r="I87" s="13" t="s">
        <v>185</v>
      </c>
      <c r="J87" s="13" t="s">
        <v>1247</v>
      </c>
      <c r="K87" s="13" t="s">
        <v>185</v>
      </c>
      <c r="L87" s="13" t="s">
        <v>1248</v>
      </c>
      <c r="M87" s="13" t="s">
        <v>185</v>
      </c>
      <c r="N87" s="13" t="s">
        <v>1249</v>
      </c>
      <c r="O87" s="13" t="s">
        <v>185</v>
      </c>
      <c r="P87" s="13" t="s">
        <v>1250</v>
      </c>
      <c r="Q87" s="13" t="s">
        <v>185</v>
      </c>
      <c r="R87" s="13" t="s">
        <v>1251</v>
      </c>
      <c r="S87" s="13" t="s">
        <v>185</v>
      </c>
      <c r="T87" s="13" t="s">
        <v>1252</v>
      </c>
      <c r="U87" s="13" t="s">
        <v>185</v>
      </c>
      <c r="V87" s="13" t="s">
        <v>1253</v>
      </c>
      <c r="W87" s="13" t="s">
        <v>185</v>
      </c>
      <c r="X87" s="13" t="s">
        <v>1254</v>
      </c>
      <c r="Y87" s="13" t="s">
        <v>185</v>
      </c>
      <c r="Z87" s="13" t="s">
        <v>1255</v>
      </c>
      <c r="AA87" s="13" t="s">
        <v>185</v>
      </c>
      <c r="AB87" s="13" t="s">
        <v>1256</v>
      </c>
      <c r="AC87" s="13" t="s">
        <v>185</v>
      </c>
      <c r="AD87" s="13" t="s">
        <v>1257</v>
      </c>
      <c r="AE87" s="13" t="s">
        <v>185</v>
      </c>
      <c r="AF87" s="13" t="s">
        <v>1258</v>
      </c>
      <c r="AG87" s="13" t="s">
        <v>185</v>
      </c>
      <c r="AH87" s="13" t="s">
        <v>1259</v>
      </c>
      <c r="AI87" s="13" t="s">
        <v>185</v>
      </c>
      <c r="AJ87" s="13" t="s">
        <v>1260</v>
      </c>
      <c r="AK87" s="13" t="s">
        <v>185</v>
      </c>
      <c r="AL87" s="13" t="s">
        <v>1261</v>
      </c>
      <c r="AM87" s="13" t="s">
        <v>185</v>
      </c>
      <c r="AN87" s="13" t="s">
        <v>1262</v>
      </c>
      <c r="AO87" s="13" t="s">
        <v>185</v>
      </c>
      <c r="AP87" s="13" t="s">
        <v>1263</v>
      </c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5" t="s">
        <v>217</v>
      </c>
      <c r="BT87" s="16" t="s">
        <v>218</v>
      </c>
      <c r="BU87" s="17">
        <v>46095.59515046296</v>
      </c>
      <c r="BV87" s="16" t="s">
        <v>218</v>
      </c>
      <c r="BW87" s="17">
        <v>46095.59694444444</v>
      </c>
      <c r="BX87" s="16" t="s">
        <v>218</v>
      </c>
      <c r="BY87" s="17">
        <v>46095.59700231482</v>
      </c>
      <c r="BZ87" s="12" t="s">
        <v>219</v>
      </c>
      <c r="CA87" s="13" t="s">
        <v>185</v>
      </c>
      <c r="CB87" s="13" t="s">
        <v>1264</v>
      </c>
      <c r="CC87" s="13" t="s">
        <v>185</v>
      </c>
      <c r="CD87" s="13" t="s">
        <v>1265</v>
      </c>
      <c r="CE87" s="13" t="s">
        <v>185</v>
      </c>
      <c r="CF87" s="13" t="s">
        <v>1266</v>
      </c>
      <c r="CG87" s="13" t="s">
        <v>185</v>
      </c>
      <c r="CH87" s="13" t="s">
        <v>1267</v>
      </c>
      <c r="CI87" s="13" t="s">
        <v>185</v>
      </c>
      <c r="CJ87" s="13" t="s">
        <v>1268</v>
      </c>
      <c r="CK87" s="13" t="s">
        <v>185</v>
      </c>
      <c r="CL87" s="13" t="s">
        <v>1269</v>
      </c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5" t="s">
        <v>217</v>
      </c>
      <c r="DF87" s="16" t="s">
        <v>218</v>
      </c>
      <c r="DG87" s="17">
        <v>46115.423842592594</v>
      </c>
      <c r="DH87" s="16" t="s">
        <v>218</v>
      </c>
      <c r="DI87" s="17">
        <v>46109.42252314815</v>
      </c>
      <c r="DJ87" s="16" t="s">
        <v>218</v>
      </c>
      <c r="DK87" s="17">
        <v>46115.423842592594</v>
      </c>
      <c r="DL87" s="12" t="s">
        <v>224</v>
      </c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5" t="s">
        <v>217</v>
      </c>
      <c r="EJ87" s="15" t="s">
        <v>217</v>
      </c>
      <c r="EK87" s="18"/>
      <c r="EL87" s="12" t="s">
        <v>233</v>
      </c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5" t="s">
        <v>217</v>
      </c>
      <c r="FJ87" s="15" t="s">
        <v>217</v>
      </c>
      <c r="FK87" s="18"/>
      <c r="FL87" s="14"/>
      <c r="FM87" s="14"/>
      <c r="FN87" s="15" t="s">
        <v>234</v>
      </c>
      <c r="FO87" s="18"/>
      <c r="FP87" s="13" t="s">
        <v>1266</v>
      </c>
      <c r="FQ87" s="13" t="s">
        <v>1270</v>
      </c>
      <c r="FR87" s="13" t="s">
        <v>1263</v>
      </c>
      <c r="FS87" s="13" t="s">
        <v>1271</v>
      </c>
      <c r="FT87" s="13" t="s">
        <v>1263</v>
      </c>
      <c r="FU87" s="14" t="str">
        <f t="shared" si="3"/>
        <v>Base de Dados_Images/03-ES-190-M01.Imagem do Equipamento-.171653.jpg</v>
      </c>
      <c r="FV87" s="14"/>
      <c r="FW87" s="14"/>
    </row>
    <row r="88" ht="15.75" hidden="1" customHeight="1">
      <c r="A88" s="10" t="s">
        <v>179</v>
      </c>
      <c r="B88" s="10" t="s">
        <v>1054</v>
      </c>
      <c r="C88" s="10" t="s">
        <v>556</v>
      </c>
      <c r="D88" s="10" t="s">
        <v>1272</v>
      </c>
      <c r="E88" s="11" t="s">
        <v>1273</v>
      </c>
      <c r="F88" s="12" t="s">
        <v>184</v>
      </c>
      <c r="G88" s="13" t="s">
        <v>185</v>
      </c>
      <c r="H88" s="13" t="s">
        <v>1274</v>
      </c>
      <c r="I88" s="13" t="s">
        <v>185</v>
      </c>
      <c r="J88" s="13" t="s">
        <v>1275</v>
      </c>
      <c r="K88" s="13" t="s">
        <v>185</v>
      </c>
      <c r="L88" s="13" t="s">
        <v>1276</v>
      </c>
      <c r="M88" s="13" t="s">
        <v>185</v>
      </c>
      <c r="N88" s="13" t="s">
        <v>1277</v>
      </c>
      <c r="O88" s="13" t="s">
        <v>185</v>
      </c>
      <c r="P88" s="13" t="s">
        <v>1278</v>
      </c>
      <c r="Q88" s="13" t="s">
        <v>185</v>
      </c>
      <c r="R88" s="13" t="s">
        <v>1279</v>
      </c>
      <c r="S88" s="13" t="s">
        <v>185</v>
      </c>
      <c r="T88" s="13" t="s">
        <v>1280</v>
      </c>
      <c r="U88" s="13" t="s">
        <v>185</v>
      </c>
      <c r="V88" s="13" t="s">
        <v>1281</v>
      </c>
      <c r="W88" s="13" t="s">
        <v>185</v>
      </c>
      <c r="X88" s="13" t="s">
        <v>1282</v>
      </c>
      <c r="Y88" s="13" t="s">
        <v>185</v>
      </c>
      <c r="Z88" s="13" t="s">
        <v>1283</v>
      </c>
      <c r="AA88" s="13" t="s">
        <v>185</v>
      </c>
      <c r="AB88" s="13" t="s">
        <v>1284</v>
      </c>
      <c r="AC88" s="13" t="s">
        <v>185</v>
      </c>
      <c r="AD88" s="13" t="s">
        <v>1285</v>
      </c>
      <c r="AE88" s="13" t="s">
        <v>185</v>
      </c>
      <c r="AF88" s="13" t="s">
        <v>1286</v>
      </c>
      <c r="AG88" s="13" t="s">
        <v>185</v>
      </c>
      <c r="AH88" s="13" t="s">
        <v>1287</v>
      </c>
      <c r="AI88" s="13" t="s">
        <v>185</v>
      </c>
      <c r="AJ88" s="13" t="s">
        <v>1288</v>
      </c>
      <c r="AK88" s="13" t="s">
        <v>185</v>
      </c>
      <c r="AL88" s="13" t="s">
        <v>1289</v>
      </c>
      <c r="AM88" s="13" t="s">
        <v>690</v>
      </c>
      <c r="AN88" s="13" t="s">
        <v>1290</v>
      </c>
      <c r="AO88" s="13" t="s">
        <v>690</v>
      </c>
      <c r="AP88" s="13" t="s">
        <v>1291</v>
      </c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5" t="s">
        <v>217</v>
      </c>
      <c r="BT88" s="16" t="s">
        <v>218</v>
      </c>
      <c r="BU88" s="17">
        <v>46060.35642361111</v>
      </c>
      <c r="BV88" s="16" t="s">
        <v>218</v>
      </c>
      <c r="BW88" s="17">
        <v>46060.33619212963</v>
      </c>
      <c r="BX88" s="16" t="s">
        <v>218</v>
      </c>
      <c r="BY88" s="17">
        <v>46060.35642361111</v>
      </c>
      <c r="BZ88" s="12" t="s">
        <v>219</v>
      </c>
      <c r="CA88" s="13" t="s">
        <v>185</v>
      </c>
      <c r="CB88" s="13" t="s">
        <v>1292</v>
      </c>
      <c r="CC88" s="13" t="s">
        <v>185</v>
      </c>
      <c r="CD88" s="13" t="s">
        <v>1293</v>
      </c>
      <c r="CE88" s="13" t="s">
        <v>185</v>
      </c>
      <c r="CF88" s="13" t="s">
        <v>1293</v>
      </c>
      <c r="CG88" s="13" t="s">
        <v>185</v>
      </c>
      <c r="CH88" s="13" t="s">
        <v>1294</v>
      </c>
      <c r="CI88" s="13" t="s">
        <v>185</v>
      </c>
      <c r="CJ88" s="13" t="s">
        <v>1295</v>
      </c>
      <c r="CK88" s="13" t="s">
        <v>185</v>
      </c>
      <c r="CL88" s="13" t="s">
        <v>1296</v>
      </c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5" t="s">
        <v>217</v>
      </c>
      <c r="DF88" s="16" t="s">
        <v>218</v>
      </c>
      <c r="DG88" s="17">
        <v>46109.31164351852</v>
      </c>
      <c r="DH88" s="16" t="s">
        <v>218</v>
      </c>
      <c r="DI88" s="17">
        <v>46109.31172453704</v>
      </c>
      <c r="DJ88" s="16" t="s">
        <v>218</v>
      </c>
      <c r="DK88" s="17">
        <v>46109.31172453704</v>
      </c>
      <c r="DL88" s="12" t="s">
        <v>224</v>
      </c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5" t="s">
        <v>217</v>
      </c>
      <c r="EJ88" s="15" t="s">
        <v>217</v>
      </c>
      <c r="EK88" s="18"/>
      <c r="EL88" s="12" t="s">
        <v>233</v>
      </c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5" t="s">
        <v>217</v>
      </c>
      <c r="FJ88" s="15" t="s">
        <v>217</v>
      </c>
      <c r="FK88" s="18"/>
      <c r="FL88" s="14"/>
      <c r="FM88" s="14"/>
      <c r="FN88" s="15" t="s">
        <v>234</v>
      </c>
      <c r="FO88" s="18"/>
      <c r="FP88" s="13" t="s">
        <v>1294</v>
      </c>
      <c r="FQ88" s="13" t="s">
        <v>1297</v>
      </c>
      <c r="FR88" s="13" t="s">
        <v>1298</v>
      </c>
      <c r="FS88" s="13" t="s">
        <v>1299</v>
      </c>
      <c r="FT88" s="13" t="s">
        <v>1300</v>
      </c>
      <c r="FU88" s="14" t="str">
        <f t="shared" si="3"/>
        <v>Base de Dados_Images/03-ES-200-M01.Imagem do Equipamento-.172701.jpg</v>
      </c>
      <c r="FV88" s="14"/>
      <c r="FW88" s="14"/>
    </row>
    <row r="89" ht="15.75" hidden="1" customHeight="1">
      <c r="A89" s="10" t="s">
        <v>179</v>
      </c>
      <c r="B89" s="10" t="s">
        <v>1054</v>
      </c>
      <c r="C89" s="10" t="s">
        <v>556</v>
      </c>
      <c r="D89" s="10" t="s">
        <v>1301</v>
      </c>
      <c r="E89" s="11" t="s">
        <v>1273</v>
      </c>
      <c r="F89" s="12" t="s">
        <v>184</v>
      </c>
      <c r="G89" s="13" t="s">
        <v>185</v>
      </c>
      <c r="H89" s="13" t="s">
        <v>1302</v>
      </c>
      <c r="I89" s="13" t="s">
        <v>185</v>
      </c>
      <c r="J89" s="13" t="s">
        <v>1303</v>
      </c>
      <c r="K89" s="13" t="s">
        <v>185</v>
      </c>
      <c r="L89" s="13" t="s">
        <v>1304</v>
      </c>
      <c r="M89" s="13" t="s">
        <v>185</v>
      </c>
      <c r="N89" s="13" t="s">
        <v>1305</v>
      </c>
      <c r="O89" s="13" t="s">
        <v>185</v>
      </c>
      <c r="P89" s="13" t="s">
        <v>1306</v>
      </c>
      <c r="Q89" s="13" t="s">
        <v>185</v>
      </c>
      <c r="R89" s="13" t="s">
        <v>1307</v>
      </c>
      <c r="S89" s="13" t="s">
        <v>185</v>
      </c>
      <c r="T89" s="13" t="s">
        <v>1308</v>
      </c>
      <c r="U89" s="13" t="s">
        <v>185</v>
      </c>
      <c r="V89" s="13" t="s">
        <v>1309</v>
      </c>
      <c r="W89" s="13" t="s">
        <v>185</v>
      </c>
      <c r="X89" s="13" t="s">
        <v>1310</v>
      </c>
      <c r="Y89" s="13" t="s">
        <v>185</v>
      </c>
      <c r="Z89" s="13" t="s">
        <v>1311</v>
      </c>
      <c r="AA89" s="13" t="s">
        <v>185</v>
      </c>
      <c r="AB89" s="13" t="s">
        <v>1312</v>
      </c>
      <c r="AC89" s="13" t="s">
        <v>185</v>
      </c>
      <c r="AD89" s="13" t="s">
        <v>1313</v>
      </c>
      <c r="AE89" s="13" t="s">
        <v>185</v>
      </c>
      <c r="AF89" s="13" t="s">
        <v>1314</v>
      </c>
      <c r="AG89" s="13" t="s">
        <v>185</v>
      </c>
      <c r="AH89" s="13" t="s">
        <v>1315</v>
      </c>
      <c r="AI89" s="13" t="s">
        <v>185</v>
      </c>
      <c r="AJ89" s="13" t="s">
        <v>1316</v>
      </c>
      <c r="AK89" s="13" t="s">
        <v>185</v>
      </c>
      <c r="AL89" s="13" t="s">
        <v>1317</v>
      </c>
      <c r="AM89" s="13" t="s">
        <v>690</v>
      </c>
      <c r="AN89" s="13" t="s">
        <v>1318</v>
      </c>
      <c r="AO89" s="13" t="s">
        <v>690</v>
      </c>
      <c r="AP89" s="13" t="s">
        <v>1319</v>
      </c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5" t="s">
        <v>217</v>
      </c>
      <c r="BT89" s="16" t="s">
        <v>218</v>
      </c>
      <c r="BU89" s="17">
        <v>46060.35704861111</v>
      </c>
      <c r="BV89" s="16" t="s">
        <v>218</v>
      </c>
      <c r="BW89" s="17">
        <v>46060.33645833333</v>
      </c>
      <c r="BX89" s="16" t="s">
        <v>218</v>
      </c>
      <c r="BY89" s="17">
        <v>46060.35896990741</v>
      </c>
      <c r="BZ89" s="12" t="s">
        <v>219</v>
      </c>
      <c r="CA89" s="13" t="s">
        <v>185</v>
      </c>
      <c r="CB89" s="13" t="s">
        <v>1320</v>
      </c>
      <c r="CC89" s="13" t="s">
        <v>185</v>
      </c>
      <c r="CD89" s="13" t="s">
        <v>1320</v>
      </c>
      <c r="CE89" s="13" t="s">
        <v>185</v>
      </c>
      <c r="CF89" s="13" t="s">
        <v>1321</v>
      </c>
      <c r="CG89" s="13" t="s">
        <v>185</v>
      </c>
      <c r="CH89" s="13" t="s">
        <v>1322</v>
      </c>
      <c r="CI89" s="13" t="s">
        <v>185</v>
      </c>
      <c r="CJ89" s="13" t="s">
        <v>1323</v>
      </c>
      <c r="CK89" s="13" t="s">
        <v>185</v>
      </c>
      <c r="CL89" s="13" t="s">
        <v>1323</v>
      </c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5" t="s">
        <v>217</v>
      </c>
      <c r="DF89" s="16" t="s">
        <v>218</v>
      </c>
      <c r="DG89" s="17">
        <v>46109.312048611115</v>
      </c>
      <c r="DH89" s="16" t="s">
        <v>218</v>
      </c>
      <c r="DI89" s="17">
        <v>46109.31203703704</v>
      </c>
      <c r="DJ89" s="16" t="s">
        <v>218</v>
      </c>
      <c r="DK89" s="17">
        <v>46109.312048611115</v>
      </c>
      <c r="DL89" s="12" t="s">
        <v>224</v>
      </c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5" t="s">
        <v>217</v>
      </c>
      <c r="EJ89" s="15" t="s">
        <v>217</v>
      </c>
      <c r="EK89" s="18"/>
      <c r="EL89" s="12" t="s">
        <v>233</v>
      </c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5" t="s">
        <v>217</v>
      </c>
      <c r="FJ89" s="15" t="s">
        <v>217</v>
      </c>
      <c r="FK89" s="18"/>
      <c r="FL89" s="14"/>
      <c r="FM89" s="14"/>
      <c r="FN89" s="15" t="s">
        <v>234</v>
      </c>
      <c r="FO89" s="18"/>
      <c r="FP89" s="13" t="s">
        <v>1321</v>
      </c>
      <c r="FQ89" s="13" t="s">
        <v>1324</v>
      </c>
      <c r="FR89" s="13" t="s">
        <v>1316</v>
      </c>
      <c r="FS89" s="13" t="s">
        <v>1325</v>
      </c>
      <c r="FT89" s="13" t="s">
        <v>1316</v>
      </c>
      <c r="FU89" s="14" t="str">
        <f t="shared" si="3"/>
        <v>Base de Dados_Images/03-ES-210-M01.Imagem do Equipamento-.175922.jpg</v>
      </c>
      <c r="FV89" s="14"/>
      <c r="FW89" s="14"/>
    </row>
    <row r="90" ht="15.75" hidden="1" customHeight="1">
      <c r="A90" s="10" t="s">
        <v>179</v>
      </c>
      <c r="B90" s="10" t="s">
        <v>1054</v>
      </c>
      <c r="C90" s="10" t="s">
        <v>556</v>
      </c>
      <c r="D90" s="10" t="s">
        <v>1326</v>
      </c>
      <c r="E90" s="11" t="s">
        <v>1273</v>
      </c>
      <c r="F90" s="12" t="s">
        <v>184</v>
      </c>
      <c r="G90" s="13" t="s">
        <v>185</v>
      </c>
      <c r="H90" s="13" t="s">
        <v>1327</v>
      </c>
      <c r="I90" s="13" t="s">
        <v>185</v>
      </c>
      <c r="J90" s="13" t="s">
        <v>1328</v>
      </c>
      <c r="K90" s="13" t="s">
        <v>185</v>
      </c>
      <c r="L90" s="13" t="s">
        <v>1329</v>
      </c>
      <c r="M90" s="13" t="s">
        <v>185</v>
      </c>
      <c r="N90" s="13" t="s">
        <v>1330</v>
      </c>
      <c r="O90" s="13" t="s">
        <v>185</v>
      </c>
      <c r="P90" s="13" t="s">
        <v>1331</v>
      </c>
      <c r="Q90" s="13" t="s">
        <v>185</v>
      </c>
      <c r="R90" s="13" t="s">
        <v>1332</v>
      </c>
      <c r="S90" s="13" t="s">
        <v>185</v>
      </c>
      <c r="T90" s="13" t="s">
        <v>1333</v>
      </c>
      <c r="U90" s="13" t="s">
        <v>185</v>
      </c>
      <c r="V90" s="13" t="s">
        <v>1334</v>
      </c>
      <c r="W90" s="13" t="s">
        <v>185</v>
      </c>
      <c r="X90" s="13" t="s">
        <v>1335</v>
      </c>
      <c r="Y90" s="13" t="s">
        <v>185</v>
      </c>
      <c r="Z90" s="13" t="s">
        <v>1336</v>
      </c>
      <c r="AA90" s="13" t="s">
        <v>185</v>
      </c>
      <c r="AB90" s="13" t="s">
        <v>1337</v>
      </c>
      <c r="AC90" s="13" t="s">
        <v>185</v>
      </c>
      <c r="AD90" s="13" t="s">
        <v>1338</v>
      </c>
      <c r="AE90" s="13" t="s">
        <v>185</v>
      </c>
      <c r="AF90" s="13" t="s">
        <v>1339</v>
      </c>
      <c r="AG90" s="13" t="s">
        <v>185</v>
      </c>
      <c r="AH90" s="13" t="s">
        <v>1340</v>
      </c>
      <c r="AI90" s="13" t="s">
        <v>185</v>
      </c>
      <c r="AJ90" s="13" t="s">
        <v>1341</v>
      </c>
      <c r="AK90" s="13" t="s">
        <v>185</v>
      </c>
      <c r="AL90" s="13" t="s">
        <v>1342</v>
      </c>
      <c r="AM90" s="13" t="s">
        <v>690</v>
      </c>
      <c r="AN90" s="13" t="s">
        <v>1343</v>
      </c>
      <c r="AO90" s="13" t="s">
        <v>690</v>
      </c>
      <c r="AP90" s="13" t="s">
        <v>1344</v>
      </c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5" t="s">
        <v>217</v>
      </c>
      <c r="BT90" s="16" t="s">
        <v>218</v>
      </c>
      <c r="BU90" s="17">
        <v>46060.35931712963</v>
      </c>
      <c r="BV90" s="16" t="s">
        <v>218</v>
      </c>
      <c r="BW90" s="17">
        <v>46060.33751157407</v>
      </c>
      <c r="BX90" s="16" t="s">
        <v>218</v>
      </c>
      <c r="BY90" s="17">
        <v>46060.35931712963</v>
      </c>
      <c r="BZ90" s="12" t="s">
        <v>219</v>
      </c>
      <c r="CA90" s="13" t="s">
        <v>185</v>
      </c>
      <c r="CB90" s="13" t="s">
        <v>1345</v>
      </c>
      <c r="CC90" s="13" t="s">
        <v>185</v>
      </c>
      <c r="CD90" s="13" t="s">
        <v>1346</v>
      </c>
      <c r="CE90" s="13" t="s">
        <v>185</v>
      </c>
      <c r="CF90" s="13" t="s">
        <v>1347</v>
      </c>
      <c r="CG90" s="13" t="s">
        <v>185</v>
      </c>
      <c r="CH90" s="13" t="s">
        <v>1348</v>
      </c>
      <c r="CI90" s="13" t="s">
        <v>185</v>
      </c>
      <c r="CJ90" s="13" t="s">
        <v>1349</v>
      </c>
      <c r="CK90" s="13" t="s">
        <v>185</v>
      </c>
      <c r="CL90" s="13" t="s">
        <v>1350</v>
      </c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5" t="s">
        <v>217</v>
      </c>
      <c r="DF90" s="16" t="s">
        <v>218</v>
      </c>
      <c r="DG90" s="17">
        <v>46109.31233796296</v>
      </c>
      <c r="DH90" s="16" t="s">
        <v>218</v>
      </c>
      <c r="DI90" s="17">
        <v>46109.31246527778</v>
      </c>
      <c r="DJ90" s="16" t="s">
        <v>218</v>
      </c>
      <c r="DK90" s="17">
        <v>46109.31246527778</v>
      </c>
      <c r="DL90" s="12" t="s">
        <v>224</v>
      </c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5" t="s">
        <v>217</v>
      </c>
      <c r="EJ90" s="15" t="s">
        <v>217</v>
      </c>
      <c r="EK90" s="18"/>
      <c r="EL90" s="12" t="s">
        <v>233</v>
      </c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5" t="s">
        <v>217</v>
      </c>
      <c r="FJ90" s="15" t="s">
        <v>217</v>
      </c>
      <c r="FK90" s="18"/>
      <c r="FL90" s="14"/>
      <c r="FM90" s="14"/>
      <c r="FN90" s="15" t="s">
        <v>234</v>
      </c>
      <c r="FO90" s="18"/>
      <c r="FP90" s="13" t="s">
        <v>1350</v>
      </c>
      <c r="FQ90" s="13" t="s">
        <v>1351</v>
      </c>
      <c r="FR90" s="13" t="s">
        <v>1352</v>
      </c>
      <c r="FS90" s="13" t="s">
        <v>1353</v>
      </c>
      <c r="FT90" s="13" t="s">
        <v>1354</v>
      </c>
      <c r="FU90" s="14" t="str">
        <f t="shared" si="3"/>
        <v>Base de Dados_Images/03-ES-220-M01.Imagem do Equipamento-.173437.jpg</v>
      </c>
      <c r="FV90" s="14"/>
      <c r="FW90" s="14"/>
    </row>
    <row r="91" ht="15.75" hidden="1" customHeight="1">
      <c r="A91" s="10" t="s">
        <v>179</v>
      </c>
      <c r="B91" s="10" t="s">
        <v>1054</v>
      </c>
      <c r="C91" s="10" t="s">
        <v>556</v>
      </c>
      <c r="D91" s="10" t="s">
        <v>1355</v>
      </c>
      <c r="E91" s="11" t="s">
        <v>1356</v>
      </c>
      <c r="F91" s="12" t="s">
        <v>184</v>
      </c>
      <c r="G91" s="13" t="s">
        <v>185</v>
      </c>
      <c r="H91" s="13" t="s">
        <v>1357</v>
      </c>
      <c r="I91" s="13" t="s">
        <v>185</v>
      </c>
      <c r="J91" s="13" t="s">
        <v>1358</v>
      </c>
      <c r="K91" s="13" t="s">
        <v>185</v>
      </c>
      <c r="L91" s="13" t="s">
        <v>1359</v>
      </c>
      <c r="M91" s="13" t="s">
        <v>185</v>
      </c>
      <c r="N91" s="13" t="s">
        <v>1360</v>
      </c>
      <c r="O91" s="13" t="s">
        <v>185</v>
      </c>
      <c r="P91" s="13" t="s">
        <v>1361</v>
      </c>
      <c r="Q91" s="13" t="s">
        <v>185</v>
      </c>
      <c r="R91" s="13" t="s">
        <v>1362</v>
      </c>
      <c r="S91" s="13" t="s">
        <v>185</v>
      </c>
      <c r="T91" s="13" t="s">
        <v>1363</v>
      </c>
      <c r="U91" s="13" t="s">
        <v>185</v>
      </c>
      <c r="V91" s="13" t="s">
        <v>1364</v>
      </c>
      <c r="W91" s="13" t="s">
        <v>185</v>
      </c>
      <c r="X91" s="13" t="s">
        <v>1365</v>
      </c>
      <c r="Y91" s="13" t="s">
        <v>185</v>
      </c>
      <c r="Z91" s="13" t="s">
        <v>1366</v>
      </c>
      <c r="AA91" s="13" t="s">
        <v>185</v>
      </c>
      <c r="AB91" s="13" t="s">
        <v>1367</v>
      </c>
      <c r="AC91" s="13" t="s">
        <v>185</v>
      </c>
      <c r="AD91" s="13" t="s">
        <v>1368</v>
      </c>
      <c r="AE91" s="13" t="s">
        <v>185</v>
      </c>
      <c r="AF91" s="13" t="s">
        <v>1369</v>
      </c>
      <c r="AG91" s="13" t="s">
        <v>185</v>
      </c>
      <c r="AH91" s="13" t="s">
        <v>1370</v>
      </c>
      <c r="AI91" s="13" t="s">
        <v>185</v>
      </c>
      <c r="AJ91" s="13" t="s">
        <v>1371</v>
      </c>
      <c r="AK91" s="13" t="s">
        <v>185</v>
      </c>
      <c r="AL91" s="13" t="s">
        <v>1372</v>
      </c>
      <c r="AM91" s="13" t="s">
        <v>185</v>
      </c>
      <c r="AN91" s="13" t="s">
        <v>1373</v>
      </c>
      <c r="AO91" s="13" t="s">
        <v>185</v>
      </c>
      <c r="AP91" s="13" t="s">
        <v>1374</v>
      </c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5" t="s">
        <v>217</v>
      </c>
      <c r="BT91" s="16" t="s">
        <v>218</v>
      </c>
      <c r="BU91" s="17">
        <v>46094.344513888886</v>
      </c>
      <c r="BV91" s="16" t="s">
        <v>218</v>
      </c>
      <c r="BW91" s="17">
        <v>46094.34491898148</v>
      </c>
      <c r="BX91" s="16" t="s">
        <v>218</v>
      </c>
      <c r="BY91" s="17">
        <v>46094.34511574074</v>
      </c>
      <c r="BZ91" s="12" t="s">
        <v>219</v>
      </c>
      <c r="CA91" s="13" t="s">
        <v>185</v>
      </c>
      <c r="CB91" s="13" t="s">
        <v>1375</v>
      </c>
      <c r="CC91" s="13" t="s">
        <v>185</v>
      </c>
      <c r="CD91" s="13" t="s">
        <v>1376</v>
      </c>
      <c r="CE91" s="13" t="s">
        <v>185</v>
      </c>
      <c r="CF91" s="13" t="s">
        <v>1377</v>
      </c>
      <c r="CG91" s="13" t="s">
        <v>185</v>
      </c>
      <c r="CH91" s="13" t="s">
        <v>1378</v>
      </c>
      <c r="CI91" s="13" t="s">
        <v>185</v>
      </c>
      <c r="CJ91" s="13" t="s">
        <v>1379</v>
      </c>
      <c r="CK91" s="13" t="s">
        <v>185</v>
      </c>
      <c r="CL91" s="13" t="s">
        <v>1380</v>
      </c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5" t="s">
        <v>217</v>
      </c>
      <c r="DF91" s="16" t="s">
        <v>218</v>
      </c>
      <c r="DG91" s="17">
        <v>46109.31282407408</v>
      </c>
      <c r="DH91" s="16" t="s">
        <v>218</v>
      </c>
      <c r="DI91" s="17">
        <v>46109.31288194445</v>
      </c>
      <c r="DJ91" s="16" t="s">
        <v>218</v>
      </c>
      <c r="DK91" s="17">
        <v>46109.31288194445</v>
      </c>
      <c r="DL91" s="12" t="s">
        <v>224</v>
      </c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5" t="s">
        <v>217</v>
      </c>
      <c r="EJ91" s="15" t="s">
        <v>217</v>
      </c>
      <c r="EK91" s="18"/>
      <c r="EL91" s="12" t="s">
        <v>233</v>
      </c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5" t="s">
        <v>217</v>
      </c>
      <c r="FJ91" s="15" t="s">
        <v>217</v>
      </c>
      <c r="FK91" s="18"/>
      <c r="FL91" s="14"/>
      <c r="FM91" s="14"/>
      <c r="FN91" s="15" t="s">
        <v>234</v>
      </c>
      <c r="FO91" s="18"/>
      <c r="FP91" s="13" t="s">
        <v>1380</v>
      </c>
      <c r="FQ91" s="13" t="s">
        <v>1381</v>
      </c>
      <c r="FR91" s="13" t="s">
        <v>1374</v>
      </c>
      <c r="FS91" s="13" t="s">
        <v>1382</v>
      </c>
      <c r="FT91" s="13" t="s">
        <v>1374</v>
      </c>
      <c r="FU91" s="14" t="str">
        <f t="shared" si="3"/>
        <v>Base de Dados_Images/03-ES-230-M01.Imagem do Equipamento-.125620.jpg</v>
      </c>
      <c r="FV91" s="14"/>
      <c r="FW91" s="14"/>
    </row>
    <row r="92" ht="15.75" hidden="1" customHeight="1">
      <c r="A92" s="10" t="s">
        <v>179</v>
      </c>
      <c r="B92" s="10" t="s">
        <v>1054</v>
      </c>
      <c r="C92" s="10" t="s">
        <v>556</v>
      </c>
      <c r="D92" s="10" t="s">
        <v>1383</v>
      </c>
      <c r="E92" s="11" t="s">
        <v>1356</v>
      </c>
      <c r="F92" s="12" t="s">
        <v>184</v>
      </c>
      <c r="G92" s="13" t="s">
        <v>185</v>
      </c>
      <c r="H92" s="13" t="s">
        <v>1384</v>
      </c>
      <c r="I92" s="13" t="s">
        <v>185</v>
      </c>
      <c r="J92" s="13" t="s">
        <v>1385</v>
      </c>
      <c r="K92" s="13" t="s">
        <v>185</v>
      </c>
      <c r="L92" s="13" t="s">
        <v>1386</v>
      </c>
      <c r="M92" s="13" t="s">
        <v>185</v>
      </c>
      <c r="N92" s="13" t="s">
        <v>1387</v>
      </c>
      <c r="O92" s="13" t="s">
        <v>185</v>
      </c>
      <c r="P92" s="13" t="s">
        <v>1388</v>
      </c>
      <c r="Q92" s="13" t="s">
        <v>185</v>
      </c>
      <c r="R92" s="13" t="s">
        <v>1389</v>
      </c>
      <c r="S92" s="13" t="s">
        <v>185</v>
      </c>
      <c r="T92" s="13" t="s">
        <v>1390</v>
      </c>
      <c r="U92" s="13" t="s">
        <v>185</v>
      </c>
      <c r="V92" s="13" t="s">
        <v>1391</v>
      </c>
      <c r="W92" s="13" t="s">
        <v>185</v>
      </c>
      <c r="X92" s="13" t="s">
        <v>1392</v>
      </c>
      <c r="Y92" s="13" t="s">
        <v>185</v>
      </c>
      <c r="Z92" s="13" t="s">
        <v>1393</v>
      </c>
      <c r="AA92" s="13" t="s">
        <v>185</v>
      </c>
      <c r="AB92" s="13" t="s">
        <v>1394</v>
      </c>
      <c r="AC92" s="13" t="s">
        <v>185</v>
      </c>
      <c r="AD92" s="13" t="s">
        <v>1395</v>
      </c>
      <c r="AE92" s="13" t="s">
        <v>185</v>
      </c>
      <c r="AF92" s="13" t="s">
        <v>1396</v>
      </c>
      <c r="AG92" s="13" t="s">
        <v>185</v>
      </c>
      <c r="AH92" s="13" t="s">
        <v>1397</v>
      </c>
      <c r="AI92" s="13" t="s">
        <v>185</v>
      </c>
      <c r="AJ92" s="13" t="s">
        <v>1398</v>
      </c>
      <c r="AK92" s="13" t="s">
        <v>185</v>
      </c>
      <c r="AL92" s="13" t="s">
        <v>1399</v>
      </c>
      <c r="AM92" s="13" t="s">
        <v>690</v>
      </c>
      <c r="AN92" s="13" t="s">
        <v>1400</v>
      </c>
      <c r="AO92" s="13" t="s">
        <v>690</v>
      </c>
      <c r="AP92" s="13" t="s">
        <v>1401</v>
      </c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5" t="s">
        <v>217</v>
      </c>
      <c r="BT92" s="16" t="s">
        <v>218</v>
      </c>
      <c r="BU92" s="17">
        <v>46060.359976851854</v>
      </c>
      <c r="BV92" s="16" t="s">
        <v>218</v>
      </c>
      <c r="BW92" s="17">
        <v>46060.33875</v>
      </c>
      <c r="BX92" s="16" t="s">
        <v>218</v>
      </c>
      <c r="BY92" s="17">
        <v>46060.359976851854</v>
      </c>
      <c r="BZ92" s="12" t="s">
        <v>219</v>
      </c>
      <c r="CA92" s="13" t="s">
        <v>185</v>
      </c>
      <c r="CB92" s="13" t="s">
        <v>1402</v>
      </c>
      <c r="CC92" s="13" t="s">
        <v>185</v>
      </c>
      <c r="CD92" s="13" t="s">
        <v>1403</v>
      </c>
      <c r="CE92" s="13" t="s">
        <v>185</v>
      </c>
      <c r="CF92" s="13" t="s">
        <v>1404</v>
      </c>
      <c r="CG92" s="13" t="s">
        <v>185</v>
      </c>
      <c r="CH92" s="13" t="s">
        <v>1405</v>
      </c>
      <c r="CI92" s="13" t="s">
        <v>185</v>
      </c>
      <c r="CJ92" s="13" t="s">
        <v>1406</v>
      </c>
      <c r="CK92" s="13" t="s">
        <v>185</v>
      </c>
      <c r="CL92" s="13" t="s">
        <v>1407</v>
      </c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5" t="s">
        <v>217</v>
      </c>
      <c r="DF92" s="16" t="s">
        <v>218</v>
      </c>
      <c r="DG92" s="17">
        <v>46109.313159722224</v>
      </c>
      <c r="DH92" s="16" t="s">
        <v>218</v>
      </c>
      <c r="DI92" s="17">
        <v>46109.31314814815</v>
      </c>
      <c r="DJ92" s="16" t="s">
        <v>218</v>
      </c>
      <c r="DK92" s="17">
        <v>46109.313159722224</v>
      </c>
      <c r="DL92" s="12" t="s">
        <v>224</v>
      </c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5" t="s">
        <v>217</v>
      </c>
      <c r="EJ92" s="15" t="s">
        <v>217</v>
      </c>
      <c r="EK92" s="18"/>
      <c r="EL92" s="12" t="s">
        <v>233</v>
      </c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5" t="s">
        <v>217</v>
      </c>
      <c r="FJ92" s="15" t="s">
        <v>217</v>
      </c>
      <c r="FK92" s="18"/>
      <c r="FL92" s="14"/>
      <c r="FM92" s="14"/>
      <c r="FN92" s="15" t="s">
        <v>234</v>
      </c>
      <c r="FO92" s="18"/>
      <c r="FP92" s="13" t="s">
        <v>1404</v>
      </c>
      <c r="FQ92" s="13" t="s">
        <v>1408</v>
      </c>
      <c r="FR92" s="13" t="s">
        <v>1398</v>
      </c>
      <c r="FS92" s="13" t="s">
        <v>1409</v>
      </c>
      <c r="FT92" s="13" t="s">
        <v>1398</v>
      </c>
      <c r="FU92" s="14" t="str">
        <f t="shared" si="3"/>
        <v>Base de Dados_Images/03-ES-240-M01.Imagem do Equipamento-.180232.jpg</v>
      </c>
      <c r="FV92" s="14"/>
      <c r="FW92" s="14"/>
    </row>
    <row r="93" ht="15.75" hidden="1" customHeight="1">
      <c r="A93" s="10" t="s">
        <v>179</v>
      </c>
      <c r="B93" s="10" t="s">
        <v>1054</v>
      </c>
      <c r="C93" s="10" t="s">
        <v>556</v>
      </c>
      <c r="D93" s="10" t="s">
        <v>1410</v>
      </c>
      <c r="E93" s="11" t="s">
        <v>1356</v>
      </c>
      <c r="F93" s="12" t="s">
        <v>184</v>
      </c>
      <c r="G93" s="13" t="s">
        <v>185</v>
      </c>
      <c r="H93" s="13" t="s">
        <v>1411</v>
      </c>
      <c r="I93" s="13" t="s">
        <v>185</v>
      </c>
      <c r="J93" s="13" t="s">
        <v>1412</v>
      </c>
      <c r="K93" s="13" t="s">
        <v>185</v>
      </c>
      <c r="L93" s="13" t="s">
        <v>1413</v>
      </c>
      <c r="M93" s="13" t="s">
        <v>185</v>
      </c>
      <c r="N93" s="13" t="s">
        <v>1414</v>
      </c>
      <c r="O93" s="13" t="s">
        <v>185</v>
      </c>
      <c r="P93" s="13" t="s">
        <v>1415</v>
      </c>
      <c r="Q93" s="13" t="s">
        <v>185</v>
      </c>
      <c r="R93" s="13" t="s">
        <v>1416</v>
      </c>
      <c r="S93" s="13" t="s">
        <v>185</v>
      </c>
      <c r="T93" s="13" t="s">
        <v>1417</v>
      </c>
      <c r="U93" s="13" t="s">
        <v>185</v>
      </c>
      <c r="V93" s="13" t="s">
        <v>1418</v>
      </c>
      <c r="W93" s="13" t="s">
        <v>185</v>
      </c>
      <c r="X93" s="13" t="s">
        <v>1419</v>
      </c>
      <c r="Y93" s="13" t="s">
        <v>185</v>
      </c>
      <c r="Z93" s="13" t="s">
        <v>1420</v>
      </c>
      <c r="AA93" s="13" t="s">
        <v>185</v>
      </c>
      <c r="AB93" s="13" t="s">
        <v>1421</v>
      </c>
      <c r="AC93" s="13" t="s">
        <v>185</v>
      </c>
      <c r="AD93" s="13" t="s">
        <v>1422</v>
      </c>
      <c r="AE93" s="13" t="s">
        <v>185</v>
      </c>
      <c r="AF93" s="13" t="s">
        <v>1423</v>
      </c>
      <c r="AG93" s="13" t="s">
        <v>185</v>
      </c>
      <c r="AH93" s="13" t="s">
        <v>1424</v>
      </c>
      <c r="AI93" s="13" t="s">
        <v>185</v>
      </c>
      <c r="AJ93" s="13" t="s">
        <v>1425</v>
      </c>
      <c r="AK93" s="13" t="s">
        <v>185</v>
      </c>
      <c r="AL93" s="13" t="s">
        <v>1426</v>
      </c>
      <c r="AM93" s="13" t="s">
        <v>185</v>
      </c>
      <c r="AN93" s="13" t="s">
        <v>1427</v>
      </c>
      <c r="AO93" s="13" t="s">
        <v>185</v>
      </c>
      <c r="AP93" s="13" t="s">
        <v>1428</v>
      </c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5" t="s">
        <v>217</v>
      </c>
      <c r="BT93" s="16" t="s">
        <v>218</v>
      </c>
      <c r="BU93" s="17">
        <v>46095.602627314816</v>
      </c>
      <c r="BV93" s="16" t="s">
        <v>218</v>
      </c>
      <c r="BW93" s="17">
        <v>46095.60300925926</v>
      </c>
      <c r="BX93" s="16" t="s">
        <v>218</v>
      </c>
      <c r="BY93" s="17">
        <v>46095.603171296294</v>
      </c>
      <c r="BZ93" s="12" t="s">
        <v>219</v>
      </c>
      <c r="CA93" s="13" t="s">
        <v>185</v>
      </c>
      <c r="CB93" s="13" t="s">
        <v>1429</v>
      </c>
      <c r="CC93" s="13" t="s">
        <v>185</v>
      </c>
      <c r="CD93" s="13" t="s">
        <v>1429</v>
      </c>
      <c r="CE93" s="13" t="s">
        <v>185</v>
      </c>
      <c r="CF93" s="13" t="s">
        <v>1430</v>
      </c>
      <c r="CG93" s="13" t="s">
        <v>185</v>
      </c>
      <c r="CH93" s="13" t="s">
        <v>1431</v>
      </c>
      <c r="CI93" s="13" t="s">
        <v>185</v>
      </c>
      <c r="CJ93" s="13" t="s">
        <v>1432</v>
      </c>
      <c r="CK93" s="13" t="s">
        <v>185</v>
      </c>
      <c r="CL93" s="13" t="s">
        <v>1433</v>
      </c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5" t="s">
        <v>217</v>
      </c>
      <c r="DF93" s="16" t="s">
        <v>218</v>
      </c>
      <c r="DG93" s="17">
        <v>46109.316145833334</v>
      </c>
      <c r="DH93" s="16" t="s">
        <v>218</v>
      </c>
      <c r="DI93" s="17">
        <v>46109.316203703704</v>
      </c>
      <c r="DJ93" s="16" t="s">
        <v>218</v>
      </c>
      <c r="DK93" s="17">
        <v>46109.316203703704</v>
      </c>
      <c r="DL93" s="12" t="s">
        <v>224</v>
      </c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5" t="s">
        <v>217</v>
      </c>
      <c r="EJ93" s="15" t="s">
        <v>217</v>
      </c>
      <c r="EK93" s="18"/>
      <c r="EL93" s="12" t="s">
        <v>233</v>
      </c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5" t="s">
        <v>217</v>
      </c>
      <c r="FJ93" s="15" t="s">
        <v>217</v>
      </c>
      <c r="FK93" s="18"/>
      <c r="FL93" s="14"/>
      <c r="FM93" s="14"/>
      <c r="FN93" s="15" t="s">
        <v>234</v>
      </c>
      <c r="FO93" s="18"/>
      <c r="FP93" s="13" t="s">
        <v>1433</v>
      </c>
      <c r="FQ93" s="13" t="s">
        <v>1434</v>
      </c>
      <c r="FR93" s="13" t="s">
        <v>1428</v>
      </c>
      <c r="FS93" s="13" t="s">
        <v>1435</v>
      </c>
      <c r="FT93" s="13" t="s">
        <v>1428</v>
      </c>
      <c r="FU93" s="14" t="str">
        <f t="shared" si="3"/>
        <v>Base de Dados_Images/03-ES-250-M01.Imagem do Equipamento-.172836.jpg</v>
      </c>
      <c r="FV93" s="14"/>
      <c r="FW93" s="14"/>
    </row>
    <row r="94" ht="15.75" hidden="1" customHeight="1">
      <c r="A94" s="10" t="s">
        <v>179</v>
      </c>
      <c r="B94" s="10" t="s">
        <v>1054</v>
      </c>
      <c r="C94" s="10" t="s">
        <v>556</v>
      </c>
      <c r="D94" s="10" t="s">
        <v>1436</v>
      </c>
      <c r="E94" s="11" t="s">
        <v>1356</v>
      </c>
      <c r="F94" s="12" t="s">
        <v>184</v>
      </c>
      <c r="G94" s="13" t="s">
        <v>185</v>
      </c>
      <c r="H94" s="13" t="s">
        <v>1437</v>
      </c>
      <c r="I94" s="13" t="s">
        <v>185</v>
      </c>
      <c r="J94" s="13" t="s">
        <v>1438</v>
      </c>
      <c r="K94" s="13" t="s">
        <v>185</v>
      </c>
      <c r="L94" s="13" t="s">
        <v>1439</v>
      </c>
      <c r="M94" s="13" t="s">
        <v>185</v>
      </c>
      <c r="N94" s="13" t="s">
        <v>1440</v>
      </c>
      <c r="O94" s="13" t="s">
        <v>185</v>
      </c>
      <c r="P94" s="13" t="s">
        <v>1441</v>
      </c>
      <c r="Q94" s="13" t="s">
        <v>185</v>
      </c>
      <c r="R94" s="13" t="s">
        <v>1442</v>
      </c>
      <c r="S94" s="13" t="s">
        <v>185</v>
      </c>
      <c r="T94" s="13" t="s">
        <v>1443</v>
      </c>
      <c r="U94" s="13" t="s">
        <v>185</v>
      </c>
      <c r="V94" s="13" t="s">
        <v>1444</v>
      </c>
      <c r="W94" s="13" t="s">
        <v>185</v>
      </c>
      <c r="X94" s="13" t="s">
        <v>1445</v>
      </c>
      <c r="Y94" s="13" t="s">
        <v>185</v>
      </c>
      <c r="Z94" s="13" t="s">
        <v>1446</v>
      </c>
      <c r="AA94" s="13" t="s">
        <v>185</v>
      </c>
      <c r="AB94" s="13" t="s">
        <v>1447</v>
      </c>
      <c r="AC94" s="13" t="s">
        <v>185</v>
      </c>
      <c r="AD94" s="13" t="s">
        <v>1448</v>
      </c>
      <c r="AE94" s="13" t="s">
        <v>185</v>
      </c>
      <c r="AF94" s="13" t="s">
        <v>1449</v>
      </c>
      <c r="AG94" s="13" t="s">
        <v>185</v>
      </c>
      <c r="AH94" s="13" t="s">
        <v>1450</v>
      </c>
      <c r="AI94" s="13" t="s">
        <v>185</v>
      </c>
      <c r="AJ94" s="13" t="s">
        <v>1451</v>
      </c>
      <c r="AK94" s="13" t="s">
        <v>185</v>
      </c>
      <c r="AL94" s="13" t="s">
        <v>1452</v>
      </c>
      <c r="AM94" s="13" t="s">
        <v>690</v>
      </c>
      <c r="AN94" s="13" t="s">
        <v>1453</v>
      </c>
      <c r="AO94" s="13" t="s">
        <v>690</v>
      </c>
      <c r="AP94" s="13" t="s">
        <v>1454</v>
      </c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5" t="s">
        <v>217</v>
      </c>
      <c r="BT94" s="16" t="s">
        <v>218</v>
      </c>
      <c r="BU94" s="17">
        <v>46060.36032407408</v>
      </c>
      <c r="BV94" s="16" t="s">
        <v>218</v>
      </c>
      <c r="BW94" s="17">
        <v>46060.33931712963</v>
      </c>
      <c r="BX94" s="16" t="s">
        <v>218</v>
      </c>
      <c r="BY94" s="17">
        <v>46060.36032407408</v>
      </c>
      <c r="BZ94" s="12" t="s">
        <v>219</v>
      </c>
      <c r="CA94" s="13" t="s">
        <v>185</v>
      </c>
      <c r="CB94" s="13" t="s">
        <v>1455</v>
      </c>
      <c r="CC94" s="13" t="s">
        <v>185</v>
      </c>
      <c r="CD94" s="13" t="s">
        <v>1456</v>
      </c>
      <c r="CE94" s="13" t="s">
        <v>185</v>
      </c>
      <c r="CF94" s="13" t="s">
        <v>1457</v>
      </c>
      <c r="CG94" s="13" t="s">
        <v>185</v>
      </c>
      <c r="CH94" s="13" t="s">
        <v>1458</v>
      </c>
      <c r="CI94" s="13" t="s">
        <v>185</v>
      </c>
      <c r="CJ94" s="13" t="s">
        <v>1459</v>
      </c>
      <c r="CK94" s="13" t="s">
        <v>185</v>
      </c>
      <c r="CL94" s="13" t="s">
        <v>1460</v>
      </c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5" t="s">
        <v>217</v>
      </c>
      <c r="DF94" s="16" t="s">
        <v>218</v>
      </c>
      <c r="DG94" s="17">
        <v>46109.36119212963</v>
      </c>
      <c r="DH94" s="16" t="s">
        <v>218</v>
      </c>
      <c r="DI94" s="17">
        <v>46109.361296296294</v>
      </c>
      <c r="DJ94" s="16" t="s">
        <v>218</v>
      </c>
      <c r="DK94" s="17">
        <v>46109.361296296294</v>
      </c>
      <c r="DL94" s="12" t="s">
        <v>224</v>
      </c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5" t="s">
        <v>217</v>
      </c>
      <c r="EJ94" s="15" t="s">
        <v>217</v>
      </c>
      <c r="EK94" s="18"/>
      <c r="EL94" s="12" t="s">
        <v>233</v>
      </c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5" t="s">
        <v>217</v>
      </c>
      <c r="FJ94" s="15" t="s">
        <v>217</v>
      </c>
      <c r="FK94" s="18"/>
      <c r="FL94" s="14"/>
      <c r="FM94" s="14"/>
      <c r="FN94" s="15" t="s">
        <v>234</v>
      </c>
      <c r="FO94" s="18"/>
      <c r="FP94" s="13" t="s">
        <v>1460</v>
      </c>
      <c r="FQ94" s="13" t="s">
        <v>1461</v>
      </c>
      <c r="FR94" s="13" t="s">
        <v>1451</v>
      </c>
      <c r="FS94" s="13" t="s">
        <v>1462</v>
      </c>
      <c r="FT94" s="13" t="s">
        <v>1451</v>
      </c>
      <c r="FU94" s="14" t="str">
        <f t="shared" si="3"/>
        <v>Base de Dados_Images/03-ES-260-M01.Imagem do Equipamento-.180452.jpg</v>
      </c>
      <c r="FV94" s="14"/>
      <c r="FW94" s="14"/>
    </row>
    <row r="95" ht="15.75" hidden="1" customHeight="1">
      <c r="A95" s="10" t="s">
        <v>179</v>
      </c>
      <c r="B95" s="10" t="s">
        <v>1054</v>
      </c>
      <c r="C95" s="10" t="s">
        <v>556</v>
      </c>
      <c r="D95" s="10" t="s">
        <v>1463</v>
      </c>
      <c r="E95" s="11" t="s">
        <v>1356</v>
      </c>
      <c r="F95" s="12" t="s">
        <v>184</v>
      </c>
      <c r="G95" s="13" t="s">
        <v>185</v>
      </c>
      <c r="H95" s="13" t="s">
        <v>1464</v>
      </c>
      <c r="I95" s="13" t="s">
        <v>185</v>
      </c>
      <c r="J95" s="13" t="s">
        <v>1465</v>
      </c>
      <c r="K95" s="13" t="s">
        <v>185</v>
      </c>
      <c r="L95" s="13" t="s">
        <v>1466</v>
      </c>
      <c r="M95" s="13" t="s">
        <v>185</v>
      </c>
      <c r="N95" s="13" t="s">
        <v>1467</v>
      </c>
      <c r="O95" s="13" t="s">
        <v>185</v>
      </c>
      <c r="P95" s="13" t="s">
        <v>1468</v>
      </c>
      <c r="Q95" s="13" t="s">
        <v>185</v>
      </c>
      <c r="R95" s="13" t="s">
        <v>1469</v>
      </c>
      <c r="S95" s="13" t="s">
        <v>185</v>
      </c>
      <c r="T95" s="13" t="s">
        <v>1470</v>
      </c>
      <c r="U95" s="13" t="s">
        <v>185</v>
      </c>
      <c r="V95" s="13" t="s">
        <v>1471</v>
      </c>
      <c r="W95" s="13" t="s">
        <v>185</v>
      </c>
      <c r="X95" s="13" t="s">
        <v>1472</v>
      </c>
      <c r="Y95" s="13" t="s">
        <v>185</v>
      </c>
      <c r="Z95" s="13" t="s">
        <v>1473</v>
      </c>
      <c r="AA95" s="13" t="s">
        <v>185</v>
      </c>
      <c r="AB95" s="13" t="s">
        <v>1474</v>
      </c>
      <c r="AC95" s="13" t="s">
        <v>185</v>
      </c>
      <c r="AD95" s="13" t="s">
        <v>1475</v>
      </c>
      <c r="AE95" s="13" t="s">
        <v>185</v>
      </c>
      <c r="AF95" s="13" t="s">
        <v>1476</v>
      </c>
      <c r="AG95" s="13" t="s">
        <v>185</v>
      </c>
      <c r="AH95" s="13" t="s">
        <v>1477</v>
      </c>
      <c r="AI95" s="13" t="s">
        <v>185</v>
      </c>
      <c r="AJ95" s="13" t="s">
        <v>1478</v>
      </c>
      <c r="AK95" s="13" t="s">
        <v>185</v>
      </c>
      <c r="AL95" s="13" t="s">
        <v>1479</v>
      </c>
      <c r="AM95" s="13" t="s">
        <v>690</v>
      </c>
      <c r="AN95" s="13" t="s">
        <v>1480</v>
      </c>
      <c r="AO95" s="13" t="s">
        <v>690</v>
      </c>
      <c r="AP95" s="13" t="s">
        <v>1481</v>
      </c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5" t="s">
        <v>217</v>
      </c>
      <c r="BT95" s="16" t="s">
        <v>218</v>
      </c>
      <c r="BU95" s="17">
        <v>46060.36053240741</v>
      </c>
      <c r="BV95" s="16" t="s">
        <v>218</v>
      </c>
      <c r="BW95" s="17">
        <v>46060.33965277778</v>
      </c>
      <c r="BX95" s="16" t="s">
        <v>218</v>
      </c>
      <c r="BY95" s="17">
        <v>46060.36053240741</v>
      </c>
      <c r="BZ95" s="12" t="s">
        <v>219</v>
      </c>
      <c r="CA95" s="13" t="s">
        <v>185</v>
      </c>
      <c r="CB95" s="13" t="s">
        <v>1482</v>
      </c>
      <c r="CC95" s="13" t="s">
        <v>185</v>
      </c>
      <c r="CD95" s="13" t="s">
        <v>1483</v>
      </c>
      <c r="CE95" s="13" t="s">
        <v>185</v>
      </c>
      <c r="CF95" s="13" t="s">
        <v>1484</v>
      </c>
      <c r="CG95" s="13" t="s">
        <v>185</v>
      </c>
      <c r="CH95" s="13" t="s">
        <v>1485</v>
      </c>
      <c r="CI95" s="13" t="s">
        <v>185</v>
      </c>
      <c r="CJ95" s="13" t="s">
        <v>1486</v>
      </c>
      <c r="CK95" s="13" t="s">
        <v>185</v>
      </c>
      <c r="CL95" s="13" t="s">
        <v>1487</v>
      </c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5" t="s">
        <v>217</v>
      </c>
      <c r="DF95" s="16" t="s">
        <v>218</v>
      </c>
      <c r="DG95" s="17">
        <v>46109.364594907405</v>
      </c>
      <c r="DH95" s="16" t="s">
        <v>218</v>
      </c>
      <c r="DI95" s="17">
        <v>46109.364652777775</v>
      </c>
      <c r="DJ95" s="16" t="s">
        <v>218</v>
      </c>
      <c r="DK95" s="17">
        <v>46109.364652777775</v>
      </c>
      <c r="DL95" s="12" t="s">
        <v>224</v>
      </c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5" t="s">
        <v>217</v>
      </c>
      <c r="EJ95" s="15" t="s">
        <v>217</v>
      </c>
      <c r="EK95" s="18"/>
      <c r="EL95" s="12" t="s">
        <v>233</v>
      </c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5" t="s">
        <v>217</v>
      </c>
      <c r="FJ95" s="15" t="s">
        <v>217</v>
      </c>
      <c r="FK95" s="18"/>
      <c r="FL95" s="14"/>
      <c r="FM95" s="14"/>
      <c r="FN95" s="15" t="s">
        <v>234</v>
      </c>
      <c r="FO95" s="18"/>
      <c r="FP95" s="13" t="s">
        <v>1486</v>
      </c>
      <c r="FQ95" s="13" t="s">
        <v>1488</v>
      </c>
      <c r="FR95" s="13" t="s">
        <v>1489</v>
      </c>
      <c r="FS95" s="13" t="s">
        <v>1490</v>
      </c>
      <c r="FT95" s="13" t="s">
        <v>1481</v>
      </c>
      <c r="FU95" s="14" t="str">
        <f t="shared" si="3"/>
        <v>Base de Dados_Images/03-ES-270-M01.Imagem do Equipamento-.190429.jpg</v>
      </c>
      <c r="FV95" s="14"/>
      <c r="FW95" s="14"/>
    </row>
    <row r="96" ht="15.75" hidden="1" customHeight="1">
      <c r="A96" s="10" t="s">
        <v>179</v>
      </c>
      <c r="B96" s="10" t="s">
        <v>1054</v>
      </c>
      <c r="C96" s="10" t="s">
        <v>556</v>
      </c>
      <c r="D96" s="10" t="s">
        <v>1491</v>
      </c>
      <c r="E96" s="11" t="s">
        <v>1356</v>
      </c>
      <c r="F96" s="12" t="s">
        <v>184</v>
      </c>
      <c r="G96" s="13" t="s">
        <v>185</v>
      </c>
      <c r="H96" s="13" t="s">
        <v>1492</v>
      </c>
      <c r="I96" s="13" t="s">
        <v>185</v>
      </c>
      <c r="J96" s="13" t="s">
        <v>1493</v>
      </c>
      <c r="K96" s="13" t="s">
        <v>185</v>
      </c>
      <c r="L96" s="13" t="s">
        <v>1494</v>
      </c>
      <c r="M96" s="13" t="s">
        <v>185</v>
      </c>
      <c r="N96" s="13" t="s">
        <v>1495</v>
      </c>
      <c r="O96" s="13" t="s">
        <v>185</v>
      </c>
      <c r="P96" s="13" t="s">
        <v>1496</v>
      </c>
      <c r="Q96" s="13" t="s">
        <v>185</v>
      </c>
      <c r="R96" s="13" t="s">
        <v>1497</v>
      </c>
      <c r="S96" s="13" t="s">
        <v>185</v>
      </c>
      <c r="T96" s="13" t="s">
        <v>1498</v>
      </c>
      <c r="U96" s="13" t="s">
        <v>185</v>
      </c>
      <c r="V96" s="13" t="s">
        <v>1499</v>
      </c>
      <c r="W96" s="13" t="s">
        <v>185</v>
      </c>
      <c r="X96" s="13" t="s">
        <v>1500</v>
      </c>
      <c r="Y96" s="13" t="s">
        <v>185</v>
      </c>
      <c r="Z96" s="13" t="s">
        <v>1501</v>
      </c>
      <c r="AA96" s="13" t="s">
        <v>185</v>
      </c>
      <c r="AB96" s="13" t="s">
        <v>1502</v>
      </c>
      <c r="AC96" s="13" t="s">
        <v>185</v>
      </c>
      <c r="AD96" s="13" t="s">
        <v>1503</v>
      </c>
      <c r="AE96" s="13" t="s">
        <v>185</v>
      </c>
      <c r="AF96" s="13" t="s">
        <v>1504</v>
      </c>
      <c r="AG96" s="13" t="s">
        <v>185</v>
      </c>
      <c r="AH96" s="13" t="s">
        <v>1505</v>
      </c>
      <c r="AI96" s="13" t="s">
        <v>185</v>
      </c>
      <c r="AJ96" s="13" t="s">
        <v>1506</v>
      </c>
      <c r="AK96" s="13" t="s">
        <v>185</v>
      </c>
      <c r="AL96" s="13" t="s">
        <v>1507</v>
      </c>
      <c r="AM96" s="13" t="s">
        <v>690</v>
      </c>
      <c r="AN96" s="13" t="s">
        <v>1508</v>
      </c>
      <c r="AO96" s="13" t="s">
        <v>690</v>
      </c>
      <c r="AP96" s="13" t="s">
        <v>1509</v>
      </c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5" t="s">
        <v>217</v>
      </c>
      <c r="BT96" s="16" t="s">
        <v>218</v>
      </c>
      <c r="BU96" s="17">
        <v>46060.36090277778</v>
      </c>
      <c r="BV96" s="16" t="s">
        <v>218</v>
      </c>
      <c r="BW96" s="17">
        <v>46060.34005787037</v>
      </c>
      <c r="BX96" s="16" t="s">
        <v>218</v>
      </c>
      <c r="BY96" s="17">
        <v>46060.36090277778</v>
      </c>
      <c r="BZ96" s="12" t="s">
        <v>219</v>
      </c>
      <c r="CA96" s="13" t="s">
        <v>185</v>
      </c>
      <c r="CB96" s="13" t="s">
        <v>1510</v>
      </c>
      <c r="CC96" s="13" t="s">
        <v>185</v>
      </c>
      <c r="CD96" s="13" t="s">
        <v>1511</v>
      </c>
      <c r="CE96" s="13" t="s">
        <v>185</v>
      </c>
      <c r="CF96" s="13" t="s">
        <v>1512</v>
      </c>
      <c r="CG96" s="13" t="s">
        <v>185</v>
      </c>
      <c r="CH96" s="13" t="s">
        <v>1512</v>
      </c>
      <c r="CI96" s="13" t="s">
        <v>185</v>
      </c>
      <c r="CJ96" s="13" t="s">
        <v>1513</v>
      </c>
      <c r="CK96" s="13" t="s">
        <v>185</v>
      </c>
      <c r="CL96" s="13" t="s">
        <v>1514</v>
      </c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5" t="s">
        <v>217</v>
      </c>
      <c r="DF96" s="16" t="s">
        <v>218</v>
      </c>
      <c r="DG96" s="17">
        <v>46109.36584490741</v>
      </c>
      <c r="DH96" s="16" t="s">
        <v>218</v>
      </c>
      <c r="DI96" s="17">
        <v>46109.365902777776</v>
      </c>
      <c r="DJ96" s="16" t="s">
        <v>218</v>
      </c>
      <c r="DK96" s="17">
        <v>46109.365902777776</v>
      </c>
      <c r="DL96" s="12" t="s">
        <v>224</v>
      </c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5" t="s">
        <v>217</v>
      </c>
      <c r="EJ96" s="15" t="s">
        <v>217</v>
      </c>
      <c r="EK96" s="18"/>
      <c r="EL96" s="12" t="s">
        <v>233</v>
      </c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5" t="s">
        <v>217</v>
      </c>
      <c r="FJ96" s="15" t="s">
        <v>217</v>
      </c>
      <c r="FK96" s="18"/>
      <c r="FL96" s="14"/>
      <c r="FM96" s="14"/>
      <c r="FN96" s="15" t="s">
        <v>234</v>
      </c>
      <c r="FO96" s="18"/>
      <c r="FP96" s="13" t="s">
        <v>1513</v>
      </c>
      <c r="FQ96" s="13" t="s">
        <v>1515</v>
      </c>
      <c r="FR96" s="13" t="s">
        <v>1516</v>
      </c>
      <c r="FS96" s="13" t="s">
        <v>1517</v>
      </c>
      <c r="FT96" s="13" t="s">
        <v>1518</v>
      </c>
      <c r="FU96" s="14" t="str">
        <f t="shared" si="3"/>
        <v>Base de Dados_Images/03-ES-280-M01.Imagem do Equipamento-.190300.jpg</v>
      </c>
      <c r="FV96" s="14"/>
      <c r="FW96" s="14"/>
    </row>
    <row r="97" ht="15.75" hidden="1" customHeight="1">
      <c r="A97" s="10" t="s">
        <v>179</v>
      </c>
      <c r="B97" s="10" t="s">
        <v>1054</v>
      </c>
      <c r="C97" s="10" t="s">
        <v>556</v>
      </c>
      <c r="D97" s="10" t="s">
        <v>1519</v>
      </c>
      <c r="E97" s="11" t="s">
        <v>1356</v>
      </c>
      <c r="F97" s="12" t="s">
        <v>184</v>
      </c>
      <c r="G97" s="13" t="s">
        <v>185</v>
      </c>
      <c r="H97" s="13" t="s">
        <v>1520</v>
      </c>
      <c r="I97" s="13" t="s">
        <v>185</v>
      </c>
      <c r="J97" s="13" t="s">
        <v>1521</v>
      </c>
      <c r="K97" s="13" t="s">
        <v>185</v>
      </c>
      <c r="L97" s="13" t="s">
        <v>1522</v>
      </c>
      <c r="M97" s="13" t="s">
        <v>185</v>
      </c>
      <c r="N97" s="13" t="s">
        <v>1523</v>
      </c>
      <c r="O97" s="13" t="s">
        <v>185</v>
      </c>
      <c r="P97" s="13" t="s">
        <v>1524</v>
      </c>
      <c r="Q97" s="13" t="s">
        <v>185</v>
      </c>
      <c r="R97" s="13" t="s">
        <v>1525</v>
      </c>
      <c r="S97" s="13" t="s">
        <v>185</v>
      </c>
      <c r="T97" s="13" t="s">
        <v>1526</v>
      </c>
      <c r="U97" s="13" t="s">
        <v>185</v>
      </c>
      <c r="V97" s="13" t="s">
        <v>1527</v>
      </c>
      <c r="W97" s="13" t="s">
        <v>185</v>
      </c>
      <c r="X97" s="13" t="s">
        <v>1528</v>
      </c>
      <c r="Y97" s="13" t="s">
        <v>185</v>
      </c>
      <c r="Z97" s="13" t="s">
        <v>1529</v>
      </c>
      <c r="AA97" s="13" t="s">
        <v>185</v>
      </c>
      <c r="AB97" s="13" t="s">
        <v>1530</v>
      </c>
      <c r="AC97" s="13" t="s">
        <v>185</v>
      </c>
      <c r="AD97" s="13" t="s">
        <v>1531</v>
      </c>
      <c r="AE97" s="13" t="s">
        <v>185</v>
      </c>
      <c r="AF97" s="13" t="s">
        <v>1532</v>
      </c>
      <c r="AG97" s="13" t="s">
        <v>185</v>
      </c>
      <c r="AH97" s="13" t="s">
        <v>1533</v>
      </c>
      <c r="AI97" s="13" t="s">
        <v>185</v>
      </c>
      <c r="AJ97" s="13" t="s">
        <v>1534</v>
      </c>
      <c r="AK97" s="13" t="s">
        <v>185</v>
      </c>
      <c r="AL97" s="13" t="s">
        <v>1535</v>
      </c>
      <c r="AM97" s="13" t="s">
        <v>185</v>
      </c>
      <c r="AN97" s="13" t="s">
        <v>1536</v>
      </c>
      <c r="AO97" s="13" t="s">
        <v>185</v>
      </c>
      <c r="AP97" s="13" t="s">
        <v>1537</v>
      </c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5" t="s">
        <v>217</v>
      </c>
      <c r="BT97" s="16" t="s">
        <v>218</v>
      </c>
      <c r="BU97" s="17">
        <v>46060.36133101852</v>
      </c>
      <c r="BV97" s="16" t="s">
        <v>218</v>
      </c>
      <c r="BW97" s="17">
        <v>46060.340266203704</v>
      </c>
      <c r="BX97" s="16" t="s">
        <v>218</v>
      </c>
      <c r="BY97" s="17">
        <v>46060.36133101852</v>
      </c>
      <c r="BZ97" s="12" t="s">
        <v>219</v>
      </c>
      <c r="CA97" s="13" t="s">
        <v>185</v>
      </c>
      <c r="CB97" s="13" t="s">
        <v>1538</v>
      </c>
      <c r="CC97" s="13" t="s">
        <v>185</v>
      </c>
      <c r="CD97" s="13" t="s">
        <v>1539</v>
      </c>
      <c r="CE97" s="13" t="s">
        <v>185</v>
      </c>
      <c r="CF97" s="13" t="s">
        <v>1540</v>
      </c>
      <c r="CG97" s="13" t="s">
        <v>185</v>
      </c>
      <c r="CH97" s="13" t="s">
        <v>1541</v>
      </c>
      <c r="CI97" s="13" t="s">
        <v>185</v>
      </c>
      <c r="CJ97" s="13" t="s">
        <v>1542</v>
      </c>
      <c r="CK97" s="13" t="s">
        <v>185</v>
      </c>
      <c r="CL97" s="13" t="s">
        <v>1543</v>
      </c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5" t="s">
        <v>217</v>
      </c>
      <c r="DF97" s="16" t="s">
        <v>218</v>
      </c>
      <c r="DG97" s="17">
        <v>46109.366793981484</v>
      </c>
      <c r="DH97" s="16" t="s">
        <v>218</v>
      </c>
      <c r="DI97" s="17">
        <v>46109.36686342592</v>
      </c>
      <c r="DJ97" s="16" t="s">
        <v>218</v>
      </c>
      <c r="DK97" s="17">
        <v>46109.36686342592</v>
      </c>
      <c r="DL97" s="12" t="s">
        <v>224</v>
      </c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5" t="s">
        <v>217</v>
      </c>
      <c r="EJ97" s="15" t="s">
        <v>217</v>
      </c>
      <c r="EK97" s="18"/>
      <c r="EL97" s="12" t="s">
        <v>233</v>
      </c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5" t="s">
        <v>217</v>
      </c>
      <c r="FJ97" s="15" t="s">
        <v>217</v>
      </c>
      <c r="FK97" s="18"/>
      <c r="FL97" s="14"/>
      <c r="FM97" s="14"/>
      <c r="FN97" s="15" t="s">
        <v>234</v>
      </c>
      <c r="FO97" s="18"/>
      <c r="FP97" s="13" t="s">
        <v>1543</v>
      </c>
      <c r="FQ97" s="13" t="s">
        <v>1544</v>
      </c>
      <c r="FR97" s="13" t="s">
        <v>1545</v>
      </c>
      <c r="FS97" s="13" t="s">
        <v>1546</v>
      </c>
      <c r="FT97" s="13" t="s">
        <v>1547</v>
      </c>
      <c r="FU97" s="14" t="str">
        <f t="shared" si="3"/>
        <v>Base de Dados_Images/03-ES-290-M01.Imagem do Equipamento-.190102.jpg</v>
      </c>
      <c r="FV97" s="14"/>
      <c r="FW97" s="14"/>
    </row>
    <row r="98" ht="15.75" hidden="1" customHeight="1">
      <c r="A98" s="10" t="s">
        <v>179</v>
      </c>
      <c r="B98" s="10" t="s">
        <v>1054</v>
      </c>
      <c r="C98" s="10" t="s">
        <v>556</v>
      </c>
      <c r="D98" s="10" t="s">
        <v>1548</v>
      </c>
      <c r="E98" s="11" t="s">
        <v>1356</v>
      </c>
      <c r="F98" s="12" t="s">
        <v>184</v>
      </c>
      <c r="G98" s="13" t="s">
        <v>185</v>
      </c>
      <c r="H98" s="13" t="s">
        <v>1549</v>
      </c>
      <c r="I98" s="13" t="s">
        <v>185</v>
      </c>
      <c r="J98" s="13" t="s">
        <v>1550</v>
      </c>
      <c r="K98" s="13" t="s">
        <v>185</v>
      </c>
      <c r="L98" s="13" t="s">
        <v>1551</v>
      </c>
      <c r="M98" s="13" t="s">
        <v>185</v>
      </c>
      <c r="N98" s="13" t="s">
        <v>1552</v>
      </c>
      <c r="O98" s="13" t="s">
        <v>185</v>
      </c>
      <c r="P98" s="13" t="s">
        <v>1553</v>
      </c>
      <c r="Q98" s="13" t="s">
        <v>185</v>
      </c>
      <c r="R98" s="13" t="s">
        <v>1554</v>
      </c>
      <c r="S98" s="13" t="s">
        <v>185</v>
      </c>
      <c r="T98" s="13" t="s">
        <v>1555</v>
      </c>
      <c r="U98" s="13" t="s">
        <v>185</v>
      </c>
      <c r="V98" s="13" t="s">
        <v>1556</v>
      </c>
      <c r="W98" s="13" t="s">
        <v>185</v>
      </c>
      <c r="X98" s="13" t="s">
        <v>1557</v>
      </c>
      <c r="Y98" s="13" t="s">
        <v>185</v>
      </c>
      <c r="Z98" s="13" t="s">
        <v>1558</v>
      </c>
      <c r="AA98" s="13" t="s">
        <v>185</v>
      </c>
      <c r="AB98" s="13" t="s">
        <v>1559</v>
      </c>
      <c r="AC98" s="13" t="s">
        <v>185</v>
      </c>
      <c r="AD98" s="13" t="s">
        <v>1560</v>
      </c>
      <c r="AE98" s="13" t="s">
        <v>185</v>
      </c>
      <c r="AF98" s="13" t="s">
        <v>1561</v>
      </c>
      <c r="AG98" s="13" t="s">
        <v>185</v>
      </c>
      <c r="AH98" s="13" t="s">
        <v>1562</v>
      </c>
      <c r="AI98" s="13" t="s">
        <v>185</v>
      </c>
      <c r="AJ98" s="13" t="s">
        <v>1563</v>
      </c>
      <c r="AK98" s="13" t="s">
        <v>185</v>
      </c>
      <c r="AL98" s="13" t="s">
        <v>1564</v>
      </c>
      <c r="AM98" s="13" t="s">
        <v>185</v>
      </c>
      <c r="AN98" s="13" t="s">
        <v>1565</v>
      </c>
      <c r="AO98" s="13" t="s">
        <v>185</v>
      </c>
      <c r="AP98" s="13" t="s">
        <v>1566</v>
      </c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5" t="s">
        <v>217</v>
      </c>
      <c r="BT98" s="16" t="s">
        <v>218</v>
      </c>
      <c r="BU98" s="17">
        <v>46060.361666666664</v>
      </c>
      <c r="BV98" s="16" t="s">
        <v>218</v>
      </c>
      <c r="BW98" s="17">
        <v>46060.340578703705</v>
      </c>
      <c r="BX98" s="16" t="s">
        <v>218</v>
      </c>
      <c r="BY98" s="17">
        <v>46060.361666666664</v>
      </c>
      <c r="BZ98" s="12" t="s">
        <v>219</v>
      </c>
      <c r="CA98" s="13" t="s">
        <v>185</v>
      </c>
      <c r="CB98" s="13" t="s">
        <v>1567</v>
      </c>
      <c r="CC98" s="13" t="s">
        <v>185</v>
      </c>
      <c r="CD98" s="13" t="s">
        <v>1568</v>
      </c>
      <c r="CE98" s="13" t="s">
        <v>185</v>
      </c>
      <c r="CF98" s="13" t="s">
        <v>1569</v>
      </c>
      <c r="CG98" s="13" t="s">
        <v>185</v>
      </c>
      <c r="CH98" s="13" t="s">
        <v>1570</v>
      </c>
      <c r="CI98" s="13" t="s">
        <v>185</v>
      </c>
      <c r="CJ98" s="13" t="s">
        <v>1571</v>
      </c>
      <c r="CK98" s="13" t="s">
        <v>185</v>
      </c>
      <c r="CL98" s="13" t="s">
        <v>1572</v>
      </c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5" t="s">
        <v>217</v>
      </c>
      <c r="DF98" s="16" t="s">
        <v>218</v>
      </c>
      <c r="DG98" s="17">
        <v>46109.3671875</v>
      </c>
      <c r="DH98" s="16" t="s">
        <v>218</v>
      </c>
      <c r="DI98" s="17">
        <v>46109.367256944446</v>
      </c>
      <c r="DJ98" s="16" t="s">
        <v>218</v>
      </c>
      <c r="DK98" s="17">
        <v>46109.367256944446</v>
      </c>
      <c r="DL98" s="12" t="s">
        <v>224</v>
      </c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5" t="s">
        <v>217</v>
      </c>
      <c r="EJ98" s="15" t="s">
        <v>217</v>
      </c>
      <c r="EK98" s="18"/>
      <c r="EL98" s="12" t="s">
        <v>233</v>
      </c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5" t="s">
        <v>217</v>
      </c>
      <c r="FJ98" s="15" t="s">
        <v>217</v>
      </c>
      <c r="FK98" s="18"/>
      <c r="FL98" s="14"/>
      <c r="FM98" s="14"/>
      <c r="FN98" s="15" t="s">
        <v>234</v>
      </c>
      <c r="FO98" s="18"/>
      <c r="FP98" s="13" t="s">
        <v>1570</v>
      </c>
      <c r="FQ98" s="13" t="s">
        <v>1573</v>
      </c>
      <c r="FR98" s="13" t="s">
        <v>1574</v>
      </c>
      <c r="FS98" s="13" t="s">
        <v>1575</v>
      </c>
      <c r="FT98" s="13" t="s">
        <v>1576</v>
      </c>
      <c r="FU98" s="14" t="str">
        <f t="shared" si="3"/>
        <v>Base de Dados_Images/03-ES-300-M01.Imagem do Equipamento-.181839.jpg</v>
      </c>
      <c r="FV98" s="14"/>
      <c r="FW98" s="14"/>
    </row>
    <row r="99" ht="15.75" hidden="1" customHeight="1">
      <c r="A99" s="10" t="s">
        <v>179</v>
      </c>
      <c r="B99" s="10" t="s">
        <v>1054</v>
      </c>
      <c r="C99" s="10" t="s">
        <v>556</v>
      </c>
      <c r="D99" s="10" t="s">
        <v>1577</v>
      </c>
      <c r="E99" s="11" t="s">
        <v>1356</v>
      </c>
      <c r="F99" s="12" t="s">
        <v>184</v>
      </c>
      <c r="G99" s="13" t="s">
        <v>185</v>
      </c>
      <c r="H99" s="13" t="s">
        <v>1578</v>
      </c>
      <c r="I99" s="13" t="s">
        <v>185</v>
      </c>
      <c r="J99" s="13" t="s">
        <v>1579</v>
      </c>
      <c r="K99" s="13" t="s">
        <v>185</v>
      </c>
      <c r="L99" s="13" t="s">
        <v>1580</v>
      </c>
      <c r="M99" s="13" t="s">
        <v>185</v>
      </c>
      <c r="N99" s="13" t="s">
        <v>1581</v>
      </c>
      <c r="O99" s="13" t="s">
        <v>185</v>
      </c>
      <c r="P99" s="13" t="s">
        <v>1582</v>
      </c>
      <c r="Q99" s="13" t="s">
        <v>185</v>
      </c>
      <c r="R99" s="13" t="s">
        <v>1583</v>
      </c>
      <c r="S99" s="13" t="s">
        <v>185</v>
      </c>
      <c r="T99" s="13" t="s">
        <v>1584</v>
      </c>
      <c r="U99" s="13" t="s">
        <v>185</v>
      </c>
      <c r="V99" s="13" t="s">
        <v>1585</v>
      </c>
      <c r="W99" s="13" t="s">
        <v>185</v>
      </c>
      <c r="X99" s="13" t="s">
        <v>1586</v>
      </c>
      <c r="Y99" s="13" t="s">
        <v>185</v>
      </c>
      <c r="Z99" s="13" t="s">
        <v>1587</v>
      </c>
      <c r="AA99" s="13" t="s">
        <v>185</v>
      </c>
      <c r="AB99" s="13" t="s">
        <v>1588</v>
      </c>
      <c r="AC99" s="13" t="s">
        <v>185</v>
      </c>
      <c r="AD99" s="13" t="s">
        <v>1589</v>
      </c>
      <c r="AE99" s="13" t="s">
        <v>185</v>
      </c>
      <c r="AF99" s="13" t="s">
        <v>1590</v>
      </c>
      <c r="AG99" s="13" t="s">
        <v>185</v>
      </c>
      <c r="AH99" s="13" t="s">
        <v>1591</v>
      </c>
      <c r="AI99" s="13" t="s">
        <v>185</v>
      </c>
      <c r="AJ99" s="13" t="s">
        <v>1592</v>
      </c>
      <c r="AK99" s="13" t="s">
        <v>185</v>
      </c>
      <c r="AL99" s="13" t="s">
        <v>1593</v>
      </c>
      <c r="AM99" s="13" t="s">
        <v>185</v>
      </c>
      <c r="AN99" s="13" t="s">
        <v>1594</v>
      </c>
      <c r="AO99" s="13" t="s">
        <v>185</v>
      </c>
      <c r="AP99" s="13" t="s">
        <v>1595</v>
      </c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5" t="s">
        <v>217</v>
      </c>
      <c r="BT99" s="16" t="s">
        <v>218</v>
      </c>
      <c r="BU99" s="17">
        <v>46095.50975694445</v>
      </c>
      <c r="BV99" s="16" t="s">
        <v>218</v>
      </c>
      <c r="BW99" s="17">
        <v>46095.51001157407</v>
      </c>
      <c r="BX99" s="16" t="s">
        <v>218</v>
      </c>
      <c r="BY99" s="17">
        <v>46095.51001157407</v>
      </c>
      <c r="BZ99" s="12" t="s">
        <v>219</v>
      </c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5" t="s">
        <v>217</v>
      </c>
      <c r="DF99" s="15" t="s">
        <v>217</v>
      </c>
      <c r="DG99" s="18"/>
      <c r="DH99" s="15" t="s">
        <v>217</v>
      </c>
      <c r="DI99" s="18"/>
      <c r="DJ99" s="15" t="s">
        <v>217</v>
      </c>
      <c r="DK99" s="18"/>
      <c r="DL99" s="12" t="s">
        <v>224</v>
      </c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5" t="s">
        <v>217</v>
      </c>
      <c r="EJ99" s="15" t="s">
        <v>217</v>
      </c>
      <c r="EK99" s="18"/>
      <c r="EL99" s="12" t="s">
        <v>233</v>
      </c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5" t="s">
        <v>217</v>
      </c>
      <c r="FJ99" s="15" t="s">
        <v>217</v>
      </c>
      <c r="FK99" s="18"/>
      <c r="FL99" s="14"/>
      <c r="FM99" s="14"/>
      <c r="FN99" s="15" t="s">
        <v>234</v>
      </c>
      <c r="FO99" s="18"/>
      <c r="FP99" s="13" t="s">
        <v>1591</v>
      </c>
      <c r="FQ99" s="13" t="s">
        <v>1596</v>
      </c>
      <c r="FR99" s="13" t="s">
        <v>1591</v>
      </c>
      <c r="FS99" s="13" t="s">
        <v>1597</v>
      </c>
      <c r="FT99" s="13" t="s">
        <v>1591</v>
      </c>
      <c r="FU99" s="14" t="str">
        <f t="shared" si="3"/>
        <v>Base de Dados_Images/03-ES-310-M01.Imagem do Equipamento-.151319.jpg</v>
      </c>
      <c r="FV99" s="14"/>
      <c r="FW99" s="14"/>
    </row>
    <row r="100" ht="15.75" hidden="1" customHeight="1">
      <c r="A100" s="10" t="s">
        <v>179</v>
      </c>
      <c r="B100" s="10" t="s">
        <v>1054</v>
      </c>
      <c r="C100" s="10" t="s">
        <v>556</v>
      </c>
      <c r="D100" s="10" t="s">
        <v>1598</v>
      </c>
      <c r="E100" s="11" t="s">
        <v>1356</v>
      </c>
      <c r="F100" s="12" t="s">
        <v>184</v>
      </c>
      <c r="G100" s="13" t="s">
        <v>185</v>
      </c>
      <c r="H100" s="13" t="s">
        <v>1599</v>
      </c>
      <c r="I100" s="13" t="s">
        <v>185</v>
      </c>
      <c r="J100" s="13" t="s">
        <v>1600</v>
      </c>
      <c r="K100" s="13" t="s">
        <v>185</v>
      </c>
      <c r="L100" s="13" t="s">
        <v>1601</v>
      </c>
      <c r="M100" s="13" t="s">
        <v>185</v>
      </c>
      <c r="N100" s="13" t="s">
        <v>1602</v>
      </c>
      <c r="O100" s="13" t="s">
        <v>185</v>
      </c>
      <c r="P100" s="13" t="s">
        <v>1603</v>
      </c>
      <c r="Q100" s="13" t="s">
        <v>185</v>
      </c>
      <c r="R100" s="13" t="s">
        <v>1604</v>
      </c>
      <c r="S100" s="13" t="s">
        <v>185</v>
      </c>
      <c r="T100" s="13" t="s">
        <v>1605</v>
      </c>
      <c r="U100" s="13" t="s">
        <v>185</v>
      </c>
      <c r="V100" s="13" t="s">
        <v>1606</v>
      </c>
      <c r="W100" s="13" t="s">
        <v>185</v>
      </c>
      <c r="X100" s="13" t="s">
        <v>1607</v>
      </c>
      <c r="Y100" s="13" t="s">
        <v>185</v>
      </c>
      <c r="Z100" s="13" t="s">
        <v>1608</v>
      </c>
      <c r="AA100" s="13" t="s">
        <v>185</v>
      </c>
      <c r="AB100" s="13" t="s">
        <v>1609</v>
      </c>
      <c r="AC100" s="13" t="s">
        <v>185</v>
      </c>
      <c r="AD100" s="13" t="s">
        <v>1610</v>
      </c>
      <c r="AE100" s="13" t="s">
        <v>185</v>
      </c>
      <c r="AF100" s="13" t="s">
        <v>1611</v>
      </c>
      <c r="AG100" s="13" t="s">
        <v>185</v>
      </c>
      <c r="AH100" s="13" t="s">
        <v>1612</v>
      </c>
      <c r="AI100" s="13" t="s">
        <v>185</v>
      </c>
      <c r="AJ100" s="13" t="s">
        <v>1613</v>
      </c>
      <c r="AK100" s="13" t="s">
        <v>185</v>
      </c>
      <c r="AL100" s="13" t="s">
        <v>1614</v>
      </c>
      <c r="AM100" s="13" t="s">
        <v>185</v>
      </c>
      <c r="AN100" s="13" t="s">
        <v>1615</v>
      </c>
      <c r="AO100" s="13" t="s">
        <v>185</v>
      </c>
      <c r="AP100" s="13" t="s">
        <v>1616</v>
      </c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5" t="s">
        <v>217</v>
      </c>
      <c r="BT100" s="16" t="s">
        <v>218</v>
      </c>
      <c r="BU100" s="17">
        <v>46095.51173611111</v>
      </c>
      <c r="BV100" s="16" t="s">
        <v>218</v>
      </c>
      <c r="BW100" s="17">
        <v>46095.59239583334</v>
      </c>
      <c r="BX100" s="16" t="s">
        <v>218</v>
      </c>
      <c r="BY100" s="17">
        <v>46095.59239583334</v>
      </c>
      <c r="BZ100" s="12" t="s">
        <v>219</v>
      </c>
      <c r="CA100" s="13" t="s">
        <v>185</v>
      </c>
      <c r="CB100" s="13" t="s">
        <v>1617</v>
      </c>
      <c r="CC100" s="13" t="s">
        <v>185</v>
      </c>
      <c r="CD100" s="13" t="s">
        <v>1618</v>
      </c>
      <c r="CE100" s="13" t="s">
        <v>185</v>
      </c>
      <c r="CF100" s="13" t="s">
        <v>1619</v>
      </c>
      <c r="CG100" s="13" t="s">
        <v>185</v>
      </c>
      <c r="CH100" s="13" t="s">
        <v>1620</v>
      </c>
      <c r="CI100" s="13" t="s">
        <v>185</v>
      </c>
      <c r="CJ100" s="13" t="s">
        <v>1621</v>
      </c>
      <c r="CK100" s="13" t="s">
        <v>185</v>
      </c>
      <c r="CL100" s="13" t="s">
        <v>1622</v>
      </c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5" t="s">
        <v>217</v>
      </c>
      <c r="DF100" s="16" t="s">
        <v>218</v>
      </c>
      <c r="DG100" s="17">
        <v>46119.40692129629</v>
      </c>
      <c r="DH100" s="16" t="s">
        <v>218</v>
      </c>
      <c r="DI100" s="17">
        <v>46119.407013888886</v>
      </c>
      <c r="DJ100" s="16" t="s">
        <v>218</v>
      </c>
      <c r="DK100" s="17">
        <v>46119.407013888886</v>
      </c>
      <c r="DL100" s="12" t="s">
        <v>224</v>
      </c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5" t="s">
        <v>217</v>
      </c>
      <c r="EJ100" s="15" t="s">
        <v>217</v>
      </c>
      <c r="EK100" s="18"/>
      <c r="EL100" s="12" t="s">
        <v>233</v>
      </c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5" t="s">
        <v>217</v>
      </c>
      <c r="FJ100" s="15" t="s">
        <v>217</v>
      </c>
      <c r="FK100" s="18"/>
      <c r="FL100" s="14"/>
      <c r="FM100" s="14"/>
      <c r="FN100" s="15" t="s">
        <v>234</v>
      </c>
      <c r="FO100" s="18"/>
      <c r="FP100" s="13" t="s">
        <v>1622</v>
      </c>
      <c r="FQ100" s="13" t="s">
        <v>1623</v>
      </c>
      <c r="FR100" s="13" t="s">
        <v>1616</v>
      </c>
      <c r="FS100" s="13" t="s">
        <v>1624</v>
      </c>
      <c r="FT100" s="13" t="s">
        <v>1616</v>
      </c>
      <c r="FU100" s="14" t="str">
        <f t="shared" si="3"/>
        <v>Base de Dados_Images/03-ES-320-M01.Imagem do Equipamento-.151609.jpg</v>
      </c>
      <c r="FV100" s="14"/>
      <c r="FW100" s="14"/>
    </row>
    <row r="101" ht="15.75" hidden="1" customHeight="1">
      <c r="A101" s="10" t="s">
        <v>179</v>
      </c>
      <c r="B101" s="10" t="s">
        <v>1054</v>
      </c>
      <c r="C101" s="10" t="s">
        <v>556</v>
      </c>
      <c r="D101" s="10" t="s">
        <v>1625</v>
      </c>
      <c r="E101" s="11" t="s">
        <v>1626</v>
      </c>
      <c r="F101" s="12" t="s">
        <v>184</v>
      </c>
      <c r="G101" s="13" t="s">
        <v>185</v>
      </c>
      <c r="H101" s="13" t="s">
        <v>1627</v>
      </c>
      <c r="I101" s="13" t="s">
        <v>185</v>
      </c>
      <c r="J101" s="13" t="s">
        <v>1628</v>
      </c>
      <c r="K101" s="13" t="s">
        <v>185</v>
      </c>
      <c r="L101" s="13" t="s">
        <v>1629</v>
      </c>
      <c r="M101" s="13" t="s">
        <v>185</v>
      </c>
      <c r="N101" s="13" t="s">
        <v>1630</v>
      </c>
      <c r="O101" s="13" t="s">
        <v>185</v>
      </c>
      <c r="P101" s="13" t="s">
        <v>1631</v>
      </c>
      <c r="Q101" s="13" t="s">
        <v>185</v>
      </c>
      <c r="R101" s="13" t="s">
        <v>1632</v>
      </c>
      <c r="S101" s="13" t="s">
        <v>185</v>
      </c>
      <c r="T101" s="13" t="s">
        <v>1633</v>
      </c>
      <c r="U101" s="13" t="s">
        <v>185</v>
      </c>
      <c r="V101" s="13" t="s">
        <v>1634</v>
      </c>
      <c r="W101" s="13" t="s">
        <v>185</v>
      </c>
      <c r="X101" s="13" t="s">
        <v>1635</v>
      </c>
      <c r="Y101" s="13" t="s">
        <v>185</v>
      </c>
      <c r="Z101" s="13" t="s">
        <v>1636</v>
      </c>
      <c r="AA101" s="13" t="s">
        <v>185</v>
      </c>
      <c r="AB101" s="13" t="s">
        <v>1637</v>
      </c>
      <c r="AC101" s="13" t="s">
        <v>185</v>
      </c>
      <c r="AD101" s="13" t="s">
        <v>1638</v>
      </c>
      <c r="AE101" s="13" t="s">
        <v>185</v>
      </c>
      <c r="AF101" s="13" t="s">
        <v>1639</v>
      </c>
      <c r="AG101" s="13" t="s">
        <v>185</v>
      </c>
      <c r="AH101" s="13" t="s">
        <v>1640</v>
      </c>
      <c r="AI101" s="13" t="s">
        <v>185</v>
      </c>
      <c r="AJ101" s="13" t="s">
        <v>1641</v>
      </c>
      <c r="AK101" s="13" t="s">
        <v>185</v>
      </c>
      <c r="AL101" s="13" t="s">
        <v>1642</v>
      </c>
      <c r="AM101" s="13" t="s">
        <v>185</v>
      </c>
      <c r="AN101" s="13" t="s">
        <v>1643</v>
      </c>
      <c r="AO101" s="13" t="s">
        <v>185</v>
      </c>
      <c r="AP101" s="13" t="s">
        <v>1644</v>
      </c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5" t="s">
        <v>217</v>
      </c>
      <c r="BT101" s="16" t="s">
        <v>218</v>
      </c>
      <c r="BU101" s="17">
        <v>46100.678506944445</v>
      </c>
      <c r="BV101" s="16" t="s">
        <v>218</v>
      </c>
      <c r="BW101" s="17">
        <v>46100.67869212963</v>
      </c>
      <c r="BX101" s="16" t="s">
        <v>218</v>
      </c>
      <c r="BY101" s="17">
        <v>46100.678761574076</v>
      </c>
      <c r="BZ101" s="12" t="s">
        <v>219</v>
      </c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5" t="s">
        <v>217</v>
      </c>
      <c r="DF101" s="15" t="s">
        <v>217</v>
      </c>
      <c r="DG101" s="18"/>
      <c r="DH101" s="15" t="s">
        <v>217</v>
      </c>
      <c r="DI101" s="18"/>
      <c r="DJ101" s="15" t="s">
        <v>217</v>
      </c>
      <c r="DK101" s="18"/>
      <c r="DL101" s="12" t="s">
        <v>224</v>
      </c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5" t="s">
        <v>217</v>
      </c>
      <c r="EJ101" s="15" t="s">
        <v>217</v>
      </c>
      <c r="EK101" s="18"/>
      <c r="EL101" s="12" t="s">
        <v>233</v>
      </c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5" t="s">
        <v>217</v>
      </c>
      <c r="FJ101" s="15" t="s">
        <v>217</v>
      </c>
      <c r="FK101" s="18"/>
      <c r="FL101" s="14"/>
      <c r="FM101" s="14"/>
      <c r="FN101" s="15" t="s">
        <v>234</v>
      </c>
      <c r="FO101" s="18"/>
      <c r="FP101" s="13" t="s">
        <v>1644</v>
      </c>
      <c r="FQ101" s="13" t="s">
        <v>1645</v>
      </c>
      <c r="FR101" s="13" t="s">
        <v>1644</v>
      </c>
      <c r="FS101" s="13" t="s">
        <v>1646</v>
      </c>
      <c r="FT101" s="13" t="s">
        <v>1644</v>
      </c>
      <c r="FU101" s="14" t="str">
        <f t="shared" si="3"/>
        <v>Base de Dados_Images/03-ES-340-M01.Imagem do Equipamento-.191613.jpg</v>
      </c>
      <c r="FV101" s="14"/>
      <c r="FW101" s="14"/>
    </row>
    <row r="102" ht="15.75" hidden="1" customHeight="1">
      <c r="A102" s="10" t="s">
        <v>179</v>
      </c>
      <c r="B102" s="10" t="s">
        <v>1054</v>
      </c>
      <c r="C102" s="10" t="s">
        <v>236</v>
      </c>
      <c r="D102" s="10" t="s">
        <v>1647</v>
      </c>
      <c r="E102" s="11" t="s">
        <v>1648</v>
      </c>
      <c r="F102" s="12" t="s">
        <v>184</v>
      </c>
      <c r="G102" s="13" t="s">
        <v>185</v>
      </c>
      <c r="H102" s="13" t="s">
        <v>1649</v>
      </c>
      <c r="I102" s="13" t="s">
        <v>185</v>
      </c>
      <c r="J102" s="13" t="s">
        <v>1650</v>
      </c>
      <c r="K102" s="13" t="s">
        <v>185</v>
      </c>
      <c r="L102" s="13" t="s">
        <v>1651</v>
      </c>
      <c r="M102" s="13" t="s">
        <v>185</v>
      </c>
      <c r="N102" s="13" t="s">
        <v>1652</v>
      </c>
      <c r="O102" s="13" t="s">
        <v>185</v>
      </c>
      <c r="P102" s="13" t="s">
        <v>1653</v>
      </c>
      <c r="Q102" s="13" t="s">
        <v>185</v>
      </c>
      <c r="R102" s="13" t="s">
        <v>1654</v>
      </c>
      <c r="S102" s="13" t="s">
        <v>185</v>
      </c>
      <c r="T102" s="13" t="s">
        <v>1655</v>
      </c>
      <c r="U102" s="13" t="s">
        <v>185</v>
      </c>
      <c r="V102" s="13" t="s">
        <v>1656</v>
      </c>
      <c r="W102" s="13" t="s">
        <v>185</v>
      </c>
      <c r="X102" s="13" t="s">
        <v>1657</v>
      </c>
      <c r="Y102" s="13" t="s">
        <v>185</v>
      </c>
      <c r="Z102" s="13" t="s">
        <v>1658</v>
      </c>
      <c r="AA102" s="13" t="s">
        <v>185</v>
      </c>
      <c r="AB102" s="13" t="s">
        <v>1659</v>
      </c>
      <c r="AC102" s="13" t="s">
        <v>185</v>
      </c>
      <c r="AD102" s="13" t="s">
        <v>1660</v>
      </c>
      <c r="AE102" s="13" t="s">
        <v>185</v>
      </c>
      <c r="AF102" s="13" t="s">
        <v>1661</v>
      </c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5" t="s">
        <v>217</v>
      </c>
      <c r="BT102" s="16" t="s">
        <v>218</v>
      </c>
      <c r="BU102" s="17">
        <v>46106.348645833335</v>
      </c>
      <c r="BV102" s="16" t="s">
        <v>218</v>
      </c>
      <c r="BW102" s="17">
        <v>46106.34892361111</v>
      </c>
      <c r="BX102" s="16" t="s">
        <v>218</v>
      </c>
      <c r="BY102" s="17">
        <v>46106.34893518518</v>
      </c>
      <c r="BZ102" s="12" t="s">
        <v>219</v>
      </c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5" t="s">
        <v>217</v>
      </c>
      <c r="DF102" s="15" t="s">
        <v>217</v>
      </c>
      <c r="DG102" s="18"/>
      <c r="DH102" s="15" t="s">
        <v>217</v>
      </c>
      <c r="DI102" s="18"/>
      <c r="DJ102" s="15" t="s">
        <v>217</v>
      </c>
      <c r="DK102" s="18"/>
      <c r="DL102" s="12" t="s">
        <v>224</v>
      </c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5" t="s">
        <v>217</v>
      </c>
      <c r="EJ102" s="15" t="s">
        <v>217</v>
      </c>
      <c r="EK102" s="18"/>
      <c r="EL102" s="12" t="s">
        <v>233</v>
      </c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5" t="s">
        <v>217</v>
      </c>
      <c r="FJ102" s="15" t="s">
        <v>217</v>
      </c>
      <c r="FK102" s="18"/>
      <c r="FL102" s="14"/>
      <c r="FM102" s="14"/>
      <c r="FN102" s="15" t="s">
        <v>234</v>
      </c>
      <c r="FO102" s="18"/>
      <c r="FP102" s="13" t="s">
        <v>1661</v>
      </c>
      <c r="FQ102" s="13" t="s">
        <v>1662</v>
      </c>
      <c r="FR102" s="13" t="s">
        <v>1661</v>
      </c>
      <c r="FS102" s="13" t="s">
        <v>1663</v>
      </c>
      <c r="FT102" s="13" t="s">
        <v>1661</v>
      </c>
      <c r="FU102" s="14" t="str">
        <f t="shared" si="3"/>
        <v>Base de Dados_Images/03-ES-050-M20.Imagem do Equipamento-.112139.jpg</v>
      </c>
      <c r="FV102" s="14"/>
      <c r="FW102" s="14"/>
    </row>
    <row r="103" ht="15.75" hidden="1" customHeight="1">
      <c r="A103" s="10" t="s">
        <v>179</v>
      </c>
      <c r="B103" s="10" t="s">
        <v>1054</v>
      </c>
      <c r="C103" s="10" t="s">
        <v>236</v>
      </c>
      <c r="D103" s="10" t="s">
        <v>1664</v>
      </c>
      <c r="E103" s="11" t="s">
        <v>1191</v>
      </c>
      <c r="F103" s="12" t="s">
        <v>184</v>
      </c>
      <c r="G103" s="13" t="s">
        <v>185</v>
      </c>
      <c r="H103" s="13" t="s">
        <v>1665</v>
      </c>
      <c r="I103" s="13" t="s">
        <v>185</v>
      </c>
      <c r="J103" s="13" t="s">
        <v>1666</v>
      </c>
      <c r="K103" s="13" t="s">
        <v>185</v>
      </c>
      <c r="L103" s="13" t="s">
        <v>1667</v>
      </c>
      <c r="M103" s="13" t="s">
        <v>185</v>
      </c>
      <c r="N103" s="13" t="s">
        <v>1668</v>
      </c>
      <c r="O103" s="13" t="s">
        <v>185</v>
      </c>
      <c r="P103" s="13" t="s">
        <v>1669</v>
      </c>
      <c r="Q103" s="13" t="s">
        <v>185</v>
      </c>
      <c r="R103" s="13" t="s">
        <v>1670</v>
      </c>
      <c r="S103" s="13" t="s">
        <v>185</v>
      </c>
      <c r="T103" s="13" t="s">
        <v>1671</v>
      </c>
      <c r="U103" s="13" t="s">
        <v>185</v>
      </c>
      <c r="V103" s="13" t="s">
        <v>1672</v>
      </c>
      <c r="W103" s="13" t="s">
        <v>185</v>
      </c>
      <c r="X103" s="13" t="s">
        <v>1673</v>
      </c>
      <c r="Y103" s="13" t="s">
        <v>185</v>
      </c>
      <c r="Z103" s="13" t="s">
        <v>1674</v>
      </c>
      <c r="AA103" s="13" t="s">
        <v>185</v>
      </c>
      <c r="AB103" s="13" t="s">
        <v>1675</v>
      </c>
      <c r="AC103" s="13" t="s">
        <v>185</v>
      </c>
      <c r="AD103" s="13" t="s">
        <v>1676</v>
      </c>
      <c r="AE103" s="13" t="s">
        <v>185</v>
      </c>
      <c r="AF103" s="13" t="s">
        <v>1677</v>
      </c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5" t="s">
        <v>217</v>
      </c>
      <c r="BT103" s="16" t="s">
        <v>218</v>
      </c>
      <c r="BU103" s="17">
        <v>46108.49648148148</v>
      </c>
      <c r="BV103" s="16" t="s">
        <v>218</v>
      </c>
      <c r="BW103" s="17">
        <v>46108.49668981481</v>
      </c>
      <c r="BX103" s="16" t="s">
        <v>218</v>
      </c>
      <c r="BY103" s="17">
        <v>46108.49675925926</v>
      </c>
      <c r="BZ103" s="12" t="s">
        <v>219</v>
      </c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5" t="s">
        <v>217</v>
      </c>
      <c r="DF103" s="15" t="s">
        <v>217</v>
      </c>
      <c r="DG103" s="18"/>
      <c r="DH103" s="15" t="s">
        <v>217</v>
      </c>
      <c r="DI103" s="18"/>
      <c r="DJ103" s="15" t="s">
        <v>217</v>
      </c>
      <c r="DK103" s="18"/>
      <c r="DL103" s="12" t="s">
        <v>224</v>
      </c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5" t="s">
        <v>217</v>
      </c>
      <c r="EJ103" s="15" t="s">
        <v>217</v>
      </c>
      <c r="EK103" s="18"/>
      <c r="EL103" s="12" t="s">
        <v>233</v>
      </c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5" t="s">
        <v>217</v>
      </c>
      <c r="FJ103" s="15" t="s">
        <v>217</v>
      </c>
      <c r="FK103" s="18"/>
      <c r="FL103" s="14"/>
      <c r="FM103" s="14"/>
      <c r="FN103" s="15" t="s">
        <v>234</v>
      </c>
      <c r="FO103" s="18"/>
      <c r="FP103" s="13" t="s">
        <v>1677</v>
      </c>
      <c r="FQ103" s="13" t="s">
        <v>1678</v>
      </c>
      <c r="FR103" s="13" t="s">
        <v>1677</v>
      </c>
      <c r="FS103" s="13" t="s">
        <v>1679</v>
      </c>
      <c r="FT103" s="13" t="s">
        <v>1677</v>
      </c>
      <c r="FU103" s="14" t="str">
        <f t="shared" si="3"/>
        <v>Base de Dados_Images/03-ES-050-M22.Imagem do Equipamento-.145421.jpg</v>
      </c>
      <c r="FV103" s="14"/>
      <c r="FW103" s="14"/>
    </row>
    <row r="104" ht="15.75" hidden="1" customHeight="1">
      <c r="A104" s="10" t="s">
        <v>179</v>
      </c>
      <c r="B104" s="10" t="s">
        <v>1054</v>
      </c>
      <c r="C104" s="10" t="s">
        <v>1680</v>
      </c>
      <c r="D104" s="10" t="s">
        <v>1681</v>
      </c>
      <c r="E104" s="11" t="s">
        <v>1682</v>
      </c>
      <c r="F104" s="12" t="s">
        <v>184</v>
      </c>
      <c r="G104" s="13" t="s">
        <v>185</v>
      </c>
      <c r="H104" s="13" t="s">
        <v>1683</v>
      </c>
      <c r="I104" s="13" t="s">
        <v>185</v>
      </c>
      <c r="J104" s="13" t="s">
        <v>1684</v>
      </c>
      <c r="K104" s="13" t="s">
        <v>185</v>
      </c>
      <c r="L104" s="13" t="s">
        <v>1685</v>
      </c>
      <c r="M104" s="13" t="s">
        <v>185</v>
      </c>
      <c r="N104" s="13" t="s">
        <v>1686</v>
      </c>
      <c r="O104" s="13" t="s">
        <v>185</v>
      </c>
      <c r="P104" s="13" t="s">
        <v>1687</v>
      </c>
      <c r="Q104" s="13" t="s">
        <v>185</v>
      </c>
      <c r="R104" s="13" t="s">
        <v>1688</v>
      </c>
      <c r="S104" s="13" t="s">
        <v>185</v>
      </c>
      <c r="T104" s="13" t="s">
        <v>1689</v>
      </c>
      <c r="U104" s="13" t="s">
        <v>185</v>
      </c>
      <c r="V104" s="13" t="s">
        <v>1690</v>
      </c>
      <c r="W104" s="13" t="s">
        <v>185</v>
      </c>
      <c r="X104" s="13" t="s">
        <v>1691</v>
      </c>
      <c r="Y104" s="13" t="s">
        <v>185</v>
      </c>
      <c r="Z104" s="13" t="s">
        <v>1692</v>
      </c>
      <c r="AA104" s="13" t="s">
        <v>185</v>
      </c>
      <c r="AB104" s="13" t="s">
        <v>1693</v>
      </c>
      <c r="AC104" s="13" t="s">
        <v>185</v>
      </c>
      <c r="AD104" s="13" t="s">
        <v>1694</v>
      </c>
      <c r="AE104" s="13" t="s">
        <v>185</v>
      </c>
      <c r="AF104" s="13" t="s">
        <v>1695</v>
      </c>
      <c r="AG104" s="13" t="s">
        <v>185</v>
      </c>
      <c r="AH104" s="13" t="s">
        <v>1696</v>
      </c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5" t="s">
        <v>217</v>
      </c>
      <c r="BT104" s="16" t="s">
        <v>218</v>
      </c>
      <c r="BU104" s="17">
        <v>46102.37792824074</v>
      </c>
      <c r="BV104" s="16" t="s">
        <v>218</v>
      </c>
      <c r="BW104" s="17">
        <v>46102.37810185185</v>
      </c>
      <c r="BX104" s="16" t="s">
        <v>218</v>
      </c>
      <c r="BY104" s="17">
        <v>46102.37810185185</v>
      </c>
      <c r="BZ104" s="12" t="s">
        <v>219</v>
      </c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5" t="s">
        <v>217</v>
      </c>
      <c r="DF104" s="15" t="s">
        <v>217</v>
      </c>
      <c r="DG104" s="18"/>
      <c r="DH104" s="15" t="s">
        <v>217</v>
      </c>
      <c r="DI104" s="18"/>
      <c r="DJ104" s="15" t="s">
        <v>217</v>
      </c>
      <c r="DK104" s="18"/>
      <c r="DL104" s="12" t="s">
        <v>224</v>
      </c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5" t="s">
        <v>217</v>
      </c>
      <c r="EJ104" s="15" t="s">
        <v>217</v>
      </c>
      <c r="EK104" s="18"/>
      <c r="EL104" s="12" t="s">
        <v>233</v>
      </c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5" t="s">
        <v>217</v>
      </c>
      <c r="FJ104" s="15" t="s">
        <v>274</v>
      </c>
      <c r="FK104" s="18"/>
      <c r="FL104" s="14"/>
      <c r="FM104" s="14"/>
      <c r="FN104" s="15" t="s">
        <v>234</v>
      </c>
      <c r="FO104" s="18"/>
      <c r="FP104" s="13" t="s">
        <v>1696</v>
      </c>
      <c r="FQ104" s="13" t="s">
        <v>1697</v>
      </c>
      <c r="FR104" s="13" t="s">
        <v>1698</v>
      </c>
      <c r="FS104" s="14"/>
      <c r="FT104" s="14"/>
      <c r="FU104" s="14" t="str">
        <f t="shared" si="3"/>
        <v>Base de Dados_Images/03-ES-050-M02.Imagem do Equipamento-.120430.jpg</v>
      </c>
      <c r="FV104" s="14"/>
      <c r="FW104" s="14"/>
    </row>
    <row r="105" ht="15.75" hidden="1" customHeight="1">
      <c r="A105" s="10" t="s">
        <v>179</v>
      </c>
      <c r="B105" s="10" t="s">
        <v>1054</v>
      </c>
      <c r="C105" s="10" t="s">
        <v>1680</v>
      </c>
      <c r="D105" s="10" t="s">
        <v>1699</v>
      </c>
      <c r="E105" s="11" t="s">
        <v>1700</v>
      </c>
      <c r="F105" s="12" t="s">
        <v>184</v>
      </c>
      <c r="G105" s="13" t="s">
        <v>185</v>
      </c>
      <c r="H105" s="13" t="s">
        <v>1701</v>
      </c>
      <c r="I105" s="13" t="s">
        <v>185</v>
      </c>
      <c r="J105" s="13" t="s">
        <v>1702</v>
      </c>
      <c r="K105" s="13" t="s">
        <v>185</v>
      </c>
      <c r="L105" s="13" t="s">
        <v>1703</v>
      </c>
      <c r="M105" s="13" t="s">
        <v>185</v>
      </c>
      <c r="N105" s="13" t="s">
        <v>1704</v>
      </c>
      <c r="O105" s="13" t="s">
        <v>185</v>
      </c>
      <c r="P105" s="13" t="s">
        <v>1705</v>
      </c>
      <c r="Q105" s="13" t="s">
        <v>185</v>
      </c>
      <c r="R105" s="13" t="s">
        <v>1706</v>
      </c>
      <c r="S105" s="13" t="s">
        <v>185</v>
      </c>
      <c r="T105" s="13" t="s">
        <v>1707</v>
      </c>
      <c r="U105" s="13" t="s">
        <v>185</v>
      </c>
      <c r="V105" s="13" t="s">
        <v>1708</v>
      </c>
      <c r="W105" s="13" t="s">
        <v>185</v>
      </c>
      <c r="X105" s="13" t="s">
        <v>1709</v>
      </c>
      <c r="Y105" s="13" t="s">
        <v>185</v>
      </c>
      <c r="Z105" s="13" t="s">
        <v>1710</v>
      </c>
      <c r="AA105" s="13" t="s">
        <v>185</v>
      </c>
      <c r="AB105" s="13" t="s">
        <v>1711</v>
      </c>
      <c r="AC105" s="13" t="s">
        <v>185</v>
      </c>
      <c r="AD105" s="13" t="s">
        <v>1712</v>
      </c>
      <c r="AE105" s="13" t="s">
        <v>185</v>
      </c>
      <c r="AF105" s="13" t="s">
        <v>1713</v>
      </c>
      <c r="AG105" s="13" t="s">
        <v>185</v>
      </c>
      <c r="AH105" s="13" t="s">
        <v>1714</v>
      </c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5" t="s">
        <v>217</v>
      </c>
      <c r="BT105" s="16" t="s">
        <v>218</v>
      </c>
      <c r="BU105" s="17">
        <v>46102.41305555555</v>
      </c>
      <c r="BV105" s="16" t="s">
        <v>218</v>
      </c>
      <c r="BW105" s="17">
        <v>46102.41324074074</v>
      </c>
      <c r="BX105" s="16" t="s">
        <v>218</v>
      </c>
      <c r="BY105" s="17">
        <v>46102.41324074074</v>
      </c>
      <c r="BZ105" s="12" t="s">
        <v>219</v>
      </c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5" t="s">
        <v>217</v>
      </c>
      <c r="DF105" s="15" t="s">
        <v>217</v>
      </c>
      <c r="DG105" s="18"/>
      <c r="DH105" s="15" t="s">
        <v>217</v>
      </c>
      <c r="DI105" s="18"/>
      <c r="DJ105" s="15" t="s">
        <v>217</v>
      </c>
      <c r="DK105" s="18"/>
      <c r="DL105" s="12" t="s">
        <v>224</v>
      </c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5" t="s">
        <v>217</v>
      </c>
      <c r="EJ105" s="15" t="s">
        <v>217</v>
      </c>
      <c r="EK105" s="18"/>
      <c r="EL105" s="12" t="s">
        <v>233</v>
      </c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5" t="s">
        <v>217</v>
      </c>
      <c r="FJ105" s="15" t="s">
        <v>274</v>
      </c>
      <c r="FK105" s="18"/>
      <c r="FL105" s="14"/>
      <c r="FM105" s="14"/>
      <c r="FN105" s="15" t="s">
        <v>234</v>
      </c>
      <c r="FO105" s="18"/>
      <c r="FP105" s="13" t="s">
        <v>1714</v>
      </c>
      <c r="FQ105" s="13" t="s">
        <v>1715</v>
      </c>
      <c r="FR105" s="13" t="s">
        <v>1716</v>
      </c>
      <c r="FS105" s="14"/>
      <c r="FT105" s="14"/>
      <c r="FU105" s="14" t="str">
        <f t="shared" si="3"/>
        <v>Base de Dados_Images/03-ES-050-M03.Imagem do Equipamento-.120617.jpg</v>
      </c>
      <c r="FV105" s="14"/>
      <c r="FW105" s="14"/>
    </row>
    <row r="106" ht="15.75" hidden="1" customHeight="1">
      <c r="A106" s="10" t="s">
        <v>179</v>
      </c>
      <c r="B106" s="10" t="s">
        <v>1054</v>
      </c>
      <c r="C106" s="10" t="s">
        <v>1680</v>
      </c>
      <c r="D106" s="10" t="s">
        <v>1717</v>
      </c>
      <c r="E106" s="11" t="s">
        <v>1718</v>
      </c>
      <c r="F106" s="12" t="s">
        <v>184</v>
      </c>
      <c r="G106" s="13" t="s">
        <v>185</v>
      </c>
      <c r="H106" s="13" t="s">
        <v>1719</v>
      </c>
      <c r="I106" s="13" t="s">
        <v>185</v>
      </c>
      <c r="J106" s="13" t="s">
        <v>1720</v>
      </c>
      <c r="K106" s="13" t="s">
        <v>185</v>
      </c>
      <c r="L106" s="13" t="s">
        <v>1721</v>
      </c>
      <c r="M106" s="13" t="s">
        <v>185</v>
      </c>
      <c r="N106" s="13" t="s">
        <v>1722</v>
      </c>
      <c r="O106" s="13" t="s">
        <v>185</v>
      </c>
      <c r="P106" s="13" t="s">
        <v>1723</v>
      </c>
      <c r="Q106" s="13" t="s">
        <v>185</v>
      </c>
      <c r="R106" s="13" t="s">
        <v>1724</v>
      </c>
      <c r="S106" s="13" t="s">
        <v>185</v>
      </c>
      <c r="T106" s="13" t="s">
        <v>1725</v>
      </c>
      <c r="U106" s="13" t="s">
        <v>185</v>
      </c>
      <c r="V106" s="13" t="s">
        <v>1726</v>
      </c>
      <c r="W106" s="13" t="s">
        <v>185</v>
      </c>
      <c r="X106" s="13" t="s">
        <v>1727</v>
      </c>
      <c r="Y106" s="13" t="s">
        <v>185</v>
      </c>
      <c r="Z106" s="13" t="s">
        <v>1728</v>
      </c>
      <c r="AA106" s="13" t="s">
        <v>185</v>
      </c>
      <c r="AB106" s="13" t="s">
        <v>1729</v>
      </c>
      <c r="AC106" s="13" t="s">
        <v>185</v>
      </c>
      <c r="AD106" s="13" t="s">
        <v>1730</v>
      </c>
      <c r="AE106" s="13" t="s">
        <v>185</v>
      </c>
      <c r="AF106" s="13" t="s">
        <v>1731</v>
      </c>
      <c r="AG106" s="13" t="s">
        <v>185</v>
      </c>
      <c r="AH106" s="13" t="s">
        <v>1732</v>
      </c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5" t="s">
        <v>217</v>
      </c>
      <c r="BT106" s="16" t="s">
        <v>218</v>
      </c>
      <c r="BU106" s="17">
        <v>46102.41354166667</v>
      </c>
      <c r="BV106" s="16" t="s">
        <v>218</v>
      </c>
      <c r="BW106" s="17">
        <v>46102.41371527778</v>
      </c>
      <c r="BX106" s="16" t="s">
        <v>218</v>
      </c>
      <c r="BY106" s="17">
        <v>46102.41371527778</v>
      </c>
      <c r="BZ106" s="12" t="s">
        <v>219</v>
      </c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5" t="s">
        <v>217</v>
      </c>
      <c r="DF106" s="15" t="s">
        <v>217</v>
      </c>
      <c r="DG106" s="18"/>
      <c r="DH106" s="15" t="s">
        <v>217</v>
      </c>
      <c r="DI106" s="18"/>
      <c r="DJ106" s="15" t="s">
        <v>217</v>
      </c>
      <c r="DK106" s="18"/>
      <c r="DL106" s="12" t="s">
        <v>224</v>
      </c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5" t="s">
        <v>217</v>
      </c>
      <c r="EJ106" s="15" t="s">
        <v>217</v>
      </c>
      <c r="EK106" s="18"/>
      <c r="EL106" s="12" t="s">
        <v>233</v>
      </c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5" t="s">
        <v>217</v>
      </c>
      <c r="FJ106" s="15" t="s">
        <v>274</v>
      </c>
      <c r="FK106" s="18"/>
      <c r="FL106" s="14"/>
      <c r="FM106" s="14"/>
      <c r="FN106" s="15" t="s">
        <v>234</v>
      </c>
      <c r="FO106" s="18"/>
      <c r="FP106" s="13" t="s">
        <v>1731</v>
      </c>
      <c r="FQ106" s="13" t="s">
        <v>1733</v>
      </c>
      <c r="FR106" s="13" t="s">
        <v>1734</v>
      </c>
      <c r="FS106" s="14"/>
      <c r="FT106" s="14"/>
      <c r="FU106" s="14" t="str">
        <f t="shared" si="3"/>
        <v>Base de Dados_Images/03-ES-050-M04.Imagem do Equipamento-.120625.jpg</v>
      </c>
      <c r="FV106" s="14"/>
      <c r="FW106" s="14"/>
    </row>
    <row r="107" ht="15.75" hidden="1" customHeight="1">
      <c r="A107" s="10" t="s">
        <v>179</v>
      </c>
      <c r="B107" s="10" t="s">
        <v>1054</v>
      </c>
      <c r="C107" s="10" t="s">
        <v>1680</v>
      </c>
      <c r="D107" s="10" t="s">
        <v>1735</v>
      </c>
      <c r="E107" s="11" t="s">
        <v>1736</v>
      </c>
      <c r="F107" s="12" t="s">
        <v>184</v>
      </c>
      <c r="G107" s="13" t="s">
        <v>185</v>
      </c>
      <c r="H107" s="13" t="s">
        <v>1737</v>
      </c>
      <c r="I107" s="13" t="s">
        <v>185</v>
      </c>
      <c r="J107" s="13" t="s">
        <v>1738</v>
      </c>
      <c r="K107" s="13" t="s">
        <v>185</v>
      </c>
      <c r="L107" s="13" t="s">
        <v>1739</v>
      </c>
      <c r="M107" s="13" t="s">
        <v>185</v>
      </c>
      <c r="N107" s="13" t="s">
        <v>1740</v>
      </c>
      <c r="O107" s="13" t="s">
        <v>185</v>
      </c>
      <c r="P107" s="13" t="s">
        <v>1741</v>
      </c>
      <c r="Q107" s="13" t="s">
        <v>185</v>
      </c>
      <c r="R107" s="13" t="s">
        <v>1742</v>
      </c>
      <c r="S107" s="13" t="s">
        <v>185</v>
      </c>
      <c r="T107" s="13" t="s">
        <v>1743</v>
      </c>
      <c r="U107" s="13" t="s">
        <v>185</v>
      </c>
      <c r="V107" s="13" t="s">
        <v>1744</v>
      </c>
      <c r="W107" s="13" t="s">
        <v>185</v>
      </c>
      <c r="X107" s="13" t="s">
        <v>1745</v>
      </c>
      <c r="Y107" s="13" t="s">
        <v>185</v>
      </c>
      <c r="Z107" s="13" t="s">
        <v>1746</v>
      </c>
      <c r="AA107" s="13" t="s">
        <v>185</v>
      </c>
      <c r="AB107" s="13" t="s">
        <v>1747</v>
      </c>
      <c r="AC107" s="13" t="s">
        <v>185</v>
      </c>
      <c r="AD107" s="13" t="s">
        <v>1748</v>
      </c>
      <c r="AE107" s="13" t="s">
        <v>185</v>
      </c>
      <c r="AF107" s="13" t="s">
        <v>1749</v>
      </c>
      <c r="AG107" s="13" t="s">
        <v>185</v>
      </c>
      <c r="AH107" s="13" t="s">
        <v>1750</v>
      </c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5" t="s">
        <v>217</v>
      </c>
      <c r="BT107" s="16" t="s">
        <v>218</v>
      </c>
      <c r="BU107" s="17">
        <v>46118.34670138889</v>
      </c>
      <c r="BV107" s="16" t="s">
        <v>218</v>
      </c>
      <c r="BW107" s="17">
        <v>46118.346817129626</v>
      </c>
      <c r="BX107" s="16" t="s">
        <v>218</v>
      </c>
      <c r="BY107" s="17">
        <v>46118.346817129626</v>
      </c>
      <c r="BZ107" s="12" t="s">
        <v>219</v>
      </c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5" t="s">
        <v>217</v>
      </c>
      <c r="DF107" s="15" t="s">
        <v>217</v>
      </c>
      <c r="DG107" s="18"/>
      <c r="DH107" s="15" t="s">
        <v>217</v>
      </c>
      <c r="DI107" s="18"/>
      <c r="DJ107" s="15" t="s">
        <v>217</v>
      </c>
      <c r="DK107" s="18"/>
      <c r="DL107" s="12" t="s">
        <v>224</v>
      </c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5" t="s">
        <v>217</v>
      </c>
      <c r="EJ107" s="15" t="s">
        <v>217</v>
      </c>
      <c r="EK107" s="18"/>
      <c r="EL107" s="12" t="s">
        <v>233</v>
      </c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5" t="s">
        <v>217</v>
      </c>
      <c r="FJ107" s="15" t="s">
        <v>274</v>
      </c>
      <c r="FK107" s="18"/>
      <c r="FL107" s="14"/>
      <c r="FM107" s="14"/>
      <c r="FN107" s="15" t="s">
        <v>234</v>
      </c>
      <c r="FO107" s="18"/>
      <c r="FP107" s="13" t="s">
        <v>1746</v>
      </c>
      <c r="FQ107" s="13" t="s">
        <v>1751</v>
      </c>
      <c r="FR107" s="13" t="s">
        <v>1746</v>
      </c>
      <c r="FS107" s="14"/>
      <c r="FT107" s="14"/>
      <c r="FU107" s="14" t="str">
        <f t="shared" si="3"/>
        <v>Base de Dados_Images/03-ES-050-M05.Imagem do Equipamento-.111911.jpg</v>
      </c>
      <c r="FV107" s="13"/>
      <c r="FW107" s="13"/>
    </row>
    <row r="108" ht="15.75" hidden="1" customHeight="1">
      <c r="A108" s="10" t="s">
        <v>179</v>
      </c>
      <c r="B108" s="10" t="s">
        <v>1054</v>
      </c>
      <c r="C108" s="10" t="s">
        <v>1680</v>
      </c>
      <c r="D108" s="10" t="s">
        <v>1752</v>
      </c>
      <c r="E108" s="11" t="s">
        <v>1753</v>
      </c>
      <c r="F108" s="12" t="s">
        <v>184</v>
      </c>
      <c r="G108" s="13" t="s">
        <v>185</v>
      </c>
      <c r="H108" s="13" t="s">
        <v>1754</v>
      </c>
      <c r="I108" s="13" t="s">
        <v>185</v>
      </c>
      <c r="J108" s="13" t="s">
        <v>1755</v>
      </c>
      <c r="K108" s="13" t="s">
        <v>185</v>
      </c>
      <c r="L108" s="13" t="s">
        <v>1756</v>
      </c>
      <c r="M108" s="13" t="s">
        <v>185</v>
      </c>
      <c r="N108" s="13" t="s">
        <v>1757</v>
      </c>
      <c r="O108" s="13" t="s">
        <v>185</v>
      </c>
      <c r="P108" s="13" t="s">
        <v>1758</v>
      </c>
      <c r="Q108" s="13" t="s">
        <v>185</v>
      </c>
      <c r="R108" s="13" t="s">
        <v>1759</v>
      </c>
      <c r="S108" s="13" t="s">
        <v>185</v>
      </c>
      <c r="T108" s="13" t="s">
        <v>1760</v>
      </c>
      <c r="U108" s="13" t="s">
        <v>185</v>
      </c>
      <c r="V108" s="13" t="s">
        <v>1761</v>
      </c>
      <c r="W108" s="13" t="s">
        <v>185</v>
      </c>
      <c r="X108" s="13" t="s">
        <v>1762</v>
      </c>
      <c r="Y108" s="13" t="s">
        <v>185</v>
      </c>
      <c r="Z108" s="13" t="s">
        <v>1763</v>
      </c>
      <c r="AA108" s="13" t="s">
        <v>185</v>
      </c>
      <c r="AB108" s="13" t="s">
        <v>1764</v>
      </c>
      <c r="AC108" s="13" t="s">
        <v>185</v>
      </c>
      <c r="AD108" s="13" t="s">
        <v>1765</v>
      </c>
      <c r="AE108" s="13" t="s">
        <v>185</v>
      </c>
      <c r="AF108" s="13" t="s">
        <v>1766</v>
      </c>
      <c r="AG108" s="13" t="s">
        <v>185</v>
      </c>
      <c r="AH108" s="13" t="s">
        <v>1767</v>
      </c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5" t="s">
        <v>217</v>
      </c>
      <c r="BT108" s="16" t="s">
        <v>218</v>
      </c>
      <c r="BU108" s="17">
        <v>46102.41407407408</v>
      </c>
      <c r="BV108" s="16" t="s">
        <v>218</v>
      </c>
      <c r="BW108" s="17">
        <v>46102.41422453704</v>
      </c>
      <c r="BX108" s="16" t="s">
        <v>218</v>
      </c>
      <c r="BY108" s="17">
        <v>46102.41422453704</v>
      </c>
      <c r="BZ108" s="12" t="s">
        <v>219</v>
      </c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5" t="s">
        <v>217</v>
      </c>
      <c r="DF108" s="15" t="s">
        <v>217</v>
      </c>
      <c r="DG108" s="18"/>
      <c r="DH108" s="15" t="s">
        <v>217</v>
      </c>
      <c r="DI108" s="18"/>
      <c r="DJ108" s="15" t="s">
        <v>217</v>
      </c>
      <c r="DK108" s="18"/>
      <c r="DL108" s="12" t="s">
        <v>224</v>
      </c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5" t="s">
        <v>217</v>
      </c>
      <c r="EJ108" s="15" t="s">
        <v>217</v>
      </c>
      <c r="EK108" s="18"/>
      <c r="EL108" s="12" t="s">
        <v>233</v>
      </c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5" t="s">
        <v>217</v>
      </c>
      <c r="FJ108" s="15" t="s">
        <v>274</v>
      </c>
      <c r="FK108" s="18"/>
      <c r="FL108" s="14"/>
      <c r="FM108" s="14"/>
      <c r="FN108" s="15" t="s">
        <v>234</v>
      </c>
      <c r="FO108" s="18"/>
      <c r="FP108" s="13" t="s">
        <v>1767</v>
      </c>
      <c r="FQ108" s="13" t="s">
        <v>1768</v>
      </c>
      <c r="FR108" s="13" t="s">
        <v>1769</v>
      </c>
      <c r="FS108" s="14"/>
      <c r="FT108" s="14"/>
      <c r="FU108" s="14" t="str">
        <f t="shared" si="3"/>
        <v>Base de Dados_Images/03-ES-050-M06.Imagem do Equipamento-.120632.jpg</v>
      </c>
      <c r="FV108" s="14"/>
      <c r="FW108" s="14"/>
    </row>
    <row r="109" ht="15.75" hidden="1" customHeight="1">
      <c r="A109" s="10" t="s">
        <v>179</v>
      </c>
      <c r="B109" s="10" t="s">
        <v>1054</v>
      </c>
      <c r="C109" s="10" t="s">
        <v>1680</v>
      </c>
      <c r="D109" s="10" t="s">
        <v>1770</v>
      </c>
      <c r="E109" s="11" t="s">
        <v>1771</v>
      </c>
      <c r="F109" s="12" t="s">
        <v>184</v>
      </c>
      <c r="G109" s="13" t="s">
        <v>185</v>
      </c>
      <c r="H109" s="13" t="s">
        <v>1772</v>
      </c>
      <c r="I109" s="13" t="s">
        <v>185</v>
      </c>
      <c r="J109" s="13" t="s">
        <v>1773</v>
      </c>
      <c r="K109" s="13" t="s">
        <v>185</v>
      </c>
      <c r="L109" s="13" t="s">
        <v>1774</v>
      </c>
      <c r="M109" s="13" t="s">
        <v>185</v>
      </c>
      <c r="N109" s="13" t="s">
        <v>1775</v>
      </c>
      <c r="O109" s="13" t="s">
        <v>185</v>
      </c>
      <c r="P109" s="13" t="s">
        <v>1776</v>
      </c>
      <c r="Q109" s="13" t="s">
        <v>185</v>
      </c>
      <c r="R109" s="13" t="s">
        <v>1777</v>
      </c>
      <c r="S109" s="13" t="s">
        <v>185</v>
      </c>
      <c r="T109" s="13" t="s">
        <v>1778</v>
      </c>
      <c r="U109" s="13" t="s">
        <v>185</v>
      </c>
      <c r="V109" s="13" t="s">
        <v>1779</v>
      </c>
      <c r="W109" s="13" t="s">
        <v>185</v>
      </c>
      <c r="X109" s="13" t="s">
        <v>1780</v>
      </c>
      <c r="Y109" s="13" t="s">
        <v>185</v>
      </c>
      <c r="Z109" s="13" t="s">
        <v>1781</v>
      </c>
      <c r="AA109" s="13" t="s">
        <v>185</v>
      </c>
      <c r="AB109" s="13" t="s">
        <v>1782</v>
      </c>
      <c r="AC109" s="13" t="s">
        <v>185</v>
      </c>
      <c r="AD109" s="13" t="s">
        <v>1783</v>
      </c>
      <c r="AE109" s="13" t="s">
        <v>185</v>
      </c>
      <c r="AF109" s="13" t="s">
        <v>1784</v>
      </c>
      <c r="AG109" s="13" t="s">
        <v>185</v>
      </c>
      <c r="AH109" s="13" t="s">
        <v>1785</v>
      </c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5" t="s">
        <v>217</v>
      </c>
      <c r="BT109" s="16" t="s">
        <v>218</v>
      </c>
      <c r="BU109" s="17">
        <v>46102.41454861111</v>
      </c>
      <c r="BV109" s="16" t="s">
        <v>218</v>
      </c>
      <c r="BW109" s="17">
        <v>46102.414722222224</v>
      </c>
      <c r="BX109" s="16" t="s">
        <v>218</v>
      </c>
      <c r="BY109" s="17">
        <v>46102.414722222224</v>
      </c>
      <c r="BZ109" s="12" t="s">
        <v>219</v>
      </c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5" t="s">
        <v>217</v>
      </c>
      <c r="DF109" s="15" t="s">
        <v>217</v>
      </c>
      <c r="DG109" s="18"/>
      <c r="DH109" s="15" t="s">
        <v>217</v>
      </c>
      <c r="DI109" s="18"/>
      <c r="DJ109" s="15" t="s">
        <v>217</v>
      </c>
      <c r="DK109" s="18"/>
      <c r="DL109" s="12" t="s">
        <v>224</v>
      </c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5" t="s">
        <v>217</v>
      </c>
      <c r="EJ109" s="15" t="s">
        <v>217</v>
      </c>
      <c r="EK109" s="18"/>
      <c r="EL109" s="12" t="s">
        <v>233</v>
      </c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5" t="s">
        <v>217</v>
      </c>
      <c r="FJ109" s="15" t="s">
        <v>274</v>
      </c>
      <c r="FK109" s="18"/>
      <c r="FL109" s="14"/>
      <c r="FM109" s="14"/>
      <c r="FN109" s="15" t="s">
        <v>234</v>
      </c>
      <c r="FO109" s="18"/>
      <c r="FP109" s="13" t="s">
        <v>1785</v>
      </c>
      <c r="FQ109" s="13" t="s">
        <v>1786</v>
      </c>
      <c r="FR109" s="13" t="s">
        <v>1787</v>
      </c>
      <c r="FS109" s="14"/>
      <c r="FT109" s="14"/>
      <c r="FU109" s="14" t="str">
        <f t="shared" si="3"/>
        <v>Base de Dados_Images/03-ES-050-M07.Imagem do Equipamento-.120647.jpg</v>
      </c>
      <c r="FV109" s="14"/>
      <c r="FW109" s="14"/>
    </row>
    <row r="110" ht="15.75" hidden="1" customHeight="1">
      <c r="A110" s="10" t="s">
        <v>179</v>
      </c>
      <c r="B110" s="10" t="s">
        <v>1054</v>
      </c>
      <c r="C110" s="10" t="s">
        <v>1680</v>
      </c>
      <c r="D110" s="10" t="s">
        <v>1788</v>
      </c>
      <c r="E110" s="11" t="s">
        <v>1789</v>
      </c>
      <c r="F110" s="12" t="s">
        <v>184</v>
      </c>
      <c r="G110" s="13" t="s">
        <v>185</v>
      </c>
      <c r="H110" s="13" t="s">
        <v>1790</v>
      </c>
      <c r="I110" s="13" t="s">
        <v>185</v>
      </c>
      <c r="J110" s="13" t="s">
        <v>1791</v>
      </c>
      <c r="K110" s="13" t="s">
        <v>185</v>
      </c>
      <c r="L110" s="13" t="s">
        <v>1792</v>
      </c>
      <c r="M110" s="13" t="s">
        <v>185</v>
      </c>
      <c r="N110" s="13" t="s">
        <v>1793</v>
      </c>
      <c r="O110" s="13" t="s">
        <v>185</v>
      </c>
      <c r="P110" s="13" t="s">
        <v>1794</v>
      </c>
      <c r="Q110" s="13" t="s">
        <v>185</v>
      </c>
      <c r="R110" s="13" t="s">
        <v>1795</v>
      </c>
      <c r="S110" s="13" t="s">
        <v>185</v>
      </c>
      <c r="T110" s="13" t="s">
        <v>1796</v>
      </c>
      <c r="U110" s="13" t="s">
        <v>185</v>
      </c>
      <c r="V110" s="13" t="s">
        <v>1797</v>
      </c>
      <c r="W110" s="13" t="s">
        <v>185</v>
      </c>
      <c r="X110" s="13" t="s">
        <v>1798</v>
      </c>
      <c r="Y110" s="13" t="s">
        <v>185</v>
      </c>
      <c r="Z110" s="13" t="s">
        <v>1799</v>
      </c>
      <c r="AA110" s="13" t="s">
        <v>185</v>
      </c>
      <c r="AB110" s="13" t="s">
        <v>1800</v>
      </c>
      <c r="AC110" s="13" t="s">
        <v>185</v>
      </c>
      <c r="AD110" s="13" t="s">
        <v>1801</v>
      </c>
      <c r="AE110" s="13" t="s">
        <v>185</v>
      </c>
      <c r="AF110" s="13" t="s">
        <v>1802</v>
      </c>
      <c r="AG110" s="13" t="s">
        <v>185</v>
      </c>
      <c r="AH110" s="13" t="s">
        <v>1803</v>
      </c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5" t="s">
        <v>217</v>
      </c>
      <c r="BT110" s="16" t="s">
        <v>218</v>
      </c>
      <c r="BU110" s="17">
        <v>46102.41517361111</v>
      </c>
      <c r="BV110" s="16" t="s">
        <v>218</v>
      </c>
      <c r="BW110" s="17">
        <v>46102.415358796294</v>
      </c>
      <c r="BX110" s="16" t="s">
        <v>218</v>
      </c>
      <c r="BY110" s="17">
        <v>46102.415358796294</v>
      </c>
      <c r="BZ110" s="12" t="s">
        <v>219</v>
      </c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5" t="s">
        <v>217</v>
      </c>
      <c r="DF110" s="15" t="s">
        <v>217</v>
      </c>
      <c r="DG110" s="18"/>
      <c r="DH110" s="15" t="s">
        <v>217</v>
      </c>
      <c r="DI110" s="18"/>
      <c r="DJ110" s="15" t="s">
        <v>217</v>
      </c>
      <c r="DK110" s="18"/>
      <c r="DL110" s="12" t="s">
        <v>224</v>
      </c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5" t="s">
        <v>217</v>
      </c>
      <c r="EJ110" s="15" t="s">
        <v>217</v>
      </c>
      <c r="EK110" s="18"/>
      <c r="EL110" s="12" t="s">
        <v>233</v>
      </c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5" t="s">
        <v>217</v>
      </c>
      <c r="FJ110" s="15" t="s">
        <v>274</v>
      </c>
      <c r="FK110" s="18"/>
      <c r="FL110" s="14"/>
      <c r="FM110" s="14"/>
      <c r="FN110" s="15" t="s">
        <v>234</v>
      </c>
      <c r="FO110" s="18"/>
      <c r="FP110" s="13" t="s">
        <v>1804</v>
      </c>
      <c r="FQ110" s="13" t="s">
        <v>1805</v>
      </c>
      <c r="FR110" s="13" t="s">
        <v>1804</v>
      </c>
      <c r="FS110" s="14"/>
      <c r="FT110" s="14"/>
      <c r="FU110" s="14" t="str">
        <f t="shared" si="3"/>
        <v>Base de Dados_Images/03-ES-050-M08.Imagem do Equipamento-.131109.jpg</v>
      </c>
      <c r="FV110" s="14"/>
      <c r="FW110" s="14"/>
    </row>
    <row r="111" ht="15.75" hidden="1" customHeight="1">
      <c r="A111" s="10" t="s">
        <v>179</v>
      </c>
      <c r="B111" s="10" t="s">
        <v>1054</v>
      </c>
      <c r="C111" s="10" t="s">
        <v>1680</v>
      </c>
      <c r="D111" s="10" t="s">
        <v>1806</v>
      </c>
      <c r="E111" s="11" t="s">
        <v>1807</v>
      </c>
      <c r="F111" s="12" t="s">
        <v>184</v>
      </c>
      <c r="G111" s="13" t="s">
        <v>185</v>
      </c>
      <c r="H111" s="13" t="s">
        <v>1808</v>
      </c>
      <c r="I111" s="13" t="s">
        <v>185</v>
      </c>
      <c r="J111" s="13" t="s">
        <v>1809</v>
      </c>
      <c r="K111" s="13" t="s">
        <v>185</v>
      </c>
      <c r="L111" s="13" t="s">
        <v>1810</v>
      </c>
      <c r="M111" s="13" t="s">
        <v>185</v>
      </c>
      <c r="N111" s="13" t="s">
        <v>1811</v>
      </c>
      <c r="O111" s="13" t="s">
        <v>185</v>
      </c>
      <c r="P111" s="13" t="s">
        <v>1812</v>
      </c>
      <c r="Q111" s="13" t="s">
        <v>185</v>
      </c>
      <c r="R111" s="13" t="s">
        <v>1813</v>
      </c>
      <c r="S111" s="13" t="s">
        <v>185</v>
      </c>
      <c r="T111" s="13" t="s">
        <v>1814</v>
      </c>
      <c r="U111" s="13" t="s">
        <v>185</v>
      </c>
      <c r="V111" s="13" t="s">
        <v>1815</v>
      </c>
      <c r="W111" s="13" t="s">
        <v>185</v>
      </c>
      <c r="X111" s="13" t="s">
        <v>1816</v>
      </c>
      <c r="Y111" s="13" t="s">
        <v>185</v>
      </c>
      <c r="Z111" s="13" t="s">
        <v>1817</v>
      </c>
      <c r="AA111" s="13" t="s">
        <v>185</v>
      </c>
      <c r="AB111" s="13" t="s">
        <v>1818</v>
      </c>
      <c r="AC111" s="13" t="s">
        <v>185</v>
      </c>
      <c r="AD111" s="13" t="s">
        <v>1819</v>
      </c>
      <c r="AE111" s="13" t="s">
        <v>185</v>
      </c>
      <c r="AF111" s="13" t="s">
        <v>1820</v>
      </c>
      <c r="AG111" s="13" t="s">
        <v>185</v>
      </c>
      <c r="AH111" s="13" t="s">
        <v>1821</v>
      </c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5" t="s">
        <v>217</v>
      </c>
      <c r="BT111" s="16" t="s">
        <v>218</v>
      </c>
      <c r="BU111" s="17">
        <v>46102.42694444444</v>
      </c>
      <c r="BV111" s="16" t="s">
        <v>218</v>
      </c>
      <c r="BW111" s="17">
        <v>46102.42724537037</v>
      </c>
      <c r="BX111" s="16" t="s">
        <v>218</v>
      </c>
      <c r="BY111" s="17">
        <v>46102.42724537037</v>
      </c>
      <c r="BZ111" s="12" t="s">
        <v>219</v>
      </c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5" t="s">
        <v>217</v>
      </c>
      <c r="DF111" s="15" t="s">
        <v>217</v>
      </c>
      <c r="DG111" s="18"/>
      <c r="DH111" s="15" t="s">
        <v>217</v>
      </c>
      <c r="DI111" s="18"/>
      <c r="DJ111" s="15" t="s">
        <v>217</v>
      </c>
      <c r="DK111" s="18"/>
      <c r="DL111" s="12" t="s">
        <v>224</v>
      </c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5" t="s">
        <v>217</v>
      </c>
      <c r="EJ111" s="15" t="s">
        <v>217</v>
      </c>
      <c r="EK111" s="18"/>
      <c r="EL111" s="12" t="s">
        <v>233</v>
      </c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5" t="s">
        <v>217</v>
      </c>
      <c r="FJ111" s="15" t="s">
        <v>274</v>
      </c>
      <c r="FK111" s="18"/>
      <c r="FL111" s="14"/>
      <c r="FM111" s="14"/>
      <c r="FN111" s="15" t="s">
        <v>234</v>
      </c>
      <c r="FO111" s="18"/>
      <c r="FP111" s="13" t="s">
        <v>1821</v>
      </c>
      <c r="FQ111" s="13" t="s">
        <v>1822</v>
      </c>
      <c r="FR111" s="13" t="s">
        <v>1821</v>
      </c>
      <c r="FS111" s="14"/>
      <c r="FT111" s="14"/>
      <c r="FU111" s="14" t="str">
        <f t="shared" si="3"/>
        <v>Base de Dados_Images/03-ES-050-M09.Imagem do Equipamento-.131404.jpg</v>
      </c>
      <c r="FV111" s="14"/>
      <c r="FW111" s="14"/>
    </row>
    <row r="112" ht="15.75" hidden="1" customHeight="1">
      <c r="A112" s="10" t="s">
        <v>179</v>
      </c>
      <c r="B112" s="10" t="s">
        <v>1054</v>
      </c>
      <c r="C112" s="10" t="s">
        <v>1680</v>
      </c>
      <c r="D112" s="10" t="s">
        <v>1823</v>
      </c>
      <c r="E112" s="11" t="s">
        <v>1824</v>
      </c>
      <c r="F112" s="12" t="s">
        <v>184</v>
      </c>
      <c r="G112" s="13" t="s">
        <v>185</v>
      </c>
      <c r="H112" s="13" t="s">
        <v>1825</v>
      </c>
      <c r="I112" s="13" t="s">
        <v>185</v>
      </c>
      <c r="J112" s="13" t="s">
        <v>1826</v>
      </c>
      <c r="K112" s="13" t="s">
        <v>185</v>
      </c>
      <c r="L112" s="13" t="s">
        <v>1827</v>
      </c>
      <c r="M112" s="13" t="s">
        <v>185</v>
      </c>
      <c r="N112" s="13" t="s">
        <v>1828</v>
      </c>
      <c r="O112" s="13" t="s">
        <v>185</v>
      </c>
      <c r="P112" s="13" t="s">
        <v>1829</v>
      </c>
      <c r="Q112" s="13" t="s">
        <v>185</v>
      </c>
      <c r="R112" s="13" t="s">
        <v>1830</v>
      </c>
      <c r="S112" s="13" t="s">
        <v>185</v>
      </c>
      <c r="T112" s="13" t="s">
        <v>1831</v>
      </c>
      <c r="U112" s="13" t="s">
        <v>185</v>
      </c>
      <c r="V112" s="13" t="s">
        <v>1832</v>
      </c>
      <c r="W112" s="13" t="s">
        <v>185</v>
      </c>
      <c r="X112" s="13" t="s">
        <v>1833</v>
      </c>
      <c r="Y112" s="13" t="s">
        <v>185</v>
      </c>
      <c r="Z112" s="13" t="s">
        <v>1834</v>
      </c>
      <c r="AA112" s="13" t="s">
        <v>185</v>
      </c>
      <c r="AB112" s="13" t="s">
        <v>1835</v>
      </c>
      <c r="AC112" s="13" t="s">
        <v>185</v>
      </c>
      <c r="AD112" s="13" t="s">
        <v>1836</v>
      </c>
      <c r="AE112" s="13" t="s">
        <v>185</v>
      </c>
      <c r="AF112" s="13" t="s">
        <v>1837</v>
      </c>
      <c r="AG112" s="13" t="s">
        <v>185</v>
      </c>
      <c r="AH112" s="13" t="s">
        <v>1838</v>
      </c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5" t="s">
        <v>217</v>
      </c>
      <c r="BT112" s="16" t="s">
        <v>218</v>
      </c>
      <c r="BU112" s="17">
        <v>46118.34819444444</v>
      </c>
      <c r="BV112" s="16" t="s">
        <v>218</v>
      </c>
      <c r="BW112" s="17">
        <v>46118.348333333335</v>
      </c>
      <c r="BX112" s="16" t="s">
        <v>218</v>
      </c>
      <c r="BY112" s="17">
        <v>46118.348333333335</v>
      </c>
      <c r="BZ112" s="12" t="s">
        <v>219</v>
      </c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5" t="s">
        <v>217</v>
      </c>
      <c r="DF112" s="15" t="s">
        <v>217</v>
      </c>
      <c r="DG112" s="18"/>
      <c r="DH112" s="15" t="s">
        <v>217</v>
      </c>
      <c r="DI112" s="18"/>
      <c r="DJ112" s="15" t="s">
        <v>217</v>
      </c>
      <c r="DK112" s="18"/>
      <c r="DL112" s="12" t="s">
        <v>224</v>
      </c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5" t="s">
        <v>217</v>
      </c>
      <c r="EJ112" s="15" t="s">
        <v>217</v>
      </c>
      <c r="EK112" s="18"/>
      <c r="EL112" s="12" t="s">
        <v>233</v>
      </c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5" t="s">
        <v>217</v>
      </c>
      <c r="FJ112" s="15" t="s">
        <v>274</v>
      </c>
      <c r="FK112" s="18"/>
      <c r="FL112" s="14"/>
      <c r="FM112" s="14"/>
      <c r="FN112" s="15" t="s">
        <v>234</v>
      </c>
      <c r="FO112" s="18"/>
      <c r="FP112" s="13" t="s">
        <v>1838</v>
      </c>
      <c r="FQ112" s="13" t="s">
        <v>1839</v>
      </c>
      <c r="FR112" s="13" t="s">
        <v>1838</v>
      </c>
      <c r="FS112" s="14"/>
      <c r="FT112" s="14"/>
      <c r="FU112" s="14" t="str">
        <f t="shared" si="3"/>
        <v>Base de Dados_Images/03-ES-050-M10.Imagem do Equipamento-.112100.jpg</v>
      </c>
      <c r="FV112" s="14"/>
      <c r="FW112" s="14"/>
    </row>
    <row r="113" ht="15.75" hidden="1" customHeight="1">
      <c r="A113" s="10" t="s">
        <v>179</v>
      </c>
      <c r="B113" s="10" t="s">
        <v>1054</v>
      </c>
      <c r="C113" s="10" t="s">
        <v>1680</v>
      </c>
      <c r="D113" s="10" t="s">
        <v>1840</v>
      </c>
      <c r="E113" s="11" t="s">
        <v>1841</v>
      </c>
      <c r="F113" s="12" t="s">
        <v>184</v>
      </c>
      <c r="G113" s="13" t="s">
        <v>405</v>
      </c>
      <c r="H113" s="13" t="s">
        <v>1842</v>
      </c>
      <c r="I113" s="13" t="s">
        <v>405</v>
      </c>
      <c r="J113" s="13" t="s">
        <v>1843</v>
      </c>
      <c r="K113" s="13" t="s">
        <v>405</v>
      </c>
      <c r="L113" s="13" t="s">
        <v>1844</v>
      </c>
      <c r="M113" s="13" t="s">
        <v>405</v>
      </c>
      <c r="N113" s="13" t="s">
        <v>1845</v>
      </c>
      <c r="O113" s="13" t="s">
        <v>405</v>
      </c>
      <c r="P113" s="13" t="s">
        <v>1846</v>
      </c>
      <c r="Q113" s="13" t="s">
        <v>405</v>
      </c>
      <c r="R113" s="13" t="s">
        <v>1847</v>
      </c>
      <c r="S113" s="13" t="s">
        <v>405</v>
      </c>
      <c r="T113" s="13" t="s">
        <v>1848</v>
      </c>
      <c r="U113" s="13" t="s">
        <v>405</v>
      </c>
      <c r="V113" s="13" t="s">
        <v>1849</v>
      </c>
      <c r="W113" s="13" t="s">
        <v>405</v>
      </c>
      <c r="X113" s="13" t="s">
        <v>1850</v>
      </c>
      <c r="Y113" s="13" t="s">
        <v>405</v>
      </c>
      <c r="Z113" s="13" t="s">
        <v>1851</v>
      </c>
      <c r="AA113" s="13" t="s">
        <v>405</v>
      </c>
      <c r="AB113" s="13" t="s">
        <v>1852</v>
      </c>
      <c r="AC113" s="13" t="s">
        <v>405</v>
      </c>
      <c r="AD113" s="13" t="s">
        <v>1853</v>
      </c>
      <c r="AE113" s="13" t="s">
        <v>405</v>
      </c>
      <c r="AF113" s="13" t="s">
        <v>1854</v>
      </c>
      <c r="AG113" s="13" t="s">
        <v>405</v>
      </c>
      <c r="AH113" s="13" t="s">
        <v>1855</v>
      </c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6" t="s">
        <v>218</v>
      </c>
      <c r="BT113" s="15" t="s">
        <v>217</v>
      </c>
      <c r="BU113" s="18"/>
      <c r="BV113" s="15" t="s">
        <v>217</v>
      </c>
      <c r="BW113" s="18"/>
      <c r="BX113" s="15" t="s">
        <v>217</v>
      </c>
      <c r="BY113" s="18"/>
      <c r="BZ113" s="12" t="s">
        <v>219</v>
      </c>
      <c r="CA113" s="13" t="s">
        <v>405</v>
      </c>
      <c r="CB113" s="13" t="s">
        <v>1856</v>
      </c>
      <c r="CC113" s="13" t="s">
        <v>405</v>
      </c>
      <c r="CD113" s="13" t="s">
        <v>1857</v>
      </c>
      <c r="CE113" s="13" t="s">
        <v>405</v>
      </c>
      <c r="CF113" s="13" t="s">
        <v>1858</v>
      </c>
      <c r="CG113" s="13" t="s">
        <v>405</v>
      </c>
      <c r="CH113" s="13" t="s">
        <v>1859</v>
      </c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6" t="s">
        <v>218</v>
      </c>
      <c r="DF113" s="15" t="s">
        <v>217</v>
      </c>
      <c r="DG113" s="18"/>
      <c r="DH113" s="15" t="s">
        <v>217</v>
      </c>
      <c r="DI113" s="18"/>
      <c r="DJ113" s="15" t="s">
        <v>217</v>
      </c>
      <c r="DK113" s="18"/>
      <c r="DL113" s="12" t="s">
        <v>224</v>
      </c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5" t="s">
        <v>217</v>
      </c>
      <c r="EJ113" s="15" t="s">
        <v>217</v>
      </c>
      <c r="EK113" s="18"/>
      <c r="EL113" s="12" t="s">
        <v>233</v>
      </c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5" t="s">
        <v>217</v>
      </c>
      <c r="FJ113" s="15" t="s">
        <v>274</v>
      </c>
      <c r="FK113" s="18"/>
      <c r="FL113" s="14"/>
      <c r="FM113" s="14"/>
      <c r="FN113" s="15" t="s">
        <v>234</v>
      </c>
      <c r="FO113" s="18"/>
      <c r="FP113" s="13" t="s">
        <v>1858</v>
      </c>
      <c r="FQ113" s="14"/>
      <c r="FR113" s="14"/>
      <c r="FS113" s="14"/>
      <c r="FT113" s="14"/>
      <c r="FU113" s="14" t="str">
        <f t="shared" si="3"/>
        <v/>
      </c>
      <c r="FV113" s="13" t="s">
        <v>740</v>
      </c>
      <c r="FW113" s="13" t="s">
        <v>1860</v>
      </c>
    </row>
    <row r="114" ht="15.75" hidden="1" customHeight="1">
      <c r="A114" s="10" t="s">
        <v>179</v>
      </c>
      <c r="B114" s="10" t="s">
        <v>1054</v>
      </c>
      <c r="C114" s="10" t="s">
        <v>1680</v>
      </c>
      <c r="D114" s="10" t="s">
        <v>1861</v>
      </c>
      <c r="E114" s="11" t="s">
        <v>1862</v>
      </c>
      <c r="F114" s="12" t="s">
        <v>184</v>
      </c>
      <c r="G114" s="13" t="s">
        <v>185</v>
      </c>
      <c r="H114" s="13" t="s">
        <v>1863</v>
      </c>
      <c r="I114" s="13" t="s">
        <v>185</v>
      </c>
      <c r="J114" s="13" t="s">
        <v>1864</v>
      </c>
      <c r="K114" s="13" t="s">
        <v>185</v>
      </c>
      <c r="L114" s="13" t="s">
        <v>1865</v>
      </c>
      <c r="M114" s="13" t="s">
        <v>185</v>
      </c>
      <c r="N114" s="13" t="s">
        <v>1866</v>
      </c>
      <c r="O114" s="13" t="s">
        <v>185</v>
      </c>
      <c r="P114" s="13" t="s">
        <v>1867</v>
      </c>
      <c r="Q114" s="13" t="s">
        <v>185</v>
      </c>
      <c r="R114" s="13" t="s">
        <v>1868</v>
      </c>
      <c r="S114" s="13" t="s">
        <v>185</v>
      </c>
      <c r="T114" s="13" t="s">
        <v>1869</v>
      </c>
      <c r="U114" s="13" t="s">
        <v>185</v>
      </c>
      <c r="V114" s="13" t="s">
        <v>1870</v>
      </c>
      <c r="W114" s="13" t="s">
        <v>185</v>
      </c>
      <c r="X114" s="13" t="s">
        <v>1871</v>
      </c>
      <c r="Y114" s="13" t="s">
        <v>185</v>
      </c>
      <c r="Z114" s="13" t="s">
        <v>1872</v>
      </c>
      <c r="AA114" s="13" t="s">
        <v>185</v>
      </c>
      <c r="AB114" s="13" t="s">
        <v>1873</v>
      </c>
      <c r="AC114" s="13" t="s">
        <v>185</v>
      </c>
      <c r="AD114" s="13" t="s">
        <v>1874</v>
      </c>
      <c r="AE114" s="13" t="s">
        <v>185</v>
      </c>
      <c r="AF114" s="13" t="s">
        <v>1875</v>
      </c>
      <c r="AG114" s="13" t="s">
        <v>185</v>
      </c>
      <c r="AH114" s="13" t="s">
        <v>1876</v>
      </c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5" t="s">
        <v>217</v>
      </c>
      <c r="BT114" s="16" t="s">
        <v>218</v>
      </c>
      <c r="BU114" s="17">
        <v>46102.42826388889</v>
      </c>
      <c r="BV114" s="16" t="s">
        <v>218</v>
      </c>
      <c r="BW114" s="17">
        <v>46102.428564814814</v>
      </c>
      <c r="BX114" s="16" t="s">
        <v>218</v>
      </c>
      <c r="BY114" s="17">
        <v>46102.428564814814</v>
      </c>
      <c r="BZ114" s="12" t="s">
        <v>219</v>
      </c>
      <c r="CA114" s="13" t="s">
        <v>185</v>
      </c>
      <c r="CB114" s="13" t="s">
        <v>1877</v>
      </c>
      <c r="CC114" s="13" t="s">
        <v>185</v>
      </c>
      <c r="CD114" s="13" t="s">
        <v>1878</v>
      </c>
      <c r="CE114" s="13" t="s">
        <v>185</v>
      </c>
      <c r="CF114" s="13" t="s">
        <v>1879</v>
      </c>
      <c r="CG114" s="13" t="s">
        <v>185</v>
      </c>
      <c r="CH114" s="13" t="s">
        <v>1880</v>
      </c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5" t="s">
        <v>217</v>
      </c>
      <c r="DF114" s="16" t="s">
        <v>218</v>
      </c>
      <c r="DG114" s="17">
        <v>46118.6715625</v>
      </c>
      <c r="DH114" s="16" t="s">
        <v>218</v>
      </c>
      <c r="DI114" s="17">
        <v>46118.67159722222</v>
      </c>
      <c r="DJ114" s="16" t="s">
        <v>218</v>
      </c>
      <c r="DK114" s="17">
        <v>46118.67159722222</v>
      </c>
      <c r="DL114" s="12" t="s">
        <v>224</v>
      </c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5" t="s">
        <v>217</v>
      </c>
      <c r="EJ114" s="15" t="s">
        <v>217</v>
      </c>
      <c r="EK114" s="18"/>
      <c r="EL114" s="12" t="s">
        <v>233</v>
      </c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5" t="s">
        <v>217</v>
      </c>
      <c r="FJ114" s="15" t="s">
        <v>274</v>
      </c>
      <c r="FK114" s="18"/>
      <c r="FL114" s="14"/>
      <c r="FM114" s="14"/>
      <c r="FN114" s="15" t="s">
        <v>234</v>
      </c>
      <c r="FO114" s="18"/>
      <c r="FP114" s="13" t="s">
        <v>1880</v>
      </c>
      <c r="FQ114" s="13" t="s">
        <v>1881</v>
      </c>
      <c r="FR114" s="13" t="s">
        <v>1882</v>
      </c>
      <c r="FS114" s="14"/>
      <c r="FT114" s="14"/>
      <c r="FU114" s="14" t="str">
        <f t="shared" si="3"/>
        <v>Base de Dados_Images/03-ES-050-M12.Imagem do Equipamento-.122813.jpg</v>
      </c>
      <c r="FV114" s="14"/>
      <c r="FW114" s="14"/>
    </row>
    <row r="115" ht="15.75" hidden="1" customHeight="1">
      <c r="A115" s="10" t="s">
        <v>179</v>
      </c>
      <c r="B115" s="10" t="s">
        <v>1054</v>
      </c>
      <c r="C115" s="10" t="s">
        <v>1680</v>
      </c>
      <c r="D115" s="10" t="s">
        <v>1883</v>
      </c>
      <c r="E115" s="11" t="s">
        <v>1884</v>
      </c>
      <c r="F115" s="12" t="s">
        <v>184</v>
      </c>
      <c r="G115" s="13" t="s">
        <v>185</v>
      </c>
      <c r="H115" s="13" t="s">
        <v>1885</v>
      </c>
      <c r="I115" s="13" t="s">
        <v>185</v>
      </c>
      <c r="J115" s="13" t="s">
        <v>1886</v>
      </c>
      <c r="K115" s="13" t="s">
        <v>185</v>
      </c>
      <c r="L115" s="13" t="s">
        <v>1887</v>
      </c>
      <c r="M115" s="13" t="s">
        <v>185</v>
      </c>
      <c r="N115" s="13" t="s">
        <v>1888</v>
      </c>
      <c r="O115" s="13" t="s">
        <v>185</v>
      </c>
      <c r="P115" s="13" t="s">
        <v>1889</v>
      </c>
      <c r="Q115" s="13" t="s">
        <v>185</v>
      </c>
      <c r="R115" s="13" t="s">
        <v>1890</v>
      </c>
      <c r="S115" s="13" t="s">
        <v>185</v>
      </c>
      <c r="T115" s="13" t="s">
        <v>1891</v>
      </c>
      <c r="U115" s="13" t="s">
        <v>185</v>
      </c>
      <c r="V115" s="13" t="s">
        <v>1892</v>
      </c>
      <c r="W115" s="13" t="s">
        <v>185</v>
      </c>
      <c r="X115" s="13" t="s">
        <v>1893</v>
      </c>
      <c r="Y115" s="13" t="s">
        <v>185</v>
      </c>
      <c r="Z115" s="13" t="s">
        <v>1894</v>
      </c>
      <c r="AA115" s="13" t="s">
        <v>185</v>
      </c>
      <c r="AB115" s="13" t="s">
        <v>1895</v>
      </c>
      <c r="AC115" s="13" t="s">
        <v>185</v>
      </c>
      <c r="AD115" s="13" t="s">
        <v>1896</v>
      </c>
      <c r="AE115" s="13" t="s">
        <v>185</v>
      </c>
      <c r="AF115" s="13" t="s">
        <v>1897</v>
      </c>
      <c r="AG115" s="13" t="s">
        <v>185</v>
      </c>
      <c r="AH115" s="13" t="s">
        <v>1898</v>
      </c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5" t="s">
        <v>217</v>
      </c>
      <c r="BT115" s="16" t="s">
        <v>218</v>
      </c>
      <c r="BU115" s="17">
        <v>46102.42928240741</v>
      </c>
      <c r="BV115" s="16" t="s">
        <v>218</v>
      </c>
      <c r="BW115" s="17">
        <v>46102.42951388889</v>
      </c>
      <c r="BX115" s="16" t="s">
        <v>218</v>
      </c>
      <c r="BY115" s="17">
        <v>46102.42951388889</v>
      </c>
      <c r="BZ115" s="12" t="s">
        <v>219</v>
      </c>
      <c r="CA115" s="13" t="s">
        <v>185</v>
      </c>
      <c r="CB115" s="13" t="s">
        <v>1899</v>
      </c>
      <c r="CC115" s="13" t="s">
        <v>185</v>
      </c>
      <c r="CD115" s="13" t="s">
        <v>1900</v>
      </c>
      <c r="CE115" s="13" t="s">
        <v>185</v>
      </c>
      <c r="CF115" s="13" t="s">
        <v>1900</v>
      </c>
      <c r="CG115" s="13" t="s">
        <v>185</v>
      </c>
      <c r="CH115" s="13" t="s">
        <v>1901</v>
      </c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5" t="s">
        <v>217</v>
      </c>
      <c r="DF115" s="16" t="s">
        <v>218</v>
      </c>
      <c r="DG115" s="17">
        <v>46118.6719212963</v>
      </c>
      <c r="DH115" s="16" t="s">
        <v>218</v>
      </c>
      <c r="DI115" s="17">
        <v>46118.671956018516</v>
      </c>
      <c r="DJ115" s="16" t="s">
        <v>218</v>
      </c>
      <c r="DK115" s="17">
        <v>46118.671956018516</v>
      </c>
      <c r="DL115" s="12" t="s">
        <v>224</v>
      </c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5" t="s">
        <v>217</v>
      </c>
      <c r="EJ115" s="15" t="s">
        <v>217</v>
      </c>
      <c r="EK115" s="18"/>
      <c r="EL115" s="12" t="s">
        <v>233</v>
      </c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5" t="s">
        <v>217</v>
      </c>
      <c r="FJ115" s="15" t="s">
        <v>274</v>
      </c>
      <c r="FK115" s="18"/>
      <c r="FL115" s="14"/>
      <c r="FM115" s="14"/>
      <c r="FN115" s="15" t="s">
        <v>234</v>
      </c>
      <c r="FO115" s="18"/>
      <c r="FP115" s="13" t="s">
        <v>1901</v>
      </c>
      <c r="FQ115" s="13" t="s">
        <v>1902</v>
      </c>
      <c r="FR115" s="13" t="s">
        <v>1903</v>
      </c>
      <c r="FS115" s="14"/>
      <c r="FT115" s="14"/>
      <c r="FU115" s="14" t="str">
        <f t="shared" si="3"/>
        <v>Base de Dados_Images/03-ES-050-M13.Imagem do Equipamento-.122820.jpg</v>
      </c>
      <c r="FV115" s="14"/>
      <c r="FW115" s="14"/>
    </row>
    <row r="116" ht="15.75" hidden="1" customHeight="1">
      <c r="A116" s="10" t="s">
        <v>179</v>
      </c>
      <c r="B116" s="10" t="s">
        <v>1054</v>
      </c>
      <c r="C116" s="10" t="s">
        <v>1680</v>
      </c>
      <c r="D116" s="10" t="s">
        <v>1904</v>
      </c>
      <c r="E116" s="11" t="s">
        <v>1905</v>
      </c>
      <c r="F116" s="12" t="s">
        <v>184</v>
      </c>
      <c r="G116" s="13" t="s">
        <v>405</v>
      </c>
      <c r="H116" s="13" t="s">
        <v>1906</v>
      </c>
      <c r="I116" s="13" t="s">
        <v>405</v>
      </c>
      <c r="J116" s="13" t="s">
        <v>1907</v>
      </c>
      <c r="K116" s="13" t="s">
        <v>405</v>
      </c>
      <c r="L116" s="13" t="s">
        <v>1908</v>
      </c>
      <c r="M116" s="13" t="s">
        <v>405</v>
      </c>
      <c r="N116" s="13" t="s">
        <v>1909</v>
      </c>
      <c r="O116" s="13" t="s">
        <v>405</v>
      </c>
      <c r="P116" s="13" t="s">
        <v>1910</v>
      </c>
      <c r="Q116" s="13" t="s">
        <v>405</v>
      </c>
      <c r="R116" s="13" t="s">
        <v>1911</v>
      </c>
      <c r="S116" s="13" t="s">
        <v>405</v>
      </c>
      <c r="T116" s="13" t="s">
        <v>1912</v>
      </c>
      <c r="U116" s="13" t="s">
        <v>405</v>
      </c>
      <c r="V116" s="13" t="s">
        <v>1913</v>
      </c>
      <c r="W116" s="13" t="s">
        <v>405</v>
      </c>
      <c r="X116" s="13" t="s">
        <v>1914</v>
      </c>
      <c r="Y116" s="13" t="s">
        <v>405</v>
      </c>
      <c r="Z116" s="13" t="s">
        <v>1915</v>
      </c>
      <c r="AA116" s="13" t="s">
        <v>405</v>
      </c>
      <c r="AB116" s="13" t="s">
        <v>1916</v>
      </c>
      <c r="AC116" s="13" t="s">
        <v>405</v>
      </c>
      <c r="AD116" s="13" t="s">
        <v>1917</v>
      </c>
      <c r="AE116" s="13" t="s">
        <v>405</v>
      </c>
      <c r="AF116" s="13" t="s">
        <v>1918</v>
      </c>
      <c r="AG116" s="13" t="s">
        <v>405</v>
      </c>
      <c r="AH116" s="13" t="s">
        <v>1919</v>
      </c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6" t="s">
        <v>218</v>
      </c>
      <c r="BT116" s="15" t="s">
        <v>217</v>
      </c>
      <c r="BU116" s="18"/>
      <c r="BV116" s="15" t="s">
        <v>217</v>
      </c>
      <c r="BW116" s="18"/>
      <c r="BX116" s="15" t="s">
        <v>217</v>
      </c>
      <c r="BY116" s="18"/>
      <c r="BZ116" s="12" t="s">
        <v>219</v>
      </c>
      <c r="CA116" s="13" t="s">
        <v>405</v>
      </c>
      <c r="CB116" s="13" t="s">
        <v>1920</v>
      </c>
      <c r="CC116" s="13" t="s">
        <v>405</v>
      </c>
      <c r="CD116" s="13" t="s">
        <v>1921</v>
      </c>
      <c r="CE116" s="13" t="s">
        <v>405</v>
      </c>
      <c r="CF116" s="13" t="s">
        <v>1922</v>
      </c>
      <c r="CG116" s="13" t="s">
        <v>405</v>
      </c>
      <c r="CH116" s="13" t="s">
        <v>1923</v>
      </c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6" t="s">
        <v>218</v>
      </c>
      <c r="DF116" s="15" t="s">
        <v>217</v>
      </c>
      <c r="DG116" s="18"/>
      <c r="DH116" s="15" t="s">
        <v>217</v>
      </c>
      <c r="DI116" s="18"/>
      <c r="DJ116" s="15" t="s">
        <v>217</v>
      </c>
      <c r="DK116" s="18"/>
      <c r="DL116" s="12" t="s">
        <v>224</v>
      </c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5" t="s">
        <v>217</v>
      </c>
      <c r="EJ116" s="15" t="s">
        <v>217</v>
      </c>
      <c r="EK116" s="18"/>
      <c r="EL116" s="12" t="s">
        <v>233</v>
      </c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5" t="s">
        <v>217</v>
      </c>
      <c r="FJ116" s="15" t="s">
        <v>274</v>
      </c>
      <c r="FK116" s="18"/>
      <c r="FL116" s="14"/>
      <c r="FM116" s="14"/>
      <c r="FN116" s="15" t="s">
        <v>234</v>
      </c>
      <c r="FO116" s="18"/>
      <c r="FP116" s="13" t="s">
        <v>1922</v>
      </c>
      <c r="FQ116" s="14"/>
      <c r="FR116" s="14"/>
      <c r="FS116" s="14"/>
      <c r="FT116" s="14"/>
      <c r="FU116" s="14" t="str">
        <f t="shared" si="3"/>
        <v/>
      </c>
      <c r="FV116" s="13" t="s">
        <v>740</v>
      </c>
      <c r="FW116" s="13" t="s">
        <v>1924</v>
      </c>
    </row>
    <row r="117" ht="15.75" hidden="1" customHeight="1">
      <c r="A117" s="10" t="s">
        <v>179</v>
      </c>
      <c r="B117" s="10" t="s">
        <v>1054</v>
      </c>
      <c r="C117" s="10" t="s">
        <v>1680</v>
      </c>
      <c r="D117" s="10" t="s">
        <v>1925</v>
      </c>
      <c r="E117" s="11" t="s">
        <v>1926</v>
      </c>
      <c r="F117" s="12" t="s">
        <v>184</v>
      </c>
      <c r="G117" s="13" t="s">
        <v>185</v>
      </c>
      <c r="H117" s="13" t="s">
        <v>1927</v>
      </c>
      <c r="I117" s="13" t="s">
        <v>185</v>
      </c>
      <c r="J117" s="13" t="s">
        <v>1928</v>
      </c>
      <c r="K117" s="13" t="s">
        <v>185</v>
      </c>
      <c r="L117" s="13" t="s">
        <v>1929</v>
      </c>
      <c r="M117" s="13" t="s">
        <v>185</v>
      </c>
      <c r="N117" s="13" t="s">
        <v>1930</v>
      </c>
      <c r="O117" s="13" t="s">
        <v>185</v>
      </c>
      <c r="P117" s="13" t="s">
        <v>1931</v>
      </c>
      <c r="Q117" s="13" t="s">
        <v>185</v>
      </c>
      <c r="R117" s="13" t="s">
        <v>1932</v>
      </c>
      <c r="S117" s="13" t="s">
        <v>185</v>
      </c>
      <c r="T117" s="13" t="s">
        <v>1933</v>
      </c>
      <c r="U117" s="13" t="s">
        <v>185</v>
      </c>
      <c r="V117" s="13" t="s">
        <v>1934</v>
      </c>
      <c r="W117" s="13" t="s">
        <v>185</v>
      </c>
      <c r="X117" s="13" t="s">
        <v>1935</v>
      </c>
      <c r="Y117" s="13" t="s">
        <v>185</v>
      </c>
      <c r="Z117" s="13" t="s">
        <v>1936</v>
      </c>
      <c r="AA117" s="13" t="s">
        <v>185</v>
      </c>
      <c r="AB117" s="13" t="s">
        <v>1937</v>
      </c>
      <c r="AC117" s="13" t="s">
        <v>185</v>
      </c>
      <c r="AD117" s="13" t="s">
        <v>1938</v>
      </c>
      <c r="AE117" s="13" t="s">
        <v>185</v>
      </c>
      <c r="AF117" s="13" t="s">
        <v>1939</v>
      </c>
      <c r="AG117" s="13" t="s">
        <v>185</v>
      </c>
      <c r="AH117" s="13" t="s">
        <v>1940</v>
      </c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5" t="s">
        <v>217</v>
      </c>
      <c r="BT117" s="16" t="s">
        <v>218</v>
      </c>
      <c r="BU117" s="17">
        <v>46102.430231481485</v>
      </c>
      <c r="BV117" s="16" t="s">
        <v>218</v>
      </c>
      <c r="BW117" s="17">
        <v>46102.430439814816</v>
      </c>
      <c r="BX117" s="16" t="s">
        <v>218</v>
      </c>
      <c r="BY117" s="17">
        <v>46102.430439814816</v>
      </c>
      <c r="BZ117" s="12" t="s">
        <v>219</v>
      </c>
      <c r="CA117" s="13" t="s">
        <v>185</v>
      </c>
      <c r="CB117" s="13" t="s">
        <v>1941</v>
      </c>
      <c r="CC117" s="13" t="s">
        <v>185</v>
      </c>
      <c r="CD117" s="13" t="s">
        <v>1942</v>
      </c>
      <c r="CE117" s="13" t="s">
        <v>185</v>
      </c>
      <c r="CF117" s="13" t="s">
        <v>1943</v>
      </c>
      <c r="CG117" s="13" t="s">
        <v>185</v>
      </c>
      <c r="CH117" s="13" t="s">
        <v>1944</v>
      </c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6" t="s">
        <v>217</v>
      </c>
      <c r="DF117" s="16" t="s">
        <v>218</v>
      </c>
      <c r="DG117" s="17">
        <v>46119.383310185185</v>
      </c>
      <c r="DH117" s="16" t="s">
        <v>218</v>
      </c>
      <c r="DI117" s="17">
        <v>46119.38328703704</v>
      </c>
      <c r="DJ117" s="16" t="s">
        <v>218</v>
      </c>
      <c r="DK117" s="17">
        <v>46119.383310185185</v>
      </c>
      <c r="DL117" s="12" t="s">
        <v>224</v>
      </c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5" t="s">
        <v>217</v>
      </c>
      <c r="EJ117" s="15" t="s">
        <v>217</v>
      </c>
      <c r="EK117" s="18"/>
      <c r="EL117" s="12" t="s">
        <v>233</v>
      </c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5" t="s">
        <v>217</v>
      </c>
      <c r="FJ117" s="15" t="s">
        <v>274</v>
      </c>
      <c r="FK117" s="18"/>
      <c r="FL117" s="14"/>
      <c r="FM117" s="14"/>
      <c r="FN117" s="15" t="s">
        <v>234</v>
      </c>
      <c r="FO117" s="18"/>
      <c r="FP117" s="13" t="s">
        <v>1941</v>
      </c>
      <c r="FQ117" s="13" t="s">
        <v>1945</v>
      </c>
      <c r="FR117" s="13" t="s">
        <v>1946</v>
      </c>
      <c r="FS117" s="14"/>
      <c r="FT117" s="14"/>
      <c r="FU117" s="14" t="str">
        <f t="shared" si="3"/>
        <v>Base de Dados_Images/03-ES-050-M15.Imagem do Equipamento-.122829.jpg</v>
      </c>
      <c r="FV117" s="14"/>
      <c r="FW117" s="14"/>
    </row>
    <row r="118" ht="15.75" hidden="1" customHeight="1">
      <c r="A118" s="10" t="s">
        <v>179</v>
      </c>
      <c r="B118" s="10" t="s">
        <v>1054</v>
      </c>
      <c r="C118" s="10" t="s">
        <v>1680</v>
      </c>
      <c r="D118" s="10" t="s">
        <v>1947</v>
      </c>
      <c r="E118" s="11" t="s">
        <v>1948</v>
      </c>
      <c r="F118" s="12" t="s">
        <v>184</v>
      </c>
      <c r="G118" s="13" t="s">
        <v>185</v>
      </c>
      <c r="H118" s="13" t="s">
        <v>1949</v>
      </c>
      <c r="I118" s="13" t="s">
        <v>185</v>
      </c>
      <c r="J118" s="13" t="s">
        <v>1950</v>
      </c>
      <c r="K118" s="13" t="s">
        <v>185</v>
      </c>
      <c r="L118" s="13" t="s">
        <v>1951</v>
      </c>
      <c r="M118" s="13" t="s">
        <v>185</v>
      </c>
      <c r="N118" s="13" t="s">
        <v>1952</v>
      </c>
      <c r="O118" s="13" t="s">
        <v>185</v>
      </c>
      <c r="P118" s="13" t="s">
        <v>1953</v>
      </c>
      <c r="Q118" s="13" t="s">
        <v>185</v>
      </c>
      <c r="R118" s="13" t="s">
        <v>1954</v>
      </c>
      <c r="S118" s="13" t="s">
        <v>185</v>
      </c>
      <c r="T118" s="13" t="s">
        <v>1955</v>
      </c>
      <c r="U118" s="13" t="s">
        <v>185</v>
      </c>
      <c r="V118" s="13" t="s">
        <v>1956</v>
      </c>
      <c r="W118" s="13" t="s">
        <v>185</v>
      </c>
      <c r="X118" s="13" t="s">
        <v>1957</v>
      </c>
      <c r="Y118" s="13" t="s">
        <v>185</v>
      </c>
      <c r="Z118" s="13" t="s">
        <v>1958</v>
      </c>
      <c r="AA118" s="13" t="s">
        <v>185</v>
      </c>
      <c r="AB118" s="13" t="s">
        <v>1959</v>
      </c>
      <c r="AC118" s="13" t="s">
        <v>185</v>
      </c>
      <c r="AD118" s="13" t="s">
        <v>1960</v>
      </c>
      <c r="AE118" s="13" t="s">
        <v>185</v>
      </c>
      <c r="AF118" s="13" t="s">
        <v>1961</v>
      </c>
      <c r="AG118" s="13" t="s">
        <v>185</v>
      </c>
      <c r="AH118" s="13" t="s">
        <v>1962</v>
      </c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5" t="s">
        <v>217</v>
      </c>
      <c r="BT118" s="16" t="s">
        <v>218</v>
      </c>
      <c r="BU118" s="17">
        <v>46102.43148148148</v>
      </c>
      <c r="BV118" s="16" t="s">
        <v>218</v>
      </c>
      <c r="BW118" s="17">
        <v>46102.431805555556</v>
      </c>
      <c r="BX118" s="16" t="s">
        <v>218</v>
      </c>
      <c r="BY118" s="17">
        <v>46102.431805555556</v>
      </c>
      <c r="BZ118" s="12" t="s">
        <v>219</v>
      </c>
      <c r="CA118" s="13" t="s">
        <v>185</v>
      </c>
      <c r="CB118" s="13" t="s">
        <v>1963</v>
      </c>
      <c r="CC118" s="13" t="s">
        <v>185</v>
      </c>
      <c r="CD118" s="13" t="s">
        <v>1964</v>
      </c>
      <c r="CE118" s="13" t="s">
        <v>185</v>
      </c>
      <c r="CF118" s="13" t="s">
        <v>1965</v>
      </c>
      <c r="CG118" s="13" t="s">
        <v>185</v>
      </c>
      <c r="CH118" s="13" t="s">
        <v>1966</v>
      </c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5" t="s">
        <v>217</v>
      </c>
      <c r="DF118" s="16" t="s">
        <v>218</v>
      </c>
      <c r="DG118" s="17">
        <v>46118.67390046296</v>
      </c>
      <c r="DH118" s="16" t="s">
        <v>218</v>
      </c>
      <c r="DI118" s="17">
        <v>46118.67393518519</v>
      </c>
      <c r="DJ118" s="16" t="s">
        <v>218</v>
      </c>
      <c r="DK118" s="17">
        <v>46118.67393518519</v>
      </c>
      <c r="DL118" s="12" t="s">
        <v>224</v>
      </c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5" t="s">
        <v>217</v>
      </c>
      <c r="EJ118" s="15" t="s">
        <v>217</v>
      </c>
      <c r="EK118" s="18"/>
      <c r="EL118" s="12" t="s">
        <v>233</v>
      </c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5" t="s">
        <v>217</v>
      </c>
      <c r="FJ118" s="15" t="s">
        <v>274</v>
      </c>
      <c r="FK118" s="18"/>
      <c r="FL118" s="14"/>
      <c r="FM118" s="14"/>
      <c r="FN118" s="15" t="s">
        <v>234</v>
      </c>
      <c r="FO118" s="18"/>
      <c r="FP118" s="13" t="s">
        <v>1966</v>
      </c>
      <c r="FQ118" s="13" t="s">
        <v>1967</v>
      </c>
      <c r="FR118" s="13" t="s">
        <v>1968</v>
      </c>
      <c r="FS118" s="14"/>
      <c r="FT118" s="14"/>
      <c r="FU118" s="14" t="str">
        <f t="shared" si="3"/>
        <v>Base de Dados_Images/03-ES-050-M16.Imagem do Equipamento-.122836.jpg</v>
      </c>
      <c r="FV118" s="14"/>
      <c r="FW118" s="14"/>
    </row>
    <row r="119" ht="15.75" hidden="1" customHeight="1">
      <c r="A119" s="10" t="s">
        <v>179</v>
      </c>
      <c r="B119" s="10" t="s">
        <v>1054</v>
      </c>
      <c r="C119" s="10" t="s">
        <v>1680</v>
      </c>
      <c r="D119" s="10" t="s">
        <v>1969</v>
      </c>
      <c r="E119" s="11" t="s">
        <v>1970</v>
      </c>
      <c r="F119" s="12" t="s">
        <v>184</v>
      </c>
      <c r="G119" s="13" t="s">
        <v>185</v>
      </c>
      <c r="H119" s="13" t="s">
        <v>1971</v>
      </c>
      <c r="I119" s="13" t="s">
        <v>185</v>
      </c>
      <c r="J119" s="13" t="s">
        <v>1972</v>
      </c>
      <c r="K119" s="13" t="s">
        <v>185</v>
      </c>
      <c r="L119" s="13" t="s">
        <v>1973</v>
      </c>
      <c r="M119" s="13" t="s">
        <v>185</v>
      </c>
      <c r="N119" s="13" t="s">
        <v>1974</v>
      </c>
      <c r="O119" s="13" t="s">
        <v>185</v>
      </c>
      <c r="P119" s="13" t="s">
        <v>1975</v>
      </c>
      <c r="Q119" s="13" t="s">
        <v>185</v>
      </c>
      <c r="R119" s="13" t="s">
        <v>1976</v>
      </c>
      <c r="S119" s="13" t="s">
        <v>185</v>
      </c>
      <c r="T119" s="13" t="s">
        <v>1977</v>
      </c>
      <c r="U119" s="13" t="s">
        <v>185</v>
      </c>
      <c r="V119" s="13" t="s">
        <v>1978</v>
      </c>
      <c r="W119" s="13" t="s">
        <v>185</v>
      </c>
      <c r="X119" s="13" t="s">
        <v>1979</v>
      </c>
      <c r="Y119" s="13" t="s">
        <v>185</v>
      </c>
      <c r="Z119" s="13" t="s">
        <v>1980</v>
      </c>
      <c r="AA119" s="13" t="s">
        <v>185</v>
      </c>
      <c r="AB119" s="13" t="s">
        <v>1981</v>
      </c>
      <c r="AC119" s="13" t="s">
        <v>185</v>
      </c>
      <c r="AD119" s="13" t="s">
        <v>1982</v>
      </c>
      <c r="AE119" s="13" t="s">
        <v>185</v>
      </c>
      <c r="AF119" s="13" t="s">
        <v>1983</v>
      </c>
      <c r="AG119" s="13" t="s">
        <v>185</v>
      </c>
      <c r="AH119" s="13" t="s">
        <v>1984</v>
      </c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5" t="s">
        <v>217</v>
      </c>
      <c r="BT119" s="16" t="s">
        <v>218</v>
      </c>
      <c r="BU119" s="17">
        <v>46102.43300925926</v>
      </c>
      <c r="BV119" s="16" t="s">
        <v>218</v>
      </c>
      <c r="BW119" s="17">
        <v>46102.433229166665</v>
      </c>
      <c r="BX119" s="16" t="s">
        <v>218</v>
      </c>
      <c r="BY119" s="17">
        <v>46102.433229166665</v>
      </c>
      <c r="BZ119" s="12" t="s">
        <v>219</v>
      </c>
      <c r="CA119" s="13" t="s">
        <v>185</v>
      </c>
      <c r="CB119" s="13" t="s">
        <v>1985</v>
      </c>
      <c r="CC119" s="13" t="s">
        <v>185</v>
      </c>
      <c r="CD119" s="13" t="s">
        <v>1986</v>
      </c>
      <c r="CE119" s="13" t="s">
        <v>185</v>
      </c>
      <c r="CF119" s="13" t="s">
        <v>1987</v>
      </c>
      <c r="CG119" s="13" t="s">
        <v>185</v>
      </c>
      <c r="CH119" s="13" t="s">
        <v>1988</v>
      </c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5" t="s">
        <v>217</v>
      </c>
      <c r="DF119" s="16" t="s">
        <v>218</v>
      </c>
      <c r="DG119" s="17">
        <v>46118.67412037037</v>
      </c>
      <c r="DH119" s="16" t="s">
        <v>218</v>
      </c>
      <c r="DI119" s="17">
        <v>46118.674155092594</v>
      </c>
      <c r="DJ119" s="16" t="s">
        <v>218</v>
      </c>
      <c r="DK119" s="17">
        <v>46118.674155092594</v>
      </c>
      <c r="DL119" s="12" t="s">
        <v>224</v>
      </c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5" t="s">
        <v>217</v>
      </c>
      <c r="EJ119" s="15" t="s">
        <v>217</v>
      </c>
      <c r="EK119" s="18"/>
      <c r="EL119" s="12" t="s">
        <v>233</v>
      </c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5" t="s">
        <v>217</v>
      </c>
      <c r="FJ119" s="15" t="s">
        <v>274</v>
      </c>
      <c r="FK119" s="18"/>
      <c r="FL119" s="14"/>
      <c r="FM119" s="14"/>
      <c r="FN119" s="15" t="s">
        <v>234</v>
      </c>
      <c r="FO119" s="18"/>
      <c r="FP119" s="13" t="s">
        <v>1988</v>
      </c>
      <c r="FQ119" s="13" t="s">
        <v>1989</v>
      </c>
      <c r="FR119" s="13" t="s">
        <v>1990</v>
      </c>
      <c r="FS119" s="14"/>
      <c r="FT119" s="14"/>
      <c r="FU119" s="14" t="str">
        <f t="shared" si="3"/>
        <v>Base de Dados_Images/03-ES-050-M17.Imagem do Equipamento-.122848.jpg</v>
      </c>
      <c r="FV119" s="14"/>
      <c r="FW119" s="14"/>
    </row>
    <row r="120" ht="15.75" hidden="1" customHeight="1">
      <c r="A120" s="10" t="s">
        <v>179</v>
      </c>
      <c r="B120" s="10" t="s">
        <v>1054</v>
      </c>
      <c r="C120" s="10" t="s">
        <v>1680</v>
      </c>
      <c r="D120" s="10" t="s">
        <v>1991</v>
      </c>
      <c r="E120" s="11" t="s">
        <v>1992</v>
      </c>
      <c r="F120" s="12" t="s">
        <v>184</v>
      </c>
      <c r="G120" s="13" t="s">
        <v>185</v>
      </c>
      <c r="H120" s="13" t="s">
        <v>1993</v>
      </c>
      <c r="I120" s="13" t="s">
        <v>185</v>
      </c>
      <c r="J120" s="13" t="s">
        <v>1994</v>
      </c>
      <c r="K120" s="13" t="s">
        <v>185</v>
      </c>
      <c r="L120" s="13" t="s">
        <v>1995</v>
      </c>
      <c r="M120" s="13" t="s">
        <v>185</v>
      </c>
      <c r="N120" s="13" t="s">
        <v>1996</v>
      </c>
      <c r="O120" s="13" t="s">
        <v>185</v>
      </c>
      <c r="P120" s="13" t="s">
        <v>1997</v>
      </c>
      <c r="Q120" s="13" t="s">
        <v>185</v>
      </c>
      <c r="R120" s="13" t="s">
        <v>1998</v>
      </c>
      <c r="S120" s="13" t="s">
        <v>185</v>
      </c>
      <c r="T120" s="13" t="s">
        <v>1999</v>
      </c>
      <c r="U120" s="13" t="s">
        <v>185</v>
      </c>
      <c r="V120" s="13" t="s">
        <v>2000</v>
      </c>
      <c r="W120" s="13" t="s">
        <v>185</v>
      </c>
      <c r="X120" s="13" t="s">
        <v>2001</v>
      </c>
      <c r="Y120" s="13" t="s">
        <v>185</v>
      </c>
      <c r="Z120" s="13" t="s">
        <v>2002</v>
      </c>
      <c r="AA120" s="13" t="s">
        <v>185</v>
      </c>
      <c r="AB120" s="13" t="s">
        <v>2003</v>
      </c>
      <c r="AC120" s="13" t="s">
        <v>185</v>
      </c>
      <c r="AD120" s="13" t="s">
        <v>2004</v>
      </c>
      <c r="AE120" s="13" t="s">
        <v>185</v>
      </c>
      <c r="AF120" s="13" t="s">
        <v>2005</v>
      </c>
      <c r="AG120" s="13" t="s">
        <v>185</v>
      </c>
      <c r="AH120" s="13" t="s">
        <v>2006</v>
      </c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5" t="s">
        <v>217</v>
      </c>
      <c r="BT120" s="16" t="s">
        <v>218</v>
      </c>
      <c r="BU120" s="17">
        <v>46102.43556712963</v>
      </c>
      <c r="BV120" s="16" t="s">
        <v>218</v>
      </c>
      <c r="BW120" s="17">
        <v>46102.43576388889</v>
      </c>
      <c r="BX120" s="16" t="s">
        <v>218</v>
      </c>
      <c r="BY120" s="17">
        <v>46102.43576388889</v>
      </c>
      <c r="BZ120" s="12" t="s">
        <v>219</v>
      </c>
      <c r="CA120" s="13" t="s">
        <v>185</v>
      </c>
      <c r="CB120" s="13" t="s">
        <v>2007</v>
      </c>
      <c r="CC120" s="13" t="s">
        <v>185</v>
      </c>
      <c r="CD120" s="13" t="s">
        <v>2008</v>
      </c>
      <c r="CE120" s="13" t="s">
        <v>185</v>
      </c>
      <c r="CF120" s="13" t="s">
        <v>2009</v>
      </c>
      <c r="CG120" s="13" t="s">
        <v>185</v>
      </c>
      <c r="CH120" s="13" t="s">
        <v>2010</v>
      </c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5" t="s">
        <v>217</v>
      </c>
      <c r="DF120" s="16" t="s">
        <v>218</v>
      </c>
      <c r="DG120" s="17">
        <v>46118.674305555556</v>
      </c>
      <c r="DH120" s="16" t="s">
        <v>218</v>
      </c>
      <c r="DI120" s="17">
        <v>46118.67434027778</v>
      </c>
      <c r="DJ120" s="16" t="s">
        <v>218</v>
      </c>
      <c r="DK120" s="17">
        <v>46118.67434027778</v>
      </c>
      <c r="DL120" s="12" t="s">
        <v>224</v>
      </c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5" t="s">
        <v>217</v>
      </c>
      <c r="EJ120" s="15" t="s">
        <v>217</v>
      </c>
      <c r="EK120" s="18"/>
      <c r="EL120" s="12" t="s">
        <v>233</v>
      </c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5" t="s">
        <v>217</v>
      </c>
      <c r="FJ120" s="15" t="s">
        <v>274</v>
      </c>
      <c r="FK120" s="18"/>
      <c r="FL120" s="14"/>
      <c r="FM120" s="14"/>
      <c r="FN120" s="15" t="s">
        <v>234</v>
      </c>
      <c r="FO120" s="18"/>
      <c r="FP120" s="13" t="s">
        <v>2010</v>
      </c>
      <c r="FQ120" s="13" t="s">
        <v>2011</v>
      </c>
      <c r="FR120" s="13" t="s">
        <v>2012</v>
      </c>
      <c r="FS120" s="14"/>
      <c r="FT120" s="14"/>
      <c r="FU120" s="14" t="str">
        <f t="shared" si="3"/>
        <v>Base de Dados_Images/03-ES-050-M18.Imagem do Equipamento-.122857.jpg</v>
      </c>
      <c r="FV120" s="14"/>
      <c r="FW120" s="14"/>
    </row>
    <row r="121" ht="15.75" hidden="1" customHeight="1">
      <c r="A121" s="10" t="s">
        <v>179</v>
      </c>
      <c r="B121" s="10" t="s">
        <v>1054</v>
      </c>
      <c r="C121" s="10" t="s">
        <v>1680</v>
      </c>
      <c r="D121" s="10" t="s">
        <v>2013</v>
      </c>
      <c r="E121" s="11" t="s">
        <v>2014</v>
      </c>
      <c r="F121" s="12" t="s">
        <v>184</v>
      </c>
      <c r="G121" s="13" t="s">
        <v>185</v>
      </c>
      <c r="H121" s="13" t="s">
        <v>2015</v>
      </c>
      <c r="I121" s="13" t="s">
        <v>185</v>
      </c>
      <c r="J121" s="13" t="s">
        <v>2016</v>
      </c>
      <c r="K121" s="13" t="s">
        <v>185</v>
      </c>
      <c r="L121" s="13" t="s">
        <v>2017</v>
      </c>
      <c r="M121" s="13" t="s">
        <v>185</v>
      </c>
      <c r="N121" s="13" t="s">
        <v>2018</v>
      </c>
      <c r="O121" s="13" t="s">
        <v>185</v>
      </c>
      <c r="P121" s="13" t="s">
        <v>2019</v>
      </c>
      <c r="Q121" s="13" t="s">
        <v>185</v>
      </c>
      <c r="R121" s="13" t="s">
        <v>2020</v>
      </c>
      <c r="S121" s="13" t="s">
        <v>185</v>
      </c>
      <c r="T121" s="13" t="s">
        <v>2021</v>
      </c>
      <c r="U121" s="13" t="s">
        <v>185</v>
      </c>
      <c r="V121" s="13" t="s">
        <v>2022</v>
      </c>
      <c r="W121" s="13" t="s">
        <v>185</v>
      </c>
      <c r="X121" s="13" t="s">
        <v>2023</v>
      </c>
      <c r="Y121" s="13" t="s">
        <v>185</v>
      </c>
      <c r="Z121" s="13" t="s">
        <v>2024</v>
      </c>
      <c r="AA121" s="13" t="s">
        <v>185</v>
      </c>
      <c r="AB121" s="13" t="s">
        <v>2025</v>
      </c>
      <c r="AC121" s="13" t="s">
        <v>185</v>
      </c>
      <c r="AD121" s="13" t="s">
        <v>2026</v>
      </c>
      <c r="AE121" s="13" t="s">
        <v>185</v>
      </c>
      <c r="AF121" s="13" t="s">
        <v>2027</v>
      </c>
      <c r="AG121" s="13" t="s">
        <v>185</v>
      </c>
      <c r="AH121" s="13" t="s">
        <v>2028</v>
      </c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5" t="s">
        <v>217</v>
      </c>
      <c r="BT121" s="16" t="s">
        <v>218</v>
      </c>
      <c r="BU121" s="17">
        <v>46102.43980324074</v>
      </c>
      <c r="BV121" s="16" t="s">
        <v>218</v>
      </c>
      <c r="BW121" s="17">
        <v>46102.44005787037</v>
      </c>
      <c r="BX121" s="16" t="s">
        <v>218</v>
      </c>
      <c r="BY121" s="17">
        <v>46102.44005787037</v>
      </c>
      <c r="BZ121" s="12" t="s">
        <v>219</v>
      </c>
      <c r="CA121" s="13" t="s">
        <v>185</v>
      </c>
      <c r="CB121" s="13" t="s">
        <v>2029</v>
      </c>
      <c r="CC121" s="13" t="s">
        <v>185</v>
      </c>
      <c r="CD121" s="13" t="s">
        <v>2030</v>
      </c>
      <c r="CE121" s="13" t="s">
        <v>185</v>
      </c>
      <c r="CF121" s="13" t="s">
        <v>2031</v>
      </c>
      <c r="CG121" s="13" t="s">
        <v>185</v>
      </c>
      <c r="CH121" s="13" t="s">
        <v>2032</v>
      </c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5" t="s">
        <v>217</v>
      </c>
      <c r="DF121" s="16" t="s">
        <v>218</v>
      </c>
      <c r="DG121" s="17">
        <v>46118.674791666665</v>
      </c>
      <c r="DH121" s="16" t="s">
        <v>218</v>
      </c>
      <c r="DI121" s="17">
        <v>46118.67482638889</v>
      </c>
      <c r="DJ121" s="16" t="s">
        <v>218</v>
      </c>
      <c r="DK121" s="17">
        <v>46118.67482638889</v>
      </c>
      <c r="DL121" s="12" t="s">
        <v>224</v>
      </c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5" t="s">
        <v>217</v>
      </c>
      <c r="EJ121" s="15" t="s">
        <v>217</v>
      </c>
      <c r="EK121" s="18"/>
      <c r="EL121" s="12" t="s">
        <v>233</v>
      </c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5" t="s">
        <v>217</v>
      </c>
      <c r="FJ121" s="15" t="s">
        <v>274</v>
      </c>
      <c r="FK121" s="18"/>
      <c r="FL121" s="14"/>
      <c r="FM121" s="14"/>
      <c r="FN121" s="15" t="s">
        <v>234</v>
      </c>
      <c r="FO121" s="18"/>
      <c r="FP121" s="13" t="s">
        <v>2032</v>
      </c>
      <c r="FQ121" s="13" t="s">
        <v>2033</v>
      </c>
      <c r="FR121" s="13" t="s">
        <v>2034</v>
      </c>
      <c r="FS121" s="14"/>
      <c r="FT121" s="14"/>
      <c r="FU121" s="14" t="str">
        <f t="shared" si="3"/>
        <v>Base de Dados_Images/03-ES-050-M19.Imagem do Equipamento-.122909.jpg</v>
      </c>
      <c r="FV121" s="14"/>
      <c r="FW121" s="14"/>
    </row>
    <row r="122" ht="15.75" hidden="1" customHeight="1">
      <c r="A122" s="10" t="s">
        <v>179</v>
      </c>
      <c r="B122" s="10" t="s">
        <v>1054</v>
      </c>
      <c r="C122" s="10" t="s">
        <v>1680</v>
      </c>
      <c r="D122" s="10" t="s">
        <v>2035</v>
      </c>
      <c r="E122" s="11" t="s">
        <v>2036</v>
      </c>
      <c r="F122" s="12" t="s">
        <v>184</v>
      </c>
      <c r="G122" s="13" t="s">
        <v>185</v>
      </c>
      <c r="H122" s="13" t="s">
        <v>2037</v>
      </c>
      <c r="I122" s="13" t="s">
        <v>185</v>
      </c>
      <c r="J122" s="13" t="s">
        <v>2038</v>
      </c>
      <c r="K122" s="13" t="s">
        <v>185</v>
      </c>
      <c r="L122" s="13" t="s">
        <v>2039</v>
      </c>
      <c r="M122" s="13" t="s">
        <v>185</v>
      </c>
      <c r="N122" s="13" t="s">
        <v>2040</v>
      </c>
      <c r="O122" s="13" t="s">
        <v>185</v>
      </c>
      <c r="P122" s="13" t="s">
        <v>2041</v>
      </c>
      <c r="Q122" s="13" t="s">
        <v>185</v>
      </c>
      <c r="R122" s="13" t="s">
        <v>2042</v>
      </c>
      <c r="S122" s="13" t="s">
        <v>185</v>
      </c>
      <c r="T122" s="13" t="s">
        <v>2043</v>
      </c>
      <c r="U122" s="13" t="s">
        <v>185</v>
      </c>
      <c r="V122" s="13" t="s">
        <v>2044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5" t="s">
        <v>217</v>
      </c>
      <c r="BT122" s="16" t="s">
        <v>218</v>
      </c>
      <c r="BU122" s="17">
        <v>46118.67737268518</v>
      </c>
      <c r="BV122" s="15" t="s">
        <v>217</v>
      </c>
      <c r="BW122" s="18"/>
      <c r="BX122" s="15" t="s">
        <v>217</v>
      </c>
      <c r="BY122" s="18"/>
      <c r="BZ122" s="12" t="s">
        <v>219</v>
      </c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5" t="s">
        <v>217</v>
      </c>
      <c r="DF122" s="15" t="s">
        <v>217</v>
      </c>
      <c r="DG122" s="18"/>
      <c r="DH122" s="15" t="s">
        <v>217</v>
      </c>
      <c r="DI122" s="18"/>
      <c r="DJ122" s="15" t="s">
        <v>217</v>
      </c>
      <c r="DK122" s="18"/>
      <c r="DL122" s="12" t="s">
        <v>224</v>
      </c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5" t="s">
        <v>217</v>
      </c>
      <c r="EJ122" s="15" t="s">
        <v>217</v>
      </c>
      <c r="EK122" s="18"/>
      <c r="EL122" s="12" t="s">
        <v>233</v>
      </c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5" t="s">
        <v>217</v>
      </c>
      <c r="FJ122" s="15" t="s">
        <v>274</v>
      </c>
      <c r="FK122" s="18"/>
      <c r="FL122" s="14"/>
      <c r="FM122" s="14"/>
      <c r="FN122" s="15" t="s">
        <v>234</v>
      </c>
      <c r="FO122" s="18"/>
      <c r="FP122" s="13" t="s">
        <v>2044</v>
      </c>
      <c r="FQ122" s="13" t="s">
        <v>2045</v>
      </c>
      <c r="FR122" s="13" t="s">
        <v>2044</v>
      </c>
      <c r="FS122" s="14"/>
      <c r="FT122" s="14"/>
      <c r="FU122" s="14" t="str">
        <f t="shared" si="3"/>
        <v>Base de Dados_Images/03-ES-050-M30.Imagem do Equipamento-.113538.jpg</v>
      </c>
      <c r="FV122" s="14"/>
      <c r="FW122" s="14"/>
    </row>
    <row r="123" ht="15.75" hidden="1" customHeight="1">
      <c r="A123" s="10" t="s">
        <v>179</v>
      </c>
      <c r="B123" s="10" t="s">
        <v>1054</v>
      </c>
      <c r="C123" s="10" t="s">
        <v>1680</v>
      </c>
      <c r="D123" s="10" t="s">
        <v>2046</v>
      </c>
      <c r="E123" s="11" t="s">
        <v>2047</v>
      </c>
      <c r="F123" s="12" t="s">
        <v>184</v>
      </c>
      <c r="G123" s="13" t="s">
        <v>405</v>
      </c>
      <c r="H123" s="13" t="s">
        <v>2048</v>
      </c>
      <c r="I123" s="13" t="s">
        <v>405</v>
      </c>
      <c r="J123" s="13" t="s">
        <v>2049</v>
      </c>
      <c r="K123" s="13" t="s">
        <v>405</v>
      </c>
      <c r="L123" s="13" t="s">
        <v>2050</v>
      </c>
      <c r="M123" s="13" t="s">
        <v>405</v>
      </c>
      <c r="N123" s="13" t="s">
        <v>2051</v>
      </c>
      <c r="O123" s="13" t="s">
        <v>405</v>
      </c>
      <c r="P123" s="13" t="s">
        <v>2052</v>
      </c>
      <c r="Q123" s="13" t="s">
        <v>405</v>
      </c>
      <c r="R123" s="13" t="s">
        <v>2053</v>
      </c>
      <c r="S123" s="13" t="s">
        <v>405</v>
      </c>
      <c r="T123" s="13" t="s">
        <v>2054</v>
      </c>
      <c r="U123" s="13" t="s">
        <v>405</v>
      </c>
      <c r="V123" s="13" t="s">
        <v>2055</v>
      </c>
      <c r="W123" s="13" t="s">
        <v>405</v>
      </c>
      <c r="X123" s="13" t="s">
        <v>2056</v>
      </c>
      <c r="Y123" s="13" t="s">
        <v>405</v>
      </c>
      <c r="Z123" s="13" t="s">
        <v>2057</v>
      </c>
      <c r="AA123" s="13" t="s">
        <v>405</v>
      </c>
      <c r="AB123" s="13" t="s">
        <v>2058</v>
      </c>
      <c r="AC123" s="13" t="s">
        <v>405</v>
      </c>
      <c r="AD123" s="13" t="s">
        <v>2059</v>
      </c>
      <c r="AE123" s="13" t="s">
        <v>405</v>
      </c>
      <c r="AF123" s="13" t="s">
        <v>2060</v>
      </c>
      <c r="AG123" s="13" t="s">
        <v>405</v>
      </c>
      <c r="AH123" s="13" t="s">
        <v>2061</v>
      </c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6" t="s">
        <v>218</v>
      </c>
      <c r="BT123" s="15" t="s">
        <v>217</v>
      </c>
      <c r="BU123" s="18"/>
      <c r="BV123" s="15" t="s">
        <v>217</v>
      </c>
      <c r="BW123" s="18"/>
      <c r="BX123" s="15" t="s">
        <v>217</v>
      </c>
      <c r="BY123" s="18"/>
      <c r="BZ123" s="12" t="s">
        <v>219</v>
      </c>
      <c r="CA123" s="13" t="s">
        <v>405</v>
      </c>
      <c r="CB123" s="13" t="s">
        <v>2062</v>
      </c>
      <c r="CC123" s="13" t="s">
        <v>405</v>
      </c>
      <c r="CD123" s="13" t="s">
        <v>2063</v>
      </c>
      <c r="CE123" s="13" t="s">
        <v>405</v>
      </c>
      <c r="CF123" s="13" t="s">
        <v>2064</v>
      </c>
      <c r="CG123" s="13" t="s">
        <v>405</v>
      </c>
      <c r="CH123" s="13" t="s">
        <v>2065</v>
      </c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6" t="s">
        <v>218</v>
      </c>
      <c r="DF123" s="15" t="s">
        <v>217</v>
      </c>
      <c r="DG123" s="18"/>
      <c r="DH123" s="15" t="s">
        <v>217</v>
      </c>
      <c r="DI123" s="18"/>
      <c r="DJ123" s="15" t="s">
        <v>217</v>
      </c>
      <c r="DK123" s="18"/>
      <c r="DL123" s="12" t="s">
        <v>224</v>
      </c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5" t="s">
        <v>217</v>
      </c>
      <c r="EJ123" s="15" t="s">
        <v>217</v>
      </c>
      <c r="EK123" s="18"/>
      <c r="EL123" s="12" t="s">
        <v>233</v>
      </c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5" t="s">
        <v>217</v>
      </c>
      <c r="FJ123" s="15" t="s">
        <v>274</v>
      </c>
      <c r="FK123" s="18"/>
      <c r="FL123" s="14"/>
      <c r="FM123" s="14"/>
      <c r="FN123" s="15" t="s">
        <v>234</v>
      </c>
      <c r="FO123" s="18"/>
      <c r="FP123" s="13" t="s">
        <v>2065</v>
      </c>
      <c r="FQ123" s="14"/>
      <c r="FR123" s="14"/>
      <c r="FS123" s="14"/>
      <c r="FT123" s="14"/>
      <c r="FU123" s="14" t="str">
        <f t="shared" si="3"/>
        <v/>
      </c>
      <c r="FV123" s="13" t="s">
        <v>740</v>
      </c>
      <c r="FW123" s="13" t="s">
        <v>2066</v>
      </c>
    </row>
    <row r="124" ht="15.75" hidden="1" customHeight="1">
      <c r="A124" s="10" t="s">
        <v>179</v>
      </c>
      <c r="B124" s="10" t="s">
        <v>1054</v>
      </c>
      <c r="C124" s="10" t="s">
        <v>1680</v>
      </c>
      <c r="D124" s="10" t="s">
        <v>2067</v>
      </c>
      <c r="E124" s="11" t="s">
        <v>2068</v>
      </c>
      <c r="F124" s="12" t="s">
        <v>184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5" t="s">
        <v>217</v>
      </c>
      <c r="BT124" s="15" t="s">
        <v>217</v>
      </c>
      <c r="BU124" s="18"/>
      <c r="BV124" s="15" t="s">
        <v>217</v>
      </c>
      <c r="BW124" s="18"/>
      <c r="BX124" s="15" t="s">
        <v>217</v>
      </c>
      <c r="BY124" s="18"/>
      <c r="BZ124" s="12" t="s">
        <v>219</v>
      </c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5" t="s">
        <v>217</v>
      </c>
      <c r="DF124" s="15" t="s">
        <v>217</v>
      </c>
      <c r="DG124" s="18"/>
      <c r="DH124" s="15" t="s">
        <v>217</v>
      </c>
      <c r="DI124" s="18"/>
      <c r="DJ124" s="15" t="s">
        <v>217</v>
      </c>
      <c r="DK124" s="18"/>
      <c r="DL124" s="12" t="s">
        <v>224</v>
      </c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5" t="s">
        <v>217</v>
      </c>
      <c r="EJ124" s="15" t="s">
        <v>217</v>
      </c>
      <c r="EK124" s="18"/>
      <c r="EL124" s="12" t="s">
        <v>233</v>
      </c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5" t="s">
        <v>217</v>
      </c>
      <c r="FJ124" s="15" t="s">
        <v>274</v>
      </c>
      <c r="FK124" s="18"/>
      <c r="FL124" s="14"/>
      <c r="FM124" s="14"/>
      <c r="FN124" s="15" t="s">
        <v>234</v>
      </c>
      <c r="FO124" s="18"/>
      <c r="FP124" s="14"/>
      <c r="FQ124" s="14"/>
      <c r="FR124" s="14"/>
      <c r="FS124" s="14"/>
      <c r="FT124" s="14"/>
      <c r="FU124" s="14" t="str">
        <f t="shared" si="3"/>
        <v/>
      </c>
      <c r="FV124" s="14"/>
      <c r="FW124" s="14"/>
    </row>
    <row r="125" ht="15.75" hidden="1" customHeight="1">
      <c r="A125" s="10" t="s">
        <v>179</v>
      </c>
      <c r="B125" s="10" t="s">
        <v>1054</v>
      </c>
      <c r="C125" s="10" t="s">
        <v>1680</v>
      </c>
      <c r="D125" s="10" t="s">
        <v>2069</v>
      </c>
      <c r="E125" s="11" t="s">
        <v>2070</v>
      </c>
      <c r="F125" s="12" t="s">
        <v>184</v>
      </c>
      <c r="G125" s="13" t="s">
        <v>405</v>
      </c>
      <c r="H125" s="13" t="s">
        <v>2071</v>
      </c>
      <c r="I125" s="13" t="s">
        <v>405</v>
      </c>
      <c r="J125" s="13" t="s">
        <v>2072</v>
      </c>
      <c r="K125" s="13" t="s">
        <v>405</v>
      </c>
      <c r="L125" s="13" t="s">
        <v>2073</v>
      </c>
      <c r="M125" s="13" t="s">
        <v>405</v>
      </c>
      <c r="N125" s="13" t="s">
        <v>2074</v>
      </c>
      <c r="O125" s="13" t="s">
        <v>405</v>
      </c>
      <c r="P125" s="13" t="s">
        <v>2075</v>
      </c>
      <c r="Q125" s="13" t="s">
        <v>405</v>
      </c>
      <c r="R125" s="13" t="s">
        <v>2076</v>
      </c>
      <c r="S125" s="13" t="s">
        <v>405</v>
      </c>
      <c r="T125" s="13" t="s">
        <v>2077</v>
      </c>
      <c r="U125" s="13" t="s">
        <v>405</v>
      </c>
      <c r="V125" s="13" t="s">
        <v>2078</v>
      </c>
      <c r="W125" s="13" t="s">
        <v>405</v>
      </c>
      <c r="X125" s="13" t="s">
        <v>2079</v>
      </c>
      <c r="Y125" s="13" t="s">
        <v>405</v>
      </c>
      <c r="Z125" s="13" t="s">
        <v>2080</v>
      </c>
      <c r="AA125" s="13" t="s">
        <v>405</v>
      </c>
      <c r="AB125" s="13" t="s">
        <v>2081</v>
      </c>
      <c r="AC125" s="13" t="s">
        <v>405</v>
      </c>
      <c r="AD125" s="13" t="s">
        <v>2082</v>
      </c>
      <c r="AE125" s="13" t="s">
        <v>405</v>
      </c>
      <c r="AF125" s="13" t="s">
        <v>2083</v>
      </c>
      <c r="AG125" s="13" t="s">
        <v>405</v>
      </c>
      <c r="AH125" s="13" t="s">
        <v>2084</v>
      </c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6" t="s">
        <v>218</v>
      </c>
      <c r="BT125" s="16" t="s">
        <v>217</v>
      </c>
      <c r="BU125" s="17"/>
      <c r="BV125" s="16" t="s">
        <v>217</v>
      </c>
      <c r="BW125" s="17"/>
      <c r="BX125" s="16" t="s">
        <v>217</v>
      </c>
      <c r="BY125" s="17"/>
      <c r="BZ125" s="12" t="s">
        <v>219</v>
      </c>
      <c r="CA125" s="13" t="s">
        <v>405</v>
      </c>
      <c r="CB125" s="13" t="s">
        <v>2085</v>
      </c>
      <c r="CC125" s="13" t="s">
        <v>405</v>
      </c>
      <c r="CD125" s="13" t="s">
        <v>2086</v>
      </c>
      <c r="CE125" s="13" t="s">
        <v>405</v>
      </c>
      <c r="CF125" s="13" t="s">
        <v>2087</v>
      </c>
      <c r="CG125" s="13" t="s">
        <v>405</v>
      </c>
      <c r="CH125" s="13" t="s">
        <v>2088</v>
      </c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6" t="s">
        <v>218</v>
      </c>
      <c r="DF125" s="16" t="s">
        <v>217</v>
      </c>
      <c r="DG125" s="17"/>
      <c r="DH125" s="16" t="s">
        <v>217</v>
      </c>
      <c r="DI125" s="17"/>
      <c r="DJ125" s="16" t="s">
        <v>217</v>
      </c>
      <c r="DK125" s="17"/>
      <c r="DL125" s="12" t="s">
        <v>224</v>
      </c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5" t="s">
        <v>217</v>
      </c>
      <c r="EJ125" s="15" t="s">
        <v>217</v>
      </c>
      <c r="EK125" s="18"/>
      <c r="EL125" s="12" t="s">
        <v>233</v>
      </c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5" t="s">
        <v>217</v>
      </c>
      <c r="FJ125" s="15" t="s">
        <v>274</v>
      </c>
      <c r="FK125" s="18"/>
      <c r="FL125" s="14"/>
      <c r="FM125" s="14"/>
      <c r="FN125" s="15" t="s">
        <v>234</v>
      </c>
      <c r="FO125" s="18"/>
      <c r="FP125" s="13" t="s">
        <v>2089</v>
      </c>
      <c r="FQ125" s="13"/>
      <c r="FR125" s="13"/>
      <c r="FS125" s="14"/>
      <c r="FT125" s="14"/>
      <c r="FU125" s="14" t="str">
        <f t="shared" si="3"/>
        <v/>
      </c>
      <c r="FV125" s="14"/>
      <c r="FW125" s="14"/>
    </row>
    <row r="126" ht="15.75" hidden="1" customHeight="1">
      <c r="A126" s="10" t="s">
        <v>179</v>
      </c>
      <c r="B126" s="10" t="s">
        <v>1054</v>
      </c>
      <c r="C126" s="10" t="s">
        <v>1680</v>
      </c>
      <c r="D126" s="10" t="s">
        <v>2090</v>
      </c>
      <c r="E126" s="11" t="s">
        <v>2091</v>
      </c>
      <c r="F126" s="12" t="s">
        <v>184</v>
      </c>
      <c r="G126" s="13" t="s">
        <v>185</v>
      </c>
      <c r="H126" s="13" t="s">
        <v>2092</v>
      </c>
      <c r="I126" s="13" t="s">
        <v>185</v>
      </c>
      <c r="J126" s="13" t="s">
        <v>2093</v>
      </c>
      <c r="K126" s="13" t="s">
        <v>185</v>
      </c>
      <c r="L126" s="13" t="s">
        <v>2094</v>
      </c>
      <c r="M126" s="13" t="s">
        <v>185</v>
      </c>
      <c r="N126" s="13" t="s">
        <v>2095</v>
      </c>
      <c r="O126" s="13" t="s">
        <v>185</v>
      </c>
      <c r="P126" s="13" t="s">
        <v>2096</v>
      </c>
      <c r="Q126" s="13" t="s">
        <v>185</v>
      </c>
      <c r="R126" s="13" t="s">
        <v>2097</v>
      </c>
      <c r="S126" s="13" t="s">
        <v>185</v>
      </c>
      <c r="T126" s="13" t="s">
        <v>2098</v>
      </c>
      <c r="U126" s="13" t="s">
        <v>185</v>
      </c>
      <c r="V126" s="13" t="s">
        <v>2099</v>
      </c>
      <c r="W126" s="13" t="s">
        <v>185</v>
      </c>
      <c r="X126" s="13" t="s">
        <v>2100</v>
      </c>
      <c r="Y126" s="13" t="s">
        <v>185</v>
      </c>
      <c r="Z126" s="13" t="s">
        <v>2101</v>
      </c>
      <c r="AA126" s="13" t="s">
        <v>185</v>
      </c>
      <c r="AB126" s="13" t="s">
        <v>2102</v>
      </c>
      <c r="AC126" s="13" t="s">
        <v>185</v>
      </c>
      <c r="AD126" s="13" t="s">
        <v>2103</v>
      </c>
      <c r="AE126" s="13" t="s">
        <v>185</v>
      </c>
      <c r="AF126" s="13" t="s">
        <v>2104</v>
      </c>
      <c r="AG126" s="13" t="s">
        <v>185</v>
      </c>
      <c r="AH126" s="13" t="s">
        <v>2105</v>
      </c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5" t="s">
        <v>217</v>
      </c>
      <c r="BT126" s="16" t="s">
        <v>218</v>
      </c>
      <c r="BU126" s="17">
        <v>46118.68262731482</v>
      </c>
      <c r="BV126" s="16" t="s">
        <v>218</v>
      </c>
      <c r="BW126" s="17">
        <v>46118.68293981482</v>
      </c>
      <c r="BX126" s="16" t="s">
        <v>218</v>
      </c>
      <c r="BY126" s="17">
        <v>46118.68293981482</v>
      </c>
      <c r="BZ126" s="12" t="s">
        <v>219</v>
      </c>
      <c r="CA126" s="13" t="s">
        <v>185</v>
      </c>
      <c r="CB126" s="13" t="s">
        <v>2106</v>
      </c>
      <c r="CC126" s="13" t="s">
        <v>185</v>
      </c>
      <c r="CD126" s="13" t="s">
        <v>2107</v>
      </c>
      <c r="CE126" s="13" t="s">
        <v>185</v>
      </c>
      <c r="CF126" s="13" t="s">
        <v>2108</v>
      </c>
      <c r="CG126" s="13" t="s">
        <v>185</v>
      </c>
      <c r="CH126" s="13" t="s">
        <v>2109</v>
      </c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5" t="s">
        <v>217</v>
      </c>
      <c r="DF126" s="16" t="s">
        <v>218</v>
      </c>
      <c r="DG126" s="17">
        <v>46118.68300925926</v>
      </c>
      <c r="DH126" s="16" t="s">
        <v>218</v>
      </c>
      <c r="DI126" s="17">
        <v>46118.68310185185</v>
      </c>
      <c r="DJ126" s="16" t="s">
        <v>218</v>
      </c>
      <c r="DK126" s="17">
        <v>46118.68310185185</v>
      </c>
      <c r="DL126" s="12" t="s">
        <v>224</v>
      </c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5" t="s">
        <v>217</v>
      </c>
      <c r="EJ126" s="15" t="s">
        <v>217</v>
      </c>
      <c r="EK126" s="18"/>
      <c r="EL126" s="12" t="s">
        <v>233</v>
      </c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5" t="s">
        <v>217</v>
      </c>
      <c r="FJ126" s="15" t="s">
        <v>274</v>
      </c>
      <c r="FK126" s="18"/>
      <c r="FL126" s="14"/>
      <c r="FM126" s="14"/>
      <c r="FN126" s="15" t="s">
        <v>234</v>
      </c>
      <c r="FO126" s="18"/>
      <c r="FP126" s="13" t="s">
        <v>2109</v>
      </c>
      <c r="FQ126" s="13" t="s">
        <v>2110</v>
      </c>
      <c r="FR126" s="13" t="s">
        <v>2111</v>
      </c>
      <c r="FS126" s="14"/>
      <c r="FT126" s="14"/>
      <c r="FU126" s="14" t="str">
        <f t="shared" si="3"/>
        <v>Base de Dados_Images/03-ES-050-M34.Imagem do Equipamento-.170258.jpg</v>
      </c>
      <c r="FV126" s="14"/>
      <c r="FW126" s="14"/>
    </row>
    <row r="127" ht="15.75" hidden="1" customHeight="1">
      <c r="A127" s="10" t="s">
        <v>179</v>
      </c>
      <c r="B127" s="10" t="s">
        <v>1054</v>
      </c>
      <c r="C127" s="10" t="s">
        <v>1680</v>
      </c>
      <c r="D127" s="10" t="s">
        <v>2112</v>
      </c>
      <c r="E127" s="11" t="s">
        <v>2113</v>
      </c>
      <c r="F127" s="12" t="s">
        <v>184</v>
      </c>
      <c r="G127" s="13" t="s">
        <v>185</v>
      </c>
      <c r="H127" s="13" t="s">
        <v>2114</v>
      </c>
      <c r="I127" s="13" t="s">
        <v>185</v>
      </c>
      <c r="J127" s="13" t="s">
        <v>2115</v>
      </c>
      <c r="K127" s="13" t="s">
        <v>185</v>
      </c>
      <c r="L127" s="13" t="s">
        <v>2116</v>
      </c>
      <c r="M127" s="13" t="s">
        <v>185</v>
      </c>
      <c r="N127" s="13" t="s">
        <v>2117</v>
      </c>
      <c r="O127" s="13" t="s">
        <v>185</v>
      </c>
      <c r="P127" s="13" t="s">
        <v>2118</v>
      </c>
      <c r="Q127" s="13" t="s">
        <v>185</v>
      </c>
      <c r="R127" s="13" t="s">
        <v>2119</v>
      </c>
      <c r="S127" s="13" t="s">
        <v>185</v>
      </c>
      <c r="T127" s="13" t="s">
        <v>2120</v>
      </c>
      <c r="U127" s="13" t="s">
        <v>185</v>
      </c>
      <c r="V127" s="13" t="s">
        <v>2121</v>
      </c>
      <c r="W127" s="13" t="s">
        <v>185</v>
      </c>
      <c r="X127" s="13" t="s">
        <v>2122</v>
      </c>
      <c r="Y127" s="13" t="s">
        <v>185</v>
      </c>
      <c r="Z127" s="13" t="s">
        <v>2123</v>
      </c>
      <c r="AA127" s="13" t="s">
        <v>185</v>
      </c>
      <c r="AB127" s="13" t="s">
        <v>2124</v>
      </c>
      <c r="AC127" s="13" t="s">
        <v>185</v>
      </c>
      <c r="AD127" s="13" t="s">
        <v>2125</v>
      </c>
      <c r="AE127" s="13" t="s">
        <v>185</v>
      </c>
      <c r="AF127" s="13" t="s">
        <v>2126</v>
      </c>
      <c r="AG127" s="13" t="s">
        <v>185</v>
      </c>
      <c r="AH127" s="13" t="s">
        <v>2127</v>
      </c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5" t="s">
        <v>217</v>
      </c>
      <c r="BT127" s="16" t="s">
        <v>218</v>
      </c>
      <c r="BU127" s="17">
        <v>46118.68423611111</v>
      </c>
      <c r="BV127" s="16" t="s">
        <v>218</v>
      </c>
      <c r="BW127" s="17">
        <v>46118.684479166666</v>
      </c>
      <c r="BX127" s="16" t="s">
        <v>218</v>
      </c>
      <c r="BY127" s="17">
        <v>46118.684479166666</v>
      </c>
      <c r="BZ127" s="12" t="s">
        <v>219</v>
      </c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5" t="s">
        <v>217</v>
      </c>
      <c r="DF127" s="15" t="s">
        <v>217</v>
      </c>
      <c r="DG127" s="18"/>
      <c r="DH127" s="15" t="s">
        <v>217</v>
      </c>
      <c r="DI127" s="18"/>
      <c r="DJ127" s="15" t="s">
        <v>217</v>
      </c>
      <c r="DK127" s="18"/>
      <c r="DL127" s="12" t="s">
        <v>224</v>
      </c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5" t="s">
        <v>217</v>
      </c>
      <c r="EJ127" s="15" t="s">
        <v>217</v>
      </c>
      <c r="EK127" s="18"/>
      <c r="EL127" s="12" t="s">
        <v>233</v>
      </c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5" t="s">
        <v>217</v>
      </c>
      <c r="FJ127" s="15" t="s">
        <v>274</v>
      </c>
      <c r="FK127" s="18"/>
      <c r="FL127" s="14"/>
      <c r="FM127" s="14"/>
      <c r="FN127" s="15" t="s">
        <v>234</v>
      </c>
      <c r="FO127" s="18"/>
      <c r="FP127" s="13" t="s">
        <v>2125</v>
      </c>
      <c r="FQ127" s="13" t="s">
        <v>2128</v>
      </c>
      <c r="FR127" s="13" t="s">
        <v>2129</v>
      </c>
      <c r="FS127" s="14"/>
      <c r="FT127" s="14"/>
      <c r="FU127" s="14" t="str">
        <f t="shared" si="3"/>
        <v>Base de Dados_Images/03-ES-050-M35.Imagem do Equipamento-.172604.jpg</v>
      </c>
      <c r="FV127" s="14"/>
      <c r="FW127" s="14"/>
    </row>
    <row r="128" ht="15.75" hidden="1" customHeight="1">
      <c r="A128" s="10" t="s">
        <v>179</v>
      </c>
      <c r="B128" s="10" t="s">
        <v>1054</v>
      </c>
      <c r="C128" s="10" t="s">
        <v>1680</v>
      </c>
      <c r="D128" s="10" t="s">
        <v>2130</v>
      </c>
      <c r="E128" s="11" t="s">
        <v>2131</v>
      </c>
      <c r="F128" s="12" t="s">
        <v>184</v>
      </c>
      <c r="G128" s="13" t="s">
        <v>185</v>
      </c>
      <c r="H128" s="13" t="s">
        <v>2132</v>
      </c>
      <c r="I128" s="13" t="s">
        <v>185</v>
      </c>
      <c r="J128" s="13" t="s">
        <v>2133</v>
      </c>
      <c r="K128" s="13" t="s">
        <v>185</v>
      </c>
      <c r="L128" s="13" t="s">
        <v>2134</v>
      </c>
      <c r="M128" s="13" t="s">
        <v>185</v>
      </c>
      <c r="N128" s="13" t="s">
        <v>2135</v>
      </c>
      <c r="O128" s="13" t="s">
        <v>185</v>
      </c>
      <c r="P128" s="13" t="s">
        <v>2136</v>
      </c>
      <c r="Q128" s="13" t="s">
        <v>185</v>
      </c>
      <c r="R128" s="13" t="s">
        <v>2137</v>
      </c>
      <c r="S128" s="13" t="s">
        <v>185</v>
      </c>
      <c r="T128" s="13" t="s">
        <v>2138</v>
      </c>
      <c r="U128" s="13" t="s">
        <v>185</v>
      </c>
      <c r="V128" s="13" t="s">
        <v>2139</v>
      </c>
      <c r="W128" s="13" t="s">
        <v>185</v>
      </c>
      <c r="X128" s="13" t="s">
        <v>2140</v>
      </c>
      <c r="Y128" s="13" t="s">
        <v>185</v>
      </c>
      <c r="Z128" s="13" t="s">
        <v>2141</v>
      </c>
      <c r="AA128" s="13" t="s">
        <v>185</v>
      </c>
      <c r="AB128" s="13" t="s">
        <v>2142</v>
      </c>
      <c r="AC128" s="13" t="s">
        <v>185</v>
      </c>
      <c r="AD128" s="13" t="s">
        <v>2143</v>
      </c>
      <c r="AE128" s="13" t="s">
        <v>185</v>
      </c>
      <c r="AF128" s="13" t="s">
        <v>2144</v>
      </c>
      <c r="AG128" s="13" t="s">
        <v>185</v>
      </c>
      <c r="AH128" s="13" t="s">
        <v>2145</v>
      </c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5" t="s">
        <v>217</v>
      </c>
      <c r="BT128" s="16" t="s">
        <v>218</v>
      </c>
      <c r="BU128" s="17">
        <v>46118.46228009259</v>
      </c>
      <c r="BV128" s="16" t="s">
        <v>218</v>
      </c>
      <c r="BW128" s="17">
        <v>46118.462430555555</v>
      </c>
      <c r="BX128" s="16" t="s">
        <v>218</v>
      </c>
      <c r="BY128" s="17">
        <v>46118.462430555555</v>
      </c>
      <c r="BZ128" s="12" t="s">
        <v>219</v>
      </c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5" t="s">
        <v>217</v>
      </c>
      <c r="DF128" s="15" t="s">
        <v>217</v>
      </c>
      <c r="DG128" s="18"/>
      <c r="DH128" s="15" t="s">
        <v>217</v>
      </c>
      <c r="DI128" s="18"/>
      <c r="DJ128" s="15" t="s">
        <v>217</v>
      </c>
      <c r="DK128" s="18"/>
      <c r="DL128" s="12" t="s">
        <v>224</v>
      </c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5" t="s">
        <v>217</v>
      </c>
      <c r="EJ128" s="15" t="s">
        <v>217</v>
      </c>
      <c r="EK128" s="18"/>
      <c r="EL128" s="12" t="s">
        <v>233</v>
      </c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5" t="s">
        <v>217</v>
      </c>
      <c r="FJ128" s="15" t="s">
        <v>274</v>
      </c>
      <c r="FK128" s="18"/>
      <c r="FL128" s="14"/>
      <c r="FM128" s="14"/>
      <c r="FN128" s="15" t="s">
        <v>234</v>
      </c>
      <c r="FO128" s="18"/>
      <c r="FP128" s="13" t="s">
        <v>2145</v>
      </c>
      <c r="FQ128" s="13" t="s">
        <v>2146</v>
      </c>
      <c r="FR128" s="13" t="s">
        <v>2145</v>
      </c>
      <c r="FS128" s="14"/>
      <c r="FT128" s="14"/>
      <c r="FU128" s="14" t="str">
        <f t="shared" si="3"/>
        <v>Base de Dados_Images/03-ES-050-M36.Imagem do Equipamento-.174945.jpg</v>
      </c>
      <c r="FV128" s="14"/>
      <c r="FW128" s="14"/>
    </row>
    <row r="129" ht="15.75" hidden="1" customHeight="1">
      <c r="A129" s="10" t="s">
        <v>179</v>
      </c>
      <c r="B129" s="10" t="s">
        <v>1054</v>
      </c>
      <c r="C129" s="10" t="s">
        <v>1680</v>
      </c>
      <c r="D129" s="10" t="s">
        <v>2147</v>
      </c>
      <c r="E129" s="11" t="s">
        <v>2148</v>
      </c>
      <c r="F129" s="12" t="s">
        <v>184</v>
      </c>
      <c r="G129" s="13" t="s">
        <v>185</v>
      </c>
      <c r="H129" s="13" t="s">
        <v>2149</v>
      </c>
      <c r="I129" s="13" t="s">
        <v>185</v>
      </c>
      <c r="J129" s="13" t="s">
        <v>2150</v>
      </c>
      <c r="K129" s="13" t="s">
        <v>185</v>
      </c>
      <c r="L129" s="13" t="s">
        <v>2151</v>
      </c>
      <c r="M129" s="13" t="s">
        <v>185</v>
      </c>
      <c r="N129" s="13" t="s">
        <v>2152</v>
      </c>
      <c r="O129" s="13" t="s">
        <v>185</v>
      </c>
      <c r="P129" s="13" t="s">
        <v>2153</v>
      </c>
      <c r="Q129" s="13" t="s">
        <v>185</v>
      </c>
      <c r="R129" s="13" t="s">
        <v>2154</v>
      </c>
      <c r="S129" s="13" t="s">
        <v>185</v>
      </c>
      <c r="T129" s="13" t="s">
        <v>2155</v>
      </c>
      <c r="U129" s="13" t="s">
        <v>185</v>
      </c>
      <c r="V129" s="13" t="s">
        <v>2156</v>
      </c>
      <c r="W129" s="13" t="s">
        <v>185</v>
      </c>
      <c r="X129" s="13" t="s">
        <v>2157</v>
      </c>
      <c r="Y129" s="13" t="s">
        <v>185</v>
      </c>
      <c r="Z129" s="13" t="s">
        <v>2158</v>
      </c>
      <c r="AA129" s="13" t="s">
        <v>185</v>
      </c>
      <c r="AB129" s="13" t="s">
        <v>2159</v>
      </c>
      <c r="AC129" s="13" t="s">
        <v>185</v>
      </c>
      <c r="AD129" s="13" t="s">
        <v>2160</v>
      </c>
      <c r="AE129" s="13" t="s">
        <v>185</v>
      </c>
      <c r="AF129" s="13" t="s">
        <v>2161</v>
      </c>
      <c r="AG129" s="13" t="s">
        <v>185</v>
      </c>
      <c r="AH129" s="13" t="s">
        <v>2162</v>
      </c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5" t="s">
        <v>217</v>
      </c>
      <c r="BT129" s="16" t="s">
        <v>218</v>
      </c>
      <c r="BU129" s="17">
        <v>46118.45956018518</v>
      </c>
      <c r="BV129" s="16" t="s">
        <v>218</v>
      </c>
      <c r="BW129" s="17">
        <v>46118.45979166667</v>
      </c>
      <c r="BX129" s="16" t="s">
        <v>218</v>
      </c>
      <c r="BY129" s="17">
        <v>46118.45979166667</v>
      </c>
      <c r="BZ129" s="12" t="s">
        <v>219</v>
      </c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5" t="s">
        <v>217</v>
      </c>
      <c r="DF129" s="15" t="s">
        <v>217</v>
      </c>
      <c r="DG129" s="18"/>
      <c r="DH129" s="15" t="s">
        <v>217</v>
      </c>
      <c r="DI129" s="18"/>
      <c r="DJ129" s="15" t="s">
        <v>217</v>
      </c>
      <c r="DK129" s="18"/>
      <c r="DL129" s="12" t="s">
        <v>224</v>
      </c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5" t="s">
        <v>217</v>
      </c>
      <c r="EJ129" s="15" t="s">
        <v>217</v>
      </c>
      <c r="EK129" s="18"/>
      <c r="EL129" s="12" t="s">
        <v>233</v>
      </c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5" t="s">
        <v>217</v>
      </c>
      <c r="FJ129" s="15" t="s">
        <v>274</v>
      </c>
      <c r="FK129" s="18"/>
      <c r="FL129" s="14"/>
      <c r="FM129" s="14"/>
      <c r="FN129" s="15" t="s">
        <v>234</v>
      </c>
      <c r="FO129" s="18"/>
      <c r="FP129" s="13" t="s">
        <v>2162</v>
      </c>
      <c r="FQ129" s="13" t="s">
        <v>2163</v>
      </c>
      <c r="FR129" s="13" t="s">
        <v>2162</v>
      </c>
      <c r="FS129" s="14"/>
      <c r="FT129" s="14"/>
      <c r="FU129" s="14" t="str">
        <f t="shared" si="3"/>
        <v>Base de Dados_Images/03-ES-050-M37.Imagem do Equipamento-.140758.jpg</v>
      </c>
      <c r="FV129" s="13"/>
      <c r="FW129" s="13"/>
    </row>
    <row r="130" ht="15.75" hidden="1" customHeight="1">
      <c r="A130" s="10" t="s">
        <v>179</v>
      </c>
      <c r="B130" s="10" t="s">
        <v>1054</v>
      </c>
      <c r="C130" s="10" t="s">
        <v>1680</v>
      </c>
      <c r="D130" s="10" t="s">
        <v>2164</v>
      </c>
      <c r="E130" s="11" t="s">
        <v>2165</v>
      </c>
      <c r="F130" s="12" t="s">
        <v>184</v>
      </c>
      <c r="G130" s="13" t="s">
        <v>185</v>
      </c>
      <c r="H130" s="13" t="s">
        <v>2166</v>
      </c>
      <c r="I130" s="13" t="s">
        <v>185</v>
      </c>
      <c r="J130" s="13" t="s">
        <v>2167</v>
      </c>
      <c r="K130" s="13" t="s">
        <v>185</v>
      </c>
      <c r="L130" s="13" t="s">
        <v>2168</v>
      </c>
      <c r="M130" s="13" t="s">
        <v>185</v>
      </c>
      <c r="N130" s="13" t="s">
        <v>2169</v>
      </c>
      <c r="O130" s="13" t="s">
        <v>185</v>
      </c>
      <c r="P130" s="13" t="s">
        <v>2170</v>
      </c>
      <c r="Q130" s="13" t="s">
        <v>185</v>
      </c>
      <c r="R130" s="13" t="s">
        <v>2171</v>
      </c>
      <c r="S130" s="13" t="s">
        <v>185</v>
      </c>
      <c r="T130" s="13" t="s">
        <v>2172</v>
      </c>
      <c r="U130" s="13" t="s">
        <v>185</v>
      </c>
      <c r="V130" s="13" t="s">
        <v>2173</v>
      </c>
      <c r="W130" s="13" t="s">
        <v>185</v>
      </c>
      <c r="X130" s="13" t="s">
        <v>2174</v>
      </c>
      <c r="Y130" s="13" t="s">
        <v>185</v>
      </c>
      <c r="Z130" s="13" t="s">
        <v>2175</v>
      </c>
      <c r="AA130" s="13" t="s">
        <v>185</v>
      </c>
      <c r="AB130" s="13" t="s">
        <v>2176</v>
      </c>
      <c r="AC130" s="13" t="s">
        <v>185</v>
      </c>
      <c r="AD130" s="13" t="s">
        <v>2177</v>
      </c>
      <c r="AE130" s="13" t="s">
        <v>185</v>
      </c>
      <c r="AF130" s="13" t="s">
        <v>2178</v>
      </c>
      <c r="AG130" s="13" t="s">
        <v>185</v>
      </c>
      <c r="AH130" s="13" t="s">
        <v>2179</v>
      </c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5" t="s">
        <v>217</v>
      </c>
      <c r="BT130" s="16" t="s">
        <v>218</v>
      </c>
      <c r="BU130" s="17">
        <v>46118.45563657407</v>
      </c>
      <c r="BV130" s="16" t="s">
        <v>218</v>
      </c>
      <c r="BW130" s="17">
        <v>46118.45591435185</v>
      </c>
      <c r="BX130" s="16" t="s">
        <v>218</v>
      </c>
      <c r="BY130" s="17">
        <v>46118.45591435185</v>
      </c>
      <c r="BZ130" s="12" t="s">
        <v>219</v>
      </c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5" t="s">
        <v>217</v>
      </c>
      <c r="DF130" s="15" t="s">
        <v>217</v>
      </c>
      <c r="DG130" s="18"/>
      <c r="DH130" s="15" t="s">
        <v>217</v>
      </c>
      <c r="DI130" s="18"/>
      <c r="DJ130" s="15" t="s">
        <v>217</v>
      </c>
      <c r="DK130" s="18"/>
      <c r="DL130" s="12" t="s">
        <v>224</v>
      </c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5" t="s">
        <v>217</v>
      </c>
      <c r="EJ130" s="15" t="s">
        <v>217</v>
      </c>
      <c r="EK130" s="18"/>
      <c r="EL130" s="12" t="s">
        <v>233</v>
      </c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5" t="s">
        <v>217</v>
      </c>
      <c r="FJ130" s="15" t="s">
        <v>274</v>
      </c>
      <c r="FK130" s="18"/>
      <c r="FL130" s="14"/>
      <c r="FM130" s="14"/>
      <c r="FN130" s="15" t="s">
        <v>234</v>
      </c>
      <c r="FO130" s="18"/>
      <c r="FP130" s="13" t="s">
        <v>2176</v>
      </c>
      <c r="FQ130" s="13" t="s">
        <v>2180</v>
      </c>
      <c r="FR130" s="13" t="s">
        <v>2176</v>
      </c>
      <c r="FS130" s="14"/>
      <c r="FT130" s="14"/>
      <c r="FU130" s="14" t="str">
        <f t="shared" si="3"/>
        <v>Base de Dados_Images/03-ES-050-M38.Imagem do Equipamento-.135537.jpg</v>
      </c>
      <c r="FV130" s="13"/>
      <c r="FW130" s="13"/>
    </row>
    <row r="131" ht="15.75" hidden="1" customHeight="1">
      <c r="A131" s="10" t="s">
        <v>179</v>
      </c>
      <c r="B131" s="10" t="s">
        <v>1054</v>
      </c>
      <c r="C131" s="10" t="s">
        <v>264</v>
      </c>
      <c r="D131" s="10" t="s">
        <v>2181</v>
      </c>
      <c r="E131" s="11" t="s">
        <v>2182</v>
      </c>
      <c r="F131" s="12" t="s">
        <v>184</v>
      </c>
      <c r="G131" s="13" t="s">
        <v>185</v>
      </c>
      <c r="H131" s="13" t="s">
        <v>2183</v>
      </c>
      <c r="I131" s="13" t="s">
        <v>185</v>
      </c>
      <c r="J131" s="13" t="s">
        <v>2184</v>
      </c>
      <c r="K131" s="13" t="s">
        <v>185</v>
      </c>
      <c r="L131" s="13" t="s">
        <v>2185</v>
      </c>
      <c r="M131" s="13" t="s">
        <v>185</v>
      </c>
      <c r="N131" s="13" t="s">
        <v>2186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5" t="s">
        <v>217</v>
      </c>
      <c r="BT131" s="16" t="s">
        <v>218</v>
      </c>
      <c r="BU131" s="17">
        <v>46102.44053240741</v>
      </c>
      <c r="BV131" s="16" t="s">
        <v>218</v>
      </c>
      <c r="BW131" s="17">
        <v>46102.440625</v>
      </c>
      <c r="BX131" s="16" t="s">
        <v>218</v>
      </c>
      <c r="BY131" s="17">
        <v>46102.440625</v>
      </c>
      <c r="BZ131" s="12" t="s">
        <v>219</v>
      </c>
      <c r="CA131" s="13" t="s">
        <v>185</v>
      </c>
      <c r="CB131" s="13" t="s">
        <v>2187</v>
      </c>
      <c r="CC131" s="13" t="s">
        <v>185</v>
      </c>
      <c r="CD131" s="13" t="s">
        <v>2188</v>
      </c>
      <c r="CE131" s="13" t="s">
        <v>185</v>
      </c>
      <c r="CF131" s="13" t="s">
        <v>2189</v>
      </c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5" t="s">
        <v>217</v>
      </c>
      <c r="DF131" s="15" t="s">
        <v>274</v>
      </c>
      <c r="DG131" s="18"/>
      <c r="DH131" s="16" t="s">
        <v>218</v>
      </c>
      <c r="DI131" s="17">
        <v>46118.63228009259</v>
      </c>
      <c r="DJ131" s="16" t="s">
        <v>218</v>
      </c>
      <c r="DK131" s="17">
        <v>46118.63228009259</v>
      </c>
      <c r="DL131" s="12" t="s">
        <v>224</v>
      </c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5" t="s">
        <v>217</v>
      </c>
      <c r="EJ131" s="15" t="s">
        <v>217</v>
      </c>
      <c r="EK131" s="18"/>
      <c r="EL131" s="12" t="s">
        <v>233</v>
      </c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5" t="s">
        <v>217</v>
      </c>
      <c r="FJ131" s="15" t="s">
        <v>217</v>
      </c>
      <c r="FK131" s="18"/>
      <c r="FL131" s="14"/>
      <c r="FM131" s="14"/>
      <c r="FN131" s="15" t="s">
        <v>234</v>
      </c>
      <c r="FO131" s="18"/>
      <c r="FP131" s="13" t="s">
        <v>2189</v>
      </c>
      <c r="FQ131" s="13" t="s">
        <v>2190</v>
      </c>
      <c r="FR131" s="13" t="s">
        <v>2191</v>
      </c>
      <c r="FS131" s="14"/>
      <c r="FT131" s="14"/>
      <c r="FU131" s="14" t="str">
        <f t="shared" si="3"/>
        <v>Base de Dados_Images/03-SS-050-B02.Imagem do Equipamento-.121040.jpg</v>
      </c>
      <c r="FV131" s="13"/>
      <c r="FW131" s="13"/>
    </row>
    <row r="132" ht="15.75" hidden="1" customHeight="1">
      <c r="A132" s="10" t="s">
        <v>179</v>
      </c>
      <c r="B132" s="10" t="s">
        <v>1054</v>
      </c>
      <c r="C132" s="10" t="s">
        <v>264</v>
      </c>
      <c r="D132" s="10" t="s">
        <v>2192</v>
      </c>
      <c r="E132" s="11" t="s">
        <v>2193</v>
      </c>
      <c r="F132" s="12" t="s">
        <v>184</v>
      </c>
      <c r="G132" s="13" t="s">
        <v>185</v>
      </c>
      <c r="H132" s="13" t="s">
        <v>2194</v>
      </c>
      <c r="I132" s="13" t="s">
        <v>185</v>
      </c>
      <c r="J132" s="13" t="s">
        <v>2195</v>
      </c>
      <c r="K132" s="13" t="s">
        <v>185</v>
      </c>
      <c r="L132" s="13" t="s">
        <v>2196</v>
      </c>
      <c r="M132" s="13" t="s">
        <v>185</v>
      </c>
      <c r="N132" s="13" t="s">
        <v>2197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5" t="s">
        <v>217</v>
      </c>
      <c r="BT132" s="16" t="s">
        <v>218</v>
      </c>
      <c r="BU132" s="17">
        <v>46102.44097222222</v>
      </c>
      <c r="BV132" s="16" t="s">
        <v>218</v>
      </c>
      <c r="BW132" s="17">
        <v>46102.44107638889</v>
      </c>
      <c r="BX132" s="16" t="s">
        <v>218</v>
      </c>
      <c r="BY132" s="17">
        <v>46102.44107638889</v>
      </c>
      <c r="BZ132" s="12" t="s">
        <v>219</v>
      </c>
      <c r="CA132" s="13" t="s">
        <v>185</v>
      </c>
      <c r="CB132" s="13" t="s">
        <v>2198</v>
      </c>
      <c r="CC132" s="13" t="s">
        <v>185</v>
      </c>
      <c r="CD132" s="13" t="s">
        <v>2199</v>
      </c>
      <c r="CE132" s="13" t="s">
        <v>185</v>
      </c>
      <c r="CF132" s="13" t="s">
        <v>2200</v>
      </c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5" t="s">
        <v>217</v>
      </c>
      <c r="DF132" s="15" t="s">
        <v>274</v>
      </c>
      <c r="DG132" s="18"/>
      <c r="DH132" s="16" t="s">
        <v>218</v>
      </c>
      <c r="DI132" s="17">
        <v>46118.63263888889</v>
      </c>
      <c r="DJ132" s="16" t="s">
        <v>218</v>
      </c>
      <c r="DK132" s="17">
        <v>46118.63263888889</v>
      </c>
      <c r="DL132" s="12" t="s">
        <v>224</v>
      </c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5" t="s">
        <v>217</v>
      </c>
      <c r="EJ132" s="15" t="s">
        <v>217</v>
      </c>
      <c r="EK132" s="18"/>
      <c r="EL132" s="12" t="s">
        <v>233</v>
      </c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5" t="s">
        <v>217</v>
      </c>
      <c r="FJ132" s="15" t="s">
        <v>217</v>
      </c>
      <c r="FK132" s="18"/>
      <c r="FL132" s="14"/>
      <c r="FM132" s="14"/>
      <c r="FN132" s="15" t="s">
        <v>234</v>
      </c>
      <c r="FO132" s="18"/>
      <c r="FP132" s="13" t="s">
        <v>2200</v>
      </c>
      <c r="FQ132" s="13" t="s">
        <v>2201</v>
      </c>
      <c r="FR132" s="13" t="s">
        <v>2202</v>
      </c>
      <c r="FS132" s="14"/>
      <c r="FT132" s="14"/>
      <c r="FU132" s="14" t="str">
        <f t="shared" si="3"/>
        <v>Base de Dados_Images/03-SS-050-B03.Imagem do Equipamento-.121018.jpg</v>
      </c>
      <c r="FV132" s="14"/>
      <c r="FW132" s="14"/>
    </row>
    <row r="133" ht="15.75" hidden="1" customHeight="1">
      <c r="A133" s="10" t="s">
        <v>179</v>
      </c>
      <c r="B133" s="10" t="s">
        <v>1054</v>
      </c>
      <c r="C133" s="10" t="s">
        <v>264</v>
      </c>
      <c r="D133" s="10" t="s">
        <v>2203</v>
      </c>
      <c r="E133" s="11" t="s">
        <v>2204</v>
      </c>
      <c r="F133" s="12" t="s">
        <v>184</v>
      </c>
      <c r="G133" s="13" t="s">
        <v>185</v>
      </c>
      <c r="H133" s="13" t="s">
        <v>2205</v>
      </c>
      <c r="I133" s="13" t="s">
        <v>185</v>
      </c>
      <c r="J133" s="13" t="s">
        <v>2206</v>
      </c>
      <c r="K133" s="13" t="s">
        <v>185</v>
      </c>
      <c r="L133" s="13" t="s">
        <v>2207</v>
      </c>
      <c r="M133" s="13" t="s">
        <v>185</v>
      </c>
      <c r="N133" s="13" t="s">
        <v>2208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5" t="s">
        <v>217</v>
      </c>
      <c r="BT133" s="16" t="s">
        <v>218</v>
      </c>
      <c r="BU133" s="17">
        <v>46102.441342592596</v>
      </c>
      <c r="BV133" s="16" t="s">
        <v>218</v>
      </c>
      <c r="BW133" s="17">
        <v>46102.44142361111</v>
      </c>
      <c r="BX133" s="16" t="s">
        <v>218</v>
      </c>
      <c r="BY133" s="17">
        <v>46102.44142361111</v>
      </c>
      <c r="BZ133" s="12" t="s">
        <v>219</v>
      </c>
      <c r="CA133" s="13" t="s">
        <v>185</v>
      </c>
      <c r="CB133" s="13" t="s">
        <v>2209</v>
      </c>
      <c r="CC133" s="13" t="s">
        <v>185</v>
      </c>
      <c r="CD133" s="13" t="s">
        <v>2210</v>
      </c>
      <c r="CE133" s="13" t="s">
        <v>185</v>
      </c>
      <c r="CF133" s="13" t="s">
        <v>2211</v>
      </c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5" t="s">
        <v>217</v>
      </c>
      <c r="DF133" s="15" t="s">
        <v>274</v>
      </c>
      <c r="DG133" s="18"/>
      <c r="DH133" s="16" t="s">
        <v>218</v>
      </c>
      <c r="DI133" s="17">
        <v>46118.63292824074</v>
      </c>
      <c r="DJ133" s="16" t="s">
        <v>218</v>
      </c>
      <c r="DK133" s="17">
        <v>46118.63292824074</v>
      </c>
      <c r="DL133" s="12" t="s">
        <v>224</v>
      </c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5" t="s">
        <v>217</v>
      </c>
      <c r="EJ133" s="15" t="s">
        <v>217</v>
      </c>
      <c r="EK133" s="18"/>
      <c r="EL133" s="12" t="s">
        <v>233</v>
      </c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5" t="s">
        <v>217</v>
      </c>
      <c r="FJ133" s="15" t="s">
        <v>217</v>
      </c>
      <c r="FK133" s="18"/>
      <c r="FL133" s="14"/>
      <c r="FM133" s="14"/>
      <c r="FN133" s="15" t="s">
        <v>234</v>
      </c>
      <c r="FO133" s="18"/>
      <c r="FP133" s="13" t="s">
        <v>2211</v>
      </c>
      <c r="FQ133" s="13" t="s">
        <v>2212</v>
      </c>
      <c r="FR133" s="13" t="s">
        <v>2213</v>
      </c>
      <c r="FS133" s="14"/>
      <c r="FT133" s="14"/>
      <c r="FU133" s="14" t="str">
        <f t="shared" si="3"/>
        <v>Base de Dados_Images/03-SS-050-B04.Imagem do Equipamento-.121005.jpg</v>
      </c>
      <c r="FV133" s="14"/>
      <c r="FW133" s="14"/>
    </row>
    <row r="134" ht="15.75" hidden="1" customHeight="1">
      <c r="A134" s="10" t="s">
        <v>179</v>
      </c>
      <c r="B134" s="10" t="s">
        <v>1054</v>
      </c>
      <c r="C134" s="10" t="s">
        <v>264</v>
      </c>
      <c r="D134" s="10" t="s">
        <v>2214</v>
      </c>
      <c r="E134" s="11" t="s">
        <v>2215</v>
      </c>
      <c r="F134" s="12" t="s">
        <v>184</v>
      </c>
      <c r="G134" s="13" t="s">
        <v>185</v>
      </c>
      <c r="H134" s="13" t="s">
        <v>2216</v>
      </c>
      <c r="I134" s="13" t="s">
        <v>185</v>
      </c>
      <c r="J134" s="13" t="s">
        <v>2217</v>
      </c>
      <c r="K134" s="13" t="s">
        <v>185</v>
      </c>
      <c r="L134" s="13" t="s">
        <v>2218</v>
      </c>
      <c r="M134" s="13" t="s">
        <v>185</v>
      </c>
      <c r="N134" s="13" t="s">
        <v>2219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5" t="s">
        <v>217</v>
      </c>
      <c r="BT134" s="16" t="s">
        <v>218</v>
      </c>
      <c r="BU134" s="17">
        <v>46102.44228009259</v>
      </c>
      <c r="BV134" s="16" t="s">
        <v>218</v>
      </c>
      <c r="BW134" s="17">
        <v>46102.442349537036</v>
      </c>
      <c r="BX134" s="16" t="s">
        <v>218</v>
      </c>
      <c r="BY134" s="17">
        <v>46102.442349537036</v>
      </c>
      <c r="BZ134" s="12" t="s">
        <v>219</v>
      </c>
      <c r="CA134" s="13" t="s">
        <v>185</v>
      </c>
      <c r="CB134" s="13" t="s">
        <v>2220</v>
      </c>
      <c r="CC134" s="13" t="s">
        <v>185</v>
      </c>
      <c r="CD134" s="13" t="s">
        <v>2221</v>
      </c>
      <c r="CE134" s="13" t="s">
        <v>185</v>
      </c>
      <c r="CF134" s="13" t="s">
        <v>2222</v>
      </c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5" t="s">
        <v>217</v>
      </c>
      <c r="DF134" s="15" t="s">
        <v>274</v>
      </c>
      <c r="DG134" s="18"/>
      <c r="DH134" s="16" t="s">
        <v>218</v>
      </c>
      <c r="DI134" s="17">
        <v>46118.633310185185</v>
      </c>
      <c r="DJ134" s="16" t="s">
        <v>218</v>
      </c>
      <c r="DK134" s="17">
        <v>46118.633310185185</v>
      </c>
      <c r="DL134" s="12" t="s">
        <v>224</v>
      </c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5" t="s">
        <v>217</v>
      </c>
      <c r="EJ134" s="15" t="s">
        <v>217</v>
      </c>
      <c r="EK134" s="18"/>
      <c r="EL134" s="12" t="s">
        <v>233</v>
      </c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5" t="s">
        <v>217</v>
      </c>
      <c r="FJ134" s="15" t="s">
        <v>217</v>
      </c>
      <c r="FK134" s="18"/>
      <c r="FL134" s="14"/>
      <c r="FM134" s="14"/>
      <c r="FN134" s="15" t="s">
        <v>234</v>
      </c>
      <c r="FO134" s="18"/>
      <c r="FP134" s="13" t="s">
        <v>2222</v>
      </c>
      <c r="FQ134" s="13" t="s">
        <v>2223</v>
      </c>
      <c r="FR134" s="13" t="s">
        <v>2224</v>
      </c>
      <c r="FS134" s="14"/>
      <c r="FT134" s="14"/>
      <c r="FU134" s="14" t="str">
        <f t="shared" si="3"/>
        <v>Base de Dados_Images/03-SS-050-B05.Imagem do Equipamento-.120957.jpg</v>
      </c>
      <c r="FV134" s="14"/>
      <c r="FW134" s="14"/>
    </row>
    <row r="135" ht="15.75" hidden="1" customHeight="1">
      <c r="A135" s="10" t="s">
        <v>179</v>
      </c>
      <c r="B135" s="10" t="s">
        <v>1054</v>
      </c>
      <c r="C135" s="10" t="s">
        <v>264</v>
      </c>
      <c r="D135" s="10" t="s">
        <v>2225</v>
      </c>
      <c r="E135" s="11" t="s">
        <v>2226</v>
      </c>
      <c r="F135" s="12" t="s">
        <v>184</v>
      </c>
      <c r="G135" s="13" t="s">
        <v>185</v>
      </c>
      <c r="H135" s="13" t="s">
        <v>2227</v>
      </c>
      <c r="I135" s="13" t="s">
        <v>185</v>
      </c>
      <c r="J135" s="13" t="s">
        <v>2228</v>
      </c>
      <c r="K135" s="13" t="s">
        <v>185</v>
      </c>
      <c r="L135" s="13" t="s">
        <v>2229</v>
      </c>
      <c r="M135" s="13" t="s">
        <v>185</v>
      </c>
      <c r="N135" s="13" t="s">
        <v>2230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5" t="s">
        <v>217</v>
      </c>
      <c r="BT135" s="16" t="s">
        <v>218</v>
      </c>
      <c r="BU135" s="17">
        <v>46102.44391203704</v>
      </c>
      <c r="BV135" s="16" t="s">
        <v>218</v>
      </c>
      <c r="BW135" s="17">
        <v>46102.44400462963</v>
      </c>
      <c r="BX135" s="16" t="s">
        <v>218</v>
      </c>
      <c r="BY135" s="17">
        <v>46102.44400462963</v>
      </c>
      <c r="BZ135" s="12" t="s">
        <v>219</v>
      </c>
      <c r="CA135" s="13" t="s">
        <v>185</v>
      </c>
      <c r="CB135" s="13" t="s">
        <v>2231</v>
      </c>
      <c r="CC135" s="13" t="s">
        <v>185</v>
      </c>
      <c r="CD135" s="13" t="s">
        <v>2232</v>
      </c>
      <c r="CE135" s="13" t="s">
        <v>185</v>
      </c>
      <c r="CF135" s="13" t="s">
        <v>2233</v>
      </c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5" t="s">
        <v>217</v>
      </c>
      <c r="DF135" s="15" t="s">
        <v>274</v>
      </c>
      <c r="DG135" s="18"/>
      <c r="DH135" s="16" t="s">
        <v>218</v>
      </c>
      <c r="DI135" s="17">
        <v>46118.63386574074</v>
      </c>
      <c r="DJ135" s="16" t="s">
        <v>218</v>
      </c>
      <c r="DK135" s="17">
        <v>46118.63386574074</v>
      </c>
      <c r="DL135" s="12" t="s">
        <v>224</v>
      </c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5" t="s">
        <v>217</v>
      </c>
      <c r="EJ135" s="15" t="s">
        <v>217</v>
      </c>
      <c r="EK135" s="18"/>
      <c r="EL135" s="12" t="s">
        <v>233</v>
      </c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5" t="s">
        <v>217</v>
      </c>
      <c r="FJ135" s="15" t="s">
        <v>217</v>
      </c>
      <c r="FK135" s="18"/>
      <c r="FL135" s="14"/>
      <c r="FM135" s="14"/>
      <c r="FN135" s="15" t="s">
        <v>234</v>
      </c>
      <c r="FO135" s="18"/>
      <c r="FP135" s="13" t="s">
        <v>2233</v>
      </c>
      <c r="FQ135" s="13" t="s">
        <v>2234</v>
      </c>
      <c r="FR135" s="13" t="s">
        <v>2235</v>
      </c>
      <c r="FS135" s="14"/>
      <c r="FT135" s="14"/>
      <c r="FU135" s="14" t="str">
        <f t="shared" si="3"/>
        <v>Base de Dados_Images/03-SS-050-B06.Imagem do Equipamento-.120948.jpg</v>
      </c>
      <c r="FV135" s="14"/>
      <c r="FW135" s="14"/>
    </row>
    <row r="136" ht="15.75" hidden="1" customHeight="1">
      <c r="A136" s="10" t="s">
        <v>179</v>
      </c>
      <c r="B136" s="10" t="s">
        <v>1054</v>
      </c>
      <c r="C136" s="10" t="s">
        <v>264</v>
      </c>
      <c r="D136" s="10" t="s">
        <v>2236</v>
      </c>
      <c r="E136" s="11" t="s">
        <v>2237</v>
      </c>
      <c r="F136" s="12" t="s">
        <v>184</v>
      </c>
      <c r="G136" s="13" t="s">
        <v>185</v>
      </c>
      <c r="H136" s="13" t="s">
        <v>2238</v>
      </c>
      <c r="I136" s="13" t="s">
        <v>185</v>
      </c>
      <c r="J136" s="13" t="s">
        <v>2239</v>
      </c>
      <c r="K136" s="13" t="s">
        <v>185</v>
      </c>
      <c r="L136" s="13" t="s">
        <v>2240</v>
      </c>
      <c r="M136" s="13" t="s">
        <v>185</v>
      </c>
      <c r="N136" s="13" t="s">
        <v>2241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5" t="s">
        <v>217</v>
      </c>
      <c r="BT136" s="16" t="s">
        <v>218</v>
      </c>
      <c r="BU136" s="17">
        <v>46102.44425925926</v>
      </c>
      <c r="BV136" s="16" t="s">
        <v>218</v>
      </c>
      <c r="BW136" s="17">
        <v>46102.44435185185</v>
      </c>
      <c r="BX136" s="16" t="s">
        <v>218</v>
      </c>
      <c r="BY136" s="17">
        <v>46102.44435185185</v>
      </c>
      <c r="BZ136" s="12" t="s">
        <v>219</v>
      </c>
      <c r="CA136" s="13" t="s">
        <v>185</v>
      </c>
      <c r="CB136" s="13" t="s">
        <v>2242</v>
      </c>
      <c r="CC136" s="13" t="s">
        <v>185</v>
      </c>
      <c r="CD136" s="13" t="s">
        <v>2243</v>
      </c>
      <c r="CE136" s="13" t="s">
        <v>185</v>
      </c>
      <c r="CF136" s="13" t="s">
        <v>2244</v>
      </c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5" t="s">
        <v>217</v>
      </c>
      <c r="DF136" s="15" t="s">
        <v>274</v>
      </c>
      <c r="DG136" s="18"/>
      <c r="DH136" s="16" t="s">
        <v>218</v>
      </c>
      <c r="DI136" s="17">
        <v>46118.635034722225</v>
      </c>
      <c r="DJ136" s="16" t="s">
        <v>218</v>
      </c>
      <c r="DK136" s="17">
        <v>46118.635034722225</v>
      </c>
      <c r="DL136" s="12" t="s">
        <v>224</v>
      </c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5" t="s">
        <v>217</v>
      </c>
      <c r="EJ136" s="15" t="s">
        <v>217</v>
      </c>
      <c r="EK136" s="18"/>
      <c r="EL136" s="12" t="s">
        <v>233</v>
      </c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5" t="s">
        <v>217</v>
      </c>
      <c r="FJ136" s="15" t="s">
        <v>217</v>
      </c>
      <c r="FK136" s="18"/>
      <c r="FL136" s="14"/>
      <c r="FM136" s="14"/>
      <c r="FN136" s="15" t="s">
        <v>234</v>
      </c>
      <c r="FO136" s="18"/>
      <c r="FP136" s="13" t="s">
        <v>2244</v>
      </c>
      <c r="FQ136" s="13" t="s">
        <v>2245</v>
      </c>
      <c r="FR136" s="13" t="s">
        <v>2246</v>
      </c>
      <c r="FS136" s="14"/>
      <c r="FT136" s="14"/>
      <c r="FU136" s="14" t="str">
        <f t="shared" si="3"/>
        <v>Base de Dados_Images/03-SS-050-B07.Imagem do Equipamento-.120900.jpg</v>
      </c>
      <c r="FV136" s="14"/>
      <c r="FW136" s="14"/>
    </row>
    <row r="137" ht="15.75" hidden="1" customHeight="1">
      <c r="A137" s="10" t="s">
        <v>179</v>
      </c>
      <c r="B137" s="10" t="s">
        <v>1054</v>
      </c>
      <c r="C137" s="10" t="s">
        <v>264</v>
      </c>
      <c r="D137" s="10" t="s">
        <v>2247</v>
      </c>
      <c r="E137" s="11" t="s">
        <v>2248</v>
      </c>
      <c r="F137" s="12" t="s">
        <v>184</v>
      </c>
      <c r="G137" s="13" t="s">
        <v>185</v>
      </c>
      <c r="H137" s="13" t="s">
        <v>2249</v>
      </c>
      <c r="I137" s="13" t="s">
        <v>185</v>
      </c>
      <c r="J137" s="13" t="s">
        <v>2250</v>
      </c>
      <c r="K137" s="13" t="s">
        <v>185</v>
      </c>
      <c r="L137" s="13" t="s">
        <v>2251</v>
      </c>
      <c r="M137" s="13" t="s">
        <v>185</v>
      </c>
      <c r="N137" s="13" t="s">
        <v>2252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5" t="s">
        <v>217</v>
      </c>
      <c r="BT137" s="16" t="s">
        <v>218</v>
      </c>
      <c r="BU137" s="17">
        <v>46102.445023148146</v>
      </c>
      <c r="BV137" s="16" t="s">
        <v>218</v>
      </c>
      <c r="BW137" s="17">
        <v>46102.44517361111</v>
      </c>
      <c r="BX137" s="16" t="s">
        <v>218</v>
      </c>
      <c r="BY137" s="17">
        <v>46102.44517361111</v>
      </c>
      <c r="BZ137" s="12" t="s">
        <v>219</v>
      </c>
      <c r="CA137" s="13" t="s">
        <v>185</v>
      </c>
      <c r="CB137" s="13" t="s">
        <v>2253</v>
      </c>
      <c r="CC137" s="13" t="s">
        <v>185</v>
      </c>
      <c r="CD137" s="13" t="s">
        <v>2254</v>
      </c>
      <c r="CE137" s="13" t="s">
        <v>185</v>
      </c>
      <c r="CF137" s="13" t="s">
        <v>2254</v>
      </c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5" t="s">
        <v>217</v>
      </c>
      <c r="DF137" s="15" t="s">
        <v>274</v>
      </c>
      <c r="DG137" s="18"/>
      <c r="DH137" s="16" t="s">
        <v>218</v>
      </c>
      <c r="DI137" s="17">
        <v>46118.63607638889</v>
      </c>
      <c r="DJ137" s="16" t="s">
        <v>218</v>
      </c>
      <c r="DK137" s="17">
        <v>46118.63607638889</v>
      </c>
      <c r="DL137" s="12" t="s">
        <v>224</v>
      </c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5" t="s">
        <v>217</v>
      </c>
      <c r="EJ137" s="15" t="s">
        <v>217</v>
      </c>
      <c r="EK137" s="18"/>
      <c r="EL137" s="12" t="s">
        <v>233</v>
      </c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5" t="s">
        <v>217</v>
      </c>
      <c r="FJ137" s="15" t="s">
        <v>217</v>
      </c>
      <c r="FK137" s="18"/>
      <c r="FL137" s="14"/>
      <c r="FM137" s="14"/>
      <c r="FN137" s="15" t="s">
        <v>234</v>
      </c>
      <c r="FO137" s="18"/>
      <c r="FP137" s="13" t="s">
        <v>2254</v>
      </c>
      <c r="FQ137" s="13" t="s">
        <v>2255</v>
      </c>
      <c r="FR137" s="13" t="s">
        <v>2256</v>
      </c>
      <c r="FS137" s="14"/>
      <c r="FT137" s="14"/>
      <c r="FU137" s="14" t="str">
        <f t="shared" si="3"/>
        <v>Base de Dados_Images/03-SS-050-B08.Imagem do Equipamento-.120826.jpg</v>
      </c>
      <c r="FV137" s="14"/>
      <c r="FW137" s="14"/>
    </row>
    <row r="138" ht="15.75" hidden="1" customHeight="1">
      <c r="A138" s="10" t="s">
        <v>179</v>
      </c>
      <c r="B138" s="10" t="s">
        <v>1054</v>
      </c>
      <c r="C138" s="10" t="s">
        <v>264</v>
      </c>
      <c r="D138" s="10" t="s">
        <v>2257</v>
      </c>
      <c r="E138" s="11" t="s">
        <v>2258</v>
      </c>
      <c r="F138" s="12" t="s">
        <v>184</v>
      </c>
      <c r="G138" s="13" t="s">
        <v>185</v>
      </c>
      <c r="H138" s="13" t="s">
        <v>2259</v>
      </c>
      <c r="I138" s="13" t="s">
        <v>185</v>
      </c>
      <c r="J138" s="13" t="s">
        <v>2260</v>
      </c>
      <c r="K138" s="13" t="s">
        <v>185</v>
      </c>
      <c r="L138" s="13" t="s">
        <v>2261</v>
      </c>
      <c r="M138" s="13" t="s">
        <v>185</v>
      </c>
      <c r="N138" s="13" t="s">
        <v>2262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5" t="s">
        <v>217</v>
      </c>
      <c r="BT138" s="16" t="s">
        <v>218</v>
      </c>
      <c r="BU138" s="17">
        <v>46102.453252314815</v>
      </c>
      <c r="BV138" s="16" t="s">
        <v>218</v>
      </c>
      <c r="BW138" s="17">
        <v>46102.45333333333</v>
      </c>
      <c r="BX138" s="16" t="s">
        <v>218</v>
      </c>
      <c r="BY138" s="17">
        <v>46102.45333333333</v>
      </c>
      <c r="BZ138" s="12" t="s">
        <v>219</v>
      </c>
      <c r="CA138" s="13" t="s">
        <v>185</v>
      </c>
      <c r="CB138" s="13" t="s">
        <v>2263</v>
      </c>
      <c r="CC138" s="13" t="s">
        <v>185</v>
      </c>
      <c r="CD138" s="13" t="s">
        <v>2264</v>
      </c>
      <c r="CE138" s="13" t="s">
        <v>185</v>
      </c>
      <c r="CF138" s="13" t="s">
        <v>2264</v>
      </c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5" t="s">
        <v>217</v>
      </c>
      <c r="DF138" s="15" t="s">
        <v>274</v>
      </c>
      <c r="DG138" s="18"/>
      <c r="DH138" s="16" t="s">
        <v>218</v>
      </c>
      <c r="DI138" s="17">
        <v>46118.63630787037</v>
      </c>
      <c r="DJ138" s="16" t="s">
        <v>218</v>
      </c>
      <c r="DK138" s="17">
        <v>46118.63630787037</v>
      </c>
      <c r="DL138" s="12" t="s">
        <v>224</v>
      </c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5" t="s">
        <v>217</v>
      </c>
      <c r="EJ138" s="15" t="s">
        <v>217</v>
      </c>
      <c r="EK138" s="18"/>
      <c r="EL138" s="12" t="s">
        <v>233</v>
      </c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5" t="s">
        <v>217</v>
      </c>
      <c r="FJ138" s="15" t="s">
        <v>217</v>
      </c>
      <c r="FK138" s="18"/>
      <c r="FL138" s="14"/>
      <c r="FM138" s="14"/>
      <c r="FN138" s="15" t="s">
        <v>234</v>
      </c>
      <c r="FO138" s="18"/>
      <c r="FP138" s="13" t="s">
        <v>2264</v>
      </c>
      <c r="FQ138" s="13" t="s">
        <v>2265</v>
      </c>
      <c r="FR138" s="13" t="s">
        <v>2266</v>
      </c>
      <c r="FS138" s="14"/>
      <c r="FT138" s="14"/>
      <c r="FU138" s="14" t="str">
        <f t="shared" si="3"/>
        <v>Base de Dados_Images/03-SS-050-B09.Imagem do Equipamento-.120810.jpg</v>
      </c>
      <c r="FV138" s="14"/>
      <c r="FW138" s="14"/>
    </row>
    <row r="139" ht="15.75" hidden="1" customHeight="1">
      <c r="A139" s="10" t="s">
        <v>179</v>
      </c>
      <c r="B139" s="10" t="s">
        <v>1054</v>
      </c>
      <c r="C139" s="10" t="s">
        <v>264</v>
      </c>
      <c r="D139" s="10" t="s">
        <v>2267</v>
      </c>
      <c r="E139" s="11" t="s">
        <v>2268</v>
      </c>
      <c r="F139" s="12" t="s">
        <v>184</v>
      </c>
      <c r="G139" s="13" t="s">
        <v>185</v>
      </c>
      <c r="H139" s="13" t="s">
        <v>2269</v>
      </c>
      <c r="I139" s="13" t="s">
        <v>185</v>
      </c>
      <c r="J139" s="13" t="s">
        <v>2270</v>
      </c>
      <c r="K139" s="13" t="s">
        <v>185</v>
      </c>
      <c r="L139" s="13" t="s">
        <v>2271</v>
      </c>
      <c r="M139" s="13" t="s">
        <v>185</v>
      </c>
      <c r="N139" s="13" t="s">
        <v>2272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5" t="s">
        <v>217</v>
      </c>
      <c r="BT139" s="16" t="s">
        <v>218</v>
      </c>
      <c r="BU139" s="17">
        <v>46118.34898148148</v>
      </c>
      <c r="BV139" s="16" t="s">
        <v>218</v>
      </c>
      <c r="BW139" s="17">
        <v>46118.34912037037</v>
      </c>
      <c r="BX139" s="16" t="s">
        <v>218</v>
      </c>
      <c r="BY139" s="17">
        <v>46118.34912037037</v>
      </c>
      <c r="BZ139" s="12" t="s">
        <v>219</v>
      </c>
      <c r="CA139" s="13" t="s">
        <v>185</v>
      </c>
      <c r="CB139" s="13" t="s">
        <v>2273</v>
      </c>
      <c r="CC139" s="13" t="s">
        <v>185</v>
      </c>
      <c r="CD139" s="13" t="s">
        <v>2274</v>
      </c>
      <c r="CE139" s="13" t="s">
        <v>185</v>
      </c>
      <c r="CF139" s="13" t="s">
        <v>2275</v>
      </c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5" t="s">
        <v>217</v>
      </c>
      <c r="DF139" s="15" t="s">
        <v>274</v>
      </c>
      <c r="DG139" s="18"/>
      <c r="DH139" s="16" t="s">
        <v>218</v>
      </c>
      <c r="DI139" s="17">
        <v>46118.64387731482</v>
      </c>
      <c r="DJ139" s="16" t="s">
        <v>218</v>
      </c>
      <c r="DK139" s="17">
        <v>46118.64387731482</v>
      </c>
      <c r="DL139" s="12" t="s">
        <v>224</v>
      </c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5" t="s">
        <v>217</v>
      </c>
      <c r="EJ139" s="15" t="s">
        <v>217</v>
      </c>
      <c r="EK139" s="18"/>
      <c r="EL139" s="12" t="s">
        <v>233</v>
      </c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5" t="s">
        <v>217</v>
      </c>
      <c r="FJ139" s="15" t="s">
        <v>217</v>
      </c>
      <c r="FK139" s="18"/>
      <c r="FL139" s="14"/>
      <c r="FM139" s="14"/>
      <c r="FN139" s="15" t="s">
        <v>234</v>
      </c>
      <c r="FO139" s="18"/>
      <c r="FP139" s="13" t="s">
        <v>2273</v>
      </c>
      <c r="FQ139" s="13" t="s">
        <v>2276</v>
      </c>
      <c r="FR139" s="13" t="s">
        <v>2272</v>
      </c>
      <c r="FS139" s="14"/>
      <c r="FT139" s="14"/>
      <c r="FU139" s="14" t="str">
        <f t="shared" si="3"/>
        <v>Base de Dados_Images/03-SS-050-B10.Imagem do Equipamento-.112241.jpg</v>
      </c>
      <c r="FV139" s="14"/>
      <c r="FW139" s="14"/>
    </row>
    <row r="140" ht="15.75" hidden="1" customHeight="1">
      <c r="A140" s="10" t="s">
        <v>179</v>
      </c>
      <c r="B140" s="10" t="s">
        <v>1054</v>
      </c>
      <c r="C140" s="10" t="s">
        <v>264</v>
      </c>
      <c r="D140" s="10" t="s">
        <v>2277</v>
      </c>
      <c r="E140" s="11" t="s">
        <v>2278</v>
      </c>
      <c r="F140" s="12" t="s">
        <v>184</v>
      </c>
      <c r="G140" s="13" t="s">
        <v>185</v>
      </c>
      <c r="H140" s="13" t="s">
        <v>2279</v>
      </c>
      <c r="I140" s="13" t="s">
        <v>185</v>
      </c>
      <c r="J140" s="13" t="s">
        <v>2280</v>
      </c>
      <c r="K140" s="13" t="s">
        <v>185</v>
      </c>
      <c r="L140" s="13" t="s">
        <v>2281</v>
      </c>
      <c r="M140" s="13" t="s">
        <v>185</v>
      </c>
      <c r="N140" s="13" t="s">
        <v>2282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5" t="s">
        <v>217</v>
      </c>
      <c r="BT140" s="16" t="s">
        <v>218</v>
      </c>
      <c r="BU140" s="17">
        <v>46118.64637731481</v>
      </c>
      <c r="BV140" s="16" t="s">
        <v>218</v>
      </c>
      <c r="BW140" s="17">
        <v>46118.64641203704</v>
      </c>
      <c r="BX140" s="16" t="s">
        <v>218</v>
      </c>
      <c r="BY140" s="17">
        <v>46118.64641203704</v>
      </c>
      <c r="BZ140" s="12" t="s">
        <v>219</v>
      </c>
      <c r="CA140" s="13" t="s">
        <v>185</v>
      </c>
      <c r="CB140" s="13" t="s">
        <v>2283</v>
      </c>
      <c r="CC140" s="13" t="s">
        <v>185</v>
      </c>
      <c r="CD140" s="13" t="s">
        <v>2284</v>
      </c>
      <c r="CE140" s="13" t="s">
        <v>185</v>
      </c>
      <c r="CF140" s="13" t="s">
        <v>2285</v>
      </c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5" t="s">
        <v>217</v>
      </c>
      <c r="DF140" s="15" t="s">
        <v>274</v>
      </c>
      <c r="DG140" s="18"/>
      <c r="DH140" s="16" t="s">
        <v>218</v>
      </c>
      <c r="DI140" s="17">
        <v>46118.64653935185</v>
      </c>
      <c r="DJ140" s="16" t="s">
        <v>218</v>
      </c>
      <c r="DK140" s="17">
        <v>46118.64653935185</v>
      </c>
      <c r="DL140" s="12" t="s">
        <v>224</v>
      </c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5" t="s">
        <v>217</v>
      </c>
      <c r="EJ140" s="15" t="s">
        <v>217</v>
      </c>
      <c r="EK140" s="18"/>
      <c r="EL140" s="12" t="s">
        <v>233</v>
      </c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5" t="s">
        <v>217</v>
      </c>
      <c r="FJ140" s="15" t="s">
        <v>217</v>
      </c>
      <c r="FK140" s="18"/>
      <c r="FL140" s="14"/>
      <c r="FM140" s="14"/>
      <c r="FN140" s="15" t="s">
        <v>234</v>
      </c>
      <c r="FO140" s="18"/>
      <c r="FP140" s="13" t="s">
        <v>2285</v>
      </c>
      <c r="FQ140" s="13" t="s">
        <v>2286</v>
      </c>
      <c r="FR140" s="13" t="s">
        <v>2285</v>
      </c>
      <c r="FS140" s="14"/>
      <c r="FT140" s="14"/>
      <c r="FU140" s="14" t="str">
        <f t="shared" si="3"/>
        <v>Base de Dados_Images/03-SS-050-B11.Imagem do Equipamento-.183048.jpg</v>
      </c>
      <c r="FV140" s="14"/>
      <c r="FW140" s="14"/>
    </row>
    <row r="141" ht="15.75" hidden="1" customHeight="1">
      <c r="A141" s="10" t="s">
        <v>179</v>
      </c>
      <c r="B141" s="10" t="s">
        <v>1054</v>
      </c>
      <c r="C141" s="10" t="s">
        <v>264</v>
      </c>
      <c r="D141" s="10" t="s">
        <v>2287</v>
      </c>
      <c r="E141" s="11" t="s">
        <v>2288</v>
      </c>
      <c r="F141" s="12" t="s">
        <v>184</v>
      </c>
      <c r="G141" s="13" t="s">
        <v>185</v>
      </c>
      <c r="H141" s="13" t="s">
        <v>2289</v>
      </c>
      <c r="I141" s="13" t="s">
        <v>185</v>
      </c>
      <c r="J141" s="13" t="s">
        <v>2290</v>
      </c>
      <c r="K141" s="13" t="s">
        <v>185</v>
      </c>
      <c r="L141" s="13" t="s">
        <v>2291</v>
      </c>
      <c r="M141" s="13" t="s">
        <v>185</v>
      </c>
      <c r="N141" s="13" t="s">
        <v>2292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5" t="s">
        <v>217</v>
      </c>
      <c r="BT141" s="16" t="s">
        <v>218</v>
      </c>
      <c r="BU141" s="17">
        <v>46102.412141203706</v>
      </c>
      <c r="BV141" s="16" t="s">
        <v>218</v>
      </c>
      <c r="BW141" s="17">
        <v>46102.41222222222</v>
      </c>
      <c r="BX141" s="16" t="s">
        <v>218</v>
      </c>
      <c r="BY141" s="17">
        <v>46102.41222222222</v>
      </c>
      <c r="BZ141" s="12" t="s">
        <v>219</v>
      </c>
      <c r="CA141" s="13" t="s">
        <v>185</v>
      </c>
      <c r="CB141" s="13" t="s">
        <v>2293</v>
      </c>
      <c r="CC141" s="13" t="s">
        <v>185</v>
      </c>
      <c r="CD141" s="13" t="s">
        <v>2294</v>
      </c>
      <c r="CE141" s="13" t="s">
        <v>185</v>
      </c>
      <c r="CF141" s="13" t="s">
        <v>2295</v>
      </c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5" t="s">
        <v>217</v>
      </c>
      <c r="DF141" s="15" t="s">
        <v>274</v>
      </c>
      <c r="DG141" s="18"/>
      <c r="DH141" s="16" t="s">
        <v>218</v>
      </c>
      <c r="DI141" s="17">
        <v>46118.647199074076</v>
      </c>
      <c r="DJ141" s="16" t="s">
        <v>218</v>
      </c>
      <c r="DK141" s="17">
        <v>46118.647199074076</v>
      </c>
      <c r="DL141" s="12" t="s">
        <v>224</v>
      </c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5" t="s">
        <v>217</v>
      </c>
      <c r="EJ141" s="15" t="s">
        <v>217</v>
      </c>
      <c r="EK141" s="18"/>
      <c r="EL141" s="12" t="s">
        <v>233</v>
      </c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5" t="s">
        <v>217</v>
      </c>
      <c r="FJ141" s="15" t="s">
        <v>217</v>
      </c>
      <c r="FK141" s="18"/>
      <c r="FL141" s="14"/>
      <c r="FM141" s="14"/>
      <c r="FN141" s="15" t="s">
        <v>234</v>
      </c>
      <c r="FO141" s="18"/>
      <c r="FP141" s="13" t="s">
        <v>2295</v>
      </c>
      <c r="FQ141" s="13" t="s">
        <v>2296</v>
      </c>
      <c r="FR141" s="13" t="s">
        <v>2297</v>
      </c>
      <c r="FS141" s="14"/>
      <c r="FT141" s="14"/>
      <c r="FU141" s="14" t="str">
        <f t="shared" si="3"/>
        <v>Base de Dados_Images/03-SS-050-B12.Imagem do Equipamento-.123027.jpg</v>
      </c>
      <c r="FV141" s="14"/>
      <c r="FW141" s="14"/>
    </row>
    <row r="142" ht="15.75" hidden="1" customHeight="1">
      <c r="A142" s="10" t="s">
        <v>179</v>
      </c>
      <c r="B142" s="10" t="s">
        <v>1054</v>
      </c>
      <c r="C142" s="10" t="s">
        <v>264</v>
      </c>
      <c r="D142" s="10" t="s">
        <v>2298</v>
      </c>
      <c r="E142" s="11" t="s">
        <v>2299</v>
      </c>
      <c r="F142" s="12" t="s">
        <v>184</v>
      </c>
      <c r="G142" s="13" t="s">
        <v>185</v>
      </c>
      <c r="H142" s="13" t="s">
        <v>2300</v>
      </c>
      <c r="I142" s="13" t="s">
        <v>185</v>
      </c>
      <c r="J142" s="13" t="s">
        <v>2301</v>
      </c>
      <c r="K142" s="13" t="s">
        <v>185</v>
      </c>
      <c r="L142" s="13" t="s">
        <v>2302</v>
      </c>
      <c r="M142" s="13" t="s">
        <v>185</v>
      </c>
      <c r="N142" s="13" t="s">
        <v>2303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5" t="s">
        <v>217</v>
      </c>
      <c r="BT142" s="16" t="s">
        <v>218</v>
      </c>
      <c r="BU142" s="17">
        <v>46102.44185185185</v>
      </c>
      <c r="BV142" s="16" t="s">
        <v>218</v>
      </c>
      <c r="BW142" s="17">
        <v>46102.44195601852</v>
      </c>
      <c r="BX142" s="16" t="s">
        <v>218</v>
      </c>
      <c r="BY142" s="17">
        <v>46102.44195601852</v>
      </c>
      <c r="BZ142" s="12" t="s">
        <v>219</v>
      </c>
      <c r="CA142" s="13" t="s">
        <v>185</v>
      </c>
      <c r="CB142" s="13" t="s">
        <v>2304</v>
      </c>
      <c r="CC142" s="13" t="s">
        <v>185</v>
      </c>
      <c r="CD142" s="13" t="s">
        <v>2305</v>
      </c>
      <c r="CE142" s="13" t="s">
        <v>185</v>
      </c>
      <c r="CF142" s="13" t="s">
        <v>2305</v>
      </c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5" t="s">
        <v>217</v>
      </c>
      <c r="DF142" s="15" t="s">
        <v>274</v>
      </c>
      <c r="DG142" s="18"/>
      <c r="DH142" s="16" t="s">
        <v>218</v>
      </c>
      <c r="DI142" s="17">
        <v>46118.64844907408</v>
      </c>
      <c r="DJ142" s="16" t="s">
        <v>218</v>
      </c>
      <c r="DK142" s="17">
        <v>46118.64844907408</v>
      </c>
      <c r="DL142" s="12" t="s">
        <v>224</v>
      </c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5" t="s">
        <v>217</v>
      </c>
      <c r="EJ142" s="15" t="s">
        <v>217</v>
      </c>
      <c r="EK142" s="18"/>
      <c r="EL142" s="12" t="s">
        <v>233</v>
      </c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5" t="s">
        <v>217</v>
      </c>
      <c r="FJ142" s="15" t="s">
        <v>217</v>
      </c>
      <c r="FK142" s="18"/>
      <c r="FL142" s="14"/>
      <c r="FM142" s="14"/>
      <c r="FN142" s="15" t="s">
        <v>234</v>
      </c>
      <c r="FO142" s="18"/>
      <c r="FP142" s="13" t="s">
        <v>2305</v>
      </c>
      <c r="FQ142" s="13" t="s">
        <v>2306</v>
      </c>
      <c r="FR142" s="13" t="s">
        <v>2307</v>
      </c>
      <c r="FS142" s="14"/>
      <c r="FT142" s="14"/>
      <c r="FU142" s="14" t="str">
        <f t="shared" si="3"/>
        <v>Base de Dados_Images/03-SS-050-B13.Imagem do Equipamento-.122948.jpg</v>
      </c>
      <c r="FV142" s="14"/>
      <c r="FW142" s="14"/>
    </row>
    <row r="143" ht="15.75" hidden="1" customHeight="1">
      <c r="A143" s="10" t="s">
        <v>179</v>
      </c>
      <c r="B143" s="10" t="s">
        <v>1054</v>
      </c>
      <c r="C143" s="10" t="s">
        <v>264</v>
      </c>
      <c r="D143" s="10" t="s">
        <v>2308</v>
      </c>
      <c r="E143" s="11" t="s">
        <v>2309</v>
      </c>
      <c r="F143" s="12" t="s">
        <v>184</v>
      </c>
      <c r="G143" s="13" t="s">
        <v>185</v>
      </c>
      <c r="H143" s="13" t="s">
        <v>2310</v>
      </c>
      <c r="I143" s="13" t="s">
        <v>185</v>
      </c>
      <c r="J143" s="13" t="s">
        <v>2311</v>
      </c>
      <c r="K143" s="13" t="s">
        <v>185</v>
      </c>
      <c r="L143" s="13" t="s">
        <v>2312</v>
      </c>
      <c r="M143" s="13" t="s">
        <v>185</v>
      </c>
      <c r="N143" s="13" t="s">
        <v>2313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6" t="s">
        <v>217</v>
      </c>
      <c r="BT143" s="16" t="s">
        <v>218</v>
      </c>
      <c r="BU143" s="17">
        <v>46118.65652777778</v>
      </c>
      <c r="BV143" s="16" t="s">
        <v>218</v>
      </c>
      <c r="BW143" s="17">
        <v>46118.65663194445</v>
      </c>
      <c r="BX143" s="16" t="s">
        <v>218</v>
      </c>
      <c r="BY143" s="17">
        <v>46118.65663194445</v>
      </c>
      <c r="BZ143" s="12" t="s">
        <v>219</v>
      </c>
      <c r="CA143" s="13" t="s">
        <v>185</v>
      </c>
      <c r="CB143" s="13" t="s">
        <v>2314</v>
      </c>
      <c r="CC143" s="13" t="s">
        <v>185</v>
      </c>
      <c r="CD143" s="13" t="s">
        <v>2315</v>
      </c>
      <c r="CE143" s="13" t="s">
        <v>185</v>
      </c>
      <c r="CF143" s="13" t="s">
        <v>2316</v>
      </c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6" t="s">
        <v>217</v>
      </c>
      <c r="DF143" s="15" t="s">
        <v>274</v>
      </c>
      <c r="DG143" s="18"/>
      <c r="DH143" s="16" t="s">
        <v>218</v>
      </c>
      <c r="DI143" s="17">
        <v>46118.65699074074</v>
      </c>
      <c r="DJ143" s="16" t="s">
        <v>218</v>
      </c>
      <c r="DK143" s="17">
        <v>46118.65699074074</v>
      </c>
      <c r="DL143" s="12" t="s">
        <v>224</v>
      </c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5" t="s">
        <v>217</v>
      </c>
      <c r="EJ143" s="15" t="s">
        <v>217</v>
      </c>
      <c r="EK143" s="18"/>
      <c r="EL143" s="12" t="s">
        <v>233</v>
      </c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5" t="s">
        <v>217</v>
      </c>
      <c r="FJ143" s="15" t="s">
        <v>217</v>
      </c>
      <c r="FK143" s="18"/>
      <c r="FL143" s="13"/>
      <c r="FM143" s="13"/>
      <c r="FN143" s="15" t="s">
        <v>234</v>
      </c>
      <c r="FO143" s="18"/>
      <c r="FP143" s="13" t="s">
        <v>2317</v>
      </c>
      <c r="FQ143" s="13" t="s">
        <v>2318</v>
      </c>
      <c r="FR143" s="13" t="s">
        <v>2317</v>
      </c>
      <c r="FS143" s="14"/>
      <c r="FT143" s="14"/>
      <c r="FU143" s="14" t="str">
        <f t="shared" si="3"/>
        <v>Base de Dados_Images/03-SS-050-B14.Imagem do Equipamento-.185715.jpg</v>
      </c>
      <c r="FV143" s="13"/>
      <c r="FW143" s="13"/>
    </row>
    <row r="144" ht="15.75" hidden="1" customHeight="1">
      <c r="A144" s="10" t="s">
        <v>179</v>
      </c>
      <c r="B144" s="10" t="s">
        <v>1054</v>
      </c>
      <c r="C144" s="10" t="s">
        <v>264</v>
      </c>
      <c r="D144" s="10" t="s">
        <v>2319</v>
      </c>
      <c r="E144" s="11" t="s">
        <v>2320</v>
      </c>
      <c r="F144" s="12" t="s">
        <v>184</v>
      </c>
      <c r="G144" s="13" t="s">
        <v>185</v>
      </c>
      <c r="H144" s="13" t="s">
        <v>2321</v>
      </c>
      <c r="I144" s="13" t="s">
        <v>185</v>
      </c>
      <c r="J144" s="13" t="s">
        <v>2322</v>
      </c>
      <c r="K144" s="13" t="s">
        <v>185</v>
      </c>
      <c r="L144" s="13" t="s">
        <v>2323</v>
      </c>
      <c r="M144" s="13" t="s">
        <v>185</v>
      </c>
      <c r="N144" s="13" t="s">
        <v>2324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5" t="s">
        <v>217</v>
      </c>
      <c r="BT144" s="16" t="s">
        <v>218</v>
      </c>
      <c r="BU144" s="17">
        <v>46118.65008101852</v>
      </c>
      <c r="BV144" s="16" t="s">
        <v>218</v>
      </c>
      <c r="BW144" s="17">
        <v>46118.65011574074</v>
      </c>
      <c r="BX144" s="16" t="s">
        <v>218</v>
      </c>
      <c r="BY144" s="17">
        <v>46118.65011574074</v>
      </c>
      <c r="BZ144" s="12" t="s">
        <v>219</v>
      </c>
      <c r="CA144" s="13" t="s">
        <v>185</v>
      </c>
      <c r="CB144" s="13" t="s">
        <v>2325</v>
      </c>
      <c r="CC144" s="13" t="s">
        <v>185</v>
      </c>
      <c r="CD144" s="13" t="s">
        <v>2326</v>
      </c>
      <c r="CE144" s="13" t="s">
        <v>185</v>
      </c>
      <c r="CF144" s="13" t="s">
        <v>2327</v>
      </c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5" t="s">
        <v>217</v>
      </c>
      <c r="DF144" s="15" t="s">
        <v>274</v>
      </c>
      <c r="DG144" s="18"/>
      <c r="DH144" s="16" t="s">
        <v>218</v>
      </c>
      <c r="DI144" s="17">
        <v>46118.65023148148</v>
      </c>
      <c r="DJ144" s="16" t="s">
        <v>218</v>
      </c>
      <c r="DK144" s="17">
        <v>46118.65023148148</v>
      </c>
      <c r="DL144" s="12" t="s">
        <v>224</v>
      </c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5" t="s">
        <v>217</v>
      </c>
      <c r="EJ144" s="15" t="s">
        <v>217</v>
      </c>
      <c r="EK144" s="18"/>
      <c r="EL144" s="12" t="s">
        <v>233</v>
      </c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5" t="s">
        <v>217</v>
      </c>
      <c r="FJ144" s="15" t="s">
        <v>217</v>
      </c>
      <c r="FK144" s="18"/>
      <c r="FL144" s="14"/>
      <c r="FM144" s="14"/>
      <c r="FN144" s="15" t="s">
        <v>234</v>
      </c>
      <c r="FO144" s="18"/>
      <c r="FP144" s="13" t="s">
        <v>2327</v>
      </c>
      <c r="FQ144" s="13" t="s">
        <v>2328</v>
      </c>
      <c r="FR144" s="13" t="s">
        <v>2327</v>
      </c>
      <c r="FS144" s="14"/>
      <c r="FT144" s="14"/>
      <c r="FU144" s="14" t="str">
        <f t="shared" si="3"/>
        <v>Base de Dados_Images/03-SS-050-B15.Imagem do Equipamento-.183608.jpg</v>
      </c>
      <c r="FV144" s="14"/>
      <c r="FW144" s="14"/>
    </row>
    <row r="145" ht="15.75" hidden="1" customHeight="1">
      <c r="A145" s="10" t="s">
        <v>179</v>
      </c>
      <c r="B145" s="10" t="s">
        <v>1054</v>
      </c>
      <c r="C145" s="10" t="s">
        <v>264</v>
      </c>
      <c r="D145" s="10" t="s">
        <v>2329</v>
      </c>
      <c r="E145" s="11" t="s">
        <v>2330</v>
      </c>
      <c r="F145" s="12" t="s">
        <v>184</v>
      </c>
      <c r="G145" s="13" t="s">
        <v>185</v>
      </c>
      <c r="H145" s="13" t="s">
        <v>2331</v>
      </c>
      <c r="I145" s="13" t="s">
        <v>185</v>
      </c>
      <c r="J145" s="13" t="s">
        <v>2332</v>
      </c>
      <c r="K145" s="13" t="s">
        <v>185</v>
      </c>
      <c r="L145" s="13" t="s">
        <v>2333</v>
      </c>
      <c r="M145" s="13" t="s">
        <v>185</v>
      </c>
      <c r="N145" s="13" t="s">
        <v>2334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5" t="s">
        <v>217</v>
      </c>
      <c r="BT145" s="16" t="s">
        <v>218</v>
      </c>
      <c r="BU145" s="17">
        <v>46102.453784722224</v>
      </c>
      <c r="BV145" s="16" t="s">
        <v>218</v>
      </c>
      <c r="BW145" s="17">
        <v>46102.453738425924</v>
      </c>
      <c r="BX145" s="16" t="s">
        <v>218</v>
      </c>
      <c r="BY145" s="17">
        <v>46102.453784722224</v>
      </c>
      <c r="BZ145" s="12" t="s">
        <v>219</v>
      </c>
      <c r="CA145" s="13" t="s">
        <v>185</v>
      </c>
      <c r="CB145" s="13" t="s">
        <v>2335</v>
      </c>
      <c r="CC145" s="13" t="s">
        <v>185</v>
      </c>
      <c r="CD145" s="13" t="s">
        <v>2336</v>
      </c>
      <c r="CE145" s="13" t="s">
        <v>185</v>
      </c>
      <c r="CF145" s="13" t="s">
        <v>2337</v>
      </c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5" t="s">
        <v>217</v>
      </c>
      <c r="DF145" s="15" t="s">
        <v>274</v>
      </c>
      <c r="DG145" s="18"/>
      <c r="DH145" s="16" t="s">
        <v>218</v>
      </c>
      <c r="DI145" s="17">
        <v>46118.65162037037</v>
      </c>
      <c r="DJ145" s="16" t="s">
        <v>218</v>
      </c>
      <c r="DK145" s="17">
        <v>46118.65162037037</v>
      </c>
      <c r="DL145" s="12" t="s">
        <v>224</v>
      </c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5" t="s">
        <v>217</v>
      </c>
      <c r="EJ145" s="15" t="s">
        <v>217</v>
      </c>
      <c r="EK145" s="18"/>
      <c r="EL145" s="12" t="s">
        <v>233</v>
      </c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5" t="s">
        <v>217</v>
      </c>
      <c r="FJ145" s="15" t="s">
        <v>217</v>
      </c>
      <c r="FK145" s="18"/>
      <c r="FL145" s="14"/>
      <c r="FM145" s="14"/>
      <c r="FN145" s="15" t="s">
        <v>234</v>
      </c>
      <c r="FO145" s="18"/>
      <c r="FP145" s="13" t="s">
        <v>2337</v>
      </c>
      <c r="FQ145" s="13" t="s">
        <v>2338</v>
      </c>
      <c r="FR145" s="13" t="s">
        <v>2339</v>
      </c>
      <c r="FS145" s="14"/>
      <c r="FT145" s="14"/>
      <c r="FU145" s="14" t="str">
        <f t="shared" si="3"/>
        <v>Base de Dados_Images/03-SS-050-B16.Imagem do Equipamento-.122941.jpg</v>
      </c>
      <c r="FV145" s="14"/>
      <c r="FW145" s="14"/>
    </row>
    <row r="146" ht="15.75" hidden="1" customHeight="1">
      <c r="A146" s="10" t="s">
        <v>179</v>
      </c>
      <c r="B146" s="10" t="s">
        <v>1054</v>
      </c>
      <c r="C146" s="10" t="s">
        <v>264</v>
      </c>
      <c r="D146" s="10" t="s">
        <v>2340</v>
      </c>
      <c r="E146" s="11" t="s">
        <v>2341</v>
      </c>
      <c r="F146" s="12" t="s">
        <v>184</v>
      </c>
      <c r="G146" s="13" t="s">
        <v>185</v>
      </c>
      <c r="H146" s="13" t="s">
        <v>2342</v>
      </c>
      <c r="I146" s="13" t="s">
        <v>185</v>
      </c>
      <c r="J146" s="13" t="s">
        <v>2343</v>
      </c>
      <c r="K146" s="13" t="s">
        <v>185</v>
      </c>
      <c r="L146" s="13" t="s">
        <v>2344</v>
      </c>
      <c r="M146" s="13" t="s">
        <v>185</v>
      </c>
      <c r="N146" s="13" t="s">
        <v>2345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5" t="s">
        <v>217</v>
      </c>
      <c r="BT146" s="16" t="s">
        <v>218</v>
      </c>
      <c r="BU146" s="17">
        <v>46102.45425925926</v>
      </c>
      <c r="BV146" s="16" t="s">
        <v>218</v>
      </c>
      <c r="BW146" s="17">
        <v>46102.454351851855</v>
      </c>
      <c r="BX146" s="16" t="s">
        <v>218</v>
      </c>
      <c r="BY146" s="17">
        <v>46102.454351851855</v>
      </c>
      <c r="BZ146" s="12" t="s">
        <v>219</v>
      </c>
      <c r="CA146" s="13" t="s">
        <v>185</v>
      </c>
      <c r="CB146" s="13" t="s">
        <v>2346</v>
      </c>
      <c r="CC146" s="13" t="s">
        <v>185</v>
      </c>
      <c r="CD146" s="13" t="s">
        <v>2347</v>
      </c>
      <c r="CE146" s="13" t="s">
        <v>185</v>
      </c>
      <c r="CF146" s="13" t="s">
        <v>2348</v>
      </c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5" t="s">
        <v>217</v>
      </c>
      <c r="DF146" s="15" t="s">
        <v>274</v>
      </c>
      <c r="DG146" s="18"/>
      <c r="DH146" s="16" t="s">
        <v>218</v>
      </c>
      <c r="DI146" s="17">
        <v>46118.65184027778</v>
      </c>
      <c r="DJ146" s="16" t="s">
        <v>218</v>
      </c>
      <c r="DK146" s="17">
        <v>46118.65184027778</v>
      </c>
      <c r="DL146" s="12" t="s">
        <v>224</v>
      </c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5" t="s">
        <v>217</v>
      </c>
      <c r="EJ146" s="15" t="s">
        <v>217</v>
      </c>
      <c r="EK146" s="18"/>
      <c r="EL146" s="12" t="s">
        <v>233</v>
      </c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5" t="s">
        <v>217</v>
      </c>
      <c r="FJ146" s="15" t="s">
        <v>217</v>
      </c>
      <c r="FK146" s="18"/>
      <c r="FL146" s="14"/>
      <c r="FM146" s="14"/>
      <c r="FN146" s="15" t="s">
        <v>234</v>
      </c>
      <c r="FO146" s="18"/>
      <c r="FP146" s="13" t="s">
        <v>2346</v>
      </c>
      <c r="FQ146" s="13" t="s">
        <v>2349</v>
      </c>
      <c r="FR146" s="13" t="s">
        <v>2350</v>
      </c>
      <c r="FS146" s="14"/>
      <c r="FT146" s="14"/>
      <c r="FU146" s="14" t="str">
        <f t="shared" si="3"/>
        <v>Base de Dados_Images/03-SS-050-B17.Imagem do Equipamento-.122933.jpg</v>
      </c>
      <c r="FV146" s="14"/>
      <c r="FW146" s="14"/>
    </row>
    <row r="147" ht="15.75" hidden="1" customHeight="1">
      <c r="A147" s="10" t="s">
        <v>179</v>
      </c>
      <c r="B147" s="10" t="s">
        <v>1054</v>
      </c>
      <c r="C147" s="10" t="s">
        <v>264</v>
      </c>
      <c r="D147" s="10" t="s">
        <v>2351</v>
      </c>
      <c r="E147" s="11" t="s">
        <v>2352</v>
      </c>
      <c r="F147" s="12" t="s">
        <v>184</v>
      </c>
      <c r="G147" s="13" t="s">
        <v>185</v>
      </c>
      <c r="H147" s="13" t="s">
        <v>2353</v>
      </c>
      <c r="I147" s="13" t="s">
        <v>185</v>
      </c>
      <c r="J147" s="13" t="s">
        <v>2354</v>
      </c>
      <c r="K147" s="13" t="s">
        <v>185</v>
      </c>
      <c r="L147" s="13" t="s">
        <v>2355</v>
      </c>
      <c r="M147" s="13" t="s">
        <v>185</v>
      </c>
      <c r="N147" s="13" t="s">
        <v>2356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5" t="s">
        <v>217</v>
      </c>
      <c r="BT147" s="16" t="s">
        <v>218</v>
      </c>
      <c r="BU147" s="17">
        <v>46102.45479166666</v>
      </c>
      <c r="BV147" s="16" t="s">
        <v>218</v>
      </c>
      <c r="BW147" s="17">
        <v>46102.454872685186</v>
      </c>
      <c r="BX147" s="16" t="s">
        <v>218</v>
      </c>
      <c r="BY147" s="17">
        <v>46102.454872685186</v>
      </c>
      <c r="BZ147" s="12" t="s">
        <v>219</v>
      </c>
      <c r="CA147" s="13" t="s">
        <v>185</v>
      </c>
      <c r="CB147" s="13" t="s">
        <v>2357</v>
      </c>
      <c r="CC147" s="13" t="s">
        <v>185</v>
      </c>
      <c r="CD147" s="13" t="s">
        <v>2358</v>
      </c>
      <c r="CE147" s="13" t="s">
        <v>185</v>
      </c>
      <c r="CF147" s="13" t="s">
        <v>2359</v>
      </c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5" t="s">
        <v>217</v>
      </c>
      <c r="DF147" s="15" t="s">
        <v>274</v>
      </c>
      <c r="DG147" s="18"/>
      <c r="DH147" s="16" t="s">
        <v>218</v>
      </c>
      <c r="DI147" s="17">
        <v>46118.6544212963</v>
      </c>
      <c r="DJ147" s="16" t="s">
        <v>218</v>
      </c>
      <c r="DK147" s="17">
        <v>46118.6544212963</v>
      </c>
      <c r="DL147" s="12" t="s">
        <v>224</v>
      </c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5" t="s">
        <v>217</v>
      </c>
      <c r="EJ147" s="15" t="s">
        <v>217</v>
      </c>
      <c r="EK147" s="18"/>
      <c r="EL147" s="12" t="s">
        <v>233</v>
      </c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5" t="s">
        <v>217</v>
      </c>
      <c r="FJ147" s="15" t="s">
        <v>217</v>
      </c>
      <c r="FK147" s="18"/>
      <c r="FL147" s="14"/>
      <c r="FM147" s="14"/>
      <c r="FN147" s="15" t="s">
        <v>234</v>
      </c>
      <c r="FO147" s="18"/>
      <c r="FP147" s="13" t="s">
        <v>2359</v>
      </c>
      <c r="FQ147" s="13" t="s">
        <v>2360</v>
      </c>
      <c r="FR147" s="13" t="s">
        <v>2361</v>
      </c>
      <c r="FS147" s="14"/>
      <c r="FT147" s="14"/>
      <c r="FU147" s="14" t="str">
        <f t="shared" si="3"/>
        <v>Base de Dados_Images/03-SS-050-B18.Imagem do Equipamento-.122925.jpg</v>
      </c>
      <c r="FV147" s="14"/>
      <c r="FW147" s="14"/>
    </row>
    <row r="148" ht="15.75" hidden="1" customHeight="1">
      <c r="A148" s="10" t="s">
        <v>179</v>
      </c>
      <c r="B148" s="10" t="s">
        <v>1054</v>
      </c>
      <c r="C148" s="10" t="s">
        <v>264</v>
      </c>
      <c r="D148" s="10" t="s">
        <v>2362</v>
      </c>
      <c r="E148" s="11" t="s">
        <v>2363</v>
      </c>
      <c r="F148" s="12" t="s">
        <v>184</v>
      </c>
      <c r="G148" s="13" t="s">
        <v>185</v>
      </c>
      <c r="H148" s="13" t="s">
        <v>2364</v>
      </c>
      <c r="I148" s="13" t="s">
        <v>185</v>
      </c>
      <c r="J148" s="13" t="s">
        <v>2365</v>
      </c>
      <c r="K148" s="13" t="s">
        <v>185</v>
      </c>
      <c r="L148" s="13" t="s">
        <v>2366</v>
      </c>
      <c r="M148" s="13" t="s">
        <v>185</v>
      </c>
      <c r="N148" s="13" t="s">
        <v>2367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5" t="s">
        <v>217</v>
      </c>
      <c r="BT148" s="16" t="s">
        <v>218</v>
      </c>
      <c r="BU148" s="17">
        <v>46102.45516203704</v>
      </c>
      <c r="BV148" s="16" t="s">
        <v>218</v>
      </c>
      <c r="BW148" s="17">
        <v>46102.45528935185</v>
      </c>
      <c r="BX148" s="16" t="s">
        <v>218</v>
      </c>
      <c r="BY148" s="17">
        <v>46102.45528935185</v>
      </c>
      <c r="BZ148" s="12" t="s">
        <v>219</v>
      </c>
      <c r="CA148" s="13" t="s">
        <v>185</v>
      </c>
      <c r="CB148" s="13" t="s">
        <v>2368</v>
      </c>
      <c r="CC148" s="13" t="s">
        <v>185</v>
      </c>
      <c r="CD148" s="13" t="s">
        <v>2369</v>
      </c>
      <c r="CE148" s="13" t="s">
        <v>185</v>
      </c>
      <c r="CF148" s="13" t="s">
        <v>2370</v>
      </c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5" t="s">
        <v>217</v>
      </c>
      <c r="DF148" s="15" t="s">
        <v>274</v>
      </c>
      <c r="DG148" s="18"/>
      <c r="DH148" s="16" t="s">
        <v>218</v>
      </c>
      <c r="DI148" s="17">
        <v>46118.65490740741</v>
      </c>
      <c r="DJ148" s="16" t="s">
        <v>218</v>
      </c>
      <c r="DK148" s="17">
        <v>46118.65490740741</v>
      </c>
      <c r="DL148" s="12" t="s">
        <v>224</v>
      </c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5" t="s">
        <v>217</v>
      </c>
      <c r="EJ148" s="15" t="s">
        <v>217</v>
      </c>
      <c r="EK148" s="18"/>
      <c r="EL148" s="12" t="s">
        <v>233</v>
      </c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5" t="s">
        <v>217</v>
      </c>
      <c r="FJ148" s="15" t="s">
        <v>217</v>
      </c>
      <c r="FK148" s="18"/>
      <c r="FL148" s="14"/>
      <c r="FM148" s="14"/>
      <c r="FN148" s="15" t="s">
        <v>234</v>
      </c>
      <c r="FO148" s="18"/>
      <c r="FP148" s="13" t="s">
        <v>2370</v>
      </c>
      <c r="FQ148" s="13" t="s">
        <v>2371</v>
      </c>
      <c r="FR148" s="13" t="s">
        <v>2372</v>
      </c>
      <c r="FS148" s="14"/>
      <c r="FT148" s="14"/>
      <c r="FU148" s="14" t="str">
        <f t="shared" si="3"/>
        <v>Base de Dados_Images/03-SS-050-B19.Imagem do Equipamento-.122917.jpg</v>
      </c>
      <c r="FV148" s="14"/>
      <c r="FW148" s="14"/>
    </row>
    <row r="149" ht="15.75" hidden="1" customHeight="1">
      <c r="A149" s="10" t="s">
        <v>179</v>
      </c>
      <c r="B149" s="10" t="s">
        <v>1054</v>
      </c>
      <c r="C149" s="10" t="s">
        <v>264</v>
      </c>
      <c r="D149" s="10" t="s">
        <v>2373</v>
      </c>
      <c r="E149" s="11" t="s">
        <v>2374</v>
      </c>
      <c r="F149" s="12" t="s">
        <v>184</v>
      </c>
      <c r="G149" s="13" t="s">
        <v>185</v>
      </c>
      <c r="H149" s="13" t="s">
        <v>2375</v>
      </c>
      <c r="I149" s="13" t="s">
        <v>185</v>
      </c>
      <c r="J149" s="13" t="s">
        <v>2376</v>
      </c>
      <c r="K149" s="13" t="s">
        <v>185</v>
      </c>
      <c r="L149" s="13" t="s">
        <v>2377</v>
      </c>
      <c r="M149" s="13" t="s">
        <v>185</v>
      </c>
      <c r="N149" s="13" t="s">
        <v>2378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5" t="s">
        <v>217</v>
      </c>
      <c r="BT149" s="16" t="s">
        <v>218</v>
      </c>
      <c r="BU149" s="17">
        <v>46118.65638888889</v>
      </c>
      <c r="BV149" s="16" t="s">
        <v>218</v>
      </c>
      <c r="BW149" s="17">
        <v>46118.65642361111</v>
      </c>
      <c r="BX149" s="16" t="s">
        <v>218</v>
      </c>
      <c r="BY149" s="17">
        <v>46118.65642361111</v>
      </c>
      <c r="BZ149" s="12" t="s">
        <v>219</v>
      </c>
      <c r="CA149" s="13" t="s">
        <v>185</v>
      </c>
      <c r="CB149" s="13" t="s">
        <v>2379</v>
      </c>
      <c r="CC149" s="13" t="s">
        <v>185</v>
      </c>
      <c r="CD149" s="13" t="s">
        <v>2380</v>
      </c>
      <c r="CE149" s="13" t="s">
        <v>185</v>
      </c>
      <c r="CF149" s="13" t="s">
        <v>2381</v>
      </c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5" t="s">
        <v>217</v>
      </c>
      <c r="DF149" s="15" t="s">
        <v>274</v>
      </c>
      <c r="DG149" s="18"/>
      <c r="DH149" s="16" t="s">
        <v>218</v>
      </c>
      <c r="DI149" s="17">
        <v>46118.65841435185</v>
      </c>
      <c r="DJ149" s="16" t="s">
        <v>218</v>
      </c>
      <c r="DK149" s="17">
        <v>46118.65841435185</v>
      </c>
      <c r="DL149" s="12" t="s">
        <v>224</v>
      </c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5" t="s">
        <v>217</v>
      </c>
      <c r="EJ149" s="15" t="s">
        <v>217</v>
      </c>
      <c r="EK149" s="18"/>
      <c r="EL149" s="12" t="s">
        <v>233</v>
      </c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5" t="s">
        <v>217</v>
      </c>
      <c r="FJ149" s="15" t="s">
        <v>217</v>
      </c>
      <c r="FK149" s="18"/>
      <c r="FL149" s="14"/>
      <c r="FM149" s="14"/>
      <c r="FN149" s="15" t="s">
        <v>234</v>
      </c>
      <c r="FO149" s="18"/>
      <c r="FP149" s="13" t="s">
        <v>2382</v>
      </c>
      <c r="FQ149" s="13" t="s">
        <v>2383</v>
      </c>
      <c r="FR149" s="13" t="s">
        <v>2382</v>
      </c>
      <c r="FS149" s="14"/>
      <c r="FT149" s="14"/>
      <c r="FU149" s="14" t="str">
        <f t="shared" si="3"/>
        <v>Base de Dados_Images/03-SS-050-B30.Imagem do Equipamento-.185800.jpg</v>
      </c>
      <c r="FV149" s="13"/>
      <c r="FW149" s="13"/>
    </row>
    <row r="150" ht="15.75" hidden="1" customHeight="1">
      <c r="A150" s="10" t="s">
        <v>179</v>
      </c>
      <c r="B150" s="10" t="s">
        <v>1054</v>
      </c>
      <c r="C150" s="10" t="s">
        <v>264</v>
      </c>
      <c r="D150" s="10" t="s">
        <v>2384</v>
      </c>
      <c r="E150" s="11" t="s">
        <v>2385</v>
      </c>
      <c r="F150" s="12" t="s">
        <v>184</v>
      </c>
      <c r="G150" s="13" t="s">
        <v>405</v>
      </c>
      <c r="H150" s="13" t="s">
        <v>2386</v>
      </c>
      <c r="I150" s="13" t="s">
        <v>405</v>
      </c>
      <c r="J150" s="13" t="s">
        <v>2387</v>
      </c>
      <c r="K150" s="13" t="s">
        <v>405</v>
      </c>
      <c r="L150" s="13" t="s">
        <v>2388</v>
      </c>
      <c r="M150" s="13" t="s">
        <v>405</v>
      </c>
      <c r="N150" s="13" t="s">
        <v>2389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6" t="s">
        <v>218</v>
      </c>
      <c r="BT150" s="16" t="s">
        <v>217</v>
      </c>
      <c r="BU150" s="17"/>
      <c r="BV150" s="16" t="s">
        <v>217</v>
      </c>
      <c r="BW150" s="17"/>
      <c r="BX150" s="16" t="s">
        <v>217</v>
      </c>
      <c r="BY150" s="17"/>
      <c r="BZ150" s="12" t="s">
        <v>219</v>
      </c>
      <c r="CA150" s="13" t="s">
        <v>405</v>
      </c>
      <c r="CB150" s="13" t="s">
        <v>2390</v>
      </c>
      <c r="CC150" s="13" t="s">
        <v>405</v>
      </c>
      <c r="CD150" s="13" t="s">
        <v>2391</v>
      </c>
      <c r="CE150" s="13" t="s">
        <v>405</v>
      </c>
      <c r="CF150" s="13" t="s">
        <v>2392</v>
      </c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6" t="s">
        <v>218</v>
      </c>
      <c r="DF150" s="15" t="s">
        <v>274</v>
      </c>
      <c r="DG150" s="18"/>
      <c r="DH150" s="16" t="s">
        <v>217</v>
      </c>
      <c r="DI150" s="17"/>
      <c r="DJ150" s="16" t="s">
        <v>217</v>
      </c>
      <c r="DK150" s="17"/>
      <c r="DL150" s="12" t="s">
        <v>224</v>
      </c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5" t="s">
        <v>217</v>
      </c>
      <c r="EJ150" s="15" t="s">
        <v>217</v>
      </c>
      <c r="EK150" s="18"/>
      <c r="EL150" s="12" t="s">
        <v>233</v>
      </c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5" t="s">
        <v>217</v>
      </c>
      <c r="FJ150" s="15" t="s">
        <v>217</v>
      </c>
      <c r="FK150" s="18"/>
      <c r="FL150" s="14"/>
      <c r="FM150" s="14"/>
      <c r="FN150" s="15" t="s">
        <v>234</v>
      </c>
      <c r="FO150" s="18"/>
      <c r="FP150" s="13" t="s">
        <v>2389</v>
      </c>
      <c r="FQ150" s="14"/>
      <c r="FR150" s="14"/>
      <c r="FS150" s="14"/>
      <c r="FT150" s="14"/>
      <c r="FU150" s="14" t="str">
        <f t="shared" si="3"/>
        <v/>
      </c>
      <c r="FV150" s="13" t="s">
        <v>740</v>
      </c>
      <c r="FW150" s="13" t="s">
        <v>2393</v>
      </c>
    </row>
    <row r="151" ht="15.75" hidden="1" customHeight="1">
      <c r="A151" s="10" t="s">
        <v>179</v>
      </c>
      <c r="B151" s="10" t="s">
        <v>1054</v>
      </c>
      <c r="C151" s="10" t="s">
        <v>264</v>
      </c>
      <c r="D151" s="10" t="s">
        <v>2394</v>
      </c>
      <c r="E151" s="11" t="s">
        <v>2395</v>
      </c>
      <c r="F151" s="12" t="s">
        <v>184</v>
      </c>
      <c r="G151" s="13" t="s">
        <v>185</v>
      </c>
      <c r="H151" s="13" t="s">
        <v>2396</v>
      </c>
      <c r="I151" s="13" t="s">
        <v>185</v>
      </c>
      <c r="J151" s="13" t="s">
        <v>2397</v>
      </c>
      <c r="K151" s="13" t="s">
        <v>185</v>
      </c>
      <c r="L151" s="13" t="s">
        <v>2398</v>
      </c>
      <c r="M151" s="13" t="s">
        <v>185</v>
      </c>
      <c r="N151" s="13" t="s">
        <v>2399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5" t="s">
        <v>217</v>
      </c>
      <c r="BT151" s="16" t="s">
        <v>218</v>
      </c>
      <c r="BU151" s="17">
        <v>46118.65930555556</v>
      </c>
      <c r="BV151" s="16" t="s">
        <v>218</v>
      </c>
      <c r="BW151" s="17">
        <v>46118.65934027778</v>
      </c>
      <c r="BX151" s="16" t="s">
        <v>218</v>
      </c>
      <c r="BY151" s="17">
        <v>46118.65934027778</v>
      </c>
      <c r="BZ151" s="12" t="s">
        <v>219</v>
      </c>
      <c r="CA151" s="13" t="s">
        <v>185</v>
      </c>
      <c r="CB151" s="13" t="s">
        <v>2400</v>
      </c>
      <c r="CC151" s="13" t="s">
        <v>185</v>
      </c>
      <c r="CD151" s="13" t="s">
        <v>2401</v>
      </c>
      <c r="CE151" s="13" t="s">
        <v>185</v>
      </c>
      <c r="CF151" s="13" t="s">
        <v>2402</v>
      </c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5" t="s">
        <v>217</v>
      </c>
      <c r="DF151" s="15" t="s">
        <v>274</v>
      </c>
      <c r="DG151" s="18"/>
      <c r="DH151" s="16" t="s">
        <v>218</v>
      </c>
      <c r="DI151" s="17">
        <v>46118.6596412037</v>
      </c>
      <c r="DJ151" s="16" t="s">
        <v>218</v>
      </c>
      <c r="DK151" s="17">
        <v>46118.6596412037</v>
      </c>
      <c r="DL151" s="12" t="s">
        <v>224</v>
      </c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5" t="s">
        <v>217</v>
      </c>
      <c r="EJ151" s="15" t="s">
        <v>217</v>
      </c>
      <c r="EK151" s="18"/>
      <c r="EL151" s="12" t="s">
        <v>233</v>
      </c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5" t="s">
        <v>217</v>
      </c>
      <c r="FJ151" s="15" t="s">
        <v>217</v>
      </c>
      <c r="FK151" s="18"/>
      <c r="FL151" s="14"/>
      <c r="FM151" s="14"/>
      <c r="FN151" s="15" t="s">
        <v>234</v>
      </c>
      <c r="FO151" s="18"/>
      <c r="FP151" s="13" t="s">
        <v>2403</v>
      </c>
      <c r="FQ151" s="13" t="s">
        <v>2404</v>
      </c>
      <c r="FR151" s="13" t="s">
        <v>2403</v>
      </c>
      <c r="FS151" s="14"/>
      <c r="FT151" s="14"/>
      <c r="FU151" s="14" t="str">
        <f t="shared" si="3"/>
        <v>Base de Dados_Images/03-SS-050-B32.Imagem do Equipamento-.185828.jpg</v>
      </c>
      <c r="FV151" s="13"/>
      <c r="FW151" s="13"/>
    </row>
    <row r="152" ht="15.75" hidden="1" customHeight="1">
      <c r="A152" s="10" t="s">
        <v>179</v>
      </c>
      <c r="B152" s="10" t="s">
        <v>1054</v>
      </c>
      <c r="C152" s="10" t="s">
        <v>264</v>
      </c>
      <c r="D152" s="10" t="s">
        <v>2405</v>
      </c>
      <c r="E152" s="11" t="s">
        <v>2406</v>
      </c>
      <c r="F152" s="12" t="s">
        <v>184</v>
      </c>
      <c r="G152" s="13" t="s">
        <v>185</v>
      </c>
      <c r="H152" s="13" t="s">
        <v>2407</v>
      </c>
      <c r="I152" s="13" t="s">
        <v>185</v>
      </c>
      <c r="J152" s="13" t="s">
        <v>2408</v>
      </c>
      <c r="K152" s="13" t="s">
        <v>185</v>
      </c>
      <c r="L152" s="13" t="s">
        <v>2409</v>
      </c>
      <c r="M152" s="13" t="s">
        <v>185</v>
      </c>
      <c r="N152" s="13" t="s">
        <v>2410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5" t="s">
        <v>217</v>
      </c>
      <c r="BT152" s="16" t="s">
        <v>218</v>
      </c>
      <c r="BU152" s="17">
        <v>46118.661516203705</v>
      </c>
      <c r="BV152" s="16" t="s">
        <v>218</v>
      </c>
      <c r="BW152" s="17">
        <v>46118.66155092593</v>
      </c>
      <c r="BX152" s="16" t="s">
        <v>218</v>
      </c>
      <c r="BY152" s="17">
        <v>46118.66155092593</v>
      </c>
      <c r="BZ152" s="12" t="s">
        <v>219</v>
      </c>
      <c r="CA152" s="13" t="s">
        <v>185</v>
      </c>
      <c r="CB152" s="13" t="s">
        <v>2411</v>
      </c>
      <c r="CC152" s="13" t="s">
        <v>185</v>
      </c>
      <c r="CD152" s="13" t="s">
        <v>2412</v>
      </c>
      <c r="CE152" s="13" t="s">
        <v>185</v>
      </c>
      <c r="CF152" s="13" t="s">
        <v>2413</v>
      </c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5" t="s">
        <v>217</v>
      </c>
      <c r="DF152" s="15" t="s">
        <v>274</v>
      </c>
      <c r="DG152" s="18"/>
      <c r="DH152" s="16" t="s">
        <v>218</v>
      </c>
      <c r="DI152" s="17">
        <v>46118.661631944444</v>
      </c>
      <c r="DJ152" s="16" t="s">
        <v>218</v>
      </c>
      <c r="DK152" s="17">
        <v>46118.661631944444</v>
      </c>
      <c r="DL152" s="12" t="s">
        <v>224</v>
      </c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5" t="s">
        <v>217</v>
      </c>
      <c r="EJ152" s="15" t="s">
        <v>217</v>
      </c>
      <c r="EK152" s="18"/>
      <c r="EL152" s="12" t="s">
        <v>233</v>
      </c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5" t="s">
        <v>217</v>
      </c>
      <c r="FJ152" s="15" t="s">
        <v>217</v>
      </c>
      <c r="FK152" s="18"/>
      <c r="FL152" s="14"/>
      <c r="FM152" s="14"/>
      <c r="FN152" s="15" t="s">
        <v>234</v>
      </c>
      <c r="FO152" s="18"/>
      <c r="FP152" s="13" t="s">
        <v>2413</v>
      </c>
      <c r="FQ152" s="14"/>
      <c r="FR152" s="14"/>
      <c r="FS152" s="14"/>
      <c r="FT152" s="14"/>
      <c r="FU152" s="14" t="str">
        <f t="shared" si="3"/>
        <v/>
      </c>
      <c r="FV152" s="13" t="s">
        <v>740</v>
      </c>
      <c r="FW152" s="13" t="s">
        <v>2414</v>
      </c>
    </row>
    <row r="153" ht="15.75" hidden="1" customHeight="1">
      <c r="A153" s="10" t="s">
        <v>179</v>
      </c>
      <c r="B153" s="10" t="s">
        <v>1054</v>
      </c>
      <c r="C153" s="10" t="s">
        <v>264</v>
      </c>
      <c r="D153" s="10" t="s">
        <v>2415</v>
      </c>
      <c r="E153" s="11" t="s">
        <v>2416</v>
      </c>
      <c r="F153" s="12" t="s">
        <v>184</v>
      </c>
      <c r="G153" s="13" t="s">
        <v>185</v>
      </c>
      <c r="H153" s="13" t="s">
        <v>2417</v>
      </c>
      <c r="I153" s="13" t="s">
        <v>185</v>
      </c>
      <c r="J153" s="13" t="s">
        <v>2418</v>
      </c>
      <c r="K153" s="13" t="s">
        <v>185</v>
      </c>
      <c r="L153" s="13" t="s">
        <v>2419</v>
      </c>
      <c r="M153" s="13" t="s">
        <v>185</v>
      </c>
      <c r="N153" s="13" t="s">
        <v>2420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5" t="s">
        <v>217</v>
      </c>
      <c r="BT153" s="16" t="s">
        <v>218</v>
      </c>
      <c r="BU153" s="17">
        <v>46118.66211805555</v>
      </c>
      <c r="BV153" s="16" t="s">
        <v>218</v>
      </c>
      <c r="BW153" s="17">
        <v>46118.662152777775</v>
      </c>
      <c r="BX153" s="16" t="s">
        <v>218</v>
      </c>
      <c r="BY153" s="17">
        <v>46118.662152777775</v>
      </c>
      <c r="BZ153" s="12" t="s">
        <v>219</v>
      </c>
      <c r="CA153" s="13" t="s">
        <v>185</v>
      </c>
      <c r="CB153" s="13" t="s">
        <v>2421</v>
      </c>
      <c r="CC153" s="13" t="s">
        <v>185</v>
      </c>
      <c r="CD153" s="13" t="s">
        <v>2422</v>
      </c>
      <c r="CE153" s="13" t="s">
        <v>185</v>
      </c>
      <c r="CF153" s="13" t="s">
        <v>2423</v>
      </c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5" t="s">
        <v>217</v>
      </c>
      <c r="DF153" s="15" t="s">
        <v>274</v>
      </c>
      <c r="DG153" s="18"/>
      <c r="DH153" s="16" t="s">
        <v>218</v>
      </c>
      <c r="DI153" s="17">
        <v>46118.66224537037</v>
      </c>
      <c r="DJ153" s="16" t="s">
        <v>218</v>
      </c>
      <c r="DK153" s="17">
        <v>46118.66224537037</v>
      </c>
      <c r="DL153" s="12" t="s">
        <v>224</v>
      </c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5" t="s">
        <v>217</v>
      </c>
      <c r="EJ153" s="15" t="s">
        <v>217</v>
      </c>
      <c r="EK153" s="18"/>
      <c r="EL153" s="12" t="s">
        <v>233</v>
      </c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5" t="s">
        <v>217</v>
      </c>
      <c r="FJ153" s="15" t="s">
        <v>217</v>
      </c>
      <c r="FK153" s="18"/>
      <c r="FL153" s="14"/>
      <c r="FM153" s="14"/>
      <c r="FN153" s="15" t="s">
        <v>234</v>
      </c>
      <c r="FO153" s="18"/>
      <c r="FP153" s="13" t="s">
        <v>2423</v>
      </c>
      <c r="FQ153" s="14"/>
      <c r="FR153" s="14"/>
      <c r="FS153" s="14"/>
      <c r="FT153" s="14"/>
      <c r="FU153" s="14" t="str">
        <f t="shared" si="3"/>
        <v/>
      </c>
      <c r="FV153" s="13" t="s">
        <v>740</v>
      </c>
      <c r="FW153" s="13" t="s">
        <v>2424</v>
      </c>
    </row>
    <row r="154" ht="15.75" hidden="1" customHeight="1">
      <c r="A154" s="10" t="s">
        <v>179</v>
      </c>
      <c r="B154" s="10" t="s">
        <v>1054</v>
      </c>
      <c r="C154" s="10" t="s">
        <v>264</v>
      </c>
      <c r="D154" s="10" t="s">
        <v>2425</v>
      </c>
      <c r="E154" s="11" t="s">
        <v>2426</v>
      </c>
      <c r="F154" s="12" t="s">
        <v>184</v>
      </c>
      <c r="G154" s="13" t="s">
        <v>185</v>
      </c>
      <c r="H154" s="13" t="s">
        <v>2427</v>
      </c>
      <c r="I154" s="13" t="s">
        <v>185</v>
      </c>
      <c r="J154" s="13" t="s">
        <v>2428</v>
      </c>
      <c r="K154" s="13" t="s">
        <v>185</v>
      </c>
      <c r="L154" s="13" t="s">
        <v>2429</v>
      </c>
      <c r="M154" s="13" t="s">
        <v>185</v>
      </c>
      <c r="N154" s="13" t="s">
        <v>2430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5" t="s">
        <v>217</v>
      </c>
      <c r="BT154" s="16" t="s">
        <v>218</v>
      </c>
      <c r="BU154" s="17">
        <v>46118.46502314815</v>
      </c>
      <c r="BV154" s="16" t="s">
        <v>218</v>
      </c>
      <c r="BW154" s="17">
        <v>46118.46508101852</v>
      </c>
      <c r="BX154" s="16" t="s">
        <v>218</v>
      </c>
      <c r="BY154" s="17">
        <v>46118.46508101852</v>
      </c>
      <c r="BZ154" s="12" t="s">
        <v>219</v>
      </c>
      <c r="CA154" s="13" t="s">
        <v>185</v>
      </c>
      <c r="CB154" s="13" t="s">
        <v>2431</v>
      </c>
      <c r="CC154" s="13" t="s">
        <v>185</v>
      </c>
      <c r="CD154" s="13" t="s">
        <v>2432</v>
      </c>
      <c r="CE154" s="13" t="s">
        <v>185</v>
      </c>
      <c r="CF154" s="13" t="s">
        <v>2432</v>
      </c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5" t="s">
        <v>217</v>
      </c>
      <c r="DF154" s="15" t="s">
        <v>274</v>
      </c>
      <c r="DG154" s="18"/>
      <c r="DH154" s="16" t="s">
        <v>218</v>
      </c>
      <c r="DI154" s="17">
        <v>46118.66253472222</v>
      </c>
      <c r="DJ154" s="16" t="s">
        <v>218</v>
      </c>
      <c r="DK154" s="17">
        <v>46118.66253472222</v>
      </c>
      <c r="DL154" s="12" t="s">
        <v>224</v>
      </c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5" t="s">
        <v>217</v>
      </c>
      <c r="EJ154" s="15" t="s">
        <v>217</v>
      </c>
      <c r="EK154" s="18"/>
      <c r="EL154" s="12" t="s">
        <v>233</v>
      </c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5" t="s">
        <v>217</v>
      </c>
      <c r="FJ154" s="15" t="s">
        <v>217</v>
      </c>
      <c r="FK154" s="18"/>
      <c r="FL154" s="14"/>
      <c r="FM154" s="14"/>
      <c r="FN154" s="15" t="s">
        <v>234</v>
      </c>
      <c r="FO154" s="18"/>
      <c r="FP154" s="13" t="s">
        <v>2432</v>
      </c>
      <c r="FQ154" s="13" t="s">
        <v>2433</v>
      </c>
      <c r="FR154" s="13" t="s">
        <v>2430</v>
      </c>
      <c r="FS154" s="14"/>
      <c r="FT154" s="14"/>
      <c r="FU154" s="14" t="str">
        <f t="shared" si="3"/>
        <v>Base de Dados_Images/03-SS-050-B35.Imagem do Equipamento-.175132.jpg</v>
      </c>
      <c r="FV154" s="14"/>
      <c r="FW154" s="14"/>
    </row>
    <row r="155" ht="15.75" hidden="1" customHeight="1">
      <c r="A155" s="10" t="s">
        <v>179</v>
      </c>
      <c r="B155" s="10" t="s">
        <v>1054</v>
      </c>
      <c r="C155" s="10" t="s">
        <v>264</v>
      </c>
      <c r="D155" s="10" t="s">
        <v>2434</v>
      </c>
      <c r="E155" s="11" t="s">
        <v>2435</v>
      </c>
      <c r="F155" s="12" t="s">
        <v>184</v>
      </c>
      <c r="G155" s="13" t="s">
        <v>185</v>
      </c>
      <c r="H155" s="13" t="s">
        <v>2436</v>
      </c>
      <c r="I155" s="13" t="s">
        <v>185</v>
      </c>
      <c r="J155" s="13" t="s">
        <v>2437</v>
      </c>
      <c r="K155" s="13" t="s">
        <v>185</v>
      </c>
      <c r="L155" s="13" t="s">
        <v>2438</v>
      </c>
      <c r="M155" s="13" t="s">
        <v>185</v>
      </c>
      <c r="N155" s="13" t="s">
        <v>2439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5" t="s">
        <v>217</v>
      </c>
      <c r="BT155" s="16" t="s">
        <v>218</v>
      </c>
      <c r="BU155" s="17">
        <v>46118.463055555556</v>
      </c>
      <c r="BV155" s="16" t="s">
        <v>218</v>
      </c>
      <c r="BW155" s="17">
        <v>46118.46313657407</v>
      </c>
      <c r="BX155" s="16" t="s">
        <v>218</v>
      </c>
      <c r="BY155" s="17">
        <v>46118.46313657407</v>
      </c>
      <c r="BZ155" s="12" t="s">
        <v>219</v>
      </c>
      <c r="CA155" s="13" t="s">
        <v>185</v>
      </c>
      <c r="CB155" s="13" t="s">
        <v>2440</v>
      </c>
      <c r="CC155" s="13" t="s">
        <v>185</v>
      </c>
      <c r="CD155" s="13" t="s">
        <v>2441</v>
      </c>
      <c r="CE155" s="13" t="s">
        <v>185</v>
      </c>
      <c r="CF155" s="13" t="s">
        <v>2442</v>
      </c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5" t="s">
        <v>217</v>
      </c>
      <c r="DF155" s="15" t="s">
        <v>274</v>
      </c>
      <c r="DG155" s="18"/>
      <c r="DH155" s="16" t="s">
        <v>218</v>
      </c>
      <c r="DI155" s="17">
        <v>46118.662777777776</v>
      </c>
      <c r="DJ155" s="16" t="s">
        <v>218</v>
      </c>
      <c r="DK155" s="17">
        <v>46118.662777777776</v>
      </c>
      <c r="DL155" s="12" t="s">
        <v>224</v>
      </c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5" t="s">
        <v>217</v>
      </c>
      <c r="EJ155" s="15" t="s">
        <v>217</v>
      </c>
      <c r="EK155" s="18"/>
      <c r="EL155" s="12" t="s">
        <v>233</v>
      </c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5" t="s">
        <v>217</v>
      </c>
      <c r="FJ155" s="15" t="s">
        <v>217</v>
      </c>
      <c r="FK155" s="18"/>
      <c r="FL155" s="14"/>
      <c r="FM155" s="14"/>
      <c r="FN155" s="15" t="s">
        <v>234</v>
      </c>
      <c r="FO155" s="18"/>
      <c r="FP155" s="13" t="s">
        <v>2440</v>
      </c>
      <c r="FQ155" s="13" t="s">
        <v>2443</v>
      </c>
      <c r="FR155" s="13" t="s">
        <v>2438</v>
      </c>
      <c r="FS155" s="14"/>
      <c r="FT155" s="14"/>
      <c r="FU155" s="14" t="str">
        <f t="shared" si="3"/>
        <v>Base de Dados_Images/03-SS-050-B36.Imagem do Equipamento-.175109.jpg</v>
      </c>
      <c r="FV155" s="14"/>
      <c r="FW155" s="14"/>
    </row>
    <row r="156" ht="15.75" hidden="1" customHeight="1">
      <c r="A156" s="10" t="s">
        <v>179</v>
      </c>
      <c r="B156" s="10" t="s">
        <v>1054</v>
      </c>
      <c r="C156" s="10" t="s">
        <v>264</v>
      </c>
      <c r="D156" s="10" t="s">
        <v>2444</v>
      </c>
      <c r="E156" s="11" t="s">
        <v>2445</v>
      </c>
      <c r="F156" s="12" t="s">
        <v>184</v>
      </c>
      <c r="G156" s="13" t="s">
        <v>185</v>
      </c>
      <c r="H156" s="13" t="s">
        <v>2446</v>
      </c>
      <c r="I156" s="13" t="s">
        <v>185</v>
      </c>
      <c r="J156" s="13" t="s">
        <v>2447</v>
      </c>
      <c r="K156" s="13" t="s">
        <v>185</v>
      </c>
      <c r="L156" s="13" t="s">
        <v>2448</v>
      </c>
      <c r="M156" s="13" t="s">
        <v>185</v>
      </c>
      <c r="N156" s="13" t="s">
        <v>2449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5" t="s">
        <v>217</v>
      </c>
      <c r="BT156" s="16" t="s">
        <v>218</v>
      </c>
      <c r="BU156" s="17">
        <v>46118.45748842593</v>
      </c>
      <c r="BV156" s="16" t="s">
        <v>218</v>
      </c>
      <c r="BW156" s="17">
        <v>46118.45752314815</v>
      </c>
      <c r="BX156" s="16" t="s">
        <v>218</v>
      </c>
      <c r="BY156" s="17">
        <v>46118.45752314815</v>
      </c>
      <c r="BZ156" s="12" t="s">
        <v>219</v>
      </c>
      <c r="CA156" s="13" t="s">
        <v>185</v>
      </c>
      <c r="CB156" s="13" t="s">
        <v>2450</v>
      </c>
      <c r="CC156" s="13" t="s">
        <v>185</v>
      </c>
      <c r="CD156" s="13" t="s">
        <v>2451</v>
      </c>
      <c r="CE156" s="13" t="s">
        <v>185</v>
      </c>
      <c r="CF156" s="13" t="s">
        <v>2452</v>
      </c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5" t="s">
        <v>217</v>
      </c>
      <c r="DF156" s="15" t="s">
        <v>274</v>
      </c>
      <c r="DG156" s="18"/>
      <c r="DH156" s="16" t="s">
        <v>218</v>
      </c>
      <c r="DI156" s="17">
        <v>46118.66297453704</v>
      </c>
      <c r="DJ156" s="16" t="s">
        <v>218</v>
      </c>
      <c r="DK156" s="17">
        <v>46118.66297453704</v>
      </c>
      <c r="DL156" s="12" t="s">
        <v>224</v>
      </c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5" t="s">
        <v>217</v>
      </c>
      <c r="EJ156" s="15" t="s">
        <v>217</v>
      </c>
      <c r="EK156" s="18"/>
      <c r="EL156" s="12" t="s">
        <v>233</v>
      </c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5" t="s">
        <v>217</v>
      </c>
      <c r="FJ156" s="15" t="s">
        <v>217</v>
      </c>
      <c r="FK156" s="18"/>
      <c r="FL156" s="14"/>
      <c r="FM156" s="14"/>
      <c r="FN156" s="15" t="s">
        <v>234</v>
      </c>
      <c r="FO156" s="18"/>
      <c r="FP156" s="13" t="s">
        <v>2452</v>
      </c>
      <c r="FQ156" s="13" t="s">
        <v>2453</v>
      </c>
      <c r="FR156" s="13" t="s">
        <v>2449</v>
      </c>
      <c r="FS156" s="14"/>
      <c r="FT156" s="14"/>
      <c r="FU156" s="14" t="str">
        <f t="shared" si="3"/>
        <v>Base de Dados_Images/03-SS-050-B37.Imagem do Equipamento-.135842.jpg</v>
      </c>
      <c r="FV156" s="14"/>
      <c r="FW156" s="14"/>
    </row>
    <row r="157" ht="15.75" hidden="1" customHeight="1">
      <c r="A157" s="10" t="s">
        <v>179</v>
      </c>
      <c r="B157" s="10" t="s">
        <v>1054</v>
      </c>
      <c r="C157" s="10" t="s">
        <v>264</v>
      </c>
      <c r="D157" s="10" t="s">
        <v>2454</v>
      </c>
      <c r="E157" s="11" t="s">
        <v>2455</v>
      </c>
      <c r="F157" s="12" t="s">
        <v>184</v>
      </c>
      <c r="G157" s="13" t="s">
        <v>185</v>
      </c>
      <c r="H157" s="13" t="s">
        <v>2456</v>
      </c>
      <c r="I157" s="13" t="s">
        <v>185</v>
      </c>
      <c r="J157" s="13" t="s">
        <v>2457</v>
      </c>
      <c r="K157" s="13" t="s">
        <v>185</v>
      </c>
      <c r="L157" s="13" t="s">
        <v>2458</v>
      </c>
      <c r="M157" s="13" t="s">
        <v>185</v>
      </c>
      <c r="N157" s="13" t="s">
        <v>2459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5" t="s">
        <v>217</v>
      </c>
      <c r="BT157" s="16" t="s">
        <v>218</v>
      </c>
      <c r="BU157" s="17">
        <v>46118.45667824074</v>
      </c>
      <c r="BV157" s="16" t="s">
        <v>218</v>
      </c>
      <c r="BW157" s="17">
        <v>46118.456712962965</v>
      </c>
      <c r="BX157" s="16" t="s">
        <v>218</v>
      </c>
      <c r="BY157" s="17">
        <v>46118.456712962965</v>
      </c>
      <c r="BZ157" s="12" t="s">
        <v>219</v>
      </c>
      <c r="CA157" s="13" t="s">
        <v>185</v>
      </c>
      <c r="CB157" s="13" t="s">
        <v>2460</v>
      </c>
      <c r="CC157" s="13" t="s">
        <v>185</v>
      </c>
      <c r="CD157" s="13" t="s">
        <v>2461</v>
      </c>
      <c r="CE157" s="13" t="s">
        <v>185</v>
      </c>
      <c r="CF157" s="13" t="s">
        <v>2462</v>
      </c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5" t="s">
        <v>217</v>
      </c>
      <c r="DF157" s="15" t="s">
        <v>274</v>
      </c>
      <c r="DG157" s="18"/>
      <c r="DH157" s="16" t="s">
        <v>218</v>
      </c>
      <c r="DI157" s="17">
        <v>46118.66315972222</v>
      </c>
      <c r="DJ157" s="16" t="s">
        <v>218</v>
      </c>
      <c r="DK157" s="17">
        <v>46118.66315972222</v>
      </c>
      <c r="DL157" s="12" t="s">
        <v>224</v>
      </c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5" t="s">
        <v>217</v>
      </c>
      <c r="EJ157" s="15" t="s">
        <v>217</v>
      </c>
      <c r="EK157" s="18"/>
      <c r="EL157" s="12" t="s">
        <v>233</v>
      </c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5" t="s">
        <v>217</v>
      </c>
      <c r="FJ157" s="15" t="s">
        <v>217</v>
      </c>
      <c r="FK157" s="18"/>
      <c r="FL157" s="14"/>
      <c r="FM157" s="14"/>
      <c r="FN157" s="15" t="s">
        <v>234</v>
      </c>
      <c r="FO157" s="18"/>
      <c r="FP157" s="13" t="s">
        <v>2460</v>
      </c>
      <c r="FQ157" s="13" t="s">
        <v>2463</v>
      </c>
      <c r="FR157" s="13" t="s">
        <v>2459</v>
      </c>
      <c r="FS157" s="14"/>
      <c r="FT157" s="14"/>
      <c r="FU157" s="14" t="str">
        <f t="shared" si="3"/>
        <v>Base de Dados_Images/03-SS-050-B38.Imagem do Equipamento-.135736.jpg</v>
      </c>
      <c r="FV157" s="14"/>
      <c r="FW157" s="14"/>
    </row>
    <row r="158" ht="15.75" hidden="1" customHeight="1">
      <c r="A158" s="10" t="s">
        <v>179</v>
      </c>
      <c r="B158" s="10" t="s">
        <v>1054</v>
      </c>
      <c r="C158" s="10" t="s">
        <v>264</v>
      </c>
      <c r="D158" s="10" t="s">
        <v>2464</v>
      </c>
      <c r="E158" s="11" t="s">
        <v>2465</v>
      </c>
      <c r="F158" s="12" t="s">
        <v>184</v>
      </c>
      <c r="G158" s="13" t="s">
        <v>185</v>
      </c>
      <c r="H158" s="13" t="s">
        <v>2466</v>
      </c>
      <c r="I158" s="13" t="s">
        <v>185</v>
      </c>
      <c r="J158" s="13" t="s">
        <v>2467</v>
      </c>
      <c r="K158" s="13" t="s">
        <v>185</v>
      </c>
      <c r="L158" s="13" t="s">
        <v>2468</v>
      </c>
      <c r="M158" s="13" t="s">
        <v>185</v>
      </c>
      <c r="N158" s="13" t="s">
        <v>2469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5" t="s">
        <v>217</v>
      </c>
      <c r="BT158" s="16" t="s">
        <v>218</v>
      </c>
      <c r="BU158" s="17">
        <v>46073.6091087963</v>
      </c>
      <c r="BV158" s="16" t="s">
        <v>218</v>
      </c>
      <c r="BW158" s="17">
        <v>46073.60920138889</v>
      </c>
      <c r="BX158" s="16" t="s">
        <v>218</v>
      </c>
      <c r="BY158" s="17">
        <v>46073.60920138889</v>
      </c>
      <c r="BZ158" s="12" t="s">
        <v>219</v>
      </c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5" t="s">
        <v>217</v>
      </c>
      <c r="DF158" s="15" t="s">
        <v>274</v>
      </c>
      <c r="DG158" s="18"/>
      <c r="DH158" s="15" t="s">
        <v>217</v>
      </c>
      <c r="DI158" s="18"/>
      <c r="DJ158" s="15" t="s">
        <v>217</v>
      </c>
      <c r="DK158" s="18"/>
      <c r="DL158" s="12" t="s">
        <v>224</v>
      </c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5" t="s">
        <v>217</v>
      </c>
      <c r="EJ158" s="15" t="s">
        <v>217</v>
      </c>
      <c r="EK158" s="18"/>
      <c r="EL158" s="12" t="s">
        <v>233</v>
      </c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5" t="s">
        <v>217</v>
      </c>
      <c r="FJ158" s="15" t="s">
        <v>217</v>
      </c>
      <c r="FK158" s="18"/>
      <c r="FL158" s="14"/>
      <c r="FM158" s="14"/>
      <c r="FN158" s="15" t="s">
        <v>234</v>
      </c>
      <c r="FO158" s="18"/>
      <c r="FP158" s="13" t="s">
        <v>2469</v>
      </c>
      <c r="FQ158" s="13" t="s">
        <v>2470</v>
      </c>
      <c r="FR158" s="13" t="s">
        <v>2469</v>
      </c>
      <c r="FS158" s="14"/>
      <c r="FT158" s="14"/>
      <c r="FU158" s="14" t="str">
        <f t="shared" si="3"/>
        <v>Base de Dados_Images/03-ZIT-050-B01.Imagem do Equipamento-.173706.jpg</v>
      </c>
      <c r="FV158" s="14"/>
      <c r="FW158" s="14"/>
    </row>
    <row r="159" ht="15.75" hidden="1" customHeight="1">
      <c r="A159" s="10" t="s">
        <v>179</v>
      </c>
      <c r="B159" s="10" t="s">
        <v>1054</v>
      </c>
      <c r="C159" s="10" t="s">
        <v>264</v>
      </c>
      <c r="D159" s="10" t="s">
        <v>2471</v>
      </c>
      <c r="E159" s="11" t="s">
        <v>2472</v>
      </c>
      <c r="F159" s="12" t="s">
        <v>184</v>
      </c>
      <c r="G159" s="13" t="s">
        <v>405</v>
      </c>
      <c r="H159" s="13" t="s">
        <v>2473</v>
      </c>
      <c r="I159" s="13" t="s">
        <v>405</v>
      </c>
      <c r="J159" s="13" t="s">
        <v>2474</v>
      </c>
      <c r="K159" s="13" t="s">
        <v>405</v>
      </c>
      <c r="L159" s="13" t="s">
        <v>2475</v>
      </c>
      <c r="M159" s="13" t="s">
        <v>405</v>
      </c>
      <c r="N159" s="13" t="s">
        <v>2476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6" t="s">
        <v>218</v>
      </c>
      <c r="BT159" s="15" t="s">
        <v>217</v>
      </c>
      <c r="BU159" s="18"/>
      <c r="BV159" s="15" t="s">
        <v>217</v>
      </c>
      <c r="BW159" s="18"/>
      <c r="BX159" s="15" t="s">
        <v>217</v>
      </c>
      <c r="BY159" s="18"/>
      <c r="BZ159" s="12" t="s">
        <v>219</v>
      </c>
      <c r="CA159" s="13" t="s">
        <v>185</v>
      </c>
      <c r="CB159" s="13" t="s">
        <v>2477</v>
      </c>
      <c r="CC159" s="13" t="s">
        <v>405</v>
      </c>
      <c r="CD159" s="13" t="s">
        <v>2478</v>
      </c>
      <c r="CE159" s="13" t="s">
        <v>405</v>
      </c>
      <c r="CF159" s="13" t="s">
        <v>2479</v>
      </c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6" t="s">
        <v>218</v>
      </c>
      <c r="DF159" s="15" t="s">
        <v>274</v>
      </c>
      <c r="DG159" s="18"/>
      <c r="DH159" s="15" t="s">
        <v>217</v>
      </c>
      <c r="DI159" s="18"/>
      <c r="DJ159" s="15" t="s">
        <v>217</v>
      </c>
      <c r="DK159" s="18"/>
      <c r="DL159" s="12" t="s">
        <v>224</v>
      </c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5" t="s">
        <v>217</v>
      </c>
      <c r="EJ159" s="15" t="s">
        <v>217</v>
      </c>
      <c r="EK159" s="18"/>
      <c r="EL159" s="12" t="s">
        <v>233</v>
      </c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5" t="s">
        <v>217</v>
      </c>
      <c r="FJ159" s="15" t="s">
        <v>217</v>
      </c>
      <c r="FK159" s="18"/>
      <c r="FL159" s="13" t="s">
        <v>2480</v>
      </c>
      <c r="FM159" s="13" t="s">
        <v>2481</v>
      </c>
      <c r="FN159" s="15" t="s">
        <v>234</v>
      </c>
      <c r="FO159" s="18"/>
      <c r="FP159" s="13" t="s">
        <v>2479</v>
      </c>
      <c r="FQ159" s="13" t="s">
        <v>2482</v>
      </c>
      <c r="FR159" s="13" t="s">
        <v>2479</v>
      </c>
      <c r="FS159" s="14"/>
      <c r="FT159" s="14"/>
      <c r="FU159" s="14" t="str">
        <f t="shared" si="3"/>
        <v>Base de Dados_Images/03-ZIT-050-B02.Imagem do Equipamento-.122120.jpg</v>
      </c>
      <c r="FV159" s="13"/>
      <c r="FW159" s="13"/>
    </row>
    <row r="160" ht="15.75" hidden="1" customHeight="1">
      <c r="A160" s="10" t="s">
        <v>179</v>
      </c>
      <c r="B160" s="10" t="s">
        <v>1054</v>
      </c>
      <c r="C160" s="10" t="s">
        <v>264</v>
      </c>
      <c r="D160" s="10" t="s">
        <v>2483</v>
      </c>
      <c r="E160" s="11" t="s">
        <v>2484</v>
      </c>
      <c r="F160" s="12" t="s">
        <v>184</v>
      </c>
      <c r="G160" s="13" t="s">
        <v>185</v>
      </c>
      <c r="H160" s="13" t="s">
        <v>2485</v>
      </c>
      <c r="I160" s="13" t="s">
        <v>185</v>
      </c>
      <c r="J160" s="13" t="s">
        <v>2486</v>
      </c>
      <c r="K160" s="13" t="s">
        <v>185</v>
      </c>
      <c r="L160" s="13" t="s">
        <v>2487</v>
      </c>
      <c r="M160" s="13" t="s">
        <v>185</v>
      </c>
      <c r="N160" s="13" t="s">
        <v>2488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5" t="s">
        <v>217</v>
      </c>
      <c r="BT160" s="16" t="s">
        <v>218</v>
      </c>
      <c r="BU160" s="17">
        <v>46100.68</v>
      </c>
      <c r="BV160" s="16" t="s">
        <v>218</v>
      </c>
      <c r="BW160" s="17">
        <v>46100.680081018516</v>
      </c>
      <c r="BX160" s="16" t="s">
        <v>218</v>
      </c>
      <c r="BY160" s="17">
        <v>46100.680081018516</v>
      </c>
      <c r="BZ160" s="12" t="s">
        <v>219</v>
      </c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5" t="s">
        <v>217</v>
      </c>
      <c r="DF160" s="15" t="s">
        <v>274</v>
      </c>
      <c r="DG160" s="18"/>
      <c r="DH160" s="15" t="s">
        <v>217</v>
      </c>
      <c r="DI160" s="18"/>
      <c r="DJ160" s="15" t="s">
        <v>217</v>
      </c>
      <c r="DK160" s="18"/>
      <c r="DL160" s="12" t="s">
        <v>224</v>
      </c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5" t="s">
        <v>217</v>
      </c>
      <c r="EJ160" s="15" t="s">
        <v>217</v>
      </c>
      <c r="EK160" s="18"/>
      <c r="EL160" s="12" t="s">
        <v>233</v>
      </c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5" t="s">
        <v>217</v>
      </c>
      <c r="FJ160" s="15" t="s">
        <v>217</v>
      </c>
      <c r="FK160" s="18"/>
      <c r="FL160" s="14"/>
      <c r="FM160" s="14"/>
      <c r="FN160" s="15" t="s">
        <v>234</v>
      </c>
      <c r="FO160" s="18"/>
      <c r="FP160" s="13" t="s">
        <v>2488</v>
      </c>
      <c r="FQ160" s="13" t="s">
        <v>2489</v>
      </c>
      <c r="FR160" s="13" t="s">
        <v>2490</v>
      </c>
      <c r="FS160" s="14"/>
      <c r="FT160" s="14"/>
      <c r="FU160" s="14" t="str">
        <f t="shared" si="3"/>
        <v>Base de Dados_Images/03-FIT-340-B01.Imagem do Equipamento-.191911.jpg</v>
      </c>
      <c r="FV160" s="13"/>
      <c r="FW160" s="13"/>
    </row>
    <row r="161" ht="15.75" hidden="1" customHeight="1">
      <c r="A161" s="10" t="s">
        <v>179</v>
      </c>
      <c r="B161" s="10" t="s">
        <v>1054</v>
      </c>
      <c r="C161" s="10" t="s">
        <v>264</v>
      </c>
      <c r="D161" s="10" t="s">
        <v>2491</v>
      </c>
      <c r="E161" s="11" t="s">
        <v>2492</v>
      </c>
      <c r="F161" s="12" t="s">
        <v>184</v>
      </c>
      <c r="G161" s="13" t="s">
        <v>405</v>
      </c>
      <c r="H161" s="13" t="s">
        <v>2493</v>
      </c>
      <c r="I161" s="13" t="s">
        <v>405</v>
      </c>
      <c r="J161" s="13" t="s">
        <v>2494</v>
      </c>
      <c r="K161" s="13" t="s">
        <v>405</v>
      </c>
      <c r="L161" s="13" t="s">
        <v>2495</v>
      </c>
      <c r="M161" s="13" t="s">
        <v>405</v>
      </c>
      <c r="N161" s="13" t="s">
        <v>2496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6" t="s">
        <v>218</v>
      </c>
      <c r="BT161" s="15" t="s">
        <v>217</v>
      </c>
      <c r="BU161" s="18"/>
      <c r="BV161" s="15" t="s">
        <v>217</v>
      </c>
      <c r="BW161" s="18"/>
      <c r="BX161" s="15" t="s">
        <v>217</v>
      </c>
      <c r="BY161" s="18"/>
      <c r="BZ161" s="12" t="s">
        <v>219</v>
      </c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5" t="s">
        <v>217</v>
      </c>
      <c r="DF161" s="15" t="s">
        <v>274</v>
      </c>
      <c r="DG161" s="18"/>
      <c r="DH161" s="15" t="s">
        <v>217</v>
      </c>
      <c r="DI161" s="18"/>
      <c r="DJ161" s="15" t="s">
        <v>217</v>
      </c>
      <c r="DK161" s="18"/>
      <c r="DL161" s="12" t="s">
        <v>224</v>
      </c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5" t="s">
        <v>217</v>
      </c>
      <c r="EJ161" s="15" t="s">
        <v>217</v>
      </c>
      <c r="EK161" s="18"/>
      <c r="EL161" s="12" t="s">
        <v>233</v>
      </c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5" t="s">
        <v>217</v>
      </c>
      <c r="FJ161" s="15" t="s">
        <v>217</v>
      </c>
      <c r="FK161" s="18"/>
      <c r="FL161" s="14"/>
      <c r="FM161" s="14"/>
      <c r="FN161" s="15" t="s">
        <v>234</v>
      </c>
      <c r="FO161" s="18"/>
      <c r="FP161" s="13" t="s">
        <v>2496</v>
      </c>
      <c r="FQ161" s="14"/>
      <c r="FR161" s="14"/>
      <c r="FS161" s="14"/>
      <c r="FT161" s="14"/>
      <c r="FU161" s="14" t="str">
        <f t="shared" si="3"/>
        <v/>
      </c>
      <c r="FV161" s="13" t="s">
        <v>740</v>
      </c>
      <c r="FW161" s="13" t="s">
        <v>2497</v>
      </c>
    </row>
    <row r="162" ht="15.75" hidden="1" customHeight="1">
      <c r="A162" s="10" t="s">
        <v>179</v>
      </c>
      <c r="B162" s="10" t="s">
        <v>1054</v>
      </c>
      <c r="C162" s="10" t="s">
        <v>264</v>
      </c>
      <c r="D162" s="10" t="s">
        <v>2498</v>
      </c>
      <c r="E162" s="11" t="s">
        <v>2499</v>
      </c>
      <c r="F162" s="12" t="s">
        <v>184</v>
      </c>
      <c r="G162" s="13" t="s">
        <v>185</v>
      </c>
      <c r="H162" s="13" t="s">
        <v>2500</v>
      </c>
      <c r="I162" s="13" t="s">
        <v>185</v>
      </c>
      <c r="J162" s="13" t="s">
        <v>2501</v>
      </c>
      <c r="K162" s="13" t="s">
        <v>185</v>
      </c>
      <c r="L162" s="13" t="s">
        <v>2502</v>
      </c>
      <c r="M162" s="13" t="s">
        <v>185</v>
      </c>
      <c r="N162" s="13" t="s">
        <v>2503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5" t="s">
        <v>217</v>
      </c>
      <c r="BT162" s="16" t="s">
        <v>218</v>
      </c>
      <c r="BU162" s="17">
        <v>46111.68503472222</v>
      </c>
      <c r="BV162" s="16" t="s">
        <v>218</v>
      </c>
      <c r="BW162" s="17">
        <v>46111.685069444444</v>
      </c>
      <c r="BX162" s="16" t="s">
        <v>218</v>
      </c>
      <c r="BY162" s="17">
        <v>46111.685069444444</v>
      </c>
      <c r="BZ162" s="12" t="s">
        <v>219</v>
      </c>
      <c r="CA162" s="13" t="s">
        <v>185</v>
      </c>
      <c r="CB162" s="13" t="s">
        <v>2504</v>
      </c>
      <c r="CC162" s="13" t="s">
        <v>185</v>
      </c>
      <c r="CD162" s="13" t="s">
        <v>2505</v>
      </c>
      <c r="CE162" s="13" t="s">
        <v>185</v>
      </c>
      <c r="CF162" s="13" t="s">
        <v>2506</v>
      </c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5" t="s">
        <v>217</v>
      </c>
      <c r="DF162" s="15" t="s">
        <v>274</v>
      </c>
      <c r="DG162" s="18"/>
      <c r="DH162" s="16" t="s">
        <v>218</v>
      </c>
      <c r="DI162" s="17">
        <v>46111.68519675926</v>
      </c>
      <c r="DJ162" s="16" t="s">
        <v>218</v>
      </c>
      <c r="DK162" s="17">
        <v>46111.68519675926</v>
      </c>
      <c r="DL162" s="12" t="s">
        <v>224</v>
      </c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5" t="s">
        <v>217</v>
      </c>
      <c r="EJ162" s="15" t="s">
        <v>217</v>
      </c>
      <c r="EK162" s="18"/>
      <c r="EL162" s="12" t="s">
        <v>233</v>
      </c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5" t="s">
        <v>217</v>
      </c>
      <c r="FJ162" s="15" t="s">
        <v>217</v>
      </c>
      <c r="FK162" s="18"/>
      <c r="FL162" s="14"/>
      <c r="FM162" s="14"/>
      <c r="FN162" s="15" t="s">
        <v>234</v>
      </c>
      <c r="FO162" s="18"/>
      <c r="FP162" s="13" t="s">
        <v>2506</v>
      </c>
      <c r="FQ162" s="13" t="s">
        <v>2507</v>
      </c>
      <c r="FR162" s="13" t="s">
        <v>2506</v>
      </c>
      <c r="FS162" s="14"/>
      <c r="FT162" s="14"/>
      <c r="FU162" s="14" t="str">
        <f t="shared" si="3"/>
        <v>Base de Dados_Images/03-TIT-180-B01.Imagem do Equipamento-.192715.jpg</v>
      </c>
      <c r="FV162" s="14"/>
      <c r="FW162" s="14"/>
    </row>
    <row r="163" ht="15.75" hidden="1" customHeight="1">
      <c r="A163" s="10" t="s">
        <v>179</v>
      </c>
      <c r="B163" s="10" t="s">
        <v>1054</v>
      </c>
      <c r="C163" s="10" t="s">
        <v>264</v>
      </c>
      <c r="D163" s="10" t="s">
        <v>2508</v>
      </c>
      <c r="E163" s="11" t="s">
        <v>2509</v>
      </c>
      <c r="F163" s="12" t="s">
        <v>184</v>
      </c>
      <c r="G163" s="13" t="s">
        <v>185</v>
      </c>
      <c r="H163" s="13" t="s">
        <v>2510</v>
      </c>
      <c r="I163" s="13" t="s">
        <v>185</v>
      </c>
      <c r="J163" s="13" t="s">
        <v>2511</v>
      </c>
      <c r="K163" s="13" t="s">
        <v>185</v>
      </c>
      <c r="L163" s="13" t="s">
        <v>2512</v>
      </c>
      <c r="M163" s="13" t="s">
        <v>185</v>
      </c>
      <c r="N163" s="13" t="s">
        <v>2513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5" t="s">
        <v>217</v>
      </c>
      <c r="BT163" s="16" t="s">
        <v>218</v>
      </c>
      <c r="BU163" s="17">
        <v>46115.39150462963</v>
      </c>
      <c r="BV163" s="16" t="s">
        <v>218</v>
      </c>
      <c r="BW163" s="17">
        <v>46115.391539351855</v>
      </c>
      <c r="BX163" s="16" t="s">
        <v>218</v>
      </c>
      <c r="BY163" s="17">
        <v>46115.391539351855</v>
      </c>
      <c r="BZ163" s="12" t="s">
        <v>219</v>
      </c>
      <c r="CA163" s="13" t="s">
        <v>185</v>
      </c>
      <c r="CB163" s="13" t="s">
        <v>2514</v>
      </c>
      <c r="CC163" s="13" t="s">
        <v>185</v>
      </c>
      <c r="CD163" s="13" t="s">
        <v>2515</v>
      </c>
      <c r="CE163" s="13" t="s">
        <v>185</v>
      </c>
      <c r="CF163" s="13" t="s">
        <v>2515</v>
      </c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5" t="s">
        <v>217</v>
      </c>
      <c r="DF163" s="15" t="s">
        <v>274</v>
      </c>
      <c r="DG163" s="18"/>
      <c r="DH163" s="16" t="s">
        <v>218</v>
      </c>
      <c r="DI163" s="17">
        <v>46115.391863425924</v>
      </c>
      <c r="DJ163" s="16" t="s">
        <v>218</v>
      </c>
      <c r="DK163" s="17">
        <v>46115.391863425924</v>
      </c>
      <c r="DL163" s="12" t="s">
        <v>224</v>
      </c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5" t="s">
        <v>217</v>
      </c>
      <c r="EJ163" s="15" t="s">
        <v>217</v>
      </c>
      <c r="EK163" s="18"/>
      <c r="EL163" s="12" t="s">
        <v>233</v>
      </c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5" t="s">
        <v>217</v>
      </c>
      <c r="FJ163" s="15" t="s">
        <v>217</v>
      </c>
      <c r="FK163" s="18"/>
      <c r="FL163" s="14"/>
      <c r="FM163" s="14"/>
      <c r="FN163" s="15" t="s">
        <v>234</v>
      </c>
      <c r="FO163" s="18"/>
      <c r="FP163" s="13" t="s">
        <v>2515</v>
      </c>
      <c r="FQ163" s="13" t="s">
        <v>2516</v>
      </c>
      <c r="FR163" s="13" t="s">
        <v>2515</v>
      </c>
      <c r="FS163" s="14"/>
      <c r="FT163" s="14"/>
      <c r="FU163" s="14" t="str">
        <f t="shared" si="3"/>
        <v>Base de Dados_Images/03-TIT-200-B01.Imagem do Equipamento-.123000.jpg</v>
      </c>
      <c r="FV163" s="14"/>
      <c r="FW163" s="14"/>
    </row>
    <row r="164" ht="15.75" hidden="1" customHeight="1">
      <c r="A164" s="10" t="s">
        <v>179</v>
      </c>
      <c r="B164" s="10" t="s">
        <v>1054</v>
      </c>
      <c r="C164" s="10" t="s">
        <v>264</v>
      </c>
      <c r="D164" s="10" t="s">
        <v>2517</v>
      </c>
      <c r="E164" s="11" t="s">
        <v>2518</v>
      </c>
      <c r="F164" s="12" t="s">
        <v>184</v>
      </c>
      <c r="G164" s="13" t="s">
        <v>185</v>
      </c>
      <c r="H164" s="13" t="s">
        <v>2519</v>
      </c>
      <c r="I164" s="13" t="s">
        <v>185</v>
      </c>
      <c r="J164" s="13" t="s">
        <v>2520</v>
      </c>
      <c r="K164" s="13" t="s">
        <v>185</v>
      </c>
      <c r="L164" s="13" t="s">
        <v>2521</v>
      </c>
      <c r="M164" s="13" t="s">
        <v>185</v>
      </c>
      <c r="N164" s="13" t="s">
        <v>2522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5" t="s">
        <v>217</v>
      </c>
      <c r="BT164" s="16" t="s">
        <v>218</v>
      </c>
      <c r="BU164" s="17">
        <v>46115.39542824074</v>
      </c>
      <c r="BV164" s="16" t="s">
        <v>218</v>
      </c>
      <c r="BW164" s="17">
        <v>46115.395462962966</v>
      </c>
      <c r="BX164" s="16" t="s">
        <v>218</v>
      </c>
      <c r="BY164" s="17">
        <v>46115.395462962966</v>
      </c>
      <c r="BZ164" s="12" t="s">
        <v>219</v>
      </c>
      <c r="CA164" s="13" t="s">
        <v>185</v>
      </c>
      <c r="CB164" s="13" t="s">
        <v>2523</v>
      </c>
      <c r="CC164" s="13" t="s">
        <v>185</v>
      </c>
      <c r="CD164" s="13" t="s">
        <v>2524</v>
      </c>
      <c r="CE164" s="13" t="s">
        <v>185</v>
      </c>
      <c r="CF164" s="13" t="s">
        <v>2525</v>
      </c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5" t="s">
        <v>217</v>
      </c>
      <c r="DF164" s="15" t="s">
        <v>274</v>
      </c>
      <c r="DG164" s="18"/>
      <c r="DH164" s="16" t="s">
        <v>218</v>
      </c>
      <c r="DI164" s="17">
        <v>46115.395682870374</v>
      </c>
      <c r="DJ164" s="16" t="s">
        <v>218</v>
      </c>
      <c r="DK164" s="17">
        <v>46115.395682870374</v>
      </c>
      <c r="DL164" s="12" t="s">
        <v>224</v>
      </c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5" t="s">
        <v>217</v>
      </c>
      <c r="EJ164" s="15" t="s">
        <v>217</v>
      </c>
      <c r="EK164" s="18"/>
      <c r="EL164" s="12" t="s">
        <v>233</v>
      </c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5" t="s">
        <v>217</v>
      </c>
      <c r="FJ164" s="15" t="s">
        <v>217</v>
      </c>
      <c r="FK164" s="18"/>
      <c r="FL164" s="14"/>
      <c r="FM164" s="14"/>
      <c r="FN164" s="15" t="s">
        <v>234</v>
      </c>
      <c r="FO164" s="18"/>
      <c r="FP164" s="13" t="s">
        <v>2525</v>
      </c>
      <c r="FQ164" s="13" t="s">
        <v>2526</v>
      </c>
      <c r="FR164" s="13" t="s">
        <v>2525</v>
      </c>
      <c r="FS164" s="14"/>
      <c r="FT164" s="14"/>
      <c r="FU164" s="14" t="str">
        <f t="shared" si="3"/>
        <v>Base de Dados_Images/03-TIT-210-B01.Imagem do Equipamento-.123145.jpg</v>
      </c>
      <c r="FV164" s="14"/>
      <c r="FW164" s="14"/>
    </row>
    <row r="165" ht="15.75" hidden="1" customHeight="1">
      <c r="A165" s="10" t="s">
        <v>179</v>
      </c>
      <c r="B165" s="10" t="s">
        <v>1054</v>
      </c>
      <c r="C165" s="10" t="s">
        <v>264</v>
      </c>
      <c r="D165" s="10" t="s">
        <v>2527</v>
      </c>
      <c r="E165" s="11" t="s">
        <v>2528</v>
      </c>
      <c r="F165" s="12" t="s">
        <v>184</v>
      </c>
      <c r="G165" s="13" t="s">
        <v>405</v>
      </c>
      <c r="H165" s="13" t="s">
        <v>2529</v>
      </c>
      <c r="I165" s="13" t="s">
        <v>405</v>
      </c>
      <c r="J165" s="13" t="s">
        <v>2530</v>
      </c>
      <c r="K165" s="13" t="s">
        <v>405</v>
      </c>
      <c r="L165" s="13" t="s">
        <v>2531</v>
      </c>
      <c r="M165" s="13" t="s">
        <v>405</v>
      </c>
      <c r="N165" s="13" t="s">
        <v>2532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6" t="s">
        <v>218</v>
      </c>
      <c r="BT165" s="15" t="s">
        <v>217</v>
      </c>
      <c r="BU165" s="18"/>
      <c r="BV165" s="15" t="s">
        <v>217</v>
      </c>
      <c r="BW165" s="18"/>
      <c r="BX165" s="15" t="s">
        <v>217</v>
      </c>
      <c r="BY165" s="18"/>
      <c r="BZ165" s="12" t="s">
        <v>219</v>
      </c>
      <c r="CA165" s="13" t="s">
        <v>405</v>
      </c>
      <c r="CB165" s="13" t="s">
        <v>2533</v>
      </c>
      <c r="CC165" s="13" t="s">
        <v>405</v>
      </c>
      <c r="CD165" s="13" t="s">
        <v>2534</v>
      </c>
      <c r="CE165" s="13" t="s">
        <v>405</v>
      </c>
      <c r="CF165" s="13" t="s">
        <v>2535</v>
      </c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6" t="s">
        <v>218</v>
      </c>
      <c r="DF165" s="15" t="s">
        <v>274</v>
      </c>
      <c r="DG165" s="18"/>
      <c r="DH165" s="15" t="s">
        <v>217</v>
      </c>
      <c r="DI165" s="18"/>
      <c r="DJ165" s="15" t="s">
        <v>217</v>
      </c>
      <c r="DK165" s="18"/>
      <c r="DL165" s="12" t="s">
        <v>224</v>
      </c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5" t="s">
        <v>217</v>
      </c>
      <c r="EJ165" s="15" t="s">
        <v>217</v>
      </c>
      <c r="EK165" s="18"/>
      <c r="EL165" s="12" t="s">
        <v>233</v>
      </c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5" t="s">
        <v>217</v>
      </c>
      <c r="FJ165" s="15" t="s">
        <v>217</v>
      </c>
      <c r="FK165" s="18"/>
      <c r="FL165" s="13" t="s">
        <v>2536</v>
      </c>
      <c r="FM165" s="13" t="s">
        <v>2537</v>
      </c>
      <c r="FN165" s="15" t="s">
        <v>234</v>
      </c>
      <c r="FO165" s="18"/>
      <c r="FP165" s="13" t="s">
        <v>2537</v>
      </c>
      <c r="FQ165" s="13" t="s">
        <v>2538</v>
      </c>
      <c r="FR165" s="13" t="s">
        <v>2537</v>
      </c>
      <c r="FS165" s="14"/>
      <c r="FT165" s="14"/>
      <c r="FU165" s="14" t="str">
        <f t="shared" si="3"/>
        <v>Base de Dados_Images/03-TIT-220-B01.Imagem do Equipamento-.123312.jpg</v>
      </c>
      <c r="FV165" s="14"/>
      <c r="FW165" s="14"/>
    </row>
    <row r="166" ht="15.75" hidden="1" customHeight="1">
      <c r="A166" s="10" t="s">
        <v>179</v>
      </c>
      <c r="B166" s="10" t="s">
        <v>1054</v>
      </c>
      <c r="C166" s="10" t="s">
        <v>264</v>
      </c>
      <c r="D166" s="10" t="s">
        <v>2539</v>
      </c>
      <c r="E166" s="11" t="s">
        <v>2540</v>
      </c>
      <c r="F166" s="12" t="s">
        <v>184</v>
      </c>
      <c r="G166" s="13" t="s">
        <v>405</v>
      </c>
      <c r="H166" s="13" t="s">
        <v>2541</v>
      </c>
      <c r="I166" s="13" t="s">
        <v>405</v>
      </c>
      <c r="J166" s="13" t="s">
        <v>2542</v>
      </c>
      <c r="K166" s="13" t="s">
        <v>405</v>
      </c>
      <c r="L166" s="13" t="s">
        <v>2543</v>
      </c>
      <c r="M166" s="13" t="s">
        <v>405</v>
      </c>
      <c r="N166" s="13" t="s">
        <v>2544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6" t="s">
        <v>218</v>
      </c>
      <c r="BT166" s="15" t="s">
        <v>217</v>
      </c>
      <c r="BU166" s="18"/>
      <c r="BV166" s="15" t="s">
        <v>217</v>
      </c>
      <c r="BW166" s="18"/>
      <c r="BX166" s="15" t="s">
        <v>217</v>
      </c>
      <c r="BY166" s="18"/>
      <c r="BZ166" s="12" t="s">
        <v>219</v>
      </c>
      <c r="CA166" s="13" t="s">
        <v>405</v>
      </c>
      <c r="CB166" s="13" t="s">
        <v>2545</v>
      </c>
      <c r="CC166" s="13" t="s">
        <v>405</v>
      </c>
      <c r="CD166" s="13" t="s">
        <v>2546</v>
      </c>
      <c r="CE166" s="13" t="s">
        <v>405</v>
      </c>
      <c r="CF166" s="13" t="s">
        <v>2547</v>
      </c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6" t="s">
        <v>218</v>
      </c>
      <c r="DF166" s="15" t="s">
        <v>274</v>
      </c>
      <c r="DG166" s="18"/>
      <c r="DH166" s="15" t="s">
        <v>217</v>
      </c>
      <c r="DI166" s="18"/>
      <c r="DJ166" s="15" t="s">
        <v>217</v>
      </c>
      <c r="DK166" s="18"/>
      <c r="DL166" s="12" t="s">
        <v>224</v>
      </c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5" t="s">
        <v>217</v>
      </c>
      <c r="EJ166" s="15" t="s">
        <v>217</v>
      </c>
      <c r="EK166" s="18"/>
      <c r="EL166" s="12" t="s">
        <v>233</v>
      </c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5" t="s">
        <v>217</v>
      </c>
      <c r="FJ166" s="15" t="s">
        <v>217</v>
      </c>
      <c r="FK166" s="18"/>
      <c r="FL166" s="13" t="s">
        <v>2536</v>
      </c>
      <c r="FM166" s="13" t="s">
        <v>2548</v>
      </c>
      <c r="FN166" s="15" t="s">
        <v>234</v>
      </c>
      <c r="FO166" s="18"/>
      <c r="FP166" s="13" t="s">
        <v>2547</v>
      </c>
      <c r="FQ166" s="13" t="s">
        <v>2549</v>
      </c>
      <c r="FR166" s="13" t="s">
        <v>2547</v>
      </c>
      <c r="FS166" s="14"/>
      <c r="FT166" s="14"/>
      <c r="FU166" s="14" t="str">
        <f t="shared" si="3"/>
        <v>Base de Dados_Images/03-TIT-230-B01.Imagem do Equipamento-.192423.jpg</v>
      </c>
      <c r="FV166" s="14"/>
      <c r="FW166" s="14"/>
    </row>
    <row r="167" ht="15.75" hidden="1" customHeight="1">
      <c r="A167" s="10" t="s">
        <v>179</v>
      </c>
      <c r="B167" s="10" t="s">
        <v>1054</v>
      </c>
      <c r="C167" s="10" t="s">
        <v>264</v>
      </c>
      <c r="D167" s="10" t="s">
        <v>2550</v>
      </c>
      <c r="E167" s="11" t="s">
        <v>2551</v>
      </c>
      <c r="F167" s="12" t="s">
        <v>184</v>
      </c>
      <c r="G167" s="13" t="s">
        <v>405</v>
      </c>
      <c r="H167" s="13" t="s">
        <v>2552</v>
      </c>
      <c r="I167" s="13" t="s">
        <v>405</v>
      </c>
      <c r="J167" s="13" t="s">
        <v>2553</v>
      </c>
      <c r="K167" s="13" t="s">
        <v>405</v>
      </c>
      <c r="L167" s="13" t="s">
        <v>2554</v>
      </c>
      <c r="M167" s="13" t="s">
        <v>405</v>
      </c>
      <c r="N167" s="13" t="s">
        <v>2555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6" t="s">
        <v>218</v>
      </c>
      <c r="BT167" s="15" t="s">
        <v>217</v>
      </c>
      <c r="BU167" s="18"/>
      <c r="BV167" s="15" t="s">
        <v>217</v>
      </c>
      <c r="BW167" s="18"/>
      <c r="BX167" s="15" t="s">
        <v>217</v>
      </c>
      <c r="BY167" s="18"/>
      <c r="BZ167" s="12" t="s">
        <v>219</v>
      </c>
      <c r="CA167" s="13" t="s">
        <v>405</v>
      </c>
      <c r="CB167" s="13" t="s">
        <v>2556</v>
      </c>
      <c r="CC167" s="13" t="s">
        <v>405</v>
      </c>
      <c r="CD167" s="13" t="s">
        <v>2557</v>
      </c>
      <c r="CE167" s="13" t="s">
        <v>405</v>
      </c>
      <c r="CF167" s="13" t="s">
        <v>2558</v>
      </c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6" t="s">
        <v>218</v>
      </c>
      <c r="DF167" s="15" t="s">
        <v>274</v>
      </c>
      <c r="DG167" s="18"/>
      <c r="DH167" s="15" t="s">
        <v>217</v>
      </c>
      <c r="DI167" s="18"/>
      <c r="DJ167" s="15" t="s">
        <v>217</v>
      </c>
      <c r="DK167" s="18"/>
      <c r="DL167" s="12" t="s">
        <v>224</v>
      </c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5" t="s">
        <v>217</v>
      </c>
      <c r="EJ167" s="15" t="s">
        <v>217</v>
      </c>
      <c r="EK167" s="18"/>
      <c r="EL167" s="12" t="s">
        <v>233</v>
      </c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5" t="s">
        <v>217</v>
      </c>
      <c r="FJ167" s="15" t="s">
        <v>217</v>
      </c>
      <c r="FK167" s="18"/>
      <c r="FL167" s="13" t="s">
        <v>2536</v>
      </c>
      <c r="FM167" s="13" t="s">
        <v>2559</v>
      </c>
      <c r="FN167" s="15" t="s">
        <v>234</v>
      </c>
      <c r="FO167" s="18"/>
      <c r="FP167" s="13" t="s">
        <v>2558</v>
      </c>
      <c r="FQ167" s="13" t="s">
        <v>2560</v>
      </c>
      <c r="FR167" s="13" t="s">
        <v>2558</v>
      </c>
      <c r="FS167" s="14"/>
      <c r="FT167" s="14"/>
      <c r="FU167" s="14" t="str">
        <f t="shared" si="3"/>
        <v>Base de Dados_Images/03-TIT-240-B01.Imagem do Equipamento-.192318.jpg</v>
      </c>
      <c r="FV167" s="13"/>
      <c r="FW167" s="13"/>
    </row>
    <row r="168" ht="15.75" hidden="1" customHeight="1">
      <c r="A168" s="10" t="s">
        <v>179</v>
      </c>
      <c r="B168" s="10" t="s">
        <v>1054</v>
      </c>
      <c r="C168" s="10" t="s">
        <v>264</v>
      </c>
      <c r="D168" s="10" t="s">
        <v>2561</v>
      </c>
      <c r="E168" s="11" t="s">
        <v>2562</v>
      </c>
      <c r="F168" s="12" t="s">
        <v>184</v>
      </c>
      <c r="G168" s="13" t="s">
        <v>185</v>
      </c>
      <c r="H168" s="13" t="s">
        <v>2563</v>
      </c>
      <c r="I168" s="13" t="s">
        <v>185</v>
      </c>
      <c r="J168" s="13" t="s">
        <v>2564</v>
      </c>
      <c r="K168" s="13" t="s">
        <v>185</v>
      </c>
      <c r="L168" s="13" t="s">
        <v>2565</v>
      </c>
      <c r="M168" s="13" t="s">
        <v>185</v>
      </c>
      <c r="N168" s="13" t="s">
        <v>2566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5" t="s">
        <v>217</v>
      </c>
      <c r="BT168" s="16" t="s">
        <v>218</v>
      </c>
      <c r="BU168" s="17">
        <v>46115.40277777778</v>
      </c>
      <c r="BV168" s="16" t="s">
        <v>218</v>
      </c>
      <c r="BW168" s="17">
        <v>46115.4028125</v>
      </c>
      <c r="BX168" s="16" t="s">
        <v>218</v>
      </c>
      <c r="BY168" s="17">
        <v>46115.4028125</v>
      </c>
      <c r="BZ168" s="12" t="s">
        <v>219</v>
      </c>
      <c r="CA168" s="13" t="s">
        <v>185</v>
      </c>
      <c r="CB168" s="13" t="s">
        <v>2567</v>
      </c>
      <c r="CC168" s="13" t="s">
        <v>185</v>
      </c>
      <c r="CD168" s="13" t="s">
        <v>2568</v>
      </c>
      <c r="CE168" s="13" t="s">
        <v>185</v>
      </c>
      <c r="CF168" s="13" t="s">
        <v>2569</v>
      </c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5" t="s">
        <v>217</v>
      </c>
      <c r="DF168" s="15" t="s">
        <v>274</v>
      </c>
      <c r="DG168" s="18"/>
      <c r="DH168" s="16" t="s">
        <v>218</v>
      </c>
      <c r="DI168" s="17">
        <v>46115.402916666666</v>
      </c>
      <c r="DJ168" s="16" t="s">
        <v>218</v>
      </c>
      <c r="DK168" s="17">
        <v>46115.402916666666</v>
      </c>
      <c r="DL168" s="12" t="s">
        <v>224</v>
      </c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5" t="s">
        <v>217</v>
      </c>
      <c r="EJ168" s="15" t="s">
        <v>217</v>
      </c>
      <c r="EK168" s="18"/>
      <c r="EL168" s="12" t="s">
        <v>233</v>
      </c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5" t="s">
        <v>217</v>
      </c>
      <c r="FJ168" s="15" t="s">
        <v>217</v>
      </c>
      <c r="FK168" s="18"/>
      <c r="FL168" s="14"/>
      <c r="FM168" s="14"/>
      <c r="FN168" s="15" t="s">
        <v>234</v>
      </c>
      <c r="FO168" s="18"/>
      <c r="FP168" s="13" t="s">
        <v>2569</v>
      </c>
      <c r="FQ168" s="13" t="s">
        <v>2570</v>
      </c>
      <c r="FR168" s="13" t="s">
        <v>2569</v>
      </c>
      <c r="FS168" s="14"/>
      <c r="FT168" s="14"/>
      <c r="FU168" s="14" t="str">
        <f t="shared" si="3"/>
        <v>Base de Dados_Images/03-TIT-250-B01.Imagem do Equipamento-.123957.jpg</v>
      </c>
      <c r="FV168" s="14"/>
      <c r="FW168" s="14"/>
    </row>
    <row r="169" ht="15.75" hidden="1" customHeight="1">
      <c r="A169" s="10" t="s">
        <v>179</v>
      </c>
      <c r="B169" s="10" t="s">
        <v>1054</v>
      </c>
      <c r="C169" s="10" t="s">
        <v>264</v>
      </c>
      <c r="D169" s="10" t="s">
        <v>2571</v>
      </c>
      <c r="E169" s="11" t="s">
        <v>2572</v>
      </c>
      <c r="F169" s="12" t="s">
        <v>184</v>
      </c>
      <c r="G169" s="13" t="s">
        <v>405</v>
      </c>
      <c r="H169" s="13" t="s">
        <v>2573</v>
      </c>
      <c r="I169" s="13" t="s">
        <v>405</v>
      </c>
      <c r="J169" s="13" t="s">
        <v>2574</v>
      </c>
      <c r="K169" s="13" t="s">
        <v>405</v>
      </c>
      <c r="L169" s="13" t="s">
        <v>2575</v>
      </c>
      <c r="M169" s="13" t="s">
        <v>405</v>
      </c>
      <c r="N169" s="13" t="s">
        <v>2576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6" t="s">
        <v>218</v>
      </c>
      <c r="BT169" s="15" t="s">
        <v>217</v>
      </c>
      <c r="BU169" s="18"/>
      <c r="BV169" s="15" t="s">
        <v>217</v>
      </c>
      <c r="BW169" s="18"/>
      <c r="BX169" s="15" t="s">
        <v>217</v>
      </c>
      <c r="BY169" s="18"/>
      <c r="BZ169" s="12" t="s">
        <v>219</v>
      </c>
      <c r="CA169" s="13" t="s">
        <v>405</v>
      </c>
      <c r="CB169" s="13" t="s">
        <v>2577</v>
      </c>
      <c r="CC169" s="13" t="s">
        <v>405</v>
      </c>
      <c r="CD169" s="13" t="s">
        <v>2578</v>
      </c>
      <c r="CE169" s="13" t="s">
        <v>405</v>
      </c>
      <c r="CF169" s="13" t="s">
        <v>2579</v>
      </c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6" t="s">
        <v>218</v>
      </c>
      <c r="DF169" s="15" t="s">
        <v>274</v>
      </c>
      <c r="DG169" s="18"/>
      <c r="DH169" s="15" t="s">
        <v>217</v>
      </c>
      <c r="DI169" s="18"/>
      <c r="DJ169" s="15" t="s">
        <v>217</v>
      </c>
      <c r="DK169" s="18"/>
      <c r="DL169" s="12" t="s">
        <v>224</v>
      </c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5" t="s">
        <v>217</v>
      </c>
      <c r="EJ169" s="15" t="s">
        <v>217</v>
      </c>
      <c r="EK169" s="18"/>
      <c r="EL169" s="12" t="s">
        <v>233</v>
      </c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5" t="s">
        <v>217</v>
      </c>
      <c r="FJ169" s="15" t="s">
        <v>217</v>
      </c>
      <c r="FK169" s="18"/>
      <c r="FL169" s="13" t="s">
        <v>2536</v>
      </c>
      <c r="FM169" s="13" t="s">
        <v>2580</v>
      </c>
      <c r="FN169" s="15" t="s">
        <v>234</v>
      </c>
      <c r="FO169" s="18"/>
      <c r="FP169" s="13" t="s">
        <v>2579</v>
      </c>
      <c r="FQ169" s="13" t="s">
        <v>2581</v>
      </c>
      <c r="FR169" s="13" t="s">
        <v>2579</v>
      </c>
      <c r="FS169" s="14"/>
      <c r="FT169" s="14"/>
      <c r="FU169" s="14" t="str">
        <f t="shared" si="3"/>
        <v>Base de Dados_Images/03-TIT-260-B01.Imagem do Equipamento-.155406.jpg</v>
      </c>
      <c r="FV169" s="14"/>
      <c r="FW169" s="14"/>
    </row>
    <row r="170" ht="15.75" hidden="1" customHeight="1">
      <c r="A170" s="10" t="s">
        <v>179</v>
      </c>
      <c r="B170" s="10" t="s">
        <v>1054</v>
      </c>
      <c r="C170" s="10" t="s">
        <v>264</v>
      </c>
      <c r="D170" s="10" t="s">
        <v>2582</v>
      </c>
      <c r="E170" s="11" t="s">
        <v>2583</v>
      </c>
      <c r="F170" s="12" t="s">
        <v>184</v>
      </c>
      <c r="G170" s="13" t="s">
        <v>405</v>
      </c>
      <c r="H170" s="13" t="s">
        <v>2584</v>
      </c>
      <c r="I170" s="13" t="s">
        <v>405</v>
      </c>
      <c r="J170" s="13" t="s">
        <v>2585</v>
      </c>
      <c r="K170" s="13" t="s">
        <v>405</v>
      </c>
      <c r="L170" s="13" t="s">
        <v>2586</v>
      </c>
      <c r="M170" s="13" t="s">
        <v>405</v>
      </c>
      <c r="N170" s="13" t="s">
        <v>2587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6" t="s">
        <v>218</v>
      </c>
      <c r="BT170" s="15" t="s">
        <v>217</v>
      </c>
      <c r="BU170" s="18"/>
      <c r="BV170" s="15" t="s">
        <v>217</v>
      </c>
      <c r="BW170" s="18"/>
      <c r="BX170" s="15" t="s">
        <v>217</v>
      </c>
      <c r="BY170" s="18"/>
      <c r="BZ170" s="12" t="s">
        <v>219</v>
      </c>
      <c r="CA170" s="13" t="s">
        <v>405</v>
      </c>
      <c r="CB170" s="13" t="s">
        <v>2588</v>
      </c>
      <c r="CC170" s="13" t="s">
        <v>405</v>
      </c>
      <c r="CD170" s="13" t="s">
        <v>2589</v>
      </c>
      <c r="CE170" s="13" t="s">
        <v>405</v>
      </c>
      <c r="CF170" s="13" t="s">
        <v>2590</v>
      </c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6" t="s">
        <v>218</v>
      </c>
      <c r="DF170" s="15" t="s">
        <v>274</v>
      </c>
      <c r="DG170" s="18"/>
      <c r="DH170" s="15" t="s">
        <v>217</v>
      </c>
      <c r="DI170" s="18"/>
      <c r="DJ170" s="15" t="s">
        <v>217</v>
      </c>
      <c r="DK170" s="18"/>
      <c r="DL170" s="12" t="s">
        <v>224</v>
      </c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5" t="s">
        <v>217</v>
      </c>
      <c r="EJ170" s="15" t="s">
        <v>217</v>
      </c>
      <c r="EK170" s="18"/>
      <c r="EL170" s="12" t="s">
        <v>233</v>
      </c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5" t="s">
        <v>217</v>
      </c>
      <c r="FJ170" s="15" t="s">
        <v>217</v>
      </c>
      <c r="FK170" s="18"/>
      <c r="FL170" s="13" t="s">
        <v>2480</v>
      </c>
      <c r="FM170" s="13" t="s">
        <v>2591</v>
      </c>
      <c r="FN170" s="15" t="s">
        <v>234</v>
      </c>
      <c r="FO170" s="18"/>
      <c r="FP170" s="13" t="s">
        <v>2590</v>
      </c>
      <c r="FQ170" s="13" t="s">
        <v>2592</v>
      </c>
      <c r="FR170" s="13" t="s">
        <v>2590</v>
      </c>
      <c r="FS170" s="14"/>
      <c r="FT170" s="14"/>
      <c r="FU170" s="14" t="str">
        <f t="shared" si="3"/>
        <v>Base de Dados_Images/03-TIT-270-B01.Imagem do Equipamento-.154257.jpg</v>
      </c>
      <c r="FV170" s="14"/>
      <c r="FW170" s="14"/>
    </row>
    <row r="171" ht="15.75" hidden="1" customHeight="1">
      <c r="A171" s="10" t="s">
        <v>179</v>
      </c>
      <c r="B171" s="10" t="s">
        <v>1054</v>
      </c>
      <c r="C171" s="10" t="s">
        <v>264</v>
      </c>
      <c r="D171" s="10" t="s">
        <v>2593</v>
      </c>
      <c r="E171" s="11" t="s">
        <v>2594</v>
      </c>
      <c r="F171" s="12" t="s">
        <v>184</v>
      </c>
      <c r="G171" s="13" t="s">
        <v>185</v>
      </c>
      <c r="H171" s="13" t="s">
        <v>2595</v>
      </c>
      <c r="I171" s="13" t="s">
        <v>185</v>
      </c>
      <c r="J171" s="13" t="s">
        <v>2596</v>
      </c>
      <c r="K171" s="13" t="s">
        <v>185</v>
      </c>
      <c r="L171" s="13" t="s">
        <v>2597</v>
      </c>
      <c r="M171" s="13" t="s">
        <v>185</v>
      </c>
      <c r="N171" s="13" t="s">
        <v>2598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5" t="s">
        <v>217</v>
      </c>
      <c r="BT171" s="16" t="s">
        <v>218</v>
      </c>
      <c r="BU171" s="17">
        <v>46111.52868055556</v>
      </c>
      <c r="BV171" s="16" t="s">
        <v>218</v>
      </c>
      <c r="BW171" s="17">
        <v>46111.52883101852</v>
      </c>
      <c r="BX171" s="16" t="s">
        <v>218</v>
      </c>
      <c r="BY171" s="17">
        <v>46111.52883101852</v>
      </c>
      <c r="BZ171" s="12" t="s">
        <v>219</v>
      </c>
      <c r="CA171" s="13" t="s">
        <v>185</v>
      </c>
      <c r="CB171" s="13" t="s">
        <v>2599</v>
      </c>
      <c r="CC171" s="13" t="s">
        <v>185</v>
      </c>
      <c r="CD171" s="13" t="s">
        <v>2600</v>
      </c>
      <c r="CE171" s="13" t="s">
        <v>185</v>
      </c>
      <c r="CF171" s="13" t="s">
        <v>2601</v>
      </c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5" t="s">
        <v>217</v>
      </c>
      <c r="DF171" s="15" t="s">
        <v>274</v>
      </c>
      <c r="DG171" s="18"/>
      <c r="DH171" s="16" t="s">
        <v>218</v>
      </c>
      <c r="DI171" s="17">
        <v>46119.37684027778</v>
      </c>
      <c r="DJ171" s="16" t="s">
        <v>218</v>
      </c>
      <c r="DK171" s="17">
        <v>46119.37684027778</v>
      </c>
      <c r="DL171" s="12" t="s">
        <v>224</v>
      </c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5" t="s">
        <v>217</v>
      </c>
      <c r="EJ171" s="15" t="s">
        <v>217</v>
      </c>
      <c r="EK171" s="18"/>
      <c r="EL171" s="12" t="s">
        <v>233</v>
      </c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5" t="s">
        <v>217</v>
      </c>
      <c r="FJ171" s="15" t="s">
        <v>217</v>
      </c>
      <c r="FK171" s="18"/>
      <c r="FL171" s="14"/>
      <c r="FM171" s="14"/>
      <c r="FN171" s="15" t="s">
        <v>234</v>
      </c>
      <c r="FO171" s="18"/>
      <c r="FP171" s="13" t="s">
        <v>2601</v>
      </c>
      <c r="FQ171" s="13" t="s">
        <v>2602</v>
      </c>
      <c r="FR171" s="13" t="s">
        <v>2598</v>
      </c>
      <c r="FS171" s="14"/>
      <c r="FT171" s="14"/>
      <c r="FU171" s="14" t="str">
        <f t="shared" si="3"/>
        <v>Base de Dados_Images/03-TIT-280-B01.Imagem do Equipamento-.154116.jpg</v>
      </c>
      <c r="FV171" s="14"/>
      <c r="FW171" s="14"/>
    </row>
    <row r="172" ht="15.75" hidden="1" customHeight="1">
      <c r="A172" s="10" t="s">
        <v>179</v>
      </c>
      <c r="B172" s="10" t="s">
        <v>1054</v>
      </c>
      <c r="C172" s="10" t="s">
        <v>264</v>
      </c>
      <c r="D172" s="10" t="s">
        <v>2603</v>
      </c>
      <c r="E172" s="11" t="s">
        <v>2604</v>
      </c>
      <c r="F172" s="12" t="s">
        <v>184</v>
      </c>
      <c r="G172" s="13" t="s">
        <v>405</v>
      </c>
      <c r="H172" s="13" t="s">
        <v>2605</v>
      </c>
      <c r="I172" s="13" t="s">
        <v>405</v>
      </c>
      <c r="J172" s="13" t="s">
        <v>2606</v>
      </c>
      <c r="K172" s="13" t="s">
        <v>405</v>
      </c>
      <c r="L172" s="13" t="s">
        <v>2607</v>
      </c>
      <c r="M172" s="13" t="s">
        <v>405</v>
      </c>
      <c r="N172" s="13" t="s">
        <v>2608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6" t="s">
        <v>218</v>
      </c>
      <c r="BT172" s="15" t="s">
        <v>217</v>
      </c>
      <c r="BU172" s="18"/>
      <c r="BV172" s="15" t="s">
        <v>217</v>
      </c>
      <c r="BW172" s="18"/>
      <c r="BX172" s="15" t="s">
        <v>217</v>
      </c>
      <c r="BY172" s="18"/>
      <c r="BZ172" s="12" t="s">
        <v>219</v>
      </c>
      <c r="CA172" s="13" t="s">
        <v>405</v>
      </c>
      <c r="CB172" s="13" t="s">
        <v>2609</v>
      </c>
      <c r="CC172" s="13" t="s">
        <v>405</v>
      </c>
      <c r="CD172" s="13" t="s">
        <v>2610</v>
      </c>
      <c r="CE172" s="13" t="s">
        <v>405</v>
      </c>
      <c r="CF172" s="13" t="s">
        <v>2611</v>
      </c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6" t="s">
        <v>218</v>
      </c>
      <c r="DF172" s="15" t="s">
        <v>274</v>
      </c>
      <c r="DG172" s="18"/>
      <c r="DH172" s="15" t="s">
        <v>217</v>
      </c>
      <c r="DI172" s="18"/>
      <c r="DJ172" s="15" t="s">
        <v>217</v>
      </c>
      <c r="DK172" s="18"/>
      <c r="DL172" s="12" t="s">
        <v>224</v>
      </c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5" t="s">
        <v>217</v>
      </c>
      <c r="EJ172" s="15" t="s">
        <v>217</v>
      </c>
      <c r="EK172" s="18"/>
      <c r="EL172" s="12" t="s">
        <v>233</v>
      </c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5" t="s">
        <v>217</v>
      </c>
      <c r="FJ172" s="15" t="s">
        <v>217</v>
      </c>
      <c r="FK172" s="18"/>
      <c r="FL172" s="13" t="s">
        <v>2612</v>
      </c>
      <c r="FM172" s="13" t="s">
        <v>2613</v>
      </c>
      <c r="FN172" s="15" t="s">
        <v>234</v>
      </c>
      <c r="FO172" s="18"/>
      <c r="FP172" s="13" t="s">
        <v>2611</v>
      </c>
      <c r="FQ172" s="13" t="s">
        <v>2614</v>
      </c>
      <c r="FR172" s="13" t="s">
        <v>2611</v>
      </c>
      <c r="FS172" s="14"/>
      <c r="FT172" s="14"/>
      <c r="FU172" s="14" t="str">
        <f t="shared" si="3"/>
        <v>Base de Dados_Images/03-TIT-290-B01.Imagem do Equipamento-.153950.jpg</v>
      </c>
      <c r="FV172" s="14"/>
      <c r="FW172" s="14"/>
    </row>
    <row r="173" ht="15.75" hidden="1" customHeight="1">
      <c r="A173" s="10" t="s">
        <v>179</v>
      </c>
      <c r="B173" s="10" t="s">
        <v>1054</v>
      </c>
      <c r="C173" s="10" t="s">
        <v>264</v>
      </c>
      <c r="D173" s="10" t="s">
        <v>2615</v>
      </c>
      <c r="E173" s="11" t="s">
        <v>2616</v>
      </c>
      <c r="F173" s="12" t="s">
        <v>184</v>
      </c>
      <c r="G173" s="13" t="s">
        <v>405</v>
      </c>
      <c r="H173" s="13" t="s">
        <v>2617</v>
      </c>
      <c r="I173" s="13" t="s">
        <v>405</v>
      </c>
      <c r="J173" s="13" t="s">
        <v>2618</v>
      </c>
      <c r="K173" s="13" t="s">
        <v>405</v>
      </c>
      <c r="L173" s="13" t="s">
        <v>2619</v>
      </c>
      <c r="M173" s="13" t="s">
        <v>405</v>
      </c>
      <c r="N173" s="13" t="s">
        <v>2620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6" t="s">
        <v>218</v>
      </c>
      <c r="BT173" s="15" t="s">
        <v>217</v>
      </c>
      <c r="BU173" s="18"/>
      <c r="BV173" s="15" t="s">
        <v>217</v>
      </c>
      <c r="BW173" s="18"/>
      <c r="BX173" s="15" t="s">
        <v>217</v>
      </c>
      <c r="BY173" s="18"/>
      <c r="BZ173" s="12" t="s">
        <v>219</v>
      </c>
      <c r="CA173" s="13" t="s">
        <v>405</v>
      </c>
      <c r="CB173" s="13" t="s">
        <v>2621</v>
      </c>
      <c r="CC173" s="13" t="s">
        <v>405</v>
      </c>
      <c r="CD173" s="13" t="s">
        <v>2622</v>
      </c>
      <c r="CE173" s="13" t="s">
        <v>405</v>
      </c>
      <c r="CF173" s="13" t="s">
        <v>2623</v>
      </c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6" t="s">
        <v>218</v>
      </c>
      <c r="DF173" s="15" t="s">
        <v>274</v>
      </c>
      <c r="DG173" s="18"/>
      <c r="DH173" s="16" t="s">
        <v>217</v>
      </c>
      <c r="DI173" s="17"/>
      <c r="DJ173" s="16" t="s">
        <v>217</v>
      </c>
      <c r="DK173" s="17"/>
      <c r="DL173" s="12" t="s">
        <v>224</v>
      </c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5" t="s">
        <v>217</v>
      </c>
      <c r="EJ173" s="15" t="s">
        <v>217</v>
      </c>
      <c r="EK173" s="18"/>
      <c r="EL173" s="12" t="s">
        <v>233</v>
      </c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5" t="s">
        <v>217</v>
      </c>
      <c r="FJ173" s="15" t="s">
        <v>217</v>
      </c>
      <c r="FK173" s="18"/>
      <c r="FL173" s="14"/>
      <c r="FM173" s="14"/>
      <c r="FN173" s="15" t="s">
        <v>234</v>
      </c>
      <c r="FO173" s="18"/>
      <c r="FP173" s="13" t="s">
        <v>2622</v>
      </c>
      <c r="FQ173" s="13" t="s">
        <v>2624</v>
      </c>
      <c r="FR173" s="13" t="s">
        <v>2619</v>
      </c>
      <c r="FS173" s="14"/>
      <c r="FT173" s="14"/>
      <c r="FU173" s="14" t="str">
        <f t="shared" si="3"/>
        <v>Base de Dados_Images/03-TIT-300-B01.Imagem do Equipamento-.153837.jpg</v>
      </c>
      <c r="FV173" s="13"/>
      <c r="FW173" s="13"/>
    </row>
    <row r="174" ht="15.75" hidden="1" customHeight="1">
      <c r="A174" s="10" t="s">
        <v>179</v>
      </c>
      <c r="B174" s="10" t="s">
        <v>1054</v>
      </c>
      <c r="C174" s="10" t="s">
        <v>264</v>
      </c>
      <c r="D174" s="10" t="s">
        <v>2625</v>
      </c>
      <c r="E174" s="11" t="s">
        <v>2626</v>
      </c>
      <c r="F174" s="12" t="s">
        <v>184</v>
      </c>
      <c r="G174" s="13" t="s">
        <v>405</v>
      </c>
      <c r="H174" s="13" t="s">
        <v>2627</v>
      </c>
      <c r="I174" s="13" t="s">
        <v>405</v>
      </c>
      <c r="J174" s="13" t="s">
        <v>2628</v>
      </c>
      <c r="K174" s="13" t="s">
        <v>405</v>
      </c>
      <c r="L174" s="13" t="s">
        <v>2629</v>
      </c>
      <c r="M174" s="13" t="s">
        <v>405</v>
      </c>
      <c r="N174" s="13" t="s">
        <v>2630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6" t="s">
        <v>218</v>
      </c>
      <c r="BT174" s="15" t="s">
        <v>217</v>
      </c>
      <c r="BU174" s="18"/>
      <c r="BV174" s="15" t="s">
        <v>217</v>
      </c>
      <c r="BW174" s="18"/>
      <c r="BX174" s="15" t="s">
        <v>217</v>
      </c>
      <c r="BY174" s="18"/>
      <c r="BZ174" s="12" t="s">
        <v>219</v>
      </c>
      <c r="CA174" s="13" t="s">
        <v>405</v>
      </c>
      <c r="CB174" s="13" t="s">
        <v>2631</v>
      </c>
      <c r="CC174" s="13" t="s">
        <v>405</v>
      </c>
      <c r="CD174" s="13" t="s">
        <v>2632</v>
      </c>
      <c r="CE174" s="13" t="s">
        <v>405</v>
      </c>
      <c r="CF174" s="13" t="s">
        <v>2633</v>
      </c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6" t="s">
        <v>218</v>
      </c>
      <c r="DF174" s="15" t="s">
        <v>274</v>
      </c>
      <c r="DG174" s="18"/>
      <c r="DH174" s="15" t="s">
        <v>217</v>
      </c>
      <c r="DI174" s="18"/>
      <c r="DJ174" s="15" t="s">
        <v>217</v>
      </c>
      <c r="DK174" s="18"/>
      <c r="DL174" s="12" t="s">
        <v>224</v>
      </c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5" t="s">
        <v>217</v>
      </c>
      <c r="EJ174" s="15" t="s">
        <v>217</v>
      </c>
      <c r="EK174" s="18"/>
      <c r="EL174" s="12" t="s">
        <v>233</v>
      </c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5" t="s">
        <v>217</v>
      </c>
      <c r="FJ174" s="15" t="s">
        <v>217</v>
      </c>
      <c r="FK174" s="18"/>
      <c r="FL174" s="13" t="s">
        <v>2634</v>
      </c>
      <c r="FM174" s="13" t="s">
        <v>2635</v>
      </c>
      <c r="FN174" s="15" t="s">
        <v>234</v>
      </c>
      <c r="FO174" s="18"/>
      <c r="FP174" s="13" t="s">
        <v>2633</v>
      </c>
      <c r="FQ174" s="13" t="s">
        <v>2636</v>
      </c>
      <c r="FR174" s="13" t="s">
        <v>2633</v>
      </c>
      <c r="FS174" s="14"/>
      <c r="FT174" s="14"/>
      <c r="FU174" s="14" t="str">
        <f t="shared" si="3"/>
        <v>Base de Dados_Images/03-TIT-310-B01.Imagem do Equipamento-.153723.jpg</v>
      </c>
      <c r="FV174" s="13"/>
      <c r="FW174" s="13"/>
    </row>
    <row r="175" ht="15.75" hidden="1" customHeight="1">
      <c r="A175" s="10" t="s">
        <v>179</v>
      </c>
      <c r="B175" s="10" t="s">
        <v>1054</v>
      </c>
      <c r="C175" s="10" t="s">
        <v>264</v>
      </c>
      <c r="D175" s="10" t="s">
        <v>2637</v>
      </c>
      <c r="E175" s="11" t="s">
        <v>2638</v>
      </c>
      <c r="F175" s="12" t="s">
        <v>184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5" t="s">
        <v>217</v>
      </c>
      <c r="BT175" s="15" t="s">
        <v>217</v>
      </c>
      <c r="BU175" s="18"/>
      <c r="BV175" s="15" t="s">
        <v>217</v>
      </c>
      <c r="BW175" s="18"/>
      <c r="BX175" s="15" t="s">
        <v>217</v>
      </c>
      <c r="BY175" s="18"/>
      <c r="BZ175" s="12" t="s">
        <v>219</v>
      </c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5" t="s">
        <v>217</v>
      </c>
      <c r="DF175" s="15" t="s">
        <v>274</v>
      </c>
      <c r="DG175" s="18"/>
      <c r="DH175" s="15" t="s">
        <v>217</v>
      </c>
      <c r="DI175" s="18"/>
      <c r="DJ175" s="15" t="s">
        <v>217</v>
      </c>
      <c r="DK175" s="18"/>
      <c r="DL175" s="12" t="s">
        <v>224</v>
      </c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5" t="s">
        <v>217</v>
      </c>
      <c r="EJ175" s="15" t="s">
        <v>217</v>
      </c>
      <c r="EK175" s="18"/>
      <c r="EL175" s="12" t="s">
        <v>233</v>
      </c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5" t="s">
        <v>217</v>
      </c>
      <c r="FJ175" s="15" t="s">
        <v>217</v>
      </c>
      <c r="FK175" s="18"/>
      <c r="FL175" s="14"/>
      <c r="FM175" s="14"/>
      <c r="FN175" s="15" t="s">
        <v>234</v>
      </c>
      <c r="FO175" s="18"/>
      <c r="FP175" s="14"/>
      <c r="FQ175" s="14"/>
      <c r="FR175" s="14"/>
      <c r="FS175" s="14"/>
      <c r="FT175" s="14"/>
      <c r="FU175" s="14" t="str">
        <f t="shared" si="3"/>
        <v/>
      </c>
      <c r="FV175" s="14"/>
      <c r="FW175" s="14"/>
    </row>
    <row r="176" ht="15.75" hidden="1" customHeight="1">
      <c r="A176" s="10" t="s">
        <v>179</v>
      </c>
      <c r="B176" s="10" t="s">
        <v>1054</v>
      </c>
      <c r="C176" s="10" t="s">
        <v>264</v>
      </c>
      <c r="D176" s="10" t="s">
        <v>2639</v>
      </c>
      <c r="E176" s="11" t="s">
        <v>2640</v>
      </c>
      <c r="F176" s="12" t="s">
        <v>184</v>
      </c>
      <c r="G176" s="13" t="s">
        <v>185</v>
      </c>
      <c r="H176" s="13" t="s">
        <v>2641</v>
      </c>
      <c r="I176" s="13" t="s">
        <v>185</v>
      </c>
      <c r="J176" s="13" t="s">
        <v>2642</v>
      </c>
      <c r="K176" s="13" t="s">
        <v>185</v>
      </c>
      <c r="L176" s="13" t="s">
        <v>2643</v>
      </c>
      <c r="M176" s="13" t="s">
        <v>185</v>
      </c>
      <c r="N176" s="13" t="s">
        <v>2644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5" t="s">
        <v>217</v>
      </c>
      <c r="BT176" s="16" t="s">
        <v>218</v>
      </c>
      <c r="BU176" s="17">
        <v>46111.686064814814</v>
      </c>
      <c r="BV176" s="16" t="s">
        <v>218</v>
      </c>
      <c r="BW176" s="17">
        <v>46111.68615740741</v>
      </c>
      <c r="BX176" s="16" t="s">
        <v>218</v>
      </c>
      <c r="BY176" s="17">
        <v>46111.68615740741</v>
      </c>
      <c r="BZ176" s="12" t="s">
        <v>219</v>
      </c>
      <c r="CA176" s="13" t="s">
        <v>185</v>
      </c>
      <c r="CB176" s="13" t="s">
        <v>2645</v>
      </c>
      <c r="CC176" s="13" t="s">
        <v>185</v>
      </c>
      <c r="CD176" s="13" t="s">
        <v>2646</v>
      </c>
      <c r="CE176" s="13" t="s">
        <v>185</v>
      </c>
      <c r="CF176" s="13" t="s">
        <v>2647</v>
      </c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5" t="s">
        <v>217</v>
      </c>
      <c r="DF176" s="15" t="s">
        <v>274</v>
      </c>
      <c r="DG176" s="18"/>
      <c r="DH176" s="16" t="s">
        <v>218</v>
      </c>
      <c r="DI176" s="17">
        <v>46111.68634259259</v>
      </c>
      <c r="DJ176" s="16" t="s">
        <v>218</v>
      </c>
      <c r="DK176" s="17">
        <v>46111.68634259259</v>
      </c>
      <c r="DL176" s="12" t="s">
        <v>224</v>
      </c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5" t="s">
        <v>217</v>
      </c>
      <c r="EJ176" s="15" t="s">
        <v>217</v>
      </c>
      <c r="EK176" s="18"/>
      <c r="EL176" s="12" t="s">
        <v>233</v>
      </c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5" t="s">
        <v>217</v>
      </c>
      <c r="FJ176" s="15" t="s">
        <v>217</v>
      </c>
      <c r="FK176" s="18"/>
      <c r="FL176" s="14"/>
      <c r="FM176" s="14"/>
      <c r="FN176" s="15" t="s">
        <v>234</v>
      </c>
      <c r="FO176" s="18"/>
      <c r="FP176" s="13" t="s">
        <v>2647</v>
      </c>
      <c r="FQ176" s="13" t="s">
        <v>2648</v>
      </c>
      <c r="FR176" s="13" t="s">
        <v>2647</v>
      </c>
      <c r="FS176" s="14"/>
      <c r="FT176" s="14"/>
      <c r="FU176" s="14" t="str">
        <f t="shared" si="3"/>
        <v>Base de Dados_Images/03-LIT-180-B01.Imagem do Equipamento-.193514.jpg</v>
      </c>
      <c r="FV176" s="14"/>
      <c r="FW176" s="14"/>
    </row>
    <row r="177" ht="15.75" hidden="1" customHeight="1">
      <c r="A177" s="10" t="s">
        <v>179</v>
      </c>
      <c r="B177" s="10" t="s">
        <v>1054</v>
      </c>
      <c r="C177" s="10" t="s">
        <v>264</v>
      </c>
      <c r="D177" s="10" t="s">
        <v>2649</v>
      </c>
      <c r="E177" s="11" t="s">
        <v>2650</v>
      </c>
      <c r="F177" s="12" t="s">
        <v>184</v>
      </c>
      <c r="G177" s="13" t="s">
        <v>185</v>
      </c>
      <c r="H177" s="13" t="s">
        <v>2651</v>
      </c>
      <c r="I177" s="13" t="s">
        <v>185</v>
      </c>
      <c r="J177" s="13" t="s">
        <v>2652</v>
      </c>
      <c r="K177" s="13" t="s">
        <v>185</v>
      </c>
      <c r="L177" s="13" t="s">
        <v>2653</v>
      </c>
      <c r="M177" s="13" t="s">
        <v>185</v>
      </c>
      <c r="N177" s="13" t="s">
        <v>2654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5" t="s">
        <v>217</v>
      </c>
      <c r="BT177" s="16" t="s">
        <v>218</v>
      </c>
      <c r="BU177" s="17">
        <v>46115.38891203704</v>
      </c>
      <c r="BV177" s="16" t="s">
        <v>218</v>
      </c>
      <c r="BW177" s="17">
        <v>46115.38894675926</v>
      </c>
      <c r="BX177" s="16" t="s">
        <v>218</v>
      </c>
      <c r="BY177" s="17">
        <v>46115.38894675926</v>
      </c>
      <c r="BZ177" s="12" t="s">
        <v>219</v>
      </c>
      <c r="CA177" s="13" t="s">
        <v>185</v>
      </c>
      <c r="CB177" s="13" t="s">
        <v>2655</v>
      </c>
      <c r="CC177" s="13" t="s">
        <v>185</v>
      </c>
      <c r="CD177" s="13" t="s">
        <v>2656</v>
      </c>
      <c r="CE177" s="13" t="s">
        <v>185</v>
      </c>
      <c r="CF177" s="13" t="s">
        <v>2657</v>
      </c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5" t="s">
        <v>217</v>
      </c>
      <c r="DF177" s="15" t="s">
        <v>274</v>
      </c>
      <c r="DG177" s="18"/>
      <c r="DH177" s="16" t="s">
        <v>218</v>
      </c>
      <c r="DI177" s="17">
        <v>46115.38905092593</v>
      </c>
      <c r="DJ177" s="16" t="s">
        <v>218</v>
      </c>
      <c r="DK177" s="17">
        <v>46115.38905092593</v>
      </c>
      <c r="DL177" s="12" t="s">
        <v>224</v>
      </c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5" t="s">
        <v>217</v>
      </c>
      <c r="EJ177" s="15" t="s">
        <v>217</v>
      </c>
      <c r="EK177" s="18"/>
      <c r="EL177" s="12" t="s">
        <v>233</v>
      </c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5" t="s">
        <v>217</v>
      </c>
      <c r="FJ177" s="15" t="s">
        <v>217</v>
      </c>
      <c r="FK177" s="18"/>
      <c r="FL177" s="14"/>
      <c r="FM177" s="14"/>
      <c r="FN177" s="15" t="s">
        <v>234</v>
      </c>
      <c r="FO177" s="18"/>
      <c r="FP177" s="13" t="s">
        <v>2657</v>
      </c>
      <c r="FQ177" s="13" t="s">
        <v>2658</v>
      </c>
      <c r="FR177" s="13" t="s">
        <v>2657</v>
      </c>
      <c r="FS177" s="14"/>
      <c r="FT177" s="14"/>
      <c r="FU177" s="14" t="str">
        <f t="shared" si="3"/>
        <v>Base de Dados_Images/03-LIT-190-B01.Imagem do Equipamento-.122015.jpg</v>
      </c>
      <c r="FV177" s="14"/>
      <c r="FW177" s="14"/>
    </row>
    <row r="178" ht="15.75" hidden="1" customHeight="1">
      <c r="A178" s="10" t="s">
        <v>179</v>
      </c>
      <c r="B178" s="10" t="s">
        <v>1054</v>
      </c>
      <c r="C178" s="10" t="s">
        <v>264</v>
      </c>
      <c r="D178" s="10" t="s">
        <v>2659</v>
      </c>
      <c r="E178" s="11" t="s">
        <v>2660</v>
      </c>
      <c r="F178" s="12" t="s">
        <v>184</v>
      </c>
      <c r="G178" s="13" t="s">
        <v>185</v>
      </c>
      <c r="H178" s="13" t="s">
        <v>2661</v>
      </c>
      <c r="I178" s="13" t="s">
        <v>185</v>
      </c>
      <c r="J178" s="13" t="s">
        <v>2662</v>
      </c>
      <c r="K178" s="13" t="s">
        <v>185</v>
      </c>
      <c r="L178" s="13" t="s">
        <v>2663</v>
      </c>
      <c r="M178" s="13" t="s">
        <v>185</v>
      </c>
      <c r="N178" s="13" t="s">
        <v>2664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5" t="s">
        <v>217</v>
      </c>
      <c r="BT178" s="16" t="s">
        <v>218</v>
      </c>
      <c r="BU178" s="17">
        <v>46115.43162037037</v>
      </c>
      <c r="BV178" s="16" t="s">
        <v>218</v>
      </c>
      <c r="BW178" s="17">
        <v>46115.431655092594</v>
      </c>
      <c r="BX178" s="16" t="s">
        <v>218</v>
      </c>
      <c r="BY178" s="17">
        <v>46115.431655092594</v>
      </c>
      <c r="BZ178" s="12" t="s">
        <v>219</v>
      </c>
      <c r="CA178" s="13" t="s">
        <v>185</v>
      </c>
      <c r="CB178" s="13" t="s">
        <v>2665</v>
      </c>
      <c r="CC178" s="13" t="s">
        <v>185</v>
      </c>
      <c r="CD178" s="13" t="s">
        <v>2666</v>
      </c>
      <c r="CE178" s="13" t="s">
        <v>185</v>
      </c>
      <c r="CF178" s="13" t="s">
        <v>2667</v>
      </c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5" t="s">
        <v>217</v>
      </c>
      <c r="DF178" s="15" t="s">
        <v>274</v>
      </c>
      <c r="DG178" s="18"/>
      <c r="DH178" s="16" t="s">
        <v>218</v>
      </c>
      <c r="DI178" s="17">
        <v>46115.43177083333</v>
      </c>
      <c r="DJ178" s="16" t="s">
        <v>218</v>
      </c>
      <c r="DK178" s="17">
        <v>46115.43177083333</v>
      </c>
      <c r="DL178" s="12" t="s">
        <v>224</v>
      </c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5" t="s">
        <v>217</v>
      </c>
      <c r="EJ178" s="15" t="s">
        <v>217</v>
      </c>
      <c r="EK178" s="18"/>
      <c r="EL178" s="12" t="s">
        <v>233</v>
      </c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5" t="s">
        <v>217</v>
      </c>
      <c r="FJ178" s="15" t="s">
        <v>217</v>
      </c>
      <c r="FK178" s="18"/>
      <c r="FL178" s="14"/>
      <c r="FM178" s="14"/>
      <c r="FN178" s="15" t="s">
        <v>234</v>
      </c>
      <c r="FO178" s="18"/>
      <c r="FP178" s="13" t="s">
        <v>2667</v>
      </c>
      <c r="FQ178" s="13" t="s">
        <v>2668</v>
      </c>
      <c r="FR178" s="13" t="s">
        <v>2667</v>
      </c>
      <c r="FS178" s="14"/>
      <c r="FT178" s="14"/>
      <c r="FU178" s="14" t="str">
        <f t="shared" si="3"/>
        <v>Base de Dados_Images/03-LIT-200-B01.Imagem do Equipamento-.132129.jpg</v>
      </c>
      <c r="FV178" s="14"/>
      <c r="FW178" s="14"/>
    </row>
    <row r="179" ht="15.75" hidden="1" customHeight="1">
      <c r="A179" s="10" t="s">
        <v>179</v>
      </c>
      <c r="B179" s="10" t="s">
        <v>1054</v>
      </c>
      <c r="C179" s="10" t="s">
        <v>264</v>
      </c>
      <c r="D179" s="10" t="s">
        <v>2669</v>
      </c>
      <c r="E179" s="11" t="s">
        <v>2670</v>
      </c>
      <c r="F179" s="12" t="s">
        <v>184</v>
      </c>
      <c r="G179" s="13" t="s">
        <v>185</v>
      </c>
      <c r="H179" s="13" t="s">
        <v>2671</v>
      </c>
      <c r="I179" s="13" t="s">
        <v>185</v>
      </c>
      <c r="J179" s="13" t="s">
        <v>2672</v>
      </c>
      <c r="K179" s="13" t="s">
        <v>185</v>
      </c>
      <c r="L179" s="13" t="s">
        <v>2673</v>
      </c>
      <c r="M179" s="13" t="s">
        <v>185</v>
      </c>
      <c r="N179" s="13" t="s">
        <v>2674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5" t="s">
        <v>217</v>
      </c>
      <c r="BT179" s="16" t="s">
        <v>218</v>
      </c>
      <c r="BU179" s="17">
        <v>46115.396145833336</v>
      </c>
      <c r="BV179" s="16" t="s">
        <v>218</v>
      </c>
      <c r="BW179" s="17">
        <v>46115.39619212963</v>
      </c>
      <c r="BX179" s="16" t="s">
        <v>218</v>
      </c>
      <c r="BY179" s="17">
        <v>46115.39619212963</v>
      </c>
      <c r="BZ179" s="12" t="s">
        <v>219</v>
      </c>
      <c r="CA179" s="13" t="s">
        <v>185</v>
      </c>
      <c r="CB179" s="13" t="s">
        <v>2675</v>
      </c>
      <c r="CC179" s="13" t="s">
        <v>185</v>
      </c>
      <c r="CD179" s="13" t="s">
        <v>2676</v>
      </c>
      <c r="CE179" s="13" t="s">
        <v>185</v>
      </c>
      <c r="CF179" s="13" t="s">
        <v>2676</v>
      </c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5" t="s">
        <v>217</v>
      </c>
      <c r="DF179" s="15" t="s">
        <v>274</v>
      </c>
      <c r="DG179" s="18"/>
      <c r="DH179" s="16" t="s">
        <v>218</v>
      </c>
      <c r="DI179" s="17">
        <v>46115.396319444444</v>
      </c>
      <c r="DJ179" s="16" t="s">
        <v>218</v>
      </c>
      <c r="DK179" s="17">
        <v>46115.396319444444</v>
      </c>
      <c r="DL179" s="12" t="s">
        <v>224</v>
      </c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5" t="s">
        <v>217</v>
      </c>
      <c r="EJ179" s="15" t="s">
        <v>217</v>
      </c>
      <c r="EK179" s="18"/>
      <c r="EL179" s="12" t="s">
        <v>233</v>
      </c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5" t="s">
        <v>217</v>
      </c>
      <c r="FJ179" s="15" t="s">
        <v>217</v>
      </c>
      <c r="FK179" s="18"/>
      <c r="FL179" s="14"/>
      <c r="FM179" s="14"/>
      <c r="FN179" s="15" t="s">
        <v>234</v>
      </c>
      <c r="FO179" s="18"/>
      <c r="FP179" s="13" t="s">
        <v>2676</v>
      </c>
      <c r="FQ179" s="13" t="s">
        <v>2677</v>
      </c>
      <c r="FR179" s="13" t="s">
        <v>2676</v>
      </c>
      <c r="FS179" s="14"/>
      <c r="FT179" s="14"/>
      <c r="FU179" s="14" t="str">
        <f t="shared" si="3"/>
        <v>Base de Dados_Images/03-LIT-210-B01.Imagem do Equipamento-.123222.jpg</v>
      </c>
      <c r="FV179" s="14"/>
      <c r="FW179" s="14"/>
    </row>
    <row r="180" ht="15.75" hidden="1" customHeight="1">
      <c r="A180" s="10" t="s">
        <v>179</v>
      </c>
      <c r="B180" s="10" t="s">
        <v>1054</v>
      </c>
      <c r="C180" s="10" t="s">
        <v>264</v>
      </c>
      <c r="D180" s="10" t="s">
        <v>2678</v>
      </c>
      <c r="E180" s="11" t="s">
        <v>2679</v>
      </c>
      <c r="F180" s="12" t="s">
        <v>184</v>
      </c>
      <c r="G180" s="13" t="s">
        <v>185</v>
      </c>
      <c r="H180" s="13" t="s">
        <v>2680</v>
      </c>
      <c r="I180" s="13" t="s">
        <v>185</v>
      </c>
      <c r="J180" s="13" t="s">
        <v>2681</v>
      </c>
      <c r="K180" s="13" t="s">
        <v>185</v>
      </c>
      <c r="L180" s="13" t="s">
        <v>2682</v>
      </c>
      <c r="M180" s="13" t="s">
        <v>185</v>
      </c>
      <c r="N180" s="13" t="s">
        <v>2683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5" t="s">
        <v>217</v>
      </c>
      <c r="BT180" s="16" t="s">
        <v>218</v>
      </c>
      <c r="BU180" s="17">
        <v>46115.43033564815</v>
      </c>
      <c r="BV180" s="16" t="s">
        <v>218</v>
      </c>
      <c r="BW180" s="17">
        <v>46115.43037037037</v>
      </c>
      <c r="BX180" s="16" t="s">
        <v>218</v>
      </c>
      <c r="BY180" s="17">
        <v>46115.43037037037</v>
      </c>
      <c r="BZ180" s="12" t="s">
        <v>219</v>
      </c>
      <c r="CA180" s="13" t="s">
        <v>185</v>
      </c>
      <c r="CB180" s="13" t="s">
        <v>2684</v>
      </c>
      <c r="CC180" s="13" t="s">
        <v>185</v>
      </c>
      <c r="CD180" s="13" t="s">
        <v>2685</v>
      </c>
      <c r="CE180" s="13" t="s">
        <v>185</v>
      </c>
      <c r="CF180" s="13" t="s">
        <v>2686</v>
      </c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5" t="s">
        <v>217</v>
      </c>
      <c r="DF180" s="15" t="s">
        <v>274</v>
      </c>
      <c r="DG180" s="18"/>
      <c r="DH180" s="16" t="s">
        <v>218</v>
      </c>
      <c r="DI180" s="17">
        <v>46115.430659722224</v>
      </c>
      <c r="DJ180" s="16" t="s">
        <v>218</v>
      </c>
      <c r="DK180" s="17">
        <v>46115.430659722224</v>
      </c>
      <c r="DL180" s="12" t="s">
        <v>224</v>
      </c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5" t="s">
        <v>217</v>
      </c>
      <c r="EJ180" s="15" t="s">
        <v>217</v>
      </c>
      <c r="EK180" s="18"/>
      <c r="EL180" s="12" t="s">
        <v>233</v>
      </c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5" t="s">
        <v>217</v>
      </c>
      <c r="FJ180" s="15" t="s">
        <v>217</v>
      </c>
      <c r="FK180" s="18"/>
      <c r="FL180" s="14"/>
      <c r="FM180" s="14"/>
      <c r="FN180" s="15" t="s">
        <v>234</v>
      </c>
      <c r="FO180" s="18"/>
      <c r="FP180" s="13" t="s">
        <v>2686</v>
      </c>
      <c r="FQ180" s="13" t="s">
        <v>2687</v>
      </c>
      <c r="FR180" s="13" t="s">
        <v>2686</v>
      </c>
      <c r="FS180" s="14"/>
      <c r="FT180" s="14"/>
      <c r="FU180" s="14" t="str">
        <f t="shared" si="3"/>
        <v>Base de Dados_Images/03-LIT-220-B01.Imagem do Equipamento-.131940.jpg</v>
      </c>
      <c r="FV180" s="14"/>
      <c r="FW180" s="14"/>
    </row>
    <row r="181" ht="15.75" hidden="1" customHeight="1">
      <c r="A181" s="10" t="s">
        <v>179</v>
      </c>
      <c r="B181" s="10" t="s">
        <v>1054</v>
      </c>
      <c r="C181" s="10" t="s">
        <v>264</v>
      </c>
      <c r="D181" s="10" t="s">
        <v>2688</v>
      </c>
      <c r="E181" s="11" t="s">
        <v>2689</v>
      </c>
      <c r="F181" s="12" t="s">
        <v>184</v>
      </c>
      <c r="G181" s="13" t="s">
        <v>405</v>
      </c>
      <c r="H181" s="13" t="s">
        <v>2690</v>
      </c>
      <c r="I181" s="13" t="s">
        <v>405</v>
      </c>
      <c r="J181" s="13" t="s">
        <v>2691</v>
      </c>
      <c r="K181" s="13" t="s">
        <v>405</v>
      </c>
      <c r="L181" s="13" t="s">
        <v>2691</v>
      </c>
      <c r="M181" s="13" t="s">
        <v>405</v>
      </c>
      <c r="N181" s="13" t="s">
        <v>2692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6" t="s">
        <v>218</v>
      </c>
      <c r="BT181" s="15" t="s">
        <v>217</v>
      </c>
      <c r="BU181" s="18"/>
      <c r="BV181" s="15" t="s">
        <v>217</v>
      </c>
      <c r="BW181" s="18"/>
      <c r="BX181" s="15" t="s">
        <v>217</v>
      </c>
      <c r="BY181" s="18"/>
      <c r="BZ181" s="12" t="s">
        <v>219</v>
      </c>
      <c r="CA181" s="13" t="s">
        <v>405</v>
      </c>
      <c r="CB181" s="13" t="s">
        <v>2693</v>
      </c>
      <c r="CC181" s="13" t="s">
        <v>405</v>
      </c>
      <c r="CD181" s="13" t="s">
        <v>2694</v>
      </c>
      <c r="CE181" s="13" t="s">
        <v>405</v>
      </c>
      <c r="CF181" s="13" t="s">
        <v>2695</v>
      </c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6" t="s">
        <v>218</v>
      </c>
      <c r="DF181" s="15" t="s">
        <v>274</v>
      </c>
      <c r="DG181" s="18"/>
      <c r="DH181" s="15" t="s">
        <v>217</v>
      </c>
      <c r="DI181" s="18"/>
      <c r="DJ181" s="15" t="s">
        <v>217</v>
      </c>
      <c r="DK181" s="18"/>
      <c r="DL181" s="12" t="s">
        <v>224</v>
      </c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5" t="s">
        <v>217</v>
      </c>
      <c r="EJ181" s="15" t="s">
        <v>217</v>
      </c>
      <c r="EK181" s="18"/>
      <c r="EL181" s="12" t="s">
        <v>233</v>
      </c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5" t="s">
        <v>217</v>
      </c>
      <c r="FJ181" s="15" t="s">
        <v>217</v>
      </c>
      <c r="FK181" s="18"/>
      <c r="FL181" s="14"/>
      <c r="FM181" s="14"/>
      <c r="FN181" s="15" t="s">
        <v>234</v>
      </c>
      <c r="FO181" s="18"/>
      <c r="FP181" s="13" t="s">
        <v>2695</v>
      </c>
      <c r="FQ181" s="13" t="s">
        <v>2696</v>
      </c>
      <c r="FR181" s="13" t="s">
        <v>2697</v>
      </c>
      <c r="FS181" s="14"/>
      <c r="FT181" s="14"/>
      <c r="FU181" s="14" t="str">
        <f t="shared" si="3"/>
        <v>Base de Dados_Images/03-LIT-230-B01.Imagem do Equipamento-.123611.jpg</v>
      </c>
      <c r="FV181" s="14"/>
      <c r="FW181" s="14"/>
    </row>
    <row r="182" ht="15.75" hidden="1" customHeight="1">
      <c r="A182" s="10" t="s">
        <v>179</v>
      </c>
      <c r="B182" s="10" t="s">
        <v>1054</v>
      </c>
      <c r="C182" s="10" t="s">
        <v>264</v>
      </c>
      <c r="D182" s="10" t="s">
        <v>2698</v>
      </c>
      <c r="E182" s="11" t="s">
        <v>2699</v>
      </c>
      <c r="F182" s="12" t="s">
        <v>184</v>
      </c>
      <c r="G182" s="13" t="s">
        <v>185</v>
      </c>
      <c r="H182" s="13" t="s">
        <v>2700</v>
      </c>
      <c r="I182" s="13" t="s">
        <v>185</v>
      </c>
      <c r="J182" s="13" t="s">
        <v>2701</v>
      </c>
      <c r="K182" s="13" t="s">
        <v>185</v>
      </c>
      <c r="L182" s="13" t="s">
        <v>2702</v>
      </c>
      <c r="M182" s="13" t="s">
        <v>185</v>
      </c>
      <c r="N182" s="13" t="s">
        <v>2703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5" t="s">
        <v>217</v>
      </c>
      <c r="BT182" s="16" t="s">
        <v>218</v>
      </c>
      <c r="BU182" s="17">
        <v>46115.4015625</v>
      </c>
      <c r="BV182" s="16" t="s">
        <v>218</v>
      </c>
      <c r="BW182" s="17">
        <v>46115.42616898148</v>
      </c>
      <c r="BX182" s="16" t="s">
        <v>218</v>
      </c>
      <c r="BY182" s="17">
        <v>46115.42616898148</v>
      </c>
      <c r="BZ182" s="12" t="s">
        <v>219</v>
      </c>
      <c r="CA182" s="13" t="s">
        <v>185</v>
      </c>
      <c r="CB182" s="13" t="s">
        <v>2704</v>
      </c>
      <c r="CC182" s="13" t="s">
        <v>185</v>
      </c>
      <c r="CD182" s="13" t="s">
        <v>2705</v>
      </c>
      <c r="CE182" s="13" t="s">
        <v>185</v>
      </c>
      <c r="CF182" s="13" t="s">
        <v>2706</v>
      </c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5" t="s">
        <v>217</v>
      </c>
      <c r="DF182" s="15" t="s">
        <v>274</v>
      </c>
      <c r="DG182" s="18"/>
      <c r="DH182" s="16" t="s">
        <v>218</v>
      </c>
      <c r="DI182" s="17">
        <v>46119.377858796295</v>
      </c>
      <c r="DJ182" s="16" t="s">
        <v>218</v>
      </c>
      <c r="DK182" s="17">
        <v>46119.377858796295</v>
      </c>
      <c r="DL182" s="12" t="s">
        <v>224</v>
      </c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5" t="s">
        <v>217</v>
      </c>
      <c r="EJ182" s="15" t="s">
        <v>217</v>
      </c>
      <c r="EK182" s="18"/>
      <c r="EL182" s="12" t="s">
        <v>233</v>
      </c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5" t="s">
        <v>217</v>
      </c>
      <c r="FJ182" s="15" t="s">
        <v>217</v>
      </c>
      <c r="FK182" s="18"/>
      <c r="FL182" s="13" t="s">
        <v>2707</v>
      </c>
      <c r="FM182" s="13" t="s">
        <v>2708</v>
      </c>
      <c r="FN182" s="15" t="s">
        <v>234</v>
      </c>
      <c r="FO182" s="18"/>
      <c r="FP182" s="13" t="s">
        <v>2706</v>
      </c>
      <c r="FQ182" s="13" t="s">
        <v>2709</v>
      </c>
      <c r="FR182" s="13" t="s">
        <v>2700</v>
      </c>
      <c r="FS182" s="14"/>
      <c r="FT182" s="14"/>
      <c r="FU182" s="14" t="str">
        <f t="shared" si="3"/>
        <v>Base de Dados_Images/03-LIT-240-B01.Imagem do Equipamento-.123813.jpg</v>
      </c>
      <c r="FV182" s="13"/>
      <c r="FW182" s="13"/>
    </row>
    <row r="183" ht="15.75" hidden="1" customHeight="1">
      <c r="A183" s="10" t="s">
        <v>179</v>
      </c>
      <c r="B183" s="10" t="s">
        <v>1054</v>
      </c>
      <c r="C183" s="10" t="s">
        <v>264</v>
      </c>
      <c r="D183" s="10" t="s">
        <v>2710</v>
      </c>
      <c r="E183" s="11" t="s">
        <v>2711</v>
      </c>
      <c r="F183" s="12" t="s">
        <v>184</v>
      </c>
      <c r="G183" s="13" t="s">
        <v>185</v>
      </c>
      <c r="H183" s="13" t="s">
        <v>2712</v>
      </c>
      <c r="I183" s="13" t="s">
        <v>185</v>
      </c>
      <c r="J183" s="13" t="s">
        <v>2713</v>
      </c>
      <c r="K183" s="13" t="s">
        <v>185</v>
      </c>
      <c r="L183" s="13" t="s">
        <v>2714</v>
      </c>
      <c r="M183" s="13" t="s">
        <v>185</v>
      </c>
      <c r="N183" s="13" t="s">
        <v>2715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5" t="s">
        <v>217</v>
      </c>
      <c r="BT183" s="16" t="s">
        <v>218</v>
      </c>
      <c r="BU183" s="17">
        <v>46115.40346064815</v>
      </c>
      <c r="BV183" s="16" t="s">
        <v>218</v>
      </c>
      <c r="BW183" s="17">
        <v>46115.40350694444</v>
      </c>
      <c r="BX183" s="16" t="s">
        <v>218</v>
      </c>
      <c r="BY183" s="17">
        <v>46115.40350694444</v>
      </c>
      <c r="BZ183" s="12" t="s">
        <v>219</v>
      </c>
      <c r="CA183" s="13" t="s">
        <v>185</v>
      </c>
      <c r="CB183" s="13" t="s">
        <v>2716</v>
      </c>
      <c r="CC183" s="13" t="s">
        <v>185</v>
      </c>
      <c r="CD183" s="13" t="s">
        <v>2717</v>
      </c>
      <c r="CE183" s="13" t="s">
        <v>185</v>
      </c>
      <c r="CF183" s="13" t="s">
        <v>2718</v>
      </c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5" t="s">
        <v>217</v>
      </c>
      <c r="DF183" s="15" t="s">
        <v>274</v>
      </c>
      <c r="DG183" s="18"/>
      <c r="DH183" s="16" t="s">
        <v>218</v>
      </c>
      <c r="DI183" s="17">
        <v>46115.40369212963</v>
      </c>
      <c r="DJ183" s="16" t="s">
        <v>218</v>
      </c>
      <c r="DK183" s="17">
        <v>46115.40369212963</v>
      </c>
      <c r="DL183" s="12" t="s">
        <v>224</v>
      </c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5" t="s">
        <v>217</v>
      </c>
      <c r="EJ183" s="15" t="s">
        <v>217</v>
      </c>
      <c r="EK183" s="18"/>
      <c r="EL183" s="12" t="s">
        <v>233</v>
      </c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5" t="s">
        <v>217</v>
      </c>
      <c r="FJ183" s="15" t="s">
        <v>217</v>
      </c>
      <c r="FK183" s="18"/>
      <c r="FL183" s="14"/>
      <c r="FM183" s="14"/>
      <c r="FN183" s="15" t="s">
        <v>234</v>
      </c>
      <c r="FO183" s="18"/>
      <c r="FP183" s="13" t="s">
        <v>2716</v>
      </c>
      <c r="FQ183" s="13" t="s">
        <v>2719</v>
      </c>
      <c r="FR183" s="13" t="s">
        <v>2716</v>
      </c>
      <c r="FS183" s="14"/>
      <c r="FT183" s="14"/>
      <c r="FU183" s="14" t="str">
        <f t="shared" si="3"/>
        <v>Base de Dados_Images/03-LIT-250-B01.Imagem do Equipamento-.124053.jpg</v>
      </c>
      <c r="FV183" s="14"/>
      <c r="FW183" s="14"/>
    </row>
    <row r="184" ht="15.75" hidden="1" customHeight="1">
      <c r="A184" s="10" t="s">
        <v>179</v>
      </c>
      <c r="B184" s="10" t="s">
        <v>1054</v>
      </c>
      <c r="C184" s="10" t="s">
        <v>264</v>
      </c>
      <c r="D184" s="10" t="s">
        <v>2720</v>
      </c>
      <c r="E184" s="11" t="s">
        <v>2721</v>
      </c>
      <c r="F184" s="12" t="s">
        <v>184</v>
      </c>
      <c r="G184" s="13" t="s">
        <v>185</v>
      </c>
      <c r="H184" s="13" t="s">
        <v>2722</v>
      </c>
      <c r="I184" s="13" t="s">
        <v>185</v>
      </c>
      <c r="J184" s="13" t="s">
        <v>2723</v>
      </c>
      <c r="K184" s="13" t="s">
        <v>185</v>
      </c>
      <c r="L184" s="13" t="s">
        <v>2724</v>
      </c>
      <c r="M184" s="13" t="s">
        <v>185</v>
      </c>
      <c r="N184" s="13" t="s">
        <v>2725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5" t="s">
        <v>217</v>
      </c>
      <c r="BT184" s="16" t="s">
        <v>218</v>
      </c>
      <c r="BU184" s="17">
        <v>46115.393796296295</v>
      </c>
      <c r="BV184" s="16" t="s">
        <v>218</v>
      </c>
      <c r="BW184" s="17">
        <v>46115.39383101852</v>
      </c>
      <c r="BX184" s="16" t="s">
        <v>218</v>
      </c>
      <c r="BY184" s="17">
        <v>46115.39383101852</v>
      </c>
      <c r="BZ184" s="12" t="s">
        <v>219</v>
      </c>
      <c r="CA184" s="13" t="s">
        <v>185</v>
      </c>
      <c r="CB184" s="13" t="s">
        <v>2726</v>
      </c>
      <c r="CC184" s="13" t="s">
        <v>185</v>
      </c>
      <c r="CD184" s="13" t="s">
        <v>2727</v>
      </c>
      <c r="CE184" s="13" t="s">
        <v>185</v>
      </c>
      <c r="CF184" s="13" t="s">
        <v>2728</v>
      </c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5" t="s">
        <v>217</v>
      </c>
      <c r="DF184" s="15" t="s">
        <v>274</v>
      </c>
      <c r="DG184" s="18"/>
      <c r="DH184" s="16" t="s">
        <v>218</v>
      </c>
      <c r="DI184" s="17">
        <v>46115.39394675926</v>
      </c>
      <c r="DJ184" s="16" t="s">
        <v>218</v>
      </c>
      <c r="DK184" s="17">
        <v>46115.39394675926</v>
      </c>
      <c r="DL184" s="12" t="s">
        <v>224</v>
      </c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5" t="s">
        <v>217</v>
      </c>
      <c r="EJ184" s="15" t="s">
        <v>217</v>
      </c>
      <c r="EK184" s="18"/>
      <c r="EL184" s="12" t="s">
        <v>233</v>
      </c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5" t="s">
        <v>217</v>
      </c>
      <c r="FJ184" s="15" t="s">
        <v>217</v>
      </c>
      <c r="FK184" s="18"/>
      <c r="FL184" s="14"/>
      <c r="FM184" s="14"/>
      <c r="FN184" s="15" t="s">
        <v>234</v>
      </c>
      <c r="FO184" s="18"/>
      <c r="FP184" s="13" t="s">
        <v>2728</v>
      </c>
      <c r="FQ184" s="13" t="s">
        <v>2729</v>
      </c>
      <c r="FR184" s="13" t="s">
        <v>2728</v>
      </c>
      <c r="FS184" s="14"/>
      <c r="FT184" s="14"/>
      <c r="FU184" s="14" t="str">
        <f t="shared" si="3"/>
        <v>Base de Dados_Images/03-LIT-260-B01.Imagem do Equipamento-.123041.jpg</v>
      </c>
      <c r="FV184" s="14"/>
      <c r="FW184" s="14"/>
    </row>
    <row r="185" ht="15.75" hidden="1" customHeight="1">
      <c r="A185" s="10" t="s">
        <v>179</v>
      </c>
      <c r="B185" s="10" t="s">
        <v>1054</v>
      </c>
      <c r="C185" s="10" t="s">
        <v>264</v>
      </c>
      <c r="D185" s="10" t="s">
        <v>2730</v>
      </c>
      <c r="E185" s="11" t="s">
        <v>2731</v>
      </c>
      <c r="F185" s="12" t="s">
        <v>184</v>
      </c>
      <c r="G185" s="13" t="s">
        <v>405</v>
      </c>
      <c r="H185" s="13" t="s">
        <v>2732</v>
      </c>
      <c r="I185" s="13" t="s">
        <v>405</v>
      </c>
      <c r="J185" s="13" t="s">
        <v>2733</v>
      </c>
      <c r="K185" s="13" t="s">
        <v>405</v>
      </c>
      <c r="L185" s="13" t="s">
        <v>2734</v>
      </c>
      <c r="M185" s="13" t="s">
        <v>405</v>
      </c>
      <c r="N185" s="13" t="s">
        <v>2735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6" t="s">
        <v>218</v>
      </c>
      <c r="BT185" s="15" t="s">
        <v>217</v>
      </c>
      <c r="BU185" s="18"/>
      <c r="BV185" s="15" t="s">
        <v>217</v>
      </c>
      <c r="BW185" s="18"/>
      <c r="BX185" s="15" t="s">
        <v>217</v>
      </c>
      <c r="BY185" s="18"/>
      <c r="BZ185" s="12" t="s">
        <v>219</v>
      </c>
      <c r="CA185" s="13" t="s">
        <v>405</v>
      </c>
      <c r="CB185" s="13" t="s">
        <v>2736</v>
      </c>
      <c r="CC185" s="13" t="s">
        <v>405</v>
      </c>
      <c r="CD185" s="13" t="s">
        <v>2737</v>
      </c>
      <c r="CE185" s="13" t="s">
        <v>405</v>
      </c>
      <c r="CF185" s="13" t="s">
        <v>2738</v>
      </c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6" t="s">
        <v>218</v>
      </c>
      <c r="DF185" s="15" t="s">
        <v>274</v>
      </c>
      <c r="DG185" s="18"/>
      <c r="DH185" s="15" t="s">
        <v>217</v>
      </c>
      <c r="DI185" s="18"/>
      <c r="DJ185" s="15" t="s">
        <v>217</v>
      </c>
      <c r="DK185" s="18"/>
      <c r="DL185" s="12" t="s">
        <v>224</v>
      </c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5" t="s">
        <v>217</v>
      </c>
      <c r="EJ185" s="15" t="s">
        <v>217</v>
      </c>
      <c r="EK185" s="18"/>
      <c r="EL185" s="12" t="s">
        <v>233</v>
      </c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5" t="s">
        <v>217</v>
      </c>
      <c r="FJ185" s="15" t="s">
        <v>217</v>
      </c>
      <c r="FK185" s="18"/>
      <c r="FL185" s="13" t="s">
        <v>2536</v>
      </c>
      <c r="FM185" s="13" t="s">
        <v>2739</v>
      </c>
      <c r="FN185" s="15" t="s">
        <v>234</v>
      </c>
      <c r="FO185" s="18"/>
      <c r="FP185" s="13" t="s">
        <v>2739</v>
      </c>
      <c r="FQ185" s="13" t="s">
        <v>2740</v>
      </c>
      <c r="FR185" s="13" t="s">
        <v>2739</v>
      </c>
      <c r="FS185" s="14"/>
      <c r="FT185" s="14"/>
      <c r="FU185" s="14" t="str">
        <f t="shared" si="3"/>
        <v>Base de Dados_Images/03-LIT-270-B01.Imagem do Equipamento-.124217.jpg</v>
      </c>
      <c r="FV185" s="14"/>
      <c r="FW185" s="14"/>
    </row>
    <row r="186" ht="15.75" hidden="1" customHeight="1">
      <c r="A186" s="10" t="s">
        <v>179</v>
      </c>
      <c r="B186" s="10" t="s">
        <v>1054</v>
      </c>
      <c r="C186" s="10" t="s">
        <v>264</v>
      </c>
      <c r="D186" s="10" t="s">
        <v>2741</v>
      </c>
      <c r="E186" s="11" t="s">
        <v>2742</v>
      </c>
      <c r="F186" s="12" t="s">
        <v>184</v>
      </c>
      <c r="G186" s="13" t="s">
        <v>405</v>
      </c>
      <c r="H186" s="13" t="s">
        <v>2743</v>
      </c>
      <c r="I186" s="13" t="s">
        <v>405</v>
      </c>
      <c r="J186" s="13" t="s">
        <v>2744</v>
      </c>
      <c r="K186" s="13" t="s">
        <v>405</v>
      </c>
      <c r="L186" s="13" t="s">
        <v>2745</v>
      </c>
      <c r="M186" s="13" t="s">
        <v>405</v>
      </c>
      <c r="N186" s="13" t="s">
        <v>2746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6" t="s">
        <v>218</v>
      </c>
      <c r="BT186" s="15" t="s">
        <v>217</v>
      </c>
      <c r="BU186" s="18"/>
      <c r="BV186" s="15" t="s">
        <v>217</v>
      </c>
      <c r="BW186" s="18"/>
      <c r="BX186" s="15" t="s">
        <v>217</v>
      </c>
      <c r="BY186" s="18"/>
      <c r="BZ186" s="12" t="s">
        <v>219</v>
      </c>
      <c r="CA186" s="13" t="s">
        <v>405</v>
      </c>
      <c r="CB186" s="13" t="s">
        <v>2747</v>
      </c>
      <c r="CC186" s="13" t="s">
        <v>405</v>
      </c>
      <c r="CD186" s="13" t="s">
        <v>2748</v>
      </c>
      <c r="CE186" s="13" t="s">
        <v>405</v>
      </c>
      <c r="CF186" s="13" t="s">
        <v>2749</v>
      </c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6" t="s">
        <v>218</v>
      </c>
      <c r="DF186" s="15" t="s">
        <v>274</v>
      </c>
      <c r="DG186" s="18"/>
      <c r="DH186" s="15" t="s">
        <v>217</v>
      </c>
      <c r="DI186" s="18"/>
      <c r="DJ186" s="15" t="s">
        <v>217</v>
      </c>
      <c r="DK186" s="18"/>
      <c r="DL186" s="12" t="s">
        <v>224</v>
      </c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5" t="s">
        <v>217</v>
      </c>
      <c r="EJ186" s="15" t="s">
        <v>217</v>
      </c>
      <c r="EK186" s="18"/>
      <c r="EL186" s="12" t="s">
        <v>233</v>
      </c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5" t="s">
        <v>217</v>
      </c>
      <c r="FJ186" s="15" t="s">
        <v>217</v>
      </c>
      <c r="FK186" s="18"/>
      <c r="FL186" s="13" t="s">
        <v>2536</v>
      </c>
      <c r="FM186" s="13" t="s">
        <v>2750</v>
      </c>
      <c r="FN186" s="15" t="s">
        <v>234</v>
      </c>
      <c r="FO186" s="18"/>
      <c r="FP186" s="13" t="s">
        <v>2749</v>
      </c>
      <c r="FQ186" s="13" t="s">
        <v>2751</v>
      </c>
      <c r="FR186" s="13" t="s">
        <v>2752</v>
      </c>
      <c r="FS186" s="14"/>
      <c r="FT186" s="14"/>
      <c r="FU186" s="14" t="str">
        <f t="shared" si="3"/>
        <v>Base de Dados_Images/03-LIT-280-B01.Imagem do Equipamento-.124511.jpg</v>
      </c>
      <c r="FV186" s="14"/>
      <c r="FW186" s="14"/>
    </row>
    <row r="187" ht="15.75" hidden="1" customHeight="1">
      <c r="A187" s="10" t="s">
        <v>179</v>
      </c>
      <c r="B187" s="10" t="s">
        <v>1054</v>
      </c>
      <c r="C187" s="10" t="s">
        <v>264</v>
      </c>
      <c r="D187" s="10" t="s">
        <v>2753</v>
      </c>
      <c r="E187" s="11" t="s">
        <v>2754</v>
      </c>
      <c r="F187" s="12" t="s">
        <v>184</v>
      </c>
      <c r="G187" s="13" t="s">
        <v>405</v>
      </c>
      <c r="H187" s="13" t="s">
        <v>2755</v>
      </c>
      <c r="I187" s="13" t="s">
        <v>405</v>
      </c>
      <c r="J187" s="13" t="s">
        <v>2756</v>
      </c>
      <c r="K187" s="13" t="s">
        <v>405</v>
      </c>
      <c r="L187" s="13" t="s">
        <v>2757</v>
      </c>
      <c r="M187" s="13" t="s">
        <v>405</v>
      </c>
      <c r="N187" s="13" t="s">
        <v>2758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6" t="s">
        <v>218</v>
      </c>
      <c r="BT187" s="15" t="s">
        <v>217</v>
      </c>
      <c r="BU187" s="18"/>
      <c r="BV187" s="15" t="s">
        <v>217</v>
      </c>
      <c r="BW187" s="18"/>
      <c r="BX187" s="15" t="s">
        <v>217</v>
      </c>
      <c r="BY187" s="18"/>
      <c r="BZ187" s="12" t="s">
        <v>219</v>
      </c>
      <c r="CA187" s="13" t="s">
        <v>405</v>
      </c>
      <c r="CB187" s="13" t="s">
        <v>2759</v>
      </c>
      <c r="CC187" s="13" t="s">
        <v>405</v>
      </c>
      <c r="CD187" s="13" t="s">
        <v>2760</v>
      </c>
      <c r="CE187" s="13" t="s">
        <v>405</v>
      </c>
      <c r="CF187" s="13" t="s">
        <v>2760</v>
      </c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6" t="s">
        <v>218</v>
      </c>
      <c r="DF187" s="15" t="s">
        <v>274</v>
      </c>
      <c r="DG187" s="18"/>
      <c r="DH187" s="15" t="s">
        <v>217</v>
      </c>
      <c r="DI187" s="18"/>
      <c r="DJ187" s="15" t="s">
        <v>217</v>
      </c>
      <c r="DK187" s="18"/>
      <c r="DL187" s="12" t="s">
        <v>224</v>
      </c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5" t="s">
        <v>217</v>
      </c>
      <c r="EJ187" s="15" t="s">
        <v>217</v>
      </c>
      <c r="EK187" s="18"/>
      <c r="EL187" s="12" t="s">
        <v>233</v>
      </c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5" t="s">
        <v>217</v>
      </c>
      <c r="FJ187" s="15" t="s">
        <v>217</v>
      </c>
      <c r="FK187" s="18"/>
      <c r="FL187" s="13" t="s">
        <v>2536</v>
      </c>
      <c r="FM187" s="13" t="s">
        <v>2761</v>
      </c>
      <c r="FN187" s="15" t="s">
        <v>234</v>
      </c>
      <c r="FO187" s="18"/>
      <c r="FP187" s="13" t="s">
        <v>2760</v>
      </c>
      <c r="FQ187" s="13" t="s">
        <v>2762</v>
      </c>
      <c r="FR187" s="13" t="s">
        <v>2760</v>
      </c>
      <c r="FS187" s="14"/>
      <c r="FT187" s="14"/>
      <c r="FU187" s="14" t="str">
        <f t="shared" si="3"/>
        <v>Base de Dados_Images/03-LIT-290-B01.Imagem do Equipamento-.124721.jpg</v>
      </c>
      <c r="FV187" s="14"/>
      <c r="FW187" s="14"/>
    </row>
    <row r="188" ht="15.75" hidden="1" customHeight="1">
      <c r="A188" s="10" t="s">
        <v>179</v>
      </c>
      <c r="B188" s="10" t="s">
        <v>1054</v>
      </c>
      <c r="C188" s="10" t="s">
        <v>264</v>
      </c>
      <c r="D188" s="10" t="s">
        <v>2763</v>
      </c>
      <c r="E188" s="11" t="s">
        <v>2764</v>
      </c>
      <c r="F188" s="12" t="s">
        <v>184</v>
      </c>
      <c r="G188" s="13" t="s">
        <v>405</v>
      </c>
      <c r="H188" s="13" t="s">
        <v>2765</v>
      </c>
      <c r="I188" s="13" t="s">
        <v>405</v>
      </c>
      <c r="J188" s="13" t="s">
        <v>2766</v>
      </c>
      <c r="K188" s="13" t="s">
        <v>405</v>
      </c>
      <c r="L188" s="13" t="s">
        <v>2767</v>
      </c>
      <c r="M188" s="13" t="s">
        <v>405</v>
      </c>
      <c r="N188" s="13" t="s">
        <v>2766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6" t="s">
        <v>218</v>
      </c>
      <c r="BT188" s="15" t="s">
        <v>217</v>
      </c>
      <c r="BU188" s="18"/>
      <c r="BV188" s="15" t="s">
        <v>217</v>
      </c>
      <c r="BW188" s="18"/>
      <c r="BX188" s="15" t="s">
        <v>217</v>
      </c>
      <c r="BY188" s="18"/>
      <c r="BZ188" s="12" t="s">
        <v>219</v>
      </c>
      <c r="CA188" s="13" t="s">
        <v>405</v>
      </c>
      <c r="CB188" s="13" t="s">
        <v>2768</v>
      </c>
      <c r="CC188" s="13" t="s">
        <v>405</v>
      </c>
      <c r="CD188" s="13" t="s">
        <v>2769</v>
      </c>
      <c r="CE188" s="13" t="s">
        <v>405</v>
      </c>
      <c r="CF188" s="13" t="s">
        <v>2770</v>
      </c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6" t="s">
        <v>218</v>
      </c>
      <c r="DF188" s="15" t="s">
        <v>274</v>
      </c>
      <c r="DG188" s="18"/>
      <c r="DH188" s="15" t="s">
        <v>217</v>
      </c>
      <c r="DI188" s="18"/>
      <c r="DJ188" s="15" t="s">
        <v>217</v>
      </c>
      <c r="DK188" s="18"/>
      <c r="DL188" s="12" t="s">
        <v>224</v>
      </c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5" t="s">
        <v>217</v>
      </c>
      <c r="EJ188" s="15" t="s">
        <v>217</v>
      </c>
      <c r="EK188" s="18"/>
      <c r="EL188" s="12" t="s">
        <v>233</v>
      </c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5" t="s">
        <v>217</v>
      </c>
      <c r="FJ188" s="15" t="s">
        <v>217</v>
      </c>
      <c r="FK188" s="18"/>
      <c r="FL188" s="13" t="s">
        <v>2536</v>
      </c>
      <c r="FM188" s="13" t="s">
        <v>2771</v>
      </c>
      <c r="FN188" s="15" t="s">
        <v>234</v>
      </c>
      <c r="FO188" s="18"/>
      <c r="FP188" s="13" t="s">
        <v>2771</v>
      </c>
      <c r="FQ188" s="13" t="s">
        <v>2772</v>
      </c>
      <c r="FR188" s="13" t="s">
        <v>2771</v>
      </c>
      <c r="FS188" s="14"/>
      <c r="FT188" s="14"/>
      <c r="FU188" s="14" t="str">
        <f t="shared" si="3"/>
        <v>Base de Dados_Images/03-LIT-300-B01.Imagem do Equipamento-.124832.jpg</v>
      </c>
      <c r="FV188" s="14"/>
      <c r="FW188" s="14"/>
    </row>
    <row r="189" ht="15.75" hidden="1" customHeight="1">
      <c r="A189" s="10" t="s">
        <v>179</v>
      </c>
      <c r="B189" s="10" t="s">
        <v>1054</v>
      </c>
      <c r="C189" s="10" t="s">
        <v>264</v>
      </c>
      <c r="D189" s="10" t="s">
        <v>2773</v>
      </c>
      <c r="E189" s="11" t="s">
        <v>2774</v>
      </c>
      <c r="F189" s="12" t="s">
        <v>184</v>
      </c>
      <c r="G189" s="13" t="s">
        <v>405</v>
      </c>
      <c r="H189" s="13" t="s">
        <v>2775</v>
      </c>
      <c r="I189" s="13" t="s">
        <v>405</v>
      </c>
      <c r="J189" s="13" t="s">
        <v>2776</v>
      </c>
      <c r="K189" s="13" t="s">
        <v>405</v>
      </c>
      <c r="L189" s="13" t="s">
        <v>2777</v>
      </c>
      <c r="M189" s="13" t="s">
        <v>405</v>
      </c>
      <c r="N189" s="13" t="s">
        <v>2778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6" t="s">
        <v>218</v>
      </c>
      <c r="BT189" s="15" t="s">
        <v>217</v>
      </c>
      <c r="BU189" s="18"/>
      <c r="BV189" s="15" t="s">
        <v>217</v>
      </c>
      <c r="BW189" s="18"/>
      <c r="BX189" s="15" t="s">
        <v>217</v>
      </c>
      <c r="BY189" s="18"/>
      <c r="BZ189" s="12" t="s">
        <v>219</v>
      </c>
      <c r="CA189" s="13" t="s">
        <v>405</v>
      </c>
      <c r="CB189" s="13" t="s">
        <v>2779</v>
      </c>
      <c r="CC189" s="13" t="s">
        <v>405</v>
      </c>
      <c r="CD189" s="13" t="s">
        <v>2780</v>
      </c>
      <c r="CE189" s="13" t="s">
        <v>405</v>
      </c>
      <c r="CF189" s="13" t="s">
        <v>2781</v>
      </c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6" t="s">
        <v>218</v>
      </c>
      <c r="DF189" s="15" t="s">
        <v>274</v>
      </c>
      <c r="DG189" s="18"/>
      <c r="DH189" s="15" t="s">
        <v>217</v>
      </c>
      <c r="DI189" s="18"/>
      <c r="DJ189" s="15" t="s">
        <v>217</v>
      </c>
      <c r="DK189" s="18"/>
      <c r="DL189" s="12" t="s">
        <v>224</v>
      </c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5" t="s">
        <v>217</v>
      </c>
      <c r="EJ189" s="15" t="s">
        <v>217</v>
      </c>
      <c r="EK189" s="18"/>
      <c r="EL189" s="12" t="s">
        <v>233</v>
      </c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5" t="s">
        <v>217</v>
      </c>
      <c r="FJ189" s="15" t="s">
        <v>217</v>
      </c>
      <c r="FK189" s="18"/>
      <c r="FL189" s="13" t="s">
        <v>2536</v>
      </c>
      <c r="FM189" s="13" t="s">
        <v>2782</v>
      </c>
      <c r="FN189" s="15" t="s">
        <v>234</v>
      </c>
      <c r="FO189" s="18"/>
      <c r="FP189" s="13" t="s">
        <v>2781</v>
      </c>
      <c r="FQ189" s="13" t="s">
        <v>2783</v>
      </c>
      <c r="FR189" s="13" t="s">
        <v>2781</v>
      </c>
      <c r="FS189" s="14"/>
      <c r="FT189" s="14"/>
      <c r="FU189" s="14" t="str">
        <f t="shared" si="3"/>
        <v>Base de Dados_Images/03-LIT-310-B01.Imagem do Equipamento-.124928.jpg</v>
      </c>
      <c r="FV189" s="13"/>
      <c r="FW189" s="13"/>
    </row>
    <row r="190" ht="15.75" hidden="1" customHeight="1">
      <c r="A190" s="10" t="s">
        <v>179</v>
      </c>
      <c r="B190" s="10" t="s">
        <v>1054</v>
      </c>
      <c r="C190" s="10" t="s">
        <v>264</v>
      </c>
      <c r="D190" s="10" t="s">
        <v>2784</v>
      </c>
      <c r="E190" s="11" t="s">
        <v>2785</v>
      </c>
      <c r="F190" s="12" t="s">
        <v>184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5" t="s">
        <v>217</v>
      </c>
      <c r="BT190" s="15" t="s">
        <v>217</v>
      </c>
      <c r="BU190" s="18"/>
      <c r="BV190" s="15" t="s">
        <v>217</v>
      </c>
      <c r="BW190" s="18"/>
      <c r="BX190" s="15" t="s">
        <v>217</v>
      </c>
      <c r="BY190" s="18"/>
      <c r="BZ190" s="12" t="s">
        <v>219</v>
      </c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5" t="s">
        <v>217</v>
      </c>
      <c r="DF190" s="15" t="s">
        <v>274</v>
      </c>
      <c r="DG190" s="18"/>
      <c r="DH190" s="15" t="s">
        <v>217</v>
      </c>
      <c r="DI190" s="18"/>
      <c r="DJ190" s="15" t="s">
        <v>217</v>
      </c>
      <c r="DK190" s="18"/>
      <c r="DL190" s="12" t="s">
        <v>224</v>
      </c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5" t="s">
        <v>217</v>
      </c>
      <c r="EJ190" s="15" t="s">
        <v>217</v>
      </c>
      <c r="EK190" s="18"/>
      <c r="EL190" s="12" t="s">
        <v>233</v>
      </c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5" t="s">
        <v>217</v>
      </c>
      <c r="FJ190" s="15" t="s">
        <v>217</v>
      </c>
      <c r="FK190" s="18"/>
      <c r="FL190" s="14"/>
      <c r="FM190" s="14"/>
      <c r="FN190" s="15" t="s">
        <v>234</v>
      </c>
      <c r="FO190" s="18"/>
      <c r="FP190" s="13" t="s">
        <v>2786</v>
      </c>
      <c r="FQ190" s="13" t="s">
        <v>2787</v>
      </c>
      <c r="FR190" s="13" t="s">
        <v>2788</v>
      </c>
      <c r="FS190" s="14"/>
      <c r="FT190" s="14"/>
      <c r="FU190" s="14" t="str">
        <f t="shared" si="3"/>
        <v>Base de Dados_Images/03-LIT-320-B01.Imagem do Equipamento-.192257.jpg</v>
      </c>
      <c r="FV190" s="14"/>
      <c r="FW190" s="14"/>
    </row>
    <row r="191" ht="15.75" hidden="1" customHeight="1">
      <c r="A191" s="10" t="s">
        <v>179</v>
      </c>
      <c r="B191" s="10" t="s">
        <v>2789</v>
      </c>
      <c r="C191" s="10" t="s">
        <v>236</v>
      </c>
      <c r="D191" s="10" t="s">
        <v>2790</v>
      </c>
      <c r="E191" s="11" t="s">
        <v>2791</v>
      </c>
      <c r="F191" s="12" t="s">
        <v>184</v>
      </c>
      <c r="G191" s="13" t="s">
        <v>185</v>
      </c>
      <c r="H191" s="13" t="s">
        <v>2792</v>
      </c>
      <c r="I191" s="13" t="s">
        <v>185</v>
      </c>
      <c r="J191" s="13" t="s">
        <v>2793</v>
      </c>
      <c r="K191" s="13" t="s">
        <v>185</v>
      </c>
      <c r="L191" s="13" t="s">
        <v>2794</v>
      </c>
      <c r="M191" s="13" t="s">
        <v>185</v>
      </c>
      <c r="N191" s="13" t="s">
        <v>2795</v>
      </c>
      <c r="O191" s="13" t="s">
        <v>185</v>
      </c>
      <c r="P191" s="13" t="s">
        <v>2796</v>
      </c>
      <c r="Q191" s="13" t="s">
        <v>185</v>
      </c>
      <c r="R191" s="13" t="s">
        <v>2797</v>
      </c>
      <c r="S191" s="13" t="s">
        <v>185</v>
      </c>
      <c r="T191" s="13" t="s">
        <v>2798</v>
      </c>
      <c r="U191" s="13" t="s">
        <v>185</v>
      </c>
      <c r="V191" s="13" t="s">
        <v>2799</v>
      </c>
      <c r="W191" s="13" t="s">
        <v>185</v>
      </c>
      <c r="X191" s="13" t="s">
        <v>2800</v>
      </c>
      <c r="Y191" s="13" t="s">
        <v>185</v>
      </c>
      <c r="Z191" s="13" t="s">
        <v>2801</v>
      </c>
      <c r="AA191" s="13" t="s">
        <v>185</v>
      </c>
      <c r="AB191" s="13" t="s">
        <v>2802</v>
      </c>
      <c r="AC191" s="13" t="s">
        <v>185</v>
      </c>
      <c r="AD191" s="13" t="s">
        <v>2803</v>
      </c>
      <c r="AE191" s="13" t="s">
        <v>185</v>
      </c>
      <c r="AF191" s="13" t="s">
        <v>2804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5" t="s">
        <v>217</v>
      </c>
      <c r="BT191" s="16" t="s">
        <v>218</v>
      </c>
      <c r="BU191" s="17">
        <v>46086.397372685184</v>
      </c>
      <c r="BV191" s="16" t="s">
        <v>218</v>
      </c>
      <c r="BW191" s="17">
        <v>46086.397835648146</v>
      </c>
      <c r="BX191" s="16" t="s">
        <v>218</v>
      </c>
      <c r="BY191" s="17">
        <v>46086.39787037037</v>
      </c>
      <c r="BZ191" s="12" t="s">
        <v>219</v>
      </c>
      <c r="CA191" s="13" t="s">
        <v>185</v>
      </c>
      <c r="CB191" s="13" t="s">
        <v>2805</v>
      </c>
      <c r="CC191" s="13" t="s">
        <v>185</v>
      </c>
      <c r="CD191" s="13" t="s">
        <v>2806</v>
      </c>
      <c r="CE191" s="13" t="s">
        <v>185</v>
      </c>
      <c r="CF191" s="13" t="s">
        <v>2807</v>
      </c>
      <c r="CG191" s="13" t="s">
        <v>185</v>
      </c>
      <c r="CH191" s="13" t="s">
        <v>2808</v>
      </c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5" t="s">
        <v>217</v>
      </c>
      <c r="DF191" s="16" t="s">
        <v>218</v>
      </c>
      <c r="DG191" s="17">
        <v>46086.46255787037</v>
      </c>
      <c r="DH191" s="16" t="s">
        <v>218</v>
      </c>
      <c r="DI191" s="17">
        <v>46086.46267361111</v>
      </c>
      <c r="DJ191" s="16" t="s">
        <v>218</v>
      </c>
      <c r="DK191" s="17">
        <v>46086.46267361111</v>
      </c>
      <c r="DL191" s="12" t="s">
        <v>224</v>
      </c>
      <c r="DM191" s="13" t="s">
        <v>185</v>
      </c>
      <c r="DN191" s="13" t="s">
        <v>2809</v>
      </c>
      <c r="DO191" s="13" t="s">
        <v>185</v>
      </c>
      <c r="DP191" s="13" t="s">
        <v>2810</v>
      </c>
      <c r="DQ191" s="13" t="s">
        <v>185</v>
      </c>
      <c r="DR191" s="13" t="s">
        <v>2811</v>
      </c>
      <c r="DS191" s="13" t="s">
        <v>185</v>
      </c>
      <c r="DT191" s="13" t="s">
        <v>2812</v>
      </c>
      <c r="DU191" s="13" t="s">
        <v>185</v>
      </c>
      <c r="DV191" s="13" t="s">
        <v>2813</v>
      </c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5" t="s">
        <v>217</v>
      </c>
      <c r="EJ191" s="16" t="s">
        <v>218</v>
      </c>
      <c r="EK191" s="17">
        <v>46111.614432870374</v>
      </c>
      <c r="EL191" s="12" t="s">
        <v>233</v>
      </c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5" t="s">
        <v>217</v>
      </c>
      <c r="FJ191" s="15" t="s">
        <v>217</v>
      </c>
      <c r="FK191" s="18"/>
      <c r="FL191" s="14"/>
      <c r="FM191" s="14"/>
      <c r="FN191" s="15" t="s">
        <v>234</v>
      </c>
      <c r="FO191" s="18"/>
      <c r="FP191" s="13" t="s">
        <v>2813</v>
      </c>
      <c r="FQ191" s="13" t="s">
        <v>2814</v>
      </c>
      <c r="FR191" s="13" t="s">
        <v>2804</v>
      </c>
      <c r="FS191" s="13" t="s">
        <v>2815</v>
      </c>
      <c r="FT191" s="13" t="s">
        <v>2816</v>
      </c>
      <c r="FU191" s="14" t="str">
        <f t="shared" si="3"/>
        <v>Base de Dados_Images/02-ES-230-M01.Imagem do Equipamento-.123134.jpg</v>
      </c>
      <c r="FV191" s="13"/>
      <c r="FW191" s="13"/>
    </row>
    <row r="192" ht="15.75" hidden="1" customHeight="1">
      <c r="A192" s="10" t="s">
        <v>179</v>
      </c>
      <c r="B192" s="10" t="s">
        <v>2817</v>
      </c>
      <c r="C192" s="10" t="s">
        <v>2818</v>
      </c>
      <c r="D192" s="10" t="s">
        <v>2819</v>
      </c>
      <c r="E192" s="11" t="s">
        <v>2820</v>
      </c>
      <c r="F192" s="12" t="s">
        <v>184</v>
      </c>
      <c r="G192" s="13" t="s">
        <v>185</v>
      </c>
      <c r="H192" s="13" t="s">
        <v>2821</v>
      </c>
      <c r="I192" s="13" t="s">
        <v>185</v>
      </c>
      <c r="J192" s="13" t="s">
        <v>2822</v>
      </c>
      <c r="K192" s="13" t="s">
        <v>185</v>
      </c>
      <c r="L192" s="13" t="s">
        <v>2823</v>
      </c>
      <c r="M192" s="13" t="s">
        <v>185</v>
      </c>
      <c r="N192" s="13" t="s">
        <v>2824</v>
      </c>
      <c r="O192" s="13" t="s">
        <v>185</v>
      </c>
      <c r="P192" s="13" t="s">
        <v>2825</v>
      </c>
      <c r="Q192" s="13" t="s">
        <v>185</v>
      </c>
      <c r="R192" s="13" t="s">
        <v>2826</v>
      </c>
      <c r="S192" s="13" t="s">
        <v>185</v>
      </c>
      <c r="T192" s="13" t="s">
        <v>2827</v>
      </c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5" t="s">
        <v>217</v>
      </c>
      <c r="BT192" s="16" t="s">
        <v>218</v>
      </c>
      <c r="BU192" s="17">
        <v>46090.68712962963</v>
      </c>
      <c r="BV192" s="16" t="s">
        <v>218</v>
      </c>
      <c r="BW192" s="17">
        <v>46100.349340277775</v>
      </c>
      <c r="BX192" s="16" t="s">
        <v>218</v>
      </c>
      <c r="BY192" s="17">
        <v>46100.349340277775</v>
      </c>
      <c r="BZ192" s="12" t="s">
        <v>219</v>
      </c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5" t="s">
        <v>217</v>
      </c>
      <c r="DF192" s="15" t="s">
        <v>274</v>
      </c>
      <c r="DG192" s="18"/>
      <c r="DH192" s="15" t="s">
        <v>274</v>
      </c>
      <c r="DI192" s="18"/>
      <c r="DJ192" s="15" t="s">
        <v>274</v>
      </c>
      <c r="DK192" s="18"/>
      <c r="DL192" s="12" t="s">
        <v>224</v>
      </c>
      <c r="DM192" s="13" t="s">
        <v>185</v>
      </c>
      <c r="DN192" s="13" t="s">
        <v>2828</v>
      </c>
      <c r="DO192" s="13" t="s">
        <v>185</v>
      </c>
      <c r="DP192" s="13" t="s">
        <v>2829</v>
      </c>
      <c r="DQ192" s="13" t="s">
        <v>185</v>
      </c>
      <c r="DR192" s="13" t="s">
        <v>2830</v>
      </c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5" t="s">
        <v>217</v>
      </c>
      <c r="EJ192" s="16" t="s">
        <v>218</v>
      </c>
      <c r="EK192" s="17">
        <v>46115.43886574074</v>
      </c>
      <c r="EL192" s="12" t="s">
        <v>233</v>
      </c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5" t="s">
        <v>217</v>
      </c>
      <c r="FJ192" s="15" t="s">
        <v>217</v>
      </c>
      <c r="FK192" s="18"/>
      <c r="FL192" s="14"/>
      <c r="FM192" s="14"/>
      <c r="FN192" s="15" t="s">
        <v>234</v>
      </c>
      <c r="FO192" s="18"/>
      <c r="FP192" s="13" t="s">
        <v>2830</v>
      </c>
      <c r="FQ192" s="13" t="s">
        <v>2831</v>
      </c>
      <c r="FR192" s="13" t="s">
        <v>2826</v>
      </c>
      <c r="FS192" s="14"/>
      <c r="FT192" s="14"/>
      <c r="FU192" s="14" t="str">
        <f t="shared" si="3"/>
        <v>Base de Dados_Images/02S270.Imagem do Equipamento-.110646.jpg</v>
      </c>
      <c r="FV192" s="14"/>
      <c r="FW192" s="14"/>
    </row>
    <row r="193" ht="15.75" hidden="1" customHeight="1">
      <c r="A193" s="10" t="s">
        <v>179</v>
      </c>
      <c r="B193" s="10" t="s">
        <v>2817</v>
      </c>
      <c r="C193" s="10" t="s">
        <v>2832</v>
      </c>
      <c r="D193" s="10" t="s">
        <v>2833</v>
      </c>
      <c r="E193" s="11" t="s">
        <v>2834</v>
      </c>
      <c r="F193" s="12" t="s">
        <v>184</v>
      </c>
      <c r="G193" s="13" t="s">
        <v>185</v>
      </c>
      <c r="H193" s="13" t="s">
        <v>2835</v>
      </c>
      <c r="I193" s="13" t="s">
        <v>185</v>
      </c>
      <c r="J193" s="13" t="s">
        <v>2836</v>
      </c>
      <c r="K193" s="13" t="s">
        <v>185</v>
      </c>
      <c r="L193" s="13" t="s">
        <v>2837</v>
      </c>
      <c r="M193" s="13" t="s">
        <v>185</v>
      </c>
      <c r="N193" s="13" t="s">
        <v>2838</v>
      </c>
      <c r="O193" s="13" t="s">
        <v>185</v>
      </c>
      <c r="P193" s="13" t="s">
        <v>2839</v>
      </c>
      <c r="Q193" s="13" t="s">
        <v>185</v>
      </c>
      <c r="R193" s="13" t="s">
        <v>2840</v>
      </c>
      <c r="S193" s="13" t="s">
        <v>185</v>
      </c>
      <c r="T193" s="13" t="s">
        <v>2841</v>
      </c>
      <c r="U193" s="13" t="s">
        <v>185</v>
      </c>
      <c r="V193" s="13" t="s">
        <v>2842</v>
      </c>
      <c r="W193" s="13" t="s">
        <v>185</v>
      </c>
      <c r="X193" s="13" t="s">
        <v>2843</v>
      </c>
      <c r="Y193" s="13" t="s">
        <v>185</v>
      </c>
      <c r="Z193" s="13" t="s">
        <v>2844</v>
      </c>
      <c r="AA193" s="13" t="s">
        <v>185</v>
      </c>
      <c r="AB193" s="13" t="s">
        <v>2845</v>
      </c>
      <c r="AC193" s="13" t="s">
        <v>185</v>
      </c>
      <c r="AD193" s="13" t="s">
        <v>2846</v>
      </c>
      <c r="AE193" s="13" t="s">
        <v>185</v>
      </c>
      <c r="AF193" s="13" t="s">
        <v>2847</v>
      </c>
      <c r="AG193" s="13" t="s">
        <v>185</v>
      </c>
      <c r="AH193" s="13" t="s">
        <v>2848</v>
      </c>
      <c r="AI193" s="13" t="s">
        <v>185</v>
      </c>
      <c r="AJ193" s="13" t="s">
        <v>2849</v>
      </c>
      <c r="AK193" s="13" t="s">
        <v>185</v>
      </c>
      <c r="AL193" s="13" t="s">
        <v>2850</v>
      </c>
      <c r="AM193" s="13" t="s">
        <v>185</v>
      </c>
      <c r="AN193" s="13" t="s">
        <v>2851</v>
      </c>
      <c r="AO193" s="13" t="s">
        <v>185</v>
      </c>
      <c r="AP193" s="13" t="s">
        <v>2852</v>
      </c>
      <c r="AQ193" s="13" t="s">
        <v>185</v>
      </c>
      <c r="AR193" s="13" t="s">
        <v>2853</v>
      </c>
      <c r="AS193" s="13" t="s">
        <v>185</v>
      </c>
      <c r="AT193" s="13" t="s">
        <v>2854</v>
      </c>
      <c r="AU193" s="13" t="s">
        <v>185</v>
      </c>
      <c r="AV193" s="13" t="s">
        <v>2855</v>
      </c>
      <c r="AW193" s="13" t="s">
        <v>185</v>
      </c>
      <c r="AX193" s="13" t="s">
        <v>2856</v>
      </c>
      <c r="AY193" s="13" t="s">
        <v>185</v>
      </c>
      <c r="AZ193" s="13" t="s">
        <v>2857</v>
      </c>
      <c r="BA193" s="13" t="s">
        <v>185</v>
      </c>
      <c r="BB193" s="13" t="s">
        <v>2858</v>
      </c>
      <c r="BC193" s="13" t="s">
        <v>185</v>
      </c>
      <c r="BD193" s="13" t="s">
        <v>2859</v>
      </c>
      <c r="BE193" s="13" t="s">
        <v>185</v>
      </c>
      <c r="BF193" s="13" t="s">
        <v>2860</v>
      </c>
      <c r="BG193" s="13" t="s">
        <v>185</v>
      </c>
      <c r="BH193" s="13" t="s">
        <v>2861</v>
      </c>
      <c r="BI193" s="13" t="s">
        <v>185</v>
      </c>
      <c r="BJ193" s="13" t="s">
        <v>2862</v>
      </c>
      <c r="BK193" s="13" t="s">
        <v>185</v>
      </c>
      <c r="BL193" s="13" t="s">
        <v>2863</v>
      </c>
      <c r="BM193" s="13" t="s">
        <v>185</v>
      </c>
      <c r="BN193" s="13" t="s">
        <v>2864</v>
      </c>
      <c r="BO193" s="14"/>
      <c r="BP193" s="14"/>
      <c r="BQ193" s="14"/>
      <c r="BR193" s="14"/>
      <c r="BS193" s="15" t="s">
        <v>217</v>
      </c>
      <c r="BT193" s="16" t="s">
        <v>218</v>
      </c>
      <c r="BU193" s="17">
        <v>46100.34903935185</v>
      </c>
      <c r="BV193" s="16" t="s">
        <v>218</v>
      </c>
      <c r="BW193" s="17">
        <v>46086.39275462963</v>
      </c>
      <c r="BX193" s="16" t="s">
        <v>218</v>
      </c>
      <c r="BY193" s="17">
        <v>46100.34903935185</v>
      </c>
      <c r="BZ193" s="12" t="s">
        <v>219</v>
      </c>
      <c r="CA193" s="13" t="s">
        <v>185</v>
      </c>
      <c r="CB193" s="13" t="s">
        <v>2865</v>
      </c>
      <c r="CC193" s="13" t="s">
        <v>185</v>
      </c>
      <c r="CD193" s="13" t="s">
        <v>2866</v>
      </c>
      <c r="CE193" s="13" t="s">
        <v>185</v>
      </c>
      <c r="CF193" s="13" t="s">
        <v>2867</v>
      </c>
      <c r="CG193" s="13" t="s">
        <v>185</v>
      </c>
      <c r="CH193" s="13" t="s">
        <v>2868</v>
      </c>
      <c r="CI193" s="13" t="s">
        <v>185</v>
      </c>
      <c r="CJ193" s="13" t="s">
        <v>2869</v>
      </c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5" t="s">
        <v>217</v>
      </c>
      <c r="DF193" s="16" t="s">
        <v>218</v>
      </c>
      <c r="DG193" s="17">
        <v>46109.38190972222</v>
      </c>
      <c r="DH193" s="16" t="s">
        <v>218</v>
      </c>
      <c r="DI193" s="17">
        <v>46109.38199074074</v>
      </c>
      <c r="DJ193" s="16" t="s">
        <v>218</v>
      </c>
      <c r="DK193" s="17">
        <v>46109.38199074074</v>
      </c>
      <c r="DL193" s="12" t="s">
        <v>224</v>
      </c>
      <c r="DM193" s="13" t="s">
        <v>185</v>
      </c>
      <c r="DN193" s="13" t="s">
        <v>2870</v>
      </c>
      <c r="DO193" s="13" t="s">
        <v>185</v>
      </c>
      <c r="DP193" s="13" t="s">
        <v>2871</v>
      </c>
      <c r="DQ193" s="13" t="s">
        <v>185</v>
      </c>
      <c r="DR193" s="13" t="s">
        <v>2872</v>
      </c>
      <c r="DS193" s="13" t="s">
        <v>185</v>
      </c>
      <c r="DT193" s="13" t="s">
        <v>2873</v>
      </c>
      <c r="DU193" s="13" t="s">
        <v>185</v>
      </c>
      <c r="DV193" s="13" t="s">
        <v>2874</v>
      </c>
      <c r="DW193" s="13" t="s">
        <v>185</v>
      </c>
      <c r="DX193" s="13" t="s">
        <v>2875</v>
      </c>
      <c r="DY193" s="13" t="s">
        <v>185</v>
      </c>
      <c r="DZ193" s="13" t="s">
        <v>2876</v>
      </c>
      <c r="EA193" s="13" t="s">
        <v>185</v>
      </c>
      <c r="EB193" s="13" t="s">
        <v>2877</v>
      </c>
      <c r="EC193" s="13" t="s">
        <v>185</v>
      </c>
      <c r="ED193" s="13" t="s">
        <v>2878</v>
      </c>
      <c r="EE193" s="13" t="s">
        <v>185</v>
      </c>
      <c r="EF193" s="13" t="s">
        <v>2879</v>
      </c>
      <c r="EG193" s="13" t="s">
        <v>185</v>
      </c>
      <c r="EH193" s="14"/>
      <c r="EI193" s="15" t="s">
        <v>217</v>
      </c>
      <c r="EJ193" s="16" t="s">
        <v>218</v>
      </c>
      <c r="EK193" s="17">
        <v>46113.3071412037</v>
      </c>
      <c r="EL193" s="12" t="s">
        <v>233</v>
      </c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5" t="s">
        <v>217</v>
      </c>
      <c r="FJ193" s="15" t="s">
        <v>217</v>
      </c>
      <c r="FK193" s="18"/>
      <c r="FL193" s="14"/>
      <c r="FM193" s="14"/>
      <c r="FN193" s="15" t="s">
        <v>234</v>
      </c>
      <c r="FO193" s="18"/>
      <c r="FP193" s="13" t="s">
        <v>2880</v>
      </c>
      <c r="FQ193" s="13" t="s">
        <v>2881</v>
      </c>
      <c r="FR193" s="13" t="s">
        <v>2882</v>
      </c>
      <c r="FS193" s="14"/>
      <c r="FT193" s="14"/>
      <c r="FU193" s="14" t="str">
        <f t="shared" si="3"/>
        <v>Base de Dados_Images/02C250.Imagem do Equipamento-.123541.jpg</v>
      </c>
      <c r="FV193" s="13"/>
      <c r="FW193" s="13"/>
    </row>
    <row r="194" ht="15.75" hidden="1" customHeight="1">
      <c r="A194" s="10" t="s">
        <v>179</v>
      </c>
      <c r="B194" s="10" t="s">
        <v>2817</v>
      </c>
      <c r="C194" s="10" t="s">
        <v>236</v>
      </c>
      <c r="D194" s="10" t="s">
        <v>2883</v>
      </c>
      <c r="E194" s="11" t="s">
        <v>2884</v>
      </c>
      <c r="F194" s="12" t="s">
        <v>184</v>
      </c>
      <c r="G194" s="13" t="s">
        <v>185</v>
      </c>
      <c r="H194" s="13" t="s">
        <v>2885</v>
      </c>
      <c r="I194" s="13" t="s">
        <v>185</v>
      </c>
      <c r="J194" s="13" t="s">
        <v>2886</v>
      </c>
      <c r="K194" s="13" t="s">
        <v>185</v>
      </c>
      <c r="L194" s="13" t="s">
        <v>2887</v>
      </c>
      <c r="M194" s="13" t="s">
        <v>185</v>
      </c>
      <c r="N194" s="13" t="s">
        <v>2888</v>
      </c>
      <c r="O194" s="13" t="s">
        <v>185</v>
      </c>
      <c r="P194" s="13" t="s">
        <v>2889</v>
      </c>
      <c r="Q194" s="13" t="s">
        <v>185</v>
      </c>
      <c r="R194" s="13" t="s">
        <v>2890</v>
      </c>
      <c r="S194" s="13" t="s">
        <v>185</v>
      </c>
      <c r="T194" s="13" t="s">
        <v>2891</v>
      </c>
      <c r="U194" s="13" t="s">
        <v>185</v>
      </c>
      <c r="V194" s="13" t="s">
        <v>2892</v>
      </c>
      <c r="W194" s="13" t="s">
        <v>185</v>
      </c>
      <c r="X194" s="13" t="s">
        <v>2893</v>
      </c>
      <c r="Y194" s="13" t="s">
        <v>185</v>
      </c>
      <c r="Z194" s="13" t="s">
        <v>2894</v>
      </c>
      <c r="AA194" s="13" t="s">
        <v>185</v>
      </c>
      <c r="AB194" s="13" t="s">
        <v>2895</v>
      </c>
      <c r="AC194" s="13" t="s">
        <v>185</v>
      </c>
      <c r="AD194" s="13" t="s">
        <v>2896</v>
      </c>
      <c r="AE194" s="13" t="s">
        <v>185</v>
      </c>
      <c r="AF194" s="13" t="s">
        <v>2897</v>
      </c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5" t="s">
        <v>217</v>
      </c>
      <c r="BT194" s="16" t="s">
        <v>218</v>
      </c>
      <c r="BU194" s="17">
        <v>46078.646689814814</v>
      </c>
      <c r="BV194" s="16" t="s">
        <v>218</v>
      </c>
      <c r="BW194" s="17">
        <v>46078.64141203704</v>
      </c>
      <c r="BX194" s="16" t="s">
        <v>218</v>
      </c>
      <c r="BY194" s="17">
        <v>46078.646689814814</v>
      </c>
      <c r="BZ194" s="12" t="s">
        <v>219</v>
      </c>
      <c r="CA194" s="13" t="s">
        <v>185</v>
      </c>
      <c r="CB194" s="13" t="s">
        <v>2898</v>
      </c>
      <c r="CC194" s="13" t="s">
        <v>185</v>
      </c>
      <c r="CD194" s="13" t="s">
        <v>2899</v>
      </c>
      <c r="CE194" s="13" t="s">
        <v>185</v>
      </c>
      <c r="CF194" s="13" t="s">
        <v>2900</v>
      </c>
      <c r="CG194" s="13" t="s">
        <v>185</v>
      </c>
      <c r="CH194" s="13" t="s">
        <v>2901</v>
      </c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5" t="s">
        <v>217</v>
      </c>
      <c r="DF194" s="16" t="s">
        <v>218</v>
      </c>
      <c r="DG194" s="17">
        <v>46109.382372685184</v>
      </c>
      <c r="DH194" s="16" t="s">
        <v>218</v>
      </c>
      <c r="DI194" s="17">
        <v>46109.38246527778</v>
      </c>
      <c r="DJ194" s="16" t="s">
        <v>218</v>
      </c>
      <c r="DK194" s="17">
        <v>46109.38246527778</v>
      </c>
      <c r="DL194" s="12" t="s">
        <v>224</v>
      </c>
      <c r="DM194" s="13" t="s">
        <v>185</v>
      </c>
      <c r="DN194" s="13" t="s">
        <v>2902</v>
      </c>
      <c r="DO194" s="13" t="s">
        <v>185</v>
      </c>
      <c r="DP194" s="13" t="s">
        <v>2903</v>
      </c>
      <c r="DQ194" s="13" t="s">
        <v>185</v>
      </c>
      <c r="DR194" s="13" t="s">
        <v>2904</v>
      </c>
      <c r="DS194" s="13" t="s">
        <v>185</v>
      </c>
      <c r="DT194" s="13" t="s">
        <v>2905</v>
      </c>
      <c r="DU194" s="13" t="s">
        <v>185</v>
      </c>
      <c r="DV194" s="13" t="s">
        <v>2906</v>
      </c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5" t="s">
        <v>217</v>
      </c>
      <c r="EJ194" s="16" t="s">
        <v>218</v>
      </c>
      <c r="EK194" s="17">
        <v>46114.38597222222</v>
      </c>
      <c r="EL194" s="12" t="s">
        <v>233</v>
      </c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5" t="s">
        <v>217</v>
      </c>
      <c r="FJ194" s="15" t="s">
        <v>217</v>
      </c>
      <c r="FK194" s="18"/>
      <c r="FL194" s="14"/>
      <c r="FM194" s="14"/>
      <c r="FN194" s="15" t="s">
        <v>234</v>
      </c>
      <c r="FO194" s="18"/>
      <c r="FP194" s="13" t="s">
        <v>2906</v>
      </c>
      <c r="FQ194" s="13" t="s">
        <v>2907</v>
      </c>
      <c r="FR194" s="13" t="s">
        <v>2908</v>
      </c>
      <c r="FS194" s="13" t="s">
        <v>2909</v>
      </c>
      <c r="FT194" s="13" t="s">
        <v>2910</v>
      </c>
      <c r="FU194" s="14" t="str">
        <f t="shared" si="3"/>
        <v>Base de Dados_Images/02-ES-250-M01.Imagem do Equipamento-.182202.jpg</v>
      </c>
      <c r="FV194" s="14"/>
      <c r="FW194" s="14"/>
    </row>
    <row r="195" ht="15.75" hidden="1" customHeight="1">
      <c r="A195" s="10" t="s">
        <v>179</v>
      </c>
      <c r="B195" s="10" t="s">
        <v>2817</v>
      </c>
      <c r="C195" s="10" t="s">
        <v>236</v>
      </c>
      <c r="D195" s="10" t="s">
        <v>2911</v>
      </c>
      <c r="E195" s="11" t="s">
        <v>2912</v>
      </c>
      <c r="F195" s="12" t="s">
        <v>184</v>
      </c>
      <c r="G195" s="13" t="s">
        <v>185</v>
      </c>
      <c r="H195" s="13" t="s">
        <v>2913</v>
      </c>
      <c r="I195" s="13" t="s">
        <v>185</v>
      </c>
      <c r="J195" s="13" t="s">
        <v>2914</v>
      </c>
      <c r="K195" s="13" t="s">
        <v>185</v>
      </c>
      <c r="L195" s="13" t="s">
        <v>2915</v>
      </c>
      <c r="M195" s="13" t="s">
        <v>185</v>
      </c>
      <c r="N195" s="13" t="s">
        <v>2916</v>
      </c>
      <c r="O195" s="13" t="s">
        <v>185</v>
      </c>
      <c r="P195" s="13" t="s">
        <v>2917</v>
      </c>
      <c r="Q195" s="13" t="s">
        <v>185</v>
      </c>
      <c r="R195" s="13" t="s">
        <v>2918</v>
      </c>
      <c r="S195" s="13" t="s">
        <v>185</v>
      </c>
      <c r="T195" s="13" t="s">
        <v>2919</v>
      </c>
      <c r="U195" s="13" t="s">
        <v>185</v>
      </c>
      <c r="V195" s="13" t="s">
        <v>2920</v>
      </c>
      <c r="W195" s="13" t="s">
        <v>185</v>
      </c>
      <c r="X195" s="13" t="s">
        <v>2921</v>
      </c>
      <c r="Y195" s="13" t="s">
        <v>690</v>
      </c>
      <c r="Z195" s="13" t="s">
        <v>2922</v>
      </c>
      <c r="AA195" s="13" t="s">
        <v>185</v>
      </c>
      <c r="AB195" s="13" t="s">
        <v>2923</v>
      </c>
      <c r="AC195" s="13" t="s">
        <v>185</v>
      </c>
      <c r="AD195" s="13" t="s">
        <v>2924</v>
      </c>
      <c r="AE195" s="13" t="s">
        <v>185</v>
      </c>
      <c r="AF195" s="13" t="s">
        <v>2925</v>
      </c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5" t="s">
        <v>217</v>
      </c>
      <c r="BT195" s="16" t="s">
        <v>218</v>
      </c>
      <c r="BU195" s="17">
        <v>46100.349490740744</v>
      </c>
      <c r="BV195" s="16" t="s">
        <v>218</v>
      </c>
      <c r="BW195" s="17">
        <v>46100.349652777775</v>
      </c>
      <c r="BX195" s="16" t="s">
        <v>218</v>
      </c>
      <c r="BY195" s="17">
        <v>46100.3496875</v>
      </c>
      <c r="BZ195" s="12" t="s">
        <v>219</v>
      </c>
      <c r="CA195" s="13" t="s">
        <v>185</v>
      </c>
      <c r="CB195" s="13" t="s">
        <v>2926</v>
      </c>
      <c r="CC195" s="13" t="s">
        <v>185</v>
      </c>
      <c r="CD195" s="13" t="s">
        <v>2927</v>
      </c>
      <c r="CE195" s="13" t="s">
        <v>185</v>
      </c>
      <c r="CF195" s="13" t="s">
        <v>2928</v>
      </c>
      <c r="CG195" s="13" t="s">
        <v>185</v>
      </c>
      <c r="CH195" s="13" t="s">
        <v>2929</v>
      </c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5" t="s">
        <v>217</v>
      </c>
      <c r="DF195" s="16" t="s">
        <v>218</v>
      </c>
      <c r="DG195" s="17">
        <v>46109.38261574074</v>
      </c>
      <c r="DH195" s="16" t="s">
        <v>218</v>
      </c>
      <c r="DI195" s="17">
        <v>46109.38267361111</v>
      </c>
      <c r="DJ195" s="16" t="s">
        <v>218</v>
      </c>
      <c r="DK195" s="17">
        <v>46109.38267361111</v>
      </c>
      <c r="DL195" s="12" t="s">
        <v>224</v>
      </c>
      <c r="DM195" s="13" t="s">
        <v>185</v>
      </c>
      <c r="DN195" s="13" t="s">
        <v>2930</v>
      </c>
      <c r="DO195" s="13" t="s">
        <v>185</v>
      </c>
      <c r="DP195" s="13" t="s">
        <v>2931</v>
      </c>
      <c r="DQ195" s="13" t="s">
        <v>185</v>
      </c>
      <c r="DR195" s="13" t="s">
        <v>2932</v>
      </c>
      <c r="DS195" s="13" t="s">
        <v>185</v>
      </c>
      <c r="DT195" s="13" t="s">
        <v>2933</v>
      </c>
      <c r="DU195" s="13" t="s">
        <v>185</v>
      </c>
      <c r="DV195" s="13" t="s">
        <v>2934</v>
      </c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5" t="s">
        <v>217</v>
      </c>
      <c r="EJ195" s="16" t="s">
        <v>218</v>
      </c>
      <c r="EK195" s="17">
        <v>46115.43981481482</v>
      </c>
      <c r="EL195" s="12" t="s">
        <v>233</v>
      </c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5" t="s">
        <v>217</v>
      </c>
      <c r="FJ195" s="15" t="s">
        <v>217</v>
      </c>
      <c r="FK195" s="18"/>
      <c r="FL195" s="14"/>
      <c r="FM195" s="14"/>
      <c r="FN195" s="15" t="s">
        <v>234</v>
      </c>
      <c r="FO195" s="18"/>
      <c r="FP195" s="13" t="s">
        <v>2934</v>
      </c>
      <c r="FQ195" s="13" t="s">
        <v>2935</v>
      </c>
      <c r="FR195" s="13" t="s">
        <v>2922</v>
      </c>
      <c r="FS195" s="14"/>
      <c r="FT195" s="14"/>
      <c r="FU195" s="14" t="str">
        <f t="shared" si="3"/>
        <v>Base de Dados_Images/02-ES-270-M01.Imagem do Equipamento-.131155.jpg</v>
      </c>
      <c r="FV195" s="13"/>
      <c r="FW195" s="13"/>
    </row>
    <row r="196" ht="15.75" hidden="1" customHeight="1">
      <c r="A196" s="10" t="s">
        <v>179</v>
      </c>
      <c r="B196" s="10" t="s">
        <v>2817</v>
      </c>
      <c r="C196" s="10" t="s">
        <v>236</v>
      </c>
      <c r="D196" s="10" t="s">
        <v>2936</v>
      </c>
      <c r="E196" s="11" t="s">
        <v>2937</v>
      </c>
      <c r="F196" s="12" t="s">
        <v>184</v>
      </c>
      <c r="G196" s="13" t="s">
        <v>185</v>
      </c>
      <c r="H196" s="13" t="s">
        <v>2938</v>
      </c>
      <c r="I196" s="13" t="s">
        <v>185</v>
      </c>
      <c r="J196" s="13" t="s">
        <v>2939</v>
      </c>
      <c r="K196" s="13" t="s">
        <v>185</v>
      </c>
      <c r="L196" s="13" t="s">
        <v>2940</v>
      </c>
      <c r="M196" s="13" t="s">
        <v>185</v>
      </c>
      <c r="N196" s="13" t="s">
        <v>2941</v>
      </c>
      <c r="O196" s="13" t="s">
        <v>185</v>
      </c>
      <c r="P196" s="13" t="s">
        <v>2942</v>
      </c>
      <c r="Q196" s="13" t="s">
        <v>185</v>
      </c>
      <c r="R196" s="13" t="s">
        <v>2943</v>
      </c>
      <c r="S196" s="13" t="s">
        <v>185</v>
      </c>
      <c r="T196" s="13" t="s">
        <v>2944</v>
      </c>
      <c r="U196" s="13" t="s">
        <v>185</v>
      </c>
      <c r="V196" s="13" t="s">
        <v>2945</v>
      </c>
      <c r="W196" s="13" t="s">
        <v>185</v>
      </c>
      <c r="X196" s="13" t="s">
        <v>2946</v>
      </c>
      <c r="Y196" s="13" t="s">
        <v>185</v>
      </c>
      <c r="Z196" s="13" t="s">
        <v>2947</v>
      </c>
      <c r="AA196" s="13" t="s">
        <v>185</v>
      </c>
      <c r="AB196" s="13" t="s">
        <v>2948</v>
      </c>
      <c r="AC196" s="13" t="s">
        <v>185</v>
      </c>
      <c r="AD196" s="13" t="s">
        <v>2949</v>
      </c>
      <c r="AE196" s="13" t="s">
        <v>185</v>
      </c>
      <c r="AF196" s="13" t="s">
        <v>2950</v>
      </c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5" t="s">
        <v>217</v>
      </c>
      <c r="BT196" s="16" t="s">
        <v>218</v>
      </c>
      <c r="BU196" s="17">
        <v>46095.604675925926</v>
      </c>
      <c r="BV196" s="16" t="s">
        <v>218</v>
      </c>
      <c r="BW196" s="17">
        <v>46100.35010416667</v>
      </c>
      <c r="BX196" s="16" t="s">
        <v>218</v>
      </c>
      <c r="BY196" s="17">
        <v>46100.35010416667</v>
      </c>
      <c r="BZ196" s="12" t="s">
        <v>219</v>
      </c>
      <c r="CA196" s="13" t="s">
        <v>185</v>
      </c>
      <c r="CB196" s="13" t="s">
        <v>2951</v>
      </c>
      <c r="CC196" s="13" t="s">
        <v>185</v>
      </c>
      <c r="CD196" s="13" t="s">
        <v>2952</v>
      </c>
      <c r="CE196" s="13" t="s">
        <v>185</v>
      </c>
      <c r="CF196" s="13" t="s">
        <v>2953</v>
      </c>
      <c r="CG196" s="13" t="s">
        <v>185</v>
      </c>
      <c r="CH196" s="13" t="s">
        <v>2954</v>
      </c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5" t="s">
        <v>217</v>
      </c>
      <c r="DF196" s="16" t="s">
        <v>218</v>
      </c>
      <c r="DG196" s="17">
        <v>46109.3828125</v>
      </c>
      <c r="DH196" s="16" t="s">
        <v>218</v>
      </c>
      <c r="DI196" s="17">
        <v>46109.38284722222</v>
      </c>
      <c r="DJ196" s="16" t="s">
        <v>218</v>
      </c>
      <c r="DK196" s="17">
        <v>46109.38284722222</v>
      </c>
      <c r="DL196" s="12" t="s">
        <v>224</v>
      </c>
      <c r="DM196" s="13" t="s">
        <v>185</v>
      </c>
      <c r="DN196" s="13" t="s">
        <v>2955</v>
      </c>
      <c r="DO196" s="13" t="s">
        <v>185</v>
      </c>
      <c r="DP196" s="13" t="s">
        <v>2956</v>
      </c>
      <c r="DQ196" s="13" t="s">
        <v>185</v>
      </c>
      <c r="DR196" s="13" t="s">
        <v>2957</v>
      </c>
      <c r="DS196" s="13" t="s">
        <v>185</v>
      </c>
      <c r="DT196" s="13" t="s">
        <v>2958</v>
      </c>
      <c r="DU196" s="13" t="s">
        <v>185</v>
      </c>
      <c r="DV196" s="13" t="s">
        <v>2959</v>
      </c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5" t="s">
        <v>217</v>
      </c>
      <c r="EJ196" s="16" t="s">
        <v>218</v>
      </c>
      <c r="EK196" s="17">
        <v>46115.440416666665</v>
      </c>
      <c r="EL196" s="12" t="s">
        <v>233</v>
      </c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5" t="s">
        <v>217</v>
      </c>
      <c r="FJ196" s="15" t="s">
        <v>217</v>
      </c>
      <c r="FK196" s="18"/>
      <c r="FL196" s="14"/>
      <c r="FM196" s="14"/>
      <c r="FN196" s="15" t="s">
        <v>234</v>
      </c>
      <c r="FO196" s="18"/>
      <c r="FP196" s="13" t="s">
        <v>2959</v>
      </c>
      <c r="FQ196" s="13" t="s">
        <v>2960</v>
      </c>
      <c r="FR196" s="13" t="s">
        <v>2961</v>
      </c>
      <c r="FS196" s="14"/>
      <c r="FT196" s="14"/>
      <c r="FU196" s="14" t="str">
        <f t="shared" si="3"/>
        <v>Base de Dados_Images/02-ES-270-M02.Imagem do Equipamento-.131002.jpg</v>
      </c>
      <c r="FV196" s="13"/>
      <c r="FW196" s="13"/>
    </row>
    <row r="197" ht="15.75" hidden="1" customHeight="1">
      <c r="A197" s="10" t="s">
        <v>179</v>
      </c>
      <c r="B197" s="10" t="s">
        <v>2817</v>
      </c>
      <c r="C197" s="10" t="s">
        <v>264</v>
      </c>
      <c r="D197" s="10" t="s">
        <v>2962</v>
      </c>
      <c r="E197" s="11" t="s">
        <v>266</v>
      </c>
      <c r="F197" s="12" t="s">
        <v>184</v>
      </c>
      <c r="G197" s="13" t="s">
        <v>185</v>
      </c>
      <c r="H197" s="13" t="s">
        <v>2963</v>
      </c>
      <c r="I197" s="13" t="s">
        <v>185</v>
      </c>
      <c r="J197" s="13" t="s">
        <v>2964</v>
      </c>
      <c r="K197" s="13" t="s">
        <v>185</v>
      </c>
      <c r="L197" s="13" t="s">
        <v>2965</v>
      </c>
      <c r="M197" s="13" t="s">
        <v>185</v>
      </c>
      <c r="N197" s="13" t="s">
        <v>2966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5" t="s">
        <v>217</v>
      </c>
      <c r="BT197" s="16" t="s">
        <v>218</v>
      </c>
      <c r="BU197" s="17">
        <v>46057.42638888889</v>
      </c>
      <c r="BV197" s="16" t="s">
        <v>218</v>
      </c>
      <c r="BW197" s="17">
        <v>46057.42642361111</v>
      </c>
      <c r="BX197" s="16" t="s">
        <v>218</v>
      </c>
      <c r="BY197" s="17">
        <v>46057.42642361111</v>
      </c>
      <c r="BZ197" s="12" t="s">
        <v>219</v>
      </c>
      <c r="CA197" s="13" t="s">
        <v>185</v>
      </c>
      <c r="CB197" s="13" t="s">
        <v>2967</v>
      </c>
      <c r="CC197" s="13" t="s">
        <v>185</v>
      </c>
      <c r="CD197" s="13" t="s">
        <v>2968</v>
      </c>
      <c r="CE197" s="13" t="s">
        <v>185</v>
      </c>
      <c r="CF197" s="13" t="s">
        <v>2969</v>
      </c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5" t="s">
        <v>217</v>
      </c>
      <c r="DF197" s="15" t="s">
        <v>274</v>
      </c>
      <c r="DG197" s="18"/>
      <c r="DH197" s="16" t="s">
        <v>218</v>
      </c>
      <c r="DI197" s="17">
        <v>46109.38303240741</v>
      </c>
      <c r="DJ197" s="16" t="s">
        <v>218</v>
      </c>
      <c r="DK197" s="17">
        <v>46109.38303240741</v>
      </c>
      <c r="DL197" s="12" t="s">
        <v>224</v>
      </c>
      <c r="DM197" s="13" t="s">
        <v>185</v>
      </c>
      <c r="DN197" s="13" t="s">
        <v>2970</v>
      </c>
      <c r="DO197" s="13" t="s">
        <v>185</v>
      </c>
      <c r="DP197" s="13" t="s">
        <v>2971</v>
      </c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5" t="s">
        <v>217</v>
      </c>
      <c r="EJ197" s="16" t="s">
        <v>218</v>
      </c>
      <c r="EK197" s="17">
        <v>46113.307442129626</v>
      </c>
      <c r="EL197" s="12" t="s">
        <v>233</v>
      </c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5" t="s">
        <v>217</v>
      </c>
      <c r="FJ197" s="15" t="s">
        <v>217</v>
      </c>
      <c r="FK197" s="18"/>
      <c r="FL197" s="14"/>
      <c r="FM197" s="14"/>
      <c r="FN197" s="15" t="s">
        <v>234</v>
      </c>
      <c r="FO197" s="18"/>
      <c r="FP197" s="13" t="s">
        <v>2971</v>
      </c>
      <c r="FQ197" s="13" t="s">
        <v>2972</v>
      </c>
      <c r="FR197" s="13" t="s">
        <v>2966</v>
      </c>
      <c r="FS197" s="14"/>
      <c r="FT197" s="14"/>
      <c r="FU197" s="14" t="str">
        <f t="shared" si="3"/>
        <v>Base de Dados_Images/02-SS-250-M02.Imagem do Equipamento-.172705.jpg</v>
      </c>
      <c r="FV197" s="14"/>
      <c r="FW197" s="14"/>
    </row>
    <row r="198" ht="15.75" hidden="1" customHeight="1">
      <c r="A198" s="10" t="s">
        <v>179</v>
      </c>
      <c r="B198" s="10" t="s">
        <v>2817</v>
      </c>
      <c r="C198" s="10" t="s">
        <v>264</v>
      </c>
      <c r="D198" s="10" t="s">
        <v>2973</v>
      </c>
      <c r="E198" s="11" t="s">
        <v>2974</v>
      </c>
      <c r="F198" s="12" t="s">
        <v>184</v>
      </c>
      <c r="G198" s="13" t="s">
        <v>185</v>
      </c>
      <c r="H198" s="13" t="s">
        <v>2975</v>
      </c>
      <c r="I198" s="13" t="s">
        <v>185</v>
      </c>
      <c r="J198" s="13" t="s">
        <v>2976</v>
      </c>
      <c r="K198" s="13" t="s">
        <v>185</v>
      </c>
      <c r="L198" s="13" t="s">
        <v>2977</v>
      </c>
      <c r="M198" s="13" t="s">
        <v>185</v>
      </c>
      <c r="N198" s="13" t="s">
        <v>2978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5" t="s">
        <v>217</v>
      </c>
      <c r="BT198" s="16" t="s">
        <v>218</v>
      </c>
      <c r="BU198" s="17">
        <v>46057.427569444444</v>
      </c>
      <c r="BV198" s="16" t="s">
        <v>218</v>
      </c>
      <c r="BW198" s="17">
        <v>46057.42760416667</v>
      </c>
      <c r="BX198" s="16" t="s">
        <v>218</v>
      </c>
      <c r="BY198" s="17">
        <v>46057.42760416667</v>
      </c>
      <c r="BZ198" s="12" t="s">
        <v>219</v>
      </c>
      <c r="CA198" s="13" t="s">
        <v>185</v>
      </c>
      <c r="CB198" s="13" t="s">
        <v>2979</v>
      </c>
      <c r="CC198" s="13" t="s">
        <v>185</v>
      </c>
      <c r="CD198" s="13" t="s">
        <v>2980</v>
      </c>
      <c r="CE198" s="13" t="s">
        <v>185</v>
      </c>
      <c r="CF198" s="13" t="s">
        <v>2981</v>
      </c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5" t="s">
        <v>217</v>
      </c>
      <c r="DF198" s="15" t="s">
        <v>274</v>
      </c>
      <c r="DG198" s="18"/>
      <c r="DH198" s="16" t="s">
        <v>218</v>
      </c>
      <c r="DI198" s="17">
        <v>46109.383206018516</v>
      </c>
      <c r="DJ198" s="16" t="s">
        <v>218</v>
      </c>
      <c r="DK198" s="17">
        <v>46109.383206018516</v>
      </c>
      <c r="DL198" s="12" t="s">
        <v>224</v>
      </c>
      <c r="DM198" s="13" t="s">
        <v>185</v>
      </c>
      <c r="DN198" s="13" t="s">
        <v>2982</v>
      </c>
      <c r="DO198" s="13" t="s">
        <v>185</v>
      </c>
      <c r="DP198" s="13" t="s">
        <v>2983</v>
      </c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5" t="s">
        <v>217</v>
      </c>
      <c r="EJ198" s="16" t="s">
        <v>218</v>
      </c>
      <c r="EK198" s="17">
        <v>46113.307592592595</v>
      </c>
      <c r="EL198" s="12" t="s">
        <v>233</v>
      </c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5" t="s">
        <v>217</v>
      </c>
      <c r="FJ198" s="15" t="s">
        <v>217</v>
      </c>
      <c r="FK198" s="18"/>
      <c r="FL198" s="14"/>
      <c r="FM198" s="14"/>
      <c r="FN198" s="15" t="s">
        <v>234</v>
      </c>
      <c r="FO198" s="18"/>
      <c r="FP198" s="13" t="s">
        <v>2983</v>
      </c>
      <c r="FQ198" s="13" t="s">
        <v>2984</v>
      </c>
      <c r="FR198" s="13" t="s">
        <v>2978</v>
      </c>
      <c r="FS198" s="14"/>
      <c r="FT198" s="14"/>
      <c r="FU198" s="14" t="str">
        <f t="shared" si="3"/>
        <v>Base de Dados_Images/02-GZ-250-B01.Imagem do Equipamento-.172733.jpg</v>
      </c>
      <c r="FV198" s="13"/>
      <c r="FW198" s="13"/>
    </row>
    <row r="199" ht="15.75" hidden="1" customHeight="1">
      <c r="A199" s="10" t="s">
        <v>179</v>
      </c>
      <c r="B199" s="10" t="s">
        <v>2817</v>
      </c>
      <c r="C199" s="10" t="s">
        <v>264</v>
      </c>
      <c r="D199" s="10" t="s">
        <v>2985</v>
      </c>
      <c r="E199" s="11" t="s">
        <v>2974</v>
      </c>
      <c r="F199" s="12" t="s">
        <v>184</v>
      </c>
      <c r="G199" s="13" t="s">
        <v>185</v>
      </c>
      <c r="H199" s="13" t="s">
        <v>2986</v>
      </c>
      <c r="I199" s="13" t="s">
        <v>185</v>
      </c>
      <c r="J199" s="13" t="s">
        <v>2987</v>
      </c>
      <c r="K199" s="13" t="s">
        <v>185</v>
      </c>
      <c r="L199" s="13" t="s">
        <v>2988</v>
      </c>
      <c r="M199" s="13" t="s">
        <v>185</v>
      </c>
      <c r="N199" s="13" t="s">
        <v>2989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5" t="s">
        <v>217</v>
      </c>
      <c r="BT199" s="16" t="s">
        <v>218</v>
      </c>
      <c r="BU199" s="17">
        <v>46057.4284375</v>
      </c>
      <c r="BV199" s="16" t="s">
        <v>218</v>
      </c>
      <c r="BW199" s="17">
        <v>46057.42847222222</v>
      </c>
      <c r="BX199" s="16" t="s">
        <v>218</v>
      </c>
      <c r="BY199" s="17">
        <v>46057.42847222222</v>
      </c>
      <c r="BZ199" s="12" t="s">
        <v>219</v>
      </c>
      <c r="CA199" s="13" t="s">
        <v>185</v>
      </c>
      <c r="CB199" s="13" t="s">
        <v>2990</v>
      </c>
      <c r="CC199" s="13" t="s">
        <v>185</v>
      </c>
      <c r="CD199" s="13" t="s">
        <v>2991</v>
      </c>
      <c r="CE199" s="13" t="s">
        <v>185</v>
      </c>
      <c r="CF199" s="13" t="s">
        <v>2992</v>
      </c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5" t="s">
        <v>217</v>
      </c>
      <c r="DF199" s="15" t="s">
        <v>274</v>
      </c>
      <c r="DG199" s="18"/>
      <c r="DH199" s="16" t="s">
        <v>218</v>
      </c>
      <c r="DI199" s="17">
        <v>46109.38377314815</v>
      </c>
      <c r="DJ199" s="16" t="s">
        <v>218</v>
      </c>
      <c r="DK199" s="17">
        <v>46109.38377314815</v>
      </c>
      <c r="DL199" s="12" t="s">
        <v>224</v>
      </c>
      <c r="DM199" s="13" t="s">
        <v>185</v>
      </c>
      <c r="DN199" s="13" t="s">
        <v>2993</v>
      </c>
      <c r="DO199" s="13" t="s">
        <v>185</v>
      </c>
      <c r="DP199" s="13" t="s">
        <v>2994</v>
      </c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5" t="s">
        <v>217</v>
      </c>
      <c r="EJ199" s="16" t="s">
        <v>218</v>
      </c>
      <c r="EK199" s="17">
        <v>46113.30769675926</v>
      </c>
      <c r="EL199" s="12" t="s">
        <v>233</v>
      </c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5" t="s">
        <v>217</v>
      </c>
      <c r="FJ199" s="15" t="s">
        <v>217</v>
      </c>
      <c r="FK199" s="18"/>
      <c r="FL199" s="14"/>
      <c r="FM199" s="14"/>
      <c r="FN199" s="15" t="s">
        <v>234</v>
      </c>
      <c r="FO199" s="18"/>
      <c r="FP199" s="13" t="s">
        <v>2994</v>
      </c>
      <c r="FQ199" s="13" t="s">
        <v>2995</v>
      </c>
      <c r="FR199" s="13" t="s">
        <v>2989</v>
      </c>
      <c r="FS199" s="14"/>
      <c r="FT199" s="14"/>
      <c r="FU199" s="14" t="str">
        <f t="shared" si="3"/>
        <v>Base de Dados_Images/02-GZ-250-B03.Imagem do Equipamento-.172800.jpg</v>
      </c>
      <c r="FV199" s="14"/>
      <c r="FW199" s="14"/>
    </row>
    <row r="200" ht="15.75" hidden="1" customHeight="1">
      <c r="A200" s="10" t="s">
        <v>179</v>
      </c>
      <c r="B200" s="10" t="s">
        <v>2996</v>
      </c>
      <c r="C200" s="10" t="s">
        <v>2832</v>
      </c>
      <c r="D200" s="10" t="s">
        <v>2997</v>
      </c>
      <c r="E200" s="11" t="s">
        <v>2998</v>
      </c>
      <c r="F200" s="12" t="s">
        <v>184</v>
      </c>
      <c r="G200" s="13" t="s">
        <v>185</v>
      </c>
      <c r="H200" s="13" t="s">
        <v>2999</v>
      </c>
      <c r="I200" s="13" t="s">
        <v>185</v>
      </c>
      <c r="J200" s="13" t="s">
        <v>3000</v>
      </c>
      <c r="K200" s="13" t="s">
        <v>185</v>
      </c>
      <c r="L200" s="13" t="s">
        <v>3001</v>
      </c>
      <c r="M200" s="13" t="s">
        <v>185</v>
      </c>
      <c r="N200" s="13" t="s">
        <v>3002</v>
      </c>
      <c r="O200" s="13" t="s">
        <v>185</v>
      </c>
      <c r="P200" s="13" t="s">
        <v>3003</v>
      </c>
      <c r="Q200" s="13" t="s">
        <v>185</v>
      </c>
      <c r="R200" s="13" t="s">
        <v>3004</v>
      </c>
      <c r="S200" s="13" t="s">
        <v>185</v>
      </c>
      <c r="T200" s="13" t="s">
        <v>3005</v>
      </c>
      <c r="U200" s="13" t="s">
        <v>185</v>
      </c>
      <c r="V200" s="13" t="s">
        <v>3006</v>
      </c>
      <c r="W200" s="13" t="s">
        <v>185</v>
      </c>
      <c r="X200" s="13" t="s">
        <v>3007</v>
      </c>
      <c r="Y200" s="13" t="s">
        <v>690</v>
      </c>
      <c r="Z200" s="13" t="s">
        <v>3008</v>
      </c>
      <c r="AA200" s="13" t="s">
        <v>185</v>
      </c>
      <c r="AB200" s="13" t="s">
        <v>3009</v>
      </c>
      <c r="AC200" s="13" t="s">
        <v>185</v>
      </c>
      <c r="AD200" s="13" t="s">
        <v>3010</v>
      </c>
      <c r="AE200" s="13" t="s">
        <v>185</v>
      </c>
      <c r="AF200" s="13" t="s">
        <v>3011</v>
      </c>
      <c r="AG200" s="13" t="s">
        <v>185</v>
      </c>
      <c r="AH200" s="13" t="s">
        <v>3012</v>
      </c>
      <c r="AI200" s="13" t="s">
        <v>185</v>
      </c>
      <c r="AJ200" s="13" t="s">
        <v>3013</v>
      </c>
      <c r="AK200" s="13" t="s">
        <v>185</v>
      </c>
      <c r="AL200" s="13" t="s">
        <v>3014</v>
      </c>
      <c r="AM200" s="13" t="s">
        <v>185</v>
      </c>
      <c r="AN200" s="13" t="s">
        <v>3015</v>
      </c>
      <c r="AO200" s="13" t="s">
        <v>185</v>
      </c>
      <c r="AP200" s="13" t="s">
        <v>3016</v>
      </c>
      <c r="AQ200" s="13" t="s">
        <v>185</v>
      </c>
      <c r="AR200" s="13" t="s">
        <v>3017</v>
      </c>
      <c r="AS200" s="13" t="s">
        <v>185</v>
      </c>
      <c r="AT200" s="13" t="s">
        <v>3018</v>
      </c>
      <c r="AU200" s="13" t="s">
        <v>185</v>
      </c>
      <c r="AV200" s="13" t="s">
        <v>3019</v>
      </c>
      <c r="AW200" s="13" t="s">
        <v>185</v>
      </c>
      <c r="AX200" s="13" t="s">
        <v>3020</v>
      </c>
      <c r="AY200" s="13" t="s">
        <v>185</v>
      </c>
      <c r="AZ200" s="13" t="s">
        <v>3021</v>
      </c>
      <c r="BA200" s="13" t="s">
        <v>185</v>
      </c>
      <c r="BB200" s="13" t="s">
        <v>3022</v>
      </c>
      <c r="BC200" s="13" t="s">
        <v>185</v>
      </c>
      <c r="BD200" s="13" t="s">
        <v>3023</v>
      </c>
      <c r="BE200" s="13" t="s">
        <v>185</v>
      </c>
      <c r="BF200" s="13" t="s">
        <v>3024</v>
      </c>
      <c r="BG200" s="13" t="s">
        <v>185</v>
      </c>
      <c r="BH200" s="13" t="s">
        <v>3025</v>
      </c>
      <c r="BI200" s="13" t="s">
        <v>185</v>
      </c>
      <c r="BJ200" s="13" t="s">
        <v>3026</v>
      </c>
      <c r="BK200" s="13" t="s">
        <v>185</v>
      </c>
      <c r="BL200" s="13" t="s">
        <v>3027</v>
      </c>
      <c r="BM200" s="13" t="s">
        <v>185</v>
      </c>
      <c r="BN200" s="13" t="s">
        <v>3028</v>
      </c>
      <c r="BO200" s="14"/>
      <c r="BP200" s="14"/>
      <c r="BQ200" s="14"/>
      <c r="BR200" s="14"/>
      <c r="BS200" s="15" t="s">
        <v>217</v>
      </c>
      <c r="BT200" s="16" t="s">
        <v>218</v>
      </c>
      <c r="BU200" s="17">
        <v>46102.576585648145</v>
      </c>
      <c r="BV200" s="16" t="s">
        <v>218</v>
      </c>
      <c r="BW200" s="17">
        <v>46105.686736111114</v>
      </c>
      <c r="BX200" s="16" t="s">
        <v>218</v>
      </c>
      <c r="BY200" s="17">
        <v>46105.686736111114</v>
      </c>
      <c r="BZ200" s="12" t="s">
        <v>219</v>
      </c>
      <c r="CA200" s="13" t="s">
        <v>185</v>
      </c>
      <c r="CB200" s="13" t="s">
        <v>3029</v>
      </c>
      <c r="CC200" s="13" t="s">
        <v>185</v>
      </c>
      <c r="CD200" s="13" t="s">
        <v>3030</v>
      </c>
      <c r="CE200" s="13" t="s">
        <v>185</v>
      </c>
      <c r="CF200" s="13" t="s">
        <v>3031</v>
      </c>
      <c r="CG200" s="13" t="s">
        <v>185</v>
      </c>
      <c r="CH200" s="13" t="s">
        <v>3032</v>
      </c>
      <c r="CI200" s="13" t="s">
        <v>185</v>
      </c>
      <c r="CJ200" s="13" t="s">
        <v>3033</v>
      </c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5" t="s">
        <v>217</v>
      </c>
      <c r="DF200" s="16" t="s">
        <v>218</v>
      </c>
      <c r="DG200" s="17">
        <v>46105.68931712963</v>
      </c>
      <c r="DH200" s="16" t="s">
        <v>218</v>
      </c>
      <c r="DI200" s="17">
        <v>46105.68943287037</v>
      </c>
      <c r="DJ200" s="16" t="s">
        <v>218</v>
      </c>
      <c r="DK200" s="17">
        <v>46105.68943287037</v>
      </c>
      <c r="DL200" s="12" t="s">
        <v>224</v>
      </c>
      <c r="DM200" s="13" t="s">
        <v>185</v>
      </c>
      <c r="DN200" s="13" t="s">
        <v>3034</v>
      </c>
      <c r="DO200" s="13" t="s">
        <v>185</v>
      </c>
      <c r="DP200" s="13" t="s">
        <v>3035</v>
      </c>
      <c r="DQ200" s="13" t="s">
        <v>185</v>
      </c>
      <c r="DR200" s="13" t="s">
        <v>3036</v>
      </c>
      <c r="DS200" s="13" t="s">
        <v>185</v>
      </c>
      <c r="DT200" s="13" t="s">
        <v>3037</v>
      </c>
      <c r="DU200" s="13" t="s">
        <v>185</v>
      </c>
      <c r="DV200" s="13" t="s">
        <v>3038</v>
      </c>
      <c r="DW200" s="13" t="s">
        <v>185</v>
      </c>
      <c r="DX200" s="13" t="s">
        <v>3039</v>
      </c>
      <c r="DY200" s="13" t="s">
        <v>185</v>
      </c>
      <c r="DZ200" s="13" t="s">
        <v>3040</v>
      </c>
      <c r="EA200" s="13" t="s">
        <v>185</v>
      </c>
      <c r="EB200" s="13" t="s">
        <v>3041</v>
      </c>
      <c r="EC200" s="13" t="s">
        <v>185</v>
      </c>
      <c r="ED200" s="13" t="s">
        <v>3042</v>
      </c>
      <c r="EE200" s="13" t="s">
        <v>185</v>
      </c>
      <c r="EF200" s="13" t="s">
        <v>3043</v>
      </c>
      <c r="EG200" s="13" t="s">
        <v>185</v>
      </c>
      <c r="EH200" s="14"/>
      <c r="EI200" s="15" t="s">
        <v>217</v>
      </c>
      <c r="EJ200" s="16" t="s">
        <v>218</v>
      </c>
      <c r="EK200" s="17">
        <v>46113.373020833336</v>
      </c>
      <c r="EL200" s="12" t="s">
        <v>233</v>
      </c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5" t="s">
        <v>217</v>
      </c>
      <c r="FJ200" s="15" t="s">
        <v>217</v>
      </c>
      <c r="FK200" s="18"/>
      <c r="FL200" s="14"/>
      <c r="FM200" s="14"/>
      <c r="FN200" s="15" t="s">
        <v>234</v>
      </c>
      <c r="FO200" s="18"/>
      <c r="FP200" s="13" t="s">
        <v>3044</v>
      </c>
      <c r="FQ200" s="13" t="s">
        <v>3045</v>
      </c>
      <c r="FR200" s="13" t="s">
        <v>3046</v>
      </c>
      <c r="FS200" s="14"/>
      <c r="FT200" s="14"/>
      <c r="FU200" s="14" t="str">
        <f t="shared" si="3"/>
        <v>Base de Dados_Images/03C030.Imagem do Equipamento-.193235.jpg</v>
      </c>
      <c r="FV200" s="14"/>
      <c r="FW200" s="14"/>
    </row>
    <row r="201" ht="15.75" hidden="1" customHeight="1">
      <c r="A201" s="10" t="s">
        <v>179</v>
      </c>
      <c r="B201" s="10" t="s">
        <v>2996</v>
      </c>
      <c r="C201" s="10" t="s">
        <v>236</v>
      </c>
      <c r="D201" s="10" t="s">
        <v>3047</v>
      </c>
      <c r="E201" s="11" t="s">
        <v>3048</v>
      </c>
      <c r="F201" s="12" t="s">
        <v>184</v>
      </c>
      <c r="G201" s="13" t="s">
        <v>185</v>
      </c>
      <c r="H201" s="13" t="s">
        <v>3049</v>
      </c>
      <c r="I201" s="13" t="s">
        <v>185</v>
      </c>
      <c r="J201" s="13" t="s">
        <v>3050</v>
      </c>
      <c r="K201" s="13" t="s">
        <v>185</v>
      </c>
      <c r="L201" s="13" t="s">
        <v>3051</v>
      </c>
      <c r="M201" s="13" t="s">
        <v>185</v>
      </c>
      <c r="N201" s="13" t="s">
        <v>3052</v>
      </c>
      <c r="O201" s="13" t="s">
        <v>185</v>
      </c>
      <c r="P201" s="13" t="s">
        <v>3053</v>
      </c>
      <c r="Q201" s="13" t="s">
        <v>185</v>
      </c>
      <c r="R201" s="13" t="s">
        <v>3054</v>
      </c>
      <c r="S201" s="13" t="s">
        <v>185</v>
      </c>
      <c r="T201" s="13" t="s">
        <v>3055</v>
      </c>
      <c r="U201" s="13" t="s">
        <v>185</v>
      </c>
      <c r="V201" s="13" t="s">
        <v>3056</v>
      </c>
      <c r="W201" s="13" t="s">
        <v>185</v>
      </c>
      <c r="X201" s="13" t="s">
        <v>3057</v>
      </c>
      <c r="Y201" s="13" t="s">
        <v>185</v>
      </c>
      <c r="Z201" s="13" t="s">
        <v>3058</v>
      </c>
      <c r="AA201" s="13" t="s">
        <v>185</v>
      </c>
      <c r="AB201" s="13" t="s">
        <v>3059</v>
      </c>
      <c r="AC201" s="13" t="s">
        <v>185</v>
      </c>
      <c r="AD201" s="13" t="s">
        <v>3060</v>
      </c>
      <c r="AE201" s="13" t="s">
        <v>185</v>
      </c>
      <c r="AF201" s="13" t="s">
        <v>3061</v>
      </c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5" t="s">
        <v>217</v>
      </c>
      <c r="BT201" s="16" t="s">
        <v>218</v>
      </c>
      <c r="BU201" s="17">
        <v>46102.57331018519</v>
      </c>
      <c r="BV201" s="16" t="s">
        <v>218</v>
      </c>
      <c r="BW201" s="17">
        <v>46105.68730324074</v>
      </c>
      <c r="BX201" s="16" t="s">
        <v>218</v>
      </c>
      <c r="BY201" s="17">
        <v>46105.68734953704</v>
      </c>
      <c r="BZ201" s="12" t="s">
        <v>219</v>
      </c>
      <c r="CA201" s="13" t="s">
        <v>185</v>
      </c>
      <c r="CB201" s="13" t="s">
        <v>3062</v>
      </c>
      <c r="CC201" s="13" t="s">
        <v>185</v>
      </c>
      <c r="CD201" s="13" t="s">
        <v>3063</v>
      </c>
      <c r="CE201" s="13" t="s">
        <v>185</v>
      </c>
      <c r="CF201" s="13" t="s">
        <v>3064</v>
      </c>
      <c r="CG201" s="13" t="s">
        <v>185</v>
      </c>
      <c r="CH201" s="13" t="s">
        <v>3065</v>
      </c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5" t="s">
        <v>217</v>
      </c>
      <c r="DF201" s="16" t="s">
        <v>218</v>
      </c>
      <c r="DG201" s="17">
        <v>46105.68960648148</v>
      </c>
      <c r="DH201" s="16" t="s">
        <v>218</v>
      </c>
      <c r="DI201" s="17">
        <v>46105.68971064815</v>
      </c>
      <c r="DJ201" s="16" t="s">
        <v>218</v>
      </c>
      <c r="DK201" s="17">
        <v>46105.68971064815</v>
      </c>
      <c r="DL201" s="12" t="s">
        <v>224</v>
      </c>
      <c r="DM201" s="13" t="s">
        <v>185</v>
      </c>
      <c r="DN201" s="13" t="s">
        <v>3066</v>
      </c>
      <c r="DO201" s="13" t="s">
        <v>185</v>
      </c>
      <c r="DP201" s="13" t="s">
        <v>3067</v>
      </c>
      <c r="DQ201" s="13" t="s">
        <v>185</v>
      </c>
      <c r="DR201" s="13" t="s">
        <v>3068</v>
      </c>
      <c r="DS201" s="13" t="s">
        <v>185</v>
      </c>
      <c r="DT201" s="13" t="s">
        <v>3069</v>
      </c>
      <c r="DU201" s="13" t="s">
        <v>185</v>
      </c>
      <c r="DV201" s="13" t="s">
        <v>3070</v>
      </c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5" t="s">
        <v>217</v>
      </c>
      <c r="EJ201" s="16" t="s">
        <v>218</v>
      </c>
      <c r="EK201" s="17">
        <v>46113.37327546296</v>
      </c>
      <c r="EL201" s="12" t="s">
        <v>233</v>
      </c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5" t="s">
        <v>217</v>
      </c>
      <c r="FJ201" s="15" t="s">
        <v>217</v>
      </c>
      <c r="FK201" s="18"/>
      <c r="FL201" s="14"/>
      <c r="FM201" s="14"/>
      <c r="FN201" s="15" t="s">
        <v>234</v>
      </c>
      <c r="FO201" s="18"/>
      <c r="FP201" s="13" t="s">
        <v>3070</v>
      </c>
      <c r="FQ201" s="13" t="s">
        <v>3071</v>
      </c>
      <c r="FR201" s="13" t="s">
        <v>3058</v>
      </c>
      <c r="FS201" s="13" t="s">
        <v>3072</v>
      </c>
      <c r="FT201" s="13" t="s">
        <v>3058</v>
      </c>
      <c r="FU201" s="14" t="str">
        <f t="shared" si="3"/>
        <v>Base de Dados_Images/03-ES-030-M01.Imagem do Equipamento-.164435.jpg</v>
      </c>
      <c r="FV201" s="14"/>
      <c r="FW201" s="14"/>
    </row>
    <row r="202" ht="15.75" hidden="1" customHeight="1">
      <c r="A202" s="10" t="s">
        <v>179</v>
      </c>
      <c r="B202" s="10" t="s">
        <v>2996</v>
      </c>
      <c r="C202" s="10" t="s">
        <v>264</v>
      </c>
      <c r="D202" s="10" t="s">
        <v>3073</v>
      </c>
      <c r="E202" s="11" t="s">
        <v>266</v>
      </c>
      <c r="F202" s="12" t="s">
        <v>184</v>
      </c>
      <c r="G202" s="13" t="s">
        <v>185</v>
      </c>
      <c r="H202" s="13" t="s">
        <v>3074</v>
      </c>
      <c r="I202" s="13" t="s">
        <v>185</v>
      </c>
      <c r="J202" s="13" t="s">
        <v>3075</v>
      </c>
      <c r="K202" s="13" t="s">
        <v>185</v>
      </c>
      <c r="L202" s="13" t="s">
        <v>3076</v>
      </c>
      <c r="M202" s="13" t="s">
        <v>185</v>
      </c>
      <c r="N202" s="13" t="s">
        <v>3077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5" t="s">
        <v>217</v>
      </c>
      <c r="BT202" s="16" t="s">
        <v>218</v>
      </c>
      <c r="BU202" s="17">
        <v>46060.34364583333</v>
      </c>
      <c r="BV202" s="16" t="s">
        <v>218</v>
      </c>
      <c r="BW202" s="17">
        <v>46060.343819444446</v>
      </c>
      <c r="BX202" s="16" t="s">
        <v>218</v>
      </c>
      <c r="BY202" s="17">
        <v>46060.343819444446</v>
      </c>
      <c r="BZ202" s="12" t="s">
        <v>219</v>
      </c>
      <c r="CA202" s="13" t="s">
        <v>185</v>
      </c>
      <c r="CB202" s="13" t="s">
        <v>3078</v>
      </c>
      <c r="CC202" s="13" t="s">
        <v>185</v>
      </c>
      <c r="CD202" s="13" t="s">
        <v>3079</v>
      </c>
      <c r="CE202" s="13" t="s">
        <v>185</v>
      </c>
      <c r="CF202" s="13" t="s">
        <v>3080</v>
      </c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5" t="s">
        <v>217</v>
      </c>
      <c r="DF202" s="15" t="s">
        <v>274</v>
      </c>
      <c r="DG202" s="18"/>
      <c r="DH202" s="16" t="s">
        <v>218</v>
      </c>
      <c r="DI202" s="17">
        <v>46105.69021990741</v>
      </c>
      <c r="DJ202" s="16" t="s">
        <v>218</v>
      </c>
      <c r="DK202" s="17">
        <v>46105.69021990741</v>
      </c>
      <c r="DL202" s="12" t="s">
        <v>224</v>
      </c>
      <c r="DM202" s="13" t="s">
        <v>185</v>
      </c>
      <c r="DN202" s="13" t="s">
        <v>3081</v>
      </c>
      <c r="DO202" s="13" t="s">
        <v>185</v>
      </c>
      <c r="DP202" s="13" t="s">
        <v>3082</v>
      </c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5" t="s">
        <v>217</v>
      </c>
      <c r="EJ202" s="16" t="s">
        <v>218</v>
      </c>
      <c r="EK202" s="17">
        <v>46115.458391203705</v>
      </c>
      <c r="EL202" s="12" t="s">
        <v>233</v>
      </c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5" t="s">
        <v>217</v>
      </c>
      <c r="FJ202" s="15" t="s">
        <v>217</v>
      </c>
      <c r="FK202" s="18"/>
      <c r="FL202" s="14"/>
      <c r="FM202" s="14"/>
      <c r="FN202" s="15" t="s">
        <v>234</v>
      </c>
      <c r="FO202" s="18"/>
      <c r="FP202" s="13" t="s">
        <v>3082</v>
      </c>
      <c r="FQ202" s="13" t="s">
        <v>3083</v>
      </c>
      <c r="FR202" s="13" t="s">
        <v>3077</v>
      </c>
      <c r="FS202" s="14"/>
      <c r="FT202" s="14"/>
      <c r="FU202" s="14" t="str">
        <f t="shared" si="3"/>
        <v>Base de Dados_Images/03-SS-030-B01.Imagem do Equipamento-.111451.jpg</v>
      </c>
      <c r="FV202" s="14"/>
      <c r="FW202" s="14"/>
    </row>
    <row r="203" ht="15.75" hidden="1" customHeight="1">
      <c r="A203" s="10" t="s">
        <v>179</v>
      </c>
      <c r="B203" s="10" t="s">
        <v>2996</v>
      </c>
      <c r="C203" s="10" t="s">
        <v>264</v>
      </c>
      <c r="D203" s="10" t="s">
        <v>3084</v>
      </c>
      <c r="E203" s="11" t="s">
        <v>3085</v>
      </c>
      <c r="F203" s="12" t="s">
        <v>184</v>
      </c>
      <c r="G203" s="13" t="s">
        <v>185</v>
      </c>
      <c r="H203" s="13" t="s">
        <v>3086</v>
      </c>
      <c r="I203" s="13" t="s">
        <v>185</v>
      </c>
      <c r="J203" s="13" t="s">
        <v>3087</v>
      </c>
      <c r="K203" s="13" t="s">
        <v>185</v>
      </c>
      <c r="L203" s="13" t="s">
        <v>3088</v>
      </c>
      <c r="M203" s="13" t="s">
        <v>185</v>
      </c>
      <c r="N203" s="13" t="s">
        <v>3089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5" t="s">
        <v>217</v>
      </c>
      <c r="BT203" s="16" t="s">
        <v>218</v>
      </c>
      <c r="BU203" s="17">
        <v>46060.34459490741</v>
      </c>
      <c r="BV203" s="16" t="s">
        <v>218</v>
      </c>
      <c r="BW203" s="17">
        <v>46060.34469907408</v>
      </c>
      <c r="BX203" s="16" t="s">
        <v>218</v>
      </c>
      <c r="BY203" s="17">
        <v>46060.34469907408</v>
      </c>
      <c r="BZ203" s="12" t="s">
        <v>219</v>
      </c>
      <c r="CA203" s="13" t="s">
        <v>185</v>
      </c>
      <c r="CB203" s="13" t="s">
        <v>3090</v>
      </c>
      <c r="CC203" s="13" t="s">
        <v>185</v>
      </c>
      <c r="CD203" s="13" t="s">
        <v>3091</v>
      </c>
      <c r="CE203" s="13" t="s">
        <v>185</v>
      </c>
      <c r="CF203" s="13" t="s">
        <v>3092</v>
      </c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5" t="s">
        <v>217</v>
      </c>
      <c r="DF203" s="15" t="s">
        <v>274</v>
      </c>
      <c r="DG203" s="18"/>
      <c r="DH203" s="16" t="s">
        <v>218</v>
      </c>
      <c r="DI203" s="17">
        <v>46105.690416666665</v>
      </c>
      <c r="DJ203" s="16" t="s">
        <v>218</v>
      </c>
      <c r="DK203" s="17">
        <v>46105.690416666665</v>
      </c>
      <c r="DL203" s="12" t="s">
        <v>224</v>
      </c>
      <c r="DM203" s="13" t="s">
        <v>185</v>
      </c>
      <c r="DN203" s="13" t="s">
        <v>3093</v>
      </c>
      <c r="DO203" s="13" t="s">
        <v>185</v>
      </c>
      <c r="DP203" s="13" t="s">
        <v>3094</v>
      </c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5" t="s">
        <v>217</v>
      </c>
      <c r="EJ203" s="16" t="s">
        <v>218</v>
      </c>
      <c r="EK203" s="17">
        <v>46115.44206018518</v>
      </c>
      <c r="EL203" s="12" t="s">
        <v>233</v>
      </c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5" t="s">
        <v>217</v>
      </c>
      <c r="FJ203" s="15" t="s">
        <v>217</v>
      </c>
      <c r="FK203" s="18"/>
      <c r="FL203" s="14"/>
      <c r="FM203" s="14"/>
      <c r="FN203" s="15" t="s">
        <v>234</v>
      </c>
      <c r="FO203" s="18"/>
      <c r="FP203" s="13" t="s">
        <v>3094</v>
      </c>
      <c r="FQ203" s="13" t="s">
        <v>3095</v>
      </c>
      <c r="FR203" s="13" t="s">
        <v>3089</v>
      </c>
      <c r="FS203" s="14"/>
      <c r="FT203" s="14"/>
      <c r="FU203" s="14" t="str">
        <f t="shared" si="3"/>
        <v>Base de Dados_Images/03-GZ-030-B01.Imagem do Equipamento-.111611.jpg</v>
      </c>
      <c r="FV203" s="14"/>
      <c r="FW203" s="14"/>
    </row>
    <row r="204" ht="15.75" hidden="1" customHeight="1">
      <c r="A204" s="10" t="s">
        <v>179</v>
      </c>
      <c r="B204" s="10" t="s">
        <v>2996</v>
      </c>
      <c r="C204" s="10" t="s">
        <v>264</v>
      </c>
      <c r="D204" s="10" t="s">
        <v>3096</v>
      </c>
      <c r="E204" s="11" t="s">
        <v>3097</v>
      </c>
      <c r="F204" s="12" t="s">
        <v>184</v>
      </c>
      <c r="G204" s="13" t="s">
        <v>185</v>
      </c>
      <c r="H204" s="13" t="s">
        <v>3098</v>
      </c>
      <c r="I204" s="13" t="s">
        <v>185</v>
      </c>
      <c r="J204" s="13" t="s">
        <v>3099</v>
      </c>
      <c r="K204" s="13" t="s">
        <v>185</v>
      </c>
      <c r="L204" s="13" t="s">
        <v>3099</v>
      </c>
      <c r="M204" s="13" t="s">
        <v>185</v>
      </c>
      <c r="N204" s="13" t="s">
        <v>3100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5" t="s">
        <v>217</v>
      </c>
      <c r="BT204" s="16" t="s">
        <v>218</v>
      </c>
      <c r="BU204" s="17">
        <v>46060.34570601852</v>
      </c>
      <c r="BV204" s="16" t="s">
        <v>218</v>
      </c>
      <c r="BW204" s="17">
        <v>46060.345729166664</v>
      </c>
      <c r="BX204" s="16" t="s">
        <v>218</v>
      </c>
      <c r="BY204" s="17">
        <v>46060.345729166664</v>
      </c>
      <c r="BZ204" s="12" t="s">
        <v>219</v>
      </c>
      <c r="CA204" s="13" t="s">
        <v>185</v>
      </c>
      <c r="CB204" s="13" t="s">
        <v>3101</v>
      </c>
      <c r="CC204" s="13" t="s">
        <v>185</v>
      </c>
      <c r="CD204" s="13" t="s">
        <v>3102</v>
      </c>
      <c r="CE204" s="13" t="s">
        <v>185</v>
      </c>
      <c r="CF204" s="13" t="s">
        <v>3103</v>
      </c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5" t="s">
        <v>217</v>
      </c>
      <c r="DF204" s="15" t="s">
        <v>274</v>
      </c>
      <c r="DG204" s="18"/>
      <c r="DH204" s="16" t="s">
        <v>218</v>
      </c>
      <c r="DI204" s="17">
        <v>46105.69059027778</v>
      </c>
      <c r="DJ204" s="16" t="s">
        <v>218</v>
      </c>
      <c r="DK204" s="17">
        <v>46105.69059027778</v>
      </c>
      <c r="DL204" s="12" t="s">
        <v>224</v>
      </c>
      <c r="DM204" s="13" t="s">
        <v>185</v>
      </c>
      <c r="DN204" s="13" t="s">
        <v>3104</v>
      </c>
      <c r="DO204" s="13" t="s">
        <v>185</v>
      </c>
      <c r="DP204" s="13" t="s">
        <v>3105</v>
      </c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5" t="s">
        <v>217</v>
      </c>
      <c r="EJ204" s="16" t="s">
        <v>218</v>
      </c>
      <c r="EK204" s="17">
        <v>46115.4422337963</v>
      </c>
      <c r="EL204" s="12" t="s">
        <v>233</v>
      </c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5" t="s">
        <v>217</v>
      </c>
      <c r="FJ204" s="15" t="s">
        <v>217</v>
      </c>
      <c r="FK204" s="18"/>
      <c r="FL204" s="14"/>
      <c r="FM204" s="14"/>
      <c r="FN204" s="15" t="s">
        <v>234</v>
      </c>
      <c r="FO204" s="18"/>
      <c r="FP204" s="13" t="s">
        <v>3105</v>
      </c>
      <c r="FQ204" s="13" t="s">
        <v>3106</v>
      </c>
      <c r="FR204" s="13" t="s">
        <v>3100</v>
      </c>
      <c r="FS204" s="14"/>
      <c r="FT204" s="14"/>
      <c r="FU204" s="14" t="str">
        <f t="shared" si="3"/>
        <v>Base de Dados_Images/03-GZ-030-B03.Imagem do Equipamento-.111731.jpg</v>
      </c>
      <c r="FV204" s="14"/>
      <c r="FW204" s="14"/>
    </row>
    <row r="205" ht="15.75" hidden="1" customHeight="1">
      <c r="A205" s="10" t="s">
        <v>179</v>
      </c>
      <c r="B205" s="10" t="s">
        <v>2996</v>
      </c>
      <c r="C205" s="10" t="s">
        <v>264</v>
      </c>
      <c r="D205" s="10" t="s">
        <v>3107</v>
      </c>
      <c r="E205" s="11" t="s">
        <v>3108</v>
      </c>
      <c r="F205" s="12" t="s">
        <v>184</v>
      </c>
      <c r="G205" s="13" t="s">
        <v>405</v>
      </c>
      <c r="H205" s="13" t="s">
        <v>3109</v>
      </c>
      <c r="I205" s="13" t="s">
        <v>405</v>
      </c>
      <c r="J205" s="13" t="s">
        <v>3110</v>
      </c>
      <c r="K205" s="13" t="s">
        <v>405</v>
      </c>
      <c r="L205" s="13" t="s">
        <v>3111</v>
      </c>
      <c r="M205" s="13" t="s">
        <v>405</v>
      </c>
      <c r="N205" s="13" t="s">
        <v>3112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6" t="s">
        <v>218</v>
      </c>
      <c r="BT205" s="15" t="s">
        <v>217</v>
      </c>
      <c r="BU205" s="18"/>
      <c r="BV205" s="15" t="s">
        <v>217</v>
      </c>
      <c r="BW205" s="18"/>
      <c r="BX205" s="15" t="s">
        <v>217</v>
      </c>
      <c r="BY205" s="18"/>
      <c r="BZ205" s="12" t="s">
        <v>219</v>
      </c>
      <c r="CA205" s="13" t="s">
        <v>405</v>
      </c>
      <c r="CB205" s="13" t="s">
        <v>3113</v>
      </c>
      <c r="CC205" s="13" t="s">
        <v>405</v>
      </c>
      <c r="CD205" s="13" t="s">
        <v>3114</v>
      </c>
      <c r="CE205" s="13" t="s">
        <v>405</v>
      </c>
      <c r="CF205" s="13" t="s">
        <v>3115</v>
      </c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6" t="s">
        <v>218</v>
      </c>
      <c r="DF205" s="15" t="s">
        <v>274</v>
      </c>
      <c r="DG205" s="18"/>
      <c r="DH205" s="15" t="s">
        <v>217</v>
      </c>
      <c r="DI205" s="18"/>
      <c r="DJ205" s="15" t="s">
        <v>217</v>
      </c>
      <c r="DK205" s="18"/>
      <c r="DL205" s="12" t="s">
        <v>224</v>
      </c>
      <c r="DM205" s="13" t="s">
        <v>405</v>
      </c>
      <c r="DN205" s="13" t="s">
        <v>3116</v>
      </c>
      <c r="DO205" s="13" t="s">
        <v>405</v>
      </c>
      <c r="DP205" s="13" t="s">
        <v>3117</v>
      </c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6" t="s">
        <v>218</v>
      </c>
      <c r="EJ205" s="15" t="s">
        <v>217</v>
      </c>
      <c r="EK205" s="18"/>
      <c r="EL205" s="12" t="s">
        <v>233</v>
      </c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5" t="s">
        <v>217</v>
      </c>
      <c r="FJ205" s="15" t="s">
        <v>217</v>
      </c>
      <c r="FK205" s="18"/>
      <c r="FL205" s="14"/>
      <c r="FM205" s="14"/>
      <c r="FN205" s="15" t="s">
        <v>234</v>
      </c>
      <c r="FO205" s="18"/>
      <c r="FP205" s="13" t="s">
        <v>3117</v>
      </c>
      <c r="FQ205" s="13" t="s">
        <v>3118</v>
      </c>
      <c r="FR205" s="13" t="s">
        <v>3112</v>
      </c>
      <c r="FS205" s="14"/>
      <c r="FT205" s="14"/>
      <c r="FU205" s="14" t="str">
        <f t="shared" si="3"/>
        <v>Base de Dados_Images/03-LT-030-B01.Imagem do Equipamento-.164609.jpg</v>
      </c>
      <c r="FV205" s="13"/>
      <c r="FW205" s="13"/>
    </row>
    <row r="206" ht="15.75" hidden="1" customHeight="1">
      <c r="A206" s="10" t="s">
        <v>179</v>
      </c>
      <c r="B206" s="10" t="s">
        <v>181</v>
      </c>
      <c r="C206" s="10" t="s">
        <v>181</v>
      </c>
      <c r="D206" s="10" t="s">
        <v>3119</v>
      </c>
      <c r="E206" s="11" t="s">
        <v>3120</v>
      </c>
      <c r="F206" s="12" t="s">
        <v>184</v>
      </c>
      <c r="G206" s="13" t="s">
        <v>185</v>
      </c>
      <c r="H206" s="13" t="s">
        <v>3121</v>
      </c>
      <c r="I206" s="13" t="s">
        <v>185</v>
      </c>
      <c r="J206" s="13" t="s">
        <v>3122</v>
      </c>
      <c r="K206" s="13" t="s">
        <v>185</v>
      </c>
      <c r="L206" s="13" t="s">
        <v>3123</v>
      </c>
      <c r="M206" s="13" t="s">
        <v>185</v>
      </c>
      <c r="N206" s="13" t="s">
        <v>3124</v>
      </c>
      <c r="O206" s="13" t="s">
        <v>185</v>
      </c>
      <c r="P206" s="13" t="s">
        <v>3125</v>
      </c>
      <c r="Q206" s="13" t="s">
        <v>185</v>
      </c>
      <c r="R206" s="13" t="s">
        <v>3126</v>
      </c>
      <c r="S206" s="13" t="s">
        <v>185</v>
      </c>
      <c r="T206" s="13" t="s">
        <v>3127</v>
      </c>
      <c r="U206" s="13" t="s">
        <v>185</v>
      </c>
      <c r="V206" s="13" t="s">
        <v>3128</v>
      </c>
      <c r="W206" s="13" t="s">
        <v>185</v>
      </c>
      <c r="X206" s="13" t="s">
        <v>3129</v>
      </c>
      <c r="Y206" s="13" t="s">
        <v>185</v>
      </c>
      <c r="Z206" s="13" t="s">
        <v>3130</v>
      </c>
      <c r="AA206" s="13" t="s">
        <v>185</v>
      </c>
      <c r="AB206" s="13" t="s">
        <v>3131</v>
      </c>
      <c r="AC206" s="13" t="s">
        <v>185</v>
      </c>
      <c r="AD206" s="13" t="s">
        <v>3132</v>
      </c>
      <c r="AE206" s="13" t="s">
        <v>185</v>
      </c>
      <c r="AF206" s="13" t="s">
        <v>3133</v>
      </c>
      <c r="AG206" s="13" t="s">
        <v>185</v>
      </c>
      <c r="AH206" s="13" t="s">
        <v>3134</v>
      </c>
      <c r="AI206" s="13" t="s">
        <v>185</v>
      </c>
      <c r="AJ206" s="13" t="s">
        <v>3135</v>
      </c>
      <c r="AK206" s="13" t="s">
        <v>185</v>
      </c>
      <c r="AL206" s="13" t="s">
        <v>3136</v>
      </c>
      <c r="AM206" s="13" t="s">
        <v>185</v>
      </c>
      <c r="AN206" s="13" t="s">
        <v>3137</v>
      </c>
      <c r="AO206" s="13" t="s">
        <v>185</v>
      </c>
      <c r="AP206" s="13" t="s">
        <v>3138</v>
      </c>
      <c r="AQ206" s="13" t="s">
        <v>185</v>
      </c>
      <c r="AR206" s="13" t="s">
        <v>3139</v>
      </c>
      <c r="AS206" s="13" t="s">
        <v>185</v>
      </c>
      <c r="AT206" s="13" t="s">
        <v>3140</v>
      </c>
      <c r="AU206" s="13" t="s">
        <v>185</v>
      </c>
      <c r="AV206" s="13" t="s">
        <v>3141</v>
      </c>
      <c r="AW206" s="13" t="s">
        <v>185</v>
      </c>
      <c r="AX206" s="13" t="s">
        <v>3142</v>
      </c>
      <c r="AY206" s="13" t="s">
        <v>185</v>
      </c>
      <c r="AZ206" s="13" t="s">
        <v>3143</v>
      </c>
      <c r="BA206" s="13" t="s">
        <v>185</v>
      </c>
      <c r="BB206" s="13" t="s">
        <v>3144</v>
      </c>
      <c r="BC206" s="13" t="s">
        <v>185</v>
      </c>
      <c r="BD206" s="13" t="s">
        <v>3145</v>
      </c>
      <c r="BE206" s="13" t="s">
        <v>185</v>
      </c>
      <c r="BF206" s="13" t="s">
        <v>3146</v>
      </c>
      <c r="BG206" s="13" t="s">
        <v>185</v>
      </c>
      <c r="BH206" s="13" t="s">
        <v>3147</v>
      </c>
      <c r="BI206" s="13" t="s">
        <v>185</v>
      </c>
      <c r="BJ206" s="13" t="s">
        <v>3148</v>
      </c>
      <c r="BK206" s="13" t="s">
        <v>185</v>
      </c>
      <c r="BL206" s="13" t="s">
        <v>3149</v>
      </c>
      <c r="BM206" s="13" t="s">
        <v>185</v>
      </c>
      <c r="BN206" s="13" t="s">
        <v>3150</v>
      </c>
      <c r="BO206" s="13" t="s">
        <v>185</v>
      </c>
      <c r="BP206" s="13" t="s">
        <v>3151</v>
      </c>
      <c r="BQ206" s="14"/>
      <c r="BR206" s="14"/>
      <c r="BS206" s="16" t="s">
        <v>217</v>
      </c>
      <c r="BT206" s="16" t="s">
        <v>218</v>
      </c>
      <c r="BU206" s="17">
        <v>46109.38489583333</v>
      </c>
      <c r="BV206" s="16" t="s">
        <v>218</v>
      </c>
      <c r="BW206" s="17">
        <v>46092.39699074074</v>
      </c>
      <c r="BX206" s="16" t="s">
        <v>218</v>
      </c>
      <c r="BY206" s="17">
        <v>46109.38489583333</v>
      </c>
      <c r="BZ206" s="12" t="s">
        <v>219</v>
      </c>
      <c r="CA206" s="13" t="s">
        <v>185</v>
      </c>
      <c r="CB206" s="13" t="s">
        <v>3152</v>
      </c>
      <c r="CC206" s="13" t="s">
        <v>185</v>
      </c>
      <c r="CD206" s="13" t="s">
        <v>3153</v>
      </c>
      <c r="CE206" s="13" t="s">
        <v>185</v>
      </c>
      <c r="CF206" s="13" t="s">
        <v>3154</v>
      </c>
      <c r="CG206" s="13" t="s">
        <v>185</v>
      </c>
      <c r="CH206" s="13" t="s">
        <v>3155</v>
      </c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5" t="s">
        <v>217</v>
      </c>
      <c r="DF206" s="16" t="s">
        <v>218</v>
      </c>
      <c r="DG206" s="17">
        <v>46093.39802083333</v>
      </c>
      <c r="DH206" s="16" t="s">
        <v>218</v>
      </c>
      <c r="DI206" s="17">
        <v>46093.398125</v>
      </c>
      <c r="DJ206" s="16" t="s">
        <v>218</v>
      </c>
      <c r="DK206" s="17">
        <v>46093.398125</v>
      </c>
      <c r="DL206" s="12" t="s">
        <v>224</v>
      </c>
      <c r="DM206" s="13" t="s">
        <v>185</v>
      </c>
      <c r="DN206" s="13" t="s">
        <v>3156</v>
      </c>
      <c r="DO206" s="13" t="s">
        <v>185</v>
      </c>
      <c r="DP206" s="13" t="s">
        <v>3157</v>
      </c>
      <c r="DQ206" s="13" t="s">
        <v>185</v>
      </c>
      <c r="DR206" s="13" t="s">
        <v>3158</v>
      </c>
      <c r="DS206" s="13" t="s">
        <v>185</v>
      </c>
      <c r="DT206" s="13" t="s">
        <v>3159</v>
      </c>
      <c r="DU206" s="13" t="s">
        <v>185</v>
      </c>
      <c r="DV206" s="13" t="s">
        <v>3160</v>
      </c>
      <c r="DW206" s="13" t="s">
        <v>185</v>
      </c>
      <c r="DX206" s="13" t="s">
        <v>3161</v>
      </c>
      <c r="DY206" s="13" t="s">
        <v>185</v>
      </c>
      <c r="DZ206" s="13" t="s">
        <v>3162</v>
      </c>
      <c r="EA206" s="13" t="s">
        <v>185</v>
      </c>
      <c r="EB206" s="13" t="s">
        <v>3163</v>
      </c>
      <c r="EC206" s="14"/>
      <c r="ED206" s="14"/>
      <c r="EE206" s="14"/>
      <c r="EF206" s="14"/>
      <c r="EG206" s="14"/>
      <c r="EH206" s="14"/>
      <c r="EI206" s="15" t="s">
        <v>217</v>
      </c>
      <c r="EJ206" s="16" t="s">
        <v>218</v>
      </c>
      <c r="EK206" s="17">
        <v>46100.345983796295</v>
      </c>
      <c r="EL206" s="12" t="s">
        <v>233</v>
      </c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5" t="s">
        <v>217</v>
      </c>
      <c r="FJ206" s="15" t="s">
        <v>217</v>
      </c>
      <c r="FK206" s="18"/>
      <c r="FL206" s="14"/>
      <c r="FM206" s="14"/>
      <c r="FN206" s="15" t="s">
        <v>234</v>
      </c>
      <c r="FO206" s="18"/>
      <c r="FP206" s="13" t="s">
        <v>3122</v>
      </c>
      <c r="FQ206" s="13" t="s">
        <v>3164</v>
      </c>
      <c r="FR206" s="13" t="s">
        <v>3165</v>
      </c>
      <c r="FS206" s="14"/>
      <c r="FT206" s="14"/>
      <c r="FU206" s="14" t="str">
        <f t="shared" si="3"/>
        <v>Base de Dados_Images/02C150.Imagem do Equipamento-.131821.jpg</v>
      </c>
      <c r="FV206" s="13"/>
      <c r="FW206" s="13"/>
    </row>
    <row r="207" ht="15.75" hidden="1" customHeight="1">
      <c r="A207" s="10" t="s">
        <v>179</v>
      </c>
      <c r="B207" s="10" t="s">
        <v>181</v>
      </c>
      <c r="C207" s="10" t="s">
        <v>556</v>
      </c>
      <c r="D207" s="10" t="s">
        <v>3166</v>
      </c>
      <c r="E207" s="22" t="s">
        <v>3167</v>
      </c>
      <c r="F207" s="12" t="s">
        <v>184</v>
      </c>
      <c r="G207" s="13" t="s">
        <v>185</v>
      </c>
      <c r="H207" s="13" t="s">
        <v>3168</v>
      </c>
      <c r="I207" s="13" t="s">
        <v>185</v>
      </c>
      <c r="J207" s="13" t="s">
        <v>3169</v>
      </c>
      <c r="K207" s="13" t="s">
        <v>185</v>
      </c>
      <c r="L207" s="13" t="s">
        <v>3170</v>
      </c>
      <c r="M207" s="13" t="s">
        <v>185</v>
      </c>
      <c r="N207" s="13" t="s">
        <v>3171</v>
      </c>
      <c r="O207" s="13" t="s">
        <v>185</v>
      </c>
      <c r="P207" s="13" t="s">
        <v>3172</v>
      </c>
      <c r="Q207" s="13" t="s">
        <v>185</v>
      </c>
      <c r="R207" s="13" t="s">
        <v>3173</v>
      </c>
      <c r="S207" s="13" t="s">
        <v>185</v>
      </c>
      <c r="T207" s="13" t="s">
        <v>3174</v>
      </c>
      <c r="U207" s="13" t="s">
        <v>185</v>
      </c>
      <c r="V207" s="13" t="s">
        <v>3175</v>
      </c>
      <c r="W207" s="13" t="s">
        <v>185</v>
      </c>
      <c r="X207" s="13" t="s">
        <v>3176</v>
      </c>
      <c r="Y207" s="13" t="s">
        <v>185</v>
      </c>
      <c r="Z207" s="13" t="s">
        <v>3177</v>
      </c>
      <c r="AA207" s="13" t="s">
        <v>185</v>
      </c>
      <c r="AB207" s="13" t="s">
        <v>3178</v>
      </c>
      <c r="AC207" s="13" t="s">
        <v>185</v>
      </c>
      <c r="AD207" s="13" t="s">
        <v>3179</v>
      </c>
      <c r="AE207" s="13" t="s">
        <v>185</v>
      </c>
      <c r="AF207" s="13" t="s">
        <v>3180</v>
      </c>
      <c r="AG207" s="13" t="s">
        <v>185</v>
      </c>
      <c r="AH207" s="13" t="s">
        <v>3181</v>
      </c>
      <c r="AI207" s="13" t="s">
        <v>185</v>
      </c>
      <c r="AJ207" s="13" t="s">
        <v>3182</v>
      </c>
      <c r="AK207" s="13" t="s">
        <v>185</v>
      </c>
      <c r="AL207" s="13" t="s">
        <v>3183</v>
      </c>
      <c r="AM207" s="13" t="s">
        <v>185</v>
      </c>
      <c r="AN207" s="13" t="s">
        <v>3184</v>
      </c>
      <c r="AO207" s="13" t="s">
        <v>185</v>
      </c>
      <c r="AP207" s="13" t="s">
        <v>3185</v>
      </c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5" t="s">
        <v>217</v>
      </c>
      <c r="BT207" s="16" t="s">
        <v>218</v>
      </c>
      <c r="BU207" s="17">
        <v>46093.35208333333</v>
      </c>
      <c r="BV207" s="16" t="s">
        <v>218</v>
      </c>
      <c r="BW207" s="17">
        <v>46093.35230324074</v>
      </c>
      <c r="BX207" s="16" t="s">
        <v>218</v>
      </c>
      <c r="BY207" s="17">
        <v>46093.35240740741</v>
      </c>
      <c r="BZ207" s="12" t="s">
        <v>219</v>
      </c>
      <c r="CA207" s="13" t="s">
        <v>185</v>
      </c>
      <c r="CB207" s="13" t="s">
        <v>3186</v>
      </c>
      <c r="CC207" s="13" t="s">
        <v>185</v>
      </c>
      <c r="CD207" s="13" t="s">
        <v>3187</v>
      </c>
      <c r="CE207" s="13" t="s">
        <v>185</v>
      </c>
      <c r="CF207" s="13" t="s">
        <v>3188</v>
      </c>
      <c r="CG207" s="13" t="s">
        <v>185</v>
      </c>
      <c r="CH207" s="13" t="s">
        <v>3189</v>
      </c>
      <c r="CI207" s="13" t="s">
        <v>185</v>
      </c>
      <c r="CJ207" s="13" t="s">
        <v>3190</v>
      </c>
      <c r="CK207" s="13" t="s">
        <v>185</v>
      </c>
      <c r="CL207" s="13" t="s">
        <v>3191</v>
      </c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5" t="s">
        <v>217</v>
      </c>
      <c r="DF207" s="16" t="s">
        <v>218</v>
      </c>
      <c r="DG207" s="17">
        <v>46093.39842592592</v>
      </c>
      <c r="DH207" s="16" t="s">
        <v>218</v>
      </c>
      <c r="DI207" s="17">
        <v>46105.692465277774</v>
      </c>
      <c r="DJ207" s="16" t="s">
        <v>218</v>
      </c>
      <c r="DK207" s="17">
        <v>46105.692465277774</v>
      </c>
      <c r="DL207" s="12" t="s">
        <v>224</v>
      </c>
      <c r="DM207" s="13" t="s">
        <v>185</v>
      </c>
      <c r="DN207" s="13" t="s">
        <v>3192</v>
      </c>
      <c r="DO207" s="13" t="s">
        <v>185</v>
      </c>
      <c r="DP207" s="13" t="s">
        <v>3193</v>
      </c>
      <c r="DQ207" s="13" t="s">
        <v>185</v>
      </c>
      <c r="DR207" s="13" t="s">
        <v>3194</v>
      </c>
      <c r="DS207" s="13" t="s">
        <v>185</v>
      </c>
      <c r="DT207" s="13" t="s">
        <v>3195</v>
      </c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5" t="s">
        <v>217</v>
      </c>
      <c r="EJ207" s="16" t="s">
        <v>218</v>
      </c>
      <c r="EK207" s="17">
        <v>46105.69574074074</v>
      </c>
      <c r="EL207" s="12" t="s">
        <v>233</v>
      </c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5" t="s">
        <v>217</v>
      </c>
      <c r="FJ207" s="15" t="s">
        <v>217</v>
      </c>
      <c r="FK207" s="18"/>
      <c r="FL207" s="14"/>
      <c r="FM207" s="14"/>
      <c r="FN207" s="15" t="s">
        <v>234</v>
      </c>
      <c r="FO207" s="18"/>
      <c r="FP207" s="13" t="s">
        <v>3195</v>
      </c>
      <c r="FQ207" s="13" t="s">
        <v>3196</v>
      </c>
      <c r="FR207" s="13" t="s">
        <v>3184</v>
      </c>
      <c r="FS207" s="13" t="s">
        <v>3197</v>
      </c>
      <c r="FT207" s="13" t="s">
        <v>3184</v>
      </c>
      <c r="FU207" s="14" t="str">
        <f t="shared" si="3"/>
        <v>Base de Dados_Images/03-ES-160-M01.Imagem do Equipamento-.113527.jpg</v>
      </c>
      <c r="FV207" s="14"/>
      <c r="FW207" s="14"/>
    </row>
    <row r="208" ht="15.75" hidden="1" customHeight="1">
      <c r="A208" s="10" t="s">
        <v>179</v>
      </c>
      <c r="B208" s="10" t="s">
        <v>181</v>
      </c>
      <c r="C208" s="10" t="s">
        <v>236</v>
      </c>
      <c r="D208" s="10" t="s">
        <v>3198</v>
      </c>
      <c r="E208" s="11" t="s">
        <v>3199</v>
      </c>
      <c r="F208" s="12" t="s">
        <v>184</v>
      </c>
      <c r="G208" s="13" t="s">
        <v>185</v>
      </c>
      <c r="H208" s="13" t="s">
        <v>3200</v>
      </c>
      <c r="I208" s="13" t="s">
        <v>185</v>
      </c>
      <c r="J208" s="13" t="s">
        <v>3201</v>
      </c>
      <c r="K208" s="13" t="s">
        <v>185</v>
      </c>
      <c r="L208" s="13" t="s">
        <v>3202</v>
      </c>
      <c r="M208" s="13" t="s">
        <v>185</v>
      </c>
      <c r="N208" s="13" t="s">
        <v>3203</v>
      </c>
      <c r="O208" s="13" t="s">
        <v>185</v>
      </c>
      <c r="P208" s="13" t="s">
        <v>3204</v>
      </c>
      <c r="Q208" s="13" t="s">
        <v>185</v>
      </c>
      <c r="R208" s="13" t="s">
        <v>3205</v>
      </c>
      <c r="S208" s="13" t="s">
        <v>185</v>
      </c>
      <c r="T208" s="13" t="s">
        <v>3206</v>
      </c>
      <c r="U208" s="13" t="s">
        <v>185</v>
      </c>
      <c r="V208" s="13" t="s">
        <v>3207</v>
      </c>
      <c r="W208" s="13" t="s">
        <v>185</v>
      </c>
      <c r="X208" s="13" t="s">
        <v>3208</v>
      </c>
      <c r="Y208" s="13" t="s">
        <v>185</v>
      </c>
      <c r="Z208" s="13" t="s">
        <v>3209</v>
      </c>
      <c r="AA208" s="13" t="s">
        <v>185</v>
      </c>
      <c r="AB208" s="13" t="s">
        <v>3210</v>
      </c>
      <c r="AC208" s="13" t="s">
        <v>185</v>
      </c>
      <c r="AD208" s="13" t="s">
        <v>3211</v>
      </c>
      <c r="AE208" s="13" t="s">
        <v>185</v>
      </c>
      <c r="AF208" s="13" t="s">
        <v>3212</v>
      </c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5" t="s">
        <v>217</v>
      </c>
      <c r="BT208" s="16" t="s">
        <v>218</v>
      </c>
      <c r="BU208" s="17">
        <v>46069.68614583334</v>
      </c>
      <c r="BV208" s="16" t="s">
        <v>218</v>
      </c>
      <c r="BW208" s="17">
        <v>46069.68636574074</v>
      </c>
      <c r="BX208" s="16" t="s">
        <v>218</v>
      </c>
      <c r="BY208" s="17">
        <v>46069.68636574074</v>
      </c>
      <c r="BZ208" s="12" t="s">
        <v>219</v>
      </c>
      <c r="CA208" s="13" t="s">
        <v>185</v>
      </c>
      <c r="CB208" s="13" t="s">
        <v>3213</v>
      </c>
      <c r="CC208" s="13" t="s">
        <v>185</v>
      </c>
      <c r="CD208" s="13" t="s">
        <v>3214</v>
      </c>
      <c r="CE208" s="13" t="s">
        <v>185</v>
      </c>
      <c r="CF208" s="13" t="s">
        <v>3215</v>
      </c>
      <c r="CG208" s="13" t="s">
        <v>185</v>
      </c>
      <c r="CH208" s="13" t="s">
        <v>3216</v>
      </c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5" t="s">
        <v>217</v>
      </c>
      <c r="DF208" s="16" t="s">
        <v>218</v>
      </c>
      <c r="DG208" s="17">
        <v>46093.40085648148</v>
      </c>
      <c r="DH208" s="16" t="s">
        <v>218</v>
      </c>
      <c r="DI208" s="17">
        <v>46093.4009375</v>
      </c>
      <c r="DJ208" s="16" t="s">
        <v>218</v>
      </c>
      <c r="DK208" s="17">
        <v>46093.4009375</v>
      </c>
      <c r="DL208" s="12" t="s">
        <v>224</v>
      </c>
      <c r="DM208" s="13" t="s">
        <v>185</v>
      </c>
      <c r="DN208" s="13" t="s">
        <v>3217</v>
      </c>
      <c r="DO208" s="13" t="s">
        <v>185</v>
      </c>
      <c r="DP208" s="13" t="s">
        <v>3218</v>
      </c>
      <c r="DQ208" s="13" t="s">
        <v>185</v>
      </c>
      <c r="DR208" s="13" t="s">
        <v>3219</v>
      </c>
      <c r="DS208" s="13" t="s">
        <v>185</v>
      </c>
      <c r="DT208" s="13" t="s">
        <v>3220</v>
      </c>
      <c r="DU208" s="13" t="s">
        <v>185</v>
      </c>
      <c r="DV208" s="13" t="s">
        <v>3221</v>
      </c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5" t="s">
        <v>217</v>
      </c>
      <c r="EJ208" s="16" t="s">
        <v>218</v>
      </c>
      <c r="EK208" s="17">
        <v>46105.69331018518</v>
      </c>
      <c r="EL208" s="12" t="s">
        <v>233</v>
      </c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5" t="s">
        <v>217</v>
      </c>
      <c r="FJ208" s="15" t="s">
        <v>217</v>
      </c>
      <c r="FK208" s="18"/>
      <c r="FL208" s="14"/>
      <c r="FM208" s="14"/>
      <c r="FN208" s="15" t="s">
        <v>234</v>
      </c>
      <c r="FO208" s="18"/>
      <c r="FP208" s="13" t="s">
        <v>3217</v>
      </c>
      <c r="FQ208" s="13" t="s">
        <v>3222</v>
      </c>
      <c r="FR208" s="13" t="s">
        <v>3223</v>
      </c>
      <c r="FS208" s="13" t="s">
        <v>3224</v>
      </c>
      <c r="FT208" s="13" t="s">
        <v>3225</v>
      </c>
      <c r="FU208" s="14" t="str">
        <f t="shared" si="3"/>
        <v>Base de Dados_Images/02-ES-150-M01.Imagem do Equipamento-.113218.jpg</v>
      </c>
      <c r="FV208" s="14"/>
      <c r="FW208" s="14"/>
    </row>
    <row r="209" ht="15.75" hidden="1" customHeight="1">
      <c r="A209" s="10" t="s">
        <v>179</v>
      </c>
      <c r="B209" s="10" t="s">
        <v>181</v>
      </c>
      <c r="C209" s="10" t="s">
        <v>264</v>
      </c>
      <c r="D209" s="10" t="s">
        <v>3226</v>
      </c>
      <c r="E209" s="11" t="s">
        <v>266</v>
      </c>
      <c r="F209" s="12" t="s">
        <v>184</v>
      </c>
      <c r="G209" s="13" t="s">
        <v>185</v>
      </c>
      <c r="H209" s="13" t="s">
        <v>3227</v>
      </c>
      <c r="I209" s="13" t="s">
        <v>185</v>
      </c>
      <c r="J209" s="13" t="s">
        <v>3228</v>
      </c>
      <c r="K209" s="13" t="s">
        <v>185</v>
      </c>
      <c r="L209" s="13" t="s">
        <v>3228</v>
      </c>
      <c r="M209" s="13" t="s">
        <v>185</v>
      </c>
      <c r="N209" s="13" t="s">
        <v>3229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5" t="s">
        <v>217</v>
      </c>
      <c r="BT209" s="16" t="s">
        <v>218</v>
      </c>
      <c r="BU209" s="17">
        <v>46060.36697916667</v>
      </c>
      <c r="BV209" s="16" t="s">
        <v>218</v>
      </c>
      <c r="BW209" s="17">
        <v>46060.367002314815</v>
      </c>
      <c r="BX209" s="16" t="s">
        <v>218</v>
      </c>
      <c r="BY209" s="17">
        <v>46060.367002314815</v>
      </c>
      <c r="BZ209" s="12" t="s">
        <v>219</v>
      </c>
      <c r="CA209" s="13" t="s">
        <v>185</v>
      </c>
      <c r="CB209" s="13" t="s">
        <v>3230</v>
      </c>
      <c r="CC209" s="13" t="s">
        <v>185</v>
      </c>
      <c r="CD209" s="13" t="s">
        <v>3231</v>
      </c>
      <c r="CE209" s="13" t="s">
        <v>185</v>
      </c>
      <c r="CF209" s="13" t="s">
        <v>3232</v>
      </c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5" t="s">
        <v>217</v>
      </c>
      <c r="DF209" s="15" t="s">
        <v>274</v>
      </c>
      <c r="DG209" s="18"/>
      <c r="DH209" s="16" t="s">
        <v>218</v>
      </c>
      <c r="DI209" s="17">
        <v>46093.398680555554</v>
      </c>
      <c r="DJ209" s="16" t="s">
        <v>218</v>
      </c>
      <c r="DK209" s="17">
        <v>46093.398680555554</v>
      </c>
      <c r="DL209" s="12" t="s">
        <v>224</v>
      </c>
      <c r="DM209" s="13" t="s">
        <v>185</v>
      </c>
      <c r="DN209" s="13" t="s">
        <v>3233</v>
      </c>
      <c r="DO209" s="13" t="s">
        <v>185</v>
      </c>
      <c r="DP209" s="13" t="s">
        <v>3234</v>
      </c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5" t="s">
        <v>217</v>
      </c>
      <c r="EJ209" s="16" t="s">
        <v>218</v>
      </c>
      <c r="EK209" s="17">
        <v>46100.346712962964</v>
      </c>
      <c r="EL209" s="12" t="s">
        <v>233</v>
      </c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5" t="s">
        <v>217</v>
      </c>
      <c r="FJ209" s="15" t="s">
        <v>217</v>
      </c>
      <c r="FK209" s="18"/>
      <c r="FL209" s="14"/>
      <c r="FM209" s="14"/>
      <c r="FN209" s="15" t="s">
        <v>234</v>
      </c>
      <c r="FO209" s="18"/>
      <c r="FP209" s="13" t="s">
        <v>3234</v>
      </c>
      <c r="FQ209" s="13" t="s">
        <v>3235</v>
      </c>
      <c r="FR209" s="13" t="s">
        <v>3236</v>
      </c>
      <c r="FS209" s="14"/>
      <c r="FT209" s="14"/>
      <c r="FU209" s="14" t="str">
        <f t="shared" si="3"/>
        <v>Base de Dados_Images/02-SS-150-B01.Imagem do Equipamento-.114801.jpg</v>
      </c>
      <c r="FV209" s="14"/>
      <c r="FW209" s="14"/>
    </row>
    <row r="210" ht="15.75" hidden="1" customHeight="1">
      <c r="A210" s="10" t="s">
        <v>179</v>
      </c>
      <c r="B210" s="10" t="s">
        <v>181</v>
      </c>
      <c r="C210" s="10" t="s">
        <v>264</v>
      </c>
      <c r="D210" s="10" t="s">
        <v>3237</v>
      </c>
      <c r="E210" s="11" t="s">
        <v>3238</v>
      </c>
      <c r="F210" s="12" t="s">
        <v>184</v>
      </c>
      <c r="G210" s="13" t="s">
        <v>185</v>
      </c>
      <c r="H210" s="13" t="s">
        <v>3239</v>
      </c>
      <c r="I210" s="13" t="s">
        <v>185</v>
      </c>
      <c r="J210" s="13" t="s">
        <v>3240</v>
      </c>
      <c r="K210" s="13" t="s">
        <v>185</v>
      </c>
      <c r="L210" s="13" t="s">
        <v>3241</v>
      </c>
      <c r="M210" s="13" t="s">
        <v>185</v>
      </c>
      <c r="N210" s="13" t="s">
        <v>3242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5" t="s">
        <v>217</v>
      </c>
      <c r="BT210" s="16" t="s">
        <v>218</v>
      </c>
      <c r="BU210" s="17">
        <v>46062.39543981481</v>
      </c>
      <c r="BV210" s="16" t="s">
        <v>218</v>
      </c>
      <c r="BW210" s="17">
        <v>46062.39554398148</v>
      </c>
      <c r="BX210" s="16" t="s">
        <v>218</v>
      </c>
      <c r="BY210" s="17">
        <v>46062.39554398148</v>
      </c>
      <c r="BZ210" s="12" t="s">
        <v>219</v>
      </c>
      <c r="CA210" s="13" t="s">
        <v>185</v>
      </c>
      <c r="CB210" s="13" t="s">
        <v>3243</v>
      </c>
      <c r="CC210" s="13" t="s">
        <v>405</v>
      </c>
      <c r="CD210" s="13" t="s">
        <v>3244</v>
      </c>
      <c r="CE210" s="13" t="s">
        <v>405</v>
      </c>
      <c r="CF210" s="13" t="s">
        <v>3245</v>
      </c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6" t="s">
        <v>218</v>
      </c>
      <c r="DF210" s="15" t="s">
        <v>274</v>
      </c>
      <c r="DG210" s="18"/>
      <c r="DH210" s="15" t="s">
        <v>217</v>
      </c>
      <c r="DI210" s="18"/>
      <c r="DJ210" s="15" t="s">
        <v>217</v>
      </c>
      <c r="DK210" s="18"/>
      <c r="DL210" s="12" t="s">
        <v>224</v>
      </c>
      <c r="DM210" s="13" t="s">
        <v>405</v>
      </c>
      <c r="DN210" s="13" t="s">
        <v>3246</v>
      </c>
      <c r="DO210" s="13" t="s">
        <v>405</v>
      </c>
      <c r="DP210" s="13" t="s">
        <v>3247</v>
      </c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6" t="s">
        <v>218</v>
      </c>
      <c r="EJ210" s="15" t="s">
        <v>217</v>
      </c>
      <c r="EK210" s="18"/>
      <c r="EL210" s="12" t="s">
        <v>233</v>
      </c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5" t="s">
        <v>217</v>
      </c>
      <c r="FJ210" s="15" t="s">
        <v>217</v>
      </c>
      <c r="FK210" s="18"/>
      <c r="FL210" s="13" t="s">
        <v>3248</v>
      </c>
      <c r="FM210" s="13" t="s">
        <v>3249</v>
      </c>
      <c r="FN210" s="15" t="s">
        <v>234</v>
      </c>
      <c r="FO210" s="18"/>
      <c r="FP210" s="13" t="s">
        <v>3247</v>
      </c>
      <c r="FQ210" s="13" t="s">
        <v>3250</v>
      </c>
      <c r="FR210" s="13" t="s">
        <v>3242</v>
      </c>
      <c r="FS210" s="14"/>
      <c r="FT210" s="14"/>
      <c r="FU210" s="14" t="str">
        <f t="shared" si="3"/>
        <v>Base de Dados_Images/02-LIT-150-B01.Imagem do Equipamento-.193112.jpg</v>
      </c>
      <c r="FV210" s="13"/>
      <c r="FW210" s="13"/>
    </row>
    <row r="211" ht="15.75" hidden="1" customHeight="1">
      <c r="A211" s="10" t="s">
        <v>179</v>
      </c>
      <c r="B211" s="10" t="s">
        <v>3251</v>
      </c>
      <c r="C211" s="10" t="s">
        <v>3252</v>
      </c>
      <c r="D211" s="10" t="s">
        <v>3253</v>
      </c>
      <c r="E211" s="11" t="s">
        <v>3251</v>
      </c>
      <c r="F211" s="12" t="s">
        <v>184</v>
      </c>
      <c r="G211" s="13" t="s">
        <v>185</v>
      </c>
      <c r="H211" s="13" t="s">
        <v>3254</v>
      </c>
      <c r="I211" s="13" t="s">
        <v>185</v>
      </c>
      <c r="J211" s="13" t="s">
        <v>3255</v>
      </c>
      <c r="K211" s="13" t="s">
        <v>185</v>
      </c>
      <c r="L211" s="13" t="s">
        <v>3256</v>
      </c>
      <c r="M211" s="13" t="s">
        <v>185</v>
      </c>
      <c r="N211" s="13" t="s">
        <v>3257</v>
      </c>
      <c r="O211" s="13" t="s">
        <v>185</v>
      </c>
      <c r="P211" s="13" t="s">
        <v>3258</v>
      </c>
      <c r="Q211" s="13" t="s">
        <v>185</v>
      </c>
      <c r="R211" s="13" t="s">
        <v>3259</v>
      </c>
      <c r="S211" s="13" t="s">
        <v>185</v>
      </c>
      <c r="T211" s="13" t="s">
        <v>3260</v>
      </c>
      <c r="U211" s="13" t="s">
        <v>185</v>
      </c>
      <c r="V211" s="13" t="s">
        <v>3261</v>
      </c>
      <c r="W211" s="13" t="s">
        <v>185</v>
      </c>
      <c r="X211" s="13" t="s">
        <v>3262</v>
      </c>
      <c r="Y211" s="13" t="s">
        <v>185</v>
      </c>
      <c r="Z211" s="13" t="s">
        <v>3263</v>
      </c>
      <c r="AA211" s="13" t="s">
        <v>185</v>
      </c>
      <c r="AB211" s="13" t="s">
        <v>3264</v>
      </c>
      <c r="AC211" s="13" t="s">
        <v>185</v>
      </c>
      <c r="AD211" s="13" t="s">
        <v>3265</v>
      </c>
      <c r="AE211" s="13" t="s">
        <v>185</v>
      </c>
      <c r="AF211" s="13" t="s">
        <v>3266</v>
      </c>
      <c r="AG211" s="13" t="s">
        <v>185</v>
      </c>
      <c r="AH211" s="13" t="s">
        <v>3267</v>
      </c>
      <c r="AI211" s="13" t="s">
        <v>185</v>
      </c>
      <c r="AJ211" s="13" t="s">
        <v>3268</v>
      </c>
      <c r="AK211" s="13" t="s">
        <v>185</v>
      </c>
      <c r="AL211" s="13" t="s">
        <v>3269</v>
      </c>
      <c r="AM211" s="13" t="s">
        <v>185</v>
      </c>
      <c r="AN211" s="13" t="s">
        <v>3270</v>
      </c>
      <c r="AO211" s="13" t="s">
        <v>185</v>
      </c>
      <c r="AP211" s="13" t="s">
        <v>3271</v>
      </c>
      <c r="AQ211" s="13" t="s">
        <v>185</v>
      </c>
      <c r="AR211" s="13" t="s">
        <v>3272</v>
      </c>
      <c r="AS211" s="13" t="s">
        <v>185</v>
      </c>
      <c r="AT211" s="13" t="s">
        <v>3273</v>
      </c>
      <c r="AU211" s="13" t="s">
        <v>185</v>
      </c>
      <c r="AV211" s="13" t="s">
        <v>3274</v>
      </c>
      <c r="AW211" s="13" t="s">
        <v>185</v>
      </c>
      <c r="AX211" s="13" t="s">
        <v>3275</v>
      </c>
      <c r="AY211" s="13" t="s">
        <v>185</v>
      </c>
      <c r="AZ211" s="13" t="s">
        <v>3276</v>
      </c>
      <c r="BA211" s="13" t="s">
        <v>185</v>
      </c>
      <c r="BB211" s="13" t="s">
        <v>3277</v>
      </c>
      <c r="BC211" s="13" t="s">
        <v>185</v>
      </c>
      <c r="BD211" s="13" t="s">
        <v>3278</v>
      </c>
      <c r="BE211" s="13" t="s">
        <v>185</v>
      </c>
      <c r="BF211" s="13" t="s">
        <v>3279</v>
      </c>
      <c r="BG211" s="13" t="s">
        <v>185</v>
      </c>
      <c r="BH211" s="13" t="s">
        <v>3280</v>
      </c>
      <c r="BI211" s="13" t="s">
        <v>185</v>
      </c>
      <c r="BJ211" s="13" t="s">
        <v>3281</v>
      </c>
      <c r="BK211" s="13" t="s">
        <v>185</v>
      </c>
      <c r="BL211" s="13" t="s">
        <v>3282</v>
      </c>
      <c r="BM211" s="13" t="s">
        <v>185</v>
      </c>
      <c r="BN211" s="13" t="s">
        <v>3283</v>
      </c>
      <c r="BO211" s="13" t="s">
        <v>185</v>
      </c>
      <c r="BP211" s="13" t="s">
        <v>3284</v>
      </c>
      <c r="BQ211" s="13" t="s">
        <v>185</v>
      </c>
      <c r="BR211" s="13" t="s">
        <v>3285</v>
      </c>
      <c r="BS211" s="15" t="s">
        <v>217</v>
      </c>
      <c r="BT211" s="16" t="s">
        <v>218</v>
      </c>
      <c r="BU211" s="17">
        <v>46055.63361111111</v>
      </c>
      <c r="BV211" s="16" t="s">
        <v>218</v>
      </c>
      <c r="BW211" s="17">
        <v>46078.42663194444</v>
      </c>
      <c r="BX211" s="16" t="s">
        <v>218</v>
      </c>
      <c r="BY211" s="17">
        <v>46078.42663194444</v>
      </c>
      <c r="BZ211" s="12" t="s">
        <v>219</v>
      </c>
      <c r="CA211" s="13" t="s">
        <v>185</v>
      </c>
      <c r="CB211" s="13" t="s">
        <v>3286</v>
      </c>
      <c r="CC211" s="13" t="s">
        <v>185</v>
      </c>
      <c r="CD211" s="13" t="s">
        <v>3287</v>
      </c>
      <c r="CE211" s="13" t="s">
        <v>185</v>
      </c>
      <c r="CF211" s="13" t="s">
        <v>3288</v>
      </c>
      <c r="CG211" s="13" t="s">
        <v>185</v>
      </c>
      <c r="CH211" s="13" t="s">
        <v>3289</v>
      </c>
      <c r="CI211" s="13" t="s">
        <v>185</v>
      </c>
      <c r="CJ211" s="13" t="s">
        <v>3290</v>
      </c>
      <c r="CK211" s="13" t="s">
        <v>185</v>
      </c>
      <c r="CL211" s="13" t="s">
        <v>3291</v>
      </c>
      <c r="CM211" s="13" t="s">
        <v>185</v>
      </c>
      <c r="CN211" s="13" t="s">
        <v>3292</v>
      </c>
      <c r="CO211" s="13" t="s">
        <v>185</v>
      </c>
      <c r="CP211" s="13" t="s">
        <v>3293</v>
      </c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5" t="s">
        <v>217</v>
      </c>
      <c r="DF211" s="16" t="s">
        <v>218</v>
      </c>
      <c r="DG211" s="17">
        <v>46094.517858796295</v>
      </c>
      <c r="DH211" s="16" t="s">
        <v>218</v>
      </c>
      <c r="DI211" s="17">
        <v>46094.51896990741</v>
      </c>
      <c r="DJ211" s="16" t="s">
        <v>218</v>
      </c>
      <c r="DK211" s="17">
        <v>46094.51896990741</v>
      </c>
      <c r="DL211" s="12" t="s">
        <v>224</v>
      </c>
      <c r="DM211" s="13" t="s">
        <v>185</v>
      </c>
      <c r="DN211" s="13" t="s">
        <v>3294</v>
      </c>
      <c r="DO211" s="13" t="s">
        <v>185</v>
      </c>
      <c r="DP211" s="13" t="s">
        <v>3295</v>
      </c>
      <c r="DQ211" s="13" t="s">
        <v>185</v>
      </c>
      <c r="DR211" s="13" t="s">
        <v>3296</v>
      </c>
      <c r="DS211" s="13" t="s">
        <v>185</v>
      </c>
      <c r="DT211" s="13" t="s">
        <v>3297</v>
      </c>
      <c r="DU211" s="13" t="s">
        <v>185</v>
      </c>
      <c r="DV211" s="13" t="s">
        <v>3298</v>
      </c>
      <c r="DW211" s="13" t="s">
        <v>185</v>
      </c>
      <c r="DX211" s="13" t="s">
        <v>3299</v>
      </c>
      <c r="DY211" s="13" t="s">
        <v>185</v>
      </c>
      <c r="DZ211" s="13" t="s">
        <v>3300</v>
      </c>
      <c r="EA211" s="14"/>
      <c r="EB211" s="14"/>
      <c r="EC211" s="14"/>
      <c r="ED211" s="14"/>
      <c r="EE211" s="14"/>
      <c r="EF211" s="14"/>
      <c r="EG211" s="14"/>
      <c r="EH211" s="14"/>
      <c r="EI211" s="15" t="s">
        <v>217</v>
      </c>
      <c r="EJ211" s="16" t="s">
        <v>218</v>
      </c>
      <c r="EK211" s="17">
        <v>46095.425844907404</v>
      </c>
      <c r="EL211" s="12" t="s">
        <v>233</v>
      </c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5" t="s">
        <v>217</v>
      </c>
      <c r="FJ211" s="15" t="s">
        <v>217</v>
      </c>
      <c r="FK211" s="18"/>
      <c r="FL211" s="14"/>
      <c r="FM211" s="14"/>
      <c r="FN211" s="16" t="s">
        <v>3301</v>
      </c>
      <c r="FO211" s="17">
        <v>46095.425844907404</v>
      </c>
      <c r="FP211" s="13" t="s">
        <v>3300</v>
      </c>
      <c r="FQ211" s="13" t="s">
        <v>3302</v>
      </c>
      <c r="FR211" s="13" t="s">
        <v>3303</v>
      </c>
      <c r="FS211" s="14"/>
      <c r="FT211" s="14"/>
      <c r="FU211" s="14" t="str">
        <f t="shared" si="3"/>
        <v>Base de Dados_Images/02A010.Imagem do Equipamento-.175238.jpg</v>
      </c>
      <c r="FV211" s="13"/>
      <c r="FW211" s="13"/>
    </row>
    <row r="212" ht="15.75" hidden="1" customHeight="1">
      <c r="A212" s="10" t="s">
        <v>179</v>
      </c>
      <c r="B212" s="10" t="s">
        <v>3251</v>
      </c>
      <c r="C212" s="10" t="s">
        <v>236</v>
      </c>
      <c r="D212" s="10" t="s">
        <v>3304</v>
      </c>
      <c r="E212" s="11" t="s">
        <v>3305</v>
      </c>
      <c r="F212" s="12" t="s">
        <v>184</v>
      </c>
      <c r="G212" s="13" t="s">
        <v>185</v>
      </c>
      <c r="H212" s="13" t="s">
        <v>3306</v>
      </c>
      <c r="I212" s="13" t="s">
        <v>185</v>
      </c>
      <c r="J212" s="13" t="s">
        <v>3307</v>
      </c>
      <c r="K212" s="13" t="s">
        <v>185</v>
      </c>
      <c r="L212" s="13" t="s">
        <v>3308</v>
      </c>
      <c r="M212" s="13" t="s">
        <v>185</v>
      </c>
      <c r="N212" s="13" t="s">
        <v>3309</v>
      </c>
      <c r="O212" s="13" t="s">
        <v>185</v>
      </c>
      <c r="P212" s="13" t="s">
        <v>3310</v>
      </c>
      <c r="Q212" s="13" t="s">
        <v>185</v>
      </c>
      <c r="R212" s="13" t="s">
        <v>3311</v>
      </c>
      <c r="S212" s="13" t="s">
        <v>185</v>
      </c>
      <c r="T212" s="13" t="s">
        <v>3312</v>
      </c>
      <c r="U212" s="13" t="s">
        <v>185</v>
      </c>
      <c r="V212" s="13" t="s">
        <v>3313</v>
      </c>
      <c r="W212" s="13" t="s">
        <v>185</v>
      </c>
      <c r="X212" s="13" t="s">
        <v>3314</v>
      </c>
      <c r="Y212" s="13" t="s">
        <v>185</v>
      </c>
      <c r="Z212" s="13" t="s">
        <v>3315</v>
      </c>
      <c r="AA212" s="13" t="s">
        <v>185</v>
      </c>
      <c r="AB212" s="13" t="s">
        <v>3316</v>
      </c>
      <c r="AC212" s="13" t="s">
        <v>185</v>
      </c>
      <c r="AD212" s="13" t="s">
        <v>3317</v>
      </c>
      <c r="AE212" s="13" t="s">
        <v>185</v>
      </c>
      <c r="AF212" s="13" t="s">
        <v>3318</v>
      </c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5" t="s">
        <v>217</v>
      </c>
      <c r="BT212" s="16" t="s">
        <v>218</v>
      </c>
      <c r="BU212" s="17">
        <v>46055.62225694444</v>
      </c>
      <c r="BV212" s="16" t="s">
        <v>218</v>
      </c>
      <c r="BW212" s="17">
        <v>46060.347349537034</v>
      </c>
      <c r="BX212" s="16" t="s">
        <v>218</v>
      </c>
      <c r="BY212" s="17">
        <v>46060.347395833334</v>
      </c>
      <c r="BZ212" s="12" t="s">
        <v>219</v>
      </c>
      <c r="CA212" s="13" t="s">
        <v>185</v>
      </c>
      <c r="CB212" s="13" t="s">
        <v>3319</v>
      </c>
      <c r="CC212" s="13" t="s">
        <v>185</v>
      </c>
      <c r="CD212" s="13" t="s">
        <v>3320</v>
      </c>
      <c r="CE212" s="13" t="s">
        <v>185</v>
      </c>
      <c r="CF212" s="13" t="s">
        <v>3321</v>
      </c>
      <c r="CG212" s="13" t="s">
        <v>185</v>
      </c>
      <c r="CH212" s="13" t="s">
        <v>3322</v>
      </c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5" t="s">
        <v>217</v>
      </c>
      <c r="DF212" s="16" t="s">
        <v>218</v>
      </c>
      <c r="DG212" s="17">
        <v>46094.519155092596</v>
      </c>
      <c r="DH212" s="16" t="s">
        <v>218</v>
      </c>
      <c r="DI212" s="17">
        <v>46094.51923611111</v>
      </c>
      <c r="DJ212" s="16" t="s">
        <v>218</v>
      </c>
      <c r="DK212" s="17">
        <v>46094.51923611111</v>
      </c>
      <c r="DL212" s="12" t="s">
        <v>224</v>
      </c>
      <c r="DM212" s="13" t="s">
        <v>185</v>
      </c>
      <c r="DN212" s="13" t="s">
        <v>3323</v>
      </c>
      <c r="DO212" s="13" t="s">
        <v>185</v>
      </c>
      <c r="DP212" s="13" t="s">
        <v>3324</v>
      </c>
      <c r="DQ212" s="13" t="s">
        <v>185</v>
      </c>
      <c r="DR212" s="13" t="s">
        <v>3325</v>
      </c>
      <c r="DS212" s="13" t="s">
        <v>185</v>
      </c>
      <c r="DT212" s="13" t="s">
        <v>3326</v>
      </c>
      <c r="DU212" s="13" t="s">
        <v>185</v>
      </c>
      <c r="DV212" s="13" t="s">
        <v>3327</v>
      </c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5" t="s">
        <v>217</v>
      </c>
      <c r="EJ212" s="16" t="s">
        <v>218</v>
      </c>
      <c r="EK212" s="17">
        <v>46095.426724537036</v>
      </c>
      <c r="EL212" s="12" t="s">
        <v>233</v>
      </c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5" t="s">
        <v>217</v>
      </c>
      <c r="FJ212" s="15" t="s">
        <v>217</v>
      </c>
      <c r="FK212" s="18"/>
      <c r="FL212" s="14"/>
      <c r="FM212" s="14"/>
      <c r="FN212" s="15" t="s">
        <v>234</v>
      </c>
      <c r="FO212" s="18"/>
      <c r="FP212" s="13" t="s">
        <v>3327</v>
      </c>
      <c r="FQ212" s="13" t="s">
        <v>3328</v>
      </c>
      <c r="FR212" s="13" t="s">
        <v>3329</v>
      </c>
      <c r="FS212" s="13" t="s">
        <v>3330</v>
      </c>
      <c r="FT212" s="13" t="s">
        <v>3331</v>
      </c>
      <c r="FU212" s="14" t="str">
        <f t="shared" si="3"/>
        <v>Base de Dados_Images/02-ES-020-M01.Imagem do Equipamento-.175227.jpg</v>
      </c>
      <c r="FV212" s="14"/>
      <c r="FW212" s="14"/>
    </row>
    <row r="213" ht="15.75" hidden="1" customHeight="1">
      <c r="A213" s="10" t="s">
        <v>179</v>
      </c>
      <c r="B213" s="10" t="s">
        <v>3251</v>
      </c>
      <c r="C213" s="10" t="s">
        <v>236</v>
      </c>
      <c r="D213" s="10" t="s">
        <v>3332</v>
      </c>
      <c r="E213" s="11" t="s">
        <v>3333</v>
      </c>
      <c r="F213" s="12" t="s">
        <v>184</v>
      </c>
      <c r="G213" s="13" t="s">
        <v>185</v>
      </c>
      <c r="H213" s="13" t="s">
        <v>3334</v>
      </c>
      <c r="I213" s="13" t="s">
        <v>185</v>
      </c>
      <c r="J213" s="13" t="s">
        <v>3335</v>
      </c>
      <c r="K213" s="13" t="s">
        <v>185</v>
      </c>
      <c r="L213" s="13" t="s">
        <v>3336</v>
      </c>
      <c r="M213" s="13" t="s">
        <v>185</v>
      </c>
      <c r="N213" s="13" t="s">
        <v>3337</v>
      </c>
      <c r="O213" s="13" t="s">
        <v>185</v>
      </c>
      <c r="P213" s="13" t="s">
        <v>3338</v>
      </c>
      <c r="Q213" s="13" t="s">
        <v>185</v>
      </c>
      <c r="R213" s="13" t="s">
        <v>3339</v>
      </c>
      <c r="S213" s="13" t="s">
        <v>185</v>
      </c>
      <c r="T213" s="13" t="s">
        <v>3340</v>
      </c>
      <c r="U213" s="13" t="s">
        <v>185</v>
      </c>
      <c r="V213" s="13" t="s">
        <v>3341</v>
      </c>
      <c r="W213" s="13" t="s">
        <v>185</v>
      </c>
      <c r="X213" s="13" t="s">
        <v>3342</v>
      </c>
      <c r="Y213" s="13" t="s">
        <v>185</v>
      </c>
      <c r="Z213" s="13" t="s">
        <v>3343</v>
      </c>
      <c r="AA213" s="13" t="s">
        <v>185</v>
      </c>
      <c r="AB213" s="13" t="s">
        <v>3344</v>
      </c>
      <c r="AC213" s="13" t="s">
        <v>185</v>
      </c>
      <c r="AD213" s="13" t="s">
        <v>3345</v>
      </c>
      <c r="AE213" s="13" t="s">
        <v>185</v>
      </c>
      <c r="AF213" s="13" t="s">
        <v>3346</v>
      </c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5" t="s">
        <v>217</v>
      </c>
      <c r="BT213" s="16" t="s">
        <v>218</v>
      </c>
      <c r="BU213" s="17">
        <v>46055.630266203705</v>
      </c>
      <c r="BV213" s="16" t="s">
        <v>218</v>
      </c>
      <c r="BW213" s="17">
        <v>46055.630636574075</v>
      </c>
      <c r="BX213" s="16" t="s">
        <v>218</v>
      </c>
      <c r="BY213" s="17">
        <v>46060.34763888889</v>
      </c>
      <c r="BZ213" s="12" t="s">
        <v>219</v>
      </c>
      <c r="CA213" s="13" t="s">
        <v>185</v>
      </c>
      <c r="CB213" s="13" t="s">
        <v>3347</v>
      </c>
      <c r="CC213" s="13" t="s">
        <v>185</v>
      </c>
      <c r="CD213" s="13" t="s">
        <v>3348</v>
      </c>
      <c r="CE213" s="13" t="s">
        <v>185</v>
      </c>
      <c r="CF213" s="13" t="s">
        <v>3349</v>
      </c>
      <c r="CG213" s="13" t="s">
        <v>185</v>
      </c>
      <c r="CH213" s="13" t="s">
        <v>3350</v>
      </c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5" t="s">
        <v>217</v>
      </c>
      <c r="DF213" s="16" t="s">
        <v>218</v>
      </c>
      <c r="DG213" s="17">
        <v>46094.51940972222</v>
      </c>
      <c r="DH213" s="16" t="s">
        <v>218</v>
      </c>
      <c r="DI213" s="17">
        <v>46094.51950231481</v>
      </c>
      <c r="DJ213" s="16" t="s">
        <v>218</v>
      </c>
      <c r="DK213" s="17">
        <v>46094.51950231481</v>
      </c>
      <c r="DL213" s="12" t="s">
        <v>224</v>
      </c>
      <c r="DM213" s="13" t="s">
        <v>185</v>
      </c>
      <c r="DN213" s="13" t="s">
        <v>3351</v>
      </c>
      <c r="DO213" s="13" t="s">
        <v>185</v>
      </c>
      <c r="DP213" s="13" t="s">
        <v>3352</v>
      </c>
      <c r="DQ213" s="13" t="s">
        <v>185</v>
      </c>
      <c r="DR213" s="13" t="s">
        <v>3353</v>
      </c>
      <c r="DS213" s="13" t="s">
        <v>185</v>
      </c>
      <c r="DT213" s="13" t="s">
        <v>3354</v>
      </c>
      <c r="DU213" s="13" t="s">
        <v>185</v>
      </c>
      <c r="DV213" s="13" t="s">
        <v>3355</v>
      </c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5" t="s">
        <v>217</v>
      </c>
      <c r="EJ213" s="16" t="s">
        <v>218</v>
      </c>
      <c r="EK213" s="17">
        <v>46095.461481481485</v>
      </c>
      <c r="EL213" s="12" t="s">
        <v>233</v>
      </c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5" t="s">
        <v>217</v>
      </c>
      <c r="FJ213" s="15" t="s">
        <v>217</v>
      </c>
      <c r="FK213" s="18"/>
      <c r="FL213" s="14"/>
      <c r="FM213" s="14"/>
      <c r="FN213" s="15" t="s">
        <v>234</v>
      </c>
      <c r="FO213" s="18"/>
      <c r="FP213" s="13" t="s">
        <v>3355</v>
      </c>
      <c r="FQ213" s="13" t="s">
        <v>3356</v>
      </c>
      <c r="FR213" s="13" t="s">
        <v>3345</v>
      </c>
      <c r="FS213" s="13" t="s">
        <v>3357</v>
      </c>
      <c r="FT213" s="13" t="s">
        <v>3345</v>
      </c>
      <c r="FU213" s="14" t="str">
        <f t="shared" si="3"/>
        <v>Base de Dados_Images/02-ES-020-M02.Imagem do Equipamento-.180700.jpg</v>
      </c>
      <c r="FV213" s="14"/>
      <c r="FW213" s="14"/>
    </row>
    <row r="214" ht="15.75" hidden="1" customHeight="1">
      <c r="A214" s="10" t="s">
        <v>179</v>
      </c>
      <c r="B214" s="10" t="s">
        <v>3251</v>
      </c>
      <c r="C214" s="10" t="s">
        <v>236</v>
      </c>
      <c r="D214" s="10" t="s">
        <v>3358</v>
      </c>
      <c r="E214" s="11" t="s">
        <v>3359</v>
      </c>
      <c r="F214" s="12" t="s">
        <v>184</v>
      </c>
      <c r="G214" s="13" t="s">
        <v>185</v>
      </c>
      <c r="H214" s="13" t="s">
        <v>3360</v>
      </c>
      <c r="I214" s="13" t="s">
        <v>185</v>
      </c>
      <c r="J214" s="13" t="s">
        <v>3361</v>
      </c>
      <c r="K214" s="13" t="s">
        <v>185</v>
      </c>
      <c r="L214" s="13" t="s">
        <v>3362</v>
      </c>
      <c r="M214" s="13" t="s">
        <v>185</v>
      </c>
      <c r="N214" s="13" t="s">
        <v>3363</v>
      </c>
      <c r="O214" s="13" t="s">
        <v>185</v>
      </c>
      <c r="P214" s="13" t="s">
        <v>3364</v>
      </c>
      <c r="Q214" s="13" t="s">
        <v>185</v>
      </c>
      <c r="R214" s="13" t="s">
        <v>3365</v>
      </c>
      <c r="S214" s="13" t="s">
        <v>185</v>
      </c>
      <c r="T214" s="13" t="s">
        <v>3366</v>
      </c>
      <c r="U214" s="13" t="s">
        <v>185</v>
      </c>
      <c r="V214" s="13" t="s">
        <v>3367</v>
      </c>
      <c r="W214" s="13" t="s">
        <v>185</v>
      </c>
      <c r="X214" s="13" t="s">
        <v>3368</v>
      </c>
      <c r="Y214" s="13" t="s">
        <v>185</v>
      </c>
      <c r="Z214" s="13" t="s">
        <v>3369</v>
      </c>
      <c r="AA214" s="13" t="s">
        <v>185</v>
      </c>
      <c r="AB214" s="13" t="s">
        <v>3370</v>
      </c>
      <c r="AC214" s="13" t="s">
        <v>185</v>
      </c>
      <c r="AD214" s="13" t="s">
        <v>3371</v>
      </c>
      <c r="AE214" s="13" t="s">
        <v>185</v>
      </c>
      <c r="AF214" s="13" t="s">
        <v>3372</v>
      </c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5" t="s">
        <v>217</v>
      </c>
      <c r="BT214" s="16" t="s">
        <v>218</v>
      </c>
      <c r="BU214" s="17">
        <v>46086.416400462964</v>
      </c>
      <c r="BV214" s="16" t="s">
        <v>218</v>
      </c>
      <c r="BW214" s="17">
        <v>46079.590532407405</v>
      </c>
      <c r="BX214" s="16" t="s">
        <v>218</v>
      </c>
      <c r="BY214" s="17">
        <v>46086.416400462964</v>
      </c>
      <c r="BZ214" s="12" t="s">
        <v>219</v>
      </c>
      <c r="CA214" s="13" t="s">
        <v>185</v>
      </c>
      <c r="CB214" s="13" t="s">
        <v>3373</v>
      </c>
      <c r="CC214" s="13" t="s">
        <v>185</v>
      </c>
      <c r="CD214" s="13" t="s">
        <v>3374</v>
      </c>
      <c r="CE214" s="13" t="s">
        <v>185</v>
      </c>
      <c r="CF214" s="13" t="s">
        <v>3375</v>
      </c>
      <c r="CG214" s="13" t="s">
        <v>185</v>
      </c>
      <c r="CH214" s="13" t="s">
        <v>3376</v>
      </c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5" t="s">
        <v>217</v>
      </c>
      <c r="DF214" s="16" t="s">
        <v>218</v>
      </c>
      <c r="DG214" s="17">
        <v>46094.51980324074</v>
      </c>
      <c r="DH214" s="16" t="s">
        <v>218</v>
      </c>
      <c r="DI214" s="17">
        <v>46094.51987268519</v>
      </c>
      <c r="DJ214" s="16" t="s">
        <v>218</v>
      </c>
      <c r="DK214" s="17">
        <v>46094.51987268519</v>
      </c>
      <c r="DL214" s="12" t="s">
        <v>224</v>
      </c>
      <c r="DM214" s="13" t="s">
        <v>185</v>
      </c>
      <c r="DN214" s="13" t="s">
        <v>3377</v>
      </c>
      <c r="DO214" s="13" t="s">
        <v>185</v>
      </c>
      <c r="DP214" s="13" t="s">
        <v>3378</v>
      </c>
      <c r="DQ214" s="13" t="s">
        <v>185</v>
      </c>
      <c r="DR214" s="13" t="s">
        <v>3379</v>
      </c>
      <c r="DS214" s="13" t="s">
        <v>185</v>
      </c>
      <c r="DT214" s="13" t="s">
        <v>3380</v>
      </c>
      <c r="DU214" s="13" t="s">
        <v>185</v>
      </c>
      <c r="DV214" s="13" t="s">
        <v>3381</v>
      </c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5" t="s">
        <v>217</v>
      </c>
      <c r="EJ214" s="16" t="s">
        <v>218</v>
      </c>
      <c r="EK214" s="17">
        <v>46095.42700231481</v>
      </c>
      <c r="EL214" s="12" t="s">
        <v>233</v>
      </c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5" t="s">
        <v>217</v>
      </c>
      <c r="FJ214" s="15" t="s">
        <v>217</v>
      </c>
      <c r="FK214" s="18"/>
      <c r="FL214" s="14"/>
      <c r="FM214" s="14"/>
      <c r="FN214" s="15" t="s">
        <v>234</v>
      </c>
      <c r="FO214" s="18"/>
      <c r="FP214" s="13" t="s">
        <v>3381</v>
      </c>
      <c r="FQ214" s="13" t="s">
        <v>3382</v>
      </c>
      <c r="FR214" s="13" t="s">
        <v>3383</v>
      </c>
      <c r="FS214" s="13" t="s">
        <v>3384</v>
      </c>
      <c r="FT214" s="13" t="s">
        <v>3385</v>
      </c>
      <c r="FU214" s="14" t="str">
        <f t="shared" si="3"/>
        <v>Base de Dados_Images/02-ES-150-M02.Imagem do Equipamento-.170554.jpg</v>
      </c>
      <c r="FV214" s="13"/>
      <c r="FW214" s="13"/>
    </row>
    <row r="215" ht="15.75" hidden="1" customHeight="1">
      <c r="A215" s="10" t="s">
        <v>179</v>
      </c>
      <c r="B215" s="10" t="s">
        <v>3251</v>
      </c>
      <c r="C215" s="10" t="s">
        <v>264</v>
      </c>
      <c r="D215" s="10" t="s">
        <v>3386</v>
      </c>
      <c r="E215" s="11" t="s">
        <v>3387</v>
      </c>
      <c r="F215" s="12" t="s">
        <v>184</v>
      </c>
      <c r="G215" s="13" t="s">
        <v>185</v>
      </c>
      <c r="H215" s="13" t="s">
        <v>3388</v>
      </c>
      <c r="I215" s="13" t="s">
        <v>185</v>
      </c>
      <c r="J215" s="13" t="s">
        <v>3389</v>
      </c>
      <c r="K215" s="13" t="s">
        <v>185</v>
      </c>
      <c r="L215" s="13" t="s">
        <v>3390</v>
      </c>
      <c r="M215" s="13" t="s">
        <v>185</v>
      </c>
      <c r="N215" s="13" t="s">
        <v>3391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5" t="s">
        <v>217</v>
      </c>
      <c r="BT215" s="16" t="s">
        <v>218</v>
      </c>
      <c r="BU215" s="17">
        <v>46055.628900462965</v>
      </c>
      <c r="BV215" s="16" t="s">
        <v>218</v>
      </c>
      <c r="BW215" s="17">
        <v>46055.62913194444</v>
      </c>
      <c r="BX215" s="16" t="s">
        <v>218</v>
      </c>
      <c r="BY215" s="17">
        <v>46055.62913194444</v>
      </c>
      <c r="BZ215" s="12" t="s">
        <v>219</v>
      </c>
      <c r="CA215" s="13" t="s">
        <v>185</v>
      </c>
      <c r="CB215" s="13" t="s">
        <v>3392</v>
      </c>
      <c r="CC215" s="13" t="s">
        <v>185</v>
      </c>
      <c r="CD215" s="13" t="s">
        <v>3393</v>
      </c>
      <c r="CE215" s="13" t="s">
        <v>185</v>
      </c>
      <c r="CF215" s="13" t="s">
        <v>3394</v>
      </c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5" t="s">
        <v>217</v>
      </c>
      <c r="DF215" s="15" t="s">
        <v>274</v>
      </c>
      <c r="DG215" s="18"/>
      <c r="DH215" s="16" t="s">
        <v>218</v>
      </c>
      <c r="DI215" s="17">
        <v>46094.520104166666</v>
      </c>
      <c r="DJ215" s="16" t="s">
        <v>218</v>
      </c>
      <c r="DK215" s="17">
        <v>46094.520104166666</v>
      </c>
      <c r="DL215" s="12" t="s">
        <v>224</v>
      </c>
      <c r="DM215" s="13" t="s">
        <v>185</v>
      </c>
      <c r="DN215" s="13" t="s">
        <v>3395</v>
      </c>
      <c r="DO215" s="13" t="s">
        <v>185</v>
      </c>
      <c r="DP215" s="13" t="s">
        <v>3396</v>
      </c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5" t="s">
        <v>217</v>
      </c>
      <c r="EJ215" s="16" t="s">
        <v>218</v>
      </c>
      <c r="EK215" s="17">
        <v>46095.427141203705</v>
      </c>
      <c r="EL215" s="12" t="s">
        <v>233</v>
      </c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5" t="s">
        <v>217</v>
      </c>
      <c r="FJ215" s="15" t="s">
        <v>217</v>
      </c>
      <c r="FK215" s="18"/>
      <c r="FL215" s="14"/>
      <c r="FM215" s="14"/>
      <c r="FN215" s="15" t="s">
        <v>234</v>
      </c>
      <c r="FO215" s="18"/>
      <c r="FP215" s="13" t="s">
        <v>3396</v>
      </c>
      <c r="FQ215" s="13" t="s">
        <v>3397</v>
      </c>
      <c r="FR215" s="13" t="s">
        <v>3391</v>
      </c>
      <c r="FS215" s="14"/>
      <c r="FT215" s="14"/>
      <c r="FU215" s="14" t="str">
        <f t="shared" si="3"/>
        <v>Base de Dados_Images/02-EY-020-H01.Imagem do Equipamento-.180531.jpg</v>
      </c>
      <c r="FV215" s="14"/>
      <c r="FW215" s="14"/>
    </row>
    <row r="216" ht="15.75" hidden="1" customHeight="1">
      <c r="A216" s="10" t="s">
        <v>179</v>
      </c>
      <c r="B216" s="10" t="s">
        <v>3251</v>
      </c>
      <c r="C216" s="10" t="s">
        <v>264</v>
      </c>
      <c r="D216" s="10" t="s">
        <v>3398</v>
      </c>
      <c r="E216" s="11" t="s">
        <v>3399</v>
      </c>
      <c r="F216" s="12" t="s">
        <v>184</v>
      </c>
      <c r="G216" s="13" t="s">
        <v>185</v>
      </c>
      <c r="H216" s="13" t="s">
        <v>3400</v>
      </c>
      <c r="I216" s="13" t="s">
        <v>185</v>
      </c>
      <c r="J216" s="13" t="s">
        <v>3345</v>
      </c>
      <c r="K216" s="13" t="s">
        <v>185</v>
      </c>
      <c r="L216" s="13" t="s">
        <v>3401</v>
      </c>
      <c r="M216" s="13" t="s">
        <v>185</v>
      </c>
      <c r="N216" s="13" t="s">
        <v>3402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5" t="s">
        <v>217</v>
      </c>
      <c r="BT216" s="16" t="s">
        <v>218</v>
      </c>
      <c r="BU216" s="17">
        <v>46055.63061342593</v>
      </c>
      <c r="BV216" s="16" t="s">
        <v>218</v>
      </c>
      <c r="BW216" s="17">
        <v>46055.63065972222</v>
      </c>
      <c r="BX216" s="16" t="s">
        <v>218</v>
      </c>
      <c r="BY216" s="17">
        <v>46055.63065972222</v>
      </c>
      <c r="BZ216" s="12" t="s">
        <v>219</v>
      </c>
      <c r="CA216" s="13" t="s">
        <v>185</v>
      </c>
      <c r="CB216" s="13" t="s">
        <v>3403</v>
      </c>
      <c r="CC216" s="13" t="s">
        <v>185</v>
      </c>
      <c r="CD216" s="13" t="s">
        <v>3404</v>
      </c>
      <c r="CE216" s="13" t="s">
        <v>185</v>
      </c>
      <c r="CF216" s="13" t="s">
        <v>3405</v>
      </c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5" t="s">
        <v>217</v>
      </c>
      <c r="DF216" s="15" t="s">
        <v>274</v>
      </c>
      <c r="DG216" s="18"/>
      <c r="DH216" s="16" t="s">
        <v>218</v>
      </c>
      <c r="DI216" s="17">
        <v>46094.52033564815</v>
      </c>
      <c r="DJ216" s="16" t="s">
        <v>218</v>
      </c>
      <c r="DK216" s="17">
        <v>46094.52033564815</v>
      </c>
      <c r="DL216" s="12" t="s">
        <v>224</v>
      </c>
      <c r="DM216" s="13" t="s">
        <v>185</v>
      </c>
      <c r="DN216" s="13" t="s">
        <v>3406</v>
      </c>
      <c r="DO216" s="13" t="s">
        <v>185</v>
      </c>
      <c r="DP216" s="13" t="s">
        <v>3407</v>
      </c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5" t="s">
        <v>217</v>
      </c>
      <c r="EJ216" s="16" t="s">
        <v>218</v>
      </c>
      <c r="EK216" s="17">
        <v>46095.42724537037</v>
      </c>
      <c r="EL216" s="12" t="s">
        <v>233</v>
      </c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5" t="s">
        <v>217</v>
      </c>
      <c r="FJ216" s="15" t="s">
        <v>217</v>
      </c>
      <c r="FK216" s="18"/>
      <c r="FL216" s="14"/>
      <c r="FM216" s="14"/>
      <c r="FN216" s="15" t="s">
        <v>234</v>
      </c>
      <c r="FO216" s="18"/>
      <c r="FP216" s="13" t="s">
        <v>3407</v>
      </c>
      <c r="FQ216" s="13" t="s">
        <v>3408</v>
      </c>
      <c r="FR216" s="13" t="s">
        <v>3402</v>
      </c>
      <c r="FS216" s="14"/>
      <c r="FT216" s="14"/>
      <c r="FU216" s="14" t="str">
        <f t="shared" si="3"/>
        <v>Base de Dados_Images/02-EY-020-H02.Imagem do Equipamento-.180802.jpg</v>
      </c>
      <c r="FV216" s="14"/>
      <c r="FW216" s="14"/>
    </row>
    <row r="217" ht="15.75" hidden="1" customHeight="1">
      <c r="A217" s="10" t="s">
        <v>179</v>
      </c>
      <c r="B217" s="10" t="s">
        <v>3409</v>
      </c>
      <c r="C217" s="10" t="s">
        <v>3409</v>
      </c>
      <c r="D217" s="10" t="s">
        <v>3410</v>
      </c>
      <c r="E217" s="11" t="s">
        <v>3411</v>
      </c>
      <c r="F217" s="12" t="s">
        <v>184</v>
      </c>
      <c r="G217" s="13" t="s">
        <v>185</v>
      </c>
      <c r="H217" s="13" t="s">
        <v>3412</v>
      </c>
      <c r="I217" s="13" t="s">
        <v>185</v>
      </c>
      <c r="J217" s="13" t="s">
        <v>3413</v>
      </c>
      <c r="K217" s="13" t="s">
        <v>185</v>
      </c>
      <c r="L217" s="13" t="s">
        <v>3414</v>
      </c>
      <c r="M217" s="13" t="s">
        <v>185</v>
      </c>
      <c r="N217" s="13" t="s">
        <v>3415</v>
      </c>
      <c r="O217" s="13" t="s">
        <v>185</v>
      </c>
      <c r="P217" s="13" t="s">
        <v>3416</v>
      </c>
      <c r="Q217" s="13" t="s">
        <v>185</v>
      </c>
      <c r="R217" s="13" t="s">
        <v>3417</v>
      </c>
      <c r="S217" s="13" t="s">
        <v>185</v>
      </c>
      <c r="T217" s="13" t="s">
        <v>3418</v>
      </c>
      <c r="U217" s="13" t="s">
        <v>185</v>
      </c>
      <c r="V217" s="13" t="s">
        <v>3419</v>
      </c>
      <c r="W217" s="13" t="s">
        <v>690</v>
      </c>
      <c r="X217" s="13" t="s">
        <v>3420</v>
      </c>
      <c r="Y217" s="13" t="s">
        <v>185</v>
      </c>
      <c r="Z217" s="13" t="s">
        <v>3421</v>
      </c>
      <c r="AA217" s="13" t="s">
        <v>185</v>
      </c>
      <c r="AB217" s="13" t="s">
        <v>3422</v>
      </c>
      <c r="AC217" s="13" t="s">
        <v>185</v>
      </c>
      <c r="AD217" s="13" t="s">
        <v>3423</v>
      </c>
      <c r="AE217" s="13" t="s">
        <v>185</v>
      </c>
      <c r="AF217" s="13" t="s">
        <v>3424</v>
      </c>
      <c r="AG217" s="13" t="s">
        <v>185</v>
      </c>
      <c r="AH217" s="13" t="s">
        <v>3425</v>
      </c>
      <c r="AI217" s="13" t="s">
        <v>185</v>
      </c>
      <c r="AJ217" s="13" t="s">
        <v>3426</v>
      </c>
      <c r="AK217" s="13" t="s">
        <v>185</v>
      </c>
      <c r="AL217" s="13" t="s">
        <v>3427</v>
      </c>
      <c r="AM217" s="13" t="s">
        <v>185</v>
      </c>
      <c r="AN217" s="13" t="s">
        <v>3428</v>
      </c>
      <c r="AO217" s="13" t="s">
        <v>185</v>
      </c>
      <c r="AP217" s="13" t="s">
        <v>3429</v>
      </c>
      <c r="AQ217" s="13" t="s">
        <v>185</v>
      </c>
      <c r="AR217" s="13" t="s">
        <v>3430</v>
      </c>
      <c r="AS217" s="13" t="s">
        <v>185</v>
      </c>
      <c r="AT217" s="13" t="s">
        <v>3431</v>
      </c>
      <c r="AU217" s="13" t="s">
        <v>185</v>
      </c>
      <c r="AV217" s="13" t="s">
        <v>3432</v>
      </c>
      <c r="AW217" s="13" t="s">
        <v>690</v>
      </c>
      <c r="AX217" s="13" t="s">
        <v>3433</v>
      </c>
      <c r="AY217" s="13" t="s">
        <v>185</v>
      </c>
      <c r="AZ217" s="13" t="s">
        <v>3434</v>
      </c>
      <c r="BA217" s="13" t="s">
        <v>185</v>
      </c>
      <c r="BB217" s="13" t="s">
        <v>3435</v>
      </c>
      <c r="BC217" s="13" t="s">
        <v>690</v>
      </c>
      <c r="BD217" s="13" t="s">
        <v>3436</v>
      </c>
      <c r="BE217" s="13" t="s">
        <v>185</v>
      </c>
      <c r="BF217" s="13" t="s">
        <v>3437</v>
      </c>
      <c r="BG217" s="13" t="s">
        <v>185</v>
      </c>
      <c r="BH217" s="13" t="s">
        <v>3438</v>
      </c>
      <c r="BI217" s="13" t="s">
        <v>185</v>
      </c>
      <c r="BJ217" s="13" t="s">
        <v>3439</v>
      </c>
      <c r="BK217" s="13" t="s">
        <v>185</v>
      </c>
      <c r="BL217" s="13" t="s">
        <v>3440</v>
      </c>
      <c r="BM217" s="13" t="s">
        <v>185</v>
      </c>
      <c r="BN217" s="13" t="s">
        <v>3441</v>
      </c>
      <c r="BO217" s="13" t="s">
        <v>185</v>
      </c>
      <c r="BP217" s="13" t="s">
        <v>3442</v>
      </c>
      <c r="BQ217" s="14"/>
      <c r="BR217" s="14"/>
      <c r="BS217" s="15" t="s">
        <v>217</v>
      </c>
      <c r="BT217" s="16" t="s">
        <v>218</v>
      </c>
      <c r="BU217" s="17">
        <v>46078.40667824074</v>
      </c>
      <c r="BV217" s="16" t="s">
        <v>218</v>
      </c>
      <c r="BW217" s="17">
        <v>46078.40708333333</v>
      </c>
      <c r="BX217" s="16" t="s">
        <v>218</v>
      </c>
      <c r="BY217" s="17">
        <v>46086.64393518519</v>
      </c>
      <c r="BZ217" s="12" t="s">
        <v>219</v>
      </c>
      <c r="CA217" s="13" t="s">
        <v>185</v>
      </c>
      <c r="CB217" s="13" t="s">
        <v>3443</v>
      </c>
      <c r="CC217" s="13" t="s">
        <v>185</v>
      </c>
      <c r="CD217" s="13" t="s">
        <v>3444</v>
      </c>
      <c r="CE217" s="13" t="s">
        <v>185</v>
      </c>
      <c r="CF217" s="13" t="s">
        <v>3445</v>
      </c>
      <c r="CG217" s="13" t="s">
        <v>185</v>
      </c>
      <c r="CH217" s="13" t="s">
        <v>3446</v>
      </c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5" t="s">
        <v>217</v>
      </c>
      <c r="DF217" s="16" t="s">
        <v>218</v>
      </c>
      <c r="DG217" s="17">
        <v>46092.616747685184</v>
      </c>
      <c r="DH217" s="16" t="s">
        <v>218</v>
      </c>
      <c r="DI217" s="17">
        <v>46094.497569444444</v>
      </c>
      <c r="DJ217" s="16" t="s">
        <v>218</v>
      </c>
      <c r="DK217" s="17">
        <v>46094.497569444444</v>
      </c>
      <c r="DL217" s="12" t="s">
        <v>224</v>
      </c>
      <c r="DM217" s="13" t="s">
        <v>185</v>
      </c>
      <c r="DN217" s="13" t="s">
        <v>3447</v>
      </c>
      <c r="DO217" s="13" t="s">
        <v>185</v>
      </c>
      <c r="DP217" s="13" t="s">
        <v>3448</v>
      </c>
      <c r="DQ217" s="13" t="s">
        <v>185</v>
      </c>
      <c r="DR217" s="13" t="s">
        <v>3449</v>
      </c>
      <c r="DS217" s="13" t="s">
        <v>690</v>
      </c>
      <c r="DT217" s="13" t="s">
        <v>3450</v>
      </c>
      <c r="DU217" s="13" t="s">
        <v>185</v>
      </c>
      <c r="DV217" s="13" t="s">
        <v>3451</v>
      </c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5" t="s">
        <v>217</v>
      </c>
      <c r="EJ217" s="16" t="s">
        <v>218</v>
      </c>
      <c r="EK217" s="17">
        <v>46109.38563657407</v>
      </c>
      <c r="EL217" s="12" t="s">
        <v>233</v>
      </c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5" t="s">
        <v>217</v>
      </c>
      <c r="FJ217" s="15" t="s">
        <v>217</v>
      </c>
      <c r="FK217" s="18"/>
      <c r="FL217" s="14"/>
      <c r="FM217" s="14"/>
      <c r="FN217" s="15" t="s">
        <v>234</v>
      </c>
      <c r="FO217" s="18"/>
      <c r="FP217" s="13" t="s">
        <v>3450</v>
      </c>
      <c r="FQ217" s="13" t="s">
        <v>3452</v>
      </c>
      <c r="FR217" s="13" t="s">
        <v>3453</v>
      </c>
      <c r="FS217" s="14"/>
      <c r="FT217" s="14"/>
      <c r="FU217" s="14" t="str">
        <f t="shared" si="3"/>
        <v>Base de Dados_Images/02C040.Imagem do Equipamento-.124339.jpg</v>
      </c>
      <c r="FV217" s="13"/>
      <c r="FW217" s="13"/>
    </row>
    <row r="218" ht="15.75" hidden="1" customHeight="1">
      <c r="A218" s="10" t="s">
        <v>179</v>
      </c>
      <c r="B218" s="10" t="s">
        <v>3409</v>
      </c>
      <c r="C218" s="10" t="s">
        <v>3409</v>
      </c>
      <c r="D218" s="10" t="s">
        <v>3454</v>
      </c>
      <c r="E218" s="11" t="s">
        <v>3455</v>
      </c>
      <c r="F218" s="12" t="s">
        <v>184</v>
      </c>
      <c r="G218" s="13" t="s">
        <v>185</v>
      </c>
      <c r="H218" s="13" t="s">
        <v>3456</v>
      </c>
      <c r="I218" s="13" t="s">
        <v>185</v>
      </c>
      <c r="J218" s="13" t="s">
        <v>3457</v>
      </c>
      <c r="K218" s="13" t="s">
        <v>185</v>
      </c>
      <c r="L218" s="13" t="s">
        <v>3458</v>
      </c>
      <c r="M218" s="13" t="s">
        <v>185</v>
      </c>
      <c r="N218" s="13" t="s">
        <v>3459</v>
      </c>
      <c r="O218" s="13" t="s">
        <v>185</v>
      </c>
      <c r="P218" s="13" t="s">
        <v>3460</v>
      </c>
      <c r="Q218" s="13" t="s">
        <v>185</v>
      </c>
      <c r="R218" s="13" t="s">
        <v>3461</v>
      </c>
      <c r="S218" s="13" t="s">
        <v>185</v>
      </c>
      <c r="T218" s="13" t="s">
        <v>3462</v>
      </c>
      <c r="U218" s="13" t="s">
        <v>185</v>
      </c>
      <c r="V218" s="13" t="s">
        <v>3463</v>
      </c>
      <c r="W218" s="13" t="s">
        <v>690</v>
      </c>
      <c r="X218" s="13" t="s">
        <v>3464</v>
      </c>
      <c r="Y218" s="13" t="s">
        <v>185</v>
      </c>
      <c r="Z218" s="13" t="s">
        <v>3465</v>
      </c>
      <c r="AA218" s="13" t="s">
        <v>185</v>
      </c>
      <c r="AB218" s="13" t="s">
        <v>3466</v>
      </c>
      <c r="AC218" s="13" t="s">
        <v>185</v>
      </c>
      <c r="AD218" s="13" t="s">
        <v>3467</v>
      </c>
      <c r="AE218" s="13" t="s">
        <v>185</v>
      </c>
      <c r="AF218" s="13" t="s">
        <v>3468</v>
      </c>
      <c r="AG218" s="13" t="s">
        <v>185</v>
      </c>
      <c r="AH218" s="13" t="s">
        <v>3469</v>
      </c>
      <c r="AI218" s="13" t="s">
        <v>185</v>
      </c>
      <c r="AJ218" s="13" t="s">
        <v>3470</v>
      </c>
      <c r="AK218" s="13" t="s">
        <v>185</v>
      </c>
      <c r="AL218" s="13" t="s">
        <v>3471</v>
      </c>
      <c r="AM218" s="13" t="s">
        <v>185</v>
      </c>
      <c r="AN218" s="13" t="s">
        <v>3472</v>
      </c>
      <c r="AO218" s="13" t="s">
        <v>185</v>
      </c>
      <c r="AP218" s="13" t="s">
        <v>3473</v>
      </c>
      <c r="AQ218" s="13" t="s">
        <v>185</v>
      </c>
      <c r="AR218" s="13" t="s">
        <v>3474</v>
      </c>
      <c r="AS218" s="13" t="s">
        <v>185</v>
      </c>
      <c r="AT218" s="13" t="s">
        <v>3475</v>
      </c>
      <c r="AU218" s="13" t="s">
        <v>185</v>
      </c>
      <c r="AV218" s="13" t="s">
        <v>3476</v>
      </c>
      <c r="AW218" s="13" t="s">
        <v>690</v>
      </c>
      <c r="AX218" s="13" t="s">
        <v>3477</v>
      </c>
      <c r="AY218" s="13" t="s">
        <v>185</v>
      </c>
      <c r="AZ218" s="13" t="s">
        <v>3478</v>
      </c>
      <c r="BA218" s="13" t="s">
        <v>185</v>
      </c>
      <c r="BB218" s="13" t="s">
        <v>3479</v>
      </c>
      <c r="BC218" s="13" t="s">
        <v>690</v>
      </c>
      <c r="BD218" s="13" t="s">
        <v>3480</v>
      </c>
      <c r="BE218" s="13" t="s">
        <v>185</v>
      </c>
      <c r="BF218" s="13" t="s">
        <v>3481</v>
      </c>
      <c r="BG218" s="13" t="s">
        <v>185</v>
      </c>
      <c r="BH218" s="13" t="s">
        <v>3482</v>
      </c>
      <c r="BI218" s="13" t="s">
        <v>185</v>
      </c>
      <c r="BJ218" s="13" t="s">
        <v>3483</v>
      </c>
      <c r="BK218" s="13" t="s">
        <v>185</v>
      </c>
      <c r="BL218" s="13" t="s">
        <v>3484</v>
      </c>
      <c r="BM218" s="13" t="s">
        <v>185</v>
      </c>
      <c r="BN218" s="13" t="s">
        <v>3485</v>
      </c>
      <c r="BO218" s="13" t="s">
        <v>185</v>
      </c>
      <c r="BP218" s="13" t="s">
        <v>3486</v>
      </c>
      <c r="BQ218" s="14"/>
      <c r="BR218" s="14"/>
      <c r="BS218" s="15" t="s">
        <v>217</v>
      </c>
      <c r="BT218" s="16" t="s">
        <v>218</v>
      </c>
      <c r="BU218" s="17">
        <v>46078.41113425926</v>
      </c>
      <c r="BV218" s="16" t="s">
        <v>218</v>
      </c>
      <c r="BW218" s="17">
        <v>46078.41165509259</v>
      </c>
      <c r="BX218" s="16" t="s">
        <v>218</v>
      </c>
      <c r="BY218" s="17">
        <v>46086.64412037037</v>
      </c>
      <c r="BZ218" s="12" t="s">
        <v>219</v>
      </c>
      <c r="CA218" s="13" t="s">
        <v>185</v>
      </c>
      <c r="CB218" s="13" t="s">
        <v>3487</v>
      </c>
      <c r="CC218" s="13" t="s">
        <v>185</v>
      </c>
      <c r="CD218" s="13" t="s">
        <v>3488</v>
      </c>
      <c r="CE218" s="13" t="s">
        <v>185</v>
      </c>
      <c r="CF218" s="13" t="s">
        <v>3489</v>
      </c>
      <c r="CG218" s="13" t="s">
        <v>185</v>
      </c>
      <c r="CH218" s="13" t="s">
        <v>3490</v>
      </c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5" t="s">
        <v>217</v>
      </c>
      <c r="DF218" s="16" t="s">
        <v>218</v>
      </c>
      <c r="DG218" s="17">
        <v>46094.64643518518</v>
      </c>
      <c r="DH218" s="16" t="s">
        <v>218</v>
      </c>
      <c r="DI218" s="17">
        <v>46100.65667824074</v>
      </c>
      <c r="DJ218" s="16" t="s">
        <v>218</v>
      </c>
      <c r="DK218" s="17">
        <v>46100.65667824074</v>
      </c>
      <c r="DL218" s="12" t="s">
        <v>224</v>
      </c>
      <c r="DM218" s="13" t="s">
        <v>185</v>
      </c>
      <c r="DN218" s="13" t="s">
        <v>3491</v>
      </c>
      <c r="DO218" s="13" t="s">
        <v>185</v>
      </c>
      <c r="DP218" s="13" t="s">
        <v>3492</v>
      </c>
      <c r="DQ218" s="13" t="s">
        <v>185</v>
      </c>
      <c r="DR218" s="13" t="s">
        <v>3493</v>
      </c>
      <c r="DS218" s="13" t="s">
        <v>690</v>
      </c>
      <c r="DT218" s="13" t="s">
        <v>3494</v>
      </c>
      <c r="DU218" s="13" t="s">
        <v>185</v>
      </c>
      <c r="DV218" s="13" t="s">
        <v>3495</v>
      </c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5" t="s">
        <v>217</v>
      </c>
      <c r="EJ218" s="16" t="s">
        <v>218</v>
      </c>
      <c r="EK218" s="17">
        <v>46109.38605324074</v>
      </c>
      <c r="EL218" s="12" t="s">
        <v>233</v>
      </c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5" t="s">
        <v>217</v>
      </c>
      <c r="FJ218" s="15" t="s">
        <v>217</v>
      </c>
      <c r="FK218" s="18"/>
      <c r="FL218" s="14"/>
      <c r="FM218" s="14"/>
      <c r="FN218" s="15" t="s">
        <v>234</v>
      </c>
      <c r="FO218" s="18"/>
      <c r="FP218" s="13" t="s">
        <v>3495</v>
      </c>
      <c r="FQ218" s="13" t="s">
        <v>3496</v>
      </c>
      <c r="FR218" s="13" t="s">
        <v>3465</v>
      </c>
      <c r="FS218" s="14"/>
      <c r="FT218" s="14"/>
      <c r="FU218" s="14" t="str">
        <f t="shared" si="3"/>
        <v>Base de Dados_Images/02C045.Imagem do Equipamento-.124824.jpg</v>
      </c>
      <c r="FV218" s="13"/>
      <c r="FW218" s="13"/>
    </row>
    <row r="219" ht="15.75" hidden="1" customHeight="1">
      <c r="A219" s="10" t="s">
        <v>179</v>
      </c>
      <c r="B219" s="10" t="s">
        <v>3409</v>
      </c>
      <c r="C219" s="10" t="s">
        <v>236</v>
      </c>
      <c r="D219" s="10" t="s">
        <v>3497</v>
      </c>
      <c r="E219" s="11" t="s">
        <v>3498</v>
      </c>
      <c r="F219" s="12" t="s">
        <v>184</v>
      </c>
      <c r="G219" s="13" t="s">
        <v>185</v>
      </c>
      <c r="H219" s="13" t="s">
        <v>3499</v>
      </c>
      <c r="I219" s="13" t="s">
        <v>185</v>
      </c>
      <c r="J219" s="13" t="s">
        <v>3500</v>
      </c>
      <c r="K219" s="13" t="s">
        <v>185</v>
      </c>
      <c r="L219" s="13" t="s">
        <v>3501</v>
      </c>
      <c r="M219" s="13" t="s">
        <v>185</v>
      </c>
      <c r="N219" s="13" t="s">
        <v>3502</v>
      </c>
      <c r="O219" s="13" t="s">
        <v>185</v>
      </c>
      <c r="P219" s="13" t="s">
        <v>3503</v>
      </c>
      <c r="Q219" s="13" t="s">
        <v>185</v>
      </c>
      <c r="R219" s="13" t="s">
        <v>3504</v>
      </c>
      <c r="S219" s="13" t="s">
        <v>185</v>
      </c>
      <c r="T219" s="13" t="s">
        <v>3505</v>
      </c>
      <c r="U219" s="13" t="s">
        <v>185</v>
      </c>
      <c r="V219" s="13" t="s">
        <v>3506</v>
      </c>
      <c r="W219" s="13" t="s">
        <v>185</v>
      </c>
      <c r="X219" s="13" t="s">
        <v>3507</v>
      </c>
      <c r="Y219" s="13" t="s">
        <v>185</v>
      </c>
      <c r="Z219" s="13" t="s">
        <v>3508</v>
      </c>
      <c r="AA219" s="13" t="s">
        <v>185</v>
      </c>
      <c r="AB219" s="13" t="s">
        <v>3509</v>
      </c>
      <c r="AC219" s="13" t="s">
        <v>185</v>
      </c>
      <c r="AD219" s="13" t="s">
        <v>3510</v>
      </c>
      <c r="AE219" s="13" t="s">
        <v>185</v>
      </c>
      <c r="AF219" s="13" t="s">
        <v>3511</v>
      </c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5" t="s">
        <v>217</v>
      </c>
      <c r="BT219" s="16" t="s">
        <v>218</v>
      </c>
      <c r="BU219" s="17">
        <v>46060.36104166666</v>
      </c>
      <c r="BV219" s="16" t="s">
        <v>218</v>
      </c>
      <c r="BW219" s="17">
        <v>46078.40336805556</v>
      </c>
      <c r="BX219" s="16" t="s">
        <v>218</v>
      </c>
      <c r="BY219" s="17">
        <v>46078.40346064815</v>
      </c>
      <c r="BZ219" s="12" t="s">
        <v>219</v>
      </c>
      <c r="CA219" s="13" t="s">
        <v>185</v>
      </c>
      <c r="CB219" s="13" t="s">
        <v>3512</v>
      </c>
      <c r="CC219" s="13" t="s">
        <v>185</v>
      </c>
      <c r="CD219" s="13" t="s">
        <v>3513</v>
      </c>
      <c r="CE219" s="13" t="s">
        <v>185</v>
      </c>
      <c r="CF219" s="13" t="s">
        <v>3514</v>
      </c>
      <c r="CG219" s="13" t="s">
        <v>185</v>
      </c>
      <c r="CH219" s="13" t="s">
        <v>3515</v>
      </c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5" t="s">
        <v>217</v>
      </c>
      <c r="DF219" s="16" t="s">
        <v>218</v>
      </c>
      <c r="DG219" s="17">
        <v>46094.49780092593</v>
      </c>
      <c r="DH219" s="16" t="s">
        <v>218</v>
      </c>
      <c r="DI219" s="17">
        <v>46094.49789351852</v>
      </c>
      <c r="DJ219" s="16" t="s">
        <v>218</v>
      </c>
      <c r="DK219" s="17">
        <v>46094.49789351852</v>
      </c>
      <c r="DL219" s="12" t="s">
        <v>224</v>
      </c>
      <c r="DM219" s="13" t="s">
        <v>185</v>
      </c>
      <c r="DN219" s="13" t="s">
        <v>3516</v>
      </c>
      <c r="DO219" s="13" t="s">
        <v>185</v>
      </c>
      <c r="DP219" s="13" t="s">
        <v>3517</v>
      </c>
      <c r="DQ219" s="13" t="s">
        <v>185</v>
      </c>
      <c r="DR219" s="13" t="s">
        <v>3518</v>
      </c>
      <c r="DS219" s="13" t="s">
        <v>185</v>
      </c>
      <c r="DT219" s="13" t="s">
        <v>3519</v>
      </c>
      <c r="DU219" s="13" t="s">
        <v>185</v>
      </c>
      <c r="DV219" s="13" t="s">
        <v>3520</v>
      </c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5" t="s">
        <v>217</v>
      </c>
      <c r="EJ219" s="16" t="s">
        <v>218</v>
      </c>
      <c r="EK219" s="17">
        <v>46109.386296296296</v>
      </c>
      <c r="EL219" s="12" t="s">
        <v>233</v>
      </c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5" t="s">
        <v>217</v>
      </c>
      <c r="FJ219" s="15" t="s">
        <v>217</v>
      </c>
      <c r="FK219" s="18"/>
      <c r="FL219" s="14"/>
      <c r="FM219" s="14"/>
      <c r="FN219" s="15" t="s">
        <v>234</v>
      </c>
      <c r="FO219" s="18"/>
      <c r="FP219" s="13" t="s">
        <v>3520</v>
      </c>
      <c r="FQ219" s="13" t="s">
        <v>3521</v>
      </c>
      <c r="FR219" s="13" t="s">
        <v>3511</v>
      </c>
      <c r="FS219" s="13" t="s">
        <v>3522</v>
      </c>
      <c r="FT219" s="13" t="s">
        <v>3511</v>
      </c>
      <c r="FU219" s="14" t="str">
        <f t="shared" si="3"/>
        <v>Base de Dados_Images/02-ES-040-M01.Imagem do Equipamento-.124016.jpg</v>
      </c>
      <c r="FV219" s="13"/>
      <c r="FW219" s="13"/>
    </row>
    <row r="220" ht="15.75" hidden="1" customHeight="1">
      <c r="A220" s="10" t="s">
        <v>179</v>
      </c>
      <c r="B220" s="10" t="s">
        <v>3409</v>
      </c>
      <c r="C220" s="10" t="s">
        <v>236</v>
      </c>
      <c r="D220" s="10" t="s">
        <v>3523</v>
      </c>
      <c r="E220" s="11" t="s">
        <v>3524</v>
      </c>
      <c r="F220" s="12" t="s">
        <v>184</v>
      </c>
      <c r="G220" s="13" t="s">
        <v>185</v>
      </c>
      <c r="H220" s="13" t="s">
        <v>3525</v>
      </c>
      <c r="I220" s="13" t="s">
        <v>185</v>
      </c>
      <c r="J220" s="13" t="s">
        <v>3526</v>
      </c>
      <c r="K220" s="13" t="s">
        <v>185</v>
      </c>
      <c r="L220" s="13" t="s">
        <v>3527</v>
      </c>
      <c r="M220" s="13" t="s">
        <v>185</v>
      </c>
      <c r="N220" s="13" t="s">
        <v>3528</v>
      </c>
      <c r="O220" s="13" t="s">
        <v>185</v>
      </c>
      <c r="P220" s="13" t="s">
        <v>3529</v>
      </c>
      <c r="Q220" s="13" t="s">
        <v>185</v>
      </c>
      <c r="R220" s="13" t="s">
        <v>3530</v>
      </c>
      <c r="S220" s="13" t="s">
        <v>185</v>
      </c>
      <c r="T220" s="13" t="s">
        <v>3531</v>
      </c>
      <c r="U220" s="13" t="s">
        <v>185</v>
      </c>
      <c r="V220" s="13" t="s">
        <v>3532</v>
      </c>
      <c r="W220" s="13" t="s">
        <v>185</v>
      </c>
      <c r="X220" s="13" t="s">
        <v>3533</v>
      </c>
      <c r="Y220" s="13" t="s">
        <v>185</v>
      </c>
      <c r="Z220" s="13" t="s">
        <v>3534</v>
      </c>
      <c r="AA220" s="13" t="s">
        <v>185</v>
      </c>
      <c r="AB220" s="13" t="s">
        <v>3535</v>
      </c>
      <c r="AC220" s="13" t="s">
        <v>185</v>
      </c>
      <c r="AD220" s="13" t="s">
        <v>3536</v>
      </c>
      <c r="AE220" s="13" t="s">
        <v>185</v>
      </c>
      <c r="AF220" s="13" t="s">
        <v>3537</v>
      </c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5" t="s">
        <v>217</v>
      </c>
      <c r="BT220" s="16" t="s">
        <v>218</v>
      </c>
      <c r="BU220" s="17">
        <v>46078.40443287037</v>
      </c>
      <c r="BV220" s="16" t="s">
        <v>218</v>
      </c>
      <c r="BW220" s="17">
        <v>46078.4046875</v>
      </c>
      <c r="BX220" s="16" t="s">
        <v>218</v>
      </c>
      <c r="BY220" s="17">
        <v>46078.4046875</v>
      </c>
      <c r="BZ220" s="12" t="s">
        <v>219</v>
      </c>
      <c r="CA220" s="13" t="s">
        <v>185</v>
      </c>
      <c r="CB220" s="13" t="s">
        <v>3538</v>
      </c>
      <c r="CC220" s="13" t="s">
        <v>185</v>
      </c>
      <c r="CD220" s="13" t="s">
        <v>3539</v>
      </c>
      <c r="CE220" s="13" t="s">
        <v>185</v>
      </c>
      <c r="CF220" s="13" t="s">
        <v>3540</v>
      </c>
      <c r="CG220" s="13" t="s">
        <v>185</v>
      </c>
      <c r="CH220" s="13" t="s">
        <v>3541</v>
      </c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5" t="s">
        <v>217</v>
      </c>
      <c r="DF220" s="16" t="s">
        <v>218</v>
      </c>
      <c r="DG220" s="17">
        <v>46106.43806712963</v>
      </c>
      <c r="DH220" s="16" t="s">
        <v>218</v>
      </c>
      <c r="DI220" s="17">
        <v>46106.43817129629</v>
      </c>
      <c r="DJ220" s="16" t="s">
        <v>218</v>
      </c>
      <c r="DK220" s="17">
        <v>46106.43817129629</v>
      </c>
      <c r="DL220" s="12" t="s">
        <v>224</v>
      </c>
      <c r="DM220" s="13" t="s">
        <v>185</v>
      </c>
      <c r="DN220" s="13" t="s">
        <v>3542</v>
      </c>
      <c r="DO220" s="13" t="s">
        <v>185</v>
      </c>
      <c r="DP220" s="13" t="s">
        <v>3543</v>
      </c>
      <c r="DQ220" s="13" t="s">
        <v>185</v>
      </c>
      <c r="DR220" s="13" t="s">
        <v>3544</v>
      </c>
      <c r="DS220" s="13" t="s">
        <v>185</v>
      </c>
      <c r="DT220" s="13" t="s">
        <v>3545</v>
      </c>
      <c r="DU220" s="13" t="s">
        <v>185</v>
      </c>
      <c r="DV220" s="13" t="s">
        <v>3546</v>
      </c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5" t="s">
        <v>217</v>
      </c>
      <c r="EJ220" s="16" t="s">
        <v>218</v>
      </c>
      <c r="EK220" s="17">
        <v>46109.38652777778</v>
      </c>
      <c r="EL220" s="12" t="s">
        <v>233</v>
      </c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5" t="s">
        <v>217</v>
      </c>
      <c r="FJ220" s="15" t="s">
        <v>217</v>
      </c>
      <c r="FK220" s="18"/>
      <c r="FL220" s="14"/>
      <c r="FM220" s="14"/>
      <c r="FN220" s="15" t="s">
        <v>234</v>
      </c>
      <c r="FO220" s="18"/>
      <c r="FP220" s="13" t="s">
        <v>3546</v>
      </c>
      <c r="FQ220" s="13" t="s">
        <v>3547</v>
      </c>
      <c r="FR220" s="13" t="s">
        <v>3534</v>
      </c>
      <c r="FS220" s="13" t="s">
        <v>3548</v>
      </c>
      <c r="FT220" s="13" t="s">
        <v>3549</v>
      </c>
      <c r="FU220" s="14" t="str">
        <f t="shared" si="3"/>
        <v>Base de Dados_Images/02-ES-040-M02.Imagem do Equipamento-.124214.jpg</v>
      </c>
      <c r="FV220" s="14"/>
      <c r="FW220" s="14"/>
    </row>
    <row r="221" ht="15.75" hidden="1" customHeight="1">
      <c r="A221" s="10" t="s">
        <v>179</v>
      </c>
      <c r="B221" s="10" t="s">
        <v>3409</v>
      </c>
      <c r="C221" s="10" t="s">
        <v>3550</v>
      </c>
      <c r="D221" s="10" t="s">
        <v>3551</v>
      </c>
      <c r="E221" s="11" t="s">
        <v>3552</v>
      </c>
      <c r="F221" s="12" t="s">
        <v>184</v>
      </c>
      <c r="G221" s="13" t="s">
        <v>185</v>
      </c>
      <c r="H221" s="13" t="s">
        <v>3553</v>
      </c>
      <c r="I221" s="13" t="s">
        <v>185</v>
      </c>
      <c r="J221" s="13" t="s">
        <v>3554</v>
      </c>
      <c r="K221" s="13" t="s">
        <v>185</v>
      </c>
      <c r="L221" s="13" t="s">
        <v>3555</v>
      </c>
      <c r="M221" s="13" t="s">
        <v>185</v>
      </c>
      <c r="N221" s="13" t="s">
        <v>3556</v>
      </c>
      <c r="O221" s="13" t="s">
        <v>185</v>
      </c>
      <c r="P221" s="13" t="s">
        <v>3557</v>
      </c>
      <c r="Q221" s="13" t="s">
        <v>185</v>
      </c>
      <c r="R221" s="13" t="s">
        <v>3558</v>
      </c>
      <c r="S221" s="13" t="s">
        <v>690</v>
      </c>
      <c r="T221" s="13" t="s">
        <v>3559</v>
      </c>
      <c r="U221" s="13" t="s">
        <v>185</v>
      </c>
      <c r="V221" s="13" t="s">
        <v>3560</v>
      </c>
      <c r="W221" s="13" t="s">
        <v>185</v>
      </c>
      <c r="X221" s="13" t="s">
        <v>3561</v>
      </c>
      <c r="Y221" s="13" t="s">
        <v>185</v>
      </c>
      <c r="Z221" s="13" t="s">
        <v>3562</v>
      </c>
      <c r="AA221" s="13" t="s">
        <v>185</v>
      </c>
      <c r="AB221" s="13" t="s">
        <v>3563</v>
      </c>
      <c r="AC221" s="13" t="s">
        <v>185</v>
      </c>
      <c r="AD221" s="13" t="s">
        <v>3564</v>
      </c>
      <c r="AE221" s="13" t="s">
        <v>185</v>
      </c>
      <c r="AF221" s="13" t="s">
        <v>3565</v>
      </c>
      <c r="AG221" s="13" t="s">
        <v>185</v>
      </c>
      <c r="AH221" s="13" t="s">
        <v>3566</v>
      </c>
      <c r="AI221" s="13" t="s">
        <v>185</v>
      </c>
      <c r="AJ221" s="13" t="s">
        <v>3567</v>
      </c>
      <c r="AK221" s="13" t="s">
        <v>690</v>
      </c>
      <c r="AL221" s="13" t="s">
        <v>3568</v>
      </c>
      <c r="AM221" s="13" t="s">
        <v>185</v>
      </c>
      <c r="AN221" s="13" t="s">
        <v>3569</v>
      </c>
      <c r="AO221" s="13" t="s">
        <v>185</v>
      </c>
      <c r="AP221" s="13" t="s">
        <v>3570</v>
      </c>
      <c r="AQ221" s="13" t="s">
        <v>185</v>
      </c>
      <c r="AR221" s="13" t="s">
        <v>3571</v>
      </c>
      <c r="AS221" s="13" t="s">
        <v>690</v>
      </c>
      <c r="AT221" s="13" t="s">
        <v>3572</v>
      </c>
      <c r="AU221" s="13" t="s">
        <v>185</v>
      </c>
      <c r="AV221" s="13" t="s">
        <v>3573</v>
      </c>
      <c r="AW221" s="13" t="s">
        <v>690</v>
      </c>
      <c r="AX221" s="13" t="s">
        <v>3574</v>
      </c>
      <c r="AY221" s="13" t="s">
        <v>185</v>
      </c>
      <c r="AZ221" s="13" t="s">
        <v>3575</v>
      </c>
      <c r="BA221" s="13" t="s">
        <v>185</v>
      </c>
      <c r="BB221" s="13" t="s">
        <v>3576</v>
      </c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5" t="s">
        <v>217</v>
      </c>
      <c r="BT221" s="16" t="s">
        <v>218</v>
      </c>
      <c r="BU221" s="17">
        <v>46062.36630787037</v>
      </c>
      <c r="BV221" s="16" t="s">
        <v>218</v>
      </c>
      <c r="BW221" s="17">
        <v>46062.367118055554</v>
      </c>
      <c r="BX221" s="16" t="s">
        <v>218</v>
      </c>
      <c r="BY221" s="17">
        <v>46062.367118055554</v>
      </c>
      <c r="BZ221" s="12" t="s">
        <v>219</v>
      </c>
      <c r="CA221" s="13" t="s">
        <v>185</v>
      </c>
      <c r="CB221" s="13" t="s">
        <v>3577</v>
      </c>
      <c r="CC221" s="13" t="s">
        <v>185</v>
      </c>
      <c r="CD221" s="13" t="s">
        <v>3578</v>
      </c>
      <c r="CE221" s="13" t="s">
        <v>185</v>
      </c>
      <c r="CF221" s="13" t="s">
        <v>3579</v>
      </c>
      <c r="CG221" s="13" t="s">
        <v>185</v>
      </c>
      <c r="CH221" s="13" t="s">
        <v>3580</v>
      </c>
      <c r="CI221" s="13" t="s">
        <v>185</v>
      </c>
      <c r="CJ221" s="13" t="s">
        <v>3581</v>
      </c>
      <c r="CK221" s="13" t="s">
        <v>185</v>
      </c>
      <c r="CL221" s="13" t="s">
        <v>3582</v>
      </c>
      <c r="CM221" s="13" t="s">
        <v>185</v>
      </c>
      <c r="CN221" s="13" t="s">
        <v>3583</v>
      </c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5" t="s">
        <v>217</v>
      </c>
      <c r="DF221" s="16" t="s">
        <v>218</v>
      </c>
      <c r="DG221" s="17">
        <v>46100.65710648148</v>
      </c>
      <c r="DH221" s="16" t="s">
        <v>218</v>
      </c>
      <c r="DI221" s="17">
        <v>46100.65724537037</v>
      </c>
      <c r="DJ221" s="16" t="s">
        <v>218</v>
      </c>
      <c r="DK221" s="17">
        <v>46100.65724537037</v>
      </c>
      <c r="DL221" s="12" t="s">
        <v>224</v>
      </c>
      <c r="DM221" s="13" t="s">
        <v>185</v>
      </c>
      <c r="DN221" s="13" t="s">
        <v>3584</v>
      </c>
      <c r="DO221" s="13" t="s">
        <v>185</v>
      </c>
      <c r="DP221" s="13" t="s">
        <v>3585</v>
      </c>
      <c r="DQ221" s="13" t="s">
        <v>185</v>
      </c>
      <c r="DR221" s="13" t="s">
        <v>3586</v>
      </c>
      <c r="DS221" s="13" t="s">
        <v>185</v>
      </c>
      <c r="DT221" s="13" t="s">
        <v>3587</v>
      </c>
      <c r="DU221" s="13" t="s">
        <v>185</v>
      </c>
      <c r="DV221" s="13" t="s">
        <v>3588</v>
      </c>
      <c r="DW221" s="13" t="s">
        <v>185</v>
      </c>
      <c r="DX221" s="13" t="s">
        <v>3589</v>
      </c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5" t="s">
        <v>217</v>
      </c>
      <c r="EJ221" s="16" t="s">
        <v>218</v>
      </c>
      <c r="EK221" s="17">
        <v>46106.438784722224</v>
      </c>
      <c r="EL221" s="12" t="s">
        <v>233</v>
      </c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5" t="s">
        <v>217</v>
      </c>
      <c r="FJ221" s="15" t="s">
        <v>217</v>
      </c>
      <c r="FK221" s="18"/>
      <c r="FL221" s="14"/>
      <c r="FM221" s="14"/>
      <c r="FN221" s="15" t="s">
        <v>234</v>
      </c>
      <c r="FO221" s="18"/>
      <c r="FP221" s="13" t="s">
        <v>3589</v>
      </c>
      <c r="FQ221" s="13" t="s">
        <v>3590</v>
      </c>
      <c r="FR221" s="13" t="s">
        <v>3555</v>
      </c>
      <c r="FS221" s="14"/>
      <c r="FT221" s="14"/>
      <c r="FU221" s="14" t="str">
        <f t="shared" si="3"/>
        <v>Base de Dados_Images/02-ES-060-M01.Imagem do Equipamento-.163548.jpg</v>
      </c>
      <c r="FV221" s="14"/>
      <c r="FW221" s="14"/>
    </row>
    <row r="222" ht="15.75" hidden="1" customHeight="1">
      <c r="A222" s="10" t="s">
        <v>179</v>
      </c>
      <c r="B222" s="10" t="s">
        <v>3409</v>
      </c>
      <c r="C222" s="10" t="s">
        <v>3550</v>
      </c>
      <c r="D222" s="10" t="s">
        <v>3591</v>
      </c>
      <c r="E222" s="11" t="s">
        <v>3552</v>
      </c>
      <c r="F222" s="12" t="s">
        <v>184</v>
      </c>
      <c r="G222" s="13" t="s">
        <v>185</v>
      </c>
      <c r="H222" s="13" t="s">
        <v>3592</v>
      </c>
      <c r="I222" s="13" t="s">
        <v>185</v>
      </c>
      <c r="J222" s="13" t="s">
        <v>3593</v>
      </c>
      <c r="K222" s="13" t="s">
        <v>185</v>
      </c>
      <c r="L222" s="13" t="s">
        <v>3594</v>
      </c>
      <c r="M222" s="13" t="s">
        <v>185</v>
      </c>
      <c r="N222" s="13" t="s">
        <v>3595</v>
      </c>
      <c r="O222" s="13" t="s">
        <v>185</v>
      </c>
      <c r="P222" s="13" t="s">
        <v>3596</v>
      </c>
      <c r="Q222" s="13" t="s">
        <v>185</v>
      </c>
      <c r="R222" s="13" t="s">
        <v>3597</v>
      </c>
      <c r="S222" s="13" t="s">
        <v>690</v>
      </c>
      <c r="T222" s="13" t="s">
        <v>3598</v>
      </c>
      <c r="U222" s="13" t="s">
        <v>185</v>
      </c>
      <c r="V222" s="13" t="s">
        <v>3599</v>
      </c>
      <c r="W222" s="13" t="s">
        <v>185</v>
      </c>
      <c r="X222" s="13" t="s">
        <v>3600</v>
      </c>
      <c r="Y222" s="13" t="s">
        <v>185</v>
      </c>
      <c r="Z222" s="13" t="s">
        <v>3601</v>
      </c>
      <c r="AA222" s="13" t="s">
        <v>185</v>
      </c>
      <c r="AB222" s="13" t="s">
        <v>3602</v>
      </c>
      <c r="AC222" s="13" t="s">
        <v>185</v>
      </c>
      <c r="AD222" s="13" t="s">
        <v>3603</v>
      </c>
      <c r="AE222" s="13" t="s">
        <v>185</v>
      </c>
      <c r="AF222" s="13" t="s">
        <v>3604</v>
      </c>
      <c r="AG222" s="13" t="s">
        <v>690</v>
      </c>
      <c r="AH222" s="13" t="s">
        <v>3605</v>
      </c>
      <c r="AI222" s="13" t="s">
        <v>185</v>
      </c>
      <c r="AJ222" s="13" t="s">
        <v>3606</v>
      </c>
      <c r="AK222" s="13" t="s">
        <v>690</v>
      </c>
      <c r="AL222" s="13" t="s">
        <v>3607</v>
      </c>
      <c r="AM222" s="13" t="s">
        <v>185</v>
      </c>
      <c r="AN222" s="13" t="s">
        <v>3608</v>
      </c>
      <c r="AO222" s="13" t="s">
        <v>185</v>
      </c>
      <c r="AP222" s="13" t="s">
        <v>3609</v>
      </c>
      <c r="AQ222" s="13" t="s">
        <v>185</v>
      </c>
      <c r="AR222" s="13" t="s">
        <v>3610</v>
      </c>
      <c r="AS222" s="13" t="s">
        <v>690</v>
      </c>
      <c r="AT222" s="13" t="s">
        <v>3611</v>
      </c>
      <c r="AU222" s="13" t="s">
        <v>185</v>
      </c>
      <c r="AV222" s="13" t="s">
        <v>3612</v>
      </c>
      <c r="AW222" s="13" t="s">
        <v>690</v>
      </c>
      <c r="AX222" s="13" t="s">
        <v>3613</v>
      </c>
      <c r="AY222" s="13" t="s">
        <v>185</v>
      </c>
      <c r="AZ222" s="13" t="s">
        <v>3614</v>
      </c>
      <c r="BA222" s="13" t="s">
        <v>185</v>
      </c>
      <c r="BB222" s="13" t="s">
        <v>3615</v>
      </c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5" t="s">
        <v>217</v>
      </c>
      <c r="BT222" s="16" t="s">
        <v>218</v>
      </c>
      <c r="BU222" s="17">
        <v>46064.38199074074</v>
      </c>
      <c r="BV222" s="16" t="s">
        <v>218</v>
      </c>
      <c r="BW222" s="17">
        <v>46062.37631944445</v>
      </c>
      <c r="BX222" s="16" t="s">
        <v>218</v>
      </c>
      <c r="BY222" s="17">
        <v>46064.38199074074</v>
      </c>
      <c r="BZ222" s="12" t="s">
        <v>219</v>
      </c>
      <c r="CA222" s="13" t="s">
        <v>185</v>
      </c>
      <c r="CB222" s="13" t="s">
        <v>3616</v>
      </c>
      <c r="CC222" s="13" t="s">
        <v>185</v>
      </c>
      <c r="CD222" s="13" t="s">
        <v>3617</v>
      </c>
      <c r="CE222" s="13" t="s">
        <v>185</v>
      </c>
      <c r="CF222" s="13" t="s">
        <v>3618</v>
      </c>
      <c r="CG222" s="13" t="s">
        <v>185</v>
      </c>
      <c r="CH222" s="13" t="s">
        <v>3619</v>
      </c>
      <c r="CI222" s="13" t="s">
        <v>185</v>
      </c>
      <c r="CJ222" s="13" t="s">
        <v>3620</v>
      </c>
      <c r="CK222" s="13" t="s">
        <v>185</v>
      </c>
      <c r="CL222" s="13" t="s">
        <v>3621</v>
      </c>
      <c r="CM222" s="13" t="s">
        <v>185</v>
      </c>
      <c r="CN222" s="13" t="s">
        <v>3622</v>
      </c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5" t="s">
        <v>217</v>
      </c>
      <c r="DF222" s="16" t="s">
        <v>218</v>
      </c>
      <c r="DG222" s="17">
        <v>46100.657488425924</v>
      </c>
      <c r="DH222" s="16" t="s">
        <v>218</v>
      </c>
      <c r="DI222" s="17">
        <v>46100.65760416666</v>
      </c>
      <c r="DJ222" s="16" t="s">
        <v>218</v>
      </c>
      <c r="DK222" s="17">
        <v>46100.65760416666</v>
      </c>
      <c r="DL222" s="12" t="s">
        <v>224</v>
      </c>
      <c r="DM222" s="13" t="s">
        <v>185</v>
      </c>
      <c r="DN222" s="13" t="s">
        <v>3623</v>
      </c>
      <c r="DO222" s="13" t="s">
        <v>185</v>
      </c>
      <c r="DP222" s="13" t="s">
        <v>3624</v>
      </c>
      <c r="DQ222" s="13" t="s">
        <v>185</v>
      </c>
      <c r="DR222" s="13" t="s">
        <v>3625</v>
      </c>
      <c r="DS222" s="13" t="s">
        <v>185</v>
      </c>
      <c r="DT222" s="13" t="s">
        <v>3626</v>
      </c>
      <c r="DU222" s="13" t="s">
        <v>185</v>
      </c>
      <c r="DV222" s="13" t="s">
        <v>3627</v>
      </c>
      <c r="DW222" s="13" t="s">
        <v>185</v>
      </c>
      <c r="DX222" s="13" t="s">
        <v>3628</v>
      </c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5" t="s">
        <v>217</v>
      </c>
      <c r="EJ222" s="16" t="s">
        <v>218</v>
      </c>
      <c r="EK222" s="17">
        <v>46106.439155092594</v>
      </c>
      <c r="EL222" s="12" t="s">
        <v>233</v>
      </c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5" t="s">
        <v>217</v>
      </c>
      <c r="FJ222" s="15" t="s">
        <v>217</v>
      </c>
      <c r="FK222" s="18"/>
      <c r="FL222" s="14"/>
      <c r="FM222" s="14"/>
      <c r="FN222" s="15" t="s">
        <v>234</v>
      </c>
      <c r="FO222" s="18"/>
      <c r="FP222" s="13" t="s">
        <v>3626</v>
      </c>
      <c r="FQ222" s="13" t="s">
        <v>3629</v>
      </c>
      <c r="FR222" s="13" t="s">
        <v>3615</v>
      </c>
      <c r="FS222" s="13" t="s">
        <v>3630</v>
      </c>
      <c r="FT222" s="13" t="s">
        <v>3615</v>
      </c>
      <c r="FU222" s="14" t="str">
        <f t="shared" si="3"/>
        <v>Base de Dados_Images/02-ES-061-M01.Imagem do Equipamento-.122912.jpg</v>
      </c>
      <c r="FV222" s="14"/>
      <c r="FW222" s="14"/>
    </row>
    <row r="223" ht="15.75" hidden="1" customHeight="1">
      <c r="A223" s="10" t="s">
        <v>179</v>
      </c>
      <c r="B223" s="10" t="s">
        <v>3409</v>
      </c>
      <c r="C223" s="10" t="s">
        <v>3550</v>
      </c>
      <c r="D223" s="10" t="s">
        <v>3631</v>
      </c>
      <c r="E223" s="11" t="s">
        <v>3552</v>
      </c>
      <c r="F223" s="12" t="s">
        <v>184</v>
      </c>
      <c r="G223" s="13" t="s">
        <v>185</v>
      </c>
      <c r="H223" s="13" t="s">
        <v>3632</v>
      </c>
      <c r="I223" s="13" t="s">
        <v>185</v>
      </c>
      <c r="J223" s="13" t="s">
        <v>3633</v>
      </c>
      <c r="K223" s="13" t="s">
        <v>185</v>
      </c>
      <c r="L223" s="13" t="s">
        <v>3634</v>
      </c>
      <c r="M223" s="13" t="s">
        <v>185</v>
      </c>
      <c r="N223" s="13" t="s">
        <v>3635</v>
      </c>
      <c r="O223" s="13" t="s">
        <v>185</v>
      </c>
      <c r="P223" s="13" t="s">
        <v>3636</v>
      </c>
      <c r="Q223" s="13" t="s">
        <v>185</v>
      </c>
      <c r="R223" s="13" t="s">
        <v>3637</v>
      </c>
      <c r="S223" s="13" t="s">
        <v>690</v>
      </c>
      <c r="T223" s="13" t="s">
        <v>3638</v>
      </c>
      <c r="U223" s="13" t="s">
        <v>185</v>
      </c>
      <c r="V223" s="13" t="s">
        <v>3639</v>
      </c>
      <c r="W223" s="13" t="s">
        <v>185</v>
      </c>
      <c r="X223" s="13" t="s">
        <v>3640</v>
      </c>
      <c r="Y223" s="13" t="s">
        <v>185</v>
      </c>
      <c r="Z223" s="13" t="s">
        <v>3641</v>
      </c>
      <c r="AA223" s="13" t="s">
        <v>185</v>
      </c>
      <c r="AB223" s="13" t="s">
        <v>3642</v>
      </c>
      <c r="AC223" s="13" t="s">
        <v>185</v>
      </c>
      <c r="AD223" s="13" t="s">
        <v>3643</v>
      </c>
      <c r="AE223" s="13" t="s">
        <v>185</v>
      </c>
      <c r="AF223" s="13" t="s">
        <v>3644</v>
      </c>
      <c r="AG223" s="13" t="s">
        <v>690</v>
      </c>
      <c r="AH223" s="13" t="s">
        <v>3645</v>
      </c>
      <c r="AI223" s="13" t="s">
        <v>185</v>
      </c>
      <c r="AJ223" s="13" t="s">
        <v>3646</v>
      </c>
      <c r="AK223" s="13" t="s">
        <v>690</v>
      </c>
      <c r="AL223" s="13" t="s">
        <v>3647</v>
      </c>
      <c r="AM223" s="13" t="s">
        <v>185</v>
      </c>
      <c r="AN223" s="13" t="s">
        <v>3648</v>
      </c>
      <c r="AO223" s="13" t="s">
        <v>185</v>
      </c>
      <c r="AP223" s="13" t="s">
        <v>3649</v>
      </c>
      <c r="AQ223" s="13" t="s">
        <v>185</v>
      </c>
      <c r="AR223" s="13" t="s">
        <v>3650</v>
      </c>
      <c r="AS223" s="13" t="s">
        <v>690</v>
      </c>
      <c r="AT223" s="13" t="s">
        <v>3651</v>
      </c>
      <c r="AU223" s="13" t="s">
        <v>185</v>
      </c>
      <c r="AV223" s="13" t="s">
        <v>3652</v>
      </c>
      <c r="AW223" s="13" t="s">
        <v>690</v>
      </c>
      <c r="AX223" s="13" t="s">
        <v>3653</v>
      </c>
      <c r="AY223" s="13" t="s">
        <v>185</v>
      </c>
      <c r="AZ223" s="13" t="s">
        <v>3654</v>
      </c>
      <c r="BA223" s="13" t="s">
        <v>185</v>
      </c>
      <c r="BB223" s="13" t="s">
        <v>3655</v>
      </c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5" t="s">
        <v>217</v>
      </c>
      <c r="BT223" s="16" t="s">
        <v>218</v>
      </c>
      <c r="BU223" s="17">
        <v>46062.38701388889</v>
      </c>
      <c r="BV223" s="16" t="s">
        <v>218</v>
      </c>
      <c r="BW223" s="17">
        <v>46062.38748842593</v>
      </c>
      <c r="BX223" s="16" t="s">
        <v>218</v>
      </c>
      <c r="BY223" s="17">
        <v>46062.38769675926</v>
      </c>
      <c r="BZ223" s="12" t="s">
        <v>219</v>
      </c>
      <c r="CA223" s="13" t="s">
        <v>185</v>
      </c>
      <c r="CB223" s="13" t="s">
        <v>3656</v>
      </c>
      <c r="CC223" s="13" t="s">
        <v>185</v>
      </c>
      <c r="CD223" s="13" t="s">
        <v>3657</v>
      </c>
      <c r="CE223" s="13" t="s">
        <v>185</v>
      </c>
      <c r="CF223" s="13" t="s">
        <v>3658</v>
      </c>
      <c r="CG223" s="13" t="s">
        <v>185</v>
      </c>
      <c r="CH223" s="13" t="s">
        <v>3659</v>
      </c>
      <c r="CI223" s="13" t="s">
        <v>185</v>
      </c>
      <c r="CJ223" s="13" t="s">
        <v>3660</v>
      </c>
      <c r="CK223" s="13" t="s">
        <v>185</v>
      </c>
      <c r="CL223" s="13" t="s">
        <v>3661</v>
      </c>
      <c r="CM223" s="13" t="s">
        <v>185</v>
      </c>
      <c r="CN223" s="13" t="s">
        <v>3662</v>
      </c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5" t="s">
        <v>217</v>
      </c>
      <c r="DF223" s="16" t="s">
        <v>218</v>
      </c>
      <c r="DG223" s="17">
        <v>46100.65775462963</v>
      </c>
      <c r="DH223" s="16" t="s">
        <v>218</v>
      </c>
      <c r="DI223" s="17">
        <v>46100.65787037037</v>
      </c>
      <c r="DJ223" s="16" t="s">
        <v>218</v>
      </c>
      <c r="DK223" s="17">
        <v>46100.65787037037</v>
      </c>
      <c r="DL223" s="12" t="s">
        <v>224</v>
      </c>
      <c r="DM223" s="13" t="s">
        <v>185</v>
      </c>
      <c r="DN223" s="13" t="s">
        <v>3663</v>
      </c>
      <c r="DO223" s="13" t="s">
        <v>185</v>
      </c>
      <c r="DP223" s="13" t="s">
        <v>3664</v>
      </c>
      <c r="DQ223" s="13" t="s">
        <v>185</v>
      </c>
      <c r="DR223" s="13" t="s">
        <v>3665</v>
      </c>
      <c r="DS223" s="13" t="s">
        <v>185</v>
      </c>
      <c r="DT223" s="13" t="s">
        <v>3666</v>
      </c>
      <c r="DU223" s="13" t="s">
        <v>185</v>
      </c>
      <c r="DV223" s="13" t="s">
        <v>3667</v>
      </c>
      <c r="DW223" s="13" t="s">
        <v>185</v>
      </c>
      <c r="DX223" s="13" t="s">
        <v>3668</v>
      </c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5" t="s">
        <v>217</v>
      </c>
      <c r="EJ223" s="16" t="s">
        <v>218</v>
      </c>
      <c r="EK223" s="17">
        <v>46106.439421296294</v>
      </c>
      <c r="EL223" s="12" t="s">
        <v>233</v>
      </c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5" t="s">
        <v>217</v>
      </c>
      <c r="FJ223" s="15" t="s">
        <v>217</v>
      </c>
      <c r="FK223" s="18"/>
      <c r="FL223" s="14"/>
      <c r="FM223" s="14"/>
      <c r="FN223" s="15" t="s">
        <v>234</v>
      </c>
      <c r="FO223" s="18"/>
      <c r="FP223" s="13" t="s">
        <v>3664</v>
      </c>
      <c r="FQ223" s="13" t="s">
        <v>3669</v>
      </c>
      <c r="FR223" s="13" t="s">
        <v>3655</v>
      </c>
      <c r="FS223" s="13" t="s">
        <v>3670</v>
      </c>
      <c r="FT223" s="13" t="s">
        <v>3655</v>
      </c>
      <c r="FU223" s="14" t="str">
        <f t="shared" si="3"/>
        <v>Base de Dados_Images/02-ES-062-M01.Imagem do Equipamento-.192758.jpg</v>
      </c>
      <c r="FV223" s="14"/>
      <c r="FW223" s="14"/>
    </row>
    <row r="224" ht="15.75" hidden="1" customHeight="1">
      <c r="A224" s="10" t="s">
        <v>179</v>
      </c>
      <c r="B224" s="10" t="s">
        <v>3409</v>
      </c>
      <c r="C224" s="10" t="s">
        <v>3550</v>
      </c>
      <c r="D224" s="10" t="s">
        <v>3671</v>
      </c>
      <c r="E224" s="11" t="s">
        <v>3552</v>
      </c>
      <c r="F224" s="12" t="s">
        <v>184</v>
      </c>
      <c r="G224" s="13" t="s">
        <v>185</v>
      </c>
      <c r="H224" s="13" t="s">
        <v>3672</v>
      </c>
      <c r="I224" s="13" t="s">
        <v>185</v>
      </c>
      <c r="J224" s="13" t="s">
        <v>3673</v>
      </c>
      <c r="K224" s="13" t="s">
        <v>185</v>
      </c>
      <c r="L224" s="13" t="s">
        <v>3674</v>
      </c>
      <c r="M224" s="13" t="s">
        <v>185</v>
      </c>
      <c r="N224" s="13" t="s">
        <v>3675</v>
      </c>
      <c r="O224" s="13" t="s">
        <v>185</v>
      </c>
      <c r="P224" s="13" t="s">
        <v>3676</v>
      </c>
      <c r="Q224" s="13" t="s">
        <v>185</v>
      </c>
      <c r="R224" s="13" t="s">
        <v>3677</v>
      </c>
      <c r="S224" s="13" t="s">
        <v>690</v>
      </c>
      <c r="T224" s="13" t="s">
        <v>3678</v>
      </c>
      <c r="U224" s="13" t="s">
        <v>185</v>
      </c>
      <c r="V224" s="13" t="s">
        <v>3679</v>
      </c>
      <c r="W224" s="13" t="s">
        <v>185</v>
      </c>
      <c r="X224" s="13" t="s">
        <v>3680</v>
      </c>
      <c r="Y224" s="13" t="s">
        <v>185</v>
      </c>
      <c r="Z224" s="13" t="s">
        <v>3681</v>
      </c>
      <c r="AA224" s="13" t="s">
        <v>185</v>
      </c>
      <c r="AB224" s="13" t="s">
        <v>3682</v>
      </c>
      <c r="AC224" s="13" t="s">
        <v>185</v>
      </c>
      <c r="AD224" s="13" t="s">
        <v>3683</v>
      </c>
      <c r="AE224" s="13" t="s">
        <v>185</v>
      </c>
      <c r="AF224" s="13" t="s">
        <v>3684</v>
      </c>
      <c r="AG224" s="13" t="s">
        <v>690</v>
      </c>
      <c r="AH224" s="13" t="s">
        <v>3685</v>
      </c>
      <c r="AI224" s="13" t="s">
        <v>185</v>
      </c>
      <c r="AJ224" s="13" t="s">
        <v>3686</v>
      </c>
      <c r="AK224" s="13" t="s">
        <v>690</v>
      </c>
      <c r="AL224" s="13" t="s">
        <v>3687</v>
      </c>
      <c r="AM224" s="13" t="s">
        <v>185</v>
      </c>
      <c r="AN224" s="13" t="s">
        <v>3688</v>
      </c>
      <c r="AO224" s="13" t="s">
        <v>185</v>
      </c>
      <c r="AP224" s="13" t="s">
        <v>3689</v>
      </c>
      <c r="AQ224" s="13" t="s">
        <v>185</v>
      </c>
      <c r="AR224" s="13" t="s">
        <v>3690</v>
      </c>
      <c r="AS224" s="13" t="s">
        <v>690</v>
      </c>
      <c r="AT224" s="13" t="s">
        <v>3691</v>
      </c>
      <c r="AU224" s="13" t="s">
        <v>185</v>
      </c>
      <c r="AV224" s="13" t="s">
        <v>3692</v>
      </c>
      <c r="AW224" s="13" t="s">
        <v>690</v>
      </c>
      <c r="AX224" s="13" t="s">
        <v>3693</v>
      </c>
      <c r="AY224" s="13" t="s">
        <v>185</v>
      </c>
      <c r="AZ224" s="13" t="s">
        <v>3694</v>
      </c>
      <c r="BA224" s="13" t="s">
        <v>185</v>
      </c>
      <c r="BB224" s="13" t="s">
        <v>3695</v>
      </c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5" t="s">
        <v>217</v>
      </c>
      <c r="BT224" s="16" t="s">
        <v>218</v>
      </c>
      <c r="BU224" s="17">
        <v>46062.389814814815</v>
      </c>
      <c r="BV224" s="16" t="s">
        <v>218</v>
      </c>
      <c r="BW224" s="17">
        <v>46062.39040509259</v>
      </c>
      <c r="BX224" s="16" t="s">
        <v>218</v>
      </c>
      <c r="BY224" s="17">
        <v>46062.3905787037</v>
      </c>
      <c r="BZ224" s="12" t="s">
        <v>219</v>
      </c>
      <c r="CA224" s="13" t="s">
        <v>185</v>
      </c>
      <c r="CB224" s="13" t="s">
        <v>3696</v>
      </c>
      <c r="CC224" s="13" t="s">
        <v>185</v>
      </c>
      <c r="CD224" s="13" t="s">
        <v>3697</v>
      </c>
      <c r="CE224" s="13" t="s">
        <v>185</v>
      </c>
      <c r="CF224" s="13" t="s">
        <v>3698</v>
      </c>
      <c r="CG224" s="13" t="s">
        <v>185</v>
      </c>
      <c r="CH224" s="13" t="s">
        <v>3699</v>
      </c>
      <c r="CI224" s="13" t="s">
        <v>185</v>
      </c>
      <c r="CJ224" s="13" t="s">
        <v>3700</v>
      </c>
      <c r="CK224" s="13" t="s">
        <v>185</v>
      </c>
      <c r="CL224" s="13" t="s">
        <v>3701</v>
      </c>
      <c r="CM224" s="13" t="s">
        <v>185</v>
      </c>
      <c r="CN224" s="13" t="s">
        <v>3702</v>
      </c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5" t="s">
        <v>217</v>
      </c>
      <c r="DF224" s="16" t="s">
        <v>218</v>
      </c>
      <c r="DG224" s="17">
        <v>46100.65834490741</v>
      </c>
      <c r="DH224" s="16" t="s">
        <v>218</v>
      </c>
      <c r="DI224" s="17">
        <v>46100.65850694444</v>
      </c>
      <c r="DJ224" s="16" t="s">
        <v>218</v>
      </c>
      <c r="DK224" s="17">
        <v>46100.65850694444</v>
      </c>
      <c r="DL224" s="12" t="s">
        <v>224</v>
      </c>
      <c r="DM224" s="13" t="s">
        <v>185</v>
      </c>
      <c r="DN224" s="13" t="s">
        <v>3703</v>
      </c>
      <c r="DO224" s="13" t="s">
        <v>185</v>
      </c>
      <c r="DP224" s="13" t="s">
        <v>3704</v>
      </c>
      <c r="DQ224" s="13" t="s">
        <v>185</v>
      </c>
      <c r="DR224" s="13" t="s">
        <v>3705</v>
      </c>
      <c r="DS224" s="13" t="s">
        <v>185</v>
      </c>
      <c r="DT224" s="13" t="s">
        <v>3706</v>
      </c>
      <c r="DU224" s="13" t="s">
        <v>185</v>
      </c>
      <c r="DV224" s="13" t="s">
        <v>3707</v>
      </c>
      <c r="DW224" s="13" t="s">
        <v>185</v>
      </c>
      <c r="DX224" s="13" t="s">
        <v>3708</v>
      </c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5" t="s">
        <v>217</v>
      </c>
      <c r="EJ224" s="16" t="s">
        <v>218</v>
      </c>
      <c r="EK224" s="17">
        <v>46106.43971064815</v>
      </c>
      <c r="EL224" s="12" t="s">
        <v>233</v>
      </c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5" t="s">
        <v>217</v>
      </c>
      <c r="FJ224" s="15" t="s">
        <v>217</v>
      </c>
      <c r="FK224" s="18"/>
      <c r="FL224" s="14"/>
      <c r="FM224" s="14"/>
      <c r="FN224" s="15" t="s">
        <v>234</v>
      </c>
      <c r="FO224" s="18"/>
      <c r="FP224" s="13" t="s">
        <v>3708</v>
      </c>
      <c r="FQ224" s="13" t="s">
        <v>3709</v>
      </c>
      <c r="FR224" s="13" t="s">
        <v>3695</v>
      </c>
      <c r="FS224" s="13" t="s">
        <v>3710</v>
      </c>
      <c r="FT224" s="13" t="s">
        <v>3695</v>
      </c>
      <c r="FU224" s="14" t="str">
        <f t="shared" si="3"/>
        <v>Base de Dados_Images/02-ES-063-M01.Imagem do Equipamento-.192921.jpg</v>
      </c>
      <c r="FV224" s="14"/>
      <c r="FW224" s="14"/>
    </row>
    <row r="225" ht="15.75" hidden="1" customHeight="1">
      <c r="A225" s="10" t="s">
        <v>179</v>
      </c>
      <c r="B225" s="10" t="s">
        <v>3711</v>
      </c>
      <c r="C225" s="10" t="s">
        <v>3712</v>
      </c>
      <c r="D225" s="10" t="s">
        <v>3713</v>
      </c>
      <c r="E225" s="11" t="s">
        <v>3714</v>
      </c>
      <c r="F225" s="12" t="s">
        <v>184</v>
      </c>
      <c r="G225" s="13" t="s">
        <v>185</v>
      </c>
      <c r="H225" s="13" t="s">
        <v>3715</v>
      </c>
      <c r="I225" s="13" t="s">
        <v>185</v>
      </c>
      <c r="J225" s="13" t="s">
        <v>3716</v>
      </c>
      <c r="K225" s="13" t="s">
        <v>185</v>
      </c>
      <c r="L225" s="13" t="s">
        <v>3717</v>
      </c>
      <c r="M225" s="13" t="s">
        <v>185</v>
      </c>
      <c r="N225" s="13" t="s">
        <v>3718</v>
      </c>
      <c r="O225" s="13" t="s">
        <v>185</v>
      </c>
      <c r="P225" s="13" t="s">
        <v>3719</v>
      </c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5" t="s">
        <v>217</v>
      </c>
      <c r="BT225" s="16" t="s">
        <v>218</v>
      </c>
      <c r="BU225" s="17">
        <v>46090.68251157407</v>
      </c>
      <c r="BV225" s="15" t="s">
        <v>274</v>
      </c>
      <c r="BW225" s="18"/>
      <c r="BX225" s="16" t="s">
        <v>218</v>
      </c>
      <c r="BY225" s="17">
        <v>46090.68251157407</v>
      </c>
      <c r="BZ225" s="12" t="s">
        <v>219</v>
      </c>
      <c r="CA225" s="13" t="s">
        <v>185</v>
      </c>
      <c r="CB225" s="13" t="s">
        <v>3720</v>
      </c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5" t="s">
        <v>217</v>
      </c>
      <c r="DF225" s="16" t="s">
        <v>218</v>
      </c>
      <c r="DG225" s="17">
        <v>46092.422488425924</v>
      </c>
      <c r="DH225" s="15" t="s">
        <v>274</v>
      </c>
      <c r="DI225" s="18"/>
      <c r="DJ225" s="16" t="s">
        <v>218</v>
      </c>
      <c r="DK225" s="17">
        <v>46092.422488425924</v>
      </c>
      <c r="DL225" s="12" t="s">
        <v>224</v>
      </c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5" t="s">
        <v>217</v>
      </c>
      <c r="EJ225" s="15" t="s">
        <v>274</v>
      </c>
      <c r="EK225" s="18"/>
      <c r="EL225" s="12" t="s">
        <v>233</v>
      </c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5" t="s">
        <v>217</v>
      </c>
      <c r="FJ225" s="15" t="s">
        <v>217</v>
      </c>
      <c r="FK225" s="18"/>
      <c r="FL225" s="14"/>
      <c r="FM225" s="14"/>
      <c r="FN225" s="15" t="s">
        <v>234</v>
      </c>
      <c r="FO225" s="18"/>
      <c r="FP225" s="13" t="s">
        <v>3720</v>
      </c>
      <c r="FQ225" s="13" t="s">
        <v>3721</v>
      </c>
      <c r="FR225" s="13" t="s">
        <v>3719</v>
      </c>
      <c r="FS225" s="14"/>
      <c r="FT225" s="14"/>
      <c r="FU225" s="14" t="str">
        <f t="shared" si="3"/>
        <v>Base de Dados_Images/PSV-DIFUSOR-VAL-01.Imagem do Equipamento-.192228.jpg</v>
      </c>
      <c r="FV225" s="13"/>
      <c r="FW225" s="13"/>
    </row>
    <row r="226" ht="15.75" hidden="1" customHeight="1">
      <c r="A226" s="10" t="s">
        <v>179</v>
      </c>
      <c r="B226" s="10" t="s">
        <v>3711</v>
      </c>
      <c r="C226" s="10" t="s">
        <v>3712</v>
      </c>
      <c r="D226" s="10" t="s">
        <v>3722</v>
      </c>
      <c r="E226" s="11" t="s">
        <v>3723</v>
      </c>
      <c r="F226" s="12" t="s">
        <v>184</v>
      </c>
      <c r="G226" s="13" t="s">
        <v>185</v>
      </c>
      <c r="H226" s="13" t="s">
        <v>3724</v>
      </c>
      <c r="I226" s="13" t="s">
        <v>185</v>
      </c>
      <c r="J226" s="13" t="s">
        <v>3725</v>
      </c>
      <c r="K226" s="13" t="s">
        <v>185</v>
      </c>
      <c r="L226" s="13" t="s">
        <v>3726</v>
      </c>
      <c r="M226" s="13" t="s">
        <v>185</v>
      </c>
      <c r="N226" s="13" t="s">
        <v>3727</v>
      </c>
      <c r="O226" s="13" t="s">
        <v>185</v>
      </c>
      <c r="P226" s="13" t="s">
        <v>3728</v>
      </c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5" t="s">
        <v>217</v>
      </c>
      <c r="BT226" s="16" t="s">
        <v>218</v>
      </c>
      <c r="BU226" s="17">
        <v>46071.40256944444</v>
      </c>
      <c r="BV226" s="15" t="s">
        <v>274</v>
      </c>
      <c r="BW226" s="18"/>
      <c r="BX226" s="16" t="s">
        <v>218</v>
      </c>
      <c r="BY226" s="17">
        <v>46071.40256944444</v>
      </c>
      <c r="BZ226" s="12" t="s">
        <v>219</v>
      </c>
      <c r="CA226" s="13" t="s">
        <v>185</v>
      </c>
      <c r="CB226" s="13" t="s">
        <v>3729</v>
      </c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5" t="s">
        <v>217</v>
      </c>
      <c r="DF226" s="16" t="s">
        <v>218</v>
      </c>
      <c r="DG226" s="17">
        <v>46092.422638888886</v>
      </c>
      <c r="DH226" s="15" t="s">
        <v>274</v>
      </c>
      <c r="DI226" s="18"/>
      <c r="DJ226" s="16" t="s">
        <v>218</v>
      </c>
      <c r="DK226" s="17">
        <v>46092.422638888886</v>
      </c>
      <c r="DL226" s="12" t="s">
        <v>224</v>
      </c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5" t="s">
        <v>217</v>
      </c>
      <c r="EJ226" s="15" t="s">
        <v>274</v>
      </c>
      <c r="EK226" s="18"/>
      <c r="EL226" s="12" t="s">
        <v>233</v>
      </c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5" t="s">
        <v>217</v>
      </c>
      <c r="FJ226" s="15" t="s">
        <v>217</v>
      </c>
      <c r="FK226" s="18"/>
      <c r="FL226" s="14"/>
      <c r="FM226" s="14"/>
      <c r="FN226" s="15" t="s">
        <v>234</v>
      </c>
      <c r="FO226" s="18"/>
      <c r="FP226" s="13" t="s">
        <v>3729</v>
      </c>
      <c r="FQ226" s="13" t="s">
        <v>3730</v>
      </c>
      <c r="FR226" s="13" t="s">
        <v>3731</v>
      </c>
      <c r="FS226" s="14"/>
      <c r="FT226" s="14"/>
      <c r="FU226" s="14" t="str">
        <f t="shared" si="3"/>
        <v>Base de Dados_Images/PSV-DIFUSOR-VAL-02.Imagem do Equipamento-.173323.jpg</v>
      </c>
      <c r="FV226" s="13"/>
      <c r="FW226" s="13"/>
    </row>
    <row r="227" ht="15.75" hidden="1" customHeight="1">
      <c r="A227" s="10" t="s">
        <v>179</v>
      </c>
      <c r="B227" s="10" t="s">
        <v>3711</v>
      </c>
      <c r="C227" s="10" t="s">
        <v>3712</v>
      </c>
      <c r="D227" s="10" t="s">
        <v>3732</v>
      </c>
      <c r="E227" s="11" t="s">
        <v>3733</v>
      </c>
      <c r="F227" s="12" t="s">
        <v>184</v>
      </c>
      <c r="G227" s="13" t="s">
        <v>185</v>
      </c>
      <c r="H227" s="13" t="s">
        <v>3734</v>
      </c>
      <c r="I227" s="13" t="s">
        <v>185</v>
      </c>
      <c r="J227" s="13" t="s">
        <v>3735</v>
      </c>
      <c r="K227" s="13" t="s">
        <v>185</v>
      </c>
      <c r="L227" s="13" t="s">
        <v>3736</v>
      </c>
      <c r="M227" s="13" t="s">
        <v>185</v>
      </c>
      <c r="N227" s="13" t="s">
        <v>3737</v>
      </c>
      <c r="O227" s="13" t="s">
        <v>185</v>
      </c>
      <c r="P227" s="13" t="s">
        <v>3738</v>
      </c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5" t="s">
        <v>217</v>
      </c>
      <c r="BT227" s="16" t="s">
        <v>218</v>
      </c>
      <c r="BU227" s="17">
        <v>46071.40201388889</v>
      </c>
      <c r="BV227" s="15" t="s">
        <v>274</v>
      </c>
      <c r="BW227" s="18"/>
      <c r="BX227" s="16" t="s">
        <v>218</v>
      </c>
      <c r="BY227" s="17">
        <v>46071.40201388889</v>
      </c>
      <c r="BZ227" s="12" t="s">
        <v>219</v>
      </c>
      <c r="CA227" s="13" t="s">
        <v>185</v>
      </c>
      <c r="CB227" s="13" t="s">
        <v>3739</v>
      </c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5" t="s">
        <v>217</v>
      </c>
      <c r="DF227" s="16" t="s">
        <v>218</v>
      </c>
      <c r="DG227" s="17">
        <v>46092.42291666667</v>
      </c>
      <c r="DH227" s="15" t="s">
        <v>274</v>
      </c>
      <c r="DI227" s="18"/>
      <c r="DJ227" s="16" t="s">
        <v>218</v>
      </c>
      <c r="DK227" s="17">
        <v>46092.42291666667</v>
      </c>
      <c r="DL227" s="12" t="s">
        <v>224</v>
      </c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5" t="s">
        <v>217</v>
      </c>
      <c r="EJ227" s="15" t="s">
        <v>274</v>
      </c>
      <c r="EK227" s="18"/>
      <c r="EL227" s="12" t="s">
        <v>233</v>
      </c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5" t="s">
        <v>217</v>
      </c>
      <c r="FJ227" s="15" t="s">
        <v>217</v>
      </c>
      <c r="FK227" s="18"/>
      <c r="FL227" s="14"/>
      <c r="FM227" s="14"/>
      <c r="FN227" s="15" t="s">
        <v>234</v>
      </c>
      <c r="FO227" s="18"/>
      <c r="FP227" s="13" t="s">
        <v>3739</v>
      </c>
      <c r="FQ227" s="13" t="s">
        <v>3740</v>
      </c>
      <c r="FR227" s="13" t="s">
        <v>3741</v>
      </c>
      <c r="FS227" s="14"/>
      <c r="FT227" s="14"/>
      <c r="FU227" s="14" t="str">
        <f t="shared" si="3"/>
        <v>Base de Dados_Images/PSV-DIFUSOR-VAL-03.Imagem do Equipamento-.173154.jpg</v>
      </c>
      <c r="FV227" s="13"/>
      <c r="FW227" s="13"/>
    </row>
    <row r="228" ht="15.75" hidden="1" customHeight="1">
      <c r="A228" s="10" t="s">
        <v>179</v>
      </c>
      <c r="B228" s="10" t="s">
        <v>3711</v>
      </c>
      <c r="C228" s="10" t="s">
        <v>3712</v>
      </c>
      <c r="D228" s="10" t="s">
        <v>3742</v>
      </c>
      <c r="E228" s="11" t="s">
        <v>3743</v>
      </c>
      <c r="F228" s="12" t="s">
        <v>184</v>
      </c>
      <c r="G228" s="13" t="s">
        <v>185</v>
      </c>
      <c r="H228" s="13" t="s">
        <v>3744</v>
      </c>
      <c r="I228" s="13" t="s">
        <v>185</v>
      </c>
      <c r="J228" s="13" t="s">
        <v>3745</v>
      </c>
      <c r="K228" s="13" t="s">
        <v>185</v>
      </c>
      <c r="L228" s="13" t="s">
        <v>3746</v>
      </c>
      <c r="M228" s="13" t="s">
        <v>185</v>
      </c>
      <c r="N228" s="13" t="s">
        <v>3747</v>
      </c>
      <c r="O228" s="13" t="s">
        <v>690</v>
      </c>
      <c r="P228" s="13" t="s">
        <v>3748</v>
      </c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5" t="s">
        <v>217</v>
      </c>
      <c r="BT228" s="16" t="s">
        <v>218</v>
      </c>
      <c r="BU228" s="17">
        <v>46060.54858796296</v>
      </c>
      <c r="BV228" s="15" t="s">
        <v>274</v>
      </c>
      <c r="BW228" s="18"/>
      <c r="BX228" s="16" t="s">
        <v>218</v>
      </c>
      <c r="BY228" s="17">
        <v>46060.54858796296</v>
      </c>
      <c r="BZ228" s="12" t="s">
        <v>219</v>
      </c>
      <c r="CA228" s="13" t="s">
        <v>185</v>
      </c>
      <c r="CB228" s="13" t="s">
        <v>3749</v>
      </c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5" t="s">
        <v>217</v>
      </c>
      <c r="DF228" s="16" t="s">
        <v>218</v>
      </c>
      <c r="DG228" s="17">
        <v>46093.387824074074</v>
      </c>
      <c r="DH228" s="15" t="s">
        <v>274</v>
      </c>
      <c r="DI228" s="18"/>
      <c r="DJ228" s="16" t="s">
        <v>218</v>
      </c>
      <c r="DK228" s="17">
        <v>46093.387824074074</v>
      </c>
      <c r="DL228" s="12" t="s">
        <v>224</v>
      </c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5" t="s">
        <v>217</v>
      </c>
      <c r="EJ228" s="15" t="s">
        <v>274</v>
      </c>
      <c r="EK228" s="18"/>
      <c r="EL228" s="12" t="s">
        <v>233</v>
      </c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5" t="s">
        <v>217</v>
      </c>
      <c r="FJ228" s="15" t="s">
        <v>217</v>
      </c>
      <c r="FK228" s="18"/>
      <c r="FL228" s="14"/>
      <c r="FM228" s="14"/>
      <c r="FN228" s="15" t="s">
        <v>234</v>
      </c>
      <c r="FO228" s="18"/>
      <c r="FP228" s="13" t="s">
        <v>3749</v>
      </c>
      <c r="FQ228" s="13" t="s">
        <v>3750</v>
      </c>
      <c r="FR228" s="13" t="s">
        <v>3747</v>
      </c>
      <c r="FS228" s="14"/>
      <c r="FT228" s="14"/>
      <c r="FU228" s="14" t="str">
        <f t="shared" si="3"/>
        <v>Base de Dados_Images/PSV-STG-01.Imagem do Equipamento-.161024.jpg</v>
      </c>
      <c r="FV228" s="14"/>
      <c r="FW228" s="14"/>
    </row>
    <row r="229" ht="15.75" hidden="1" customHeight="1">
      <c r="A229" s="10" t="s">
        <v>179</v>
      </c>
      <c r="B229" s="10" t="s">
        <v>3751</v>
      </c>
      <c r="C229" s="10" t="s">
        <v>2832</v>
      </c>
      <c r="D229" s="10" t="s">
        <v>3752</v>
      </c>
      <c r="E229" s="11" t="s">
        <v>3753</v>
      </c>
      <c r="F229" s="12" t="s">
        <v>184</v>
      </c>
      <c r="G229" s="13" t="s">
        <v>185</v>
      </c>
      <c r="H229" s="13" t="s">
        <v>3754</v>
      </c>
      <c r="I229" s="13" t="s">
        <v>185</v>
      </c>
      <c r="J229" s="13" t="s">
        <v>3755</v>
      </c>
      <c r="K229" s="13" t="s">
        <v>185</v>
      </c>
      <c r="L229" s="13" t="s">
        <v>3756</v>
      </c>
      <c r="M229" s="13" t="s">
        <v>185</v>
      </c>
      <c r="N229" s="13" t="s">
        <v>3757</v>
      </c>
      <c r="O229" s="13" t="s">
        <v>185</v>
      </c>
      <c r="P229" s="13" t="s">
        <v>3758</v>
      </c>
      <c r="Q229" s="13" t="s">
        <v>185</v>
      </c>
      <c r="R229" s="13" t="s">
        <v>3759</v>
      </c>
      <c r="S229" s="13" t="s">
        <v>185</v>
      </c>
      <c r="T229" s="13" t="s">
        <v>3760</v>
      </c>
      <c r="U229" s="13" t="s">
        <v>185</v>
      </c>
      <c r="V229" s="13" t="s">
        <v>3760</v>
      </c>
      <c r="W229" s="13" t="s">
        <v>185</v>
      </c>
      <c r="X229" s="13" t="s">
        <v>3761</v>
      </c>
      <c r="Y229" s="13" t="s">
        <v>690</v>
      </c>
      <c r="Z229" s="13" t="s">
        <v>3762</v>
      </c>
      <c r="AA229" s="13" t="s">
        <v>185</v>
      </c>
      <c r="AB229" s="13" t="s">
        <v>3763</v>
      </c>
      <c r="AC229" s="13" t="s">
        <v>185</v>
      </c>
      <c r="AD229" s="13" t="s">
        <v>3764</v>
      </c>
      <c r="AE229" s="13" t="s">
        <v>185</v>
      </c>
      <c r="AF229" s="13" t="s">
        <v>3765</v>
      </c>
      <c r="AG229" s="13" t="s">
        <v>185</v>
      </c>
      <c r="AH229" s="13" t="s">
        <v>3766</v>
      </c>
      <c r="AI229" s="13" t="s">
        <v>185</v>
      </c>
      <c r="AJ229" s="13" t="s">
        <v>3767</v>
      </c>
      <c r="AK229" s="13" t="s">
        <v>185</v>
      </c>
      <c r="AL229" s="13" t="s">
        <v>3768</v>
      </c>
      <c r="AM229" s="13" t="s">
        <v>185</v>
      </c>
      <c r="AN229" s="13" t="s">
        <v>3769</v>
      </c>
      <c r="AO229" s="13" t="s">
        <v>185</v>
      </c>
      <c r="AP229" s="13" t="s">
        <v>3770</v>
      </c>
      <c r="AQ229" s="13" t="s">
        <v>185</v>
      </c>
      <c r="AR229" s="13" t="s">
        <v>3771</v>
      </c>
      <c r="AS229" s="13" t="s">
        <v>185</v>
      </c>
      <c r="AT229" s="13" t="s">
        <v>3772</v>
      </c>
      <c r="AU229" s="13" t="s">
        <v>185</v>
      </c>
      <c r="AV229" s="13" t="s">
        <v>3773</v>
      </c>
      <c r="AW229" s="13" t="s">
        <v>185</v>
      </c>
      <c r="AX229" s="13" t="s">
        <v>3774</v>
      </c>
      <c r="AY229" s="13" t="s">
        <v>185</v>
      </c>
      <c r="AZ229" s="13" t="s">
        <v>3775</v>
      </c>
      <c r="BA229" s="13" t="s">
        <v>185</v>
      </c>
      <c r="BB229" s="13" t="s">
        <v>3776</v>
      </c>
      <c r="BC229" s="13" t="s">
        <v>185</v>
      </c>
      <c r="BD229" s="13" t="s">
        <v>3777</v>
      </c>
      <c r="BE229" s="13" t="s">
        <v>405</v>
      </c>
      <c r="BF229" s="13" t="s">
        <v>3778</v>
      </c>
      <c r="BG229" s="13" t="s">
        <v>185</v>
      </c>
      <c r="BH229" s="13" t="s">
        <v>3779</v>
      </c>
      <c r="BI229" s="13" t="s">
        <v>185</v>
      </c>
      <c r="BJ229" s="13" t="s">
        <v>3780</v>
      </c>
      <c r="BK229" s="13" t="s">
        <v>405</v>
      </c>
      <c r="BL229" s="13" t="s">
        <v>3781</v>
      </c>
      <c r="BM229" s="13" t="s">
        <v>185</v>
      </c>
      <c r="BN229" s="13" t="s">
        <v>3782</v>
      </c>
      <c r="BO229" s="14"/>
      <c r="BP229" s="14"/>
      <c r="BQ229" s="14"/>
      <c r="BR229" s="14"/>
      <c r="BS229" s="16" t="s">
        <v>218</v>
      </c>
      <c r="BT229" s="16" t="s">
        <v>218</v>
      </c>
      <c r="BU229" s="17">
        <v>46073.64135416667</v>
      </c>
      <c r="BV229" s="16" t="s">
        <v>217</v>
      </c>
      <c r="BW229" s="17"/>
      <c r="BX229" s="16" t="s">
        <v>217</v>
      </c>
      <c r="BY229" s="17"/>
      <c r="BZ229" s="12" t="s">
        <v>219</v>
      </c>
      <c r="CA229" s="13" t="s">
        <v>185</v>
      </c>
      <c r="CB229" s="13" t="s">
        <v>3783</v>
      </c>
      <c r="CC229" s="13" t="s">
        <v>185</v>
      </c>
      <c r="CD229" s="13" t="s">
        <v>3784</v>
      </c>
      <c r="CE229" s="13" t="s">
        <v>185</v>
      </c>
      <c r="CF229" s="13" t="s">
        <v>3785</v>
      </c>
      <c r="CG229" s="13" t="s">
        <v>185</v>
      </c>
      <c r="CH229" s="13" t="s">
        <v>3786</v>
      </c>
      <c r="CI229" s="13" t="s">
        <v>405</v>
      </c>
      <c r="CJ229" s="13" t="s">
        <v>3787</v>
      </c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6" t="s">
        <v>218</v>
      </c>
      <c r="DF229" s="16" t="s">
        <v>218</v>
      </c>
      <c r="DG229" s="17">
        <v>46086.352314814816</v>
      </c>
      <c r="DH229" s="15" t="s">
        <v>217</v>
      </c>
      <c r="DI229" s="18"/>
      <c r="DJ229" s="15" t="s">
        <v>217</v>
      </c>
      <c r="DK229" s="18"/>
      <c r="DL229" s="12" t="s">
        <v>224</v>
      </c>
      <c r="DM229" s="13"/>
      <c r="DN229" s="13" t="s">
        <v>3788</v>
      </c>
      <c r="DO229" s="13"/>
      <c r="DP229" s="13" t="s">
        <v>3789</v>
      </c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5" t="s">
        <v>217</v>
      </c>
      <c r="EJ229" s="15" t="s">
        <v>217</v>
      </c>
      <c r="EK229" s="18"/>
      <c r="EL229" s="12" t="s">
        <v>233</v>
      </c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5" t="s">
        <v>217</v>
      </c>
      <c r="FJ229" s="15" t="s">
        <v>217</v>
      </c>
      <c r="FK229" s="18"/>
      <c r="FL229" s="14"/>
      <c r="FM229" s="14"/>
      <c r="FN229" s="15" t="s">
        <v>234</v>
      </c>
      <c r="FO229" s="18"/>
      <c r="FP229" s="13" t="s">
        <v>3788</v>
      </c>
      <c r="FQ229" s="13" t="s">
        <v>3790</v>
      </c>
      <c r="FR229" s="13" t="s">
        <v>3782</v>
      </c>
      <c r="FS229" s="14"/>
      <c r="FT229" s="14"/>
      <c r="FU229" s="14" t="str">
        <f t="shared" si="3"/>
        <v>Base de Dados_Images/02C100.Imagem do Equipamento-.130228.jpg</v>
      </c>
      <c r="FV229" s="14"/>
      <c r="FW229" s="14"/>
    </row>
    <row r="230" ht="15.75" hidden="1" customHeight="1">
      <c r="A230" s="10" t="s">
        <v>179</v>
      </c>
      <c r="B230" s="10" t="s">
        <v>3751</v>
      </c>
      <c r="C230" s="10" t="s">
        <v>2832</v>
      </c>
      <c r="D230" s="10" t="s">
        <v>3791</v>
      </c>
      <c r="E230" s="11" t="s">
        <v>3792</v>
      </c>
      <c r="F230" s="12" t="s">
        <v>184</v>
      </c>
      <c r="G230" s="13" t="s">
        <v>185</v>
      </c>
      <c r="H230" s="13" t="s">
        <v>3793</v>
      </c>
      <c r="I230" s="13" t="s">
        <v>185</v>
      </c>
      <c r="J230" s="13" t="s">
        <v>3794</v>
      </c>
      <c r="K230" s="13" t="s">
        <v>185</v>
      </c>
      <c r="L230" s="13" t="s">
        <v>3795</v>
      </c>
      <c r="M230" s="13" t="s">
        <v>185</v>
      </c>
      <c r="N230" s="13" t="s">
        <v>3796</v>
      </c>
      <c r="O230" s="13" t="s">
        <v>185</v>
      </c>
      <c r="P230" s="13" t="s">
        <v>3797</v>
      </c>
      <c r="Q230" s="13" t="s">
        <v>185</v>
      </c>
      <c r="R230" s="13" t="s">
        <v>3798</v>
      </c>
      <c r="S230" s="13" t="s">
        <v>185</v>
      </c>
      <c r="T230" s="13" t="s">
        <v>3799</v>
      </c>
      <c r="U230" s="13" t="s">
        <v>185</v>
      </c>
      <c r="V230" s="13" t="s">
        <v>3800</v>
      </c>
      <c r="W230" s="13" t="s">
        <v>185</v>
      </c>
      <c r="X230" s="13" t="s">
        <v>3801</v>
      </c>
      <c r="Y230" s="13" t="s">
        <v>690</v>
      </c>
      <c r="Z230" s="13" t="s">
        <v>3802</v>
      </c>
      <c r="AA230" s="13" t="s">
        <v>185</v>
      </c>
      <c r="AB230" s="13" t="s">
        <v>3803</v>
      </c>
      <c r="AC230" s="13" t="s">
        <v>185</v>
      </c>
      <c r="AD230" s="13" t="s">
        <v>3804</v>
      </c>
      <c r="AE230" s="13" t="s">
        <v>185</v>
      </c>
      <c r="AF230" s="13" t="s">
        <v>3805</v>
      </c>
      <c r="AG230" s="13" t="s">
        <v>185</v>
      </c>
      <c r="AH230" s="13" t="s">
        <v>3806</v>
      </c>
      <c r="AI230" s="13" t="s">
        <v>185</v>
      </c>
      <c r="AJ230" s="13" t="s">
        <v>3807</v>
      </c>
      <c r="AK230" s="13" t="s">
        <v>185</v>
      </c>
      <c r="AL230" s="13" t="s">
        <v>3808</v>
      </c>
      <c r="AM230" s="13" t="s">
        <v>185</v>
      </c>
      <c r="AN230" s="13" t="s">
        <v>3809</v>
      </c>
      <c r="AO230" s="13" t="s">
        <v>185</v>
      </c>
      <c r="AP230" s="13" t="s">
        <v>3810</v>
      </c>
      <c r="AQ230" s="13" t="s">
        <v>185</v>
      </c>
      <c r="AR230" s="13" t="s">
        <v>3811</v>
      </c>
      <c r="AS230" s="13" t="s">
        <v>185</v>
      </c>
      <c r="AT230" s="13" t="s">
        <v>3812</v>
      </c>
      <c r="AU230" s="13" t="s">
        <v>185</v>
      </c>
      <c r="AV230" s="13" t="s">
        <v>3813</v>
      </c>
      <c r="AW230" s="13" t="s">
        <v>185</v>
      </c>
      <c r="AX230" s="13" t="s">
        <v>3814</v>
      </c>
      <c r="AY230" s="13" t="s">
        <v>185</v>
      </c>
      <c r="AZ230" s="13" t="s">
        <v>3815</v>
      </c>
      <c r="BA230" s="13" t="s">
        <v>185</v>
      </c>
      <c r="BB230" s="13" t="s">
        <v>3816</v>
      </c>
      <c r="BC230" s="13" t="s">
        <v>185</v>
      </c>
      <c r="BD230" s="13" t="s">
        <v>3817</v>
      </c>
      <c r="BE230" s="13" t="s">
        <v>185</v>
      </c>
      <c r="BF230" s="13" t="s">
        <v>3818</v>
      </c>
      <c r="BG230" s="13" t="s">
        <v>185</v>
      </c>
      <c r="BH230" s="13" t="s">
        <v>3819</v>
      </c>
      <c r="BI230" s="13" t="s">
        <v>185</v>
      </c>
      <c r="BJ230" s="13" t="s">
        <v>3820</v>
      </c>
      <c r="BK230" s="13" t="s">
        <v>185</v>
      </c>
      <c r="BL230" s="13" t="s">
        <v>3821</v>
      </c>
      <c r="BM230" s="13" t="s">
        <v>185</v>
      </c>
      <c r="BN230" s="13" t="s">
        <v>3822</v>
      </c>
      <c r="BO230" s="14"/>
      <c r="BP230" s="14"/>
      <c r="BQ230" s="14"/>
      <c r="BR230" s="14"/>
      <c r="BS230" s="16" t="s">
        <v>217</v>
      </c>
      <c r="BT230" s="16" t="s">
        <v>218</v>
      </c>
      <c r="BU230" s="17">
        <v>46056.67055555555</v>
      </c>
      <c r="BV230" s="16" t="s">
        <v>218</v>
      </c>
      <c r="BW230" s="17">
        <v>46057.37584490741</v>
      </c>
      <c r="BX230" s="16" t="s">
        <v>218</v>
      </c>
      <c r="BY230" s="17">
        <v>46064.53466435185</v>
      </c>
      <c r="BZ230" s="12" t="s">
        <v>219</v>
      </c>
      <c r="CA230" s="13" t="s">
        <v>185</v>
      </c>
      <c r="CB230" s="13" t="s">
        <v>3823</v>
      </c>
      <c r="CC230" s="13" t="s">
        <v>185</v>
      </c>
      <c r="CD230" s="13" t="s">
        <v>3824</v>
      </c>
      <c r="CE230" s="13" t="s">
        <v>185</v>
      </c>
      <c r="CF230" s="13" t="s">
        <v>3825</v>
      </c>
      <c r="CG230" s="13" t="s">
        <v>185</v>
      </c>
      <c r="CH230" s="13" t="s">
        <v>3826</v>
      </c>
      <c r="CI230" s="13" t="s">
        <v>185</v>
      </c>
      <c r="CJ230" s="13" t="s">
        <v>3827</v>
      </c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5" t="s">
        <v>217</v>
      </c>
      <c r="DF230" s="16" t="s">
        <v>218</v>
      </c>
      <c r="DG230" s="17">
        <v>46086.35267361111</v>
      </c>
      <c r="DH230" s="16" t="s">
        <v>218</v>
      </c>
      <c r="DI230" s="17">
        <v>46086.3527662037</v>
      </c>
      <c r="DJ230" s="16" t="s">
        <v>218</v>
      </c>
      <c r="DK230" s="17">
        <v>46086.3527662037</v>
      </c>
      <c r="DL230" s="12" t="s">
        <v>224</v>
      </c>
      <c r="DM230" s="13" t="s">
        <v>185</v>
      </c>
      <c r="DN230" s="13" t="s">
        <v>3828</v>
      </c>
      <c r="DO230" s="13" t="s">
        <v>185</v>
      </c>
      <c r="DP230" s="13" t="s">
        <v>3829</v>
      </c>
      <c r="DQ230" s="13" t="s">
        <v>185</v>
      </c>
      <c r="DR230" s="13" t="s">
        <v>3830</v>
      </c>
      <c r="DS230" s="13" t="s">
        <v>185</v>
      </c>
      <c r="DT230" s="13" t="s">
        <v>3831</v>
      </c>
      <c r="DU230" s="13" t="s">
        <v>185</v>
      </c>
      <c r="DV230" s="13" t="s">
        <v>3832</v>
      </c>
      <c r="DW230" s="13" t="s">
        <v>185</v>
      </c>
      <c r="DX230" s="13" t="s">
        <v>3833</v>
      </c>
      <c r="DY230" s="13" t="s">
        <v>185</v>
      </c>
      <c r="DZ230" s="13" t="s">
        <v>3834</v>
      </c>
      <c r="EA230" s="13" t="s">
        <v>185</v>
      </c>
      <c r="EB230" s="13" t="s">
        <v>3835</v>
      </c>
      <c r="EC230" s="13" t="s">
        <v>185</v>
      </c>
      <c r="ED230" s="13" t="s">
        <v>3836</v>
      </c>
      <c r="EE230" s="13" t="s">
        <v>185</v>
      </c>
      <c r="EF230" s="13" t="s">
        <v>3837</v>
      </c>
      <c r="EG230" s="13" t="s">
        <v>185</v>
      </c>
      <c r="EH230" s="14"/>
      <c r="EI230" s="15" t="s">
        <v>217</v>
      </c>
      <c r="EJ230" s="16" t="s">
        <v>218</v>
      </c>
      <c r="EK230" s="17">
        <v>46106.44289351852</v>
      </c>
      <c r="EL230" s="12" t="s">
        <v>233</v>
      </c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5" t="s">
        <v>217</v>
      </c>
      <c r="FJ230" s="15" t="s">
        <v>217</v>
      </c>
      <c r="FK230" s="18"/>
      <c r="FL230" s="14"/>
      <c r="FM230" s="14"/>
      <c r="FN230" s="15" t="s">
        <v>234</v>
      </c>
      <c r="FO230" s="18"/>
      <c r="FP230" s="13" t="s">
        <v>3838</v>
      </c>
      <c r="FQ230" s="13" t="s">
        <v>3839</v>
      </c>
      <c r="FR230" s="13" t="s">
        <v>3840</v>
      </c>
      <c r="FS230" s="14"/>
      <c r="FT230" s="14"/>
      <c r="FU230" s="14" t="str">
        <f t="shared" si="3"/>
        <v>Base de Dados_Images/02C080.Imagem do Equipamento-.190155.jpg</v>
      </c>
      <c r="FV230" s="14"/>
      <c r="FW230" s="14"/>
    </row>
    <row r="231" ht="15.75" hidden="1" customHeight="1">
      <c r="A231" s="10" t="s">
        <v>179</v>
      </c>
      <c r="B231" s="10" t="s">
        <v>3751</v>
      </c>
      <c r="C231" s="10" t="s">
        <v>2832</v>
      </c>
      <c r="D231" s="10" t="s">
        <v>3841</v>
      </c>
      <c r="E231" s="11" t="s">
        <v>3842</v>
      </c>
      <c r="F231" s="12" t="s">
        <v>184</v>
      </c>
      <c r="G231" s="13" t="s">
        <v>185</v>
      </c>
      <c r="H231" s="13" t="s">
        <v>3843</v>
      </c>
      <c r="I231" s="13" t="s">
        <v>185</v>
      </c>
      <c r="J231" s="13" t="s">
        <v>3844</v>
      </c>
      <c r="K231" s="13" t="s">
        <v>185</v>
      </c>
      <c r="L231" s="13" t="s">
        <v>3845</v>
      </c>
      <c r="M231" s="13" t="s">
        <v>185</v>
      </c>
      <c r="N231" s="13" t="s">
        <v>3846</v>
      </c>
      <c r="O231" s="13" t="s">
        <v>185</v>
      </c>
      <c r="P231" s="13" t="s">
        <v>3847</v>
      </c>
      <c r="Q231" s="13" t="s">
        <v>185</v>
      </c>
      <c r="R231" s="13" t="s">
        <v>3848</v>
      </c>
      <c r="S231" s="13" t="s">
        <v>185</v>
      </c>
      <c r="T231" s="13" t="s">
        <v>3849</v>
      </c>
      <c r="U231" s="13" t="s">
        <v>185</v>
      </c>
      <c r="V231" s="13" t="s">
        <v>3850</v>
      </c>
      <c r="W231" s="13" t="s">
        <v>185</v>
      </c>
      <c r="X231" s="13" t="s">
        <v>3851</v>
      </c>
      <c r="Y231" s="13" t="s">
        <v>690</v>
      </c>
      <c r="Z231" s="13" t="s">
        <v>3852</v>
      </c>
      <c r="AA231" s="13" t="s">
        <v>185</v>
      </c>
      <c r="AB231" s="13" t="s">
        <v>3853</v>
      </c>
      <c r="AC231" s="13" t="s">
        <v>185</v>
      </c>
      <c r="AD231" s="13" t="s">
        <v>3854</v>
      </c>
      <c r="AE231" s="13" t="s">
        <v>185</v>
      </c>
      <c r="AF231" s="13" t="s">
        <v>3855</v>
      </c>
      <c r="AG231" s="13" t="s">
        <v>185</v>
      </c>
      <c r="AH231" s="13" t="s">
        <v>3856</v>
      </c>
      <c r="AI231" s="13" t="s">
        <v>185</v>
      </c>
      <c r="AJ231" s="13" t="s">
        <v>3857</v>
      </c>
      <c r="AK231" s="13" t="s">
        <v>185</v>
      </c>
      <c r="AL231" s="13" t="s">
        <v>3858</v>
      </c>
      <c r="AM231" s="13" t="s">
        <v>185</v>
      </c>
      <c r="AN231" s="13" t="s">
        <v>3859</v>
      </c>
      <c r="AO231" s="13" t="s">
        <v>185</v>
      </c>
      <c r="AP231" s="13" t="s">
        <v>3860</v>
      </c>
      <c r="AQ231" s="13" t="s">
        <v>185</v>
      </c>
      <c r="AR231" s="13" t="s">
        <v>3861</v>
      </c>
      <c r="AS231" s="13" t="s">
        <v>185</v>
      </c>
      <c r="AT231" s="13" t="s">
        <v>3862</v>
      </c>
      <c r="AU231" s="13" t="s">
        <v>185</v>
      </c>
      <c r="AV231" s="13" t="s">
        <v>3863</v>
      </c>
      <c r="AW231" s="13" t="s">
        <v>185</v>
      </c>
      <c r="AX231" s="13" t="s">
        <v>3864</v>
      </c>
      <c r="AY231" s="13" t="s">
        <v>185</v>
      </c>
      <c r="AZ231" s="13" t="s">
        <v>3865</v>
      </c>
      <c r="BA231" s="13" t="s">
        <v>185</v>
      </c>
      <c r="BB231" s="13" t="s">
        <v>3866</v>
      </c>
      <c r="BC231" s="13" t="s">
        <v>185</v>
      </c>
      <c r="BD231" s="13" t="s">
        <v>3867</v>
      </c>
      <c r="BE231" s="13" t="s">
        <v>185</v>
      </c>
      <c r="BF231" s="13" t="s">
        <v>3868</v>
      </c>
      <c r="BG231" s="13" t="s">
        <v>185</v>
      </c>
      <c r="BH231" s="13" t="s">
        <v>3869</v>
      </c>
      <c r="BI231" s="13" t="s">
        <v>185</v>
      </c>
      <c r="BJ231" s="13" t="s">
        <v>3870</v>
      </c>
      <c r="BK231" s="13" t="s">
        <v>185</v>
      </c>
      <c r="BL231" s="13" t="s">
        <v>3871</v>
      </c>
      <c r="BM231" s="13" t="s">
        <v>185</v>
      </c>
      <c r="BN231" s="13" t="s">
        <v>3872</v>
      </c>
      <c r="BO231" s="14"/>
      <c r="BP231" s="14"/>
      <c r="BQ231" s="14"/>
      <c r="BR231" s="14"/>
      <c r="BS231" s="15" t="s">
        <v>217</v>
      </c>
      <c r="BT231" s="16" t="s">
        <v>218</v>
      </c>
      <c r="BU231" s="17">
        <v>46056.678819444445</v>
      </c>
      <c r="BV231" s="16" t="s">
        <v>218</v>
      </c>
      <c r="BW231" s="17">
        <v>46057.376655092594</v>
      </c>
      <c r="BX231" s="16" t="s">
        <v>218</v>
      </c>
      <c r="BY231" s="17">
        <v>46064.53508101852</v>
      </c>
      <c r="BZ231" s="12" t="s">
        <v>219</v>
      </c>
      <c r="CA231" s="13" t="s">
        <v>185</v>
      </c>
      <c r="CB231" s="13" t="s">
        <v>3873</v>
      </c>
      <c r="CC231" s="13" t="s">
        <v>185</v>
      </c>
      <c r="CD231" s="13" t="s">
        <v>3874</v>
      </c>
      <c r="CE231" s="13" t="s">
        <v>185</v>
      </c>
      <c r="CF231" s="13" t="s">
        <v>3875</v>
      </c>
      <c r="CG231" s="13" t="s">
        <v>185</v>
      </c>
      <c r="CH231" s="13" t="s">
        <v>3876</v>
      </c>
      <c r="CI231" s="13" t="s">
        <v>185</v>
      </c>
      <c r="CJ231" s="13" t="s">
        <v>3877</v>
      </c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5" t="s">
        <v>217</v>
      </c>
      <c r="DF231" s="16" t="s">
        <v>218</v>
      </c>
      <c r="DG231" s="17">
        <v>46086.35300925926</v>
      </c>
      <c r="DH231" s="16" t="s">
        <v>218</v>
      </c>
      <c r="DI231" s="17">
        <v>46086.353113425925</v>
      </c>
      <c r="DJ231" s="16" t="s">
        <v>218</v>
      </c>
      <c r="DK231" s="17">
        <v>46086.353113425925</v>
      </c>
      <c r="DL231" s="12" t="s">
        <v>224</v>
      </c>
      <c r="DM231" s="13" t="s">
        <v>185</v>
      </c>
      <c r="DN231" s="13" t="s">
        <v>3878</v>
      </c>
      <c r="DO231" s="13" t="s">
        <v>185</v>
      </c>
      <c r="DP231" s="13" t="s">
        <v>3879</v>
      </c>
      <c r="DQ231" s="13" t="s">
        <v>185</v>
      </c>
      <c r="DR231" s="13" t="s">
        <v>3880</v>
      </c>
      <c r="DS231" s="13" t="s">
        <v>185</v>
      </c>
      <c r="DT231" s="13" t="s">
        <v>3881</v>
      </c>
      <c r="DU231" s="13" t="s">
        <v>185</v>
      </c>
      <c r="DV231" s="13" t="s">
        <v>3882</v>
      </c>
      <c r="DW231" s="13" t="s">
        <v>185</v>
      </c>
      <c r="DX231" s="13" t="s">
        <v>3883</v>
      </c>
      <c r="DY231" s="13" t="s">
        <v>185</v>
      </c>
      <c r="DZ231" s="13" t="s">
        <v>3884</v>
      </c>
      <c r="EA231" s="13" t="s">
        <v>185</v>
      </c>
      <c r="EB231" s="13" t="s">
        <v>3885</v>
      </c>
      <c r="EC231" s="13" t="s">
        <v>185</v>
      </c>
      <c r="ED231" s="13" t="s">
        <v>3886</v>
      </c>
      <c r="EE231" s="13" t="s">
        <v>185</v>
      </c>
      <c r="EF231" s="13" t="s">
        <v>3887</v>
      </c>
      <c r="EG231" s="13" t="s">
        <v>185</v>
      </c>
      <c r="EH231" s="14"/>
      <c r="EI231" s="15" t="s">
        <v>217</v>
      </c>
      <c r="EJ231" s="16" t="s">
        <v>218</v>
      </c>
      <c r="EK231" s="17">
        <v>46106.44347222222</v>
      </c>
      <c r="EL231" s="12" t="s">
        <v>233</v>
      </c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5" t="s">
        <v>217</v>
      </c>
      <c r="FJ231" s="15" t="s">
        <v>217</v>
      </c>
      <c r="FK231" s="18"/>
      <c r="FL231" s="14"/>
      <c r="FM231" s="14"/>
      <c r="FN231" s="15" t="s">
        <v>234</v>
      </c>
      <c r="FO231" s="18"/>
      <c r="FP231" s="13" t="s">
        <v>3888</v>
      </c>
      <c r="FQ231" s="13" t="s">
        <v>3889</v>
      </c>
      <c r="FR231" s="13" t="s">
        <v>3872</v>
      </c>
      <c r="FS231" s="14"/>
      <c r="FT231" s="14"/>
      <c r="FU231" s="14" t="str">
        <f t="shared" si="3"/>
        <v>Base de Dados_Images/02C085.Imagem do Equipamento-.191457.jpg</v>
      </c>
      <c r="FV231" s="14"/>
      <c r="FW231" s="14"/>
    </row>
    <row r="232" ht="15.75" hidden="1" customHeight="1">
      <c r="A232" s="10" t="s">
        <v>179</v>
      </c>
      <c r="B232" s="10" t="s">
        <v>3751</v>
      </c>
      <c r="C232" s="10" t="s">
        <v>236</v>
      </c>
      <c r="D232" s="10" t="s">
        <v>3890</v>
      </c>
      <c r="E232" s="11" t="s">
        <v>3891</v>
      </c>
      <c r="F232" s="12" t="s">
        <v>184</v>
      </c>
      <c r="G232" s="13" t="s">
        <v>185</v>
      </c>
      <c r="H232" s="13" t="s">
        <v>3892</v>
      </c>
      <c r="I232" s="13" t="s">
        <v>185</v>
      </c>
      <c r="J232" s="13" t="s">
        <v>3893</v>
      </c>
      <c r="K232" s="13" t="s">
        <v>185</v>
      </c>
      <c r="L232" s="13" t="s">
        <v>3894</v>
      </c>
      <c r="M232" s="13" t="s">
        <v>185</v>
      </c>
      <c r="N232" s="13" t="s">
        <v>3895</v>
      </c>
      <c r="O232" s="13" t="s">
        <v>185</v>
      </c>
      <c r="P232" s="13" t="s">
        <v>3896</v>
      </c>
      <c r="Q232" s="13" t="s">
        <v>185</v>
      </c>
      <c r="R232" s="13" t="s">
        <v>3897</v>
      </c>
      <c r="S232" s="13" t="s">
        <v>185</v>
      </c>
      <c r="T232" s="13" t="s">
        <v>3898</v>
      </c>
      <c r="U232" s="13" t="s">
        <v>185</v>
      </c>
      <c r="V232" s="13" t="s">
        <v>3899</v>
      </c>
      <c r="W232" s="13" t="s">
        <v>185</v>
      </c>
      <c r="X232" s="13" t="s">
        <v>3900</v>
      </c>
      <c r="Y232" s="13" t="s">
        <v>185</v>
      </c>
      <c r="Z232" s="13" t="s">
        <v>3901</v>
      </c>
      <c r="AA232" s="13" t="s">
        <v>185</v>
      </c>
      <c r="AB232" s="13" t="s">
        <v>3902</v>
      </c>
      <c r="AC232" s="13" t="s">
        <v>185</v>
      </c>
      <c r="AD232" s="13" t="s">
        <v>3903</v>
      </c>
      <c r="AE232" s="13" t="s">
        <v>185</v>
      </c>
      <c r="AF232" s="13" t="s">
        <v>3904</v>
      </c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5" t="s">
        <v>217</v>
      </c>
      <c r="BT232" s="16" t="s">
        <v>218</v>
      </c>
      <c r="BU232" s="17">
        <v>46060.38821759259</v>
      </c>
      <c r="BV232" s="16" t="s">
        <v>218</v>
      </c>
      <c r="BW232" s="17">
        <v>46064.517858796295</v>
      </c>
      <c r="BX232" s="16" t="s">
        <v>218</v>
      </c>
      <c r="BY232" s="17">
        <v>46064.51788194444</v>
      </c>
      <c r="BZ232" s="12" t="s">
        <v>219</v>
      </c>
      <c r="CA232" s="13" t="s">
        <v>185</v>
      </c>
      <c r="CB232" s="13" t="s">
        <v>3905</v>
      </c>
      <c r="CC232" s="13" t="s">
        <v>185</v>
      </c>
      <c r="CD232" s="13" t="s">
        <v>3906</v>
      </c>
      <c r="CE232" s="13" t="s">
        <v>185</v>
      </c>
      <c r="CF232" s="13" t="s">
        <v>3907</v>
      </c>
      <c r="CG232" s="13" t="s">
        <v>185</v>
      </c>
      <c r="CH232" s="13" t="s">
        <v>3908</v>
      </c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5" t="s">
        <v>217</v>
      </c>
      <c r="DF232" s="16" t="s">
        <v>218</v>
      </c>
      <c r="DG232" s="17">
        <v>46086.35326388889</v>
      </c>
      <c r="DH232" s="16" t="s">
        <v>218</v>
      </c>
      <c r="DI232" s="17">
        <v>46086.353321759256</v>
      </c>
      <c r="DJ232" s="16" t="s">
        <v>218</v>
      </c>
      <c r="DK232" s="17">
        <v>46086.353321759256</v>
      </c>
      <c r="DL232" s="12" t="s">
        <v>224</v>
      </c>
      <c r="DM232" s="13" t="s">
        <v>185</v>
      </c>
      <c r="DN232" s="13" t="s">
        <v>3909</v>
      </c>
      <c r="DO232" s="13" t="s">
        <v>185</v>
      </c>
      <c r="DP232" s="13" t="s">
        <v>3910</v>
      </c>
      <c r="DQ232" s="13" t="s">
        <v>185</v>
      </c>
      <c r="DR232" s="13" t="s">
        <v>3911</v>
      </c>
      <c r="DS232" s="13" t="s">
        <v>185</v>
      </c>
      <c r="DT232" s="13" t="s">
        <v>3912</v>
      </c>
      <c r="DU232" s="13" t="s">
        <v>185</v>
      </c>
      <c r="DV232" s="13" t="s">
        <v>3913</v>
      </c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5" t="s">
        <v>217</v>
      </c>
      <c r="EJ232" s="16" t="s">
        <v>218</v>
      </c>
      <c r="EK232" s="17">
        <v>46106.443761574075</v>
      </c>
      <c r="EL232" s="12" t="s">
        <v>233</v>
      </c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5" t="s">
        <v>217</v>
      </c>
      <c r="FJ232" s="15" t="s">
        <v>217</v>
      </c>
      <c r="FK232" s="18"/>
      <c r="FL232" s="14"/>
      <c r="FM232" s="14"/>
      <c r="FN232" s="15" t="s">
        <v>234</v>
      </c>
      <c r="FO232" s="18"/>
      <c r="FP232" s="13" t="s">
        <v>3913</v>
      </c>
      <c r="FQ232" s="13" t="s">
        <v>3914</v>
      </c>
      <c r="FR232" s="13" t="s">
        <v>3915</v>
      </c>
      <c r="FS232" s="13" t="s">
        <v>3916</v>
      </c>
      <c r="FT232" s="13" t="s">
        <v>3915</v>
      </c>
      <c r="FU232" s="14" t="str">
        <f t="shared" si="3"/>
        <v>Base de Dados_Images/02-ES-080-M01.Imagem do Equipamento-.121759.jpg</v>
      </c>
      <c r="FV232" s="14"/>
      <c r="FW232" s="14"/>
    </row>
    <row r="233" ht="15.75" hidden="1" customHeight="1">
      <c r="A233" s="10" t="s">
        <v>179</v>
      </c>
      <c r="B233" s="10" t="s">
        <v>3751</v>
      </c>
      <c r="C233" s="10" t="s">
        <v>236</v>
      </c>
      <c r="D233" s="10" t="s">
        <v>3917</v>
      </c>
      <c r="E233" s="22" t="s">
        <v>3918</v>
      </c>
      <c r="F233" s="12" t="s">
        <v>184</v>
      </c>
      <c r="G233" s="13" t="s">
        <v>185</v>
      </c>
      <c r="H233" s="13" t="s">
        <v>3919</v>
      </c>
      <c r="I233" s="13" t="s">
        <v>185</v>
      </c>
      <c r="J233" s="13" t="s">
        <v>3920</v>
      </c>
      <c r="K233" s="13" t="s">
        <v>185</v>
      </c>
      <c r="L233" s="13" t="s">
        <v>3921</v>
      </c>
      <c r="M233" s="13" t="s">
        <v>185</v>
      </c>
      <c r="N233" s="13" t="s">
        <v>3922</v>
      </c>
      <c r="O233" s="13" t="s">
        <v>185</v>
      </c>
      <c r="P233" s="13" t="s">
        <v>3923</v>
      </c>
      <c r="Q233" s="13" t="s">
        <v>185</v>
      </c>
      <c r="R233" s="13" t="s">
        <v>3924</v>
      </c>
      <c r="S233" s="13" t="s">
        <v>185</v>
      </c>
      <c r="T233" s="13" t="s">
        <v>3925</v>
      </c>
      <c r="U233" s="13" t="s">
        <v>185</v>
      </c>
      <c r="V233" s="13" t="s">
        <v>3926</v>
      </c>
      <c r="W233" s="13" t="s">
        <v>185</v>
      </c>
      <c r="X233" s="13" t="s">
        <v>3927</v>
      </c>
      <c r="Y233" s="13" t="s">
        <v>185</v>
      </c>
      <c r="Z233" s="13" t="s">
        <v>3928</v>
      </c>
      <c r="AA233" s="13" t="s">
        <v>185</v>
      </c>
      <c r="AB233" s="13" t="s">
        <v>3929</v>
      </c>
      <c r="AC233" s="13" t="s">
        <v>185</v>
      </c>
      <c r="AD233" s="13" t="s">
        <v>3930</v>
      </c>
      <c r="AE233" s="13" t="s">
        <v>185</v>
      </c>
      <c r="AF233" s="13" t="s">
        <v>3931</v>
      </c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5" t="s">
        <v>217</v>
      </c>
      <c r="BT233" s="16" t="s">
        <v>218</v>
      </c>
      <c r="BU233" s="17">
        <v>46060.38958333333</v>
      </c>
      <c r="BV233" s="16" t="s">
        <v>218</v>
      </c>
      <c r="BW233" s="17">
        <v>46064.517476851855</v>
      </c>
      <c r="BX233" s="16" t="s">
        <v>218</v>
      </c>
      <c r="BY233" s="17">
        <v>46064.5175</v>
      </c>
      <c r="BZ233" s="12" t="s">
        <v>219</v>
      </c>
      <c r="CA233" s="13" t="s">
        <v>185</v>
      </c>
      <c r="CB233" s="13" t="s">
        <v>3932</v>
      </c>
      <c r="CC233" s="13" t="s">
        <v>185</v>
      </c>
      <c r="CD233" s="13" t="s">
        <v>3933</v>
      </c>
      <c r="CE233" s="13" t="s">
        <v>185</v>
      </c>
      <c r="CF233" s="13" t="s">
        <v>3934</v>
      </c>
      <c r="CG233" s="13" t="s">
        <v>185</v>
      </c>
      <c r="CH233" s="13" t="s">
        <v>3935</v>
      </c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5" t="s">
        <v>217</v>
      </c>
      <c r="DF233" s="16" t="s">
        <v>218</v>
      </c>
      <c r="DG233" s="17">
        <v>46086.418761574074</v>
      </c>
      <c r="DH233" s="16" t="s">
        <v>218</v>
      </c>
      <c r="DI233" s="17">
        <v>46086.41881944444</v>
      </c>
      <c r="DJ233" s="16" t="s">
        <v>218</v>
      </c>
      <c r="DK233" s="17">
        <v>46086.41881944444</v>
      </c>
      <c r="DL233" s="12" t="s">
        <v>224</v>
      </c>
      <c r="DM233" s="13" t="s">
        <v>185</v>
      </c>
      <c r="DN233" s="13" t="s">
        <v>3936</v>
      </c>
      <c r="DO233" s="13" t="s">
        <v>185</v>
      </c>
      <c r="DP233" s="13" t="s">
        <v>3937</v>
      </c>
      <c r="DQ233" s="13" t="s">
        <v>185</v>
      </c>
      <c r="DR233" s="13" t="s">
        <v>3938</v>
      </c>
      <c r="DS233" s="13" t="s">
        <v>185</v>
      </c>
      <c r="DT233" s="13" t="s">
        <v>3939</v>
      </c>
      <c r="DU233" s="13" t="s">
        <v>185</v>
      </c>
      <c r="DV233" s="13" t="s">
        <v>3940</v>
      </c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5" t="s">
        <v>217</v>
      </c>
      <c r="EJ233" s="16" t="s">
        <v>218</v>
      </c>
      <c r="EK233" s="17">
        <v>46106.44409722222</v>
      </c>
      <c r="EL233" s="12" t="s">
        <v>233</v>
      </c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5" t="s">
        <v>217</v>
      </c>
      <c r="FJ233" s="15" t="s">
        <v>217</v>
      </c>
      <c r="FK233" s="18"/>
      <c r="FL233" s="14"/>
      <c r="FM233" s="14"/>
      <c r="FN233" s="15" t="s">
        <v>234</v>
      </c>
      <c r="FO233" s="18"/>
      <c r="FP233" s="13" t="s">
        <v>3940</v>
      </c>
      <c r="FQ233" s="13" t="s">
        <v>3941</v>
      </c>
      <c r="FR233" s="13" t="s">
        <v>3942</v>
      </c>
      <c r="FS233" s="13" t="s">
        <v>3943</v>
      </c>
      <c r="FT233" s="13" t="s">
        <v>3944</v>
      </c>
      <c r="FU233" s="14" t="str">
        <f t="shared" si="3"/>
        <v>Base de Dados_Images/02-ES-085-M01.Imagem do Equipamento-.121938.jpg</v>
      </c>
      <c r="FV233" s="14"/>
      <c r="FW233" s="14"/>
    </row>
    <row r="234" ht="15.75" hidden="1" customHeight="1">
      <c r="A234" s="10" t="s">
        <v>179</v>
      </c>
      <c r="B234" s="10" t="s">
        <v>3751</v>
      </c>
      <c r="C234" s="10" t="s">
        <v>236</v>
      </c>
      <c r="D234" s="10" t="s">
        <v>3945</v>
      </c>
      <c r="E234" s="11" t="s">
        <v>3946</v>
      </c>
      <c r="F234" s="12" t="s">
        <v>184</v>
      </c>
      <c r="G234" s="13" t="s">
        <v>185</v>
      </c>
      <c r="H234" s="13" t="s">
        <v>3947</v>
      </c>
      <c r="I234" s="13" t="s">
        <v>185</v>
      </c>
      <c r="J234" s="13" t="s">
        <v>3948</v>
      </c>
      <c r="K234" s="13" t="s">
        <v>185</v>
      </c>
      <c r="L234" s="13" t="s">
        <v>3949</v>
      </c>
      <c r="M234" s="13" t="s">
        <v>185</v>
      </c>
      <c r="N234" s="13" t="s">
        <v>3950</v>
      </c>
      <c r="O234" s="13" t="s">
        <v>185</v>
      </c>
      <c r="P234" s="13" t="s">
        <v>3951</v>
      </c>
      <c r="Q234" s="13" t="s">
        <v>185</v>
      </c>
      <c r="R234" s="13" t="s">
        <v>3952</v>
      </c>
      <c r="S234" s="13" t="s">
        <v>185</v>
      </c>
      <c r="T234" s="13" t="s">
        <v>3953</v>
      </c>
      <c r="U234" s="13" t="s">
        <v>185</v>
      </c>
      <c r="V234" s="13" t="s">
        <v>3954</v>
      </c>
      <c r="W234" s="13" t="s">
        <v>185</v>
      </c>
      <c r="X234" s="13" t="s">
        <v>3955</v>
      </c>
      <c r="Y234" s="13" t="s">
        <v>185</v>
      </c>
      <c r="Z234" s="13" t="s">
        <v>3956</v>
      </c>
      <c r="AA234" s="13" t="s">
        <v>185</v>
      </c>
      <c r="AB234" s="13" t="s">
        <v>3957</v>
      </c>
      <c r="AC234" s="13" t="s">
        <v>185</v>
      </c>
      <c r="AD234" s="13" t="s">
        <v>3958</v>
      </c>
      <c r="AE234" s="13" t="s">
        <v>185</v>
      </c>
      <c r="AF234" s="13" t="s">
        <v>3959</v>
      </c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5" t="s">
        <v>217</v>
      </c>
      <c r="BT234" s="16" t="s">
        <v>218</v>
      </c>
      <c r="BU234" s="17">
        <v>46055.357523148145</v>
      </c>
      <c r="BV234" s="16" t="s">
        <v>218</v>
      </c>
      <c r="BW234" s="17">
        <v>46055.35784722222</v>
      </c>
      <c r="BX234" s="16" t="s">
        <v>218</v>
      </c>
      <c r="BY234" s="17">
        <v>46055.35787037037</v>
      </c>
      <c r="BZ234" s="12" t="s">
        <v>219</v>
      </c>
      <c r="CA234" s="13" t="s">
        <v>185</v>
      </c>
      <c r="CB234" s="13" t="s">
        <v>3960</v>
      </c>
      <c r="CC234" s="13" t="s">
        <v>185</v>
      </c>
      <c r="CD234" s="13" t="s">
        <v>3961</v>
      </c>
      <c r="CE234" s="13" t="s">
        <v>185</v>
      </c>
      <c r="CF234" s="13" t="s">
        <v>3962</v>
      </c>
      <c r="CG234" s="13" t="s">
        <v>185</v>
      </c>
      <c r="CH234" s="13" t="s">
        <v>3963</v>
      </c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5" t="s">
        <v>217</v>
      </c>
      <c r="DF234" s="16" t="s">
        <v>218</v>
      </c>
      <c r="DG234" s="17">
        <v>46086.35346064815</v>
      </c>
      <c r="DH234" s="16" t="s">
        <v>218</v>
      </c>
      <c r="DI234" s="17">
        <v>46086.35351851852</v>
      </c>
      <c r="DJ234" s="16" t="s">
        <v>218</v>
      </c>
      <c r="DK234" s="17">
        <v>46086.35351851852</v>
      </c>
      <c r="DL234" s="12" t="s">
        <v>224</v>
      </c>
      <c r="DM234" s="13" t="s">
        <v>185</v>
      </c>
      <c r="DN234" s="13" t="s">
        <v>3964</v>
      </c>
      <c r="DO234" s="13" t="s">
        <v>185</v>
      </c>
      <c r="DP234" s="13" t="s">
        <v>3965</v>
      </c>
      <c r="DQ234" s="13" t="s">
        <v>185</v>
      </c>
      <c r="DR234" s="13" t="s">
        <v>3966</v>
      </c>
      <c r="DS234" s="13" t="s">
        <v>185</v>
      </c>
      <c r="DT234" s="13" t="s">
        <v>3967</v>
      </c>
      <c r="DU234" s="13" t="s">
        <v>185</v>
      </c>
      <c r="DV234" s="13" t="s">
        <v>3968</v>
      </c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5" t="s">
        <v>217</v>
      </c>
      <c r="EJ234" s="16" t="s">
        <v>218</v>
      </c>
      <c r="EK234" s="17">
        <v>46113.30494212963</v>
      </c>
      <c r="EL234" s="12" t="s">
        <v>233</v>
      </c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5" t="s">
        <v>217</v>
      </c>
      <c r="FJ234" s="15" t="s">
        <v>217</v>
      </c>
      <c r="FK234" s="18"/>
      <c r="FL234" s="14"/>
      <c r="FM234" s="14"/>
      <c r="FN234" s="15" t="s">
        <v>234</v>
      </c>
      <c r="FO234" s="18"/>
      <c r="FP234" s="13" t="s">
        <v>3968</v>
      </c>
      <c r="FQ234" s="13" t="s">
        <v>3969</v>
      </c>
      <c r="FR234" s="13" t="s">
        <v>3959</v>
      </c>
      <c r="FS234" s="13" t="s">
        <v>3970</v>
      </c>
      <c r="FT234" s="13" t="s">
        <v>3959</v>
      </c>
      <c r="FU234" s="14" t="str">
        <f t="shared" si="3"/>
        <v>Base de Dados_Images/02-ES-100-M01.Imagem do Equipamento-.113430.jpg</v>
      </c>
      <c r="FV234" s="14"/>
      <c r="FW234" s="14"/>
    </row>
    <row r="235" ht="15.75" hidden="1" customHeight="1">
      <c r="A235" s="10" t="s">
        <v>179</v>
      </c>
      <c r="B235" s="10" t="s">
        <v>3751</v>
      </c>
      <c r="C235" s="10" t="s">
        <v>236</v>
      </c>
      <c r="D235" s="10" t="s">
        <v>3971</v>
      </c>
      <c r="E235" s="11" t="s">
        <v>3972</v>
      </c>
      <c r="F235" s="12" t="s">
        <v>184</v>
      </c>
      <c r="G235" s="13" t="s">
        <v>185</v>
      </c>
      <c r="H235" s="13" t="s">
        <v>3973</v>
      </c>
      <c r="I235" s="13" t="s">
        <v>185</v>
      </c>
      <c r="J235" s="13" t="s">
        <v>3974</v>
      </c>
      <c r="K235" s="13" t="s">
        <v>185</v>
      </c>
      <c r="L235" s="13" t="s">
        <v>3975</v>
      </c>
      <c r="M235" s="13" t="s">
        <v>185</v>
      </c>
      <c r="N235" s="13" t="s">
        <v>3976</v>
      </c>
      <c r="O235" s="13" t="s">
        <v>185</v>
      </c>
      <c r="P235" s="13" t="s">
        <v>3977</v>
      </c>
      <c r="Q235" s="13" t="s">
        <v>690</v>
      </c>
      <c r="R235" s="13" t="s">
        <v>3978</v>
      </c>
      <c r="S235" s="13" t="s">
        <v>185</v>
      </c>
      <c r="T235" s="13" t="s">
        <v>3979</v>
      </c>
      <c r="U235" s="13" t="s">
        <v>185</v>
      </c>
      <c r="V235" s="13" t="s">
        <v>3980</v>
      </c>
      <c r="W235" s="13" t="s">
        <v>185</v>
      </c>
      <c r="X235" s="13" t="s">
        <v>3981</v>
      </c>
      <c r="Y235" s="13" t="s">
        <v>185</v>
      </c>
      <c r="Z235" s="13" t="s">
        <v>3982</v>
      </c>
      <c r="AA235" s="13" t="s">
        <v>185</v>
      </c>
      <c r="AB235" s="13" t="s">
        <v>3983</v>
      </c>
      <c r="AC235" s="13" t="s">
        <v>185</v>
      </c>
      <c r="AD235" s="13" t="s">
        <v>3984</v>
      </c>
      <c r="AE235" s="13" t="s">
        <v>185</v>
      </c>
      <c r="AF235" s="13" t="s">
        <v>3985</v>
      </c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5" t="s">
        <v>217</v>
      </c>
      <c r="BT235" s="16" t="s">
        <v>218</v>
      </c>
      <c r="BU235" s="17">
        <v>46064.51997685185</v>
      </c>
      <c r="BV235" s="16" t="s">
        <v>218</v>
      </c>
      <c r="BW235" s="17">
        <v>46064.52149305555</v>
      </c>
      <c r="BX235" s="16" t="s">
        <v>218</v>
      </c>
      <c r="BY235" s="17">
        <v>46064.52149305555</v>
      </c>
      <c r="BZ235" s="12" t="s">
        <v>219</v>
      </c>
      <c r="CA235" s="13" t="s">
        <v>185</v>
      </c>
      <c r="CB235" s="13" t="s">
        <v>3986</v>
      </c>
      <c r="CC235" s="13" t="s">
        <v>185</v>
      </c>
      <c r="CD235" s="13" t="s">
        <v>3987</v>
      </c>
      <c r="CE235" s="13" t="s">
        <v>185</v>
      </c>
      <c r="CF235" s="13" t="s">
        <v>3988</v>
      </c>
      <c r="CG235" s="13" t="s">
        <v>185</v>
      </c>
      <c r="CH235" s="13" t="s">
        <v>3989</v>
      </c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5" t="s">
        <v>217</v>
      </c>
      <c r="DF235" s="16" t="s">
        <v>218</v>
      </c>
      <c r="DG235" s="17">
        <v>46086.35365740741</v>
      </c>
      <c r="DH235" s="16" t="s">
        <v>218</v>
      </c>
      <c r="DI235" s="17">
        <v>46086.35372685185</v>
      </c>
      <c r="DJ235" s="16" t="s">
        <v>218</v>
      </c>
      <c r="DK235" s="17">
        <v>46086.35372685185</v>
      </c>
      <c r="DL235" s="12" t="s">
        <v>224</v>
      </c>
      <c r="DM235" s="13" t="s">
        <v>185</v>
      </c>
      <c r="DN235" s="13" t="s">
        <v>3990</v>
      </c>
      <c r="DO235" s="13" t="s">
        <v>185</v>
      </c>
      <c r="DP235" s="13" t="s">
        <v>3991</v>
      </c>
      <c r="DQ235" s="13" t="s">
        <v>185</v>
      </c>
      <c r="DR235" s="13" t="s">
        <v>3992</v>
      </c>
      <c r="DS235" s="13" t="s">
        <v>185</v>
      </c>
      <c r="DT235" s="13" t="s">
        <v>3993</v>
      </c>
      <c r="DU235" s="13" t="s">
        <v>185</v>
      </c>
      <c r="DV235" s="13" t="s">
        <v>3993</v>
      </c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5" t="s">
        <v>217</v>
      </c>
      <c r="EJ235" s="16" t="s">
        <v>218</v>
      </c>
      <c r="EK235" s="17">
        <v>46106.44540509259</v>
      </c>
      <c r="EL235" s="12" t="s">
        <v>233</v>
      </c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5" t="s">
        <v>217</v>
      </c>
      <c r="FJ235" s="15" t="s">
        <v>217</v>
      </c>
      <c r="FK235" s="18"/>
      <c r="FL235" s="14"/>
      <c r="FM235" s="14"/>
      <c r="FN235" s="15" t="s">
        <v>234</v>
      </c>
      <c r="FO235" s="18"/>
      <c r="FP235" s="13" t="s">
        <v>3993</v>
      </c>
      <c r="FQ235" s="13" t="s">
        <v>3994</v>
      </c>
      <c r="FR235" s="13" t="s">
        <v>3978</v>
      </c>
      <c r="FS235" s="13" t="s">
        <v>3995</v>
      </c>
      <c r="FT235" s="13" t="s">
        <v>3978</v>
      </c>
      <c r="FU235" s="14" t="str">
        <f t="shared" si="3"/>
        <v>Base de Dados_Images/02-ES-120-M01.Imagem do Equipamento-.121303.jpg</v>
      </c>
      <c r="FV235" s="14"/>
      <c r="FW235" s="14"/>
    </row>
    <row r="236" ht="15.75" hidden="1" customHeight="1">
      <c r="A236" s="10" t="s">
        <v>179</v>
      </c>
      <c r="B236" s="10" t="s">
        <v>3751</v>
      </c>
      <c r="C236" s="10" t="s">
        <v>264</v>
      </c>
      <c r="D236" s="10" t="s">
        <v>3996</v>
      </c>
      <c r="E236" s="11" t="s">
        <v>266</v>
      </c>
      <c r="F236" s="12" t="s">
        <v>184</v>
      </c>
      <c r="G236" s="13" t="s">
        <v>185</v>
      </c>
      <c r="H236" s="13" t="s">
        <v>3997</v>
      </c>
      <c r="I236" s="13" t="s">
        <v>185</v>
      </c>
      <c r="J236" s="13" t="s">
        <v>3998</v>
      </c>
      <c r="K236" s="13" t="s">
        <v>185</v>
      </c>
      <c r="L236" s="13" t="s">
        <v>3999</v>
      </c>
      <c r="M236" s="13" t="s">
        <v>185</v>
      </c>
      <c r="N236" s="13" t="s">
        <v>4000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5" t="s">
        <v>217</v>
      </c>
      <c r="BT236" s="16" t="s">
        <v>218</v>
      </c>
      <c r="BU236" s="17">
        <v>46057.4137962963</v>
      </c>
      <c r="BV236" s="16" t="s">
        <v>218</v>
      </c>
      <c r="BW236" s="17">
        <v>46057.414039351854</v>
      </c>
      <c r="BX236" s="16" t="s">
        <v>218</v>
      </c>
      <c r="BY236" s="17">
        <v>46057.414039351854</v>
      </c>
      <c r="BZ236" s="12" t="s">
        <v>219</v>
      </c>
      <c r="CA236" s="13" t="s">
        <v>185</v>
      </c>
      <c r="CB236" s="13" t="s">
        <v>4001</v>
      </c>
      <c r="CC236" s="13" t="s">
        <v>185</v>
      </c>
      <c r="CD236" s="13" t="s">
        <v>4002</v>
      </c>
      <c r="CE236" s="13" t="s">
        <v>185</v>
      </c>
      <c r="CF236" s="13" t="s">
        <v>4003</v>
      </c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5" t="s">
        <v>217</v>
      </c>
      <c r="DF236" s="15" t="s">
        <v>274</v>
      </c>
      <c r="DG236" s="18"/>
      <c r="DH236" s="16" t="s">
        <v>218</v>
      </c>
      <c r="DI236" s="17">
        <v>46086.35396990741</v>
      </c>
      <c r="DJ236" s="16" t="s">
        <v>218</v>
      </c>
      <c r="DK236" s="17">
        <v>46086.35396990741</v>
      </c>
      <c r="DL236" s="12" t="s">
        <v>224</v>
      </c>
      <c r="DM236" s="13" t="s">
        <v>185</v>
      </c>
      <c r="DN236" s="13" t="s">
        <v>4004</v>
      </c>
      <c r="DO236" s="13" t="s">
        <v>185</v>
      </c>
      <c r="DP236" s="13" t="s">
        <v>4005</v>
      </c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5" t="s">
        <v>217</v>
      </c>
      <c r="EJ236" s="16" t="s">
        <v>218</v>
      </c>
      <c r="EK236" s="17">
        <v>46106.444375</v>
      </c>
      <c r="EL236" s="12" t="s">
        <v>233</v>
      </c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5" t="s">
        <v>217</v>
      </c>
      <c r="FJ236" s="15" t="s">
        <v>217</v>
      </c>
      <c r="FK236" s="18"/>
      <c r="FL236" s="14"/>
      <c r="FM236" s="14"/>
      <c r="FN236" s="15" t="s">
        <v>234</v>
      </c>
      <c r="FO236" s="18"/>
      <c r="FP236" s="13" t="s">
        <v>4005</v>
      </c>
      <c r="FQ236" s="13" t="s">
        <v>4006</v>
      </c>
      <c r="FR236" s="13" t="s">
        <v>4000</v>
      </c>
      <c r="FS236" s="14"/>
      <c r="FT236" s="14"/>
      <c r="FU236" s="14" t="str">
        <f t="shared" si="3"/>
        <v>Base de Dados_Images/02-SS-080-B01.Imagem do Equipamento-.141711.jpg</v>
      </c>
      <c r="FV236" s="14"/>
      <c r="FW236" s="14"/>
    </row>
    <row r="237" ht="15.75" hidden="1" customHeight="1">
      <c r="A237" s="10" t="s">
        <v>179</v>
      </c>
      <c r="B237" s="10" t="s">
        <v>3751</v>
      </c>
      <c r="C237" s="10" t="s">
        <v>264</v>
      </c>
      <c r="D237" s="10" t="s">
        <v>4007</v>
      </c>
      <c r="E237" s="11" t="s">
        <v>3085</v>
      </c>
      <c r="F237" s="12" t="s">
        <v>184</v>
      </c>
      <c r="G237" s="13" t="s">
        <v>185</v>
      </c>
      <c r="H237" s="13" t="s">
        <v>4008</v>
      </c>
      <c r="I237" s="13" t="s">
        <v>185</v>
      </c>
      <c r="J237" s="13" t="s">
        <v>4009</v>
      </c>
      <c r="K237" s="13" t="s">
        <v>185</v>
      </c>
      <c r="L237" s="13" t="s">
        <v>4010</v>
      </c>
      <c r="M237" s="13" t="s">
        <v>185</v>
      </c>
      <c r="N237" s="13" t="s">
        <v>4011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5" t="s">
        <v>217</v>
      </c>
      <c r="BT237" s="16" t="s">
        <v>218</v>
      </c>
      <c r="BU237" s="17">
        <v>46057.4149537037</v>
      </c>
      <c r="BV237" s="16" t="s">
        <v>218</v>
      </c>
      <c r="BW237" s="17">
        <v>46057.41508101852</v>
      </c>
      <c r="BX237" s="16" t="s">
        <v>218</v>
      </c>
      <c r="BY237" s="17">
        <v>46057.41508101852</v>
      </c>
      <c r="BZ237" s="12" t="s">
        <v>219</v>
      </c>
      <c r="CA237" s="13" t="s">
        <v>185</v>
      </c>
      <c r="CB237" s="13" t="s">
        <v>4012</v>
      </c>
      <c r="CC237" s="13" t="s">
        <v>185</v>
      </c>
      <c r="CD237" s="13" t="s">
        <v>4013</v>
      </c>
      <c r="CE237" s="13" t="s">
        <v>185</v>
      </c>
      <c r="CF237" s="13" t="s">
        <v>4013</v>
      </c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5" t="s">
        <v>217</v>
      </c>
      <c r="DF237" s="15" t="s">
        <v>274</v>
      </c>
      <c r="DG237" s="18"/>
      <c r="DH237" s="16" t="s">
        <v>218</v>
      </c>
      <c r="DI237" s="17">
        <v>46086.35414351852</v>
      </c>
      <c r="DJ237" s="16" t="s">
        <v>218</v>
      </c>
      <c r="DK237" s="17">
        <v>46086.35414351852</v>
      </c>
      <c r="DL237" s="12" t="s">
        <v>224</v>
      </c>
      <c r="DM237" s="13" t="s">
        <v>185</v>
      </c>
      <c r="DN237" s="13" t="s">
        <v>4014</v>
      </c>
      <c r="DO237" s="13" t="s">
        <v>185</v>
      </c>
      <c r="DP237" s="13" t="s">
        <v>4015</v>
      </c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5" t="s">
        <v>217</v>
      </c>
      <c r="EJ237" s="16" t="s">
        <v>218</v>
      </c>
      <c r="EK237" s="17">
        <v>46106.44461805555</v>
      </c>
      <c r="EL237" s="12" t="s">
        <v>233</v>
      </c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5" t="s">
        <v>217</v>
      </c>
      <c r="FJ237" s="15" t="s">
        <v>217</v>
      </c>
      <c r="FK237" s="18"/>
      <c r="FL237" s="14"/>
      <c r="FM237" s="14"/>
      <c r="FN237" s="15" t="s">
        <v>234</v>
      </c>
      <c r="FO237" s="18"/>
      <c r="FP237" s="13" t="s">
        <v>4015</v>
      </c>
      <c r="FQ237" s="13" t="s">
        <v>4016</v>
      </c>
      <c r="FR237" s="13" t="s">
        <v>4011</v>
      </c>
      <c r="FS237" s="14"/>
      <c r="FT237" s="14"/>
      <c r="FU237" s="14" t="str">
        <f t="shared" si="3"/>
        <v>Base de Dados_Images/02-GZ-080-B01.Imagem do Equipamento-.141732.jpg</v>
      </c>
      <c r="FV237" s="14"/>
      <c r="FW237" s="14"/>
    </row>
    <row r="238" ht="15.75" hidden="1" customHeight="1">
      <c r="A238" s="10" t="s">
        <v>179</v>
      </c>
      <c r="B238" s="10" t="s">
        <v>3751</v>
      </c>
      <c r="C238" s="10" t="s">
        <v>264</v>
      </c>
      <c r="D238" s="10" t="s">
        <v>4017</v>
      </c>
      <c r="E238" s="11" t="s">
        <v>3097</v>
      </c>
      <c r="F238" s="12" t="s">
        <v>184</v>
      </c>
      <c r="G238" s="13" t="s">
        <v>185</v>
      </c>
      <c r="H238" s="13" t="s">
        <v>4018</v>
      </c>
      <c r="I238" s="13" t="s">
        <v>185</v>
      </c>
      <c r="J238" s="13" t="s">
        <v>4019</v>
      </c>
      <c r="K238" s="13" t="s">
        <v>185</v>
      </c>
      <c r="L238" s="13" t="s">
        <v>4020</v>
      </c>
      <c r="M238" s="13" t="s">
        <v>185</v>
      </c>
      <c r="N238" s="13" t="s">
        <v>4021</v>
      </c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5" t="s">
        <v>217</v>
      </c>
      <c r="BT238" s="16" t="s">
        <v>218</v>
      </c>
      <c r="BU238" s="17">
        <v>46057.417349537034</v>
      </c>
      <c r="BV238" s="16" t="s">
        <v>218</v>
      </c>
      <c r="BW238" s="17">
        <v>46057.41746527778</v>
      </c>
      <c r="BX238" s="16" t="s">
        <v>218</v>
      </c>
      <c r="BY238" s="17">
        <v>46057.41746527778</v>
      </c>
      <c r="BZ238" s="12" t="s">
        <v>219</v>
      </c>
      <c r="CA238" s="13" t="s">
        <v>185</v>
      </c>
      <c r="CB238" s="13" t="s">
        <v>4022</v>
      </c>
      <c r="CC238" s="13" t="s">
        <v>185</v>
      </c>
      <c r="CD238" s="13" t="s">
        <v>4023</v>
      </c>
      <c r="CE238" s="13" t="s">
        <v>185</v>
      </c>
      <c r="CF238" s="13" t="s">
        <v>4024</v>
      </c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5" t="s">
        <v>217</v>
      </c>
      <c r="DF238" s="15" t="s">
        <v>274</v>
      </c>
      <c r="DG238" s="18"/>
      <c r="DH238" s="16" t="s">
        <v>218</v>
      </c>
      <c r="DI238" s="17">
        <v>46086.41898148148</v>
      </c>
      <c r="DJ238" s="16" t="s">
        <v>218</v>
      </c>
      <c r="DK238" s="17">
        <v>46086.41898148148</v>
      </c>
      <c r="DL238" s="12" t="s">
        <v>224</v>
      </c>
      <c r="DM238" s="13" t="s">
        <v>185</v>
      </c>
      <c r="DN238" s="13" t="s">
        <v>4025</v>
      </c>
      <c r="DO238" s="13" t="s">
        <v>185</v>
      </c>
      <c r="DP238" s="13" t="s">
        <v>4026</v>
      </c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5" t="s">
        <v>217</v>
      </c>
      <c r="EJ238" s="16" t="s">
        <v>218</v>
      </c>
      <c r="EK238" s="17">
        <v>46106.44489583333</v>
      </c>
      <c r="EL238" s="12" t="s">
        <v>233</v>
      </c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5" t="s">
        <v>217</v>
      </c>
      <c r="FJ238" s="15" t="s">
        <v>217</v>
      </c>
      <c r="FK238" s="18"/>
      <c r="FL238" s="14"/>
      <c r="FM238" s="14"/>
      <c r="FN238" s="15" t="s">
        <v>234</v>
      </c>
      <c r="FO238" s="18"/>
      <c r="FP238" s="13" t="s">
        <v>4026</v>
      </c>
      <c r="FQ238" s="13" t="s">
        <v>4027</v>
      </c>
      <c r="FR238" s="13" t="s">
        <v>4021</v>
      </c>
      <c r="FS238" s="14"/>
      <c r="FT238" s="14"/>
      <c r="FU238" s="14" t="str">
        <f t="shared" si="3"/>
        <v>Base de Dados_Images/02-GZ-080-B03.Imagem do Equipamento-.141756.jpg</v>
      </c>
      <c r="FV238" s="14"/>
      <c r="FW238" s="14"/>
    </row>
    <row r="239" ht="15.75" hidden="1" customHeight="1">
      <c r="A239" s="10" t="s">
        <v>179</v>
      </c>
      <c r="B239" s="10" t="s">
        <v>3751</v>
      </c>
      <c r="C239" s="10" t="s">
        <v>264</v>
      </c>
      <c r="D239" s="10" t="s">
        <v>4028</v>
      </c>
      <c r="E239" s="11" t="s">
        <v>266</v>
      </c>
      <c r="F239" s="12" t="s">
        <v>184</v>
      </c>
      <c r="G239" s="13" t="s">
        <v>185</v>
      </c>
      <c r="H239" s="13" t="s">
        <v>4029</v>
      </c>
      <c r="I239" s="13" t="s">
        <v>185</v>
      </c>
      <c r="J239" s="13" t="s">
        <v>4030</v>
      </c>
      <c r="K239" s="13" t="s">
        <v>185</v>
      </c>
      <c r="L239" s="13" t="s">
        <v>4031</v>
      </c>
      <c r="M239" s="13" t="s">
        <v>185</v>
      </c>
      <c r="N239" s="13" t="s">
        <v>4032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5" t="s">
        <v>217</v>
      </c>
      <c r="BT239" s="16" t="s">
        <v>218</v>
      </c>
      <c r="BU239" s="17">
        <v>46057.4215625</v>
      </c>
      <c r="BV239" s="16" t="s">
        <v>218</v>
      </c>
      <c r="BW239" s="17">
        <v>46057.4216087963</v>
      </c>
      <c r="BX239" s="16" t="s">
        <v>218</v>
      </c>
      <c r="BY239" s="17">
        <v>46057.4216087963</v>
      </c>
      <c r="BZ239" s="12" t="s">
        <v>219</v>
      </c>
      <c r="CA239" s="13" t="s">
        <v>185</v>
      </c>
      <c r="CB239" s="13" t="s">
        <v>4033</v>
      </c>
      <c r="CC239" s="13" t="s">
        <v>185</v>
      </c>
      <c r="CD239" s="13" t="s">
        <v>4034</v>
      </c>
      <c r="CE239" s="13" t="s">
        <v>185</v>
      </c>
      <c r="CF239" s="13" t="s">
        <v>4035</v>
      </c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5" t="s">
        <v>217</v>
      </c>
      <c r="DF239" s="15" t="s">
        <v>274</v>
      </c>
      <c r="DG239" s="18"/>
      <c r="DH239" s="16" t="s">
        <v>218</v>
      </c>
      <c r="DI239" s="17">
        <v>46086.354467592595</v>
      </c>
      <c r="DJ239" s="16" t="s">
        <v>218</v>
      </c>
      <c r="DK239" s="17">
        <v>46086.354467592595</v>
      </c>
      <c r="DL239" s="12" t="s">
        <v>224</v>
      </c>
      <c r="DM239" s="13" t="s">
        <v>185</v>
      </c>
      <c r="DN239" s="13" t="s">
        <v>4036</v>
      </c>
      <c r="DO239" s="13" t="s">
        <v>185</v>
      </c>
      <c r="DP239" s="13" t="s">
        <v>4037</v>
      </c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5" t="s">
        <v>217</v>
      </c>
      <c r="EJ239" s="16" t="s">
        <v>218</v>
      </c>
      <c r="EK239" s="17">
        <v>46106.44505787037</v>
      </c>
      <c r="EL239" s="12" t="s">
        <v>233</v>
      </c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5" t="s">
        <v>217</v>
      </c>
      <c r="FJ239" s="15" t="s">
        <v>217</v>
      </c>
      <c r="FK239" s="18"/>
      <c r="FL239" s="14"/>
      <c r="FM239" s="14"/>
      <c r="FN239" s="15" t="s">
        <v>234</v>
      </c>
      <c r="FO239" s="18"/>
      <c r="FP239" s="13" t="s">
        <v>4037</v>
      </c>
      <c r="FQ239" s="13" t="s">
        <v>4038</v>
      </c>
      <c r="FR239" s="13" t="s">
        <v>4032</v>
      </c>
      <c r="FS239" s="14"/>
      <c r="FT239" s="14"/>
      <c r="FU239" s="14" t="str">
        <f t="shared" si="3"/>
        <v>Base de Dados_Images/02-SS-085-B01.Imagem do Equipamento-.172607.jpg</v>
      </c>
      <c r="FV239" s="14"/>
      <c r="FW239" s="14"/>
    </row>
    <row r="240" ht="15.75" hidden="1" customHeight="1">
      <c r="A240" s="10" t="s">
        <v>179</v>
      </c>
      <c r="B240" s="10" t="s">
        <v>3751</v>
      </c>
      <c r="C240" s="10" t="s">
        <v>264</v>
      </c>
      <c r="D240" s="10" t="s">
        <v>4039</v>
      </c>
      <c r="E240" s="11" t="s">
        <v>3085</v>
      </c>
      <c r="F240" s="12" t="s">
        <v>184</v>
      </c>
      <c r="G240" s="13" t="s">
        <v>185</v>
      </c>
      <c r="H240" s="13" t="s">
        <v>4040</v>
      </c>
      <c r="I240" s="13" t="s">
        <v>185</v>
      </c>
      <c r="J240" s="13" t="s">
        <v>4041</v>
      </c>
      <c r="K240" s="13" t="s">
        <v>185</v>
      </c>
      <c r="L240" s="13" t="s">
        <v>4042</v>
      </c>
      <c r="M240" s="13" t="s">
        <v>185</v>
      </c>
      <c r="N240" s="13" t="s">
        <v>4043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5" t="s">
        <v>217</v>
      </c>
      <c r="BT240" s="16" t="s">
        <v>218</v>
      </c>
      <c r="BU240" s="17">
        <v>46057.42091435185</v>
      </c>
      <c r="BV240" s="16" t="s">
        <v>218</v>
      </c>
      <c r="BW240" s="17">
        <v>46057.420949074076</v>
      </c>
      <c r="BX240" s="16" t="s">
        <v>218</v>
      </c>
      <c r="BY240" s="17">
        <v>46057.420949074076</v>
      </c>
      <c r="BZ240" s="12" t="s">
        <v>219</v>
      </c>
      <c r="CA240" s="13" t="s">
        <v>185</v>
      </c>
      <c r="CB240" s="13" t="s">
        <v>4044</v>
      </c>
      <c r="CC240" s="13" t="s">
        <v>185</v>
      </c>
      <c r="CD240" s="13" t="s">
        <v>4045</v>
      </c>
      <c r="CE240" s="13" t="s">
        <v>185</v>
      </c>
      <c r="CF240" s="13" t="s">
        <v>4046</v>
      </c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5" t="s">
        <v>217</v>
      </c>
      <c r="DF240" s="15" t="s">
        <v>274</v>
      </c>
      <c r="DG240" s="18"/>
      <c r="DH240" s="16" t="s">
        <v>218</v>
      </c>
      <c r="DI240" s="17">
        <v>46086.354780092595</v>
      </c>
      <c r="DJ240" s="16" t="s">
        <v>218</v>
      </c>
      <c r="DK240" s="17">
        <v>46086.354780092595</v>
      </c>
      <c r="DL240" s="12" t="s">
        <v>224</v>
      </c>
      <c r="DM240" s="13" t="s">
        <v>185</v>
      </c>
      <c r="DN240" s="13" t="s">
        <v>4047</v>
      </c>
      <c r="DO240" s="13" t="s">
        <v>185</v>
      </c>
      <c r="DP240" s="13" t="s">
        <v>4048</v>
      </c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5" t="s">
        <v>217</v>
      </c>
      <c r="EJ240" s="16" t="s">
        <v>218</v>
      </c>
      <c r="EK240" s="17">
        <v>46106.44521990741</v>
      </c>
      <c r="EL240" s="12" t="s">
        <v>233</v>
      </c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5" t="s">
        <v>217</v>
      </c>
      <c r="FJ240" s="15" t="s">
        <v>217</v>
      </c>
      <c r="FK240" s="18"/>
      <c r="FL240" s="14"/>
      <c r="FM240" s="14"/>
      <c r="FN240" s="15" t="s">
        <v>234</v>
      </c>
      <c r="FO240" s="18"/>
      <c r="FP240" s="13" t="s">
        <v>4048</v>
      </c>
      <c r="FQ240" s="13" t="s">
        <v>4049</v>
      </c>
      <c r="FR240" s="13" t="s">
        <v>4043</v>
      </c>
      <c r="FS240" s="14"/>
      <c r="FT240" s="14"/>
      <c r="FU240" s="14" t="str">
        <f t="shared" si="3"/>
        <v>Base de Dados_Images/02-GZ-085-B01.Imagem do Equipamento-.141917.jpg</v>
      </c>
      <c r="FV240" s="14"/>
      <c r="FW240" s="14"/>
    </row>
    <row r="241" ht="15.75" hidden="1" customHeight="1">
      <c r="A241" s="10" t="s">
        <v>179</v>
      </c>
      <c r="B241" s="10" t="s">
        <v>3751</v>
      </c>
      <c r="C241" s="10" t="s">
        <v>264</v>
      </c>
      <c r="D241" s="10" t="s">
        <v>4050</v>
      </c>
      <c r="E241" s="11" t="s">
        <v>3097</v>
      </c>
      <c r="F241" s="12" t="s">
        <v>184</v>
      </c>
      <c r="G241" s="13" t="s">
        <v>185</v>
      </c>
      <c r="H241" s="13" t="s">
        <v>4051</v>
      </c>
      <c r="I241" s="13" t="s">
        <v>185</v>
      </c>
      <c r="J241" s="13" t="s">
        <v>4052</v>
      </c>
      <c r="K241" s="13" t="s">
        <v>185</v>
      </c>
      <c r="L241" s="13" t="s">
        <v>4053</v>
      </c>
      <c r="M241" s="13" t="s">
        <v>185</v>
      </c>
      <c r="N241" s="13" t="s">
        <v>4054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5" t="s">
        <v>217</v>
      </c>
      <c r="BT241" s="16" t="s">
        <v>218</v>
      </c>
      <c r="BU241" s="17">
        <v>46057.41898148148</v>
      </c>
      <c r="BV241" s="16" t="s">
        <v>218</v>
      </c>
      <c r="BW241" s="17">
        <v>46057.419074074074</v>
      </c>
      <c r="BX241" s="16" t="s">
        <v>218</v>
      </c>
      <c r="BY241" s="17">
        <v>46057.419074074074</v>
      </c>
      <c r="BZ241" s="12" t="s">
        <v>219</v>
      </c>
      <c r="CA241" s="13" t="s">
        <v>185</v>
      </c>
      <c r="CB241" s="13" t="s">
        <v>4055</v>
      </c>
      <c r="CC241" s="13" t="s">
        <v>185</v>
      </c>
      <c r="CD241" s="13" t="s">
        <v>4055</v>
      </c>
      <c r="CE241" s="13" t="s">
        <v>185</v>
      </c>
      <c r="CF241" s="13" t="s">
        <v>4056</v>
      </c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5" t="s">
        <v>217</v>
      </c>
      <c r="DF241" s="15" t="s">
        <v>274</v>
      </c>
      <c r="DG241" s="18"/>
      <c r="DH241" s="16" t="s">
        <v>218</v>
      </c>
      <c r="DI241" s="17">
        <v>46086.35494212963</v>
      </c>
      <c r="DJ241" s="16" t="s">
        <v>218</v>
      </c>
      <c r="DK241" s="17">
        <v>46086.35494212963</v>
      </c>
      <c r="DL241" s="12" t="s">
        <v>224</v>
      </c>
      <c r="DM241" s="13" t="s">
        <v>185</v>
      </c>
      <c r="DN241" s="13" t="s">
        <v>4057</v>
      </c>
      <c r="DO241" s="13" t="s">
        <v>185</v>
      </c>
      <c r="DP241" s="13" t="s">
        <v>4058</v>
      </c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5" t="s">
        <v>217</v>
      </c>
      <c r="EJ241" s="16" t="s">
        <v>218</v>
      </c>
      <c r="EK241" s="17">
        <v>46106.44572916667</v>
      </c>
      <c r="EL241" s="12" t="s">
        <v>233</v>
      </c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5" t="s">
        <v>217</v>
      </c>
      <c r="FJ241" s="15" t="s">
        <v>217</v>
      </c>
      <c r="FK241" s="18"/>
      <c r="FL241" s="14"/>
      <c r="FM241" s="14"/>
      <c r="FN241" s="15" t="s">
        <v>234</v>
      </c>
      <c r="FO241" s="18"/>
      <c r="FP241" s="13" t="s">
        <v>4058</v>
      </c>
      <c r="FQ241" s="13" t="s">
        <v>4059</v>
      </c>
      <c r="FR241" s="13" t="s">
        <v>4054</v>
      </c>
      <c r="FS241" s="14"/>
      <c r="FT241" s="14"/>
      <c r="FU241" s="14" t="str">
        <f t="shared" si="3"/>
        <v>Base de Dados_Images/02-GZ-085-B03.Imagem do Equipamento-.141841.jpg</v>
      </c>
      <c r="FV241" s="14"/>
      <c r="FW241" s="14"/>
    </row>
    <row r="242" ht="15.75" hidden="1" customHeight="1">
      <c r="A242" s="10" t="s">
        <v>179</v>
      </c>
      <c r="B242" s="10" t="s">
        <v>3751</v>
      </c>
      <c r="C242" s="10" t="s">
        <v>264</v>
      </c>
      <c r="D242" s="10" t="s">
        <v>4060</v>
      </c>
      <c r="E242" s="11" t="s">
        <v>266</v>
      </c>
      <c r="F242" s="12" t="s">
        <v>184</v>
      </c>
      <c r="G242" s="13" t="s">
        <v>185</v>
      </c>
      <c r="H242" s="13" t="s">
        <v>4061</v>
      </c>
      <c r="I242" s="13" t="s">
        <v>405</v>
      </c>
      <c r="J242" s="13" t="s">
        <v>4062</v>
      </c>
      <c r="K242" s="13" t="s">
        <v>405</v>
      </c>
      <c r="L242" s="13" t="s">
        <v>4063</v>
      </c>
      <c r="M242" s="13" t="s">
        <v>405</v>
      </c>
      <c r="N242" s="13" t="s">
        <v>4064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6" t="s">
        <v>218</v>
      </c>
      <c r="BT242" s="16" t="s">
        <v>218</v>
      </c>
      <c r="BU242" s="17">
        <v>46073.646365740744</v>
      </c>
      <c r="BV242" s="15" t="s">
        <v>217</v>
      </c>
      <c r="BW242" s="18"/>
      <c r="BX242" s="15" t="s">
        <v>217</v>
      </c>
      <c r="BY242" s="18"/>
      <c r="BZ242" s="12" t="s">
        <v>219</v>
      </c>
      <c r="CA242" s="13" t="s">
        <v>185</v>
      </c>
      <c r="CB242" s="13" t="s">
        <v>4065</v>
      </c>
      <c r="CC242" s="13" t="s">
        <v>405</v>
      </c>
      <c r="CD242" s="13" t="s">
        <v>4066</v>
      </c>
      <c r="CE242" s="13" t="s">
        <v>405</v>
      </c>
      <c r="CF242" s="13" t="s">
        <v>4067</v>
      </c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6" t="s">
        <v>218</v>
      </c>
      <c r="DF242" s="15" t="s">
        <v>274</v>
      </c>
      <c r="DG242" s="18"/>
      <c r="DH242" s="15" t="s">
        <v>217</v>
      </c>
      <c r="DI242" s="18"/>
      <c r="DJ242" s="15" t="s">
        <v>217</v>
      </c>
      <c r="DK242" s="18"/>
      <c r="DL242" s="12" t="s">
        <v>224</v>
      </c>
      <c r="DM242" s="13" t="s">
        <v>405</v>
      </c>
      <c r="DN242" s="13" t="s">
        <v>4068</v>
      </c>
      <c r="DO242" s="13" t="s">
        <v>405</v>
      </c>
      <c r="DP242" s="13" t="s">
        <v>4069</v>
      </c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6" t="s">
        <v>218</v>
      </c>
      <c r="EJ242" s="15" t="s">
        <v>217</v>
      </c>
      <c r="EK242" s="18"/>
      <c r="EL242" s="12" t="s">
        <v>233</v>
      </c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5" t="s">
        <v>217</v>
      </c>
      <c r="FJ242" s="15" t="s">
        <v>217</v>
      </c>
      <c r="FK242" s="18"/>
      <c r="FL242" s="14"/>
      <c r="FM242" s="14"/>
      <c r="FN242" s="15" t="s">
        <v>234</v>
      </c>
      <c r="FO242" s="18"/>
      <c r="FP242" s="13" t="s">
        <v>4069</v>
      </c>
      <c r="FQ242" s="14"/>
      <c r="FR242" s="14"/>
      <c r="FS242" s="14"/>
      <c r="FT242" s="14"/>
      <c r="FU242" s="14" t="str">
        <f t="shared" si="3"/>
        <v/>
      </c>
      <c r="FV242" s="13" t="s">
        <v>740</v>
      </c>
      <c r="FW242" s="13" t="s">
        <v>4070</v>
      </c>
    </row>
    <row r="243" ht="15.75" hidden="1" customHeight="1">
      <c r="A243" s="10" t="s">
        <v>179</v>
      </c>
      <c r="B243" s="10" t="s">
        <v>3751</v>
      </c>
      <c r="C243" s="10" t="s">
        <v>264</v>
      </c>
      <c r="D243" s="10" t="s">
        <v>4071</v>
      </c>
      <c r="E243" s="11" t="s">
        <v>3085</v>
      </c>
      <c r="F243" s="12" t="s">
        <v>184</v>
      </c>
      <c r="G243" s="13" t="s">
        <v>185</v>
      </c>
      <c r="H243" s="13" t="s">
        <v>4072</v>
      </c>
      <c r="I243" s="13" t="s">
        <v>405</v>
      </c>
      <c r="J243" s="13" t="s">
        <v>4073</v>
      </c>
      <c r="K243" s="13" t="s">
        <v>405</v>
      </c>
      <c r="L243" s="13" t="s">
        <v>4074</v>
      </c>
      <c r="M243" s="13" t="s">
        <v>405</v>
      </c>
      <c r="N243" s="13" t="s">
        <v>4075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6" t="s">
        <v>218</v>
      </c>
      <c r="BT243" s="16" t="s">
        <v>218</v>
      </c>
      <c r="BU243" s="17">
        <v>46073.646840277775</v>
      </c>
      <c r="BV243" s="15" t="s">
        <v>217</v>
      </c>
      <c r="BW243" s="18"/>
      <c r="BX243" s="15" t="s">
        <v>217</v>
      </c>
      <c r="BY243" s="18"/>
      <c r="BZ243" s="12" t="s">
        <v>219</v>
      </c>
      <c r="CA243" s="13" t="s">
        <v>185</v>
      </c>
      <c r="CB243" s="13" t="s">
        <v>4076</v>
      </c>
      <c r="CC243" s="13" t="s">
        <v>405</v>
      </c>
      <c r="CD243" s="13" t="s">
        <v>4077</v>
      </c>
      <c r="CE243" s="13" t="s">
        <v>405</v>
      </c>
      <c r="CF243" s="13" t="s">
        <v>4078</v>
      </c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6" t="s">
        <v>218</v>
      </c>
      <c r="DF243" s="15" t="s">
        <v>274</v>
      </c>
      <c r="DG243" s="18"/>
      <c r="DH243" s="15" t="s">
        <v>217</v>
      </c>
      <c r="DI243" s="18"/>
      <c r="DJ243" s="15" t="s">
        <v>217</v>
      </c>
      <c r="DK243" s="18"/>
      <c r="DL243" s="12" t="s">
        <v>224</v>
      </c>
      <c r="DM243" s="13" t="s">
        <v>405</v>
      </c>
      <c r="DN243" s="13" t="s">
        <v>4079</v>
      </c>
      <c r="DO243" s="13" t="s">
        <v>405</v>
      </c>
      <c r="DP243" s="13" t="s">
        <v>4080</v>
      </c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6" t="s">
        <v>218</v>
      </c>
      <c r="EJ243" s="15" t="s">
        <v>217</v>
      </c>
      <c r="EK243" s="18"/>
      <c r="EL243" s="12" t="s">
        <v>233</v>
      </c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5" t="s">
        <v>217</v>
      </c>
      <c r="FJ243" s="15" t="s">
        <v>217</v>
      </c>
      <c r="FK243" s="18"/>
      <c r="FL243" s="14"/>
      <c r="FM243" s="14"/>
      <c r="FN243" s="15" t="s">
        <v>234</v>
      </c>
      <c r="FO243" s="18"/>
      <c r="FP243" s="13" t="s">
        <v>4080</v>
      </c>
      <c r="FQ243" s="14"/>
      <c r="FR243" s="14"/>
      <c r="FS243" s="14"/>
      <c r="FT243" s="14"/>
      <c r="FU243" s="14" t="str">
        <f t="shared" si="3"/>
        <v/>
      </c>
      <c r="FV243" s="13" t="s">
        <v>740</v>
      </c>
      <c r="FW243" s="13" t="s">
        <v>4081</v>
      </c>
    </row>
    <row r="244" ht="15.75" hidden="1" customHeight="1">
      <c r="A244" s="10" t="s">
        <v>179</v>
      </c>
      <c r="B244" s="10" t="s">
        <v>3751</v>
      </c>
      <c r="C244" s="10" t="s">
        <v>264</v>
      </c>
      <c r="D244" s="10" t="s">
        <v>4082</v>
      </c>
      <c r="E244" s="11" t="s">
        <v>3097</v>
      </c>
      <c r="F244" s="12" t="s">
        <v>184</v>
      </c>
      <c r="G244" s="13" t="s">
        <v>185</v>
      </c>
      <c r="H244" s="13" t="s">
        <v>4083</v>
      </c>
      <c r="I244" s="13" t="s">
        <v>405</v>
      </c>
      <c r="J244" s="13" t="s">
        <v>4084</v>
      </c>
      <c r="K244" s="13" t="s">
        <v>405</v>
      </c>
      <c r="L244" s="13" t="s">
        <v>4085</v>
      </c>
      <c r="M244" s="13" t="s">
        <v>405</v>
      </c>
      <c r="N244" s="13" t="s">
        <v>4086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6" t="s">
        <v>218</v>
      </c>
      <c r="BT244" s="16" t="s">
        <v>218</v>
      </c>
      <c r="BU244" s="17">
        <v>46073.6471875</v>
      </c>
      <c r="BV244" s="15" t="s">
        <v>217</v>
      </c>
      <c r="BW244" s="18"/>
      <c r="BX244" s="15" t="s">
        <v>217</v>
      </c>
      <c r="BY244" s="18"/>
      <c r="BZ244" s="12" t="s">
        <v>219</v>
      </c>
      <c r="CA244" s="13" t="s">
        <v>185</v>
      </c>
      <c r="CB244" s="13" t="s">
        <v>4087</v>
      </c>
      <c r="CC244" s="13" t="s">
        <v>405</v>
      </c>
      <c r="CD244" s="13" t="s">
        <v>4088</v>
      </c>
      <c r="CE244" s="13" t="s">
        <v>405</v>
      </c>
      <c r="CF244" s="13" t="s">
        <v>4089</v>
      </c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6" t="s">
        <v>218</v>
      </c>
      <c r="DF244" s="15" t="s">
        <v>274</v>
      </c>
      <c r="DG244" s="18"/>
      <c r="DH244" s="15" t="s">
        <v>217</v>
      </c>
      <c r="DI244" s="18"/>
      <c r="DJ244" s="15" t="s">
        <v>217</v>
      </c>
      <c r="DK244" s="18"/>
      <c r="DL244" s="12" t="s">
        <v>224</v>
      </c>
      <c r="DM244" s="13" t="s">
        <v>405</v>
      </c>
      <c r="DN244" s="13" t="s">
        <v>4090</v>
      </c>
      <c r="DO244" s="13" t="s">
        <v>405</v>
      </c>
      <c r="DP244" s="13" t="s">
        <v>4091</v>
      </c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6" t="s">
        <v>218</v>
      </c>
      <c r="EJ244" s="15" t="s">
        <v>217</v>
      </c>
      <c r="EK244" s="18"/>
      <c r="EL244" s="12" t="s">
        <v>233</v>
      </c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5" t="s">
        <v>217</v>
      </c>
      <c r="FJ244" s="15" t="s">
        <v>217</v>
      </c>
      <c r="FK244" s="18"/>
      <c r="FL244" s="14"/>
      <c r="FM244" s="14"/>
      <c r="FN244" s="15" t="s">
        <v>234</v>
      </c>
      <c r="FO244" s="18"/>
      <c r="FP244" s="13" t="s">
        <v>4091</v>
      </c>
      <c r="FQ244" s="14"/>
      <c r="FR244" s="14"/>
      <c r="FS244" s="14"/>
      <c r="FT244" s="14"/>
      <c r="FU244" s="14" t="str">
        <f t="shared" si="3"/>
        <v/>
      </c>
      <c r="FV244" s="13" t="s">
        <v>740</v>
      </c>
      <c r="FW244" s="13" t="s">
        <v>4092</v>
      </c>
    </row>
    <row r="245" ht="15.75" hidden="1" customHeight="1">
      <c r="A245" s="10" t="s">
        <v>179</v>
      </c>
      <c r="B245" s="10" t="s">
        <v>4093</v>
      </c>
      <c r="C245" s="10" t="s">
        <v>236</v>
      </c>
      <c r="D245" s="10" t="s">
        <v>4094</v>
      </c>
      <c r="E245" s="11" t="s">
        <v>4095</v>
      </c>
      <c r="F245" s="12" t="s">
        <v>184</v>
      </c>
      <c r="G245" s="13" t="s">
        <v>185</v>
      </c>
      <c r="H245" s="13" t="s">
        <v>4096</v>
      </c>
      <c r="I245" s="13" t="s">
        <v>185</v>
      </c>
      <c r="J245" s="13" t="s">
        <v>4097</v>
      </c>
      <c r="K245" s="13" t="s">
        <v>185</v>
      </c>
      <c r="L245" s="13" t="s">
        <v>4098</v>
      </c>
      <c r="M245" s="13" t="s">
        <v>185</v>
      </c>
      <c r="N245" s="13" t="s">
        <v>4099</v>
      </c>
      <c r="O245" s="13" t="s">
        <v>185</v>
      </c>
      <c r="P245" s="13" t="s">
        <v>4100</v>
      </c>
      <c r="Q245" s="13" t="s">
        <v>185</v>
      </c>
      <c r="R245" s="13" t="s">
        <v>4101</v>
      </c>
      <c r="S245" s="13" t="s">
        <v>185</v>
      </c>
      <c r="T245" s="13" t="s">
        <v>4102</v>
      </c>
      <c r="U245" s="13" t="s">
        <v>185</v>
      </c>
      <c r="V245" s="13" t="s">
        <v>4103</v>
      </c>
      <c r="W245" s="13" t="s">
        <v>185</v>
      </c>
      <c r="X245" s="13" t="s">
        <v>4104</v>
      </c>
      <c r="Y245" s="13" t="s">
        <v>185</v>
      </c>
      <c r="Z245" s="13" t="s">
        <v>4105</v>
      </c>
      <c r="AA245" s="13" t="s">
        <v>185</v>
      </c>
      <c r="AB245" s="13" t="s">
        <v>4106</v>
      </c>
      <c r="AC245" s="13" t="s">
        <v>185</v>
      </c>
      <c r="AD245" s="13" t="s">
        <v>4107</v>
      </c>
      <c r="AE245" s="13" t="s">
        <v>185</v>
      </c>
      <c r="AF245" s="13" t="s">
        <v>4108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6" t="s">
        <v>217</v>
      </c>
      <c r="BT245" s="16" t="s">
        <v>218</v>
      </c>
      <c r="BU245" s="17">
        <v>46094.41328703704</v>
      </c>
      <c r="BV245" s="16" t="s">
        <v>218</v>
      </c>
      <c r="BW245" s="17">
        <v>46111.39357638889</v>
      </c>
      <c r="BX245" s="16" t="s">
        <v>218</v>
      </c>
      <c r="BY245" s="17">
        <v>46111.39357638889</v>
      </c>
      <c r="BZ245" s="12" t="s">
        <v>219</v>
      </c>
      <c r="CA245" s="13" t="s">
        <v>185</v>
      </c>
      <c r="CB245" s="13" t="s">
        <v>4109</v>
      </c>
      <c r="CC245" s="13" t="s">
        <v>185</v>
      </c>
      <c r="CD245" s="13" t="s">
        <v>4110</v>
      </c>
      <c r="CE245" s="13" t="s">
        <v>185</v>
      </c>
      <c r="CF245" s="13" t="s">
        <v>4111</v>
      </c>
      <c r="CG245" s="13" t="s">
        <v>185</v>
      </c>
      <c r="CH245" s="13" t="s">
        <v>4112</v>
      </c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5" t="s">
        <v>217</v>
      </c>
      <c r="DF245" s="16" t="s">
        <v>218</v>
      </c>
      <c r="DG245" s="17">
        <v>46109.38450231482</v>
      </c>
      <c r="DH245" s="16" t="s">
        <v>218</v>
      </c>
      <c r="DI245" s="17">
        <v>46109.38453703704</v>
      </c>
      <c r="DJ245" s="16" t="s">
        <v>218</v>
      </c>
      <c r="DK245" s="17">
        <v>46109.38453703704</v>
      </c>
      <c r="DL245" s="12" t="s">
        <v>224</v>
      </c>
      <c r="DM245" s="13" t="s">
        <v>185</v>
      </c>
      <c r="DN245" s="13" t="s">
        <v>4113</v>
      </c>
      <c r="DO245" s="13" t="s">
        <v>185</v>
      </c>
      <c r="DP245" s="13" t="s">
        <v>4114</v>
      </c>
      <c r="DQ245" s="13" t="s">
        <v>185</v>
      </c>
      <c r="DR245" s="13" t="s">
        <v>4115</v>
      </c>
      <c r="DS245" s="13" t="s">
        <v>185</v>
      </c>
      <c r="DT245" s="13" t="s">
        <v>4116</v>
      </c>
      <c r="DU245" s="13" t="s">
        <v>185</v>
      </c>
      <c r="DV245" s="13" t="s">
        <v>4117</v>
      </c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5" t="s">
        <v>217</v>
      </c>
      <c r="EJ245" s="16" t="s">
        <v>218</v>
      </c>
      <c r="EK245" s="17">
        <v>46111.61545138889</v>
      </c>
      <c r="EL245" s="12" t="s">
        <v>233</v>
      </c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5" t="s">
        <v>217</v>
      </c>
      <c r="FJ245" s="15" t="s">
        <v>217</v>
      </c>
      <c r="FK245" s="18"/>
      <c r="FL245" s="14"/>
      <c r="FM245" s="14"/>
      <c r="FN245" s="15" t="s">
        <v>234</v>
      </c>
      <c r="FO245" s="18"/>
      <c r="FP245" s="13" t="s">
        <v>4117</v>
      </c>
      <c r="FQ245" s="13" t="s">
        <v>4118</v>
      </c>
      <c r="FR245" s="13" t="s">
        <v>4119</v>
      </c>
      <c r="FS245" s="13" t="s">
        <v>4120</v>
      </c>
      <c r="FT245" s="13" t="s">
        <v>4119</v>
      </c>
      <c r="FU245" s="14" t="str">
        <f t="shared" si="3"/>
        <v>Base de Dados_Images/02-ES-247-M01.Imagem do Equipamento-.142848.jpg</v>
      </c>
      <c r="FV245" s="13"/>
      <c r="FW245" s="13"/>
    </row>
    <row r="246" ht="15.75" hidden="1" customHeight="1">
      <c r="A246" s="10" t="s">
        <v>179</v>
      </c>
      <c r="B246" s="10" t="s">
        <v>4093</v>
      </c>
      <c r="C246" s="10" t="s">
        <v>4093</v>
      </c>
      <c r="D246" s="10" t="s">
        <v>4121</v>
      </c>
      <c r="E246" s="11" t="s">
        <v>4122</v>
      </c>
      <c r="F246" s="12" t="s">
        <v>184</v>
      </c>
      <c r="G246" s="13" t="s">
        <v>185</v>
      </c>
      <c r="H246" s="13" t="s">
        <v>4123</v>
      </c>
      <c r="I246" s="13" t="s">
        <v>185</v>
      </c>
      <c r="J246" s="13" t="s">
        <v>4124</v>
      </c>
      <c r="K246" s="13" t="s">
        <v>185</v>
      </c>
      <c r="L246" s="13" t="s">
        <v>4125</v>
      </c>
      <c r="M246" s="13" t="s">
        <v>185</v>
      </c>
      <c r="N246" s="13" t="s">
        <v>4126</v>
      </c>
      <c r="O246" s="13" t="s">
        <v>185</v>
      </c>
      <c r="P246" s="13" t="s">
        <v>4127</v>
      </c>
      <c r="Q246" s="13" t="s">
        <v>185</v>
      </c>
      <c r="R246" s="13" t="s">
        <v>4128</v>
      </c>
      <c r="S246" s="13" t="s">
        <v>185</v>
      </c>
      <c r="T246" s="13" t="s">
        <v>4129</v>
      </c>
      <c r="U246" s="13" t="s">
        <v>185</v>
      </c>
      <c r="V246" s="13" t="s">
        <v>4130</v>
      </c>
      <c r="W246" s="13" t="s">
        <v>185</v>
      </c>
      <c r="X246" s="13" t="s">
        <v>4131</v>
      </c>
      <c r="Y246" s="13" t="s">
        <v>185</v>
      </c>
      <c r="Z246" s="13" t="s">
        <v>4132</v>
      </c>
      <c r="AA246" s="13" t="s">
        <v>185</v>
      </c>
      <c r="AB246" s="13" t="s">
        <v>4133</v>
      </c>
      <c r="AC246" s="13" t="s">
        <v>185</v>
      </c>
      <c r="AD246" s="13" t="s">
        <v>4134</v>
      </c>
      <c r="AE246" s="13" t="s">
        <v>185</v>
      </c>
      <c r="AF246" s="13" t="s">
        <v>4135</v>
      </c>
      <c r="AG246" s="13" t="s">
        <v>185</v>
      </c>
      <c r="AH246" s="13" t="s">
        <v>4136</v>
      </c>
      <c r="AI246" s="13" t="s">
        <v>185</v>
      </c>
      <c r="AJ246" s="13" t="s">
        <v>4137</v>
      </c>
      <c r="AK246" s="13" t="s">
        <v>185</v>
      </c>
      <c r="AL246" s="13" t="s">
        <v>4138</v>
      </c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5" t="s">
        <v>217</v>
      </c>
      <c r="BT246" s="16" t="s">
        <v>218</v>
      </c>
      <c r="BU246" s="17">
        <v>46093.36736111111</v>
      </c>
      <c r="BV246" s="16" t="s">
        <v>218</v>
      </c>
      <c r="BW246" s="17">
        <v>46100.63423611111</v>
      </c>
      <c r="BX246" s="16" t="s">
        <v>218</v>
      </c>
      <c r="BY246" s="17">
        <v>46100.63423611111</v>
      </c>
      <c r="BZ246" s="12" t="s">
        <v>219</v>
      </c>
      <c r="CA246" s="13" t="s">
        <v>185</v>
      </c>
      <c r="CB246" s="13" t="s">
        <v>4139</v>
      </c>
      <c r="CC246" s="13" t="s">
        <v>185</v>
      </c>
      <c r="CD246" s="13" t="s">
        <v>4140</v>
      </c>
      <c r="CE246" s="13" t="s">
        <v>185</v>
      </c>
      <c r="CF246" s="13" t="s">
        <v>4141</v>
      </c>
      <c r="CG246" s="13" t="s">
        <v>185</v>
      </c>
      <c r="CH246" s="13" t="s">
        <v>4142</v>
      </c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5" t="s">
        <v>217</v>
      </c>
      <c r="DF246" s="16" t="s">
        <v>218</v>
      </c>
      <c r="DG246" s="17">
        <v>46111.50508101852</v>
      </c>
      <c r="DH246" s="16" t="s">
        <v>218</v>
      </c>
      <c r="DI246" s="17">
        <v>46111.50518518518</v>
      </c>
      <c r="DJ246" s="16" t="s">
        <v>218</v>
      </c>
      <c r="DK246" s="17">
        <v>46111.50518518518</v>
      </c>
      <c r="DL246" s="12" t="s">
        <v>224</v>
      </c>
      <c r="DM246" s="13" t="s">
        <v>185</v>
      </c>
      <c r="DN246" s="13" t="s">
        <v>4143</v>
      </c>
      <c r="DO246" s="13" t="s">
        <v>185</v>
      </c>
      <c r="DP246" s="13" t="s">
        <v>4144</v>
      </c>
      <c r="DQ246" s="13" t="s">
        <v>185</v>
      </c>
      <c r="DR246" s="13" t="s">
        <v>4145</v>
      </c>
      <c r="DS246" s="13" t="s">
        <v>185</v>
      </c>
      <c r="DT246" s="13" t="s">
        <v>4146</v>
      </c>
      <c r="DU246" s="13" t="s">
        <v>185</v>
      </c>
      <c r="DV246" s="13" t="s">
        <v>4147</v>
      </c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5" t="s">
        <v>217</v>
      </c>
      <c r="EJ246" s="16" t="s">
        <v>218</v>
      </c>
      <c r="EK246" s="17">
        <v>46113.306493055556</v>
      </c>
      <c r="EL246" s="12" t="s">
        <v>233</v>
      </c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5" t="s">
        <v>217</v>
      </c>
      <c r="FJ246" s="15" t="s">
        <v>274</v>
      </c>
      <c r="FK246" s="18"/>
      <c r="FL246" s="14"/>
      <c r="FM246" s="14"/>
      <c r="FN246" s="16" t="s">
        <v>3301</v>
      </c>
      <c r="FO246" s="17">
        <v>46113.306493055556</v>
      </c>
      <c r="FP246" s="13" t="s">
        <v>4147</v>
      </c>
      <c r="FQ246" s="13" t="s">
        <v>4148</v>
      </c>
      <c r="FR246" s="13" t="s">
        <v>4149</v>
      </c>
      <c r="FS246" s="14"/>
      <c r="FT246" s="14"/>
      <c r="FU246" s="14" t="str">
        <f t="shared" si="3"/>
        <v>Base de Dados_Images/02R247.Imagem do Equipamento-.143010.jpg</v>
      </c>
      <c r="FV246" s="14"/>
      <c r="FW246" s="14"/>
    </row>
    <row r="247" ht="15.75" hidden="1" customHeight="1">
      <c r="A247" s="10" t="s">
        <v>179</v>
      </c>
      <c r="B247" s="10" t="s">
        <v>4150</v>
      </c>
      <c r="C247" s="10" t="s">
        <v>181</v>
      </c>
      <c r="D247" s="10" t="s">
        <v>4151</v>
      </c>
      <c r="E247" s="11" t="s">
        <v>4152</v>
      </c>
      <c r="F247" s="12" t="s">
        <v>184</v>
      </c>
      <c r="G247" s="13" t="s">
        <v>185</v>
      </c>
      <c r="H247" s="13" t="s">
        <v>4153</v>
      </c>
      <c r="I247" s="13" t="s">
        <v>185</v>
      </c>
      <c r="J247" s="13" t="s">
        <v>4154</v>
      </c>
      <c r="K247" s="13" t="s">
        <v>185</v>
      </c>
      <c r="L247" s="13" t="s">
        <v>4155</v>
      </c>
      <c r="M247" s="13" t="s">
        <v>185</v>
      </c>
      <c r="N247" s="13" t="s">
        <v>4156</v>
      </c>
      <c r="O247" s="13" t="s">
        <v>185</v>
      </c>
      <c r="P247" s="13" t="s">
        <v>4157</v>
      </c>
      <c r="Q247" s="13" t="s">
        <v>185</v>
      </c>
      <c r="R247" s="13" t="s">
        <v>4158</v>
      </c>
      <c r="S247" s="13" t="s">
        <v>185</v>
      </c>
      <c r="T247" s="13" t="s">
        <v>4159</v>
      </c>
      <c r="U247" s="13" t="s">
        <v>185</v>
      </c>
      <c r="V247" s="13" t="s">
        <v>4160</v>
      </c>
      <c r="W247" s="13" t="s">
        <v>185</v>
      </c>
      <c r="X247" s="13" t="s">
        <v>4161</v>
      </c>
      <c r="Y247" s="13" t="s">
        <v>185</v>
      </c>
      <c r="Z247" s="13" t="s">
        <v>4162</v>
      </c>
      <c r="AA247" s="13" t="s">
        <v>185</v>
      </c>
      <c r="AB247" s="13" t="s">
        <v>4163</v>
      </c>
      <c r="AC247" s="13" t="s">
        <v>185</v>
      </c>
      <c r="AD247" s="13" t="s">
        <v>4164</v>
      </c>
      <c r="AE247" s="13" t="s">
        <v>185</v>
      </c>
      <c r="AF247" s="13" t="s">
        <v>4165</v>
      </c>
      <c r="AG247" s="13" t="s">
        <v>185</v>
      </c>
      <c r="AH247" s="13" t="s">
        <v>4166</v>
      </c>
      <c r="AI247" s="13" t="s">
        <v>185</v>
      </c>
      <c r="AJ247" s="13" t="s">
        <v>4167</v>
      </c>
      <c r="AK247" s="13" t="s">
        <v>185</v>
      </c>
      <c r="AL247" s="13" t="s">
        <v>4168</v>
      </c>
      <c r="AM247" s="13" t="s">
        <v>185</v>
      </c>
      <c r="AN247" s="13" t="s">
        <v>4169</v>
      </c>
      <c r="AO247" s="13" t="s">
        <v>185</v>
      </c>
      <c r="AP247" s="13" t="s">
        <v>4170</v>
      </c>
      <c r="AQ247" s="13" t="s">
        <v>185</v>
      </c>
      <c r="AR247" s="13" t="s">
        <v>4171</v>
      </c>
      <c r="AS247" s="13" t="s">
        <v>185</v>
      </c>
      <c r="AT247" s="13" t="s">
        <v>4172</v>
      </c>
      <c r="AU247" s="13" t="s">
        <v>185</v>
      </c>
      <c r="AV247" s="13" t="s">
        <v>4173</v>
      </c>
      <c r="AW247" s="13" t="s">
        <v>185</v>
      </c>
      <c r="AX247" s="13" t="s">
        <v>4174</v>
      </c>
      <c r="AY247" s="13" t="s">
        <v>185</v>
      </c>
      <c r="AZ247" s="13" t="s">
        <v>4175</v>
      </c>
      <c r="BA247" s="13" t="s">
        <v>185</v>
      </c>
      <c r="BB247" s="13" t="s">
        <v>4176</v>
      </c>
      <c r="BC247" s="13" t="s">
        <v>185</v>
      </c>
      <c r="BD247" s="13" t="s">
        <v>4177</v>
      </c>
      <c r="BE247" s="13" t="s">
        <v>185</v>
      </c>
      <c r="BF247" s="13" t="s">
        <v>4178</v>
      </c>
      <c r="BG247" s="13" t="s">
        <v>185</v>
      </c>
      <c r="BH247" s="13" t="s">
        <v>4179</v>
      </c>
      <c r="BI247" s="13" t="s">
        <v>185</v>
      </c>
      <c r="BJ247" s="13" t="s">
        <v>4180</v>
      </c>
      <c r="BK247" s="13" t="s">
        <v>185</v>
      </c>
      <c r="BL247" s="13" t="s">
        <v>4181</v>
      </c>
      <c r="BM247" s="13" t="s">
        <v>185</v>
      </c>
      <c r="BN247" s="13" t="s">
        <v>4182</v>
      </c>
      <c r="BO247" s="13" t="s">
        <v>185</v>
      </c>
      <c r="BP247" s="13" t="s">
        <v>4183</v>
      </c>
      <c r="BQ247" s="14"/>
      <c r="BR247" s="14"/>
      <c r="BS247" s="15" t="s">
        <v>217</v>
      </c>
      <c r="BT247" s="16" t="s">
        <v>218</v>
      </c>
      <c r="BU247" s="17">
        <v>46080.65476851852</v>
      </c>
      <c r="BV247" s="16" t="s">
        <v>218</v>
      </c>
      <c r="BW247" s="17">
        <v>46080.65400462963</v>
      </c>
      <c r="BX247" s="16" t="s">
        <v>218</v>
      </c>
      <c r="BY247" s="17">
        <v>46080.65476851852</v>
      </c>
      <c r="BZ247" s="12" t="s">
        <v>219</v>
      </c>
      <c r="CA247" s="13" t="s">
        <v>185</v>
      </c>
      <c r="CB247" s="13" t="s">
        <v>4184</v>
      </c>
      <c r="CC247" s="13" t="s">
        <v>185</v>
      </c>
      <c r="CD247" s="13" t="s">
        <v>4185</v>
      </c>
      <c r="CE247" s="13" t="s">
        <v>185</v>
      </c>
      <c r="CF247" s="13" t="s">
        <v>4186</v>
      </c>
      <c r="CG247" s="13" t="s">
        <v>185</v>
      </c>
      <c r="CH247" s="13" t="s">
        <v>4187</v>
      </c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5" t="s">
        <v>217</v>
      </c>
      <c r="DF247" s="16" t="s">
        <v>218</v>
      </c>
      <c r="DG247" s="17">
        <v>46086.361805555556</v>
      </c>
      <c r="DH247" s="16" t="s">
        <v>218</v>
      </c>
      <c r="DI247" s="17">
        <v>46086.361875</v>
      </c>
      <c r="DJ247" s="16" t="s">
        <v>218</v>
      </c>
      <c r="DK247" s="17">
        <v>46086.361875</v>
      </c>
      <c r="DL247" s="12" t="s">
        <v>224</v>
      </c>
      <c r="DM247" s="13" t="s">
        <v>185</v>
      </c>
      <c r="DN247" s="13" t="s">
        <v>4188</v>
      </c>
      <c r="DO247" s="13" t="s">
        <v>185</v>
      </c>
      <c r="DP247" s="13" t="s">
        <v>4189</v>
      </c>
      <c r="DQ247" s="13" t="s">
        <v>185</v>
      </c>
      <c r="DR247" s="13" t="s">
        <v>4190</v>
      </c>
      <c r="DS247" s="13" t="s">
        <v>185</v>
      </c>
      <c r="DT247" s="13" t="s">
        <v>4190</v>
      </c>
      <c r="DU247" s="13" t="s">
        <v>185</v>
      </c>
      <c r="DV247" s="13" t="s">
        <v>4191</v>
      </c>
      <c r="DW247" s="13" t="s">
        <v>185</v>
      </c>
      <c r="DX247" s="13" t="s">
        <v>4192</v>
      </c>
      <c r="DY247" s="13" t="s">
        <v>185</v>
      </c>
      <c r="DZ247" s="13" t="s">
        <v>4193</v>
      </c>
      <c r="EA247" s="13" t="s">
        <v>185</v>
      </c>
      <c r="EB247" s="13" t="s">
        <v>4194</v>
      </c>
      <c r="EC247" s="14"/>
      <c r="ED247" s="14"/>
      <c r="EE247" s="14"/>
      <c r="EF247" s="14"/>
      <c r="EG247" s="14"/>
      <c r="EH247" s="14"/>
      <c r="EI247" s="15" t="s">
        <v>217</v>
      </c>
      <c r="EJ247" s="16" t="s">
        <v>218</v>
      </c>
      <c r="EK247" s="17">
        <v>46114.36943287037</v>
      </c>
      <c r="EL247" s="12" t="s">
        <v>233</v>
      </c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5" t="s">
        <v>217</v>
      </c>
      <c r="FJ247" s="15" t="s">
        <v>217</v>
      </c>
      <c r="FK247" s="18"/>
      <c r="FL247" s="14"/>
      <c r="FM247" s="14"/>
      <c r="FN247" s="15" t="s">
        <v>234</v>
      </c>
      <c r="FO247" s="18"/>
      <c r="FP247" s="13" t="s">
        <v>4194</v>
      </c>
      <c r="FQ247" s="13" t="s">
        <v>4195</v>
      </c>
      <c r="FR247" s="13" t="s">
        <v>4187</v>
      </c>
      <c r="FS247" s="14"/>
      <c r="FT247" s="14"/>
      <c r="FU247" s="14" t="str">
        <f t="shared" si="3"/>
        <v>Base de Dados_Images/03C010.Imagem do Equipamento-.114050.jpg</v>
      </c>
      <c r="FV247" s="13"/>
      <c r="FW247" s="13"/>
    </row>
    <row r="248" ht="15.75" hidden="1" customHeight="1">
      <c r="A248" s="10" t="s">
        <v>179</v>
      </c>
      <c r="B248" s="10" t="s">
        <v>4150</v>
      </c>
      <c r="C248" s="10" t="s">
        <v>236</v>
      </c>
      <c r="D248" s="10" t="s">
        <v>4196</v>
      </c>
      <c r="E248" s="11" t="s">
        <v>4197</v>
      </c>
      <c r="F248" s="12" t="s">
        <v>184</v>
      </c>
      <c r="G248" s="13" t="s">
        <v>185</v>
      </c>
      <c r="H248" s="13" t="s">
        <v>4198</v>
      </c>
      <c r="I248" s="13" t="s">
        <v>185</v>
      </c>
      <c r="J248" s="13" t="s">
        <v>4199</v>
      </c>
      <c r="K248" s="13" t="s">
        <v>185</v>
      </c>
      <c r="L248" s="13" t="s">
        <v>4200</v>
      </c>
      <c r="M248" s="13" t="s">
        <v>185</v>
      </c>
      <c r="N248" s="13" t="s">
        <v>4201</v>
      </c>
      <c r="O248" s="13" t="s">
        <v>185</v>
      </c>
      <c r="P248" s="13" t="s">
        <v>4202</v>
      </c>
      <c r="Q248" s="13" t="s">
        <v>185</v>
      </c>
      <c r="R248" s="13" t="s">
        <v>4203</v>
      </c>
      <c r="S248" s="13" t="s">
        <v>185</v>
      </c>
      <c r="T248" s="13" t="s">
        <v>4204</v>
      </c>
      <c r="U248" s="13" t="s">
        <v>185</v>
      </c>
      <c r="V248" s="13" t="s">
        <v>4205</v>
      </c>
      <c r="W248" s="13" t="s">
        <v>185</v>
      </c>
      <c r="X248" s="13" t="s">
        <v>4206</v>
      </c>
      <c r="Y248" s="13" t="s">
        <v>185</v>
      </c>
      <c r="Z248" s="13" t="s">
        <v>4207</v>
      </c>
      <c r="AA248" s="13" t="s">
        <v>185</v>
      </c>
      <c r="AB248" s="13" t="s">
        <v>4208</v>
      </c>
      <c r="AC248" s="13" t="s">
        <v>185</v>
      </c>
      <c r="AD248" s="13" t="s">
        <v>4209</v>
      </c>
      <c r="AE248" s="13" t="s">
        <v>185</v>
      </c>
      <c r="AF248" s="13" t="s">
        <v>4210</v>
      </c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5" t="s">
        <v>217</v>
      </c>
      <c r="BT248" s="16" t="s">
        <v>218</v>
      </c>
      <c r="BU248" s="17">
        <v>46078.357615740744</v>
      </c>
      <c r="BV248" s="16" t="s">
        <v>218</v>
      </c>
      <c r="BW248" s="17">
        <v>46078.35743055555</v>
      </c>
      <c r="BX248" s="16" t="s">
        <v>218</v>
      </c>
      <c r="BY248" s="17">
        <v>46078.357615740744</v>
      </c>
      <c r="BZ248" s="12" t="s">
        <v>219</v>
      </c>
      <c r="CA248" s="13" t="s">
        <v>185</v>
      </c>
      <c r="CB248" s="13" t="s">
        <v>4211</v>
      </c>
      <c r="CC248" s="13" t="s">
        <v>185</v>
      </c>
      <c r="CD248" s="13" t="s">
        <v>4212</v>
      </c>
      <c r="CE248" s="13" t="s">
        <v>185</v>
      </c>
      <c r="CF248" s="13" t="s">
        <v>4212</v>
      </c>
      <c r="CG248" s="13" t="s">
        <v>185</v>
      </c>
      <c r="CH248" s="13" t="s">
        <v>4213</v>
      </c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5" t="s">
        <v>217</v>
      </c>
      <c r="DF248" s="16" t="s">
        <v>218</v>
      </c>
      <c r="DG248" s="17">
        <v>46086.36255787037</v>
      </c>
      <c r="DH248" s="16" t="s">
        <v>218</v>
      </c>
      <c r="DI248" s="17">
        <v>46086.36258101852</v>
      </c>
      <c r="DJ248" s="16" t="s">
        <v>218</v>
      </c>
      <c r="DK248" s="17">
        <v>46086.36258101852</v>
      </c>
      <c r="DL248" s="12" t="s">
        <v>224</v>
      </c>
      <c r="DM248" s="13" t="s">
        <v>185</v>
      </c>
      <c r="DN248" s="13" t="s">
        <v>4214</v>
      </c>
      <c r="DO248" s="13" t="s">
        <v>185</v>
      </c>
      <c r="DP248" s="13" t="s">
        <v>4215</v>
      </c>
      <c r="DQ248" s="13" t="s">
        <v>185</v>
      </c>
      <c r="DR248" s="13" t="s">
        <v>4216</v>
      </c>
      <c r="DS248" s="13" t="s">
        <v>185</v>
      </c>
      <c r="DT248" s="13" t="s">
        <v>4216</v>
      </c>
      <c r="DU248" s="13" t="s">
        <v>185</v>
      </c>
      <c r="DV248" s="13" t="s">
        <v>4217</v>
      </c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5" t="s">
        <v>217</v>
      </c>
      <c r="EJ248" s="16" t="s">
        <v>218</v>
      </c>
      <c r="EK248" s="17">
        <v>46114.369837962964</v>
      </c>
      <c r="EL248" s="12" t="s">
        <v>233</v>
      </c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5" t="s">
        <v>217</v>
      </c>
      <c r="FJ248" s="15" t="s">
        <v>217</v>
      </c>
      <c r="FK248" s="18"/>
      <c r="FL248" s="14"/>
      <c r="FM248" s="14"/>
      <c r="FN248" s="15" t="s">
        <v>234</v>
      </c>
      <c r="FO248" s="18"/>
      <c r="FP248" s="13" t="s">
        <v>4217</v>
      </c>
      <c r="FQ248" s="13" t="s">
        <v>4218</v>
      </c>
      <c r="FR248" s="13" t="s">
        <v>4201</v>
      </c>
      <c r="FS248" s="13" t="s">
        <v>4219</v>
      </c>
      <c r="FT248" s="13" t="s">
        <v>4201</v>
      </c>
      <c r="FU248" s="14" t="str">
        <f t="shared" si="3"/>
        <v>Base de Dados_Images/03-ES-010-M01.Imagem do Equipamento-.113309.jpg</v>
      </c>
      <c r="FV248" s="13"/>
      <c r="FW248" s="13"/>
    </row>
    <row r="249" ht="15.75" hidden="1" customHeight="1">
      <c r="A249" s="10" t="s">
        <v>179</v>
      </c>
      <c r="B249" s="10" t="s">
        <v>4150</v>
      </c>
      <c r="C249" s="10" t="s">
        <v>264</v>
      </c>
      <c r="D249" s="10" t="s">
        <v>4220</v>
      </c>
      <c r="E249" s="11" t="s">
        <v>266</v>
      </c>
      <c r="F249" s="12" t="s">
        <v>184</v>
      </c>
      <c r="G249" s="13" t="s">
        <v>185</v>
      </c>
      <c r="H249" s="13" t="s">
        <v>4221</v>
      </c>
      <c r="I249" s="13" t="s">
        <v>185</v>
      </c>
      <c r="J249" s="13" t="s">
        <v>4222</v>
      </c>
      <c r="K249" s="13" t="s">
        <v>185</v>
      </c>
      <c r="L249" s="13" t="s">
        <v>4223</v>
      </c>
      <c r="M249" s="13" t="s">
        <v>185</v>
      </c>
      <c r="N249" s="13" t="s">
        <v>4224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5" t="s">
        <v>217</v>
      </c>
      <c r="BT249" s="16" t="s">
        <v>218</v>
      </c>
      <c r="BU249" s="17">
        <v>46078.38922453704</v>
      </c>
      <c r="BV249" s="16" t="s">
        <v>218</v>
      </c>
      <c r="BW249" s="17">
        <v>46078.38927083334</v>
      </c>
      <c r="BX249" s="16" t="s">
        <v>218</v>
      </c>
      <c r="BY249" s="17">
        <v>46078.38927083334</v>
      </c>
      <c r="BZ249" s="12" t="s">
        <v>219</v>
      </c>
      <c r="CA249" s="13" t="s">
        <v>185</v>
      </c>
      <c r="CB249" s="13" t="s">
        <v>4225</v>
      </c>
      <c r="CC249" s="13" t="s">
        <v>185</v>
      </c>
      <c r="CD249" s="13" t="s">
        <v>4226</v>
      </c>
      <c r="CE249" s="13" t="s">
        <v>185</v>
      </c>
      <c r="CF249" s="13" t="s">
        <v>4227</v>
      </c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5" t="s">
        <v>217</v>
      </c>
      <c r="DF249" s="15" t="s">
        <v>274</v>
      </c>
      <c r="DG249" s="18"/>
      <c r="DH249" s="16" t="s">
        <v>218</v>
      </c>
      <c r="DI249" s="17">
        <v>46086.365648148145</v>
      </c>
      <c r="DJ249" s="16" t="s">
        <v>218</v>
      </c>
      <c r="DK249" s="17">
        <v>46086.365648148145</v>
      </c>
      <c r="DL249" s="12" t="s">
        <v>224</v>
      </c>
      <c r="DM249" s="13" t="s">
        <v>185</v>
      </c>
      <c r="DN249" s="13" t="s">
        <v>4228</v>
      </c>
      <c r="DO249" s="13" t="s">
        <v>185</v>
      </c>
      <c r="DP249" s="13" t="s">
        <v>4229</v>
      </c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5" t="s">
        <v>217</v>
      </c>
      <c r="EJ249" s="16" t="s">
        <v>218</v>
      </c>
      <c r="EK249" s="17">
        <v>46114.37001157407</v>
      </c>
      <c r="EL249" s="12" t="s">
        <v>233</v>
      </c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5" t="s">
        <v>217</v>
      </c>
      <c r="FJ249" s="15" t="s">
        <v>217</v>
      </c>
      <c r="FK249" s="18"/>
      <c r="FL249" s="14"/>
      <c r="FM249" s="14"/>
      <c r="FN249" s="15" t="s">
        <v>234</v>
      </c>
      <c r="FO249" s="18"/>
      <c r="FP249" s="13" t="s">
        <v>4230</v>
      </c>
      <c r="FQ249" s="13" t="s">
        <v>4231</v>
      </c>
      <c r="FR249" s="13" t="s">
        <v>4224</v>
      </c>
      <c r="FS249" s="14"/>
      <c r="FT249" s="14"/>
      <c r="FU249" s="14" t="str">
        <f t="shared" si="3"/>
        <v>Base de Dados_Images/03-SS-010-B01.Imagem do Equipamento-.122030.jpg</v>
      </c>
      <c r="FV249" s="13"/>
      <c r="FW249" s="13"/>
    </row>
    <row r="250" ht="15.75" hidden="1" customHeight="1">
      <c r="A250" s="10" t="s">
        <v>179</v>
      </c>
      <c r="B250" s="10" t="s">
        <v>4232</v>
      </c>
      <c r="C250" s="10" t="s">
        <v>818</v>
      </c>
      <c r="D250" s="10" t="s">
        <v>4233</v>
      </c>
      <c r="E250" s="11" t="s">
        <v>4234</v>
      </c>
      <c r="F250" s="12" t="s">
        <v>184</v>
      </c>
      <c r="G250" s="13" t="s">
        <v>185</v>
      </c>
      <c r="H250" s="13" t="s">
        <v>4235</v>
      </c>
      <c r="I250" s="13" t="s">
        <v>185</v>
      </c>
      <c r="J250" s="13" t="s">
        <v>4236</v>
      </c>
      <c r="K250" s="13" t="s">
        <v>185</v>
      </c>
      <c r="L250" s="13" t="s">
        <v>4237</v>
      </c>
      <c r="M250" s="13" t="s">
        <v>185</v>
      </c>
      <c r="N250" s="13" t="s">
        <v>4238</v>
      </c>
      <c r="O250" s="13" t="s">
        <v>185</v>
      </c>
      <c r="P250" s="13" t="s">
        <v>4239</v>
      </c>
      <c r="Q250" s="13" t="s">
        <v>185</v>
      </c>
      <c r="R250" s="13" t="s">
        <v>4240</v>
      </c>
      <c r="S250" s="13" t="s">
        <v>185</v>
      </c>
      <c r="T250" s="13" t="s">
        <v>4241</v>
      </c>
      <c r="U250" s="13" t="s">
        <v>185</v>
      </c>
      <c r="V250" s="13" t="s">
        <v>4242</v>
      </c>
      <c r="W250" s="13" t="s">
        <v>185</v>
      </c>
      <c r="X250" s="13" t="s">
        <v>4243</v>
      </c>
      <c r="Y250" s="13" t="s">
        <v>185</v>
      </c>
      <c r="Z250" s="13" t="s">
        <v>4244</v>
      </c>
      <c r="AA250" s="13" t="s">
        <v>185</v>
      </c>
      <c r="AB250" s="13" t="s">
        <v>4245</v>
      </c>
      <c r="AC250" s="13" t="s">
        <v>185</v>
      </c>
      <c r="AD250" s="13" t="s">
        <v>4246</v>
      </c>
      <c r="AE250" s="13" t="s">
        <v>185</v>
      </c>
      <c r="AF250" s="13" t="s">
        <v>4247</v>
      </c>
      <c r="AG250" s="13" t="s">
        <v>185</v>
      </c>
      <c r="AH250" s="13" t="s">
        <v>4248</v>
      </c>
      <c r="AI250" s="13" t="s">
        <v>185</v>
      </c>
      <c r="AJ250" s="13" t="s">
        <v>4249</v>
      </c>
      <c r="AK250" s="13" t="s">
        <v>690</v>
      </c>
      <c r="AL250" s="13" t="s">
        <v>4250</v>
      </c>
      <c r="AM250" s="13" t="s">
        <v>185</v>
      </c>
      <c r="AN250" s="13" t="s">
        <v>4251</v>
      </c>
      <c r="AO250" s="13" t="s">
        <v>185</v>
      </c>
      <c r="AP250" s="13" t="s">
        <v>4252</v>
      </c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5" t="s">
        <v>217</v>
      </c>
      <c r="BT250" s="16" t="s">
        <v>218</v>
      </c>
      <c r="BU250" s="17">
        <v>46055.63967592592</v>
      </c>
      <c r="BV250" s="16" t="s">
        <v>218</v>
      </c>
      <c r="BW250" s="17">
        <v>46060.370775462965</v>
      </c>
      <c r="BX250" s="16" t="s">
        <v>218</v>
      </c>
      <c r="BY250" s="17">
        <v>46070.55915509259</v>
      </c>
      <c r="BZ250" s="12" t="s">
        <v>219</v>
      </c>
      <c r="CA250" s="13" t="s">
        <v>185</v>
      </c>
      <c r="CB250" s="13" t="s">
        <v>4253</v>
      </c>
      <c r="CC250" s="13" t="s">
        <v>185</v>
      </c>
      <c r="CD250" s="13" t="s">
        <v>4254</v>
      </c>
      <c r="CE250" s="13" t="s">
        <v>185</v>
      </c>
      <c r="CF250" s="13" t="s">
        <v>4255</v>
      </c>
      <c r="CG250" s="13" t="s">
        <v>185</v>
      </c>
      <c r="CH250" s="13" t="s">
        <v>4256</v>
      </c>
      <c r="CI250" s="13" t="s">
        <v>185</v>
      </c>
      <c r="CJ250" s="13" t="s">
        <v>4257</v>
      </c>
      <c r="CK250" s="13" t="s">
        <v>185</v>
      </c>
      <c r="CL250" s="13" t="s">
        <v>4258</v>
      </c>
      <c r="CM250" s="13" t="s">
        <v>185</v>
      </c>
      <c r="CN250" s="13" t="s">
        <v>4259</v>
      </c>
      <c r="CO250" s="13" t="s">
        <v>185</v>
      </c>
      <c r="CP250" s="13" t="s">
        <v>4260</v>
      </c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5" t="s">
        <v>217</v>
      </c>
      <c r="DF250" s="16" t="s">
        <v>218</v>
      </c>
      <c r="DG250" s="17">
        <v>46086.413831018515</v>
      </c>
      <c r="DH250" s="16" t="s">
        <v>218</v>
      </c>
      <c r="DI250" s="17">
        <v>46086.41422453704</v>
      </c>
      <c r="DJ250" s="16" t="s">
        <v>218</v>
      </c>
      <c r="DK250" s="17">
        <v>46086.41422453704</v>
      </c>
      <c r="DL250" s="12" t="s">
        <v>224</v>
      </c>
      <c r="DM250" s="13" t="s">
        <v>185</v>
      </c>
      <c r="DN250" s="13" t="s">
        <v>4261</v>
      </c>
      <c r="DO250" s="13" t="s">
        <v>185</v>
      </c>
      <c r="DP250" s="13" t="s">
        <v>4262</v>
      </c>
      <c r="DQ250" s="13" t="s">
        <v>185</v>
      </c>
      <c r="DR250" s="13" t="s">
        <v>4263</v>
      </c>
      <c r="DS250" s="13" t="s">
        <v>185</v>
      </c>
      <c r="DT250" s="13" t="s">
        <v>4264</v>
      </c>
      <c r="DU250" s="13" t="s">
        <v>185</v>
      </c>
      <c r="DV250" s="13" t="s">
        <v>4265</v>
      </c>
      <c r="DW250" s="13" t="s">
        <v>185</v>
      </c>
      <c r="DX250" s="13" t="s">
        <v>4266</v>
      </c>
      <c r="DY250" s="13" t="s">
        <v>185</v>
      </c>
      <c r="DZ250" s="13" t="s">
        <v>4267</v>
      </c>
      <c r="EA250" s="13" t="s">
        <v>185</v>
      </c>
      <c r="EB250" s="13" t="s">
        <v>4268</v>
      </c>
      <c r="EC250" s="14"/>
      <c r="ED250" s="14"/>
      <c r="EE250" s="14"/>
      <c r="EF250" s="14"/>
      <c r="EG250" s="14"/>
      <c r="EH250" s="14"/>
      <c r="EI250" s="15" t="s">
        <v>217</v>
      </c>
      <c r="EJ250" s="16" t="s">
        <v>218</v>
      </c>
      <c r="EK250" s="17">
        <v>46106.44033564815</v>
      </c>
      <c r="EL250" s="12" t="s">
        <v>233</v>
      </c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5" t="s">
        <v>217</v>
      </c>
      <c r="FJ250" s="15" t="s">
        <v>217</v>
      </c>
      <c r="FK250" s="18"/>
      <c r="FL250" s="14"/>
      <c r="FM250" s="14"/>
      <c r="FN250" s="15" t="s">
        <v>234</v>
      </c>
      <c r="FO250" s="18"/>
      <c r="FP250" s="13" t="s">
        <v>4265</v>
      </c>
      <c r="FQ250" s="13" t="s">
        <v>4269</v>
      </c>
      <c r="FR250" s="13" t="s">
        <v>4238</v>
      </c>
      <c r="FS250" s="14"/>
      <c r="FT250" s="14"/>
      <c r="FU250" s="14" t="str">
        <f t="shared" si="3"/>
        <v>Base de Dados_Images/01A280 A.Imagem do Equipamento-.181833.jpg</v>
      </c>
      <c r="FV250" s="14"/>
      <c r="FW250" s="14"/>
    </row>
    <row r="251" ht="15.75" hidden="1" customHeight="1">
      <c r="A251" s="10" t="s">
        <v>179</v>
      </c>
      <c r="B251" s="10" t="s">
        <v>4232</v>
      </c>
      <c r="C251" s="10" t="s">
        <v>818</v>
      </c>
      <c r="D251" s="10" t="s">
        <v>4270</v>
      </c>
      <c r="E251" s="11" t="s">
        <v>4271</v>
      </c>
      <c r="F251" s="12" t="s">
        <v>184</v>
      </c>
      <c r="G251" s="13" t="s">
        <v>185</v>
      </c>
      <c r="H251" s="13" t="s">
        <v>4272</v>
      </c>
      <c r="I251" s="13" t="s">
        <v>185</v>
      </c>
      <c r="J251" s="13" t="s">
        <v>4273</v>
      </c>
      <c r="K251" s="13" t="s">
        <v>185</v>
      </c>
      <c r="L251" s="13" t="s">
        <v>4274</v>
      </c>
      <c r="M251" s="13" t="s">
        <v>185</v>
      </c>
      <c r="N251" s="13" t="s">
        <v>4275</v>
      </c>
      <c r="O251" s="13" t="s">
        <v>185</v>
      </c>
      <c r="P251" s="13" t="s">
        <v>4276</v>
      </c>
      <c r="Q251" s="13" t="s">
        <v>185</v>
      </c>
      <c r="R251" s="13" t="s">
        <v>4277</v>
      </c>
      <c r="S251" s="13" t="s">
        <v>185</v>
      </c>
      <c r="T251" s="13" t="s">
        <v>4278</v>
      </c>
      <c r="U251" s="13" t="s">
        <v>185</v>
      </c>
      <c r="V251" s="13" t="s">
        <v>4279</v>
      </c>
      <c r="W251" s="13" t="s">
        <v>185</v>
      </c>
      <c r="X251" s="13" t="s">
        <v>4280</v>
      </c>
      <c r="Y251" s="13" t="s">
        <v>185</v>
      </c>
      <c r="Z251" s="13" t="s">
        <v>4245</v>
      </c>
      <c r="AA251" s="13" t="s">
        <v>185</v>
      </c>
      <c r="AB251" s="13" t="s">
        <v>4281</v>
      </c>
      <c r="AC251" s="13" t="s">
        <v>185</v>
      </c>
      <c r="AD251" s="13" t="s">
        <v>4282</v>
      </c>
      <c r="AE251" s="13" t="s">
        <v>185</v>
      </c>
      <c r="AF251" s="13" t="s">
        <v>4283</v>
      </c>
      <c r="AG251" s="13" t="s">
        <v>185</v>
      </c>
      <c r="AH251" s="13" t="s">
        <v>4284</v>
      </c>
      <c r="AI251" s="13" t="s">
        <v>185</v>
      </c>
      <c r="AJ251" s="13" t="s">
        <v>4285</v>
      </c>
      <c r="AK251" s="13" t="s">
        <v>690</v>
      </c>
      <c r="AL251" s="13" t="s">
        <v>4286</v>
      </c>
      <c r="AM251" s="13" t="s">
        <v>185</v>
      </c>
      <c r="AN251" s="13" t="s">
        <v>4287</v>
      </c>
      <c r="AO251" s="13" t="s">
        <v>185</v>
      </c>
      <c r="AP251" s="13" t="s">
        <v>4288</v>
      </c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5" t="s">
        <v>217</v>
      </c>
      <c r="BT251" s="16" t="s">
        <v>218</v>
      </c>
      <c r="BU251" s="17">
        <v>46055.640856481485</v>
      </c>
      <c r="BV251" s="16" t="s">
        <v>218</v>
      </c>
      <c r="BW251" s="17">
        <v>46070.559282407405</v>
      </c>
      <c r="BX251" s="16" t="s">
        <v>218</v>
      </c>
      <c r="BY251" s="17">
        <v>46070.55944444444</v>
      </c>
      <c r="BZ251" s="12" t="s">
        <v>219</v>
      </c>
      <c r="CA251" s="13" t="s">
        <v>185</v>
      </c>
      <c r="CB251" s="13" t="s">
        <v>4289</v>
      </c>
      <c r="CC251" s="13" t="s">
        <v>185</v>
      </c>
      <c r="CD251" s="13" t="s">
        <v>4290</v>
      </c>
      <c r="CE251" s="13" t="s">
        <v>185</v>
      </c>
      <c r="CF251" s="13" t="s">
        <v>4291</v>
      </c>
      <c r="CG251" s="13" t="s">
        <v>185</v>
      </c>
      <c r="CH251" s="13" t="s">
        <v>4292</v>
      </c>
      <c r="CI251" s="13" t="s">
        <v>185</v>
      </c>
      <c r="CJ251" s="13" t="s">
        <v>4293</v>
      </c>
      <c r="CK251" s="13" t="s">
        <v>185</v>
      </c>
      <c r="CL251" s="13" t="s">
        <v>4294</v>
      </c>
      <c r="CM251" s="13" t="s">
        <v>185</v>
      </c>
      <c r="CN251" s="13" t="s">
        <v>4295</v>
      </c>
      <c r="CO251" s="13" t="s">
        <v>185</v>
      </c>
      <c r="CP251" s="13" t="s">
        <v>4296</v>
      </c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5" t="s">
        <v>217</v>
      </c>
      <c r="DF251" s="16" t="s">
        <v>218</v>
      </c>
      <c r="DG251" s="17">
        <v>46086.41462962963</v>
      </c>
      <c r="DH251" s="16" t="s">
        <v>218</v>
      </c>
      <c r="DI251" s="17">
        <v>46086.41491898148</v>
      </c>
      <c r="DJ251" s="16" t="s">
        <v>218</v>
      </c>
      <c r="DK251" s="17">
        <v>46086.41491898148</v>
      </c>
      <c r="DL251" s="12" t="s">
        <v>224</v>
      </c>
      <c r="DM251" s="13" t="s">
        <v>185</v>
      </c>
      <c r="DN251" s="13" t="s">
        <v>4297</v>
      </c>
      <c r="DO251" s="13" t="s">
        <v>185</v>
      </c>
      <c r="DP251" s="13" t="s">
        <v>4298</v>
      </c>
      <c r="DQ251" s="13" t="s">
        <v>185</v>
      </c>
      <c r="DR251" s="13" t="s">
        <v>4299</v>
      </c>
      <c r="DS251" s="13" t="s">
        <v>185</v>
      </c>
      <c r="DT251" s="13" t="s">
        <v>4300</v>
      </c>
      <c r="DU251" s="13" t="s">
        <v>185</v>
      </c>
      <c r="DV251" s="13" t="s">
        <v>4301</v>
      </c>
      <c r="DW251" s="13" t="s">
        <v>185</v>
      </c>
      <c r="DX251" s="13" t="s">
        <v>4302</v>
      </c>
      <c r="DY251" s="13" t="s">
        <v>185</v>
      </c>
      <c r="DZ251" s="13" t="s">
        <v>4303</v>
      </c>
      <c r="EA251" s="13" t="s">
        <v>185</v>
      </c>
      <c r="EB251" s="13" t="s">
        <v>4304</v>
      </c>
      <c r="EC251" s="14"/>
      <c r="ED251" s="14"/>
      <c r="EE251" s="14"/>
      <c r="EF251" s="14"/>
      <c r="EG251" s="14"/>
      <c r="EH251" s="14"/>
      <c r="EI251" s="15" t="s">
        <v>217</v>
      </c>
      <c r="EJ251" s="16" t="s">
        <v>218</v>
      </c>
      <c r="EK251" s="17">
        <v>46106.440775462965</v>
      </c>
      <c r="EL251" s="12" t="s">
        <v>233</v>
      </c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5" t="s">
        <v>217</v>
      </c>
      <c r="FJ251" s="15" t="s">
        <v>217</v>
      </c>
      <c r="FK251" s="18"/>
      <c r="FL251" s="14"/>
      <c r="FM251" s="14"/>
      <c r="FN251" s="15" t="s">
        <v>234</v>
      </c>
      <c r="FO251" s="18"/>
      <c r="FP251" s="13" t="s">
        <v>4304</v>
      </c>
      <c r="FQ251" s="13" t="s">
        <v>4305</v>
      </c>
      <c r="FR251" s="13" t="s">
        <v>4277</v>
      </c>
      <c r="FS251" s="14"/>
      <c r="FT251" s="14"/>
      <c r="FU251" s="14" t="str">
        <f t="shared" si="3"/>
        <v>Base de Dados_Images/01A280 B.Imagem do Equipamento-.181936.jpg</v>
      </c>
      <c r="FV251" s="14"/>
      <c r="FW251" s="14"/>
    </row>
    <row r="252" ht="15.75" hidden="1" customHeight="1">
      <c r="A252" s="10" t="s">
        <v>179</v>
      </c>
      <c r="B252" s="10" t="s">
        <v>4232</v>
      </c>
      <c r="C252" s="10" t="s">
        <v>236</v>
      </c>
      <c r="D252" s="10" t="s">
        <v>4306</v>
      </c>
      <c r="E252" s="11" t="s">
        <v>4307</v>
      </c>
      <c r="F252" s="12" t="s">
        <v>184</v>
      </c>
      <c r="G252" s="13" t="s">
        <v>185</v>
      </c>
      <c r="H252" s="13" t="s">
        <v>4308</v>
      </c>
      <c r="I252" s="13" t="s">
        <v>185</v>
      </c>
      <c r="J252" s="13" t="s">
        <v>4309</v>
      </c>
      <c r="K252" s="13" t="s">
        <v>185</v>
      </c>
      <c r="L252" s="13" t="s">
        <v>4310</v>
      </c>
      <c r="M252" s="13" t="s">
        <v>185</v>
      </c>
      <c r="N252" s="13" t="s">
        <v>4311</v>
      </c>
      <c r="O252" s="13" t="s">
        <v>185</v>
      </c>
      <c r="P252" s="13" t="s">
        <v>4312</v>
      </c>
      <c r="Q252" s="13" t="s">
        <v>185</v>
      </c>
      <c r="R252" s="13" t="s">
        <v>4313</v>
      </c>
      <c r="S252" s="13" t="s">
        <v>185</v>
      </c>
      <c r="T252" s="13" t="s">
        <v>4314</v>
      </c>
      <c r="U252" s="13" t="s">
        <v>185</v>
      </c>
      <c r="V252" s="13" t="s">
        <v>4315</v>
      </c>
      <c r="W252" s="13" t="s">
        <v>185</v>
      </c>
      <c r="X252" s="13" t="s">
        <v>4316</v>
      </c>
      <c r="Y252" s="13" t="s">
        <v>185</v>
      </c>
      <c r="Z252" s="13" t="s">
        <v>4317</v>
      </c>
      <c r="AA252" s="13" t="s">
        <v>185</v>
      </c>
      <c r="AB252" s="13" t="s">
        <v>4318</v>
      </c>
      <c r="AC252" s="13" t="s">
        <v>185</v>
      </c>
      <c r="AD252" s="13" t="s">
        <v>4319</v>
      </c>
      <c r="AE252" s="13" t="s">
        <v>185</v>
      </c>
      <c r="AF252" s="13" t="s">
        <v>4320</v>
      </c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5" t="s">
        <v>217</v>
      </c>
      <c r="BT252" s="16" t="s">
        <v>218</v>
      </c>
      <c r="BU252" s="17">
        <v>46055.643842592595</v>
      </c>
      <c r="BV252" s="16" t="s">
        <v>218</v>
      </c>
      <c r="BW252" s="17">
        <v>46060.371342592596</v>
      </c>
      <c r="BX252" s="16" t="s">
        <v>218</v>
      </c>
      <c r="BY252" s="17">
        <v>46060.371342592596</v>
      </c>
      <c r="BZ252" s="12" t="s">
        <v>219</v>
      </c>
      <c r="CA252" s="13" t="s">
        <v>185</v>
      </c>
      <c r="CB252" s="13" t="s">
        <v>4321</v>
      </c>
      <c r="CC252" s="13" t="s">
        <v>185</v>
      </c>
      <c r="CD252" s="13" t="s">
        <v>4322</v>
      </c>
      <c r="CE252" s="13" t="s">
        <v>185</v>
      </c>
      <c r="CF252" s="13" t="s">
        <v>4323</v>
      </c>
      <c r="CG252" s="13" t="s">
        <v>185</v>
      </c>
      <c r="CH252" s="13" t="s">
        <v>4324</v>
      </c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5" t="s">
        <v>217</v>
      </c>
      <c r="DF252" s="16" t="s">
        <v>218</v>
      </c>
      <c r="DG252" s="17">
        <v>46086.41509259259</v>
      </c>
      <c r="DH252" s="16" t="s">
        <v>218</v>
      </c>
      <c r="DI252" s="17">
        <v>46086.415347222224</v>
      </c>
      <c r="DJ252" s="16" t="s">
        <v>218</v>
      </c>
      <c r="DK252" s="17">
        <v>46086.415347222224</v>
      </c>
      <c r="DL252" s="12" t="s">
        <v>224</v>
      </c>
      <c r="DM252" s="13" t="s">
        <v>185</v>
      </c>
      <c r="DN252" s="13" t="s">
        <v>4325</v>
      </c>
      <c r="DO252" s="13" t="s">
        <v>185</v>
      </c>
      <c r="DP252" s="13" t="s">
        <v>4326</v>
      </c>
      <c r="DQ252" s="13" t="s">
        <v>185</v>
      </c>
      <c r="DR252" s="13" t="s">
        <v>4327</v>
      </c>
      <c r="DS252" s="13" t="s">
        <v>185</v>
      </c>
      <c r="DT252" s="13" t="s">
        <v>4328</v>
      </c>
      <c r="DU252" s="13" t="s">
        <v>185</v>
      </c>
      <c r="DV252" s="13" t="s">
        <v>4329</v>
      </c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5" t="s">
        <v>217</v>
      </c>
      <c r="EJ252" s="16" t="s">
        <v>218</v>
      </c>
      <c r="EK252" s="17">
        <v>46106.44105324074</v>
      </c>
      <c r="EL252" s="12" t="s">
        <v>233</v>
      </c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5" t="s">
        <v>217</v>
      </c>
      <c r="FJ252" s="15" t="s">
        <v>217</v>
      </c>
      <c r="FK252" s="18"/>
      <c r="FL252" s="14"/>
      <c r="FM252" s="14"/>
      <c r="FN252" s="15" t="s">
        <v>234</v>
      </c>
      <c r="FO252" s="18"/>
      <c r="FP252" s="13" t="s">
        <v>4329</v>
      </c>
      <c r="FQ252" s="13" t="s">
        <v>4330</v>
      </c>
      <c r="FR252" s="13" t="s">
        <v>4320</v>
      </c>
      <c r="FS252" s="13" t="s">
        <v>4331</v>
      </c>
      <c r="FT252" s="13" t="s">
        <v>4320</v>
      </c>
      <c r="FU252" s="14" t="str">
        <f t="shared" si="3"/>
        <v>Base de Dados_Images/02-ES-280-M01.Imagem do Equipamento-.182609.jpg</v>
      </c>
      <c r="FV252" s="14"/>
      <c r="FW252" s="14"/>
    </row>
    <row r="253" ht="15.75" hidden="1" customHeight="1">
      <c r="A253" s="10" t="s">
        <v>179</v>
      </c>
      <c r="B253" s="10" t="s">
        <v>4232</v>
      </c>
      <c r="C253" s="10" t="s">
        <v>236</v>
      </c>
      <c r="D253" s="10" t="s">
        <v>4332</v>
      </c>
      <c r="E253" s="11" t="s">
        <v>4333</v>
      </c>
      <c r="F253" s="12" t="s">
        <v>184</v>
      </c>
      <c r="G253" s="13" t="s">
        <v>185</v>
      </c>
      <c r="H253" s="13" t="s">
        <v>4334</v>
      </c>
      <c r="I253" s="13" t="s">
        <v>185</v>
      </c>
      <c r="J253" s="13" t="s">
        <v>4335</v>
      </c>
      <c r="K253" s="13" t="s">
        <v>185</v>
      </c>
      <c r="L253" s="13" t="s">
        <v>4336</v>
      </c>
      <c r="M253" s="13" t="s">
        <v>185</v>
      </c>
      <c r="N253" s="13" t="s">
        <v>4337</v>
      </c>
      <c r="O253" s="13" t="s">
        <v>185</v>
      </c>
      <c r="P253" s="13" t="s">
        <v>4338</v>
      </c>
      <c r="Q253" s="13" t="s">
        <v>185</v>
      </c>
      <c r="R253" s="13" t="s">
        <v>4312</v>
      </c>
      <c r="S253" s="13" t="s">
        <v>185</v>
      </c>
      <c r="T253" s="13" t="s">
        <v>4339</v>
      </c>
      <c r="U253" s="13" t="s">
        <v>185</v>
      </c>
      <c r="V253" s="13" t="s">
        <v>4340</v>
      </c>
      <c r="W253" s="13" t="s">
        <v>185</v>
      </c>
      <c r="X253" s="13" t="s">
        <v>4313</v>
      </c>
      <c r="Y253" s="13" t="s">
        <v>185</v>
      </c>
      <c r="Z253" s="13" t="s">
        <v>4341</v>
      </c>
      <c r="AA253" s="13" t="s">
        <v>185</v>
      </c>
      <c r="AB253" s="13" t="s">
        <v>4314</v>
      </c>
      <c r="AC253" s="13" t="s">
        <v>185</v>
      </c>
      <c r="AD253" s="13" t="s">
        <v>4342</v>
      </c>
      <c r="AE253" s="13" t="s">
        <v>185</v>
      </c>
      <c r="AF253" s="13" t="s">
        <v>4343</v>
      </c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5" t="s">
        <v>217</v>
      </c>
      <c r="BT253" s="16" t="s">
        <v>218</v>
      </c>
      <c r="BU253" s="17">
        <v>46055.64377314815</v>
      </c>
      <c r="BV253" s="16" t="s">
        <v>218</v>
      </c>
      <c r="BW253" s="17">
        <v>46060.37159722222</v>
      </c>
      <c r="BX253" s="16" t="s">
        <v>218</v>
      </c>
      <c r="BY253" s="17">
        <v>46060.37159722222</v>
      </c>
      <c r="BZ253" s="12" t="s">
        <v>219</v>
      </c>
      <c r="CA253" s="13" t="s">
        <v>185</v>
      </c>
      <c r="CB253" s="13" t="s">
        <v>4344</v>
      </c>
      <c r="CC253" s="13" t="s">
        <v>185</v>
      </c>
      <c r="CD253" s="13" t="s">
        <v>4345</v>
      </c>
      <c r="CE253" s="13" t="s">
        <v>185</v>
      </c>
      <c r="CF253" s="13" t="s">
        <v>4346</v>
      </c>
      <c r="CG253" s="13" t="s">
        <v>185</v>
      </c>
      <c r="CH253" s="13" t="s">
        <v>4347</v>
      </c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5" t="s">
        <v>217</v>
      </c>
      <c r="DF253" s="16" t="s">
        <v>218</v>
      </c>
      <c r="DG253" s="17">
        <v>46086.41590277778</v>
      </c>
      <c r="DH253" s="16" t="s">
        <v>218</v>
      </c>
      <c r="DI253" s="17">
        <v>46086.41599537037</v>
      </c>
      <c r="DJ253" s="16" t="s">
        <v>218</v>
      </c>
      <c r="DK253" s="17">
        <v>46086.41599537037</v>
      </c>
      <c r="DL253" s="12" t="s">
        <v>224</v>
      </c>
      <c r="DM253" s="13" t="s">
        <v>185</v>
      </c>
      <c r="DN253" s="13" t="s">
        <v>4348</v>
      </c>
      <c r="DO253" s="13" t="s">
        <v>185</v>
      </c>
      <c r="DP253" s="13" t="s">
        <v>4349</v>
      </c>
      <c r="DQ253" s="13" t="s">
        <v>185</v>
      </c>
      <c r="DR253" s="13" t="s">
        <v>4350</v>
      </c>
      <c r="DS253" s="13" t="s">
        <v>185</v>
      </c>
      <c r="DT253" s="13" t="s">
        <v>4351</v>
      </c>
      <c r="DU253" s="13" t="s">
        <v>185</v>
      </c>
      <c r="DV253" s="13" t="s">
        <v>4352</v>
      </c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5" t="s">
        <v>217</v>
      </c>
      <c r="EJ253" s="16" t="s">
        <v>218</v>
      </c>
      <c r="EK253" s="17">
        <v>46106.44167824074</v>
      </c>
      <c r="EL253" s="12" t="s">
        <v>233</v>
      </c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5" t="s">
        <v>217</v>
      </c>
      <c r="FJ253" s="15" t="s">
        <v>217</v>
      </c>
      <c r="FK253" s="18"/>
      <c r="FL253" s="14"/>
      <c r="FM253" s="14"/>
      <c r="FN253" s="15" t="s">
        <v>234</v>
      </c>
      <c r="FO253" s="18"/>
      <c r="FP253" s="13" t="s">
        <v>4352</v>
      </c>
      <c r="FQ253" s="13" t="s">
        <v>4353</v>
      </c>
      <c r="FR253" s="13" t="s">
        <v>4343</v>
      </c>
      <c r="FS253" s="13" t="s">
        <v>4354</v>
      </c>
      <c r="FT253" s="13" t="s">
        <v>4343</v>
      </c>
      <c r="FU253" s="14" t="str">
        <f t="shared" si="3"/>
        <v>Base de Dados_Images/02-ES-280-M02.Imagem do Equipamento-.182612.jpg</v>
      </c>
      <c r="FV253" s="14"/>
      <c r="FW253" s="14"/>
    </row>
    <row r="254" ht="15.75" hidden="1" customHeight="1">
      <c r="A254" s="10" t="s">
        <v>4355</v>
      </c>
      <c r="B254" s="10" t="s">
        <v>4356</v>
      </c>
      <c r="C254" s="10" t="s">
        <v>264</v>
      </c>
      <c r="D254" s="10" t="s">
        <v>4357</v>
      </c>
      <c r="E254" s="11" t="s">
        <v>4358</v>
      </c>
      <c r="F254" s="12" t="s">
        <v>184</v>
      </c>
      <c r="G254" s="13" t="s">
        <v>185</v>
      </c>
      <c r="H254" s="13" t="s">
        <v>4359</v>
      </c>
      <c r="I254" s="13" t="s">
        <v>185</v>
      </c>
      <c r="J254" s="13" t="s">
        <v>4360</v>
      </c>
      <c r="K254" s="13" t="s">
        <v>185</v>
      </c>
      <c r="L254" s="13" t="s">
        <v>4361</v>
      </c>
      <c r="M254" s="13" t="s">
        <v>690</v>
      </c>
      <c r="N254" s="13" t="s">
        <v>4362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5" t="s">
        <v>217</v>
      </c>
      <c r="BT254" s="16" t="s">
        <v>218</v>
      </c>
      <c r="BU254" s="17">
        <v>46060.362442129626</v>
      </c>
      <c r="BV254" s="16" t="s">
        <v>218</v>
      </c>
      <c r="BW254" s="17">
        <v>46060.36241898148</v>
      </c>
      <c r="BX254" s="16" t="s">
        <v>218</v>
      </c>
      <c r="BY254" s="17">
        <v>46060.362442129626</v>
      </c>
      <c r="BZ254" s="12" t="s">
        <v>219</v>
      </c>
      <c r="CA254" s="13" t="s">
        <v>185</v>
      </c>
      <c r="CB254" s="13" t="s">
        <v>4363</v>
      </c>
      <c r="CC254" s="13" t="s">
        <v>690</v>
      </c>
      <c r="CD254" s="13" t="s">
        <v>4364</v>
      </c>
      <c r="CE254" s="13" t="s">
        <v>185</v>
      </c>
      <c r="CF254" s="13" t="s">
        <v>4365</v>
      </c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5" t="s">
        <v>217</v>
      </c>
      <c r="DF254" s="15" t="s">
        <v>274</v>
      </c>
      <c r="DG254" s="18"/>
      <c r="DH254" s="16" t="s">
        <v>218</v>
      </c>
      <c r="DI254" s="17">
        <v>46107.34887731481</v>
      </c>
      <c r="DJ254" s="16" t="s">
        <v>218</v>
      </c>
      <c r="DK254" s="17">
        <v>46107.34887731481</v>
      </c>
      <c r="DL254" s="12" t="s">
        <v>224</v>
      </c>
      <c r="DM254" s="13" t="s">
        <v>405</v>
      </c>
      <c r="DN254" s="13" t="s">
        <v>4366</v>
      </c>
      <c r="DO254" s="13" t="s">
        <v>405</v>
      </c>
      <c r="DP254" s="13" t="s">
        <v>4367</v>
      </c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6" t="s">
        <v>218</v>
      </c>
      <c r="EJ254" s="16" t="s">
        <v>217</v>
      </c>
      <c r="EK254" s="17"/>
      <c r="EL254" s="12" t="s">
        <v>233</v>
      </c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5" t="s">
        <v>217</v>
      </c>
      <c r="FJ254" s="15" t="s">
        <v>217</v>
      </c>
      <c r="FK254" s="18"/>
      <c r="FL254" s="14"/>
      <c r="FM254" s="14"/>
      <c r="FN254" s="15" t="s">
        <v>234</v>
      </c>
      <c r="FO254" s="18"/>
      <c r="FP254" s="13" t="s">
        <v>4366</v>
      </c>
      <c r="FQ254" s="13" t="s">
        <v>4368</v>
      </c>
      <c r="FR254" s="13" t="s">
        <v>4359</v>
      </c>
      <c r="FS254" s="14"/>
      <c r="FT254" s="14"/>
      <c r="FU254" s="14" t="str">
        <f t="shared" si="3"/>
        <v>Base de Dados_Images/05-TIT-410-B03.Imagem do Equipamento-.114152.jpg</v>
      </c>
      <c r="FV254" s="14"/>
      <c r="FW254" s="14"/>
    </row>
    <row r="255" ht="15.75" hidden="1" customHeight="1">
      <c r="A255" s="10" t="s">
        <v>4355</v>
      </c>
      <c r="B255" s="10" t="s">
        <v>4356</v>
      </c>
      <c r="C255" s="10" t="s">
        <v>289</v>
      </c>
      <c r="D255" s="10" t="s">
        <v>4369</v>
      </c>
      <c r="E255" s="11" t="s">
        <v>4370</v>
      </c>
      <c r="F255" s="12" t="s">
        <v>184</v>
      </c>
      <c r="G255" s="13" t="s">
        <v>185</v>
      </c>
      <c r="H255" s="13" t="s">
        <v>4371</v>
      </c>
      <c r="I255" s="13" t="s">
        <v>185</v>
      </c>
      <c r="J255" s="13" t="s">
        <v>4372</v>
      </c>
      <c r="K255" s="13" t="s">
        <v>690</v>
      </c>
      <c r="L255" s="13" t="s">
        <v>4373</v>
      </c>
      <c r="M255" s="13" t="s">
        <v>185</v>
      </c>
      <c r="N255" s="13" t="s">
        <v>4374</v>
      </c>
      <c r="O255" s="13" t="s">
        <v>690</v>
      </c>
      <c r="P255" s="13" t="s">
        <v>4375</v>
      </c>
      <c r="Q255" s="13" t="s">
        <v>690</v>
      </c>
      <c r="R255" s="13" t="s">
        <v>4376</v>
      </c>
      <c r="S255" s="13" t="s">
        <v>185</v>
      </c>
      <c r="T255" s="13" t="s">
        <v>4377</v>
      </c>
      <c r="U255" s="13" t="s">
        <v>185</v>
      </c>
      <c r="V255" s="13" t="s">
        <v>4378</v>
      </c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5" t="s">
        <v>217</v>
      </c>
      <c r="BT255" s="16" t="s">
        <v>218</v>
      </c>
      <c r="BU255" s="17">
        <v>46084.589467592596</v>
      </c>
      <c r="BV255" s="16" t="s">
        <v>218</v>
      </c>
      <c r="BW255" s="17">
        <v>46084.589537037034</v>
      </c>
      <c r="BX255" s="16" t="s">
        <v>218</v>
      </c>
      <c r="BY255" s="17">
        <v>46084.589537037034</v>
      </c>
      <c r="BZ255" s="12" t="s">
        <v>219</v>
      </c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5" t="s">
        <v>217</v>
      </c>
      <c r="DF255" s="15" t="s">
        <v>274</v>
      </c>
      <c r="DG255" s="18"/>
      <c r="DH255" s="15" t="s">
        <v>274</v>
      </c>
      <c r="DI255" s="18"/>
      <c r="DJ255" s="15" t="s">
        <v>274</v>
      </c>
      <c r="DK255" s="18"/>
      <c r="DL255" s="12" t="s">
        <v>224</v>
      </c>
      <c r="DM255" s="13" t="s">
        <v>185</v>
      </c>
      <c r="DN255" s="13" t="s">
        <v>4379</v>
      </c>
      <c r="DO255" s="13" t="s">
        <v>185</v>
      </c>
      <c r="DP255" s="13" t="s">
        <v>4380</v>
      </c>
      <c r="DQ255" s="13" t="s">
        <v>690</v>
      </c>
      <c r="DR255" s="13" t="s">
        <v>4381</v>
      </c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5" t="s">
        <v>217</v>
      </c>
      <c r="EJ255" s="16" t="s">
        <v>218</v>
      </c>
      <c r="EK255" s="17">
        <v>46119.41034722222</v>
      </c>
      <c r="EL255" s="12" t="s">
        <v>233</v>
      </c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5" t="s">
        <v>217</v>
      </c>
      <c r="FJ255" s="15" t="s">
        <v>217</v>
      </c>
      <c r="FK255" s="18"/>
      <c r="FL255" s="14"/>
      <c r="FM255" s="14"/>
      <c r="FN255" s="15" t="s">
        <v>234</v>
      </c>
      <c r="FO255" s="18"/>
      <c r="FP255" s="13" t="s">
        <v>4381</v>
      </c>
      <c r="FQ255" s="13" t="s">
        <v>4382</v>
      </c>
      <c r="FR255" s="13" t="s">
        <v>4378</v>
      </c>
      <c r="FS255" s="14"/>
      <c r="FT255" s="14"/>
      <c r="FU255" s="14" t="str">
        <f t="shared" si="3"/>
        <v>Base de Dados_Images/05H410.Imagem do Equipamento-.170841.jpg</v>
      </c>
      <c r="FV255" s="14"/>
      <c r="FW255" s="14"/>
    </row>
    <row r="256" ht="15.75" hidden="1" customHeight="1">
      <c r="A256" s="10" t="s">
        <v>4355</v>
      </c>
      <c r="B256" s="10" t="s">
        <v>4356</v>
      </c>
      <c r="C256" s="10" t="s">
        <v>301</v>
      </c>
      <c r="D256" s="10" t="s">
        <v>4383</v>
      </c>
      <c r="E256" s="11" t="s">
        <v>4384</v>
      </c>
      <c r="F256" s="12" t="s">
        <v>184</v>
      </c>
      <c r="G256" s="13" t="s">
        <v>185</v>
      </c>
      <c r="H256" s="13" t="s">
        <v>4385</v>
      </c>
      <c r="I256" s="13" t="s">
        <v>185</v>
      </c>
      <c r="J256" s="13" t="s">
        <v>4386</v>
      </c>
      <c r="K256" s="13" t="s">
        <v>185</v>
      </c>
      <c r="L256" s="13" t="s">
        <v>4387</v>
      </c>
      <c r="M256" s="13" t="s">
        <v>185</v>
      </c>
      <c r="N256" s="13" t="s">
        <v>4387</v>
      </c>
      <c r="O256" s="13" t="s">
        <v>185</v>
      </c>
      <c r="P256" s="13" t="s">
        <v>4388</v>
      </c>
      <c r="Q256" s="13" t="s">
        <v>185</v>
      </c>
      <c r="R256" s="13" t="s">
        <v>4389</v>
      </c>
      <c r="S256" s="13" t="s">
        <v>185</v>
      </c>
      <c r="T256" s="13" t="s">
        <v>4390</v>
      </c>
      <c r="U256" s="13" t="s">
        <v>185</v>
      </c>
      <c r="V256" s="13" t="s">
        <v>4390</v>
      </c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5" t="s">
        <v>217</v>
      </c>
      <c r="BT256" s="15" t="s">
        <v>274</v>
      </c>
      <c r="BU256" s="18"/>
      <c r="BV256" s="16" t="s">
        <v>218</v>
      </c>
      <c r="BW256" s="17">
        <v>46056.37734953704</v>
      </c>
      <c r="BX256" s="16" t="s">
        <v>218</v>
      </c>
      <c r="BY256" s="17">
        <v>46056.37734953704</v>
      </c>
      <c r="BZ256" s="12" t="s">
        <v>219</v>
      </c>
      <c r="CA256" s="13" t="s">
        <v>185</v>
      </c>
      <c r="CB256" s="13" t="s">
        <v>4391</v>
      </c>
      <c r="CC256" s="13" t="s">
        <v>185</v>
      </c>
      <c r="CD256" s="13" t="s">
        <v>4392</v>
      </c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5" t="s">
        <v>217</v>
      </c>
      <c r="DF256" s="15" t="s">
        <v>274</v>
      </c>
      <c r="DG256" s="18"/>
      <c r="DH256" s="16" t="s">
        <v>218</v>
      </c>
      <c r="DI256" s="17">
        <v>46119.37390046296</v>
      </c>
      <c r="DJ256" s="16" t="s">
        <v>218</v>
      </c>
      <c r="DK256" s="17">
        <v>46119.37390046296</v>
      </c>
      <c r="DL256" s="12" t="s">
        <v>224</v>
      </c>
      <c r="DM256" s="13" t="s">
        <v>185</v>
      </c>
      <c r="DN256" s="13" t="s">
        <v>4393</v>
      </c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5" t="s">
        <v>217</v>
      </c>
      <c r="EJ256" s="16" t="s">
        <v>218</v>
      </c>
      <c r="EK256" s="17">
        <v>46119.41042824074</v>
      </c>
      <c r="EL256" s="12" t="s">
        <v>233</v>
      </c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5" t="s">
        <v>217</v>
      </c>
      <c r="FJ256" s="15" t="s">
        <v>217</v>
      </c>
      <c r="FK256" s="18"/>
      <c r="FL256" s="14"/>
      <c r="FM256" s="14"/>
      <c r="FN256" s="15" t="s">
        <v>234</v>
      </c>
      <c r="FO256" s="18"/>
      <c r="FP256" s="13" t="s">
        <v>4393</v>
      </c>
      <c r="FQ256" s="13" t="s">
        <v>4394</v>
      </c>
      <c r="FR256" s="13" t="s">
        <v>4390</v>
      </c>
      <c r="FS256" s="14"/>
      <c r="FT256" s="14"/>
      <c r="FU256" s="14" t="str">
        <f t="shared" si="3"/>
        <v>Base de Dados_Images/05-KS-410-Y11.Imagem do Equipamento-.120912.jpg</v>
      </c>
      <c r="FV256" s="14"/>
      <c r="FW256" s="14"/>
    </row>
    <row r="257" ht="15.75" hidden="1" customHeight="1">
      <c r="A257" s="10" t="s">
        <v>4355</v>
      </c>
      <c r="B257" s="10" t="s">
        <v>4356</v>
      </c>
      <c r="C257" s="10" t="s">
        <v>301</v>
      </c>
      <c r="D257" s="10" t="s">
        <v>4395</v>
      </c>
      <c r="E257" s="11" t="s">
        <v>4396</v>
      </c>
      <c r="F257" s="12" t="s">
        <v>184</v>
      </c>
      <c r="G257" s="13" t="s">
        <v>185</v>
      </c>
      <c r="H257" s="13" t="s">
        <v>4397</v>
      </c>
      <c r="I257" s="13" t="s">
        <v>185</v>
      </c>
      <c r="J257" s="13" t="s">
        <v>4397</v>
      </c>
      <c r="K257" s="13" t="s">
        <v>185</v>
      </c>
      <c r="L257" s="13" t="s">
        <v>4398</v>
      </c>
      <c r="M257" s="13" t="s">
        <v>185</v>
      </c>
      <c r="N257" s="13" t="s">
        <v>4399</v>
      </c>
      <c r="O257" s="13" t="s">
        <v>185</v>
      </c>
      <c r="P257" s="13" t="s">
        <v>4400</v>
      </c>
      <c r="Q257" s="13" t="s">
        <v>185</v>
      </c>
      <c r="R257" s="13" t="s">
        <v>4401</v>
      </c>
      <c r="S257" s="13" t="s">
        <v>185</v>
      </c>
      <c r="T257" s="13" t="s">
        <v>4402</v>
      </c>
      <c r="U257" s="13" t="s">
        <v>185</v>
      </c>
      <c r="V257" s="13" t="s">
        <v>4402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5" t="s">
        <v>217</v>
      </c>
      <c r="BT257" s="15" t="s">
        <v>274</v>
      </c>
      <c r="BU257" s="18"/>
      <c r="BV257" s="16" t="s">
        <v>218</v>
      </c>
      <c r="BW257" s="17">
        <v>46056.378067129626</v>
      </c>
      <c r="BX257" s="16" t="s">
        <v>218</v>
      </c>
      <c r="BY257" s="17">
        <v>46056.378067129626</v>
      </c>
      <c r="BZ257" s="12" t="s">
        <v>219</v>
      </c>
      <c r="CA257" s="14"/>
      <c r="CB257" s="14"/>
      <c r="CC257" s="13" t="s">
        <v>405</v>
      </c>
      <c r="CD257" s="13" t="s">
        <v>4403</v>
      </c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6" t="s">
        <v>218</v>
      </c>
      <c r="DF257" s="15" t="s">
        <v>274</v>
      </c>
      <c r="DG257" s="18"/>
      <c r="DH257" s="15" t="s">
        <v>217</v>
      </c>
      <c r="DI257" s="18"/>
      <c r="DJ257" s="15" t="s">
        <v>217</v>
      </c>
      <c r="DK257" s="18"/>
      <c r="DL257" s="12" t="s">
        <v>224</v>
      </c>
      <c r="DM257" s="13" t="s">
        <v>185</v>
      </c>
      <c r="DN257" s="13" t="s">
        <v>4404</v>
      </c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5" t="s">
        <v>217</v>
      </c>
      <c r="EJ257" s="16" t="s">
        <v>218</v>
      </c>
      <c r="EK257" s="17">
        <v>46119.41128472222</v>
      </c>
      <c r="EL257" s="12" t="s">
        <v>233</v>
      </c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5" t="s">
        <v>217</v>
      </c>
      <c r="FJ257" s="15" t="s">
        <v>217</v>
      </c>
      <c r="FK257" s="18"/>
      <c r="FL257" s="14"/>
      <c r="FM257" s="14"/>
      <c r="FN257" s="15" t="s">
        <v>234</v>
      </c>
      <c r="FO257" s="18"/>
      <c r="FP257" s="13" t="s">
        <v>4404</v>
      </c>
      <c r="FQ257" s="13" t="s">
        <v>4405</v>
      </c>
      <c r="FR257" s="13" t="s">
        <v>4401</v>
      </c>
      <c r="FS257" s="14"/>
      <c r="FT257" s="14"/>
      <c r="FU257" s="14" t="str">
        <f t="shared" si="3"/>
        <v>Base de Dados_Images/05-KS-410-Y12.Imagem do Equipamento-.132339.jpg</v>
      </c>
      <c r="FV257" s="14"/>
      <c r="FW257" s="14"/>
    </row>
    <row r="258" ht="15.75" hidden="1" customHeight="1">
      <c r="A258" s="10" t="s">
        <v>4355</v>
      </c>
      <c r="B258" s="10" t="s">
        <v>4356</v>
      </c>
      <c r="C258" s="10" t="s">
        <v>301</v>
      </c>
      <c r="D258" s="10" t="s">
        <v>4406</v>
      </c>
      <c r="E258" s="11" t="s">
        <v>4407</v>
      </c>
      <c r="F258" s="12" t="s">
        <v>184</v>
      </c>
      <c r="G258" s="13" t="s">
        <v>185</v>
      </c>
      <c r="H258" s="13" t="s">
        <v>4408</v>
      </c>
      <c r="I258" s="13" t="s">
        <v>185</v>
      </c>
      <c r="J258" s="13" t="s">
        <v>4409</v>
      </c>
      <c r="K258" s="13" t="s">
        <v>185</v>
      </c>
      <c r="L258" s="13" t="s">
        <v>4410</v>
      </c>
      <c r="M258" s="13" t="s">
        <v>185</v>
      </c>
      <c r="N258" s="13" t="s">
        <v>4411</v>
      </c>
      <c r="O258" s="13" t="s">
        <v>185</v>
      </c>
      <c r="P258" s="13" t="s">
        <v>4412</v>
      </c>
      <c r="Q258" s="13" t="s">
        <v>185</v>
      </c>
      <c r="R258" s="13" t="s">
        <v>4413</v>
      </c>
      <c r="S258" s="13" t="s">
        <v>185</v>
      </c>
      <c r="T258" s="13" t="s">
        <v>4414</v>
      </c>
      <c r="U258" s="13" t="s">
        <v>185</v>
      </c>
      <c r="V258" s="13" t="s">
        <v>4415</v>
      </c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5" t="s">
        <v>217</v>
      </c>
      <c r="BT258" s="15" t="s">
        <v>274</v>
      </c>
      <c r="BU258" s="18"/>
      <c r="BV258" s="16" t="s">
        <v>218</v>
      </c>
      <c r="BW258" s="17">
        <v>46056.37894675926</v>
      </c>
      <c r="BX258" s="16" t="s">
        <v>218</v>
      </c>
      <c r="BY258" s="17">
        <v>46056.37894675926</v>
      </c>
      <c r="BZ258" s="12" t="s">
        <v>219</v>
      </c>
      <c r="CA258" s="13" t="s">
        <v>185</v>
      </c>
      <c r="CB258" s="13" t="s">
        <v>4416</v>
      </c>
      <c r="CC258" s="13" t="s">
        <v>185</v>
      </c>
      <c r="CD258" s="13" t="s">
        <v>4417</v>
      </c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5" t="s">
        <v>217</v>
      </c>
      <c r="DF258" s="15" t="s">
        <v>274</v>
      </c>
      <c r="DG258" s="18"/>
      <c r="DH258" s="16" t="s">
        <v>218</v>
      </c>
      <c r="DI258" s="17">
        <v>46118.68054398148</v>
      </c>
      <c r="DJ258" s="16" t="s">
        <v>218</v>
      </c>
      <c r="DK258" s="17">
        <v>46118.68054398148</v>
      </c>
      <c r="DL258" s="12" t="s">
        <v>224</v>
      </c>
      <c r="DM258" s="13" t="s">
        <v>185</v>
      </c>
      <c r="DN258" s="13" t="s">
        <v>4418</v>
      </c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5" t="s">
        <v>217</v>
      </c>
      <c r="EJ258" s="16" t="s">
        <v>218</v>
      </c>
      <c r="EK258" s="17">
        <v>46119.41138888889</v>
      </c>
      <c r="EL258" s="12" t="s">
        <v>233</v>
      </c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5" t="s">
        <v>217</v>
      </c>
      <c r="FJ258" s="15" t="s">
        <v>217</v>
      </c>
      <c r="FK258" s="18"/>
      <c r="FL258" s="14"/>
      <c r="FM258" s="14"/>
      <c r="FN258" s="15" t="s">
        <v>234</v>
      </c>
      <c r="FO258" s="18"/>
      <c r="FP258" s="13" t="s">
        <v>4418</v>
      </c>
      <c r="FQ258" s="13" t="s">
        <v>4419</v>
      </c>
      <c r="FR258" s="13" t="s">
        <v>4415</v>
      </c>
      <c r="FS258" s="14"/>
      <c r="FT258" s="14"/>
      <c r="FU258" s="14" t="str">
        <f t="shared" si="3"/>
        <v>Base de Dados_Images/05-KS-410-Y13.Imagem do Equipamento-.133629.jpg</v>
      </c>
      <c r="FV258" s="14"/>
      <c r="FW258" s="14"/>
    </row>
    <row r="259" ht="15.75" hidden="1" customHeight="1">
      <c r="A259" s="10" t="s">
        <v>4355</v>
      </c>
      <c r="B259" s="10" t="s">
        <v>4356</v>
      </c>
      <c r="C259" s="10" t="s">
        <v>301</v>
      </c>
      <c r="D259" s="10" t="s">
        <v>4420</v>
      </c>
      <c r="E259" s="11" t="s">
        <v>4421</v>
      </c>
      <c r="F259" s="12" t="s">
        <v>184</v>
      </c>
      <c r="G259" s="13" t="s">
        <v>185</v>
      </c>
      <c r="H259" s="13" t="s">
        <v>4422</v>
      </c>
      <c r="I259" s="13" t="s">
        <v>185</v>
      </c>
      <c r="J259" s="13" t="s">
        <v>4423</v>
      </c>
      <c r="K259" s="13" t="s">
        <v>185</v>
      </c>
      <c r="L259" s="13" t="s">
        <v>4424</v>
      </c>
      <c r="M259" s="13" t="s">
        <v>185</v>
      </c>
      <c r="N259" s="13" t="s">
        <v>4425</v>
      </c>
      <c r="O259" s="13" t="s">
        <v>185</v>
      </c>
      <c r="P259" s="13" t="s">
        <v>4426</v>
      </c>
      <c r="Q259" s="13" t="s">
        <v>185</v>
      </c>
      <c r="R259" s="13" t="s">
        <v>4427</v>
      </c>
      <c r="S259" s="13" t="s">
        <v>185</v>
      </c>
      <c r="T259" s="13" t="s">
        <v>4428</v>
      </c>
      <c r="U259" s="13" t="s">
        <v>185</v>
      </c>
      <c r="V259" s="13" t="s">
        <v>4429</v>
      </c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5" t="s">
        <v>217</v>
      </c>
      <c r="BT259" s="15" t="s">
        <v>274</v>
      </c>
      <c r="BU259" s="18"/>
      <c r="BV259" s="16" t="s">
        <v>218</v>
      </c>
      <c r="BW259" s="17">
        <v>46056.37275462963</v>
      </c>
      <c r="BX259" s="16" t="s">
        <v>218</v>
      </c>
      <c r="BY259" s="17">
        <v>46056.37275462963</v>
      </c>
      <c r="BZ259" s="12" t="s">
        <v>219</v>
      </c>
      <c r="CA259" s="14"/>
      <c r="CB259" s="14"/>
      <c r="CC259" s="13" t="s">
        <v>405</v>
      </c>
      <c r="CD259" s="13" t="s">
        <v>4430</v>
      </c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6" t="s">
        <v>218</v>
      </c>
      <c r="DF259" s="15" t="s">
        <v>274</v>
      </c>
      <c r="DG259" s="18"/>
      <c r="DH259" s="15" t="s">
        <v>217</v>
      </c>
      <c r="DI259" s="18"/>
      <c r="DJ259" s="15" t="s">
        <v>217</v>
      </c>
      <c r="DK259" s="18"/>
      <c r="DL259" s="12" t="s">
        <v>224</v>
      </c>
      <c r="DM259" s="13" t="s">
        <v>185</v>
      </c>
      <c r="DN259" s="13" t="s">
        <v>4431</v>
      </c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5" t="s">
        <v>217</v>
      </c>
      <c r="EJ259" s="16" t="s">
        <v>218</v>
      </c>
      <c r="EK259" s="17">
        <v>46119.411469907405</v>
      </c>
      <c r="EL259" s="12" t="s">
        <v>233</v>
      </c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5" t="s">
        <v>217</v>
      </c>
      <c r="FJ259" s="15" t="s">
        <v>217</v>
      </c>
      <c r="FK259" s="18"/>
      <c r="FL259" s="14"/>
      <c r="FM259" s="14"/>
      <c r="FN259" s="15" t="s">
        <v>234</v>
      </c>
      <c r="FO259" s="18"/>
      <c r="FP259" s="13" t="s">
        <v>4431</v>
      </c>
      <c r="FQ259" s="13" t="s">
        <v>4432</v>
      </c>
      <c r="FR259" s="13" t="s">
        <v>4429</v>
      </c>
      <c r="FS259" s="14"/>
      <c r="FT259" s="14"/>
      <c r="FU259" s="14" t="str">
        <f t="shared" si="3"/>
        <v>Base de Dados_Images/05-KS-410-Y20.Imagem do Equipamento-.115838.jpg</v>
      </c>
      <c r="FV259" s="14"/>
      <c r="FW259" s="14"/>
    </row>
    <row r="260" ht="15.75" hidden="1" customHeight="1">
      <c r="A260" s="10" t="s">
        <v>4355</v>
      </c>
      <c r="B260" s="10" t="s">
        <v>4356</v>
      </c>
      <c r="C260" s="10" t="s">
        <v>301</v>
      </c>
      <c r="D260" s="10" t="s">
        <v>4433</v>
      </c>
      <c r="E260" s="11" t="s">
        <v>4434</v>
      </c>
      <c r="F260" s="12" t="s">
        <v>184</v>
      </c>
      <c r="G260" s="13" t="s">
        <v>185</v>
      </c>
      <c r="H260" s="13" t="s">
        <v>4435</v>
      </c>
      <c r="I260" s="13" t="s">
        <v>185</v>
      </c>
      <c r="J260" s="13" t="s">
        <v>4436</v>
      </c>
      <c r="K260" s="13" t="s">
        <v>185</v>
      </c>
      <c r="L260" s="13" t="s">
        <v>4437</v>
      </c>
      <c r="M260" s="13" t="s">
        <v>185</v>
      </c>
      <c r="N260" s="13" t="s">
        <v>4438</v>
      </c>
      <c r="O260" s="13" t="s">
        <v>185</v>
      </c>
      <c r="P260" s="13" t="s">
        <v>4439</v>
      </c>
      <c r="Q260" s="13" t="s">
        <v>185</v>
      </c>
      <c r="R260" s="13" t="s">
        <v>4440</v>
      </c>
      <c r="S260" s="13" t="s">
        <v>185</v>
      </c>
      <c r="T260" s="13" t="s">
        <v>4441</v>
      </c>
      <c r="U260" s="13" t="s">
        <v>185</v>
      </c>
      <c r="V260" s="13" t="s">
        <v>4442</v>
      </c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5" t="s">
        <v>217</v>
      </c>
      <c r="BT260" s="15" t="s">
        <v>274</v>
      </c>
      <c r="BU260" s="18"/>
      <c r="BV260" s="16" t="s">
        <v>218</v>
      </c>
      <c r="BW260" s="17">
        <v>46056.38023148148</v>
      </c>
      <c r="BX260" s="16" t="s">
        <v>218</v>
      </c>
      <c r="BY260" s="17">
        <v>46056.38023148148</v>
      </c>
      <c r="BZ260" s="12" t="s">
        <v>219</v>
      </c>
      <c r="CA260" s="13" t="s">
        <v>185</v>
      </c>
      <c r="CB260" s="13" t="s">
        <v>4443</v>
      </c>
      <c r="CC260" s="13" t="s">
        <v>185</v>
      </c>
      <c r="CD260" s="13" t="s">
        <v>4444</v>
      </c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5" t="s">
        <v>217</v>
      </c>
      <c r="DF260" s="15" t="s">
        <v>274</v>
      </c>
      <c r="DG260" s="18"/>
      <c r="DH260" s="16" t="s">
        <v>218</v>
      </c>
      <c r="DI260" s="17">
        <v>46119.373136574075</v>
      </c>
      <c r="DJ260" s="16" t="s">
        <v>218</v>
      </c>
      <c r="DK260" s="17">
        <v>46119.373136574075</v>
      </c>
      <c r="DL260" s="12" t="s">
        <v>224</v>
      </c>
      <c r="DM260" s="13" t="s">
        <v>185</v>
      </c>
      <c r="DN260" s="13" t="s">
        <v>4445</v>
      </c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5" t="s">
        <v>217</v>
      </c>
      <c r="EJ260" s="16" t="s">
        <v>218</v>
      </c>
      <c r="EK260" s="17">
        <v>46119.41162037037</v>
      </c>
      <c r="EL260" s="12" t="s">
        <v>233</v>
      </c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5" t="s">
        <v>217</v>
      </c>
      <c r="FJ260" s="15" t="s">
        <v>217</v>
      </c>
      <c r="FK260" s="18"/>
      <c r="FL260" s="14"/>
      <c r="FM260" s="14"/>
      <c r="FN260" s="15" t="s">
        <v>234</v>
      </c>
      <c r="FO260" s="18"/>
      <c r="FP260" s="13" t="s">
        <v>4445</v>
      </c>
      <c r="FQ260" s="13" t="s">
        <v>4446</v>
      </c>
      <c r="FR260" s="13" t="s">
        <v>4439</v>
      </c>
      <c r="FS260" s="14"/>
      <c r="FT260" s="14"/>
      <c r="FU260" s="14" t="str">
        <f t="shared" si="3"/>
        <v>Base de Dados_Images/05-KS-410-Y25.Imagem do Equipamento-.133707.jpg</v>
      </c>
      <c r="FV260" s="14"/>
      <c r="FW260" s="14"/>
    </row>
    <row r="261" ht="15.75" hidden="1" customHeight="1">
      <c r="A261" s="10" t="s">
        <v>4355</v>
      </c>
      <c r="B261" s="10" t="s">
        <v>4356</v>
      </c>
      <c r="C261" s="10" t="s">
        <v>301</v>
      </c>
      <c r="D261" s="10" t="s">
        <v>4447</v>
      </c>
      <c r="E261" s="11" t="s">
        <v>4448</v>
      </c>
      <c r="F261" s="12" t="s">
        <v>184</v>
      </c>
      <c r="G261" s="13" t="s">
        <v>185</v>
      </c>
      <c r="H261" s="13" t="s">
        <v>4449</v>
      </c>
      <c r="I261" s="13" t="s">
        <v>185</v>
      </c>
      <c r="J261" s="13" t="s">
        <v>4450</v>
      </c>
      <c r="K261" s="13" t="s">
        <v>185</v>
      </c>
      <c r="L261" s="13" t="s">
        <v>4451</v>
      </c>
      <c r="M261" s="13" t="s">
        <v>185</v>
      </c>
      <c r="N261" s="13" t="s">
        <v>4452</v>
      </c>
      <c r="O261" s="13" t="s">
        <v>185</v>
      </c>
      <c r="P261" s="13" t="s">
        <v>4453</v>
      </c>
      <c r="Q261" s="13" t="s">
        <v>185</v>
      </c>
      <c r="R261" s="13" t="s">
        <v>4454</v>
      </c>
      <c r="S261" s="13" t="s">
        <v>185</v>
      </c>
      <c r="T261" s="13" t="s">
        <v>4454</v>
      </c>
      <c r="U261" s="13" t="s">
        <v>185</v>
      </c>
      <c r="V261" s="13" t="s">
        <v>4455</v>
      </c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5" t="s">
        <v>217</v>
      </c>
      <c r="BT261" s="15" t="s">
        <v>274</v>
      </c>
      <c r="BU261" s="18"/>
      <c r="BV261" s="16" t="s">
        <v>218</v>
      </c>
      <c r="BW261" s="17">
        <v>46119.371979166666</v>
      </c>
      <c r="BX261" s="16" t="s">
        <v>218</v>
      </c>
      <c r="BY261" s="17">
        <v>46119.371979166666</v>
      </c>
      <c r="BZ261" s="12" t="s">
        <v>219</v>
      </c>
      <c r="CA261" s="13" t="s">
        <v>185</v>
      </c>
      <c r="CB261" s="13" t="s">
        <v>4456</v>
      </c>
      <c r="CC261" s="13" t="s">
        <v>185</v>
      </c>
      <c r="CD261" s="13" t="s">
        <v>4457</v>
      </c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5" t="s">
        <v>217</v>
      </c>
      <c r="DF261" s="15" t="s">
        <v>274</v>
      </c>
      <c r="DG261" s="18"/>
      <c r="DH261" s="16" t="s">
        <v>218</v>
      </c>
      <c r="DI261" s="17">
        <v>46119.37207175926</v>
      </c>
      <c r="DJ261" s="16" t="s">
        <v>218</v>
      </c>
      <c r="DK261" s="17">
        <v>46119.37207175926</v>
      </c>
      <c r="DL261" s="12" t="s">
        <v>224</v>
      </c>
      <c r="DM261" s="13" t="s">
        <v>185</v>
      </c>
      <c r="DN261" s="13" t="s">
        <v>4458</v>
      </c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5" t="s">
        <v>217</v>
      </c>
      <c r="EJ261" s="16" t="s">
        <v>218</v>
      </c>
      <c r="EK261" s="17">
        <v>46119.41189814815</v>
      </c>
      <c r="EL261" s="12" t="s">
        <v>233</v>
      </c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5" t="s">
        <v>217</v>
      </c>
      <c r="FJ261" s="15" t="s">
        <v>217</v>
      </c>
      <c r="FK261" s="18"/>
      <c r="FL261" s="14"/>
      <c r="FM261" s="14"/>
      <c r="FN261" s="15" t="s">
        <v>234</v>
      </c>
      <c r="FO261" s="18"/>
      <c r="FP261" s="13" t="s">
        <v>4458</v>
      </c>
      <c r="FQ261" s="13"/>
      <c r="FR261" s="13"/>
      <c r="FS261" s="14"/>
      <c r="FT261" s="14"/>
      <c r="FU261" s="14" t="str">
        <f t="shared" si="3"/>
        <v/>
      </c>
      <c r="FV261" s="13" t="s">
        <v>740</v>
      </c>
      <c r="FW261" s="13" t="s">
        <v>4459</v>
      </c>
    </row>
    <row r="262" ht="15.75" hidden="1" customHeight="1">
      <c r="A262" s="10" t="s">
        <v>4355</v>
      </c>
      <c r="B262" s="10" t="s">
        <v>4460</v>
      </c>
      <c r="C262" s="10" t="s">
        <v>264</v>
      </c>
      <c r="D262" s="10" t="s">
        <v>4461</v>
      </c>
      <c r="E262" s="11" t="s">
        <v>4358</v>
      </c>
      <c r="F262" s="12" t="s">
        <v>184</v>
      </c>
      <c r="G262" s="13" t="s">
        <v>185</v>
      </c>
      <c r="H262" s="13" t="s">
        <v>4462</v>
      </c>
      <c r="I262" s="13" t="s">
        <v>185</v>
      </c>
      <c r="J262" s="13" t="s">
        <v>4463</v>
      </c>
      <c r="K262" s="13" t="s">
        <v>185</v>
      </c>
      <c r="L262" s="13" t="s">
        <v>4464</v>
      </c>
      <c r="M262" s="13" t="s">
        <v>690</v>
      </c>
      <c r="N262" s="13" t="s">
        <v>4465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5" t="s">
        <v>217</v>
      </c>
      <c r="BT262" s="16" t="s">
        <v>218</v>
      </c>
      <c r="BU262" s="17">
        <v>46056.38633101852</v>
      </c>
      <c r="BV262" s="16" t="s">
        <v>218</v>
      </c>
      <c r="BW262" s="17">
        <v>46056.38642361111</v>
      </c>
      <c r="BX262" s="16" t="s">
        <v>218</v>
      </c>
      <c r="BY262" s="17">
        <v>46056.38642361111</v>
      </c>
      <c r="BZ262" s="12" t="s">
        <v>219</v>
      </c>
      <c r="CA262" s="13" t="s">
        <v>185</v>
      </c>
      <c r="CB262" s="13" t="s">
        <v>4466</v>
      </c>
      <c r="CC262" s="13" t="s">
        <v>185</v>
      </c>
      <c r="CD262" s="13" t="s">
        <v>4467</v>
      </c>
      <c r="CE262" s="13" t="s">
        <v>185</v>
      </c>
      <c r="CF262" s="13" t="s">
        <v>4467</v>
      </c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5" t="s">
        <v>217</v>
      </c>
      <c r="DF262" s="15" t="s">
        <v>274</v>
      </c>
      <c r="DG262" s="18"/>
      <c r="DH262" s="16" t="s">
        <v>218</v>
      </c>
      <c r="DI262" s="17">
        <v>46119.36803240741</v>
      </c>
      <c r="DJ262" s="16" t="s">
        <v>218</v>
      </c>
      <c r="DK262" s="17">
        <v>46119.36803240741</v>
      </c>
      <c r="DL262" s="12" t="s">
        <v>224</v>
      </c>
      <c r="DM262" s="13" t="s">
        <v>405</v>
      </c>
      <c r="DN262" s="13" t="s">
        <v>4468</v>
      </c>
      <c r="DO262" s="13" t="s">
        <v>405</v>
      </c>
      <c r="DP262" s="13" t="s">
        <v>4469</v>
      </c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6" t="s">
        <v>218</v>
      </c>
      <c r="EJ262" s="15" t="s">
        <v>217</v>
      </c>
      <c r="EK262" s="18"/>
      <c r="EL262" s="12" t="s">
        <v>233</v>
      </c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5" t="s">
        <v>217</v>
      </c>
      <c r="FJ262" s="15" t="s">
        <v>217</v>
      </c>
      <c r="FK262" s="18"/>
      <c r="FL262" s="14"/>
      <c r="FM262" s="14"/>
      <c r="FN262" s="15" t="s">
        <v>234</v>
      </c>
      <c r="FO262" s="18"/>
      <c r="FP262" s="13" t="s">
        <v>4469</v>
      </c>
      <c r="FQ262" s="13" t="s">
        <v>4470</v>
      </c>
      <c r="FR262" s="13" t="s">
        <v>4471</v>
      </c>
      <c r="FS262" s="14"/>
      <c r="FT262" s="14"/>
      <c r="FU262" s="14" t="str">
        <f t="shared" si="3"/>
        <v>Base de Dados_Images/05-TIT-420-B04.Imagem do Equipamento-.170905.jpg</v>
      </c>
      <c r="FV262" s="14"/>
      <c r="FW262" s="14"/>
    </row>
    <row r="263" ht="15.75" hidden="1" customHeight="1">
      <c r="A263" s="10" t="s">
        <v>4355</v>
      </c>
      <c r="B263" s="10" t="s">
        <v>4460</v>
      </c>
      <c r="C263" s="10" t="s">
        <v>289</v>
      </c>
      <c r="D263" s="10" t="s">
        <v>4472</v>
      </c>
      <c r="E263" s="11" t="s">
        <v>4473</v>
      </c>
      <c r="F263" s="12" t="s">
        <v>184</v>
      </c>
      <c r="G263" s="13" t="s">
        <v>185</v>
      </c>
      <c r="H263" s="13" t="s">
        <v>4474</v>
      </c>
      <c r="I263" s="13" t="s">
        <v>185</v>
      </c>
      <c r="J263" s="13" t="s">
        <v>4475</v>
      </c>
      <c r="K263" s="13" t="s">
        <v>690</v>
      </c>
      <c r="L263" s="13" t="s">
        <v>4476</v>
      </c>
      <c r="M263" s="13" t="s">
        <v>185</v>
      </c>
      <c r="N263" s="13" t="s">
        <v>4477</v>
      </c>
      <c r="O263" s="13" t="s">
        <v>690</v>
      </c>
      <c r="P263" s="13" t="s">
        <v>4478</v>
      </c>
      <c r="Q263" s="13" t="s">
        <v>690</v>
      </c>
      <c r="R263" s="13" t="s">
        <v>4479</v>
      </c>
      <c r="S263" s="13" t="s">
        <v>185</v>
      </c>
      <c r="T263" s="13" t="s">
        <v>4480</v>
      </c>
      <c r="U263" s="13" t="s">
        <v>185</v>
      </c>
      <c r="V263" s="13" t="s">
        <v>4481</v>
      </c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5" t="s">
        <v>217</v>
      </c>
      <c r="BT263" s="16" t="s">
        <v>218</v>
      </c>
      <c r="BU263" s="17">
        <v>46084.58694444445</v>
      </c>
      <c r="BV263" s="16" t="s">
        <v>218</v>
      </c>
      <c r="BW263" s="17">
        <v>46084.5871412037</v>
      </c>
      <c r="BX263" s="16" t="s">
        <v>218</v>
      </c>
      <c r="BY263" s="17">
        <v>46084.5871412037</v>
      </c>
      <c r="BZ263" s="12" t="s">
        <v>219</v>
      </c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5" t="s">
        <v>217</v>
      </c>
      <c r="DF263" s="15" t="s">
        <v>274</v>
      </c>
      <c r="DG263" s="18"/>
      <c r="DH263" s="15" t="s">
        <v>274</v>
      </c>
      <c r="DI263" s="18"/>
      <c r="DJ263" s="15" t="s">
        <v>274</v>
      </c>
      <c r="DK263" s="18"/>
      <c r="DL263" s="12" t="s">
        <v>224</v>
      </c>
      <c r="DM263" s="13" t="s">
        <v>185</v>
      </c>
      <c r="DN263" s="13" t="s">
        <v>4482</v>
      </c>
      <c r="DO263" s="13" t="s">
        <v>185</v>
      </c>
      <c r="DP263" s="13" t="s">
        <v>4483</v>
      </c>
      <c r="DQ263" s="13" t="s">
        <v>690</v>
      </c>
      <c r="DR263" s="13" t="s">
        <v>4484</v>
      </c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5" t="s">
        <v>217</v>
      </c>
      <c r="EJ263" s="16" t="s">
        <v>218</v>
      </c>
      <c r="EK263" s="17">
        <v>46119.41244212963</v>
      </c>
      <c r="EL263" s="12" t="s">
        <v>233</v>
      </c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5" t="s">
        <v>217</v>
      </c>
      <c r="FJ263" s="15" t="s">
        <v>217</v>
      </c>
      <c r="FK263" s="18"/>
      <c r="FL263" s="14"/>
      <c r="FM263" s="14"/>
      <c r="FN263" s="15" t="s">
        <v>234</v>
      </c>
      <c r="FO263" s="18"/>
      <c r="FP263" s="13" t="s">
        <v>4484</v>
      </c>
      <c r="FQ263" s="13" t="s">
        <v>4485</v>
      </c>
      <c r="FR263" s="13" t="s">
        <v>4481</v>
      </c>
      <c r="FS263" s="14"/>
      <c r="FT263" s="14"/>
      <c r="FU263" s="14" t="str">
        <f t="shared" si="3"/>
        <v>Base de Dados_Images/05H420.Imagem do Equipamento-.170439.jpg</v>
      </c>
      <c r="FV263" s="14"/>
      <c r="FW263" s="14"/>
    </row>
    <row r="264" ht="15.75" hidden="1" customHeight="1">
      <c r="A264" s="10" t="s">
        <v>4355</v>
      </c>
      <c r="B264" s="10" t="s">
        <v>4460</v>
      </c>
      <c r="C264" s="10" t="s">
        <v>301</v>
      </c>
      <c r="D264" s="10" t="s">
        <v>4486</v>
      </c>
      <c r="E264" s="11" t="s">
        <v>4487</v>
      </c>
      <c r="F264" s="12" t="s">
        <v>184</v>
      </c>
      <c r="G264" s="13" t="s">
        <v>185</v>
      </c>
      <c r="H264" s="13" t="s">
        <v>4488</v>
      </c>
      <c r="I264" s="13" t="s">
        <v>185</v>
      </c>
      <c r="J264" s="13" t="s">
        <v>4489</v>
      </c>
      <c r="K264" s="13" t="s">
        <v>185</v>
      </c>
      <c r="L264" s="13" t="s">
        <v>4490</v>
      </c>
      <c r="M264" s="13" t="s">
        <v>185</v>
      </c>
      <c r="N264" s="13" t="s">
        <v>4491</v>
      </c>
      <c r="O264" s="13" t="s">
        <v>185</v>
      </c>
      <c r="P264" s="13" t="s">
        <v>4492</v>
      </c>
      <c r="Q264" s="13" t="s">
        <v>185</v>
      </c>
      <c r="R264" s="13" t="s">
        <v>4493</v>
      </c>
      <c r="S264" s="13" t="s">
        <v>185</v>
      </c>
      <c r="T264" s="13" t="s">
        <v>4494</v>
      </c>
      <c r="U264" s="13" t="s">
        <v>185</v>
      </c>
      <c r="V264" s="13" t="s">
        <v>4495</v>
      </c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5" t="s">
        <v>217</v>
      </c>
      <c r="BT264" s="15" t="s">
        <v>274</v>
      </c>
      <c r="BU264" s="18"/>
      <c r="BV264" s="16" t="s">
        <v>218</v>
      </c>
      <c r="BW264" s="17">
        <v>46056.38318287037</v>
      </c>
      <c r="BX264" s="16" t="s">
        <v>218</v>
      </c>
      <c r="BY264" s="17">
        <v>46056.38318287037</v>
      </c>
      <c r="BZ264" s="12" t="s">
        <v>219</v>
      </c>
      <c r="CA264" s="13" t="s">
        <v>185</v>
      </c>
      <c r="CB264" s="13" t="s">
        <v>4496</v>
      </c>
      <c r="CC264" s="13" t="s">
        <v>185</v>
      </c>
      <c r="CD264" s="13" t="s">
        <v>4496</v>
      </c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5" t="s">
        <v>217</v>
      </c>
      <c r="DF264" s="15" t="s">
        <v>274</v>
      </c>
      <c r="DG264" s="18"/>
      <c r="DH264" s="16" t="s">
        <v>218</v>
      </c>
      <c r="DI264" s="17">
        <v>46119.401979166665</v>
      </c>
      <c r="DJ264" s="16" t="s">
        <v>218</v>
      </c>
      <c r="DK264" s="17">
        <v>46119.401979166665</v>
      </c>
      <c r="DL264" s="12" t="s">
        <v>224</v>
      </c>
      <c r="DM264" s="13" t="s">
        <v>185</v>
      </c>
      <c r="DN264" s="13" t="s">
        <v>4497</v>
      </c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5" t="s">
        <v>217</v>
      </c>
      <c r="EJ264" s="16" t="s">
        <v>218</v>
      </c>
      <c r="EK264" s="17">
        <v>46119.41280092593</v>
      </c>
      <c r="EL264" s="12" t="s">
        <v>233</v>
      </c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5" t="s">
        <v>217</v>
      </c>
      <c r="FJ264" s="15" t="s">
        <v>217</v>
      </c>
      <c r="FK264" s="18"/>
      <c r="FL264" s="14"/>
      <c r="FM264" s="14"/>
      <c r="FN264" s="15" t="s">
        <v>234</v>
      </c>
      <c r="FO264" s="18"/>
      <c r="FP264" s="13" t="s">
        <v>4497</v>
      </c>
      <c r="FQ264" s="13" t="s">
        <v>4498</v>
      </c>
      <c r="FR264" s="13" t="s">
        <v>4499</v>
      </c>
      <c r="FS264" s="14"/>
      <c r="FT264" s="14"/>
      <c r="FU264" s="14" t="str">
        <f t="shared" si="3"/>
        <v>Base de Dados_Images/05-KS-420-Y14.Imagem do Equipamento-.165735.jpg</v>
      </c>
      <c r="FV264" s="14"/>
      <c r="FW264" s="14"/>
    </row>
    <row r="265" ht="15.75" hidden="1" customHeight="1">
      <c r="A265" s="10" t="s">
        <v>4355</v>
      </c>
      <c r="B265" s="10" t="s">
        <v>4460</v>
      </c>
      <c r="C265" s="10" t="s">
        <v>301</v>
      </c>
      <c r="D265" s="10" t="s">
        <v>4500</v>
      </c>
      <c r="E265" s="11" t="s">
        <v>4501</v>
      </c>
      <c r="F265" s="12" t="s">
        <v>184</v>
      </c>
      <c r="G265" s="13" t="s">
        <v>185</v>
      </c>
      <c r="H265" s="13" t="s">
        <v>4502</v>
      </c>
      <c r="I265" s="13" t="s">
        <v>185</v>
      </c>
      <c r="J265" s="13" t="s">
        <v>4503</v>
      </c>
      <c r="K265" s="13" t="s">
        <v>185</v>
      </c>
      <c r="L265" s="13" t="s">
        <v>4504</v>
      </c>
      <c r="M265" s="13" t="s">
        <v>185</v>
      </c>
      <c r="N265" s="13" t="s">
        <v>4505</v>
      </c>
      <c r="O265" s="13" t="s">
        <v>185</v>
      </c>
      <c r="P265" s="13" t="s">
        <v>4506</v>
      </c>
      <c r="Q265" s="13" t="s">
        <v>185</v>
      </c>
      <c r="R265" s="13" t="s">
        <v>4507</v>
      </c>
      <c r="S265" s="13" t="s">
        <v>185</v>
      </c>
      <c r="T265" s="13" t="s">
        <v>4508</v>
      </c>
      <c r="U265" s="13" t="s">
        <v>185</v>
      </c>
      <c r="V265" s="13" t="s">
        <v>4509</v>
      </c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5" t="s">
        <v>217</v>
      </c>
      <c r="BT265" s="15" t="s">
        <v>274</v>
      </c>
      <c r="BU265" s="18"/>
      <c r="BV265" s="16" t="s">
        <v>218</v>
      </c>
      <c r="BW265" s="17">
        <v>46056.38376157408</v>
      </c>
      <c r="BX265" s="16" t="s">
        <v>218</v>
      </c>
      <c r="BY265" s="17">
        <v>46056.38376157408</v>
      </c>
      <c r="BZ265" s="12" t="s">
        <v>219</v>
      </c>
      <c r="CA265" s="13" t="s">
        <v>185</v>
      </c>
      <c r="CB265" s="13" t="s">
        <v>4510</v>
      </c>
      <c r="CC265" s="13" t="s">
        <v>185</v>
      </c>
      <c r="CD265" s="13" t="s">
        <v>4511</v>
      </c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5" t="s">
        <v>217</v>
      </c>
      <c r="DF265" s="15" t="s">
        <v>274</v>
      </c>
      <c r="DG265" s="18"/>
      <c r="DH265" s="16" t="s">
        <v>218</v>
      </c>
      <c r="DI265" s="17">
        <v>46118.66341435185</v>
      </c>
      <c r="DJ265" s="16" t="s">
        <v>218</v>
      </c>
      <c r="DK265" s="17">
        <v>46118.66341435185</v>
      </c>
      <c r="DL265" s="12" t="s">
        <v>224</v>
      </c>
      <c r="DM265" s="13" t="s">
        <v>185</v>
      </c>
      <c r="DN265" s="13" t="s">
        <v>4512</v>
      </c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5" t="s">
        <v>217</v>
      </c>
      <c r="EJ265" s="16" t="s">
        <v>218</v>
      </c>
      <c r="EK265" s="17">
        <v>46119.414189814815</v>
      </c>
      <c r="EL265" s="12" t="s">
        <v>233</v>
      </c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5" t="s">
        <v>217</v>
      </c>
      <c r="FJ265" s="15" t="s">
        <v>217</v>
      </c>
      <c r="FK265" s="18"/>
      <c r="FL265" s="14"/>
      <c r="FM265" s="14"/>
      <c r="FN265" s="15" t="s">
        <v>234</v>
      </c>
      <c r="FO265" s="18"/>
      <c r="FP265" s="13" t="s">
        <v>4512</v>
      </c>
      <c r="FQ265" s="13" t="s">
        <v>4513</v>
      </c>
      <c r="FR265" s="13" t="s">
        <v>4514</v>
      </c>
      <c r="FS265" s="14"/>
      <c r="FT265" s="14"/>
      <c r="FU265" s="14" t="str">
        <f t="shared" si="3"/>
        <v>Base de Dados_Images/05-KS-420-Y15.Imagem do Equipamento-.165952.jpg</v>
      </c>
      <c r="FV265" s="14"/>
      <c r="FW265" s="14"/>
    </row>
    <row r="266" ht="15.75" hidden="1" customHeight="1">
      <c r="A266" s="10" t="s">
        <v>4355</v>
      </c>
      <c r="B266" s="10" t="s">
        <v>4460</v>
      </c>
      <c r="C266" s="10" t="s">
        <v>301</v>
      </c>
      <c r="D266" s="10" t="s">
        <v>4515</v>
      </c>
      <c r="E266" s="11" t="s">
        <v>4516</v>
      </c>
      <c r="F266" s="12" t="s">
        <v>184</v>
      </c>
      <c r="G266" s="13" t="s">
        <v>185</v>
      </c>
      <c r="H266" s="13" t="s">
        <v>4517</v>
      </c>
      <c r="I266" s="13" t="s">
        <v>185</v>
      </c>
      <c r="J266" s="13" t="s">
        <v>4518</v>
      </c>
      <c r="K266" s="13" t="s">
        <v>185</v>
      </c>
      <c r="L266" s="13" t="s">
        <v>4519</v>
      </c>
      <c r="M266" s="13" t="s">
        <v>185</v>
      </c>
      <c r="N266" s="13" t="s">
        <v>4520</v>
      </c>
      <c r="O266" s="13" t="s">
        <v>185</v>
      </c>
      <c r="P266" s="13" t="s">
        <v>4521</v>
      </c>
      <c r="Q266" s="13" t="s">
        <v>185</v>
      </c>
      <c r="R266" s="13" t="s">
        <v>4522</v>
      </c>
      <c r="S266" s="13" t="s">
        <v>185</v>
      </c>
      <c r="T266" s="13" t="s">
        <v>4523</v>
      </c>
      <c r="U266" s="13" t="s">
        <v>185</v>
      </c>
      <c r="V266" s="13" t="s">
        <v>4524</v>
      </c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5" t="s">
        <v>217</v>
      </c>
      <c r="BT266" s="15" t="s">
        <v>274</v>
      </c>
      <c r="BU266" s="18"/>
      <c r="BV266" s="16" t="s">
        <v>218</v>
      </c>
      <c r="BW266" s="17">
        <v>46056.384467592594</v>
      </c>
      <c r="BX266" s="16" t="s">
        <v>218</v>
      </c>
      <c r="BY266" s="17">
        <v>46056.384467592594</v>
      </c>
      <c r="BZ266" s="12" t="s">
        <v>219</v>
      </c>
      <c r="CA266" s="13" t="s">
        <v>185</v>
      </c>
      <c r="CB266" s="13" t="s">
        <v>4525</v>
      </c>
      <c r="CC266" s="13" t="s">
        <v>185</v>
      </c>
      <c r="CD266" s="13" t="s">
        <v>4526</v>
      </c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5" t="s">
        <v>217</v>
      </c>
      <c r="DF266" s="15" t="s">
        <v>274</v>
      </c>
      <c r="DG266" s="18"/>
      <c r="DH266" s="16" t="s">
        <v>218</v>
      </c>
      <c r="DI266" s="17">
        <v>46118.69427083333</v>
      </c>
      <c r="DJ266" s="16" t="s">
        <v>218</v>
      </c>
      <c r="DK266" s="17">
        <v>46118.69427083333</v>
      </c>
      <c r="DL266" s="12" t="s">
        <v>224</v>
      </c>
      <c r="DM266" s="13" t="s">
        <v>185</v>
      </c>
      <c r="DN266" s="13" t="s">
        <v>4527</v>
      </c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5" t="s">
        <v>217</v>
      </c>
      <c r="EJ266" s="16" t="s">
        <v>218</v>
      </c>
      <c r="EK266" s="17">
        <v>46119.41427083333</v>
      </c>
      <c r="EL266" s="12" t="s">
        <v>233</v>
      </c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5" t="s">
        <v>217</v>
      </c>
      <c r="FJ266" s="15" t="s">
        <v>217</v>
      </c>
      <c r="FK266" s="18"/>
      <c r="FL266" s="14"/>
      <c r="FM266" s="14"/>
      <c r="FN266" s="15" t="s">
        <v>234</v>
      </c>
      <c r="FO266" s="18"/>
      <c r="FP266" s="13" t="s">
        <v>4527</v>
      </c>
      <c r="FQ266" s="13" t="s">
        <v>4528</v>
      </c>
      <c r="FR266" s="13" t="s">
        <v>4529</v>
      </c>
      <c r="FS266" s="14"/>
      <c r="FT266" s="14"/>
      <c r="FU266" s="14" t="str">
        <f t="shared" si="3"/>
        <v>Base de Dados_Images/05-KS-420-Y16.Imagem do Equipamento-.170029.jpg</v>
      </c>
      <c r="FV266" s="14"/>
      <c r="FW266" s="14"/>
    </row>
    <row r="267" ht="15.75" hidden="1" customHeight="1">
      <c r="A267" s="10" t="s">
        <v>4355</v>
      </c>
      <c r="B267" s="10" t="s">
        <v>4460</v>
      </c>
      <c r="C267" s="10" t="s">
        <v>301</v>
      </c>
      <c r="D267" s="10" t="s">
        <v>4530</v>
      </c>
      <c r="E267" s="11" t="s">
        <v>4531</v>
      </c>
      <c r="F267" s="12" t="s">
        <v>184</v>
      </c>
      <c r="G267" s="13" t="s">
        <v>185</v>
      </c>
      <c r="H267" s="13" t="s">
        <v>4532</v>
      </c>
      <c r="I267" s="13" t="s">
        <v>185</v>
      </c>
      <c r="J267" s="13" t="s">
        <v>4533</v>
      </c>
      <c r="K267" s="13" t="s">
        <v>185</v>
      </c>
      <c r="L267" s="13" t="s">
        <v>4534</v>
      </c>
      <c r="M267" s="13" t="s">
        <v>185</v>
      </c>
      <c r="N267" s="13" t="s">
        <v>4535</v>
      </c>
      <c r="O267" s="13" t="s">
        <v>185</v>
      </c>
      <c r="P267" s="13" t="s">
        <v>4536</v>
      </c>
      <c r="Q267" s="13" t="s">
        <v>185</v>
      </c>
      <c r="R267" s="13" t="s">
        <v>4537</v>
      </c>
      <c r="S267" s="13" t="s">
        <v>185</v>
      </c>
      <c r="T267" s="13" t="s">
        <v>4538</v>
      </c>
      <c r="U267" s="13" t="s">
        <v>185</v>
      </c>
      <c r="V267" s="13" t="s">
        <v>4539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5" t="s">
        <v>217</v>
      </c>
      <c r="BT267" s="15" t="s">
        <v>274</v>
      </c>
      <c r="BU267" s="18"/>
      <c r="BV267" s="16" t="s">
        <v>218</v>
      </c>
      <c r="BW267" s="17">
        <v>46056.38502314815</v>
      </c>
      <c r="BX267" s="16" t="s">
        <v>218</v>
      </c>
      <c r="BY267" s="17">
        <v>46056.38502314815</v>
      </c>
      <c r="BZ267" s="12" t="s">
        <v>219</v>
      </c>
      <c r="CA267" s="13" t="s">
        <v>185</v>
      </c>
      <c r="CB267" s="13" t="s">
        <v>4540</v>
      </c>
      <c r="CC267" s="13" t="s">
        <v>185</v>
      </c>
      <c r="CD267" s="13" t="s">
        <v>4541</v>
      </c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5" t="s">
        <v>217</v>
      </c>
      <c r="DF267" s="15" t="s">
        <v>274</v>
      </c>
      <c r="DG267" s="18"/>
      <c r="DH267" s="16" t="s">
        <v>218</v>
      </c>
      <c r="DI267" s="17">
        <v>46119.36576388889</v>
      </c>
      <c r="DJ267" s="16" t="s">
        <v>218</v>
      </c>
      <c r="DK267" s="17">
        <v>46119.36576388889</v>
      </c>
      <c r="DL267" s="12" t="s">
        <v>224</v>
      </c>
      <c r="DM267" s="13" t="s">
        <v>185</v>
      </c>
      <c r="DN267" s="13" t="s">
        <v>4542</v>
      </c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5" t="s">
        <v>217</v>
      </c>
      <c r="EJ267" s="16" t="s">
        <v>218</v>
      </c>
      <c r="EK267" s="17">
        <v>46119.41436342592</v>
      </c>
      <c r="EL267" s="12" t="s">
        <v>233</v>
      </c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5" t="s">
        <v>217</v>
      </c>
      <c r="FJ267" s="15" t="s">
        <v>217</v>
      </c>
      <c r="FK267" s="18"/>
      <c r="FL267" s="14"/>
      <c r="FM267" s="14"/>
      <c r="FN267" s="15" t="s">
        <v>234</v>
      </c>
      <c r="FO267" s="18"/>
      <c r="FP267" s="13" t="s">
        <v>4542</v>
      </c>
      <c r="FQ267" s="13" t="s">
        <v>4543</v>
      </c>
      <c r="FR267" s="13" t="s">
        <v>4544</v>
      </c>
      <c r="FS267" s="14"/>
      <c r="FT267" s="14"/>
      <c r="FU267" s="14" t="str">
        <f t="shared" si="3"/>
        <v>Base de Dados_Images/05-KS-420-Y27.Imagem do Equipamento-.170102.jpg</v>
      </c>
      <c r="FV267" s="14"/>
      <c r="FW267" s="14"/>
    </row>
    <row r="268" ht="15.75" hidden="1" customHeight="1">
      <c r="A268" s="10" t="s">
        <v>4355</v>
      </c>
      <c r="B268" s="10" t="s">
        <v>4460</v>
      </c>
      <c r="C268" s="10" t="s">
        <v>301</v>
      </c>
      <c r="D268" s="10" t="s">
        <v>4545</v>
      </c>
      <c r="E268" s="11" t="s">
        <v>4546</v>
      </c>
      <c r="F268" s="12" t="s">
        <v>184</v>
      </c>
      <c r="G268" s="13" t="s">
        <v>185</v>
      </c>
      <c r="H268" s="13" t="s">
        <v>4547</v>
      </c>
      <c r="I268" s="13" t="s">
        <v>185</v>
      </c>
      <c r="J268" s="13" t="s">
        <v>4548</v>
      </c>
      <c r="K268" s="13" t="s">
        <v>185</v>
      </c>
      <c r="L268" s="13" t="s">
        <v>4549</v>
      </c>
      <c r="M268" s="13" t="s">
        <v>185</v>
      </c>
      <c r="N268" s="13" t="s">
        <v>4550</v>
      </c>
      <c r="O268" s="13" t="s">
        <v>405</v>
      </c>
      <c r="P268" s="13" t="s">
        <v>4551</v>
      </c>
      <c r="Q268" s="14"/>
      <c r="R268" s="14"/>
      <c r="S268" s="13"/>
      <c r="T268" s="13" t="s">
        <v>4552</v>
      </c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6" t="s">
        <v>218</v>
      </c>
      <c r="BT268" s="15" t="s">
        <v>274</v>
      </c>
      <c r="BU268" s="18"/>
      <c r="BV268" s="15" t="s">
        <v>217</v>
      </c>
      <c r="BW268" s="18"/>
      <c r="BX268" s="15" t="s">
        <v>217</v>
      </c>
      <c r="BY268" s="18"/>
      <c r="BZ268" s="12" t="s">
        <v>219</v>
      </c>
      <c r="CA268" s="13" t="s">
        <v>185</v>
      </c>
      <c r="CB268" s="13" t="s">
        <v>4553</v>
      </c>
      <c r="CC268" s="13" t="s">
        <v>185</v>
      </c>
      <c r="CD268" s="13" t="s">
        <v>4554</v>
      </c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5" t="s">
        <v>217</v>
      </c>
      <c r="DF268" s="15" t="s">
        <v>274</v>
      </c>
      <c r="DG268" s="18"/>
      <c r="DH268" s="16" t="s">
        <v>218</v>
      </c>
      <c r="DI268" s="17">
        <v>46119.36771990741</v>
      </c>
      <c r="DJ268" s="16" t="s">
        <v>218</v>
      </c>
      <c r="DK268" s="17">
        <v>46119.36771990741</v>
      </c>
      <c r="DL268" s="12" t="s">
        <v>224</v>
      </c>
      <c r="DM268" s="13" t="s">
        <v>185</v>
      </c>
      <c r="DN268" s="13" t="s">
        <v>4555</v>
      </c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5" t="s">
        <v>217</v>
      </c>
      <c r="EJ268" s="16" t="s">
        <v>218</v>
      </c>
      <c r="EK268" s="17">
        <v>46119.414502314816</v>
      </c>
      <c r="EL268" s="12" t="s">
        <v>233</v>
      </c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5" t="s">
        <v>217</v>
      </c>
      <c r="FJ268" s="15" t="s">
        <v>217</v>
      </c>
      <c r="FK268" s="18"/>
      <c r="FL268" s="14"/>
      <c r="FM268" s="14"/>
      <c r="FN268" s="15" t="s">
        <v>234</v>
      </c>
      <c r="FO268" s="18"/>
      <c r="FP268" s="13" t="s">
        <v>4555</v>
      </c>
      <c r="FQ268" s="13"/>
      <c r="FR268" s="13"/>
      <c r="FS268" s="14"/>
      <c r="FT268" s="14"/>
      <c r="FU268" s="14" t="str">
        <f t="shared" si="3"/>
        <v/>
      </c>
      <c r="FV268" s="13" t="s">
        <v>740</v>
      </c>
      <c r="FW268" s="13" t="s">
        <v>4556</v>
      </c>
    </row>
    <row r="269" ht="15.75" hidden="1" customHeight="1">
      <c r="A269" s="10" t="s">
        <v>4355</v>
      </c>
      <c r="B269" s="10" t="s">
        <v>4460</v>
      </c>
      <c r="C269" s="10" t="s">
        <v>301</v>
      </c>
      <c r="D269" s="10" t="s">
        <v>4557</v>
      </c>
      <c r="E269" s="11" t="s">
        <v>4558</v>
      </c>
      <c r="F269" s="12" t="s">
        <v>184</v>
      </c>
      <c r="G269" s="13" t="s">
        <v>185</v>
      </c>
      <c r="H269" s="13" t="s">
        <v>4559</v>
      </c>
      <c r="I269" s="13" t="s">
        <v>185</v>
      </c>
      <c r="J269" s="13" t="s">
        <v>4560</v>
      </c>
      <c r="K269" s="13" t="s">
        <v>185</v>
      </c>
      <c r="L269" s="13" t="s">
        <v>4561</v>
      </c>
      <c r="M269" s="13" t="s">
        <v>185</v>
      </c>
      <c r="N269" s="13" t="s">
        <v>4562</v>
      </c>
      <c r="O269" s="13" t="s">
        <v>185</v>
      </c>
      <c r="P269" s="13" t="s">
        <v>4563</v>
      </c>
      <c r="Q269" s="13" t="s">
        <v>405</v>
      </c>
      <c r="R269" s="13" t="s">
        <v>4564</v>
      </c>
      <c r="S269" s="13" t="s">
        <v>405</v>
      </c>
      <c r="T269" s="13" t="s">
        <v>4565</v>
      </c>
      <c r="U269" s="13" t="s">
        <v>185</v>
      </c>
      <c r="V269" s="13" t="s">
        <v>4566</v>
      </c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6" t="s">
        <v>218</v>
      </c>
      <c r="BT269" s="15" t="s">
        <v>274</v>
      </c>
      <c r="BU269" s="18"/>
      <c r="BV269" s="15" t="s">
        <v>217</v>
      </c>
      <c r="BW269" s="18"/>
      <c r="BX269" s="15" t="s">
        <v>217</v>
      </c>
      <c r="BY269" s="18"/>
      <c r="BZ269" s="12" t="s">
        <v>219</v>
      </c>
      <c r="CA269" s="14"/>
      <c r="CB269" s="14"/>
      <c r="CC269" s="13" t="s">
        <v>405</v>
      </c>
      <c r="CD269" s="13" t="s">
        <v>4567</v>
      </c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6" t="s">
        <v>218</v>
      </c>
      <c r="DF269" s="15" t="s">
        <v>274</v>
      </c>
      <c r="DG269" s="18"/>
      <c r="DH269" s="15" t="s">
        <v>217</v>
      </c>
      <c r="DI269" s="18"/>
      <c r="DJ269" s="15" t="s">
        <v>217</v>
      </c>
      <c r="DK269" s="18"/>
      <c r="DL269" s="12" t="s">
        <v>224</v>
      </c>
      <c r="DM269" s="13" t="s">
        <v>185</v>
      </c>
      <c r="DN269" s="13" t="s">
        <v>4568</v>
      </c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5" t="s">
        <v>217</v>
      </c>
      <c r="EJ269" s="16" t="s">
        <v>218</v>
      </c>
      <c r="EK269" s="17">
        <v>46119.414930555555</v>
      </c>
      <c r="EL269" s="12" t="s">
        <v>233</v>
      </c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5" t="s">
        <v>217</v>
      </c>
      <c r="FJ269" s="15" t="s">
        <v>217</v>
      </c>
      <c r="FK269" s="18"/>
      <c r="FL269" s="14"/>
      <c r="FM269" s="14"/>
      <c r="FN269" s="15" t="s">
        <v>234</v>
      </c>
      <c r="FO269" s="18"/>
      <c r="FP269" s="13" t="s">
        <v>4568</v>
      </c>
      <c r="FQ269" s="13" t="s">
        <v>4569</v>
      </c>
      <c r="FR269" s="13" t="s">
        <v>4566</v>
      </c>
      <c r="FS269" s="14"/>
      <c r="FT269" s="14"/>
      <c r="FU269" s="14" t="str">
        <f t="shared" si="3"/>
        <v>Base de Dados_Images/05-TIC-430-Y05A.Imagem do Equipamento-.115911.jpg</v>
      </c>
      <c r="FV269" s="14"/>
      <c r="FW269" s="14"/>
    </row>
    <row r="270" ht="15.75" hidden="1" customHeight="1">
      <c r="A270" s="10" t="s">
        <v>4355</v>
      </c>
      <c r="B270" s="10" t="s">
        <v>4570</v>
      </c>
      <c r="C270" s="10" t="s">
        <v>264</v>
      </c>
      <c r="D270" s="10" t="s">
        <v>4571</v>
      </c>
      <c r="E270" s="11" t="s">
        <v>4358</v>
      </c>
      <c r="F270" s="12" t="s">
        <v>184</v>
      </c>
      <c r="G270" s="13" t="s">
        <v>185</v>
      </c>
      <c r="H270" s="13" t="s">
        <v>4572</v>
      </c>
      <c r="I270" s="13" t="s">
        <v>185</v>
      </c>
      <c r="J270" s="13" t="s">
        <v>4573</v>
      </c>
      <c r="K270" s="13" t="s">
        <v>185</v>
      </c>
      <c r="L270" s="13" t="s">
        <v>4574</v>
      </c>
      <c r="M270" s="13" t="s">
        <v>690</v>
      </c>
      <c r="N270" s="13" t="s">
        <v>4575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5" t="s">
        <v>217</v>
      </c>
      <c r="BT270" s="16" t="s">
        <v>218</v>
      </c>
      <c r="BU270" s="17">
        <v>46056.391180555554</v>
      </c>
      <c r="BV270" s="16" t="s">
        <v>218</v>
      </c>
      <c r="BW270" s="17">
        <v>46056.391284722224</v>
      </c>
      <c r="BX270" s="16" t="s">
        <v>218</v>
      </c>
      <c r="BY270" s="17">
        <v>46056.391284722224</v>
      </c>
      <c r="BZ270" s="12" t="s">
        <v>219</v>
      </c>
      <c r="CA270" s="13" t="s">
        <v>185</v>
      </c>
      <c r="CB270" s="13" t="s">
        <v>4576</v>
      </c>
      <c r="CC270" s="13" t="s">
        <v>690</v>
      </c>
      <c r="CD270" s="13" t="s">
        <v>4577</v>
      </c>
      <c r="CE270" s="13" t="s">
        <v>185</v>
      </c>
      <c r="CF270" s="13" t="s">
        <v>4578</v>
      </c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5" t="s">
        <v>217</v>
      </c>
      <c r="DF270" s="15" t="s">
        <v>274</v>
      </c>
      <c r="DG270" s="18"/>
      <c r="DH270" s="16" t="s">
        <v>218</v>
      </c>
      <c r="DI270" s="17">
        <v>46119.37496527778</v>
      </c>
      <c r="DJ270" s="16" t="s">
        <v>218</v>
      </c>
      <c r="DK270" s="17">
        <v>46119.37496527778</v>
      </c>
      <c r="DL270" s="12" t="s">
        <v>224</v>
      </c>
      <c r="DM270" s="13" t="s">
        <v>185</v>
      </c>
      <c r="DN270" s="13" t="s">
        <v>4579</v>
      </c>
      <c r="DO270" s="13" t="s">
        <v>185</v>
      </c>
      <c r="DP270" s="13" t="s">
        <v>4580</v>
      </c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5" t="s">
        <v>217</v>
      </c>
      <c r="EJ270" s="16" t="s">
        <v>218</v>
      </c>
      <c r="EK270" s="17">
        <v>46119.41523148148</v>
      </c>
      <c r="EL270" s="12" t="s">
        <v>233</v>
      </c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5" t="s">
        <v>217</v>
      </c>
      <c r="FJ270" s="15" t="s">
        <v>217</v>
      </c>
      <c r="FK270" s="18"/>
      <c r="FL270" s="14"/>
      <c r="FM270" s="14"/>
      <c r="FN270" s="15" t="s">
        <v>234</v>
      </c>
      <c r="FO270" s="18"/>
      <c r="FP270" s="13" t="s">
        <v>4580</v>
      </c>
      <c r="FQ270" s="13" t="s">
        <v>4581</v>
      </c>
      <c r="FR270" s="13" t="s">
        <v>4582</v>
      </c>
      <c r="FS270" s="14"/>
      <c r="FT270" s="14"/>
      <c r="FU270" s="14" t="str">
        <f t="shared" si="3"/>
        <v>Base de Dados_Images/05-TIT-430-B05.Imagem do Equipamento-.171208.jpg</v>
      </c>
      <c r="FV270" s="14"/>
      <c r="FW270" s="14"/>
    </row>
    <row r="271" ht="15.75" hidden="1" customHeight="1">
      <c r="A271" s="10" t="s">
        <v>4355</v>
      </c>
      <c r="B271" s="10" t="s">
        <v>4570</v>
      </c>
      <c r="C271" s="10" t="s">
        <v>289</v>
      </c>
      <c r="D271" s="10" t="s">
        <v>4583</v>
      </c>
      <c r="E271" s="11" t="s">
        <v>4584</v>
      </c>
      <c r="F271" s="12" t="s">
        <v>184</v>
      </c>
      <c r="G271" s="13" t="s">
        <v>185</v>
      </c>
      <c r="H271" s="13" t="s">
        <v>4585</v>
      </c>
      <c r="I271" s="13" t="s">
        <v>185</v>
      </c>
      <c r="J271" s="13" t="s">
        <v>4586</v>
      </c>
      <c r="K271" s="13" t="s">
        <v>690</v>
      </c>
      <c r="L271" s="13" t="s">
        <v>4587</v>
      </c>
      <c r="M271" s="13" t="s">
        <v>185</v>
      </c>
      <c r="N271" s="13" t="s">
        <v>4588</v>
      </c>
      <c r="O271" s="13" t="s">
        <v>185</v>
      </c>
      <c r="P271" s="13" t="s">
        <v>4589</v>
      </c>
      <c r="Q271" s="13" t="s">
        <v>690</v>
      </c>
      <c r="R271" s="13" t="s">
        <v>4590</v>
      </c>
      <c r="S271" s="13" t="s">
        <v>185</v>
      </c>
      <c r="T271" s="13" t="s">
        <v>4591</v>
      </c>
      <c r="U271" s="13" t="s">
        <v>185</v>
      </c>
      <c r="V271" s="13" t="s">
        <v>4592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5" t="s">
        <v>217</v>
      </c>
      <c r="BT271" s="16" t="s">
        <v>218</v>
      </c>
      <c r="BU271" s="17">
        <v>46084.590092592596</v>
      </c>
      <c r="BV271" s="16" t="s">
        <v>218</v>
      </c>
      <c r="BW271" s="17">
        <v>46084.59012731481</v>
      </c>
      <c r="BX271" s="16" t="s">
        <v>218</v>
      </c>
      <c r="BY271" s="17">
        <v>46084.59012731481</v>
      </c>
      <c r="BZ271" s="12" t="s">
        <v>219</v>
      </c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5" t="s">
        <v>217</v>
      </c>
      <c r="DF271" s="15" t="s">
        <v>274</v>
      </c>
      <c r="DG271" s="18"/>
      <c r="DH271" s="15" t="s">
        <v>274</v>
      </c>
      <c r="DI271" s="18"/>
      <c r="DJ271" s="15" t="s">
        <v>274</v>
      </c>
      <c r="DK271" s="18"/>
      <c r="DL271" s="12" t="s">
        <v>224</v>
      </c>
      <c r="DM271" s="13" t="s">
        <v>185</v>
      </c>
      <c r="DN271" s="13" t="s">
        <v>4593</v>
      </c>
      <c r="DO271" s="13" t="s">
        <v>185</v>
      </c>
      <c r="DP271" s="13" t="s">
        <v>4594</v>
      </c>
      <c r="DQ271" s="13" t="s">
        <v>690</v>
      </c>
      <c r="DR271" s="13" t="s">
        <v>4595</v>
      </c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5" t="s">
        <v>217</v>
      </c>
      <c r="EJ271" s="16" t="s">
        <v>218</v>
      </c>
      <c r="EK271" s="17">
        <v>46119.41546296296</v>
      </c>
      <c r="EL271" s="12" t="s">
        <v>233</v>
      </c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5" t="s">
        <v>217</v>
      </c>
      <c r="FJ271" s="15" t="s">
        <v>217</v>
      </c>
      <c r="FK271" s="18"/>
      <c r="FL271" s="14"/>
      <c r="FM271" s="14"/>
      <c r="FN271" s="15" t="s">
        <v>234</v>
      </c>
      <c r="FO271" s="18"/>
      <c r="FP271" s="13" t="s">
        <v>4595</v>
      </c>
      <c r="FQ271" s="13" t="s">
        <v>4596</v>
      </c>
      <c r="FR271" s="13" t="s">
        <v>4592</v>
      </c>
      <c r="FS271" s="14"/>
      <c r="FT271" s="14"/>
      <c r="FU271" s="14" t="str">
        <f t="shared" si="3"/>
        <v>Base de Dados_Images/05H430.Imagem do Equipamento-.170935.jpg</v>
      </c>
      <c r="FV271" s="14"/>
      <c r="FW271" s="14"/>
    </row>
    <row r="272" ht="15.75" hidden="1" customHeight="1">
      <c r="A272" s="10" t="s">
        <v>4355</v>
      </c>
      <c r="B272" s="10" t="s">
        <v>4570</v>
      </c>
      <c r="C272" s="10" t="s">
        <v>301</v>
      </c>
      <c r="D272" s="10" t="s">
        <v>4597</v>
      </c>
      <c r="E272" s="11" t="s">
        <v>4598</v>
      </c>
      <c r="F272" s="12" t="s">
        <v>184</v>
      </c>
      <c r="G272" s="13" t="s">
        <v>185</v>
      </c>
      <c r="H272" s="13" t="s">
        <v>4599</v>
      </c>
      <c r="I272" s="13" t="s">
        <v>185</v>
      </c>
      <c r="J272" s="13" t="s">
        <v>4600</v>
      </c>
      <c r="K272" s="13" t="s">
        <v>185</v>
      </c>
      <c r="L272" s="13" t="s">
        <v>4601</v>
      </c>
      <c r="M272" s="13" t="s">
        <v>185</v>
      </c>
      <c r="N272" s="13" t="s">
        <v>4602</v>
      </c>
      <c r="O272" s="13" t="s">
        <v>185</v>
      </c>
      <c r="P272" s="13" t="s">
        <v>4603</v>
      </c>
      <c r="Q272" s="13" t="s">
        <v>185</v>
      </c>
      <c r="R272" s="13" t="s">
        <v>4604</v>
      </c>
      <c r="S272" s="13" t="s">
        <v>185</v>
      </c>
      <c r="T272" s="13" t="s">
        <v>4605</v>
      </c>
      <c r="U272" s="13" t="s">
        <v>185</v>
      </c>
      <c r="V272" s="13" t="s">
        <v>4606</v>
      </c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5" t="s">
        <v>217</v>
      </c>
      <c r="BT272" s="15" t="s">
        <v>274</v>
      </c>
      <c r="BU272" s="18"/>
      <c r="BV272" s="16" t="s">
        <v>218</v>
      </c>
      <c r="BW272" s="17">
        <v>46056.39072916667</v>
      </c>
      <c r="BX272" s="16" t="s">
        <v>218</v>
      </c>
      <c r="BY272" s="17">
        <v>46056.39072916667</v>
      </c>
      <c r="BZ272" s="12" t="s">
        <v>219</v>
      </c>
      <c r="CA272" s="13" t="s">
        <v>185</v>
      </c>
      <c r="CB272" s="13" t="s">
        <v>4607</v>
      </c>
      <c r="CC272" s="13" t="s">
        <v>185</v>
      </c>
      <c r="CD272" s="13" t="s">
        <v>4608</v>
      </c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5" t="s">
        <v>217</v>
      </c>
      <c r="DF272" s="15" t="s">
        <v>274</v>
      </c>
      <c r="DG272" s="18"/>
      <c r="DH272" s="16" t="s">
        <v>218</v>
      </c>
      <c r="DI272" s="17">
        <v>46119.40289351852</v>
      </c>
      <c r="DJ272" s="16" t="s">
        <v>218</v>
      </c>
      <c r="DK272" s="17">
        <v>46119.40289351852</v>
      </c>
      <c r="DL272" s="12" t="s">
        <v>224</v>
      </c>
      <c r="DM272" s="13" t="s">
        <v>185</v>
      </c>
      <c r="DN272" s="13" t="s">
        <v>4609</v>
      </c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5" t="s">
        <v>217</v>
      </c>
      <c r="EJ272" s="16" t="s">
        <v>218</v>
      </c>
      <c r="EK272" s="17">
        <v>46119.41559027778</v>
      </c>
      <c r="EL272" s="12" t="s">
        <v>233</v>
      </c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5" t="s">
        <v>217</v>
      </c>
      <c r="FJ272" s="15" t="s">
        <v>217</v>
      </c>
      <c r="FK272" s="18"/>
      <c r="FL272" s="14"/>
      <c r="FM272" s="14"/>
      <c r="FN272" s="15" t="s">
        <v>234</v>
      </c>
      <c r="FO272" s="18"/>
      <c r="FP272" s="13" t="s">
        <v>4609</v>
      </c>
      <c r="FQ272" s="13" t="s">
        <v>4610</v>
      </c>
      <c r="FR272" s="13" t="s">
        <v>4611</v>
      </c>
      <c r="FS272" s="14"/>
      <c r="FT272" s="14"/>
      <c r="FU272" s="14" t="str">
        <f t="shared" si="3"/>
        <v>Base de Dados_Images/05-KS-430-Y17.Imagem do Equipamento-.171135.jpg</v>
      </c>
      <c r="FV272" s="14"/>
      <c r="FW272" s="14"/>
    </row>
    <row r="273" ht="15.75" hidden="1" customHeight="1">
      <c r="A273" s="10" t="s">
        <v>4355</v>
      </c>
      <c r="B273" s="10" t="s">
        <v>4570</v>
      </c>
      <c r="C273" s="10" t="s">
        <v>301</v>
      </c>
      <c r="D273" s="10" t="s">
        <v>4612</v>
      </c>
      <c r="E273" s="11" t="s">
        <v>4613</v>
      </c>
      <c r="F273" s="12" t="s">
        <v>184</v>
      </c>
      <c r="G273" s="13" t="s">
        <v>185</v>
      </c>
      <c r="H273" s="13" t="s">
        <v>4614</v>
      </c>
      <c r="I273" s="13" t="s">
        <v>185</v>
      </c>
      <c r="J273" s="13" t="s">
        <v>4615</v>
      </c>
      <c r="K273" s="13" t="s">
        <v>185</v>
      </c>
      <c r="L273" s="13" t="s">
        <v>4616</v>
      </c>
      <c r="M273" s="13" t="s">
        <v>185</v>
      </c>
      <c r="N273" s="13" t="s">
        <v>4617</v>
      </c>
      <c r="O273" s="13" t="s">
        <v>185</v>
      </c>
      <c r="P273" s="13" t="s">
        <v>4618</v>
      </c>
      <c r="Q273" s="13" t="s">
        <v>185</v>
      </c>
      <c r="R273" s="13" t="s">
        <v>4619</v>
      </c>
      <c r="S273" s="13" t="s">
        <v>185</v>
      </c>
      <c r="T273" s="13" t="s">
        <v>4620</v>
      </c>
      <c r="U273" s="13" t="s">
        <v>185</v>
      </c>
      <c r="V273" s="13" t="s">
        <v>4621</v>
      </c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5" t="s">
        <v>217</v>
      </c>
      <c r="BT273" s="15" t="s">
        <v>274</v>
      </c>
      <c r="BU273" s="18"/>
      <c r="BV273" s="16" t="s">
        <v>218</v>
      </c>
      <c r="BW273" s="17">
        <v>46113.57538194444</v>
      </c>
      <c r="BX273" s="16" t="s">
        <v>218</v>
      </c>
      <c r="BY273" s="17">
        <v>46113.57538194444</v>
      </c>
      <c r="BZ273" s="12" t="s">
        <v>219</v>
      </c>
      <c r="CA273" s="13" t="s">
        <v>185</v>
      </c>
      <c r="CB273" s="13" t="s">
        <v>4622</v>
      </c>
      <c r="CC273" s="13" t="s">
        <v>185</v>
      </c>
      <c r="CD273" s="13" t="s">
        <v>4623</v>
      </c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5" t="s">
        <v>217</v>
      </c>
      <c r="DF273" s="15" t="s">
        <v>274</v>
      </c>
      <c r="DG273" s="18"/>
      <c r="DH273" s="16" t="s">
        <v>218</v>
      </c>
      <c r="DI273" s="17">
        <v>46118.693402777775</v>
      </c>
      <c r="DJ273" s="16" t="s">
        <v>218</v>
      </c>
      <c r="DK273" s="17">
        <v>46118.693402777775</v>
      </c>
      <c r="DL273" s="12" t="s">
        <v>224</v>
      </c>
      <c r="DM273" s="13" t="s">
        <v>185</v>
      </c>
      <c r="DN273" s="13" t="s">
        <v>4624</v>
      </c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5" t="s">
        <v>217</v>
      </c>
      <c r="EJ273" s="16" t="s">
        <v>218</v>
      </c>
      <c r="EK273" s="17">
        <v>46119.41569444445</v>
      </c>
      <c r="EL273" s="12" t="s">
        <v>233</v>
      </c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5" t="s">
        <v>217</v>
      </c>
      <c r="FJ273" s="15" t="s">
        <v>217</v>
      </c>
      <c r="FK273" s="18"/>
      <c r="FL273" s="14"/>
      <c r="FM273" s="14"/>
      <c r="FN273" s="15" t="s">
        <v>234</v>
      </c>
      <c r="FO273" s="18"/>
      <c r="FP273" s="13" t="s">
        <v>4624</v>
      </c>
      <c r="FQ273" s="13" t="s">
        <v>4625</v>
      </c>
      <c r="FR273" s="13" t="s">
        <v>4626</v>
      </c>
      <c r="FS273" s="14"/>
      <c r="FT273" s="14"/>
      <c r="FU273" s="14" t="str">
        <f t="shared" si="3"/>
        <v>Base de Dados_Images/05-KS-430-Y18.Imagem do Equipamento-.171059.jpg</v>
      </c>
      <c r="FV273" s="14"/>
      <c r="FW273" s="14"/>
    </row>
    <row r="274" ht="15.75" hidden="1" customHeight="1">
      <c r="A274" s="10" t="s">
        <v>4355</v>
      </c>
      <c r="B274" s="10" t="s">
        <v>4570</v>
      </c>
      <c r="C274" s="10" t="s">
        <v>301</v>
      </c>
      <c r="D274" s="10" t="s">
        <v>4627</v>
      </c>
      <c r="E274" s="11" t="s">
        <v>4628</v>
      </c>
      <c r="F274" s="12" t="s">
        <v>184</v>
      </c>
      <c r="G274" s="13" t="s">
        <v>185</v>
      </c>
      <c r="H274" s="13" t="s">
        <v>4629</v>
      </c>
      <c r="I274" s="13" t="s">
        <v>185</v>
      </c>
      <c r="J274" s="13" t="s">
        <v>4630</v>
      </c>
      <c r="K274" s="13" t="s">
        <v>185</v>
      </c>
      <c r="L274" s="13" t="s">
        <v>4631</v>
      </c>
      <c r="M274" s="13" t="s">
        <v>185</v>
      </c>
      <c r="N274" s="13" t="s">
        <v>4632</v>
      </c>
      <c r="O274" s="13" t="s">
        <v>185</v>
      </c>
      <c r="P274" s="13" t="s">
        <v>4633</v>
      </c>
      <c r="Q274" s="13" t="s">
        <v>185</v>
      </c>
      <c r="R274" s="13" t="s">
        <v>4634</v>
      </c>
      <c r="S274" s="13" t="s">
        <v>185</v>
      </c>
      <c r="T274" s="13" t="s">
        <v>4635</v>
      </c>
      <c r="U274" s="13" t="s">
        <v>185</v>
      </c>
      <c r="V274" s="13" t="s">
        <v>4636</v>
      </c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5" t="s">
        <v>217</v>
      </c>
      <c r="BT274" s="15" t="s">
        <v>274</v>
      </c>
      <c r="BU274" s="18"/>
      <c r="BV274" s="16" t="s">
        <v>218</v>
      </c>
      <c r="BW274" s="17">
        <v>46056.38967592592</v>
      </c>
      <c r="BX274" s="16" t="s">
        <v>218</v>
      </c>
      <c r="BY274" s="17">
        <v>46056.38967592592</v>
      </c>
      <c r="BZ274" s="12" t="s">
        <v>219</v>
      </c>
      <c r="CA274" s="13" t="s">
        <v>185</v>
      </c>
      <c r="CB274" s="13" t="s">
        <v>4637</v>
      </c>
      <c r="CC274" s="13" t="s">
        <v>185</v>
      </c>
      <c r="CD274" s="13" t="s">
        <v>4638</v>
      </c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5" t="s">
        <v>217</v>
      </c>
      <c r="DF274" s="15" t="s">
        <v>274</v>
      </c>
      <c r="DG274" s="18"/>
      <c r="DH274" s="16" t="s">
        <v>218</v>
      </c>
      <c r="DI274" s="17">
        <v>46118.69351851852</v>
      </c>
      <c r="DJ274" s="16" t="s">
        <v>218</v>
      </c>
      <c r="DK274" s="17">
        <v>46118.69351851852</v>
      </c>
      <c r="DL274" s="12" t="s">
        <v>224</v>
      </c>
      <c r="DM274" s="13" t="s">
        <v>185</v>
      </c>
      <c r="DN274" s="13" t="s">
        <v>4639</v>
      </c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5" t="s">
        <v>217</v>
      </c>
      <c r="EJ274" s="16" t="s">
        <v>218</v>
      </c>
      <c r="EK274" s="17">
        <v>46119.41579861111</v>
      </c>
      <c r="EL274" s="12" t="s">
        <v>233</v>
      </c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5" t="s">
        <v>217</v>
      </c>
      <c r="FJ274" s="15" t="s">
        <v>217</v>
      </c>
      <c r="FK274" s="18"/>
      <c r="FL274" s="14"/>
      <c r="FM274" s="14"/>
      <c r="FN274" s="15" t="s">
        <v>234</v>
      </c>
      <c r="FO274" s="18"/>
      <c r="FP274" s="13" t="s">
        <v>4639</v>
      </c>
      <c r="FQ274" s="13" t="s">
        <v>4640</v>
      </c>
      <c r="FR274" s="13" t="s">
        <v>4641</v>
      </c>
      <c r="FS274" s="14"/>
      <c r="FT274" s="14"/>
      <c r="FU274" s="14" t="str">
        <f t="shared" si="3"/>
        <v>Base de Dados_Images/05-KS-430-Y19.Imagem do Equipamento-.171029.jpg</v>
      </c>
      <c r="FV274" s="14"/>
      <c r="FW274" s="14"/>
    </row>
    <row r="275" ht="15.75" hidden="1" customHeight="1">
      <c r="A275" s="10" t="s">
        <v>4355</v>
      </c>
      <c r="B275" s="10" t="s">
        <v>4570</v>
      </c>
      <c r="C275" s="10" t="s">
        <v>301</v>
      </c>
      <c r="D275" s="10" t="s">
        <v>4642</v>
      </c>
      <c r="E275" s="11" t="s">
        <v>4643</v>
      </c>
      <c r="F275" s="12" t="s">
        <v>184</v>
      </c>
      <c r="G275" s="13" t="s">
        <v>185</v>
      </c>
      <c r="H275" s="13" t="s">
        <v>4644</v>
      </c>
      <c r="I275" s="13" t="s">
        <v>185</v>
      </c>
      <c r="J275" s="13" t="s">
        <v>4645</v>
      </c>
      <c r="K275" s="13" t="s">
        <v>185</v>
      </c>
      <c r="L275" s="13" t="s">
        <v>4646</v>
      </c>
      <c r="M275" s="13" t="s">
        <v>185</v>
      </c>
      <c r="N275" s="13" t="s">
        <v>4647</v>
      </c>
      <c r="O275" s="13" t="s">
        <v>185</v>
      </c>
      <c r="P275" s="13" t="s">
        <v>4648</v>
      </c>
      <c r="Q275" s="13" t="s">
        <v>185</v>
      </c>
      <c r="R275" s="13" t="s">
        <v>4649</v>
      </c>
      <c r="S275" s="13" t="s">
        <v>185</v>
      </c>
      <c r="T275" s="13" t="s">
        <v>4650</v>
      </c>
      <c r="U275" s="13" t="s">
        <v>185</v>
      </c>
      <c r="V275" s="13" t="s">
        <v>4651</v>
      </c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5" t="s">
        <v>217</v>
      </c>
      <c r="BT275" s="15" t="s">
        <v>274</v>
      </c>
      <c r="BU275" s="18"/>
      <c r="BV275" s="16" t="s">
        <v>218</v>
      </c>
      <c r="BW275" s="17">
        <v>46056.38815972222</v>
      </c>
      <c r="BX275" s="16" t="s">
        <v>218</v>
      </c>
      <c r="BY275" s="17">
        <v>46056.38815972222</v>
      </c>
      <c r="BZ275" s="12" t="s">
        <v>219</v>
      </c>
      <c r="CA275" s="13" t="s">
        <v>185</v>
      </c>
      <c r="CB275" s="13" t="s">
        <v>4652</v>
      </c>
      <c r="CC275" s="13" t="s">
        <v>185</v>
      </c>
      <c r="CD275" s="13" t="s">
        <v>4653</v>
      </c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5" t="s">
        <v>217</v>
      </c>
      <c r="DF275" s="15" t="s">
        <v>274</v>
      </c>
      <c r="DG275" s="18"/>
      <c r="DH275" s="16" t="s">
        <v>218</v>
      </c>
      <c r="DI275" s="17">
        <v>46119.374293981484</v>
      </c>
      <c r="DJ275" s="16" t="s">
        <v>218</v>
      </c>
      <c r="DK275" s="17">
        <v>46119.374293981484</v>
      </c>
      <c r="DL275" s="12" t="s">
        <v>224</v>
      </c>
      <c r="DM275" s="13" t="s">
        <v>185</v>
      </c>
      <c r="DN275" s="13" t="s">
        <v>4654</v>
      </c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5" t="s">
        <v>217</v>
      </c>
      <c r="EJ275" s="16" t="s">
        <v>218</v>
      </c>
      <c r="EK275" s="17">
        <v>46119.415914351855</v>
      </c>
      <c r="EL275" s="12" t="s">
        <v>233</v>
      </c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5" t="s">
        <v>217</v>
      </c>
      <c r="FJ275" s="15" t="s">
        <v>217</v>
      </c>
      <c r="FK275" s="18"/>
      <c r="FL275" s="14"/>
      <c r="FM275" s="14"/>
      <c r="FN275" s="15" t="s">
        <v>234</v>
      </c>
      <c r="FO275" s="18"/>
      <c r="FP275" s="13" t="s">
        <v>4654</v>
      </c>
      <c r="FQ275" s="13" t="s">
        <v>4655</v>
      </c>
      <c r="FR275" s="13" t="s">
        <v>4656</v>
      </c>
      <c r="FS275" s="14"/>
      <c r="FT275" s="14"/>
      <c r="FU275" s="14" t="str">
        <f t="shared" si="3"/>
        <v>Base de Dados_Images/05-KS-430-Y29.Imagem do Equipamento-.171024.jpg</v>
      </c>
      <c r="FV275" s="14"/>
      <c r="FW275" s="14"/>
    </row>
    <row r="276" ht="15.75" hidden="1" customHeight="1">
      <c r="A276" s="10" t="s">
        <v>4355</v>
      </c>
      <c r="B276" s="10" t="s">
        <v>4570</v>
      </c>
      <c r="C276" s="10" t="s">
        <v>301</v>
      </c>
      <c r="D276" s="10" t="s">
        <v>4657</v>
      </c>
      <c r="E276" s="11" t="s">
        <v>4658</v>
      </c>
      <c r="F276" s="12" t="s">
        <v>184</v>
      </c>
      <c r="G276" s="13" t="s">
        <v>185</v>
      </c>
      <c r="H276" s="13" t="s">
        <v>4659</v>
      </c>
      <c r="I276" s="13" t="s">
        <v>185</v>
      </c>
      <c r="J276" s="13" t="s">
        <v>4660</v>
      </c>
      <c r="K276" s="13" t="s">
        <v>185</v>
      </c>
      <c r="L276" s="13" t="s">
        <v>4661</v>
      </c>
      <c r="M276" s="13" t="s">
        <v>185</v>
      </c>
      <c r="N276" s="13" t="s">
        <v>4662</v>
      </c>
      <c r="O276" s="13" t="s">
        <v>185</v>
      </c>
      <c r="P276" s="13" t="s">
        <v>4663</v>
      </c>
      <c r="Q276" s="13" t="s">
        <v>185</v>
      </c>
      <c r="R276" s="13" t="s">
        <v>4664</v>
      </c>
      <c r="S276" s="13" t="s">
        <v>185</v>
      </c>
      <c r="T276" s="13" t="s">
        <v>4665</v>
      </c>
      <c r="U276" s="13" t="s">
        <v>185</v>
      </c>
      <c r="V276" s="13" t="s">
        <v>4666</v>
      </c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5" t="s">
        <v>217</v>
      </c>
      <c r="BT276" s="15" t="s">
        <v>274</v>
      </c>
      <c r="BU276" s="18"/>
      <c r="BV276" s="16" t="s">
        <v>218</v>
      </c>
      <c r="BW276" s="17">
        <v>46113.57601851852</v>
      </c>
      <c r="BX276" s="16" t="s">
        <v>218</v>
      </c>
      <c r="BY276" s="17">
        <v>46113.57601851852</v>
      </c>
      <c r="BZ276" s="12" t="s">
        <v>219</v>
      </c>
      <c r="CA276" s="13" t="s">
        <v>185</v>
      </c>
      <c r="CB276" s="13" t="s">
        <v>4667</v>
      </c>
      <c r="CC276" s="13" t="s">
        <v>185</v>
      </c>
      <c r="CD276" s="13" t="s">
        <v>4668</v>
      </c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5" t="s">
        <v>217</v>
      </c>
      <c r="DF276" s="15" t="s">
        <v>274</v>
      </c>
      <c r="DG276" s="18"/>
      <c r="DH276" s="16" t="s">
        <v>218</v>
      </c>
      <c r="DI276" s="17">
        <v>46119.40314814815</v>
      </c>
      <c r="DJ276" s="16" t="s">
        <v>218</v>
      </c>
      <c r="DK276" s="17">
        <v>46119.40314814815</v>
      </c>
      <c r="DL276" s="12" t="s">
        <v>224</v>
      </c>
      <c r="DM276" s="13" t="s">
        <v>185</v>
      </c>
      <c r="DN276" s="13" t="s">
        <v>4669</v>
      </c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5" t="s">
        <v>217</v>
      </c>
      <c r="EJ276" s="16" t="s">
        <v>218</v>
      </c>
      <c r="EK276" s="17">
        <v>46119.415983796294</v>
      </c>
      <c r="EL276" s="12" t="s">
        <v>233</v>
      </c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5" t="s">
        <v>217</v>
      </c>
      <c r="FJ276" s="15" t="s">
        <v>217</v>
      </c>
      <c r="FK276" s="18"/>
      <c r="FL276" s="14"/>
      <c r="FM276" s="14"/>
      <c r="FN276" s="15" t="s">
        <v>234</v>
      </c>
      <c r="FO276" s="18"/>
      <c r="FP276" s="13" t="s">
        <v>4669</v>
      </c>
      <c r="FQ276" s="13" t="s">
        <v>4670</v>
      </c>
      <c r="FR276" s="13" t="s">
        <v>4671</v>
      </c>
      <c r="FS276" s="14"/>
      <c r="FT276" s="14"/>
      <c r="FU276" s="14" t="str">
        <f t="shared" si="3"/>
        <v>Base de Dados_Images/05-KS-430-Y30.Imagem do Equipamento-.170922.jpg</v>
      </c>
      <c r="FV276" s="14"/>
      <c r="FW276" s="14"/>
    </row>
    <row r="277" ht="15.75" hidden="1" customHeight="1">
      <c r="A277" s="10" t="s">
        <v>4355</v>
      </c>
      <c r="B277" s="10" t="s">
        <v>4570</v>
      </c>
      <c r="C277" s="10" t="s">
        <v>301</v>
      </c>
      <c r="D277" s="10" t="s">
        <v>4672</v>
      </c>
      <c r="E277" s="11" t="s">
        <v>4673</v>
      </c>
      <c r="F277" s="12" t="s">
        <v>184</v>
      </c>
      <c r="G277" s="13" t="s">
        <v>185</v>
      </c>
      <c r="H277" s="13" t="s">
        <v>4674</v>
      </c>
      <c r="I277" s="13" t="s">
        <v>185</v>
      </c>
      <c r="J277" s="13" t="s">
        <v>4674</v>
      </c>
      <c r="K277" s="13" t="s">
        <v>185</v>
      </c>
      <c r="L277" s="13" t="s">
        <v>4675</v>
      </c>
      <c r="M277" s="13" t="s">
        <v>185</v>
      </c>
      <c r="N277" s="13" t="s">
        <v>4676</v>
      </c>
      <c r="O277" s="13" t="s">
        <v>185</v>
      </c>
      <c r="P277" s="13" t="s">
        <v>4677</v>
      </c>
      <c r="Q277" s="13" t="s">
        <v>185</v>
      </c>
      <c r="R277" s="13" t="s">
        <v>4678</v>
      </c>
      <c r="S277" s="13" t="s">
        <v>185</v>
      </c>
      <c r="T277" s="13" t="s">
        <v>4678</v>
      </c>
      <c r="U277" s="13" t="s">
        <v>185</v>
      </c>
      <c r="V277" s="13" t="s">
        <v>4679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5" t="s">
        <v>217</v>
      </c>
      <c r="BT277" s="15" t="s">
        <v>274</v>
      </c>
      <c r="BU277" s="18"/>
      <c r="BV277" s="16" t="s">
        <v>218</v>
      </c>
      <c r="BW277" s="17">
        <v>46056.37568287037</v>
      </c>
      <c r="BX277" s="16" t="s">
        <v>218</v>
      </c>
      <c r="BY277" s="17">
        <v>46056.37568287037</v>
      </c>
      <c r="BZ277" s="12" t="s">
        <v>219</v>
      </c>
      <c r="CA277" s="14"/>
      <c r="CB277" s="14"/>
      <c r="CC277" s="13" t="s">
        <v>405</v>
      </c>
      <c r="CD277" s="13" t="s">
        <v>4680</v>
      </c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6" t="s">
        <v>218</v>
      </c>
      <c r="DF277" s="15" t="s">
        <v>274</v>
      </c>
      <c r="DG277" s="18"/>
      <c r="DH277" s="15" t="s">
        <v>217</v>
      </c>
      <c r="DI277" s="18"/>
      <c r="DJ277" s="15" t="s">
        <v>217</v>
      </c>
      <c r="DK277" s="18"/>
      <c r="DL277" s="12" t="s">
        <v>224</v>
      </c>
      <c r="DM277" s="13" t="s">
        <v>185</v>
      </c>
      <c r="DN277" s="13" t="s">
        <v>4681</v>
      </c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5" t="s">
        <v>217</v>
      </c>
      <c r="EJ277" s="16" t="s">
        <v>218</v>
      </c>
      <c r="EK277" s="17">
        <v>46119.41605324074</v>
      </c>
      <c r="EL277" s="12" t="s">
        <v>233</v>
      </c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5" t="s">
        <v>217</v>
      </c>
      <c r="FJ277" s="15" t="s">
        <v>217</v>
      </c>
      <c r="FK277" s="18"/>
      <c r="FL277" s="14"/>
      <c r="FM277" s="14"/>
      <c r="FN277" s="15" t="s">
        <v>234</v>
      </c>
      <c r="FO277" s="18"/>
      <c r="FP277" s="13" t="s">
        <v>4681</v>
      </c>
      <c r="FQ277" s="13" t="s">
        <v>4682</v>
      </c>
      <c r="FR277" s="13" t="s">
        <v>4679</v>
      </c>
      <c r="FS277" s="14"/>
      <c r="FT277" s="14"/>
      <c r="FU277" s="14" t="str">
        <f t="shared" si="3"/>
        <v>Base de Dados_Images/05-TIC-430-Y05B.Imagem do Equipamento-.120049.jpg</v>
      </c>
      <c r="FV277" s="14"/>
      <c r="FW277" s="14"/>
    </row>
    <row r="278" ht="15.75" hidden="1" customHeight="1">
      <c r="A278" s="10" t="s">
        <v>4355</v>
      </c>
      <c r="B278" s="10" t="s">
        <v>4683</v>
      </c>
      <c r="C278" s="10" t="s">
        <v>556</v>
      </c>
      <c r="D278" s="10" t="s">
        <v>4684</v>
      </c>
      <c r="E278" s="11" t="s">
        <v>4685</v>
      </c>
      <c r="F278" s="12" t="s">
        <v>184</v>
      </c>
      <c r="G278" s="13" t="s">
        <v>185</v>
      </c>
      <c r="H278" s="13" t="s">
        <v>4686</v>
      </c>
      <c r="I278" s="13" t="s">
        <v>185</v>
      </c>
      <c r="J278" s="13" t="s">
        <v>4687</v>
      </c>
      <c r="K278" s="13" t="s">
        <v>185</v>
      </c>
      <c r="L278" s="13" t="s">
        <v>4688</v>
      </c>
      <c r="M278" s="13" t="s">
        <v>185</v>
      </c>
      <c r="N278" s="13" t="s">
        <v>4689</v>
      </c>
      <c r="O278" s="13" t="s">
        <v>185</v>
      </c>
      <c r="P278" s="13" t="s">
        <v>4690</v>
      </c>
      <c r="Q278" s="13" t="s">
        <v>185</v>
      </c>
      <c r="R278" s="13" t="s">
        <v>4691</v>
      </c>
      <c r="S278" s="13" t="s">
        <v>185</v>
      </c>
      <c r="T278" s="13" t="s">
        <v>4692</v>
      </c>
      <c r="U278" s="13" t="s">
        <v>185</v>
      </c>
      <c r="V278" s="13" t="s">
        <v>4693</v>
      </c>
      <c r="W278" s="13" t="s">
        <v>185</v>
      </c>
      <c r="X278" s="13" t="s">
        <v>4694</v>
      </c>
      <c r="Y278" s="13" t="s">
        <v>185</v>
      </c>
      <c r="Z278" s="13" t="s">
        <v>4695</v>
      </c>
      <c r="AA278" s="13" t="s">
        <v>185</v>
      </c>
      <c r="AB278" s="13" t="s">
        <v>4696</v>
      </c>
      <c r="AC278" s="13" t="s">
        <v>185</v>
      </c>
      <c r="AD278" s="13" t="s">
        <v>4697</v>
      </c>
      <c r="AE278" s="13" t="s">
        <v>185</v>
      </c>
      <c r="AF278" s="13" t="s">
        <v>4698</v>
      </c>
      <c r="AG278" s="13" t="s">
        <v>185</v>
      </c>
      <c r="AH278" s="13" t="s">
        <v>4699</v>
      </c>
      <c r="AI278" s="13" t="s">
        <v>185</v>
      </c>
      <c r="AJ278" s="13" t="s">
        <v>4700</v>
      </c>
      <c r="AK278" s="13" t="s">
        <v>185</v>
      </c>
      <c r="AL278" s="13" t="s">
        <v>4701</v>
      </c>
      <c r="AM278" s="13" t="s">
        <v>690</v>
      </c>
      <c r="AN278" s="13" t="s">
        <v>4702</v>
      </c>
      <c r="AO278" s="13" t="s">
        <v>690</v>
      </c>
      <c r="AP278" s="13" t="s">
        <v>4703</v>
      </c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5" t="s">
        <v>217</v>
      </c>
      <c r="BT278" s="16" t="s">
        <v>218</v>
      </c>
      <c r="BU278" s="17">
        <v>46060.58954861111</v>
      </c>
      <c r="BV278" s="16" t="s">
        <v>218</v>
      </c>
      <c r="BW278" s="17">
        <v>46060.364282407405</v>
      </c>
      <c r="BX278" s="16" t="s">
        <v>218</v>
      </c>
      <c r="BY278" s="17">
        <v>46060.599907407406</v>
      </c>
      <c r="BZ278" s="12" t="s">
        <v>219</v>
      </c>
      <c r="CA278" s="13" t="s">
        <v>185</v>
      </c>
      <c r="CB278" s="13" t="s">
        <v>4704</v>
      </c>
      <c r="CC278" s="13" t="s">
        <v>185</v>
      </c>
      <c r="CD278" s="13" t="s">
        <v>4705</v>
      </c>
      <c r="CE278" s="13" t="s">
        <v>185</v>
      </c>
      <c r="CF278" s="13" t="s">
        <v>4705</v>
      </c>
      <c r="CG278" s="13" t="s">
        <v>185</v>
      </c>
      <c r="CH278" s="13" t="s">
        <v>4706</v>
      </c>
      <c r="CI278" s="13" t="s">
        <v>185</v>
      </c>
      <c r="CJ278" s="13" t="s">
        <v>4707</v>
      </c>
      <c r="CK278" s="13" t="s">
        <v>690</v>
      </c>
      <c r="CL278" s="13" t="s">
        <v>4708</v>
      </c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5" t="s">
        <v>217</v>
      </c>
      <c r="DF278" s="16" t="s">
        <v>218</v>
      </c>
      <c r="DG278" s="17">
        <v>46119.45494212963</v>
      </c>
      <c r="DH278" s="16" t="s">
        <v>218</v>
      </c>
      <c r="DI278" s="17">
        <v>46119.45501157407</v>
      </c>
      <c r="DJ278" s="16" t="s">
        <v>218</v>
      </c>
      <c r="DK278" s="17">
        <v>46119.45501157407</v>
      </c>
      <c r="DL278" s="12" t="s">
        <v>224</v>
      </c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5" t="s">
        <v>217</v>
      </c>
      <c r="EJ278" s="15" t="s">
        <v>217</v>
      </c>
      <c r="EK278" s="18"/>
      <c r="EL278" s="12" t="s">
        <v>233</v>
      </c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5" t="s">
        <v>217</v>
      </c>
      <c r="FJ278" s="15" t="s">
        <v>217</v>
      </c>
      <c r="FK278" s="18"/>
      <c r="FL278" s="14"/>
      <c r="FM278" s="14"/>
      <c r="FN278" s="15" t="s">
        <v>234</v>
      </c>
      <c r="FO278" s="18"/>
      <c r="FP278" s="13" t="s">
        <v>4708</v>
      </c>
      <c r="FQ278" s="13" t="s">
        <v>4709</v>
      </c>
      <c r="FR278" s="13" t="s">
        <v>4701</v>
      </c>
      <c r="FS278" s="13" t="s">
        <v>4710</v>
      </c>
      <c r="FT278" s="13" t="s">
        <v>4701</v>
      </c>
      <c r="FU278" s="14" t="str">
        <f t="shared" si="3"/>
        <v>Base de Dados_Images/05-ES-500-M01.Imagem do Equipamento-.192351.jpg</v>
      </c>
      <c r="FV278" s="14"/>
      <c r="FW278" s="14"/>
    </row>
    <row r="279" ht="15.75" hidden="1" customHeight="1">
      <c r="A279" s="10" t="s">
        <v>4355</v>
      </c>
      <c r="B279" s="10" t="s">
        <v>4683</v>
      </c>
      <c r="C279" s="10" t="s">
        <v>556</v>
      </c>
      <c r="D279" s="10" t="s">
        <v>4711</v>
      </c>
      <c r="E279" s="11" t="s">
        <v>4685</v>
      </c>
      <c r="F279" s="12" t="s">
        <v>184</v>
      </c>
      <c r="G279" s="13" t="s">
        <v>185</v>
      </c>
      <c r="H279" s="13" t="s">
        <v>4712</v>
      </c>
      <c r="I279" s="13" t="s">
        <v>185</v>
      </c>
      <c r="J279" s="13" t="s">
        <v>4713</v>
      </c>
      <c r="K279" s="13" t="s">
        <v>185</v>
      </c>
      <c r="L279" s="13" t="s">
        <v>4714</v>
      </c>
      <c r="M279" s="13" t="s">
        <v>185</v>
      </c>
      <c r="N279" s="13" t="s">
        <v>4715</v>
      </c>
      <c r="O279" s="13" t="s">
        <v>185</v>
      </c>
      <c r="P279" s="13" t="s">
        <v>4716</v>
      </c>
      <c r="Q279" s="13" t="s">
        <v>185</v>
      </c>
      <c r="R279" s="13" t="s">
        <v>4717</v>
      </c>
      <c r="S279" s="13" t="s">
        <v>185</v>
      </c>
      <c r="T279" s="13" t="s">
        <v>4718</v>
      </c>
      <c r="U279" s="13" t="s">
        <v>185</v>
      </c>
      <c r="V279" s="13" t="s">
        <v>4719</v>
      </c>
      <c r="W279" s="13" t="s">
        <v>185</v>
      </c>
      <c r="X279" s="13" t="s">
        <v>4720</v>
      </c>
      <c r="Y279" s="13" t="s">
        <v>185</v>
      </c>
      <c r="Z279" s="13" t="s">
        <v>4721</v>
      </c>
      <c r="AA279" s="13" t="s">
        <v>185</v>
      </c>
      <c r="AB279" s="13" t="s">
        <v>4722</v>
      </c>
      <c r="AC279" s="13" t="s">
        <v>185</v>
      </c>
      <c r="AD279" s="13" t="s">
        <v>4723</v>
      </c>
      <c r="AE279" s="13" t="s">
        <v>185</v>
      </c>
      <c r="AF279" s="13" t="s">
        <v>4724</v>
      </c>
      <c r="AG279" s="13" t="s">
        <v>185</v>
      </c>
      <c r="AH279" s="13" t="s">
        <v>4725</v>
      </c>
      <c r="AI279" s="13" t="s">
        <v>185</v>
      </c>
      <c r="AJ279" s="13" t="s">
        <v>4726</v>
      </c>
      <c r="AK279" s="13" t="s">
        <v>185</v>
      </c>
      <c r="AL279" s="13" t="s">
        <v>4727</v>
      </c>
      <c r="AM279" s="13" t="s">
        <v>690</v>
      </c>
      <c r="AN279" s="13" t="s">
        <v>4728</v>
      </c>
      <c r="AO279" s="13" t="s">
        <v>690</v>
      </c>
      <c r="AP279" s="13" t="s">
        <v>4729</v>
      </c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5" t="s">
        <v>217</v>
      </c>
      <c r="BT279" s="16" t="s">
        <v>218</v>
      </c>
      <c r="BU279" s="17">
        <v>46060.60039351852</v>
      </c>
      <c r="BV279" s="16" t="s">
        <v>218</v>
      </c>
      <c r="BW279" s="17">
        <v>46060.600266203706</v>
      </c>
      <c r="BX279" s="16" t="s">
        <v>218</v>
      </c>
      <c r="BY279" s="17">
        <v>46060.60039351852</v>
      </c>
      <c r="BZ279" s="12" t="s">
        <v>219</v>
      </c>
      <c r="CA279" s="13" t="s">
        <v>185</v>
      </c>
      <c r="CB279" s="13" t="s">
        <v>4730</v>
      </c>
      <c r="CC279" s="13" t="s">
        <v>185</v>
      </c>
      <c r="CD279" s="13" t="s">
        <v>4731</v>
      </c>
      <c r="CE279" s="13" t="s">
        <v>185</v>
      </c>
      <c r="CF279" s="13" t="s">
        <v>4731</v>
      </c>
      <c r="CG279" s="13" t="s">
        <v>185</v>
      </c>
      <c r="CH279" s="13" t="s">
        <v>4732</v>
      </c>
      <c r="CI279" s="13" t="s">
        <v>185</v>
      </c>
      <c r="CJ279" s="13" t="s">
        <v>4733</v>
      </c>
      <c r="CK279" s="13" t="s">
        <v>690</v>
      </c>
      <c r="CL279" s="13" t="s">
        <v>4734</v>
      </c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5" t="s">
        <v>217</v>
      </c>
      <c r="DF279" s="16" t="s">
        <v>218</v>
      </c>
      <c r="DG279" s="17">
        <v>46119.45518518519</v>
      </c>
      <c r="DH279" s="16" t="s">
        <v>218</v>
      </c>
      <c r="DI279" s="17">
        <v>46119.455300925925</v>
      </c>
      <c r="DJ279" s="16" t="s">
        <v>218</v>
      </c>
      <c r="DK279" s="17">
        <v>46119.455300925925</v>
      </c>
      <c r="DL279" s="12" t="s">
        <v>224</v>
      </c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5" t="s">
        <v>217</v>
      </c>
      <c r="EJ279" s="15" t="s">
        <v>217</v>
      </c>
      <c r="EK279" s="18"/>
      <c r="EL279" s="12" t="s">
        <v>233</v>
      </c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5" t="s">
        <v>217</v>
      </c>
      <c r="FJ279" s="15" t="s">
        <v>217</v>
      </c>
      <c r="FK279" s="18"/>
      <c r="FL279" s="13" t="s">
        <v>4735</v>
      </c>
      <c r="FM279" s="13" t="s">
        <v>4736</v>
      </c>
      <c r="FN279" s="15" t="s">
        <v>234</v>
      </c>
      <c r="FO279" s="18"/>
      <c r="FP279" s="13" t="s">
        <v>4734</v>
      </c>
      <c r="FQ279" s="13" t="s">
        <v>4737</v>
      </c>
      <c r="FR279" s="13" t="s">
        <v>4712</v>
      </c>
      <c r="FS279" s="13" t="s">
        <v>4738</v>
      </c>
      <c r="FT279" s="13" t="s">
        <v>4739</v>
      </c>
      <c r="FU279" s="14" t="str">
        <f t="shared" si="3"/>
        <v>Base de Dados_Images/05-ES-500-M02.Imagem do Equipamento-.114733.jpg</v>
      </c>
      <c r="FV279" s="14"/>
      <c r="FW279" s="14"/>
    </row>
    <row r="280" ht="15.75" hidden="1" customHeight="1">
      <c r="A280" s="10" t="s">
        <v>4355</v>
      </c>
      <c r="B280" s="10" t="s">
        <v>4683</v>
      </c>
      <c r="C280" s="10" t="s">
        <v>386</v>
      </c>
      <c r="D280" s="10" t="s">
        <v>4740</v>
      </c>
      <c r="E280" s="11" t="s">
        <v>4741</v>
      </c>
      <c r="F280" s="12" t="s">
        <v>184</v>
      </c>
      <c r="G280" s="13" t="s">
        <v>185</v>
      </c>
      <c r="H280" s="13" t="s">
        <v>4742</v>
      </c>
      <c r="I280" s="13" t="s">
        <v>185</v>
      </c>
      <c r="J280" s="13" t="s">
        <v>4743</v>
      </c>
      <c r="K280" s="13" t="s">
        <v>185</v>
      </c>
      <c r="L280" s="13" t="s">
        <v>4744</v>
      </c>
      <c r="M280" s="13" t="s">
        <v>690</v>
      </c>
      <c r="N280" s="13" t="s">
        <v>4745</v>
      </c>
      <c r="O280" s="13" t="s">
        <v>690</v>
      </c>
      <c r="P280" s="13" t="s">
        <v>4746</v>
      </c>
      <c r="Q280" s="13" t="s">
        <v>185</v>
      </c>
      <c r="R280" s="13" t="s">
        <v>4747</v>
      </c>
      <c r="S280" s="13" t="s">
        <v>185</v>
      </c>
      <c r="T280" s="13" t="s">
        <v>4748</v>
      </c>
      <c r="U280" s="13" t="s">
        <v>185</v>
      </c>
      <c r="V280" s="13" t="s">
        <v>4749</v>
      </c>
      <c r="W280" s="13" t="s">
        <v>185</v>
      </c>
      <c r="X280" s="13" t="s">
        <v>4750</v>
      </c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5" t="s">
        <v>217</v>
      </c>
      <c r="BT280" s="16" t="s">
        <v>218</v>
      </c>
      <c r="BU280" s="17">
        <v>46118.37236111111</v>
      </c>
      <c r="BV280" s="16" t="s">
        <v>218</v>
      </c>
      <c r="BW280" s="17">
        <v>46083.593726851854</v>
      </c>
      <c r="BX280" s="16" t="s">
        <v>218</v>
      </c>
      <c r="BY280" s="17">
        <v>46118.37236111111</v>
      </c>
      <c r="BZ280" s="12" t="s">
        <v>219</v>
      </c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5" t="s">
        <v>217</v>
      </c>
      <c r="DF280" s="15" t="s">
        <v>274</v>
      </c>
      <c r="DG280" s="18"/>
      <c r="DH280" s="15" t="s">
        <v>274</v>
      </c>
      <c r="DI280" s="18"/>
      <c r="DJ280" s="15" t="s">
        <v>274</v>
      </c>
      <c r="DK280" s="18"/>
      <c r="DL280" s="12" t="s">
        <v>224</v>
      </c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5" t="s">
        <v>217</v>
      </c>
      <c r="EJ280" s="15" t="s">
        <v>217</v>
      </c>
      <c r="EK280" s="18"/>
      <c r="EL280" s="12" t="s">
        <v>233</v>
      </c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5" t="s">
        <v>217</v>
      </c>
      <c r="FJ280" s="15" t="s">
        <v>217</v>
      </c>
      <c r="FK280" s="18"/>
      <c r="FL280" s="14"/>
      <c r="FM280" s="14"/>
      <c r="FN280" s="15" t="s">
        <v>234</v>
      </c>
      <c r="FO280" s="18"/>
      <c r="FP280" s="13" t="s">
        <v>4748</v>
      </c>
      <c r="FQ280" s="13"/>
      <c r="FR280" s="13"/>
      <c r="FS280" s="14"/>
      <c r="FT280" s="14"/>
      <c r="FU280" s="14" t="str">
        <f t="shared" si="3"/>
        <v/>
      </c>
      <c r="FV280" s="13" t="s">
        <v>740</v>
      </c>
      <c r="FW280" s="13" t="s">
        <v>4751</v>
      </c>
    </row>
    <row r="281" ht="15.75" hidden="1" customHeight="1">
      <c r="A281" s="10" t="s">
        <v>4355</v>
      </c>
      <c r="B281" s="10" t="s">
        <v>4683</v>
      </c>
      <c r="C281" s="10" t="s">
        <v>264</v>
      </c>
      <c r="D281" s="10" t="s">
        <v>4752</v>
      </c>
      <c r="E281" s="11" t="s">
        <v>4753</v>
      </c>
      <c r="F281" s="12" t="s">
        <v>184</v>
      </c>
      <c r="G281" s="13" t="s">
        <v>185</v>
      </c>
      <c r="H281" s="13" t="s">
        <v>4754</v>
      </c>
      <c r="I281" s="13" t="s">
        <v>185</v>
      </c>
      <c r="J281" s="13" t="s">
        <v>4755</v>
      </c>
      <c r="K281" s="13" t="s">
        <v>185</v>
      </c>
      <c r="L281" s="13" t="s">
        <v>4756</v>
      </c>
      <c r="M281" s="13" t="s">
        <v>185</v>
      </c>
      <c r="N281" s="13" t="s">
        <v>4757</v>
      </c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5" t="s">
        <v>217</v>
      </c>
      <c r="BT281" s="16" t="s">
        <v>218</v>
      </c>
      <c r="BU281" s="17">
        <v>46083.596238425926</v>
      </c>
      <c r="BV281" s="16" t="s">
        <v>218</v>
      </c>
      <c r="BW281" s="17">
        <v>46083.596354166664</v>
      </c>
      <c r="BX281" s="16" t="s">
        <v>218</v>
      </c>
      <c r="BY281" s="17">
        <v>46083.596354166664</v>
      </c>
      <c r="BZ281" s="12" t="s">
        <v>219</v>
      </c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5" t="s">
        <v>217</v>
      </c>
      <c r="DF281" s="15" t="s">
        <v>274</v>
      </c>
      <c r="DG281" s="18"/>
      <c r="DH281" s="15" t="s">
        <v>217</v>
      </c>
      <c r="DI281" s="18"/>
      <c r="DJ281" s="15" t="s">
        <v>217</v>
      </c>
      <c r="DK281" s="18"/>
      <c r="DL281" s="12" t="s">
        <v>224</v>
      </c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5" t="s">
        <v>217</v>
      </c>
      <c r="EJ281" s="15" t="s">
        <v>217</v>
      </c>
      <c r="EK281" s="18"/>
      <c r="EL281" s="12" t="s">
        <v>233</v>
      </c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5" t="s">
        <v>217</v>
      </c>
      <c r="FJ281" s="15" t="s">
        <v>217</v>
      </c>
      <c r="FK281" s="18"/>
      <c r="FL281" s="14"/>
      <c r="FM281" s="14"/>
      <c r="FN281" s="15" t="s">
        <v>234</v>
      </c>
      <c r="FO281" s="18"/>
      <c r="FP281" s="13" t="s">
        <v>4758</v>
      </c>
      <c r="FQ281" s="14"/>
      <c r="FR281" s="14"/>
      <c r="FS281" s="14"/>
      <c r="FT281" s="14"/>
      <c r="FU281" s="14" t="str">
        <f t="shared" si="3"/>
        <v/>
      </c>
      <c r="FV281" s="13" t="s">
        <v>740</v>
      </c>
      <c r="FW281" s="13" t="s">
        <v>4759</v>
      </c>
    </row>
    <row r="282" ht="15.75" hidden="1" customHeight="1">
      <c r="A282" s="10"/>
      <c r="B282" s="10"/>
      <c r="C282" s="10"/>
      <c r="D282" s="10"/>
      <c r="E282" s="11"/>
      <c r="F282" s="12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5"/>
      <c r="BT282" s="15"/>
      <c r="BU282" s="18"/>
      <c r="BV282" s="15"/>
      <c r="BW282" s="18"/>
      <c r="BX282" s="15"/>
      <c r="BY282" s="18"/>
      <c r="BZ282" s="12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5"/>
      <c r="DF282" s="15"/>
      <c r="DG282" s="18"/>
      <c r="DH282" s="15"/>
      <c r="DI282" s="18"/>
      <c r="DJ282" s="15"/>
      <c r="DK282" s="18"/>
      <c r="DL282" s="12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5"/>
      <c r="EJ282" s="15"/>
      <c r="EK282" s="18"/>
      <c r="EL282" s="12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5"/>
      <c r="FJ282" s="15"/>
      <c r="FK282" s="18"/>
      <c r="FL282" s="13"/>
      <c r="FM282" s="13"/>
      <c r="FN282" s="15"/>
      <c r="FO282" s="18"/>
      <c r="FP282" s="13"/>
      <c r="FQ282" s="14"/>
      <c r="FR282" s="14"/>
      <c r="FS282" s="14"/>
      <c r="FT282" s="14"/>
      <c r="FU282" s="14"/>
      <c r="FV282" s="13"/>
      <c r="FW282" s="13"/>
    </row>
    <row r="283" ht="15.75" hidden="1" customHeight="1">
      <c r="A283" s="10" t="s">
        <v>4355</v>
      </c>
      <c r="B283" s="10" t="s">
        <v>4683</v>
      </c>
      <c r="C283" s="10" t="s">
        <v>301</v>
      </c>
      <c r="D283" s="10" t="s">
        <v>4760</v>
      </c>
      <c r="E283" s="11" t="s">
        <v>4761</v>
      </c>
      <c r="F283" s="12" t="s">
        <v>184</v>
      </c>
      <c r="G283" s="13" t="s">
        <v>185</v>
      </c>
      <c r="H283" s="13" t="s">
        <v>4762</v>
      </c>
      <c r="I283" s="13" t="s">
        <v>185</v>
      </c>
      <c r="J283" s="13" t="s">
        <v>4763</v>
      </c>
      <c r="K283" s="13" t="s">
        <v>185</v>
      </c>
      <c r="L283" s="13" t="s">
        <v>4764</v>
      </c>
      <c r="M283" s="13" t="s">
        <v>185</v>
      </c>
      <c r="N283" s="13" t="s">
        <v>4765</v>
      </c>
      <c r="O283" s="13" t="s">
        <v>185</v>
      </c>
      <c r="P283" s="13" t="s">
        <v>4766</v>
      </c>
      <c r="Q283" s="13" t="s">
        <v>185</v>
      </c>
      <c r="R283" s="13" t="s">
        <v>4767</v>
      </c>
      <c r="S283" s="13" t="s">
        <v>185</v>
      </c>
      <c r="T283" s="13" t="s">
        <v>4768</v>
      </c>
      <c r="U283" s="13" t="s">
        <v>185</v>
      </c>
      <c r="V283" s="13" t="s">
        <v>4769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5" t="s">
        <v>217</v>
      </c>
      <c r="BT283" s="15" t="s">
        <v>274</v>
      </c>
      <c r="BU283" s="18"/>
      <c r="BV283" s="16" t="s">
        <v>218</v>
      </c>
      <c r="BW283" s="17">
        <v>46118.61545138889</v>
      </c>
      <c r="BX283" s="16" t="s">
        <v>218</v>
      </c>
      <c r="BY283" s="17">
        <v>46118.61545138889</v>
      </c>
      <c r="BZ283" s="12" t="s">
        <v>219</v>
      </c>
      <c r="CA283" s="13" t="s">
        <v>185</v>
      </c>
      <c r="CB283" s="13" t="s">
        <v>4770</v>
      </c>
      <c r="CC283" s="13" t="s">
        <v>185</v>
      </c>
      <c r="CD283" s="13" t="s">
        <v>4771</v>
      </c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5" t="s">
        <v>217</v>
      </c>
      <c r="DF283" s="15" t="s">
        <v>274</v>
      </c>
      <c r="DG283" s="18"/>
      <c r="DH283" s="16" t="s">
        <v>218</v>
      </c>
      <c r="DI283" s="17">
        <v>46119.455509259256</v>
      </c>
      <c r="DJ283" s="16" t="s">
        <v>218</v>
      </c>
      <c r="DK283" s="17">
        <v>46119.455509259256</v>
      </c>
      <c r="DL283" s="12" t="s">
        <v>224</v>
      </c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5" t="s">
        <v>217</v>
      </c>
      <c r="EJ283" s="15" t="s">
        <v>217</v>
      </c>
      <c r="EK283" s="18"/>
      <c r="EL283" s="12" t="s">
        <v>233</v>
      </c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5" t="s">
        <v>217</v>
      </c>
      <c r="FJ283" s="15" t="s">
        <v>217</v>
      </c>
      <c r="FK283" s="18"/>
      <c r="FL283" s="14"/>
      <c r="FM283" s="14"/>
      <c r="FN283" s="15" t="s">
        <v>234</v>
      </c>
      <c r="FO283" s="18"/>
      <c r="FP283" s="13" t="s">
        <v>4771</v>
      </c>
      <c r="FQ283" s="13" t="s">
        <v>4772</v>
      </c>
      <c r="FR283" s="13" t="s">
        <v>4773</v>
      </c>
      <c r="FS283" s="14"/>
      <c r="FT283" s="14"/>
      <c r="FU283" s="14" t="str">
        <f t="shared" ref="FU283:FU286" si="4">FQ283</f>
        <v>Base de Dados_Images/05-KS-500-Y21.Imagem do Equipamento-.110543.jpg</v>
      </c>
      <c r="FV283" s="14"/>
      <c r="FW283" s="14"/>
    </row>
    <row r="284" ht="15.75" hidden="1" customHeight="1">
      <c r="A284" s="10" t="s">
        <v>4355</v>
      </c>
      <c r="B284" s="10" t="s">
        <v>4774</v>
      </c>
      <c r="C284" s="10" t="s">
        <v>556</v>
      </c>
      <c r="D284" s="10" t="s">
        <v>4775</v>
      </c>
      <c r="E284" s="11" t="s">
        <v>4776</v>
      </c>
      <c r="F284" s="12" t="s">
        <v>184</v>
      </c>
      <c r="G284" s="13" t="s">
        <v>185</v>
      </c>
      <c r="H284" s="13" t="s">
        <v>4777</v>
      </c>
      <c r="I284" s="13" t="s">
        <v>185</v>
      </c>
      <c r="J284" s="13" t="s">
        <v>4777</v>
      </c>
      <c r="K284" s="13" t="s">
        <v>185</v>
      </c>
      <c r="L284" s="13" t="s">
        <v>4778</v>
      </c>
      <c r="M284" s="13" t="s">
        <v>185</v>
      </c>
      <c r="N284" s="13" t="s">
        <v>4779</v>
      </c>
      <c r="O284" s="13" t="s">
        <v>185</v>
      </c>
      <c r="P284" s="13" t="s">
        <v>4779</v>
      </c>
      <c r="Q284" s="13" t="s">
        <v>185</v>
      </c>
      <c r="R284" s="13" t="s">
        <v>4780</v>
      </c>
      <c r="S284" s="13" t="s">
        <v>185</v>
      </c>
      <c r="T284" s="13" t="s">
        <v>4781</v>
      </c>
      <c r="U284" s="13" t="s">
        <v>185</v>
      </c>
      <c r="V284" s="13" t="s">
        <v>4782</v>
      </c>
      <c r="W284" s="13" t="s">
        <v>185</v>
      </c>
      <c r="X284" s="13" t="s">
        <v>4783</v>
      </c>
      <c r="Y284" s="13" t="s">
        <v>185</v>
      </c>
      <c r="Z284" s="13" t="s">
        <v>4784</v>
      </c>
      <c r="AA284" s="13" t="s">
        <v>185</v>
      </c>
      <c r="AB284" s="13" t="s">
        <v>4785</v>
      </c>
      <c r="AC284" s="13" t="s">
        <v>185</v>
      </c>
      <c r="AD284" s="13" t="s">
        <v>4786</v>
      </c>
      <c r="AE284" s="13" t="s">
        <v>185</v>
      </c>
      <c r="AF284" s="13" t="s">
        <v>4787</v>
      </c>
      <c r="AG284" s="13" t="s">
        <v>185</v>
      </c>
      <c r="AH284" s="13" t="s">
        <v>4788</v>
      </c>
      <c r="AI284" s="13" t="s">
        <v>185</v>
      </c>
      <c r="AJ284" s="13" t="s">
        <v>4788</v>
      </c>
      <c r="AK284" s="13" t="s">
        <v>185</v>
      </c>
      <c r="AL284" s="13" t="s">
        <v>4789</v>
      </c>
      <c r="AM284" s="13" t="s">
        <v>690</v>
      </c>
      <c r="AN284" s="13" t="s">
        <v>4790</v>
      </c>
      <c r="AO284" s="13" t="s">
        <v>690</v>
      </c>
      <c r="AP284" s="13" t="s">
        <v>4791</v>
      </c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5" t="s">
        <v>217</v>
      </c>
      <c r="BT284" s="16" t="s">
        <v>218</v>
      </c>
      <c r="BU284" s="17">
        <v>46048.584189814814</v>
      </c>
      <c r="BV284" s="16" t="s">
        <v>218</v>
      </c>
      <c r="BW284" s="17">
        <v>46048.584375</v>
      </c>
      <c r="BX284" s="16" t="s">
        <v>218</v>
      </c>
      <c r="BY284" s="17">
        <v>46048.58446759259</v>
      </c>
      <c r="BZ284" s="12" t="s">
        <v>219</v>
      </c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5" t="s">
        <v>217</v>
      </c>
      <c r="DF284" s="15" t="s">
        <v>217</v>
      </c>
      <c r="DG284" s="18"/>
      <c r="DH284" s="15" t="s">
        <v>217</v>
      </c>
      <c r="DI284" s="18"/>
      <c r="DJ284" s="15" t="s">
        <v>217</v>
      </c>
      <c r="DK284" s="18"/>
      <c r="DL284" s="12" t="s">
        <v>224</v>
      </c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5" t="s">
        <v>217</v>
      </c>
      <c r="EJ284" s="15" t="s">
        <v>217</v>
      </c>
      <c r="EK284" s="18"/>
      <c r="EL284" s="12" t="s">
        <v>233</v>
      </c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5" t="s">
        <v>217</v>
      </c>
      <c r="FJ284" s="15" t="s">
        <v>217</v>
      </c>
      <c r="FK284" s="18"/>
      <c r="FL284" s="14"/>
      <c r="FM284" s="14"/>
      <c r="FN284" s="15" t="s">
        <v>234</v>
      </c>
      <c r="FO284" s="18"/>
      <c r="FP284" s="13" t="s">
        <v>4791</v>
      </c>
      <c r="FQ284" s="13" t="s">
        <v>4792</v>
      </c>
      <c r="FR284" s="13" t="s">
        <v>4791</v>
      </c>
      <c r="FS284" s="13" t="s">
        <v>4793</v>
      </c>
      <c r="FT284" s="13" t="s">
        <v>4791</v>
      </c>
      <c r="FU284" s="14" t="str">
        <f t="shared" si="4"/>
        <v>Base de Dados_Images/05-ES-520-M01.Imagem do Equipamento-.170057.jpg</v>
      </c>
      <c r="FV284" s="14"/>
      <c r="FW284" s="14"/>
    </row>
    <row r="285" ht="15.75" hidden="1" customHeight="1">
      <c r="A285" s="10" t="s">
        <v>4355</v>
      </c>
      <c r="B285" s="10" t="s">
        <v>4774</v>
      </c>
      <c r="C285" s="10" t="s">
        <v>386</v>
      </c>
      <c r="D285" s="10" t="s">
        <v>4794</v>
      </c>
      <c r="E285" s="11" t="s">
        <v>4795</v>
      </c>
      <c r="F285" s="12" t="s">
        <v>184</v>
      </c>
      <c r="G285" s="13" t="s">
        <v>185</v>
      </c>
      <c r="H285" s="13" t="s">
        <v>4796</v>
      </c>
      <c r="I285" s="13" t="s">
        <v>185</v>
      </c>
      <c r="J285" s="13" t="s">
        <v>4797</v>
      </c>
      <c r="K285" s="13" t="s">
        <v>185</v>
      </c>
      <c r="L285" s="13" t="s">
        <v>4798</v>
      </c>
      <c r="M285" s="13" t="s">
        <v>690</v>
      </c>
      <c r="N285" s="13" t="s">
        <v>4799</v>
      </c>
      <c r="O285" s="13" t="s">
        <v>690</v>
      </c>
      <c r="P285" s="13" t="s">
        <v>4800</v>
      </c>
      <c r="Q285" s="13" t="s">
        <v>185</v>
      </c>
      <c r="R285" s="13" t="s">
        <v>4801</v>
      </c>
      <c r="S285" s="13" t="s">
        <v>185</v>
      </c>
      <c r="T285" s="13" t="s">
        <v>4802</v>
      </c>
      <c r="U285" s="13" t="s">
        <v>185</v>
      </c>
      <c r="V285" s="13" t="s">
        <v>4803</v>
      </c>
      <c r="W285" s="13" t="s">
        <v>185</v>
      </c>
      <c r="X285" s="13" t="s">
        <v>4804</v>
      </c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5" t="s">
        <v>217</v>
      </c>
      <c r="BT285" s="16" t="s">
        <v>218</v>
      </c>
      <c r="BU285" s="17">
        <v>46071.698842592596</v>
      </c>
      <c r="BV285" s="16" t="s">
        <v>218</v>
      </c>
      <c r="BW285" s="17">
        <v>46048.58247685185</v>
      </c>
      <c r="BX285" s="16" t="s">
        <v>218</v>
      </c>
      <c r="BY285" s="17">
        <v>46071.698842592596</v>
      </c>
      <c r="BZ285" s="12" t="s">
        <v>219</v>
      </c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5" t="s">
        <v>217</v>
      </c>
      <c r="DF285" s="15" t="s">
        <v>274</v>
      </c>
      <c r="DG285" s="18"/>
      <c r="DH285" s="15" t="s">
        <v>274</v>
      </c>
      <c r="DI285" s="18"/>
      <c r="DJ285" s="15" t="s">
        <v>274</v>
      </c>
      <c r="DK285" s="18"/>
      <c r="DL285" s="12" t="s">
        <v>224</v>
      </c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5" t="s">
        <v>217</v>
      </c>
      <c r="EJ285" s="15" t="s">
        <v>217</v>
      </c>
      <c r="EK285" s="18"/>
      <c r="EL285" s="12" t="s">
        <v>233</v>
      </c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5" t="s">
        <v>217</v>
      </c>
      <c r="FJ285" s="15" t="s">
        <v>217</v>
      </c>
      <c r="FK285" s="18"/>
      <c r="FL285" s="14"/>
      <c r="FM285" s="14"/>
      <c r="FN285" s="15" t="s">
        <v>234</v>
      </c>
      <c r="FO285" s="18"/>
      <c r="FP285" s="13" t="s">
        <v>4799</v>
      </c>
      <c r="FQ285" s="13" t="s">
        <v>4805</v>
      </c>
      <c r="FR285" s="13" t="s">
        <v>4804</v>
      </c>
      <c r="FS285" s="14"/>
      <c r="FT285" s="14"/>
      <c r="FU285" s="14" t="str">
        <f t="shared" si="4"/>
        <v>Base de Dados_Images/05T490.Imagem do Equipamento-.165809.jpg</v>
      </c>
      <c r="FV285" s="14"/>
      <c r="FW285" s="14"/>
    </row>
    <row r="286" ht="15.75" hidden="1" customHeight="1">
      <c r="A286" s="10" t="s">
        <v>4355</v>
      </c>
      <c r="B286" s="10" t="s">
        <v>4774</v>
      </c>
      <c r="C286" s="10" t="s">
        <v>264</v>
      </c>
      <c r="D286" s="10" t="s">
        <v>4806</v>
      </c>
      <c r="E286" s="11" t="s">
        <v>4807</v>
      </c>
      <c r="F286" s="12" t="s">
        <v>184</v>
      </c>
      <c r="G286" s="13" t="s">
        <v>185</v>
      </c>
      <c r="H286" s="13" t="s">
        <v>4808</v>
      </c>
      <c r="I286" s="13" t="s">
        <v>185</v>
      </c>
      <c r="J286" s="13" t="s">
        <v>4809</v>
      </c>
      <c r="K286" s="13" t="s">
        <v>185</v>
      </c>
      <c r="L286" s="13" t="s">
        <v>4810</v>
      </c>
      <c r="M286" s="13" t="s">
        <v>185</v>
      </c>
      <c r="N286" s="13" t="s">
        <v>4811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5" t="s">
        <v>217</v>
      </c>
      <c r="BT286" s="16" t="s">
        <v>218</v>
      </c>
      <c r="BU286" s="17">
        <v>46048.584814814814</v>
      </c>
      <c r="BV286" s="16" t="s">
        <v>218</v>
      </c>
      <c r="BW286" s="17">
        <v>46048.584872685184</v>
      </c>
      <c r="BX286" s="16" t="s">
        <v>218</v>
      </c>
      <c r="BY286" s="17">
        <v>46048.584872685184</v>
      </c>
      <c r="BZ286" s="12" t="s">
        <v>219</v>
      </c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5" t="s">
        <v>217</v>
      </c>
      <c r="DF286" s="15" t="s">
        <v>274</v>
      </c>
      <c r="DG286" s="18"/>
      <c r="DH286" s="15" t="s">
        <v>217</v>
      </c>
      <c r="DI286" s="18"/>
      <c r="DJ286" s="15" t="s">
        <v>217</v>
      </c>
      <c r="DK286" s="18"/>
      <c r="DL286" s="12" t="s">
        <v>224</v>
      </c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5" t="s">
        <v>217</v>
      </c>
      <c r="EJ286" s="15" t="s">
        <v>217</v>
      </c>
      <c r="EK286" s="18"/>
      <c r="EL286" s="12" t="s">
        <v>233</v>
      </c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5" t="s">
        <v>217</v>
      </c>
      <c r="FJ286" s="15" t="s">
        <v>217</v>
      </c>
      <c r="FK286" s="18"/>
      <c r="FL286" s="14"/>
      <c r="FM286" s="14"/>
      <c r="FN286" s="15" t="s">
        <v>234</v>
      </c>
      <c r="FO286" s="18"/>
      <c r="FP286" s="13" t="s">
        <v>4811</v>
      </c>
      <c r="FQ286" s="13" t="s">
        <v>4812</v>
      </c>
      <c r="FR286" s="13" t="s">
        <v>4811</v>
      </c>
      <c r="FS286" s="14"/>
      <c r="FT286" s="14"/>
      <c r="FU286" s="14" t="str">
        <f t="shared" si="4"/>
        <v>Base de Dados_Images/05LIT490B01.Imagem do Equipamento-.170231.jpg</v>
      </c>
      <c r="FV286" s="14"/>
      <c r="FW286" s="14"/>
    </row>
    <row r="287" ht="15.75" hidden="1" customHeight="1">
      <c r="A287" s="10"/>
      <c r="B287" s="10"/>
      <c r="C287" s="10"/>
      <c r="D287" s="10"/>
      <c r="E287" s="22"/>
      <c r="F287" s="12"/>
      <c r="G287" s="13"/>
      <c r="H287" s="13"/>
      <c r="I287" s="13"/>
      <c r="J287" s="13"/>
      <c r="K287" s="13"/>
      <c r="L287" s="13"/>
      <c r="M287" s="13"/>
      <c r="N287" s="13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5"/>
      <c r="BT287" s="16"/>
      <c r="BU287" s="17"/>
      <c r="BV287" s="16"/>
      <c r="BW287" s="17"/>
      <c r="BX287" s="16"/>
      <c r="BY287" s="17"/>
      <c r="BZ287" s="12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5"/>
      <c r="DF287" s="15"/>
      <c r="DG287" s="18"/>
      <c r="DH287" s="15"/>
      <c r="DI287" s="18"/>
      <c r="DJ287" s="15"/>
      <c r="DK287" s="18"/>
      <c r="DL287" s="12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5"/>
      <c r="EJ287" s="15"/>
      <c r="EK287" s="18"/>
      <c r="EL287" s="12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5"/>
      <c r="FJ287" s="15"/>
      <c r="FK287" s="18"/>
      <c r="FL287" s="13"/>
      <c r="FM287" s="13"/>
      <c r="FN287" s="15"/>
      <c r="FO287" s="18"/>
      <c r="FP287" s="13"/>
      <c r="FQ287" s="14"/>
      <c r="FR287" s="14"/>
      <c r="FS287" s="14"/>
      <c r="FT287" s="14"/>
      <c r="FU287" s="14"/>
      <c r="FV287" s="14"/>
      <c r="FW287" s="14"/>
    </row>
    <row r="288" ht="15.75" hidden="1" customHeight="1">
      <c r="A288" s="10"/>
      <c r="B288" s="10"/>
      <c r="C288" s="10"/>
      <c r="D288" s="10"/>
      <c r="E288" s="11"/>
      <c r="F288" s="12"/>
      <c r="G288" s="13"/>
      <c r="H288" s="13"/>
      <c r="I288" s="13"/>
      <c r="J288" s="13"/>
      <c r="K288" s="13"/>
      <c r="L288" s="13"/>
      <c r="M288" s="13"/>
      <c r="N288" s="13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5"/>
      <c r="BT288" s="16"/>
      <c r="BU288" s="17"/>
      <c r="BV288" s="16"/>
      <c r="BW288" s="17"/>
      <c r="BX288" s="16"/>
      <c r="BY288" s="17"/>
      <c r="BZ288" s="12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5"/>
      <c r="DF288" s="15"/>
      <c r="DG288" s="18"/>
      <c r="DH288" s="15"/>
      <c r="DI288" s="18"/>
      <c r="DJ288" s="15"/>
      <c r="DK288" s="18"/>
      <c r="DL288" s="12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5"/>
      <c r="EJ288" s="15"/>
      <c r="EK288" s="18"/>
      <c r="EL288" s="12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5"/>
      <c r="FJ288" s="15"/>
      <c r="FK288" s="18"/>
      <c r="FL288" s="13"/>
      <c r="FM288" s="13"/>
      <c r="FN288" s="15"/>
      <c r="FO288" s="18"/>
      <c r="FP288" s="13"/>
      <c r="FQ288" s="14"/>
      <c r="FR288" s="14"/>
      <c r="FS288" s="14"/>
      <c r="FT288" s="14"/>
      <c r="FU288" s="14"/>
      <c r="FV288" s="14"/>
      <c r="FW288" s="14"/>
    </row>
    <row r="289" ht="15.75" hidden="1" customHeight="1">
      <c r="A289" s="10"/>
      <c r="B289" s="10"/>
      <c r="C289" s="10"/>
      <c r="D289" s="10"/>
      <c r="E289" s="11"/>
      <c r="F289" s="12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5"/>
      <c r="BT289" s="15"/>
      <c r="BU289" s="18"/>
      <c r="BV289" s="15"/>
      <c r="BW289" s="18"/>
      <c r="BX289" s="15"/>
      <c r="BY289" s="18"/>
      <c r="BZ289" s="12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5"/>
      <c r="DF289" s="15"/>
      <c r="DG289" s="18"/>
      <c r="DH289" s="15"/>
      <c r="DI289" s="18"/>
      <c r="DJ289" s="15"/>
      <c r="DK289" s="18"/>
      <c r="DL289" s="12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5"/>
      <c r="EJ289" s="15"/>
      <c r="EK289" s="18"/>
      <c r="EL289" s="12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5"/>
      <c r="FJ289" s="15"/>
      <c r="FK289" s="18"/>
      <c r="FL289" s="14"/>
      <c r="FM289" s="14"/>
      <c r="FN289" s="15"/>
      <c r="FO289" s="18"/>
      <c r="FP289" s="14"/>
      <c r="FQ289" s="14"/>
      <c r="FR289" s="14"/>
      <c r="FS289" s="14"/>
      <c r="FT289" s="14"/>
      <c r="FU289" s="14"/>
      <c r="FV289" s="14"/>
      <c r="FW289" s="14"/>
    </row>
    <row r="290" ht="15.75" hidden="1" customHeight="1">
      <c r="A290" s="10"/>
      <c r="B290" s="10"/>
      <c r="C290" s="10"/>
      <c r="D290" s="10"/>
      <c r="E290" s="11"/>
      <c r="F290" s="12"/>
      <c r="G290" s="13"/>
      <c r="H290" s="13"/>
      <c r="I290" s="13"/>
      <c r="J290" s="13"/>
      <c r="K290" s="13"/>
      <c r="L290" s="13"/>
      <c r="M290" s="13"/>
      <c r="N290" s="13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5"/>
      <c r="BT290" s="16"/>
      <c r="BU290" s="17"/>
      <c r="BV290" s="16"/>
      <c r="BW290" s="17"/>
      <c r="BX290" s="16"/>
      <c r="BY290" s="17"/>
      <c r="BZ290" s="12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5"/>
      <c r="DF290" s="15"/>
      <c r="DG290" s="18"/>
      <c r="DH290" s="15"/>
      <c r="DI290" s="18"/>
      <c r="DJ290" s="15"/>
      <c r="DK290" s="18"/>
      <c r="DL290" s="12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5"/>
      <c r="EJ290" s="15"/>
      <c r="EK290" s="18"/>
      <c r="EL290" s="12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5"/>
      <c r="FJ290" s="15"/>
      <c r="FK290" s="18"/>
      <c r="FL290" s="13"/>
      <c r="FM290" s="13"/>
      <c r="FN290" s="15"/>
      <c r="FO290" s="18"/>
      <c r="FP290" s="13"/>
      <c r="FQ290" s="14"/>
      <c r="FR290" s="14"/>
      <c r="FS290" s="14"/>
      <c r="FT290" s="14"/>
      <c r="FU290" s="14"/>
      <c r="FV290" s="14"/>
      <c r="FW290" s="14"/>
    </row>
    <row r="291" ht="15.75" hidden="1" customHeight="1">
      <c r="A291" s="10"/>
      <c r="B291" s="10"/>
      <c r="C291" s="10"/>
      <c r="D291" s="10"/>
      <c r="E291" s="11"/>
      <c r="F291" s="12"/>
      <c r="G291" s="13"/>
      <c r="H291" s="13"/>
      <c r="I291" s="13"/>
      <c r="J291" s="13"/>
      <c r="K291" s="13"/>
      <c r="L291" s="13"/>
      <c r="M291" s="13"/>
      <c r="N291" s="13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5"/>
      <c r="BT291" s="16"/>
      <c r="BU291" s="17"/>
      <c r="BV291" s="16"/>
      <c r="BW291" s="17"/>
      <c r="BX291" s="16"/>
      <c r="BY291" s="17"/>
      <c r="BZ291" s="12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5"/>
      <c r="DF291" s="15"/>
      <c r="DG291" s="18"/>
      <c r="DH291" s="15"/>
      <c r="DI291" s="18"/>
      <c r="DJ291" s="15"/>
      <c r="DK291" s="18"/>
      <c r="DL291" s="12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5"/>
      <c r="EJ291" s="15"/>
      <c r="EK291" s="18"/>
      <c r="EL291" s="12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5"/>
      <c r="FJ291" s="15"/>
      <c r="FK291" s="18"/>
      <c r="FL291" s="14"/>
      <c r="FM291" s="14"/>
      <c r="FN291" s="15"/>
      <c r="FO291" s="18"/>
      <c r="FP291" s="13"/>
      <c r="FQ291" s="13"/>
      <c r="FR291" s="13"/>
      <c r="FS291" s="14"/>
      <c r="FT291" s="14"/>
      <c r="FU291" s="14"/>
      <c r="FV291" s="14"/>
      <c r="FW291" s="14"/>
    </row>
    <row r="292" ht="15.75" hidden="1" customHeight="1">
      <c r="A292" s="10"/>
      <c r="B292" s="10"/>
      <c r="C292" s="10"/>
      <c r="D292" s="10"/>
      <c r="E292" s="11"/>
      <c r="F292" s="12"/>
      <c r="G292" s="13"/>
      <c r="H292" s="13"/>
      <c r="I292" s="13"/>
      <c r="J292" s="13"/>
      <c r="K292" s="13"/>
      <c r="L292" s="13"/>
      <c r="M292" s="13"/>
      <c r="N292" s="13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5"/>
      <c r="BT292" s="16"/>
      <c r="BU292" s="17"/>
      <c r="BV292" s="16"/>
      <c r="BW292" s="17"/>
      <c r="BX292" s="16"/>
      <c r="BY292" s="17"/>
      <c r="BZ292" s="12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5"/>
      <c r="DF292" s="15"/>
      <c r="DG292" s="18"/>
      <c r="DH292" s="15"/>
      <c r="DI292" s="18"/>
      <c r="DJ292" s="15"/>
      <c r="DK292" s="18"/>
      <c r="DL292" s="12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5"/>
      <c r="EJ292" s="15"/>
      <c r="EK292" s="18"/>
      <c r="EL292" s="12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5"/>
      <c r="FJ292" s="15"/>
      <c r="FK292" s="18"/>
      <c r="FL292" s="14"/>
      <c r="FM292" s="14"/>
      <c r="FN292" s="15"/>
      <c r="FO292" s="18"/>
      <c r="FP292" s="13"/>
      <c r="FQ292" s="13"/>
      <c r="FR292" s="13"/>
      <c r="FS292" s="14"/>
      <c r="FT292" s="14"/>
      <c r="FU292" s="14"/>
      <c r="FV292" s="14"/>
      <c r="FW292" s="14"/>
    </row>
    <row r="293" ht="15.75" hidden="1" customHeight="1">
      <c r="A293" s="10"/>
      <c r="B293" s="10"/>
      <c r="C293" s="10"/>
      <c r="D293" s="10"/>
      <c r="E293" s="11"/>
      <c r="F293" s="12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5"/>
      <c r="BT293" s="16"/>
      <c r="BU293" s="17"/>
      <c r="BV293" s="16"/>
      <c r="BW293" s="17"/>
      <c r="BX293" s="16"/>
      <c r="BY293" s="17"/>
      <c r="BZ293" s="12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5"/>
      <c r="DF293" s="15"/>
      <c r="DG293" s="18"/>
      <c r="DH293" s="15"/>
      <c r="DI293" s="18"/>
      <c r="DJ293" s="15"/>
      <c r="DK293" s="18"/>
      <c r="DL293" s="12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5"/>
      <c r="EJ293" s="15"/>
      <c r="EK293" s="18"/>
      <c r="EL293" s="12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5"/>
      <c r="FJ293" s="15"/>
      <c r="FK293" s="18"/>
      <c r="FL293" s="13"/>
      <c r="FM293" s="13"/>
      <c r="FN293" s="15"/>
      <c r="FO293" s="18"/>
      <c r="FP293" s="13"/>
      <c r="FQ293" s="14"/>
      <c r="FR293" s="14"/>
      <c r="FS293" s="14"/>
      <c r="FT293" s="14"/>
      <c r="FU293" s="14"/>
      <c r="FV293" s="14"/>
      <c r="FW293" s="14"/>
    </row>
    <row r="294" ht="15.75" hidden="1" customHeight="1">
      <c r="A294" s="10"/>
      <c r="B294" s="10"/>
      <c r="C294" s="10"/>
      <c r="D294" s="10"/>
      <c r="E294" s="22"/>
      <c r="F294" s="12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5"/>
      <c r="BT294" s="15"/>
      <c r="BU294" s="18"/>
      <c r="BV294" s="16"/>
      <c r="BW294" s="17"/>
      <c r="BX294" s="16"/>
      <c r="BY294" s="17"/>
      <c r="BZ294" s="12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5"/>
      <c r="DF294" s="15"/>
      <c r="DG294" s="18"/>
      <c r="DH294" s="15"/>
      <c r="DI294" s="18"/>
      <c r="DJ294" s="15"/>
      <c r="DK294" s="18"/>
      <c r="DL294" s="12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5"/>
      <c r="EJ294" s="15"/>
      <c r="EK294" s="18"/>
      <c r="EL294" s="12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5"/>
      <c r="FJ294" s="15"/>
      <c r="FK294" s="18"/>
      <c r="FL294" s="13"/>
      <c r="FM294" s="13"/>
      <c r="FN294" s="15"/>
      <c r="FO294" s="18"/>
      <c r="FP294" s="13"/>
      <c r="FQ294" s="14"/>
      <c r="FR294" s="14"/>
      <c r="FS294" s="14"/>
      <c r="FT294" s="14"/>
      <c r="FU294" s="14"/>
      <c r="FV294" s="14"/>
      <c r="FW294" s="14"/>
    </row>
    <row r="295" ht="15.75" hidden="1" customHeight="1">
      <c r="A295" s="10"/>
      <c r="B295" s="10"/>
      <c r="C295" s="10"/>
      <c r="D295" s="10"/>
      <c r="E295" s="22"/>
      <c r="F295" s="12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5"/>
      <c r="BT295" s="15"/>
      <c r="BU295" s="18"/>
      <c r="BV295" s="16"/>
      <c r="BW295" s="17"/>
      <c r="BX295" s="16"/>
      <c r="BY295" s="17"/>
      <c r="BZ295" s="12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5"/>
      <c r="DF295" s="15"/>
      <c r="DG295" s="18"/>
      <c r="DH295" s="15"/>
      <c r="DI295" s="18"/>
      <c r="DJ295" s="15"/>
      <c r="DK295" s="18"/>
      <c r="DL295" s="12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5"/>
      <c r="EJ295" s="15"/>
      <c r="EK295" s="18"/>
      <c r="EL295" s="12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5"/>
      <c r="FJ295" s="15"/>
      <c r="FK295" s="18"/>
      <c r="FL295" s="13"/>
      <c r="FM295" s="13"/>
      <c r="FN295" s="15"/>
      <c r="FO295" s="18"/>
      <c r="FP295" s="13"/>
      <c r="FQ295" s="14"/>
      <c r="FR295" s="14"/>
      <c r="FS295" s="14"/>
      <c r="FT295" s="14"/>
      <c r="FU295" s="14"/>
      <c r="FV295" s="14"/>
      <c r="FW295" s="14"/>
    </row>
    <row r="296" ht="15.75" hidden="1" customHeight="1">
      <c r="A296" s="10"/>
      <c r="B296" s="10"/>
      <c r="C296" s="10"/>
      <c r="D296" s="10"/>
      <c r="E296" s="22"/>
      <c r="F296" s="12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5"/>
      <c r="BT296" s="15"/>
      <c r="BU296" s="18"/>
      <c r="BV296" s="16"/>
      <c r="BW296" s="17"/>
      <c r="BX296" s="16"/>
      <c r="BY296" s="17"/>
      <c r="BZ296" s="12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5"/>
      <c r="DF296" s="15"/>
      <c r="DG296" s="18"/>
      <c r="DH296" s="15"/>
      <c r="DI296" s="18"/>
      <c r="DJ296" s="15"/>
      <c r="DK296" s="18"/>
      <c r="DL296" s="12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5"/>
      <c r="EJ296" s="15"/>
      <c r="EK296" s="18"/>
      <c r="EL296" s="12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5"/>
      <c r="FJ296" s="15"/>
      <c r="FK296" s="18"/>
      <c r="FL296" s="13"/>
      <c r="FM296" s="13"/>
      <c r="FN296" s="15"/>
      <c r="FO296" s="18"/>
      <c r="FP296" s="13"/>
      <c r="FQ296" s="14"/>
      <c r="FR296" s="14"/>
      <c r="FS296" s="14"/>
      <c r="FT296" s="14"/>
      <c r="FU296" s="14"/>
      <c r="FV296" s="14"/>
      <c r="FW296" s="14"/>
    </row>
    <row r="297" ht="15.75" hidden="1" customHeight="1">
      <c r="A297" s="10"/>
      <c r="B297" s="10"/>
      <c r="C297" s="10"/>
      <c r="D297" s="10"/>
      <c r="E297" s="11"/>
      <c r="F297" s="12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5"/>
      <c r="BT297" s="15"/>
      <c r="BU297" s="18"/>
      <c r="BV297" s="16"/>
      <c r="BW297" s="17"/>
      <c r="BX297" s="16"/>
      <c r="BY297" s="17"/>
      <c r="BZ297" s="12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5"/>
      <c r="DF297" s="15"/>
      <c r="DG297" s="18"/>
      <c r="DH297" s="15"/>
      <c r="DI297" s="18"/>
      <c r="DJ297" s="15"/>
      <c r="DK297" s="18"/>
      <c r="DL297" s="12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5"/>
      <c r="EJ297" s="15"/>
      <c r="EK297" s="18"/>
      <c r="EL297" s="12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5"/>
      <c r="FJ297" s="15"/>
      <c r="FK297" s="18"/>
      <c r="FL297" s="13"/>
      <c r="FM297" s="13"/>
      <c r="FN297" s="15"/>
      <c r="FO297" s="18"/>
      <c r="FP297" s="13"/>
      <c r="FQ297" s="14"/>
      <c r="FR297" s="14"/>
      <c r="FS297" s="14"/>
      <c r="FT297" s="14"/>
      <c r="FU297" s="14"/>
      <c r="FV297" s="14"/>
      <c r="FW297" s="14"/>
    </row>
    <row r="298" ht="15.75" hidden="1" customHeight="1">
      <c r="A298" s="10"/>
      <c r="B298" s="10"/>
      <c r="C298" s="10"/>
      <c r="D298" s="10"/>
      <c r="E298" s="11"/>
      <c r="F298" s="12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5"/>
      <c r="BT298" s="15"/>
      <c r="BU298" s="18"/>
      <c r="BV298" s="16"/>
      <c r="BW298" s="17"/>
      <c r="BX298" s="16"/>
      <c r="BY298" s="17"/>
      <c r="BZ298" s="12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5"/>
      <c r="DF298" s="15"/>
      <c r="DG298" s="18"/>
      <c r="DH298" s="15"/>
      <c r="DI298" s="18"/>
      <c r="DJ298" s="15"/>
      <c r="DK298" s="18"/>
      <c r="DL298" s="12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5"/>
      <c r="EJ298" s="15"/>
      <c r="EK298" s="18"/>
      <c r="EL298" s="12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5"/>
      <c r="FJ298" s="15"/>
      <c r="FK298" s="18"/>
      <c r="FL298" s="13"/>
      <c r="FM298" s="13"/>
      <c r="FN298" s="15"/>
      <c r="FO298" s="18"/>
      <c r="FP298" s="13"/>
      <c r="FQ298" s="14"/>
      <c r="FR298" s="14"/>
      <c r="FS298" s="14"/>
      <c r="FT298" s="14"/>
      <c r="FU298" s="14"/>
      <c r="FV298" s="14"/>
      <c r="FW298" s="14"/>
    </row>
    <row r="299" ht="15.75" hidden="1" customHeight="1">
      <c r="A299" s="10"/>
      <c r="B299" s="10"/>
      <c r="C299" s="10"/>
      <c r="D299" s="10"/>
      <c r="E299" s="11"/>
      <c r="F299" s="12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5"/>
      <c r="BT299" s="15"/>
      <c r="BU299" s="18"/>
      <c r="BV299" s="16"/>
      <c r="BW299" s="17"/>
      <c r="BX299" s="16"/>
      <c r="BY299" s="17"/>
      <c r="BZ299" s="12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5"/>
      <c r="DF299" s="15"/>
      <c r="DG299" s="18"/>
      <c r="DH299" s="15"/>
      <c r="DI299" s="18"/>
      <c r="DJ299" s="15"/>
      <c r="DK299" s="18"/>
      <c r="DL299" s="12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5"/>
      <c r="EJ299" s="15"/>
      <c r="EK299" s="18"/>
      <c r="EL299" s="12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5"/>
      <c r="FJ299" s="15"/>
      <c r="FK299" s="18"/>
      <c r="FL299" s="13"/>
      <c r="FM299" s="13"/>
      <c r="FN299" s="15"/>
      <c r="FO299" s="18"/>
      <c r="FP299" s="13"/>
      <c r="FQ299" s="14"/>
      <c r="FR299" s="14"/>
      <c r="FS299" s="14"/>
      <c r="FT299" s="14"/>
      <c r="FU299" s="14"/>
      <c r="FV299" s="14"/>
      <c r="FW299" s="14"/>
    </row>
    <row r="300" ht="15.75" hidden="1" customHeight="1">
      <c r="A300" s="10"/>
      <c r="B300" s="10"/>
      <c r="C300" s="10"/>
      <c r="D300" s="10"/>
      <c r="E300" s="11"/>
      <c r="F300" s="1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5"/>
      <c r="BT300" s="15"/>
      <c r="BU300" s="18"/>
      <c r="BV300" s="15"/>
      <c r="BW300" s="18"/>
      <c r="BX300" s="15"/>
      <c r="BY300" s="18"/>
      <c r="BZ300" s="12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5"/>
      <c r="DF300" s="15"/>
      <c r="DG300" s="18"/>
      <c r="DH300" s="15"/>
      <c r="DI300" s="18"/>
      <c r="DJ300" s="15"/>
      <c r="DK300" s="18"/>
      <c r="DL300" s="12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5"/>
      <c r="EJ300" s="15"/>
      <c r="EK300" s="18"/>
      <c r="EL300" s="12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5"/>
      <c r="FJ300" s="15"/>
      <c r="FK300" s="18"/>
      <c r="FL300" s="14"/>
      <c r="FM300" s="14"/>
      <c r="FN300" s="15"/>
      <c r="FO300" s="18"/>
      <c r="FP300" s="14"/>
      <c r="FQ300" s="14"/>
      <c r="FR300" s="14"/>
      <c r="FS300" s="14"/>
      <c r="FT300" s="14"/>
      <c r="FU300" s="14"/>
      <c r="FV300" s="14"/>
      <c r="FW300" s="14"/>
    </row>
    <row r="301" ht="15.75" hidden="1" customHeight="1">
      <c r="A301" s="10"/>
      <c r="B301" s="10"/>
      <c r="C301" s="10"/>
      <c r="D301" s="10"/>
      <c r="E301" s="11"/>
      <c r="F301" s="12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5"/>
      <c r="BT301" s="15"/>
      <c r="BU301" s="18"/>
      <c r="BV301" s="15"/>
      <c r="BW301" s="18"/>
      <c r="BX301" s="15"/>
      <c r="BY301" s="18"/>
      <c r="BZ301" s="12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5"/>
      <c r="DF301" s="15"/>
      <c r="DG301" s="18"/>
      <c r="DH301" s="15"/>
      <c r="DI301" s="18"/>
      <c r="DJ301" s="15"/>
      <c r="DK301" s="18"/>
      <c r="DL301" s="12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5"/>
      <c r="EJ301" s="15"/>
      <c r="EK301" s="18"/>
      <c r="EL301" s="12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5"/>
      <c r="FJ301" s="15"/>
      <c r="FK301" s="18"/>
      <c r="FL301" s="14"/>
      <c r="FM301" s="14"/>
      <c r="FN301" s="15"/>
      <c r="FO301" s="18"/>
      <c r="FP301" s="14"/>
      <c r="FQ301" s="14"/>
      <c r="FR301" s="14"/>
      <c r="FS301" s="14"/>
      <c r="FT301" s="14"/>
      <c r="FU301" s="14"/>
      <c r="FV301" s="14"/>
      <c r="FW301" s="14"/>
    </row>
    <row r="302" ht="15.75" hidden="1" customHeight="1">
      <c r="A302" s="10"/>
      <c r="B302" s="10"/>
      <c r="C302" s="10"/>
      <c r="D302" s="10"/>
      <c r="E302" s="11"/>
      <c r="F302" s="12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5"/>
      <c r="BT302" s="15"/>
      <c r="BU302" s="18"/>
      <c r="BV302" s="15"/>
      <c r="BW302" s="18"/>
      <c r="BX302" s="15"/>
      <c r="BY302" s="18"/>
      <c r="BZ302" s="12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5"/>
      <c r="DF302" s="15"/>
      <c r="DG302" s="18"/>
      <c r="DH302" s="15"/>
      <c r="DI302" s="18"/>
      <c r="DJ302" s="15"/>
      <c r="DK302" s="18"/>
      <c r="DL302" s="12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5"/>
      <c r="EJ302" s="15"/>
      <c r="EK302" s="18"/>
      <c r="EL302" s="12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5"/>
      <c r="FJ302" s="15"/>
      <c r="FK302" s="18"/>
      <c r="FL302" s="14"/>
      <c r="FM302" s="14"/>
      <c r="FN302" s="15"/>
      <c r="FO302" s="18"/>
      <c r="FP302" s="14"/>
      <c r="FQ302" s="14"/>
      <c r="FR302" s="14"/>
      <c r="FS302" s="14"/>
      <c r="FT302" s="14"/>
      <c r="FU302" s="14"/>
      <c r="FV302" s="14"/>
      <c r="FW302" s="14"/>
    </row>
    <row r="303" ht="15.75" hidden="1" customHeight="1">
      <c r="A303" s="10"/>
      <c r="B303" s="10"/>
      <c r="C303" s="10"/>
      <c r="D303" s="10"/>
      <c r="E303" s="11"/>
      <c r="F303" s="12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5"/>
      <c r="BT303" s="15"/>
      <c r="BU303" s="18"/>
      <c r="BV303" s="15"/>
      <c r="BW303" s="18"/>
      <c r="BX303" s="15"/>
      <c r="BY303" s="18"/>
      <c r="BZ303" s="12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5"/>
      <c r="DF303" s="15"/>
      <c r="DG303" s="18"/>
      <c r="DH303" s="15"/>
      <c r="DI303" s="18"/>
      <c r="DJ303" s="15"/>
      <c r="DK303" s="18"/>
      <c r="DL303" s="12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5"/>
      <c r="EJ303" s="15"/>
      <c r="EK303" s="18"/>
      <c r="EL303" s="12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5"/>
      <c r="FJ303" s="15"/>
      <c r="FK303" s="18"/>
      <c r="FL303" s="14"/>
      <c r="FM303" s="14"/>
      <c r="FN303" s="15"/>
      <c r="FO303" s="18"/>
      <c r="FP303" s="14"/>
      <c r="FQ303" s="14"/>
      <c r="FR303" s="14"/>
      <c r="FS303" s="14"/>
      <c r="FT303" s="14"/>
      <c r="FU303" s="14"/>
      <c r="FV303" s="14"/>
      <c r="FW303" s="14"/>
    </row>
    <row r="304" ht="15.75" hidden="1" customHeight="1">
      <c r="A304" s="10"/>
      <c r="B304" s="10"/>
      <c r="C304" s="10"/>
      <c r="D304" s="10"/>
      <c r="E304" s="11"/>
      <c r="F304" s="12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5"/>
      <c r="BT304" s="16"/>
      <c r="BU304" s="17"/>
      <c r="BV304" s="16"/>
      <c r="BW304" s="17"/>
      <c r="BX304" s="16"/>
      <c r="BY304" s="17"/>
      <c r="BZ304" s="12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5"/>
      <c r="DF304" s="15"/>
      <c r="DG304" s="18"/>
      <c r="DH304" s="15"/>
      <c r="DI304" s="18"/>
      <c r="DJ304" s="15"/>
      <c r="DK304" s="18"/>
      <c r="DL304" s="12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5"/>
      <c r="EJ304" s="15"/>
      <c r="EK304" s="18"/>
      <c r="EL304" s="12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5"/>
      <c r="FJ304" s="15"/>
      <c r="FK304" s="18"/>
      <c r="FL304" s="13"/>
      <c r="FM304" s="13"/>
      <c r="FN304" s="15"/>
      <c r="FO304" s="18"/>
      <c r="FP304" s="13"/>
      <c r="FQ304" s="14"/>
      <c r="FR304" s="14"/>
      <c r="FS304" s="14"/>
      <c r="FT304" s="14"/>
      <c r="FU304" s="14"/>
      <c r="FV304" s="14"/>
      <c r="FW304" s="14"/>
    </row>
    <row r="305" ht="15.75" hidden="1" customHeight="1">
      <c r="A305" s="10"/>
      <c r="B305" s="10"/>
      <c r="C305" s="10"/>
      <c r="D305" s="10"/>
      <c r="E305" s="22"/>
      <c r="F305" s="12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5"/>
      <c r="BT305" s="15"/>
      <c r="BU305" s="18"/>
      <c r="BV305" s="16"/>
      <c r="BW305" s="17"/>
      <c r="BX305" s="16"/>
      <c r="BY305" s="17"/>
      <c r="BZ305" s="12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5"/>
      <c r="DF305" s="15"/>
      <c r="DG305" s="18"/>
      <c r="DH305" s="15"/>
      <c r="DI305" s="18"/>
      <c r="DJ305" s="15"/>
      <c r="DK305" s="18"/>
      <c r="DL305" s="12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5"/>
      <c r="EJ305" s="15"/>
      <c r="EK305" s="18"/>
      <c r="EL305" s="12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5"/>
      <c r="FJ305" s="15"/>
      <c r="FK305" s="18"/>
      <c r="FL305" s="13"/>
      <c r="FM305" s="13"/>
      <c r="FN305" s="15"/>
      <c r="FO305" s="18"/>
      <c r="FP305" s="13"/>
      <c r="FQ305" s="14"/>
      <c r="FR305" s="14"/>
      <c r="FS305" s="14"/>
      <c r="FT305" s="14"/>
      <c r="FU305" s="14"/>
      <c r="FV305" s="14"/>
      <c r="FW305" s="14"/>
    </row>
    <row r="306" ht="15.75" hidden="1" customHeight="1">
      <c r="A306" s="10"/>
      <c r="B306" s="10"/>
      <c r="C306" s="10"/>
      <c r="D306" s="10"/>
      <c r="E306" s="11"/>
      <c r="F306" s="12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5"/>
      <c r="BT306" s="15"/>
      <c r="BU306" s="18"/>
      <c r="BV306" s="16"/>
      <c r="BW306" s="17"/>
      <c r="BX306" s="16"/>
      <c r="BY306" s="17"/>
      <c r="BZ306" s="12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5"/>
      <c r="DF306" s="15"/>
      <c r="DG306" s="18"/>
      <c r="DH306" s="15"/>
      <c r="DI306" s="18"/>
      <c r="DJ306" s="15"/>
      <c r="DK306" s="18"/>
      <c r="DL306" s="12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5"/>
      <c r="EJ306" s="15"/>
      <c r="EK306" s="18"/>
      <c r="EL306" s="12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5"/>
      <c r="FJ306" s="15"/>
      <c r="FK306" s="18"/>
      <c r="FL306" s="13"/>
      <c r="FM306" s="13"/>
      <c r="FN306" s="15"/>
      <c r="FO306" s="18"/>
      <c r="FP306" s="13"/>
      <c r="FQ306" s="14"/>
      <c r="FR306" s="14"/>
      <c r="FS306" s="14"/>
      <c r="FT306" s="14"/>
      <c r="FU306" s="14"/>
      <c r="FV306" s="14"/>
      <c r="FW306" s="14"/>
    </row>
    <row r="307" ht="15.75" hidden="1" customHeight="1">
      <c r="A307" s="10"/>
      <c r="B307" s="10"/>
      <c r="C307" s="10"/>
      <c r="D307" s="10"/>
      <c r="E307" s="11"/>
      <c r="F307" s="12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5"/>
      <c r="BT307" s="15"/>
      <c r="BU307" s="18"/>
      <c r="BV307" s="16"/>
      <c r="BW307" s="17"/>
      <c r="BX307" s="16"/>
      <c r="BY307" s="17"/>
      <c r="BZ307" s="1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5"/>
      <c r="DF307" s="15"/>
      <c r="DG307" s="18"/>
      <c r="DH307" s="15"/>
      <c r="DI307" s="18"/>
      <c r="DJ307" s="15"/>
      <c r="DK307" s="18"/>
      <c r="DL307" s="12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5"/>
      <c r="EJ307" s="15"/>
      <c r="EK307" s="18"/>
      <c r="EL307" s="12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5"/>
      <c r="FJ307" s="15"/>
      <c r="FK307" s="18"/>
      <c r="FL307" s="13"/>
      <c r="FM307" s="13"/>
      <c r="FN307" s="15"/>
      <c r="FO307" s="18"/>
      <c r="FP307" s="13"/>
      <c r="FQ307" s="14"/>
      <c r="FR307" s="14"/>
      <c r="FS307" s="14"/>
      <c r="FT307" s="14"/>
      <c r="FU307" s="14"/>
      <c r="FV307" s="14"/>
      <c r="FW307" s="14"/>
    </row>
    <row r="308" ht="15.75" hidden="1" customHeight="1">
      <c r="A308" s="10"/>
      <c r="B308" s="10"/>
      <c r="C308" s="10"/>
      <c r="D308" s="10"/>
      <c r="E308" s="11"/>
      <c r="F308" s="12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5"/>
      <c r="BT308" s="15"/>
      <c r="BU308" s="18"/>
      <c r="BV308" s="16"/>
      <c r="BW308" s="17"/>
      <c r="BX308" s="16"/>
      <c r="BY308" s="17"/>
      <c r="BZ308" s="12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5"/>
      <c r="DF308" s="15"/>
      <c r="DG308" s="18"/>
      <c r="DH308" s="15"/>
      <c r="DI308" s="18"/>
      <c r="DJ308" s="15"/>
      <c r="DK308" s="18"/>
      <c r="DL308" s="12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5"/>
      <c r="EJ308" s="15"/>
      <c r="EK308" s="18"/>
      <c r="EL308" s="12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5"/>
      <c r="FJ308" s="15"/>
      <c r="FK308" s="18"/>
      <c r="FL308" s="13"/>
      <c r="FM308" s="13"/>
      <c r="FN308" s="15"/>
      <c r="FO308" s="18"/>
      <c r="FP308" s="13"/>
      <c r="FQ308" s="14"/>
      <c r="FR308" s="14"/>
      <c r="FS308" s="14"/>
      <c r="FT308" s="14"/>
      <c r="FU308" s="14"/>
      <c r="FV308" s="14"/>
      <c r="FW308" s="14"/>
    </row>
    <row r="309" ht="15.75" hidden="1" customHeight="1">
      <c r="A309" s="10"/>
      <c r="B309" s="10"/>
      <c r="C309" s="10"/>
      <c r="D309" s="10"/>
      <c r="E309" s="11"/>
      <c r="F309" s="12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5"/>
      <c r="BT309" s="15"/>
      <c r="BU309" s="18"/>
      <c r="BV309" s="16"/>
      <c r="BW309" s="17"/>
      <c r="BX309" s="16"/>
      <c r="BY309" s="17"/>
      <c r="BZ309" s="12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5"/>
      <c r="DF309" s="15"/>
      <c r="DG309" s="18"/>
      <c r="DH309" s="15"/>
      <c r="DI309" s="18"/>
      <c r="DJ309" s="15"/>
      <c r="DK309" s="18"/>
      <c r="DL309" s="12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5"/>
      <c r="EJ309" s="15"/>
      <c r="EK309" s="18"/>
      <c r="EL309" s="12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5"/>
      <c r="FJ309" s="15"/>
      <c r="FK309" s="18"/>
      <c r="FL309" s="13"/>
      <c r="FM309" s="13"/>
      <c r="FN309" s="15"/>
      <c r="FO309" s="18"/>
      <c r="FP309" s="13"/>
      <c r="FQ309" s="14"/>
      <c r="FR309" s="14"/>
      <c r="FS309" s="14"/>
      <c r="FT309" s="14"/>
      <c r="FU309" s="14"/>
      <c r="FV309" s="14"/>
      <c r="FW309" s="14"/>
    </row>
    <row r="310" ht="15.75" hidden="1" customHeight="1">
      <c r="A310" s="10"/>
      <c r="B310" s="10"/>
      <c r="C310" s="10"/>
      <c r="D310" s="10"/>
      <c r="E310" s="11"/>
      <c r="F310" s="12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5"/>
      <c r="BT310" s="15"/>
      <c r="BU310" s="18"/>
      <c r="BV310" s="15"/>
      <c r="BW310" s="18"/>
      <c r="BX310" s="15"/>
      <c r="BY310" s="18"/>
      <c r="BZ310" s="12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5"/>
      <c r="DF310" s="15"/>
      <c r="DG310" s="18"/>
      <c r="DH310" s="15"/>
      <c r="DI310" s="18"/>
      <c r="DJ310" s="15"/>
      <c r="DK310" s="18"/>
      <c r="DL310" s="12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5"/>
      <c r="EJ310" s="15"/>
      <c r="EK310" s="18"/>
      <c r="EL310" s="12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5"/>
      <c r="FJ310" s="15"/>
      <c r="FK310" s="18"/>
      <c r="FL310" s="14"/>
      <c r="FM310" s="14"/>
      <c r="FN310" s="15"/>
      <c r="FO310" s="18"/>
      <c r="FP310" s="14"/>
      <c r="FQ310" s="14"/>
      <c r="FR310" s="14"/>
      <c r="FS310" s="14"/>
      <c r="FT310" s="14"/>
      <c r="FU310" s="14"/>
      <c r="FV310" s="14"/>
      <c r="FW310" s="14"/>
    </row>
    <row r="311" ht="15.75" hidden="1" customHeight="1">
      <c r="A311" s="10"/>
      <c r="B311" s="10"/>
      <c r="C311" s="10"/>
      <c r="D311" s="10"/>
      <c r="E311" s="11"/>
      <c r="F311" s="12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5"/>
      <c r="BT311" s="15"/>
      <c r="BU311" s="18"/>
      <c r="BV311" s="15"/>
      <c r="BW311" s="18"/>
      <c r="BX311" s="15"/>
      <c r="BY311" s="18"/>
      <c r="BZ311" s="12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5"/>
      <c r="DF311" s="15"/>
      <c r="DG311" s="18"/>
      <c r="DH311" s="15"/>
      <c r="DI311" s="18"/>
      <c r="DJ311" s="15"/>
      <c r="DK311" s="18"/>
      <c r="DL311" s="12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5"/>
      <c r="EJ311" s="15"/>
      <c r="EK311" s="18"/>
      <c r="EL311" s="12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5"/>
      <c r="FJ311" s="15"/>
      <c r="FK311" s="18"/>
      <c r="FL311" s="14"/>
      <c r="FM311" s="14"/>
      <c r="FN311" s="15"/>
      <c r="FO311" s="18"/>
      <c r="FP311" s="14"/>
      <c r="FQ311" s="14"/>
      <c r="FR311" s="14"/>
      <c r="FS311" s="14"/>
      <c r="FT311" s="14"/>
      <c r="FU311" s="14"/>
      <c r="FV311" s="14"/>
      <c r="FW311" s="14"/>
    </row>
    <row r="312" ht="15.75" hidden="1" customHeight="1">
      <c r="A312" s="10" t="s">
        <v>4355</v>
      </c>
      <c r="B312" s="10" t="s">
        <v>4813</v>
      </c>
      <c r="C312" s="10" t="s">
        <v>4814</v>
      </c>
      <c r="D312" s="10" t="s">
        <v>4815</v>
      </c>
      <c r="E312" s="11" t="s">
        <v>4814</v>
      </c>
      <c r="F312" s="12" t="s">
        <v>184</v>
      </c>
      <c r="G312" s="13" t="s">
        <v>185</v>
      </c>
      <c r="H312" s="13" t="s">
        <v>4816</v>
      </c>
      <c r="I312" s="13" t="s">
        <v>185</v>
      </c>
      <c r="J312" s="13" t="s">
        <v>4817</v>
      </c>
      <c r="K312" s="13" t="s">
        <v>185</v>
      </c>
      <c r="L312" s="13" t="s">
        <v>4818</v>
      </c>
      <c r="M312" s="13" t="s">
        <v>185</v>
      </c>
      <c r="N312" s="13" t="s">
        <v>4819</v>
      </c>
      <c r="O312" s="13" t="s">
        <v>185</v>
      </c>
      <c r="P312" s="13" t="s">
        <v>4820</v>
      </c>
      <c r="Q312" s="13" t="s">
        <v>185</v>
      </c>
      <c r="R312" s="13" t="s">
        <v>4821</v>
      </c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5" t="s">
        <v>217</v>
      </c>
      <c r="BT312" s="16" t="s">
        <v>218</v>
      </c>
      <c r="BU312" s="17">
        <v>46109.58925925926</v>
      </c>
      <c r="BV312" s="16" t="s">
        <v>218</v>
      </c>
      <c r="BW312" s="17">
        <v>46109.58928240741</v>
      </c>
      <c r="BX312" s="16" t="s">
        <v>218</v>
      </c>
      <c r="BY312" s="17">
        <v>46109.58928240741</v>
      </c>
      <c r="BZ312" s="12" t="s">
        <v>219</v>
      </c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5" t="s">
        <v>217</v>
      </c>
      <c r="DF312" s="15" t="s">
        <v>274</v>
      </c>
      <c r="DG312" s="18"/>
      <c r="DH312" s="15" t="s">
        <v>274</v>
      </c>
      <c r="DI312" s="18"/>
      <c r="DJ312" s="15" t="s">
        <v>274</v>
      </c>
      <c r="DK312" s="18"/>
      <c r="DL312" s="12" t="s">
        <v>224</v>
      </c>
      <c r="DM312" s="13" t="s">
        <v>405</v>
      </c>
      <c r="DN312" s="13" t="s">
        <v>4822</v>
      </c>
      <c r="DO312" s="13" t="s">
        <v>185</v>
      </c>
      <c r="DP312" s="13" t="s">
        <v>4823</v>
      </c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6" t="s">
        <v>218</v>
      </c>
      <c r="EJ312" s="16" t="s">
        <v>217</v>
      </c>
      <c r="EK312" s="17"/>
      <c r="EL312" s="12" t="s">
        <v>233</v>
      </c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5" t="s">
        <v>217</v>
      </c>
      <c r="FJ312" s="15" t="s">
        <v>217</v>
      </c>
      <c r="FK312" s="18"/>
      <c r="FL312" s="14"/>
      <c r="FM312" s="14"/>
      <c r="FN312" s="15" t="s">
        <v>234</v>
      </c>
      <c r="FO312" s="18"/>
      <c r="FP312" s="13" t="s">
        <v>4822</v>
      </c>
      <c r="FQ312" s="13" t="s">
        <v>4824</v>
      </c>
      <c r="FR312" s="13" t="s">
        <v>4823</v>
      </c>
      <c r="FS312" s="14"/>
      <c r="FT312" s="14"/>
      <c r="FU312" s="14" t="str">
        <f t="shared" ref="FU312:FU317" si="5">FQ312</f>
        <v>Base de Dados_Images/05S260.Imagem do Equipamento-.120929.jpg</v>
      </c>
      <c r="FV312" s="13"/>
      <c r="FW312" s="13"/>
    </row>
    <row r="313" ht="15.75" hidden="1" customHeight="1">
      <c r="A313" s="10" t="s">
        <v>4355</v>
      </c>
      <c r="B313" s="10" t="s">
        <v>4813</v>
      </c>
      <c r="C313" s="10" t="s">
        <v>236</v>
      </c>
      <c r="D313" s="10" t="s">
        <v>4825</v>
      </c>
      <c r="E313" s="11" t="s">
        <v>4826</v>
      </c>
      <c r="F313" s="12" t="s">
        <v>184</v>
      </c>
      <c r="G313" s="13" t="s">
        <v>185</v>
      </c>
      <c r="H313" s="13" t="s">
        <v>4827</v>
      </c>
      <c r="I313" s="13" t="s">
        <v>185</v>
      </c>
      <c r="J313" s="13" t="s">
        <v>4828</v>
      </c>
      <c r="K313" s="13" t="s">
        <v>185</v>
      </c>
      <c r="L313" s="13" t="s">
        <v>4829</v>
      </c>
      <c r="M313" s="13" t="s">
        <v>185</v>
      </c>
      <c r="N313" s="13" t="s">
        <v>4830</v>
      </c>
      <c r="O313" s="13" t="s">
        <v>185</v>
      </c>
      <c r="P313" s="13" t="s">
        <v>4831</v>
      </c>
      <c r="Q313" s="13" t="s">
        <v>185</v>
      </c>
      <c r="R313" s="13" t="s">
        <v>4832</v>
      </c>
      <c r="S313" s="13" t="s">
        <v>185</v>
      </c>
      <c r="T313" s="13" t="s">
        <v>4833</v>
      </c>
      <c r="U313" s="13" t="s">
        <v>185</v>
      </c>
      <c r="V313" s="13" t="s">
        <v>4834</v>
      </c>
      <c r="W313" s="13" t="s">
        <v>185</v>
      </c>
      <c r="X313" s="13" t="s">
        <v>4835</v>
      </c>
      <c r="Y313" s="13" t="s">
        <v>185</v>
      </c>
      <c r="Z313" s="13" t="s">
        <v>4836</v>
      </c>
      <c r="AA313" s="13" t="s">
        <v>185</v>
      </c>
      <c r="AB313" s="13" t="s">
        <v>4837</v>
      </c>
      <c r="AC313" s="13" t="s">
        <v>185</v>
      </c>
      <c r="AD313" s="13" t="s">
        <v>4838</v>
      </c>
      <c r="AE313" s="13" t="s">
        <v>185</v>
      </c>
      <c r="AF313" s="13" t="s">
        <v>4839</v>
      </c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5" t="s">
        <v>217</v>
      </c>
      <c r="BT313" s="16" t="s">
        <v>218</v>
      </c>
      <c r="BU313" s="17">
        <v>46063.42321759259</v>
      </c>
      <c r="BV313" s="16" t="s">
        <v>218</v>
      </c>
      <c r="BW313" s="17">
        <v>46063.42309027778</v>
      </c>
      <c r="BX313" s="16" t="s">
        <v>218</v>
      </c>
      <c r="BY313" s="17">
        <v>46063.42321759259</v>
      </c>
      <c r="BZ313" s="12" t="s">
        <v>219</v>
      </c>
      <c r="CA313" s="13" t="s">
        <v>185</v>
      </c>
      <c r="CB313" s="13" t="s">
        <v>4840</v>
      </c>
      <c r="CC313" s="13" t="s">
        <v>185</v>
      </c>
      <c r="CD313" s="13" t="s">
        <v>4841</v>
      </c>
      <c r="CE313" s="13" t="s">
        <v>185</v>
      </c>
      <c r="CF313" s="13" t="s">
        <v>4842</v>
      </c>
      <c r="CG313" s="13" t="s">
        <v>690</v>
      </c>
      <c r="CH313" s="13" t="s">
        <v>4843</v>
      </c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5" t="s">
        <v>217</v>
      </c>
      <c r="DF313" s="16" t="s">
        <v>218</v>
      </c>
      <c r="DG313" s="17">
        <v>46109.62798611111</v>
      </c>
      <c r="DH313" s="16" t="s">
        <v>218</v>
      </c>
      <c r="DI313" s="17">
        <v>46109.628067129626</v>
      </c>
      <c r="DJ313" s="16" t="s">
        <v>218</v>
      </c>
      <c r="DK313" s="17">
        <v>46109.628067129626</v>
      </c>
      <c r="DL313" s="12" t="s">
        <v>224</v>
      </c>
      <c r="DM313" s="13" t="s">
        <v>185</v>
      </c>
      <c r="DN313" s="13" t="s">
        <v>4844</v>
      </c>
      <c r="DO313" s="13" t="s">
        <v>185</v>
      </c>
      <c r="DP313" s="13" t="s">
        <v>4845</v>
      </c>
      <c r="DQ313" s="13" t="s">
        <v>185</v>
      </c>
      <c r="DR313" s="13" t="s">
        <v>4845</v>
      </c>
      <c r="DS313" s="13" t="s">
        <v>185</v>
      </c>
      <c r="DT313" s="13" t="s">
        <v>4846</v>
      </c>
      <c r="DU313" s="13" t="s">
        <v>185</v>
      </c>
      <c r="DV313" s="13" t="s">
        <v>4847</v>
      </c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5" t="s">
        <v>217</v>
      </c>
      <c r="EJ313" s="16" t="s">
        <v>218</v>
      </c>
      <c r="EK313" s="17">
        <v>46113.62019675926</v>
      </c>
      <c r="EL313" s="12" t="s">
        <v>233</v>
      </c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5" t="s">
        <v>217</v>
      </c>
      <c r="FJ313" s="15" t="s">
        <v>217</v>
      </c>
      <c r="FK313" s="18"/>
      <c r="FL313" s="14"/>
      <c r="FM313" s="14"/>
      <c r="FN313" s="15" t="s">
        <v>234</v>
      </c>
      <c r="FO313" s="18"/>
      <c r="FP313" s="13" t="s">
        <v>4847</v>
      </c>
      <c r="FQ313" s="13" t="s">
        <v>4848</v>
      </c>
      <c r="FR313" s="13" t="s">
        <v>4828</v>
      </c>
      <c r="FS313" s="13" t="s">
        <v>4849</v>
      </c>
      <c r="FT313" s="13" t="s">
        <v>4850</v>
      </c>
      <c r="FU313" s="14" t="str">
        <f t="shared" si="5"/>
        <v>Base de Dados_Images/05-ES-260-M01.Imagem do Equipamento-.130804.jpg</v>
      </c>
      <c r="FV313" s="14"/>
      <c r="FW313" s="14"/>
    </row>
    <row r="314" ht="15.75" hidden="1" customHeight="1">
      <c r="A314" s="10" t="s">
        <v>4355</v>
      </c>
      <c r="B314" s="10" t="s">
        <v>4813</v>
      </c>
      <c r="C314" s="10" t="s">
        <v>264</v>
      </c>
      <c r="D314" s="10" t="s">
        <v>4851</v>
      </c>
      <c r="E314" s="11" t="s">
        <v>4852</v>
      </c>
      <c r="F314" s="12" t="s">
        <v>184</v>
      </c>
      <c r="G314" s="13" t="s">
        <v>185</v>
      </c>
      <c r="H314" s="13" t="s">
        <v>4853</v>
      </c>
      <c r="I314" s="13" t="s">
        <v>185</v>
      </c>
      <c r="J314" s="13" t="s">
        <v>4854</v>
      </c>
      <c r="K314" s="13" t="s">
        <v>185</v>
      </c>
      <c r="L314" s="13" t="s">
        <v>4854</v>
      </c>
      <c r="M314" s="13" t="s">
        <v>690</v>
      </c>
      <c r="N314" s="13" t="s">
        <v>4855</v>
      </c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5" t="s">
        <v>217</v>
      </c>
      <c r="BT314" s="16" t="s">
        <v>218</v>
      </c>
      <c r="BU314" s="17">
        <v>46109.58033564815</v>
      </c>
      <c r="BV314" s="16" t="s">
        <v>218</v>
      </c>
      <c r="BW314" s="17">
        <v>46109.580358796295</v>
      </c>
      <c r="BX314" s="16" t="s">
        <v>218</v>
      </c>
      <c r="BY314" s="17">
        <v>46109.580358796295</v>
      </c>
      <c r="BZ314" s="12" t="s">
        <v>219</v>
      </c>
      <c r="CA314" s="13" t="s">
        <v>185</v>
      </c>
      <c r="CB314" s="13" t="s">
        <v>4856</v>
      </c>
      <c r="CC314" s="13" t="s">
        <v>690</v>
      </c>
      <c r="CD314" s="13" t="s">
        <v>4857</v>
      </c>
      <c r="CE314" s="13" t="s">
        <v>185</v>
      </c>
      <c r="CF314" s="13" t="s">
        <v>4858</v>
      </c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5" t="s">
        <v>217</v>
      </c>
      <c r="DF314" s="15" t="s">
        <v>274</v>
      </c>
      <c r="DG314" s="18"/>
      <c r="DH314" s="16" t="s">
        <v>218</v>
      </c>
      <c r="DI314" s="17">
        <v>46109.62967592593</v>
      </c>
      <c r="DJ314" s="16" t="s">
        <v>218</v>
      </c>
      <c r="DK314" s="17">
        <v>46109.62967592593</v>
      </c>
      <c r="DL314" s="12" t="s">
        <v>224</v>
      </c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5" t="s">
        <v>217</v>
      </c>
      <c r="EJ314" s="15" t="s">
        <v>217</v>
      </c>
      <c r="EK314" s="18"/>
      <c r="EL314" s="12" t="s">
        <v>233</v>
      </c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5" t="s">
        <v>217</v>
      </c>
      <c r="FJ314" s="15" t="s">
        <v>217</v>
      </c>
      <c r="FK314" s="18"/>
      <c r="FL314" s="14"/>
      <c r="FM314" s="14"/>
      <c r="FN314" s="15" t="s">
        <v>234</v>
      </c>
      <c r="FO314" s="18"/>
      <c r="FP314" s="13" t="s">
        <v>4857</v>
      </c>
      <c r="FQ314" s="14"/>
      <c r="FR314" s="14"/>
      <c r="FS314" s="14"/>
      <c r="FT314" s="14"/>
      <c r="FU314" s="14" t="str">
        <f t="shared" si="5"/>
        <v/>
      </c>
      <c r="FV314" s="13" t="s">
        <v>740</v>
      </c>
      <c r="FW314" s="13" t="s">
        <v>4859</v>
      </c>
    </row>
    <row r="315" ht="15.75" hidden="1" customHeight="1">
      <c r="A315" s="10" t="s">
        <v>4355</v>
      </c>
      <c r="B315" s="10" t="s">
        <v>4813</v>
      </c>
      <c r="C315" s="10" t="s">
        <v>301</v>
      </c>
      <c r="D315" s="10" t="s">
        <v>4860</v>
      </c>
      <c r="E315" s="11" t="s">
        <v>4861</v>
      </c>
      <c r="F315" s="12" t="s">
        <v>184</v>
      </c>
      <c r="G315" s="13" t="s">
        <v>185</v>
      </c>
      <c r="H315" s="13" t="s">
        <v>4862</v>
      </c>
      <c r="I315" s="13" t="s">
        <v>185</v>
      </c>
      <c r="J315" s="13" t="s">
        <v>4863</v>
      </c>
      <c r="K315" s="13" t="s">
        <v>185</v>
      </c>
      <c r="L315" s="13" t="s">
        <v>4863</v>
      </c>
      <c r="M315" s="13" t="s">
        <v>185</v>
      </c>
      <c r="N315" s="13" t="s">
        <v>4864</v>
      </c>
      <c r="O315" s="13" t="s">
        <v>185</v>
      </c>
      <c r="P315" s="13" t="s">
        <v>4865</v>
      </c>
      <c r="Q315" s="13" t="s">
        <v>185</v>
      </c>
      <c r="R315" s="13" t="s">
        <v>4865</v>
      </c>
      <c r="S315" s="13" t="s">
        <v>185</v>
      </c>
      <c r="T315" s="13" t="s">
        <v>4866</v>
      </c>
      <c r="U315" s="13" t="s">
        <v>185</v>
      </c>
      <c r="V315" s="13" t="s">
        <v>4866</v>
      </c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5" t="s">
        <v>217</v>
      </c>
      <c r="BT315" s="15" t="s">
        <v>274</v>
      </c>
      <c r="BU315" s="18"/>
      <c r="BV315" s="16" t="s">
        <v>218</v>
      </c>
      <c r="BW315" s="17">
        <v>46063.38724537037</v>
      </c>
      <c r="BX315" s="16" t="s">
        <v>218</v>
      </c>
      <c r="BY315" s="17">
        <v>46063.38724537037</v>
      </c>
      <c r="BZ315" s="12" t="s">
        <v>219</v>
      </c>
      <c r="CA315" s="13" t="s">
        <v>185</v>
      </c>
      <c r="CB315" s="13" t="s">
        <v>4867</v>
      </c>
      <c r="CC315" s="13" t="s">
        <v>185</v>
      </c>
      <c r="CD315" s="13" t="s">
        <v>4868</v>
      </c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5" t="s">
        <v>217</v>
      </c>
      <c r="DF315" s="15" t="s">
        <v>274</v>
      </c>
      <c r="DG315" s="18"/>
      <c r="DH315" s="16" t="s">
        <v>218</v>
      </c>
      <c r="DI315" s="17">
        <v>46109.62945601852</v>
      </c>
      <c r="DJ315" s="16" t="s">
        <v>218</v>
      </c>
      <c r="DK315" s="17">
        <v>46109.62945601852</v>
      </c>
      <c r="DL315" s="12" t="s">
        <v>224</v>
      </c>
      <c r="DM315" s="13" t="s">
        <v>185</v>
      </c>
      <c r="DN315" s="13" t="s">
        <v>4869</v>
      </c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5" t="s">
        <v>217</v>
      </c>
      <c r="EJ315" s="16" t="s">
        <v>218</v>
      </c>
      <c r="EK315" s="17">
        <v>46114.61684027778</v>
      </c>
      <c r="EL315" s="12" t="s">
        <v>233</v>
      </c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5" t="s">
        <v>217</v>
      </c>
      <c r="FJ315" s="15" t="s">
        <v>217</v>
      </c>
      <c r="FK315" s="18"/>
      <c r="FL315" s="14"/>
      <c r="FM315" s="14"/>
      <c r="FN315" s="15" t="s">
        <v>234</v>
      </c>
      <c r="FO315" s="18"/>
      <c r="FP315" s="13" t="s">
        <v>4869</v>
      </c>
      <c r="FQ315" s="13" t="s">
        <v>4870</v>
      </c>
      <c r="FR315" s="13" t="s">
        <v>4866</v>
      </c>
      <c r="FS315" s="14"/>
      <c r="FT315" s="14"/>
      <c r="FU315" s="14" t="str">
        <f t="shared" si="5"/>
        <v>Base de Dados_Images/05-LCV-260-B01.Imagem do Equipamento-.121731.jpg</v>
      </c>
      <c r="FV315" s="14"/>
      <c r="FW315" s="14"/>
    </row>
    <row r="316" ht="15.75" hidden="1" customHeight="1">
      <c r="A316" s="10" t="s">
        <v>4355</v>
      </c>
      <c r="B316" s="10" t="s">
        <v>4871</v>
      </c>
      <c r="C316" s="10" t="s">
        <v>386</v>
      </c>
      <c r="D316" s="10" t="s">
        <v>4872</v>
      </c>
      <c r="E316" s="11" t="s">
        <v>4873</v>
      </c>
      <c r="F316" s="12" t="s">
        <v>184</v>
      </c>
      <c r="G316" s="13" t="s">
        <v>185</v>
      </c>
      <c r="H316" s="13" t="s">
        <v>4874</v>
      </c>
      <c r="I316" s="13" t="s">
        <v>185</v>
      </c>
      <c r="J316" s="13" t="s">
        <v>4875</v>
      </c>
      <c r="K316" s="13" t="s">
        <v>185</v>
      </c>
      <c r="L316" s="13" t="s">
        <v>4876</v>
      </c>
      <c r="M316" s="13" t="s">
        <v>690</v>
      </c>
      <c r="N316" s="13" t="s">
        <v>4877</v>
      </c>
      <c r="O316" s="13" t="s">
        <v>690</v>
      </c>
      <c r="P316" s="13" t="s">
        <v>4878</v>
      </c>
      <c r="Q316" s="13" t="s">
        <v>185</v>
      </c>
      <c r="R316" s="13" t="s">
        <v>4879</v>
      </c>
      <c r="S316" s="13" t="s">
        <v>690</v>
      </c>
      <c r="T316" s="13" t="s">
        <v>4880</v>
      </c>
      <c r="U316" s="13" t="s">
        <v>185</v>
      </c>
      <c r="V316" s="13" t="s">
        <v>4881</v>
      </c>
      <c r="W316" s="13" t="s">
        <v>185</v>
      </c>
      <c r="X316" s="13" t="s">
        <v>4882</v>
      </c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5" t="s">
        <v>217</v>
      </c>
      <c r="BT316" s="16" t="s">
        <v>218</v>
      </c>
      <c r="BU316" s="17">
        <v>46109.59075231481</v>
      </c>
      <c r="BV316" s="16" t="s">
        <v>218</v>
      </c>
      <c r="BW316" s="17">
        <v>46056.39853009259</v>
      </c>
      <c r="BX316" s="16" t="s">
        <v>218</v>
      </c>
      <c r="BY316" s="17">
        <v>46109.59075231481</v>
      </c>
      <c r="BZ316" s="12" t="s">
        <v>219</v>
      </c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5" t="s">
        <v>217</v>
      </c>
      <c r="DF316" s="15" t="s">
        <v>274</v>
      </c>
      <c r="DG316" s="18"/>
      <c r="DH316" s="15" t="s">
        <v>274</v>
      </c>
      <c r="DI316" s="18"/>
      <c r="DJ316" s="15" t="s">
        <v>274</v>
      </c>
      <c r="DK316" s="18"/>
      <c r="DL316" s="12" t="s">
        <v>224</v>
      </c>
      <c r="DM316" s="13" t="s">
        <v>185</v>
      </c>
      <c r="DN316" s="13" t="s">
        <v>4883</v>
      </c>
      <c r="DO316" s="13" t="s">
        <v>185</v>
      </c>
      <c r="DP316" s="13" t="s">
        <v>4884</v>
      </c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5" t="s">
        <v>217</v>
      </c>
      <c r="EJ316" s="16" t="s">
        <v>218</v>
      </c>
      <c r="EK316" s="17">
        <v>46111.60702546296</v>
      </c>
      <c r="EL316" s="12" t="s">
        <v>233</v>
      </c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5" t="s">
        <v>217</v>
      </c>
      <c r="FJ316" s="15" t="s">
        <v>217</v>
      </c>
      <c r="FK316" s="18"/>
      <c r="FL316" s="14"/>
      <c r="FM316" s="14"/>
      <c r="FN316" s="15" t="s">
        <v>234</v>
      </c>
      <c r="FO316" s="18"/>
      <c r="FP316" s="13" t="s">
        <v>4884</v>
      </c>
      <c r="FQ316" s="13" t="s">
        <v>4885</v>
      </c>
      <c r="FR316" s="13" t="s">
        <v>4886</v>
      </c>
      <c r="FS316" s="14"/>
      <c r="FT316" s="14"/>
      <c r="FU316" s="14" t="str">
        <f t="shared" si="5"/>
        <v>Base de Dados_Images/05T200.Imagem do Equipamento-.131108.jpg</v>
      </c>
      <c r="FV316" s="14"/>
      <c r="FW316" s="14"/>
    </row>
    <row r="317" ht="15.75" hidden="1" customHeight="1">
      <c r="A317" s="10" t="s">
        <v>4355</v>
      </c>
      <c r="B317" s="10" t="s">
        <v>4871</v>
      </c>
      <c r="C317" s="10" t="s">
        <v>264</v>
      </c>
      <c r="D317" s="10" t="s">
        <v>4887</v>
      </c>
      <c r="E317" s="11" t="s">
        <v>4888</v>
      </c>
      <c r="F317" s="12" t="s">
        <v>184</v>
      </c>
      <c r="G317" s="13" t="s">
        <v>185</v>
      </c>
      <c r="H317" s="13" t="s">
        <v>4889</v>
      </c>
      <c r="I317" s="13" t="s">
        <v>185</v>
      </c>
      <c r="J317" s="13" t="s">
        <v>4890</v>
      </c>
      <c r="K317" s="13" t="s">
        <v>185</v>
      </c>
      <c r="L317" s="13" t="s">
        <v>4891</v>
      </c>
      <c r="M317" s="13" t="s">
        <v>690</v>
      </c>
      <c r="N317" s="13" t="s">
        <v>4892</v>
      </c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5" t="s">
        <v>217</v>
      </c>
      <c r="BT317" s="16" t="s">
        <v>218</v>
      </c>
      <c r="BU317" s="17">
        <v>46063.427615740744</v>
      </c>
      <c r="BV317" s="16" t="s">
        <v>218</v>
      </c>
      <c r="BW317" s="17">
        <v>46063.42767361111</v>
      </c>
      <c r="BX317" s="16" t="s">
        <v>218</v>
      </c>
      <c r="BY317" s="17">
        <v>46063.42767361111</v>
      </c>
      <c r="BZ317" s="12" t="s">
        <v>219</v>
      </c>
      <c r="CA317" s="13" t="s">
        <v>185</v>
      </c>
      <c r="CB317" s="13" t="s">
        <v>4893</v>
      </c>
      <c r="CC317" s="13" t="s">
        <v>690</v>
      </c>
      <c r="CD317" s="13" t="s">
        <v>4894</v>
      </c>
      <c r="CE317" s="13" t="s">
        <v>185</v>
      </c>
      <c r="CF317" s="13" t="s">
        <v>4895</v>
      </c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5" t="s">
        <v>217</v>
      </c>
      <c r="DF317" s="15" t="s">
        <v>274</v>
      </c>
      <c r="DG317" s="18"/>
      <c r="DH317" s="16" t="s">
        <v>218</v>
      </c>
      <c r="DI317" s="17">
        <v>46109.60427083333</v>
      </c>
      <c r="DJ317" s="16" t="s">
        <v>218</v>
      </c>
      <c r="DK317" s="17">
        <v>46109.60427083333</v>
      </c>
      <c r="DL317" s="12" t="s">
        <v>224</v>
      </c>
      <c r="DM317" s="13" t="s">
        <v>185</v>
      </c>
      <c r="DN317" s="13" t="s">
        <v>4896</v>
      </c>
      <c r="DO317" s="13" t="s">
        <v>185</v>
      </c>
      <c r="DP317" s="13" t="s">
        <v>4897</v>
      </c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5" t="s">
        <v>217</v>
      </c>
      <c r="EJ317" s="16" t="s">
        <v>218</v>
      </c>
      <c r="EK317" s="17">
        <v>46111.60627314815</v>
      </c>
      <c r="EL317" s="12" t="s">
        <v>233</v>
      </c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5" t="s">
        <v>217</v>
      </c>
      <c r="FJ317" s="15" t="s">
        <v>217</v>
      </c>
      <c r="FK317" s="18"/>
      <c r="FL317" s="14"/>
      <c r="FM317" s="14"/>
      <c r="FN317" s="15" t="s">
        <v>234</v>
      </c>
      <c r="FO317" s="18"/>
      <c r="FP317" s="13" t="s">
        <v>4897</v>
      </c>
      <c r="FQ317" s="13" t="s">
        <v>4898</v>
      </c>
      <c r="FR317" s="13" t="s">
        <v>4899</v>
      </c>
      <c r="FS317" s="14"/>
      <c r="FT317" s="14"/>
      <c r="FU317" s="14" t="str">
        <f t="shared" si="5"/>
        <v>Base de Dados_Images/05-FIT-200-B01.Imagem do Equipamento-.172500.jpg</v>
      </c>
      <c r="FV317" s="14"/>
      <c r="FW317" s="14"/>
    </row>
    <row r="318" ht="15.75" hidden="1" customHeight="1">
      <c r="A318" s="10"/>
      <c r="B318" s="10"/>
      <c r="C318" s="10"/>
      <c r="D318" s="10"/>
      <c r="E318" s="11"/>
      <c r="F318" s="12"/>
      <c r="G318" s="13"/>
      <c r="H318" s="13"/>
      <c r="I318" s="13"/>
      <c r="J318" s="13"/>
      <c r="K318" s="13"/>
      <c r="L318" s="13"/>
      <c r="M318" s="13"/>
      <c r="N318" s="13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5"/>
      <c r="BT318" s="16"/>
      <c r="BU318" s="17"/>
      <c r="BV318" s="16"/>
      <c r="BW318" s="17"/>
      <c r="BX318" s="16"/>
      <c r="BY318" s="17"/>
      <c r="BZ318" s="12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5"/>
      <c r="DF318" s="15"/>
      <c r="DG318" s="18"/>
      <c r="DH318" s="15"/>
      <c r="DI318" s="18"/>
      <c r="DJ318" s="15"/>
      <c r="DK318" s="18"/>
      <c r="DL318" s="12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5"/>
      <c r="EJ318" s="15"/>
      <c r="EK318" s="18"/>
      <c r="EL318" s="12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5"/>
      <c r="FJ318" s="15"/>
      <c r="FK318" s="18"/>
      <c r="FL318" s="14"/>
      <c r="FM318" s="14"/>
      <c r="FN318" s="15"/>
      <c r="FO318" s="18"/>
      <c r="FP318" s="13"/>
      <c r="FQ318" s="13"/>
      <c r="FR318" s="13"/>
      <c r="FS318" s="14"/>
      <c r="FT318" s="14"/>
      <c r="FU318" s="14"/>
      <c r="FV318" s="14"/>
      <c r="FW318" s="14"/>
    </row>
    <row r="319" ht="15.75" hidden="1" customHeight="1">
      <c r="A319" s="10" t="s">
        <v>4355</v>
      </c>
      <c r="B319" s="10" t="s">
        <v>4871</v>
      </c>
      <c r="C319" s="10" t="s">
        <v>301</v>
      </c>
      <c r="D319" s="10" t="s">
        <v>4900</v>
      </c>
      <c r="E319" s="11" t="s">
        <v>4901</v>
      </c>
      <c r="F319" s="12" t="s">
        <v>184</v>
      </c>
      <c r="G319" s="13" t="s">
        <v>185</v>
      </c>
      <c r="H319" s="13" t="s">
        <v>4902</v>
      </c>
      <c r="I319" s="13" t="s">
        <v>185</v>
      </c>
      <c r="J319" s="13" t="s">
        <v>4903</v>
      </c>
      <c r="K319" s="13" t="s">
        <v>185</v>
      </c>
      <c r="L319" s="13" t="s">
        <v>4904</v>
      </c>
      <c r="M319" s="13" t="s">
        <v>185</v>
      </c>
      <c r="N319" s="13" t="s">
        <v>4905</v>
      </c>
      <c r="O319" s="13" t="s">
        <v>185</v>
      </c>
      <c r="P319" s="13" t="s">
        <v>4906</v>
      </c>
      <c r="Q319" s="13" t="s">
        <v>405</v>
      </c>
      <c r="R319" s="13" t="s">
        <v>4907</v>
      </c>
      <c r="S319" s="13" t="s">
        <v>405</v>
      </c>
      <c r="T319" s="13" t="s">
        <v>4908</v>
      </c>
      <c r="U319" s="13" t="s">
        <v>405</v>
      </c>
      <c r="V319" s="13" t="s">
        <v>4909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6" t="s">
        <v>218</v>
      </c>
      <c r="BT319" s="15" t="s">
        <v>274</v>
      </c>
      <c r="BU319" s="18"/>
      <c r="BV319" s="15" t="s">
        <v>217</v>
      </c>
      <c r="BW319" s="18"/>
      <c r="BX319" s="15" t="s">
        <v>217</v>
      </c>
      <c r="BY319" s="18"/>
      <c r="BZ319" s="12" t="s">
        <v>219</v>
      </c>
      <c r="CA319" s="13" t="s">
        <v>405</v>
      </c>
      <c r="CB319" s="13" t="s">
        <v>4910</v>
      </c>
      <c r="CC319" s="13" t="s">
        <v>405</v>
      </c>
      <c r="CD319" s="13" t="s">
        <v>4911</v>
      </c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6" t="s">
        <v>218</v>
      </c>
      <c r="DF319" s="15" t="s">
        <v>274</v>
      </c>
      <c r="DG319" s="18"/>
      <c r="DH319" s="15" t="s">
        <v>217</v>
      </c>
      <c r="DI319" s="18"/>
      <c r="DJ319" s="15" t="s">
        <v>217</v>
      </c>
      <c r="DK319" s="18"/>
      <c r="DL319" s="12" t="s">
        <v>224</v>
      </c>
      <c r="DM319" s="13" t="s">
        <v>185</v>
      </c>
      <c r="DN319" s="13" t="s">
        <v>4912</v>
      </c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5" t="s">
        <v>217</v>
      </c>
      <c r="EJ319" s="16" t="s">
        <v>218</v>
      </c>
      <c r="EK319" s="17">
        <v>46111.6069212963</v>
      </c>
      <c r="EL319" s="12" t="s">
        <v>233</v>
      </c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5" t="s">
        <v>217</v>
      </c>
      <c r="FJ319" s="15" t="s">
        <v>217</v>
      </c>
      <c r="FK319" s="18"/>
      <c r="FL319" s="13" t="s">
        <v>4913</v>
      </c>
      <c r="FM319" s="13" t="s">
        <v>4914</v>
      </c>
      <c r="FN319" s="15" t="s">
        <v>234</v>
      </c>
      <c r="FO319" s="18"/>
      <c r="FP319" s="13" t="s">
        <v>4912</v>
      </c>
      <c r="FQ319" s="13" t="s">
        <v>4915</v>
      </c>
      <c r="FR319" s="13" t="s">
        <v>4916</v>
      </c>
      <c r="FS319" s="14"/>
      <c r="FT319" s="14"/>
      <c r="FU319" s="14" t="str">
        <f t="shared" ref="FU319:FU485" si="6">FQ319</f>
        <v>Base de Dados_Images/05-LIC-200-B01 C.Imagem do Equipamento-.131459.jpg</v>
      </c>
      <c r="FV319" s="14"/>
      <c r="FW319" s="14"/>
    </row>
    <row r="320" ht="15.75" hidden="1" customHeight="1">
      <c r="A320" s="10" t="s">
        <v>4355</v>
      </c>
      <c r="B320" s="10" t="s">
        <v>4917</v>
      </c>
      <c r="C320" s="10" t="s">
        <v>556</v>
      </c>
      <c r="D320" s="10" t="s">
        <v>4918</v>
      </c>
      <c r="E320" s="11" t="s">
        <v>4919</v>
      </c>
      <c r="F320" s="12" t="s">
        <v>184</v>
      </c>
      <c r="G320" s="13" t="s">
        <v>185</v>
      </c>
      <c r="H320" s="13" t="s">
        <v>4920</v>
      </c>
      <c r="I320" s="13" t="s">
        <v>185</v>
      </c>
      <c r="J320" s="13" t="s">
        <v>4921</v>
      </c>
      <c r="K320" s="13" t="s">
        <v>185</v>
      </c>
      <c r="L320" s="13" t="s">
        <v>4922</v>
      </c>
      <c r="M320" s="13" t="s">
        <v>185</v>
      </c>
      <c r="N320" s="13" t="s">
        <v>4923</v>
      </c>
      <c r="O320" s="13" t="s">
        <v>185</v>
      </c>
      <c r="P320" s="13" t="s">
        <v>4924</v>
      </c>
      <c r="Q320" s="13" t="s">
        <v>185</v>
      </c>
      <c r="R320" s="13" t="s">
        <v>4925</v>
      </c>
      <c r="S320" s="13" t="s">
        <v>185</v>
      </c>
      <c r="T320" s="13" t="s">
        <v>4926</v>
      </c>
      <c r="U320" s="13" t="s">
        <v>185</v>
      </c>
      <c r="V320" s="13" t="s">
        <v>4927</v>
      </c>
      <c r="W320" s="13" t="s">
        <v>185</v>
      </c>
      <c r="X320" s="13" t="s">
        <v>4928</v>
      </c>
      <c r="Y320" s="13" t="s">
        <v>185</v>
      </c>
      <c r="Z320" s="13" t="s">
        <v>4929</v>
      </c>
      <c r="AA320" s="13" t="s">
        <v>185</v>
      </c>
      <c r="AB320" s="13" t="s">
        <v>4930</v>
      </c>
      <c r="AC320" s="13" t="s">
        <v>185</v>
      </c>
      <c r="AD320" s="13" t="s">
        <v>4931</v>
      </c>
      <c r="AE320" s="13" t="s">
        <v>185</v>
      </c>
      <c r="AF320" s="13" t="s">
        <v>4932</v>
      </c>
      <c r="AG320" s="13" t="s">
        <v>185</v>
      </c>
      <c r="AH320" s="13" t="s">
        <v>4933</v>
      </c>
      <c r="AI320" s="13" t="s">
        <v>185</v>
      </c>
      <c r="AJ320" s="13" t="s">
        <v>4934</v>
      </c>
      <c r="AK320" s="13" t="s">
        <v>185</v>
      </c>
      <c r="AL320" s="13" t="s">
        <v>4935</v>
      </c>
      <c r="AM320" s="13" t="s">
        <v>690</v>
      </c>
      <c r="AN320" s="13" t="s">
        <v>4936</v>
      </c>
      <c r="AO320" s="13" t="s">
        <v>690</v>
      </c>
      <c r="AP320" s="13" t="s">
        <v>4937</v>
      </c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5" t="s">
        <v>217</v>
      </c>
      <c r="BT320" s="16" t="s">
        <v>218</v>
      </c>
      <c r="BU320" s="17">
        <v>46048.659363425926</v>
      </c>
      <c r="BV320" s="16" t="s">
        <v>218</v>
      </c>
      <c r="BW320" s="17">
        <v>46048.659537037034</v>
      </c>
      <c r="BX320" s="16" t="s">
        <v>218</v>
      </c>
      <c r="BY320" s="17">
        <v>46048.65959490741</v>
      </c>
      <c r="BZ320" s="12" t="s">
        <v>219</v>
      </c>
      <c r="CA320" s="13" t="s">
        <v>185</v>
      </c>
      <c r="CB320" s="13" t="s">
        <v>4938</v>
      </c>
      <c r="CC320" s="13" t="s">
        <v>185</v>
      </c>
      <c r="CD320" s="13" t="s">
        <v>4939</v>
      </c>
      <c r="CE320" s="13" t="s">
        <v>185</v>
      </c>
      <c r="CF320" s="13" t="s">
        <v>4940</v>
      </c>
      <c r="CG320" s="13" t="s">
        <v>185</v>
      </c>
      <c r="CH320" s="13" t="s">
        <v>4941</v>
      </c>
      <c r="CI320" s="13" t="s">
        <v>185</v>
      </c>
      <c r="CJ320" s="13" t="s">
        <v>4942</v>
      </c>
      <c r="CK320" s="13" t="s">
        <v>690</v>
      </c>
      <c r="CL320" s="13" t="s">
        <v>4943</v>
      </c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5" t="s">
        <v>217</v>
      </c>
      <c r="DF320" s="16" t="s">
        <v>218</v>
      </c>
      <c r="DG320" s="17">
        <v>46114.58226851852</v>
      </c>
      <c r="DH320" s="16" t="s">
        <v>218</v>
      </c>
      <c r="DI320" s="17">
        <v>46114.582337962966</v>
      </c>
      <c r="DJ320" s="16" t="s">
        <v>218</v>
      </c>
      <c r="DK320" s="17">
        <v>46114.582337962966</v>
      </c>
      <c r="DL320" s="12" t="s">
        <v>224</v>
      </c>
      <c r="DM320" s="13" t="s">
        <v>185</v>
      </c>
      <c r="DN320" s="13" t="s">
        <v>4944</v>
      </c>
      <c r="DO320" s="13" t="s">
        <v>185</v>
      </c>
      <c r="DP320" s="13" t="s">
        <v>4945</v>
      </c>
      <c r="DQ320" s="13" t="s">
        <v>185</v>
      </c>
      <c r="DR320" s="13" t="s">
        <v>4946</v>
      </c>
      <c r="DS320" s="13" t="s">
        <v>185</v>
      </c>
      <c r="DT320" s="13" t="s">
        <v>4947</v>
      </c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5" t="s">
        <v>217</v>
      </c>
      <c r="EJ320" s="16" t="s">
        <v>218</v>
      </c>
      <c r="EK320" s="17">
        <v>46114.610925925925</v>
      </c>
      <c r="EL320" s="12" t="s">
        <v>233</v>
      </c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5" t="s">
        <v>217</v>
      </c>
      <c r="FJ320" s="15" t="s">
        <v>217</v>
      </c>
      <c r="FK320" s="18"/>
      <c r="FL320" s="14"/>
      <c r="FM320" s="14"/>
      <c r="FN320" s="15" t="s">
        <v>234</v>
      </c>
      <c r="FO320" s="18"/>
      <c r="FP320" s="13" t="s">
        <v>4947</v>
      </c>
      <c r="FQ320" s="13" t="s">
        <v>4948</v>
      </c>
      <c r="FR320" s="13" t="s">
        <v>4937</v>
      </c>
      <c r="FS320" s="13" t="s">
        <v>4949</v>
      </c>
      <c r="FT320" s="13" t="s">
        <v>4937</v>
      </c>
      <c r="FU320" s="14" t="str">
        <f t="shared" si="6"/>
        <v>Base de Dados_Images/08-ES-034-M01.Imagem do Equipamento-.184904.jpg</v>
      </c>
      <c r="FV320" s="14"/>
      <c r="FW320" s="14"/>
    </row>
    <row r="321" ht="15.75" hidden="1" customHeight="1">
      <c r="A321" s="10" t="s">
        <v>4355</v>
      </c>
      <c r="B321" s="10" t="s">
        <v>4917</v>
      </c>
      <c r="C321" s="10" t="s">
        <v>264</v>
      </c>
      <c r="D321" s="10" t="s">
        <v>4950</v>
      </c>
      <c r="E321" s="11" t="s">
        <v>4951</v>
      </c>
      <c r="F321" s="12" t="s">
        <v>184</v>
      </c>
      <c r="G321" s="13" t="s">
        <v>185</v>
      </c>
      <c r="H321" s="13" t="s">
        <v>4952</v>
      </c>
      <c r="I321" s="13" t="s">
        <v>185</v>
      </c>
      <c r="J321" s="13" t="s">
        <v>4953</v>
      </c>
      <c r="K321" s="13" t="s">
        <v>185</v>
      </c>
      <c r="L321" s="13" t="s">
        <v>4954</v>
      </c>
      <c r="M321" s="13" t="s">
        <v>185</v>
      </c>
      <c r="N321" s="13" t="s">
        <v>4955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5" t="s">
        <v>217</v>
      </c>
      <c r="BT321" s="16" t="s">
        <v>218</v>
      </c>
      <c r="BU321" s="17">
        <v>46080.601018518515</v>
      </c>
      <c r="BV321" s="16" t="s">
        <v>218</v>
      </c>
      <c r="BW321" s="17">
        <v>46080.60107638889</v>
      </c>
      <c r="BX321" s="16" t="s">
        <v>218</v>
      </c>
      <c r="BY321" s="17">
        <v>46080.60107638889</v>
      </c>
      <c r="BZ321" s="12" t="s">
        <v>219</v>
      </c>
      <c r="CA321" s="13" t="s">
        <v>185</v>
      </c>
      <c r="CB321" s="13" t="s">
        <v>4956</v>
      </c>
      <c r="CC321" s="13" t="s">
        <v>185</v>
      </c>
      <c r="CD321" s="13" t="s">
        <v>4957</v>
      </c>
      <c r="CE321" s="13" t="s">
        <v>185</v>
      </c>
      <c r="CF321" s="13" t="s">
        <v>4958</v>
      </c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5" t="s">
        <v>217</v>
      </c>
      <c r="DF321" s="15" t="s">
        <v>274</v>
      </c>
      <c r="DG321" s="18"/>
      <c r="DH321" s="16" t="s">
        <v>218</v>
      </c>
      <c r="DI321" s="17">
        <v>46111.44894675926</v>
      </c>
      <c r="DJ321" s="16" t="s">
        <v>218</v>
      </c>
      <c r="DK321" s="17">
        <v>46111.44894675926</v>
      </c>
      <c r="DL321" s="12" t="s">
        <v>224</v>
      </c>
      <c r="DM321" s="13" t="s">
        <v>185</v>
      </c>
      <c r="DN321" s="13" t="s">
        <v>4959</v>
      </c>
      <c r="DO321" s="13" t="s">
        <v>185</v>
      </c>
      <c r="DP321" s="13" t="s">
        <v>4960</v>
      </c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5" t="s">
        <v>217</v>
      </c>
      <c r="EJ321" s="16" t="s">
        <v>218</v>
      </c>
      <c r="EK321" s="17">
        <v>46114.61111111111</v>
      </c>
      <c r="EL321" s="12" t="s">
        <v>233</v>
      </c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5" t="s">
        <v>217</v>
      </c>
      <c r="FJ321" s="15" t="s">
        <v>217</v>
      </c>
      <c r="FK321" s="18"/>
      <c r="FL321" s="14"/>
      <c r="FM321" s="14"/>
      <c r="FN321" s="15" t="s">
        <v>234</v>
      </c>
      <c r="FO321" s="18"/>
      <c r="FP321" s="13" t="s">
        <v>4960</v>
      </c>
      <c r="FQ321" s="13" t="s">
        <v>4961</v>
      </c>
      <c r="FR321" s="13" t="s">
        <v>4955</v>
      </c>
      <c r="FS321" s="14"/>
      <c r="FT321" s="14"/>
      <c r="FU321" s="14" t="str">
        <f t="shared" si="6"/>
        <v>Base de Dados_Images/08-PIT-032-B02.Imagem do Equipamento-.194657.jpg</v>
      </c>
      <c r="FV321" s="14"/>
      <c r="FW321" s="14"/>
    </row>
    <row r="322" ht="15.75" hidden="1" customHeight="1">
      <c r="A322" s="10" t="s">
        <v>4355</v>
      </c>
      <c r="B322" s="10" t="s">
        <v>4917</v>
      </c>
      <c r="C322" s="10" t="s">
        <v>264</v>
      </c>
      <c r="D322" s="10" t="s">
        <v>4962</v>
      </c>
      <c r="E322" s="11" t="s">
        <v>4963</v>
      </c>
      <c r="F322" s="12" t="s">
        <v>184</v>
      </c>
      <c r="G322" s="13" t="s">
        <v>185</v>
      </c>
      <c r="H322" s="13" t="s">
        <v>4964</v>
      </c>
      <c r="I322" s="13" t="s">
        <v>185</v>
      </c>
      <c r="J322" s="13" t="s">
        <v>4965</v>
      </c>
      <c r="K322" s="13" t="s">
        <v>185</v>
      </c>
      <c r="L322" s="13" t="s">
        <v>4966</v>
      </c>
      <c r="M322" s="13" t="s">
        <v>185</v>
      </c>
      <c r="N322" s="13" t="s">
        <v>4967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5" t="s">
        <v>217</v>
      </c>
      <c r="BT322" s="16" t="s">
        <v>218</v>
      </c>
      <c r="BU322" s="17">
        <v>46083.61586805555</v>
      </c>
      <c r="BV322" s="16" t="s">
        <v>218</v>
      </c>
      <c r="BW322" s="17">
        <v>46083.615798611114</v>
      </c>
      <c r="BX322" s="16" t="s">
        <v>218</v>
      </c>
      <c r="BY322" s="17">
        <v>46083.61586805555</v>
      </c>
      <c r="BZ322" s="12" t="s">
        <v>219</v>
      </c>
      <c r="CA322" s="13" t="s">
        <v>185</v>
      </c>
      <c r="CB322" s="13" t="s">
        <v>4968</v>
      </c>
      <c r="CC322" s="13" t="s">
        <v>185</v>
      </c>
      <c r="CD322" s="13" t="s">
        <v>4969</v>
      </c>
      <c r="CE322" s="13" t="s">
        <v>185</v>
      </c>
      <c r="CF322" s="13" t="s">
        <v>4969</v>
      </c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5" t="s">
        <v>217</v>
      </c>
      <c r="DF322" s="15" t="s">
        <v>274</v>
      </c>
      <c r="DG322" s="18"/>
      <c r="DH322" s="16" t="s">
        <v>218</v>
      </c>
      <c r="DI322" s="17">
        <v>46111.449108796296</v>
      </c>
      <c r="DJ322" s="16" t="s">
        <v>218</v>
      </c>
      <c r="DK322" s="17">
        <v>46111.449108796296</v>
      </c>
      <c r="DL322" s="12" t="s">
        <v>224</v>
      </c>
      <c r="DM322" s="13" t="s">
        <v>185</v>
      </c>
      <c r="DN322" s="13" t="s">
        <v>4970</v>
      </c>
      <c r="DO322" s="13" t="s">
        <v>185</v>
      </c>
      <c r="DP322" s="13" t="s">
        <v>4971</v>
      </c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5" t="s">
        <v>217</v>
      </c>
      <c r="EJ322" s="16" t="s">
        <v>218</v>
      </c>
      <c r="EK322" s="17">
        <v>46114.61136574074</v>
      </c>
      <c r="EL322" s="12" t="s">
        <v>233</v>
      </c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5" t="s">
        <v>217</v>
      </c>
      <c r="FJ322" s="15" t="s">
        <v>217</v>
      </c>
      <c r="FK322" s="18"/>
      <c r="FL322" s="14"/>
      <c r="FM322" s="14"/>
      <c r="FN322" s="15" t="s">
        <v>234</v>
      </c>
      <c r="FO322" s="18"/>
      <c r="FP322" s="13" t="s">
        <v>4971</v>
      </c>
      <c r="FQ322" s="13" t="s">
        <v>4972</v>
      </c>
      <c r="FR322" s="13" t="s">
        <v>4964</v>
      </c>
      <c r="FS322" s="14"/>
      <c r="FT322" s="14"/>
      <c r="FU322" s="14" t="str">
        <f t="shared" si="6"/>
        <v>Base de Dados_Images/08-PIT-032-B01.Imagem do Equipamento-.174639.jpg</v>
      </c>
      <c r="FV322" s="14"/>
      <c r="FW322" s="14"/>
    </row>
    <row r="323" ht="15.75" hidden="1" customHeight="1">
      <c r="A323" s="10" t="s">
        <v>4355</v>
      </c>
      <c r="B323" s="10" t="s">
        <v>4917</v>
      </c>
      <c r="C323" s="10" t="s">
        <v>264</v>
      </c>
      <c r="D323" s="10" t="s">
        <v>4973</v>
      </c>
      <c r="E323" s="11" t="s">
        <v>4974</v>
      </c>
      <c r="F323" s="12" t="s">
        <v>184</v>
      </c>
      <c r="G323" s="13" t="s">
        <v>185</v>
      </c>
      <c r="H323" s="13" t="s">
        <v>4975</v>
      </c>
      <c r="I323" s="13" t="s">
        <v>185</v>
      </c>
      <c r="J323" s="13" t="s">
        <v>4976</v>
      </c>
      <c r="K323" s="13" t="s">
        <v>185</v>
      </c>
      <c r="L323" s="13" t="s">
        <v>4977</v>
      </c>
      <c r="M323" s="13" t="s">
        <v>185</v>
      </c>
      <c r="N323" s="13" t="s">
        <v>4978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5" t="s">
        <v>217</v>
      </c>
      <c r="BT323" s="16" t="s">
        <v>218</v>
      </c>
      <c r="BU323" s="17">
        <v>46109.753958333335</v>
      </c>
      <c r="BV323" s="16" t="s">
        <v>218</v>
      </c>
      <c r="BW323" s="17">
        <v>46109.75405092593</v>
      </c>
      <c r="BX323" s="16" t="s">
        <v>218</v>
      </c>
      <c r="BY323" s="17">
        <v>46109.75405092593</v>
      </c>
      <c r="BZ323" s="12" t="s">
        <v>219</v>
      </c>
      <c r="CA323" s="13" t="s">
        <v>185</v>
      </c>
      <c r="CB323" s="13" t="s">
        <v>4979</v>
      </c>
      <c r="CC323" s="13" t="s">
        <v>185</v>
      </c>
      <c r="CD323" s="13" t="s">
        <v>4980</v>
      </c>
      <c r="CE323" s="13" t="s">
        <v>185</v>
      </c>
      <c r="CF323" s="13" t="s">
        <v>4981</v>
      </c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5" t="s">
        <v>217</v>
      </c>
      <c r="DF323" s="15" t="s">
        <v>274</v>
      </c>
      <c r="DG323" s="18"/>
      <c r="DH323" s="16" t="s">
        <v>218</v>
      </c>
      <c r="DI323" s="17"/>
      <c r="DJ323" s="16" t="s">
        <v>218</v>
      </c>
      <c r="DK323" s="17"/>
      <c r="DL323" s="12" t="s">
        <v>224</v>
      </c>
      <c r="DM323" s="13" t="s">
        <v>185</v>
      </c>
      <c r="DN323" s="13" t="s">
        <v>4982</v>
      </c>
      <c r="DO323" s="13" t="s">
        <v>185</v>
      </c>
      <c r="DP323" s="13" t="s">
        <v>4983</v>
      </c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5" t="s">
        <v>217</v>
      </c>
      <c r="EJ323" s="16" t="s">
        <v>218</v>
      </c>
      <c r="EK323" s="17">
        <v>46114.611446759256</v>
      </c>
      <c r="EL323" s="12" t="s">
        <v>233</v>
      </c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5" t="s">
        <v>217</v>
      </c>
      <c r="FJ323" s="15" t="s">
        <v>217</v>
      </c>
      <c r="FK323" s="18"/>
      <c r="FL323" s="14"/>
      <c r="FM323" s="14"/>
      <c r="FN323" s="15" t="s">
        <v>234</v>
      </c>
      <c r="FO323" s="18"/>
      <c r="FP323" s="13" t="s">
        <v>4983</v>
      </c>
      <c r="FQ323" s="13" t="s">
        <v>4984</v>
      </c>
      <c r="FR323" s="13" t="s">
        <v>4978</v>
      </c>
      <c r="FS323" s="14"/>
      <c r="FT323" s="14"/>
      <c r="FU323" s="14" t="str">
        <f t="shared" si="6"/>
        <v>Base de Dados_Images/08-LIT-032-B01.Imagem do Equipamento-.211442.jpg</v>
      </c>
      <c r="FV323" s="14"/>
      <c r="FW323" s="14"/>
    </row>
    <row r="324" ht="15.75" hidden="1" customHeight="1">
      <c r="A324" s="10" t="s">
        <v>4355</v>
      </c>
      <c r="B324" s="10" t="s">
        <v>4917</v>
      </c>
      <c r="C324" s="10" t="s">
        <v>264</v>
      </c>
      <c r="D324" s="10" t="s">
        <v>4985</v>
      </c>
      <c r="E324" s="11" t="s">
        <v>4986</v>
      </c>
      <c r="F324" s="12" t="s">
        <v>184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5" t="s">
        <v>217</v>
      </c>
      <c r="BT324" s="15" t="s">
        <v>217</v>
      </c>
      <c r="BU324" s="18"/>
      <c r="BV324" s="15" t="s">
        <v>217</v>
      </c>
      <c r="BW324" s="18"/>
      <c r="BX324" s="15" t="s">
        <v>217</v>
      </c>
      <c r="BY324" s="18"/>
      <c r="BZ324" s="12" t="s">
        <v>219</v>
      </c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5" t="s">
        <v>217</v>
      </c>
      <c r="DF324" s="15" t="s">
        <v>274</v>
      </c>
      <c r="DG324" s="18"/>
      <c r="DH324" s="15" t="s">
        <v>217</v>
      </c>
      <c r="DI324" s="18"/>
      <c r="DJ324" s="15" t="s">
        <v>217</v>
      </c>
      <c r="DK324" s="18"/>
      <c r="DL324" s="12" t="s">
        <v>224</v>
      </c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5" t="s">
        <v>217</v>
      </c>
      <c r="EJ324" s="15" t="s">
        <v>217</v>
      </c>
      <c r="EK324" s="18"/>
      <c r="EL324" s="12" t="s">
        <v>233</v>
      </c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5" t="s">
        <v>217</v>
      </c>
      <c r="FJ324" s="15" t="s">
        <v>217</v>
      </c>
      <c r="FK324" s="18"/>
      <c r="FL324" s="14"/>
      <c r="FM324" s="14"/>
      <c r="FN324" s="15" t="s">
        <v>234</v>
      </c>
      <c r="FO324" s="18"/>
      <c r="FP324" s="14"/>
      <c r="FQ324" s="14"/>
      <c r="FR324" s="14"/>
      <c r="FS324" s="14"/>
      <c r="FT324" s="14"/>
      <c r="FU324" s="14" t="str">
        <f t="shared" si="6"/>
        <v/>
      </c>
      <c r="FV324" s="14"/>
      <c r="FW324" s="14"/>
    </row>
    <row r="325" ht="15.75" hidden="1" customHeight="1">
      <c r="A325" s="10" t="s">
        <v>4355</v>
      </c>
      <c r="B325" s="10" t="s">
        <v>4917</v>
      </c>
      <c r="C325" s="10" t="s">
        <v>264</v>
      </c>
      <c r="D325" s="10" t="s">
        <v>4987</v>
      </c>
      <c r="E325" s="11" t="s">
        <v>4988</v>
      </c>
      <c r="F325" s="12" t="s">
        <v>184</v>
      </c>
      <c r="G325" s="13" t="s">
        <v>185</v>
      </c>
      <c r="H325" s="13" t="s">
        <v>4989</v>
      </c>
      <c r="I325" s="13" t="s">
        <v>185</v>
      </c>
      <c r="J325" s="13" t="s">
        <v>4990</v>
      </c>
      <c r="K325" s="13" t="s">
        <v>185</v>
      </c>
      <c r="L325" s="13" t="s">
        <v>4991</v>
      </c>
      <c r="M325" s="13" t="s">
        <v>690</v>
      </c>
      <c r="N325" s="13" t="s">
        <v>4992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5" t="s">
        <v>217</v>
      </c>
      <c r="BT325" s="16" t="s">
        <v>218</v>
      </c>
      <c r="BU325" s="17">
        <v>46080.602685185186</v>
      </c>
      <c r="BV325" s="16" t="s">
        <v>218</v>
      </c>
      <c r="BW325" s="17">
        <v>46080.602743055555</v>
      </c>
      <c r="BX325" s="16" t="s">
        <v>218</v>
      </c>
      <c r="BY325" s="17">
        <v>46080.602743055555</v>
      </c>
      <c r="BZ325" s="12" t="s">
        <v>219</v>
      </c>
      <c r="CA325" s="13" t="s">
        <v>185</v>
      </c>
      <c r="CB325" s="13" t="s">
        <v>4993</v>
      </c>
      <c r="CC325" s="13" t="s">
        <v>690</v>
      </c>
      <c r="CD325" s="13" t="s">
        <v>4994</v>
      </c>
      <c r="CE325" s="13" t="s">
        <v>185</v>
      </c>
      <c r="CF325" s="13" t="s">
        <v>4995</v>
      </c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5" t="s">
        <v>217</v>
      </c>
      <c r="DF325" s="15" t="s">
        <v>274</v>
      </c>
      <c r="DG325" s="18"/>
      <c r="DH325" s="16" t="s">
        <v>218</v>
      </c>
      <c r="DI325" s="17">
        <v>46111.45012731481</v>
      </c>
      <c r="DJ325" s="16" t="s">
        <v>218</v>
      </c>
      <c r="DK325" s="17">
        <v>46111.45012731481</v>
      </c>
      <c r="DL325" s="12" t="s">
        <v>224</v>
      </c>
      <c r="DM325" s="13" t="s">
        <v>185</v>
      </c>
      <c r="DN325" s="13" t="s">
        <v>4996</v>
      </c>
      <c r="DO325" s="13" t="s">
        <v>185</v>
      </c>
      <c r="DP325" s="13" t="s">
        <v>4996</v>
      </c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5" t="s">
        <v>217</v>
      </c>
      <c r="EJ325" s="16" t="s">
        <v>218</v>
      </c>
      <c r="EK325" s="17">
        <v>46114.61158564815</v>
      </c>
      <c r="EL325" s="12" t="s">
        <v>233</v>
      </c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5" t="s">
        <v>217</v>
      </c>
      <c r="FJ325" s="15" t="s">
        <v>217</v>
      </c>
      <c r="FK325" s="18"/>
      <c r="FL325" s="14"/>
      <c r="FM325" s="14"/>
      <c r="FN325" s="15" t="s">
        <v>234</v>
      </c>
      <c r="FO325" s="18"/>
      <c r="FP325" s="13" t="s">
        <v>4996</v>
      </c>
      <c r="FQ325" s="13" t="s">
        <v>4997</v>
      </c>
      <c r="FR325" s="13" t="s">
        <v>4990</v>
      </c>
      <c r="FS325" s="14"/>
      <c r="FT325" s="14"/>
      <c r="FU325" s="14" t="str">
        <f t="shared" si="6"/>
        <v>Base de Dados_Images/08-TIT-032-B01.Imagem do Equipamento-.194718.jpg</v>
      </c>
      <c r="FV325" s="14"/>
      <c r="FW325" s="14"/>
    </row>
    <row r="326" ht="15.75" hidden="1" customHeight="1">
      <c r="A326" s="10" t="s">
        <v>4355</v>
      </c>
      <c r="B326" s="10" t="s">
        <v>4917</v>
      </c>
      <c r="C326" s="10" t="s">
        <v>264</v>
      </c>
      <c r="D326" s="10" t="s">
        <v>4998</v>
      </c>
      <c r="E326" s="11" t="s">
        <v>4999</v>
      </c>
      <c r="F326" s="12" t="s">
        <v>184</v>
      </c>
      <c r="G326" s="13" t="s">
        <v>185</v>
      </c>
      <c r="H326" s="13" t="s">
        <v>5000</v>
      </c>
      <c r="I326" s="13" t="s">
        <v>185</v>
      </c>
      <c r="J326" s="13" t="s">
        <v>5001</v>
      </c>
      <c r="K326" s="13" t="s">
        <v>185</v>
      </c>
      <c r="L326" s="13" t="s">
        <v>5002</v>
      </c>
      <c r="M326" s="13" t="s">
        <v>185</v>
      </c>
      <c r="N326" s="13" t="s">
        <v>5003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5" t="s">
        <v>217</v>
      </c>
      <c r="BT326" s="16" t="s">
        <v>218</v>
      </c>
      <c r="BU326" s="17">
        <v>46083.68114583333</v>
      </c>
      <c r="BV326" s="16" t="s">
        <v>218</v>
      </c>
      <c r="BW326" s="17">
        <v>46083.6812037037</v>
      </c>
      <c r="BX326" s="16" t="s">
        <v>218</v>
      </c>
      <c r="BY326" s="17">
        <v>46083.6812037037</v>
      </c>
      <c r="BZ326" s="12" t="s">
        <v>219</v>
      </c>
      <c r="CA326" s="13" t="s">
        <v>185</v>
      </c>
      <c r="CB326" s="13" t="s">
        <v>5004</v>
      </c>
      <c r="CC326" s="13" t="s">
        <v>185</v>
      </c>
      <c r="CD326" s="13" t="s">
        <v>5005</v>
      </c>
      <c r="CE326" s="13" t="s">
        <v>185</v>
      </c>
      <c r="CF326" s="13" t="s">
        <v>5006</v>
      </c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5" t="s">
        <v>217</v>
      </c>
      <c r="DF326" s="15" t="s">
        <v>274</v>
      </c>
      <c r="DG326" s="18"/>
      <c r="DH326" s="16" t="s">
        <v>218</v>
      </c>
      <c r="DI326" s="17">
        <v>46114.61173611111</v>
      </c>
      <c r="DJ326" s="16" t="s">
        <v>218</v>
      </c>
      <c r="DK326" s="17">
        <v>46114.61173611111</v>
      </c>
      <c r="DL326" s="12" t="s">
        <v>224</v>
      </c>
      <c r="DM326" s="13" t="s">
        <v>185</v>
      </c>
      <c r="DN326" s="13" t="s">
        <v>5007</v>
      </c>
      <c r="DO326" s="13" t="s">
        <v>185</v>
      </c>
      <c r="DP326" s="13" t="s">
        <v>5007</v>
      </c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5" t="s">
        <v>217</v>
      </c>
      <c r="EJ326" s="16" t="s">
        <v>218</v>
      </c>
      <c r="EK326" s="17">
        <v>46114.61179398148</v>
      </c>
      <c r="EL326" s="12" t="s">
        <v>233</v>
      </c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5" t="s">
        <v>217</v>
      </c>
      <c r="FJ326" s="15" t="s">
        <v>217</v>
      </c>
      <c r="FK326" s="18"/>
      <c r="FL326" s="14"/>
      <c r="FM326" s="14"/>
      <c r="FN326" s="15" t="s">
        <v>234</v>
      </c>
      <c r="FO326" s="18"/>
      <c r="FP326" s="13" t="s">
        <v>5007</v>
      </c>
      <c r="FQ326" s="13" t="s">
        <v>5008</v>
      </c>
      <c r="FR326" s="13" t="s">
        <v>5009</v>
      </c>
      <c r="FS326" s="14"/>
      <c r="FT326" s="14"/>
      <c r="FU326" s="14" t="str">
        <f t="shared" si="6"/>
        <v>Base de Dados_Images/08-PIT-034-B05.Imagem do Equipamento-.194937.jpg</v>
      </c>
      <c r="FV326" s="14"/>
      <c r="FW326" s="14"/>
    </row>
    <row r="327" ht="15.75" hidden="1" customHeight="1">
      <c r="A327" s="10" t="s">
        <v>4355</v>
      </c>
      <c r="B327" s="10" t="s">
        <v>4917</v>
      </c>
      <c r="C327" s="10" t="s">
        <v>289</v>
      </c>
      <c r="D327" s="10" t="s">
        <v>5010</v>
      </c>
      <c r="E327" s="11" t="s">
        <v>5011</v>
      </c>
      <c r="F327" s="12" t="s">
        <v>184</v>
      </c>
      <c r="G327" s="13" t="s">
        <v>185</v>
      </c>
      <c r="H327" s="13" t="s">
        <v>5012</v>
      </c>
      <c r="I327" s="13" t="s">
        <v>185</v>
      </c>
      <c r="J327" s="13" t="s">
        <v>5013</v>
      </c>
      <c r="K327" s="13" t="s">
        <v>690</v>
      </c>
      <c r="L327" s="13" t="s">
        <v>5014</v>
      </c>
      <c r="M327" s="13" t="s">
        <v>185</v>
      </c>
      <c r="N327" s="13" t="s">
        <v>5015</v>
      </c>
      <c r="O327" s="13" t="s">
        <v>690</v>
      </c>
      <c r="P327" s="13" t="s">
        <v>5016</v>
      </c>
      <c r="Q327" s="13" t="s">
        <v>185</v>
      </c>
      <c r="R327" s="13" t="s">
        <v>5017</v>
      </c>
      <c r="S327" s="13" t="s">
        <v>185</v>
      </c>
      <c r="T327" s="13" t="s">
        <v>5018</v>
      </c>
      <c r="U327" s="13" t="s">
        <v>185</v>
      </c>
      <c r="V327" s="13" t="s">
        <v>5019</v>
      </c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5" t="s">
        <v>217</v>
      </c>
      <c r="BT327" s="16" t="s">
        <v>218</v>
      </c>
      <c r="BU327" s="17">
        <v>46111.57792824074</v>
      </c>
      <c r="BV327" s="16" t="s">
        <v>218</v>
      </c>
      <c r="BW327" s="17">
        <v>46111.57796296296</v>
      </c>
      <c r="BX327" s="16" t="s">
        <v>218</v>
      </c>
      <c r="BY327" s="17">
        <v>46111.57796296296</v>
      </c>
      <c r="BZ327" s="12" t="s">
        <v>219</v>
      </c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5" t="s">
        <v>217</v>
      </c>
      <c r="DF327" s="15" t="s">
        <v>274</v>
      </c>
      <c r="DG327" s="18"/>
      <c r="DH327" s="15" t="s">
        <v>274</v>
      </c>
      <c r="DI327" s="18"/>
      <c r="DJ327" s="15" t="s">
        <v>274</v>
      </c>
      <c r="DK327" s="18"/>
      <c r="DL327" s="12" t="s">
        <v>224</v>
      </c>
      <c r="DM327" s="13" t="s">
        <v>185</v>
      </c>
      <c r="DN327" s="13" t="s">
        <v>5020</v>
      </c>
      <c r="DO327" s="13" t="s">
        <v>185</v>
      </c>
      <c r="DP327" s="13" t="s">
        <v>5021</v>
      </c>
      <c r="DQ327" s="13" t="s">
        <v>405</v>
      </c>
      <c r="DR327" s="13" t="s">
        <v>5022</v>
      </c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6" t="s">
        <v>218</v>
      </c>
      <c r="EJ327" s="15" t="s">
        <v>217</v>
      </c>
      <c r="EK327" s="18"/>
      <c r="EL327" s="12" t="s">
        <v>233</v>
      </c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5" t="s">
        <v>217</v>
      </c>
      <c r="FJ327" s="15" t="s">
        <v>217</v>
      </c>
      <c r="FK327" s="18"/>
      <c r="FL327" s="14"/>
      <c r="FM327" s="14"/>
      <c r="FN327" s="15" t="s">
        <v>234</v>
      </c>
      <c r="FO327" s="18"/>
      <c r="FP327" s="13" t="s">
        <v>5022</v>
      </c>
      <c r="FQ327" s="13" t="s">
        <v>5023</v>
      </c>
      <c r="FR327" s="13" t="s">
        <v>5019</v>
      </c>
      <c r="FS327" s="14"/>
      <c r="FT327" s="14"/>
      <c r="FU327" s="14" t="str">
        <f t="shared" si="6"/>
        <v>Base de Dados_Images/05A032.Imagem do Equipamento-.165726.jpg</v>
      </c>
      <c r="FV327" s="14"/>
      <c r="FW327" s="14"/>
    </row>
    <row r="328" ht="15.75" hidden="1" customHeight="1">
      <c r="A328" s="10" t="s">
        <v>4355</v>
      </c>
      <c r="B328" s="10" t="s">
        <v>4917</v>
      </c>
      <c r="C328" s="10" t="s">
        <v>301</v>
      </c>
      <c r="D328" s="10" t="s">
        <v>5024</v>
      </c>
      <c r="E328" s="11" t="s">
        <v>5025</v>
      </c>
      <c r="F328" s="12" t="s">
        <v>184</v>
      </c>
      <c r="G328" s="13" t="s">
        <v>185</v>
      </c>
      <c r="H328" s="13" t="s">
        <v>5026</v>
      </c>
      <c r="I328" s="13" t="s">
        <v>185</v>
      </c>
      <c r="J328" s="13" t="s">
        <v>5027</v>
      </c>
      <c r="K328" s="13" t="s">
        <v>185</v>
      </c>
      <c r="L328" s="13" t="s">
        <v>5027</v>
      </c>
      <c r="M328" s="13" t="s">
        <v>185</v>
      </c>
      <c r="N328" s="13" t="s">
        <v>5028</v>
      </c>
      <c r="O328" s="13" t="s">
        <v>185</v>
      </c>
      <c r="P328" s="13" t="s">
        <v>5029</v>
      </c>
      <c r="Q328" s="13" t="s">
        <v>185</v>
      </c>
      <c r="R328" s="13" t="s">
        <v>5030</v>
      </c>
      <c r="S328" s="13" t="s">
        <v>185</v>
      </c>
      <c r="T328" s="13" t="s">
        <v>5030</v>
      </c>
      <c r="U328" s="13" t="s">
        <v>185</v>
      </c>
      <c r="V328" s="13" t="s">
        <v>5031</v>
      </c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5" t="s">
        <v>217</v>
      </c>
      <c r="BT328" s="15" t="s">
        <v>274</v>
      </c>
      <c r="BU328" s="18"/>
      <c r="BV328" s="16" t="s">
        <v>218</v>
      </c>
      <c r="BW328" s="17">
        <v>46063.407800925925</v>
      </c>
      <c r="BX328" s="16" t="s">
        <v>218</v>
      </c>
      <c r="BY328" s="17">
        <v>46063.407800925925</v>
      </c>
      <c r="BZ328" s="12" t="s">
        <v>219</v>
      </c>
      <c r="CA328" s="13" t="s">
        <v>185</v>
      </c>
      <c r="CB328" s="13" t="s">
        <v>5032</v>
      </c>
      <c r="CC328" s="13" t="s">
        <v>185</v>
      </c>
      <c r="CD328" s="13" t="s">
        <v>5033</v>
      </c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5" t="s">
        <v>217</v>
      </c>
      <c r="DF328" s="15" t="s">
        <v>274</v>
      </c>
      <c r="DG328" s="18"/>
      <c r="DH328" s="16" t="s">
        <v>218</v>
      </c>
      <c r="DI328" s="17">
        <v>46113.37519675926</v>
      </c>
      <c r="DJ328" s="16" t="s">
        <v>218</v>
      </c>
      <c r="DK328" s="17">
        <v>46113.37519675926</v>
      </c>
      <c r="DL328" s="12" t="s">
        <v>224</v>
      </c>
      <c r="DM328" s="13" t="s">
        <v>185</v>
      </c>
      <c r="DN328" s="13" t="s">
        <v>5034</v>
      </c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5" t="s">
        <v>217</v>
      </c>
      <c r="EJ328" s="16" t="s">
        <v>218</v>
      </c>
      <c r="EK328" s="17">
        <v>46114.61251157407</v>
      </c>
      <c r="EL328" s="12" t="s">
        <v>233</v>
      </c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5" t="s">
        <v>217</v>
      </c>
      <c r="FJ328" s="15" t="s">
        <v>217</v>
      </c>
      <c r="FK328" s="18"/>
      <c r="FL328" s="14"/>
      <c r="FM328" s="14"/>
      <c r="FN328" s="15" t="s">
        <v>234</v>
      </c>
      <c r="FO328" s="18"/>
      <c r="FP328" s="13" t="s">
        <v>5034</v>
      </c>
      <c r="FQ328" s="13" t="s">
        <v>5035</v>
      </c>
      <c r="FR328" s="13" t="s">
        <v>5031</v>
      </c>
      <c r="FS328" s="14"/>
      <c r="FT328" s="14"/>
      <c r="FU328" s="14" t="str">
        <f t="shared" si="6"/>
        <v>Base de Dados_Images/05-LCV-500.Imagem do Equipamento-.124700.jpg</v>
      </c>
      <c r="FV328" s="14"/>
      <c r="FW328" s="14"/>
    </row>
    <row r="329" ht="15.75" hidden="1" customHeight="1">
      <c r="A329" s="10" t="s">
        <v>4355</v>
      </c>
      <c r="B329" s="10" t="s">
        <v>4917</v>
      </c>
      <c r="C329" s="10" t="s">
        <v>301</v>
      </c>
      <c r="D329" s="10" t="s">
        <v>5036</v>
      </c>
      <c r="E329" s="11" t="s">
        <v>5037</v>
      </c>
      <c r="F329" s="12" t="s">
        <v>184</v>
      </c>
      <c r="G329" s="13" t="s">
        <v>185</v>
      </c>
      <c r="H329" s="13" t="s">
        <v>5038</v>
      </c>
      <c r="I329" s="13" t="s">
        <v>185</v>
      </c>
      <c r="J329" s="13" t="s">
        <v>5039</v>
      </c>
      <c r="K329" s="13" t="s">
        <v>185</v>
      </c>
      <c r="L329" s="13" t="s">
        <v>5040</v>
      </c>
      <c r="M329" s="13" t="s">
        <v>185</v>
      </c>
      <c r="N329" s="13" t="s">
        <v>5041</v>
      </c>
      <c r="O329" s="13" t="s">
        <v>185</v>
      </c>
      <c r="P329" s="13" t="s">
        <v>5042</v>
      </c>
      <c r="Q329" s="13" t="s">
        <v>185</v>
      </c>
      <c r="R329" s="13" t="s">
        <v>5043</v>
      </c>
      <c r="S329" s="13" t="s">
        <v>185</v>
      </c>
      <c r="T329" s="13" t="s">
        <v>5044</v>
      </c>
      <c r="U329" s="13" t="s">
        <v>185</v>
      </c>
      <c r="V329" s="13" t="s">
        <v>5045</v>
      </c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5" t="s">
        <v>217</v>
      </c>
      <c r="BT329" s="15" t="s">
        <v>274</v>
      </c>
      <c r="BU329" s="18"/>
      <c r="BV329" s="16" t="s">
        <v>218</v>
      </c>
      <c r="BW329" s="17">
        <v>46107.685960648145</v>
      </c>
      <c r="BX329" s="16" t="s">
        <v>218</v>
      </c>
      <c r="BY329" s="17">
        <v>46107.685960648145</v>
      </c>
      <c r="BZ329" s="12" t="s">
        <v>219</v>
      </c>
      <c r="CA329" s="13" t="s">
        <v>185</v>
      </c>
      <c r="CB329" s="13" t="s">
        <v>5046</v>
      </c>
      <c r="CC329" s="13" t="s">
        <v>185</v>
      </c>
      <c r="CD329" s="13" t="s">
        <v>5046</v>
      </c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5" t="s">
        <v>217</v>
      </c>
      <c r="DF329" s="15" t="s">
        <v>274</v>
      </c>
      <c r="DG329" s="18"/>
      <c r="DH329" s="16" t="s">
        <v>218</v>
      </c>
      <c r="DI329" s="17">
        <v>46111.45106481481</v>
      </c>
      <c r="DJ329" s="16" t="s">
        <v>218</v>
      </c>
      <c r="DK329" s="17">
        <v>46111.45106481481</v>
      </c>
      <c r="DL329" s="12" t="s">
        <v>224</v>
      </c>
      <c r="DM329" s="13" t="s">
        <v>185</v>
      </c>
      <c r="DN329" s="13" t="s">
        <v>5047</v>
      </c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5" t="s">
        <v>217</v>
      </c>
      <c r="EJ329" s="16" t="s">
        <v>218</v>
      </c>
      <c r="EK329" s="17">
        <v>46114.612604166665</v>
      </c>
      <c r="EL329" s="12" t="s">
        <v>233</v>
      </c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5" t="s">
        <v>217</v>
      </c>
      <c r="FJ329" s="15" t="s">
        <v>217</v>
      </c>
      <c r="FK329" s="18"/>
      <c r="FL329" s="14"/>
      <c r="FM329" s="14"/>
      <c r="FN329" s="15" t="s">
        <v>234</v>
      </c>
      <c r="FO329" s="18"/>
      <c r="FP329" s="13" t="s">
        <v>5047</v>
      </c>
      <c r="FQ329" s="13" t="s">
        <v>5048</v>
      </c>
      <c r="FR329" s="13" t="s">
        <v>5045</v>
      </c>
      <c r="FS329" s="14"/>
      <c r="FT329" s="14"/>
      <c r="FU329" s="14" t="str">
        <f t="shared" si="6"/>
        <v>Base de Dados_Images/08-LIC-032-Y10.Imagem do Equipamento-.192924.jpg</v>
      </c>
      <c r="FV329" s="14"/>
      <c r="FW329" s="14"/>
    </row>
    <row r="330" ht="15.75" hidden="1" customHeight="1">
      <c r="A330" s="10" t="s">
        <v>4355</v>
      </c>
      <c r="B330" s="10" t="s">
        <v>4917</v>
      </c>
      <c r="C330" s="10" t="s">
        <v>301</v>
      </c>
      <c r="D330" s="10" t="s">
        <v>5049</v>
      </c>
      <c r="E330" s="11" t="s">
        <v>5050</v>
      </c>
      <c r="F330" s="12" t="s">
        <v>184</v>
      </c>
      <c r="G330" s="13" t="s">
        <v>185</v>
      </c>
      <c r="H330" s="13" t="s">
        <v>5051</v>
      </c>
      <c r="I330" s="13" t="s">
        <v>185</v>
      </c>
      <c r="J330" s="13" t="s">
        <v>5051</v>
      </c>
      <c r="K330" s="13" t="s">
        <v>185</v>
      </c>
      <c r="L330" s="13" t="s">
        <v>5052</v>
      </c>
      <c r="M330" s="13" t="s">
        <v>185</v>
      </c>
      <c r="N330" s="13" t="s">
        <v>5052</v>
      </c>
      <c r="O330" s="13" t="s">
        <v>185</v>
      </c>
      <c r="P330" s="13" t="s">
        <v>5053</v>
      </c>
      <c r="Q330" s="13" t="s">
        <v>185</v>
      </c>
      <c r="R330" s="13" t="s">
        <v>5054</v>
      </c>
      <c r="S330" s="13" t="s">
        <v>185</v>
      </c>
      <c r="T330" s="13" t="s">
        <v>5055</v>
      </c>
      <c r="U330" s="13" t="s">
        <v>185</v>
      </c>
      <c r="V330" s="13" t="s">
        <v>5055</v>
      </c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5" t="s">
        <v>217</v>
      </c>
      <c r="BT330" s="15" t="s">
        <v>274</v>
      </c>
      <c r="BU330" s="18"/>
      <c r="BV330" s="16" t="s">
        <v>218</v>
      </c>
      <c r="BW330" s="17">
        <v>46108.400613425925</v>
      </c>
      <c r="BX330" s="16" t="s">
        <v>218</v>
      </c>
      <c r="BY330" s="17">
        <v>46108.400613425925</v>
      </c>
      <c r="BZ330" s="12" t="s">
        <v>219</v>
      </c>
      <c r="CA330" s="13" t="s">
        <v>185</v>
      </c>
      <c r="CB330" s="13" t="s">
        <v>5056</v>
      </c>
      <c r="CC330" s="13" t="s">
        <v>185</v>
      </c>
      <c r="CD330" s="13" t="s">
        <v>5056</v>
      </c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5" t="s">
        <v>217</v>
      </c>
      <c r="DF330" s="15" t="s">
        <v>274</v>
      </c>
      <c r="DG330" s="18"/>
      <c r="DH330" s="16" t="s">
        <v>218</v>
      </c>
      <c r="DI330" s="17">
        <v>46111.45181712963</v>
      </c>
      <c r="DJ330" s="16" t="s">
        <v>218</v>
      </c>
      <c r="DK330" s="17">
        <v>46111.45181712963</v>
      </c>
      <c r="DL330" s="12" t="s">
        <v>224</v>
      </c>
      <c r="DM330" s="13" t="s">
        <v>185</v>
      </c>
      <c r="DN330" s="13" t="s">
        <v>5057</v>
      </c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5" t="s">
        <v>217</v>
      </c>
      <c r="EJ330" s="16" t="s">
        <v>218</v>
      </c>
      <c r="EK330" s="17">
        <v>46114.61268518519</v>
      </c>
      <c r="EL330" s="12" t="s">
        <v>233</v>
      </c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5" t="s">
        <v>217</v>
      </c>
      <c r="FJ330" s="15" t="s">
        <v>217</v>
      </c>
      <c r="FK330" s="18"/>
      <c r="FL330" s="14"/>
      <c r="FM330" s="14"/>
      <c r="FN330" s="15" t="s">
        <v>234</v>
      </c>
      <c r="FO330" s="18"/>
      <c r="FP330" s="13" t="s">
        <v>5057</v>
      </c>
      <c r="FQ330" s="13" t="s">
        <v>5058</v>
      </c>
      <c r="FR330" s="13" t="s">
        <v>5055</v>
      </c>
      <c r="FS330" s="14"/>
      <c r="FT330" s="14"/>
      <c r="FU330" s="14" t="str">
        <f t="shared" si="6"/>
        <v>Base de Dados_Images/08-LIC-032-Y11.Imagem do Equipamento-.123647.jpg</v>
      </c>
      <c r="FV330" s="14"/>
      <c r="FW330" s="14"/>
    </row>
    <row r="331" ht="15.75" hidden="1" customHeight="1">
      <c r="A331" s="10" t="s">
        <v>4355</v>
      </c>
      <c r="B331" s="10" t="s">
        <v>4917</v>
      </c>
      <c r="C331" s="10" t="s">
        <v>301</v>
      </c>
      <c r="D331" s="10" t="s">
        <v>5059</v>
      </c>
      <c r="E331" s="11" t="s">
        <v>5060</v>
      </c>
      <c r="F331" s="12" t="s">
        <v>184</v>
      </c>
      <c r="G331" s="13" t="s">
        <v>185</v>
      </c>
      <c r="H331" s="13" t="s">
        <v>5061</v>
      </c>
      <c r="I331" s="13" t="s">
        <v>185</v>
      </c>
      <c r="J331" s="13" t="s">
        <v>5062</v>
      </c>
      <c r="K331" s="13" t="s">
        <v>185</v>
      </c>
      <c r="L331" s="13" t="s">
        <v>5063</v>
      </c>
      <c r="M331" s="13" t="s">
        <v>185</v>
      </c>
      <c r="N331" s="13" t="s">
        <v>5064</v>
      </c>
      <c r="O331" s="13" t="s">
        <v>185</v>
      </c>
      <c r="P331" s="13" t="s">
        <v>5065</v>
      </c>
      <c r="Q331" s="13" t="s">
        <v>185</v>
      </c>
      <c r="R331" s="13" t="s">
        <v>5066</v>
      </c>
      <c r="S331" s="13" t="s">
        <v>185</v>
      </c>
      <c r="T331" s="13" t="s">
        <v>5067</v>
      </c>
      <c r="U331" s="13" t="s">
        <v>185</v>
      </c>
      <c r="V331" s="13" t="s">
        <v>5068</v>
      </c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5" t="s">
        <v>217</v>
      </c>
      <c r="BT331" s="15" t="s">
        <v>274</v>
      </c>
      <c r="BU331" s="18"/>
      <c r="BV331" s="16" t="s">
        <v>218</v>
      </c>
      <c r="BW331" s="17">
        <v>46066.59868055556</v>
      </c>
      <c r="BX331" s="16" t="s">
        <v>218</v>
      </c>
      <c r="BY331" s="17">
        <v>46066.59868055556</v>
      </c>
      <c r="BZ331" s="12" t="s">
        <v>219</v>
      </c>
      <c r="CA331" s="13" t="s">
        <v>185</v>
      </c>
      <c r="CB331" s="13" t="s">
        <v>5069</v>
      </c>
      <c r="CC331" s="13" t="s">
        <v>690</v>
      </c>
      <c r="CD331" s="13" t="s">
        <v>5070</v>
      </c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5" t="s">
        <v>217</v>
      </c>
      <c r="DF331" s="15" t="s">
        <v>274</v>
      </c>
      <c r="DG331" s="18"/>
      <c r="DH331" s="16" t="s">
        <v>218</v>
      </c>
      <c r="DI331" s="17">
        <v>46111.45208333333</v>
      </c>
      <c r="DJ331" s="16" t="s">
        <v>218</v>
      </c>
      <c r="DK331" s="17">
        <v>46111.45208333333</v>
      </c>
      <c r="DL331" s="12" t="s">
        <v>224</v>
      </c>
      <c r="DM331" s="13" t="s">
        <v>185</v>
      </c>
      <c r="DN331" s="13" t="s">
        <v>5071</v>
      </c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5" t="s">
        <v>217</v>
      </c>
      <c r="EJ331" s="16" t="s">
        <v>218</v>
      </c>
      <c r="EK331" s="17">
        <v>46114.6127662037</v>
      </c>
      <c r="EL331" s="12" t="s">
        <v>233</v>
      </c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5" t="s">
        <v>217</v>
      </c>
      <c r="FJ331" s="15" t="s">
        <v>217</v>
      </c>
      <c r="FK331" s="18"/>
      <c r="FL331" s="14"/>
      <c r="FM331" s="14"/>
      <c r="FN331" s="15" t="s">
        <v>234</v>
      </c>
      <c r="FO331" s="18"/>
      <c r="FP331" s="13" t="s">
        <v>5071</v>
      </c>
      <c r="FQ331" s="13" t="s">
        <v>5072</v>
      </c>
      <c r="FR331" s="13" t="s">
        <v>5073</v>
      </c>
      <c r="FS331" s="14"/>
      <c r="FT331" s="14"/>
      <c r="FU331" s="14" t="str">
        <f t="shared" si="6"/>
        <v>Base de Dados_Images/08-KS-032-Y05.Imagem do Equipamento-.125452.jpg</v>
      </c>
      <c r="FV331" s="14"/>
      <c r="FW331" s="14"/>
    </row>
    <row r="332" ht="15.75" hidden="1" customHeight="1">
      <c r="A332" s="10" t="s">
        <v>4355</v>
      </c>
      <c r="B332" s="10" t="s">
        <v>4917</v>
      </c>
      <c r="C332" s="10" t="s">
        <v>301</v>
      </c>
      <c r="D332" s="10" t="s">
        <v>5074</v>
      </c>
      <c r="E332" s="11" t="s">
        <v>5075</v>
      </c>
      <c r="F332" s="12" t="s">
        <v>184</v>
      </c>
      <c r="G332" s="13" t="s">
        <v>185</v>
      </c>
      <c r="H332" s="13" t="s">
        <v>5076</v>
      </c>
      <c r="I332" s="13" t="s">
        <v>185</v>
      </c>
      <c r="J332" s="13" t="s">
        <v>5077</v>
      </c>
      <c r="K332" s="13" t="s">
        <v>185</v>
      </c>
      <c r="L332" s="13" t="s">
        <v>5078</v>
      </c>
      <c r="M332" s="13" t="s">
        <v>185</v>
      </c>
      <c r="N332" s="13" t="s">
        <v>5079</v>
      </c>
      <c r="O332" s="13" t="s">
        <v>185</v>
      </c>
      <c r="P332" s="13" t="s">
        <v>5080</v>
      </c>
      <c r="Q332" s="13" t="s">
        <v>185</v>
      </c>
      <c r="R332" s="13" t="s">
        <v>5081</v>
      </c>
      <c r="S332" s="13" t="s">
        <v>185</v>
      </c>
      <c r="T332" s="13" t="s">
        <v>5082</v>
      </c>
      <c r="U332" s="13" t="s">
        <v>185</v>
      </c>
      <c r="V332" s="13" t="s">
        <v>5082</v>
      </c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5" t="s">
        <v>217</v>
      </c>
      <c r="BT332" s="15" t="s">
        <v>274</v>
      </c>
      <c r="BU332" s="18"/>
      <c r="BV332" s="16" t="s">
        <v>218</v>
      </c>
      <c r="BW332" s="17">
        <v>46111.44258101852</v>
      </c>
      <c r="BX332" s="16" t="s">
        <v>218</v>
      </c>
      <c r="BY332" s="17">
        <v>46111.44258101852</v>
      </c>
      <c r="BZ332" s="12" t="s">
        <v>219</v>
      </c>
      <c r="CA332" s="13" t="s">
        <v>185</v>
      </c>
      <c r="CB332" s="13" t="s">
        <v>5083</v>
      </c>
      <c r="CC332" s="13" t="s">
        <v>690</v>
      </c>
      <c r="CD332" s="13" t="s">
        <v>5084</v>
      </c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5" t="s">
        <v>217</v>
      </c>
      <c r="DF332" s="15" t="s">
        <v>274</v>
      </c>
      <c r="DG332" s="18"/>
      <c r="DH332" s="16" t="s">
        <v>218</v>
      </c>
      <c r="DI332" s="17">
        <v>46111.45275462963</v>
      </c>
      <c r="DJ332" s="16" t="s">
        <v>218</v>
      </c>
      <c r="DK332" s="17">
        <v>46111.45275462963</v>
      </c>
      <c r="DL332" s="12" t="s">
        <v>224</v>
      </c>
      <c r="DM332" s="13" t="s">
        <v>185</v>
      </c>
      <c r="DN332" s="13" t="s">
        <v>5085</v>
      </c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5" t="s">
        <v>217</v>
      </c>
      <c r="EJ332" s="16" t="s">
        <v>218</v>
      </c>
      <c r="EK332" s="17">
        <v>46114.612962962965</v>
      </c>
      <c r="EL332" s="12" t="s">
        <v>233</v>
      </c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5" t="s">
        <v>217</v>
      </c>
      <c r="FJ332" s="15" t="s">
        <v>217</v>
      </c>
      <c r="FK332" s="18"/>
      <c r="FL332" s="14"/>
      <c r="FM332" s="14"/>
      <c r="FN332" s="15" t="s">
        <v>234</v>
      </c>
      <c r="FO332" s="18"/>
      <c r="FP332" s="13" t="s">
        <v>5085</v>
      </c>
      <c r="FQ332" s="14"/>
      <c r="FR332" s="14"/>
      <c r="FS332" s="14"/>
      <c r="FT332" s="14"/>
      <c r="FU332" s="14" t="str">
        <f t="shared" si="6"/>
        <v/>
      </c>
      <c r="FV332" s="13" t="s">
        <v>740</v>
      </c>
      <c r="FW332" s="13" t="s">
        <v>5086</v>
      </c>
    </row>
    <row r="333" ht="15.75" hidden="1" customHeight="1">
      <c r="A333" s="10" t="s">
        <v>4355</v>
      </c>
      <c r="B333" s="10" t="s">
        <v>4917</v>
      </c>
      <c r="C333" s="10" t="s">
        <v>301</v>
      </c>
      <c r="D333" s="10" t="s">
        <v>5087</v>
      </c>
      <c r="E333" s="11" t="s">
        <v>5088</v>
      </c>
      <c r="F333" s="12" t="s">
        <v>184</v>
      </c>
      <c r="G333" s="13" t="s">
        <v>185</v>
      </c>
      <c r="H333" s="13" t="s">
        <v>5089</v>
      </c>
      <c r="I333" s="13" t="s">
        <v>185</v>
      </c>
      <c r="J333" s="13" t="s">
        <v>5090</v>
      </c>
      <c r="K333" s="13" t="s">
        <v>185</v>
      </c>
      <c r="L333" s="13" t="s">
        <v>5091</v>
      </c>
      <c r="M333" s="13" t="s">
        <v>185</v>
      </c>
      <c r="N333" s="13" t="s">
        <v>5092</v>
      </c>
      <c r="O333" s="13" t="s">
        <v>185</v>
      </c>
      <c r="P333" s="13" t="s">
        <v>5093</v>
      </c>
      <c r="Q333" s="13" t="s">
        <v>185</v>
      </c>
      <c r="R333" s="13" t="s">
        <v>5094</v>
      </c>
      <c r="S333" s="13" t="s">
        <v>185</v>
      </c>
      <c r="T333" s="13" t="s">
        <v>5095</v>
      </c>
      <c r="U333" s="13" t="s">
        <v>185</v>
      </c>
      <c r="V333" s="13" t="s">
        <v>5096</v>
      </c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5" t="s">
        <v>217</v>
      </c>
      <c r="BT333" s="15" t="s">
        <v>274</v>
      </c>
      <c r="BU333" s="18"/>
      <c r="BV333" s="16" t="s">
        <v>218</v>
      </c>
      <c r="BW333" s="17">
        <v>46066.5990625</v>
      </c>
      <c r="BX333" s="16" t="s">
        <v>218</v>
      </c>
      <c r="BY333" s="17">
        <v>46066.5990625</v>
      </c>
      <c r="BZ333" s="12" t="s">
        <v>219</v>
      </c>
      <c r="CA333" s="13" t="s">
        <v>185</v>
      </c>
      <c r="CB333" s="13" t="s">
        <v>5097</v>
      </c>
      <c r="CC333" s="13" t="s">
        <v>690</v>
      </c>
      <c r="CD333" s="13" t="s">
        <v>5097</v>
      </c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5" t="s">
        <v>217</v>
      </c>
      <c r="DF333" s="15" t="s">
        <v>274</v>
      </c>
      <c r="DG333" s="18"/>
      <c r="DH333" s="16" t="s">
        <v>218</v>
      </c>
      <c r="DI333" s="17">
        <v>46111.45243055555</v>
      </c>
      <c r="DJ333" s="16" t="s">
        <v>218</v>
      </c>
      <c r="DK333" s="17">
        <v>46111.45243055555</v>
      </c>
      <c r="DL333" s="12" t="s">
        <v>224</v>
      </c>
      <c r="DM333" s="13" t="s">
        <v>185</v>
      </c>
      <c r="DN333" s="13" t="s">
        <v>5098</v>
      </c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5" t="s">
        <v>217</v>
      </c>
      <c r="EJ333" s="16" t="s">
        <v>218</v>
      </c>
      <c r="EK333" s="17">
        <v>46114.612858796296</v>
      </c>
      <c r="EL333" s="12" t="s">
        <v>233</v>
      </c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5" t="s">
        <v>217</v>
      </c>
      <c r="FJ333" s="15" t="s">
        <v>217</v>
      </c>
      <c r="FK333" s="18"/>
      <c r="FL333" s="14"/>
      <c r="FM333" s="14"/>
      <c r="FN333" s="15" t="s">
        <v>234</v>
      </c>
      <c r="FO333" s="18"/>
      <c r="FP333" s="13" t="s">
        <v>5098</v>
      </c>
      <c r="FQ333" s="13" t="s">
        <v>5099</v>
      </c>
      <c r="FR333" s="13" t="s">
        <v>5096</v>
      </c>
      <c r="FS333" s="14"/>
      <c r="FT333" s="14"/>
      <c r="FU333" s="14" t="str">
        <f t="shared" si="6"/>
        <v>Base de Dados_Images/08-HC-032-YM01.Imagem do Equipamento-.125351.jpg</v>
      </c>
      <c r="FV333" s="14"/>
      <c r="FW333" s="14"/>
    </row>
    <row r="334" ht="15.75" hidden="1" customHeight="1">
      <c r="A334" s="10" t="s">
        <v>4355</v>
      </c>
      <c r="B334" s="10" t="s">
        <v>5100</v>
      </c>
      <c r="C334" s="10" t="s">
        <v>556</v>
      </c>
      <c r="D334" s="10" t="s">
        <v>5101</v>
      </c>
      <c r="E334" s="11" t="s">
        <v>4919</v>
      </c>
      <c r="F334" s="12" t="s">
        <v>184</v>
      </c>
      <c r="G334" s="13" t="s">
        <v>185</v>
      </c>
      <c r="H334" s="13" t="s">
        <v>5102</v>
      </c>
      <c r="I334" s="13" t="s">
        <v>185</v>
      </c>
      <c r="J334" s="13" t="s">
        <v>5103</v>
      </c>
      <c r="K334" s="13" t="s">
        <v>185</v>
      </c>
      <c r="L334" s="13" t="s">
        <v>5103</v>
      </c>
      <c r="M334" s="13" t="s">
        <v>185</v>
      </c>
      <c r="N334" s="13" t="s">
        <v>5104</v>
      </c>
      <c r="O334" s="13" t="s">
        <v>185</v>
      </c>
      <c r="P334" s="13" t="s">
        <v>5105</v>
      </c>
      <c r="Q334" s="13" t="s">
        <v>185</v>
      </c>
      <c r="R334" s="13" t="s">
        <v>5106</v>
      </c>
      <c r="S334" s="13" t="s">
        <v>185</v>
      </c>
      <c r="T334" s="13" t="s">
        <v>5106</v>
      </c>
      <c r="U334" s="13" t="s">
        <v>185</v>
      </c>
      <c r="V334" s="13" t="s">
        <v>5107</v>
      </c>
      <c r="W334" s="13" t="s">
        <v>185</v>
      </c>
      <c r="X334" s="13" t="s">
        <v>5108</v>
      </c>
      <c r="Y334" s="13" t="s">
        <v>185</v>
      </c>
      <c r="Z334" s="13" t="s">
        <v>5109</v>
      </c>
      <c r="AA334" s="13" t="s">
        <v>185</v>
      </c>
      <c r="AB334" s="13" t="s">
        <v>5110</v>
      </c>
      <c r="AC334" s="13" t="s">
        <v>185</v>
      </c>
      <c r="AD334" s="13" t="s">
        <v>5111</v>
      </c>
      <c r="AE334" s="13" t="s">
        <v>185</v>
      </c>
      <c r="AF334" s="13" t="s">
        <v>5112</v>
      </c>
      <c r="AG334" s="13" t="s">
        <v>185</v>
      </c>
      <c r="AH334" s="13" t="s">
        <v>5113</v>
      </c>
      <c r="AI334" s="13" t="s">
        <v>185</v>
      </c>
      <c r="AJ334" s="13" t="s">
        <v>5114</v>
      </c>
      <c r="AK334" s="13" t="s">
        <v>185</v>
      </c>
      <c r="AL334" s="13" t="s">
        <v>5115</v>
      </c>
      <c r="AM334" s="13" t="s">
        <v>690</v>
      </c>
      <c r="AN334" s="13" t="s">
        <v>5116</v>
      </c>
      <c r="AO334" s="13" t="s">
        <v>690</v>
      </c>
      <c r="AP334" s="13" t="s">
        <v>5117</v>
      </c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5" t="s">
        <v>217</v>
      </c>
      <c r="BT334" s="16" t="s">
        <v>218</v>
      </c>
      <c r="BU334" s="17">
        <v>46048.6612962963</v>
      </c>
      <c r="BV334" s="16" t="s">
        <v>218</v>
      </c>
      <c r="BW334" s="17">
        <v>46048.661469907405</v>
      </c>
      <c r="BX334" s="16" t="s">
        <v>218</v>
      </c>
      <c r="BY334" s="17">
        <v>46048.66171296296</v>
      </c>
      <c r="BZ334" s="12" t="s">
        <v>219</v>
      </c>
      <c r="CA334" s="13" t="s">
        <v>185</v>
      </c>
      <c r="CB334" s="13" t="s">
        <v>5118</v>
      </c>
      <c r="CC334" s="13" t="s">
        <v>185</v>
      </c>
      <c r="CD334" s="13" t="s">
        <v>5119</v>
      </c>
      <c r="CE334" s="13" t="s">
        <v>185</v>
      </c>
      <c r="CF334" s="13" t="s">
        <v>5120</v>
      </c>
      <c r="CG334" s="13" t="s">
        <v>185</v>
      </c>
      <c r="CH334" s="13" t="s">
        <v>5120</v>
      </c>
      <c r="CI334" s="13" t="s">
        <v>185</v>
      </c>
      <c r="CJ334" s="13" t="s">
        <v>5121</v>
      </c>
      <c r="CK334" s="13" t="s">
        <v>690</v>
      </c>
      <c r="CL334" s="13" t="s">
        <v>5122</v>
      </c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5" t="s">
        <v>217</v>
      </c>
      <c r="DF334" s="16" t="s">
        <v>218</v>
      </c>
      <c r="DG334" s="17">
        <v>46114.58284722222</v>
      </c>
      <c r="DH334" s="16" t="s">
        <v>218</v>
      </c>
      <c r="DI334" s="17">
        <v>46114.58290509259</v>
      </c>
      <c r="DJ334" s="16" t="s">
        <v>218</v>
      </c>
      <c r="DK334" s="17">
        <v>46114.58290509259</v>
      </c>
      <c r="DL334" s="12" t="s">
        <v>224</v>
      </c>
      <c r="DM334" s="13" t="s">
        <v>185</v>
      </c>
      <c r="DN334" s="13" t="s">
        <v>5123</v>
      </c>
      <c r="DO334" s="13" t="s">
        <v>185</v>
      </c>
      <c r="DP334" s="13" t="s">
        <v>5124</v>
      </c>
      <c r="DQ334" s="13" t="s">
        <v>185</v>
      </c>
      <c r="DR334" s="13" t="s">
        <v>5124</v>
      </c>
      <c r="DS334" s="13" t="s">
        <v>185</v>
      </c>
      <c r="DT334" s="13" t="s">
        <v>5125</v>
      </c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5" t="s">
        <v>217</v>
      </c>
      <c r="EJ334" s="16" t="s">
        <v>218</v>
      </c>
      <c r="EK334" s="17">
        <v>46114.62111111111</v>
      </c>
      <c r="EL334" s="12" t="s">
        <v>233</v>
      </c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5" t="s">
        <v>217</v>
      </c>
      <c r="FJ334" s="15" t="s">
        <v>217</v>
      </c>
      <c r="FK334" s="18"/>
      <c r="FL334" s="14"/>
      <c r="FM334" s="14"/>
      <c r="FN334" s="15" t="s">
        <v>234</v>
      </c>
      <c r="FO334" s="18"/>
      <c r="FP334" s="13" t="s">
        <v>5125</v>
      </c>
      <c r="FQ334" s="13" t="s">
        <v>5126</v>
      </c>
      <c r="FR334" s="13" t="s">
        <v>5117</v>
      </c>
      <c r="FS334" s="13" t="s">
        <v>5127</v>
      </c>
      <c r="FT334" s="13" t="s">
        <v>5117</v>
      </c>
      <c r="FU334" s="14" t="str">
        <f t="shared" si="6"/>
        <v>Base de Dados_Images/08-ES-044-M01.Imagem do Equipamento-.185154.jpg</v>
      </c>
      <c r="FV334" s="14"/>
      <c r="FW334" s="14"/>
    </row>
    <row r="335" ht="15.75" hidden="1" customHeight="1">
      <c r="A335" s="10" t="s">
        <v>4355</v>
      </c>
      <c r="B335" s="10" t="s">
        <v>5100</v>
      </c>
      <c r="C335" s="10" t="s">
        <v>264</v>
      </c>
      <c r="D335" s="10" t="s">
        <v>5128</v>
      </c>
      <c r="E335" s="11" t="s">
        <v>4951</v>
      </c>
      <c r="F335" s="12" t="s">
        <v>184</v>
      </c>
      <c r="G335" s="13" t="s">
        <v>185</v>
      </c>
      <c r="H335" s="13" t="s">
        <v>5129</v>
      </c>
      <c r="I335" s="13" t="s">
        <v>185</v>
      </c>
      <c r="J335" s="13" t="s">
        <v>5130</v>
      </c>
      <c r="K335" s="13" t="s">
        <v>185</v>
      </c>
      <c r="L335" s="13" t="s">
        <v>5131</v>
      </c>
      <c r="M335" s="13" t="s">
        <v>185</v>
      </c>
      <c r="N335" s="13" t="s">
        <v>5132</v>
      </c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5" t="s">
        <v>217</v>
      </c>
      <c r="BT335" s="16" t="s">
        <v>218</v>
      </c>
      <c r="BU335" s="17">
        <v>46080.49060185185</v>
      </c>
      <c r="BV335" s="16" t="s">
        <v>218</v>
      </c>
      <c r="BW335" s="17">
        <v>46080.4906712963</v>
      </c>
      <c r="BX335" s="16" t="s">
        <v>218</v>
      </c>
      <c r="BY335" s="17">
        <v>46080.4906712963</v>
      </c>
      <c r="BZ335" s="12" t="s">
        <v>219</v>
      </c>
      <c r="CA335" s="13" t="s">
        <v>185</v>
      </c>
      <c r="CB335" s="13" t="s">
        <v>5133</v>
      </c>
      <c r="CC335" s="13" t="s">
        <v>185</v>
      </c>
      <c r="CD335" s="13" t="s">
        <v>5134</v>
      </c>
      <c r="CE335" s="13" t="s">
        <v>185</v>
      </c>
      <c r="CF335" s="13" t="s">
        <v>5135</v>
      </c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5" t="s">
        <v>217</v>
      </c>
      <c r="DF335" s="15" t="s">
        <v>274</v>
      </c>
      <c r="DG335" s="18"/>
      <c r="DH335" s="16" t="s">
        <v>218</v>
      </c>
      <c r="DI335" s="17">
        <v>46113.37701388889</v>
      </c>
      <c r="DJ335" s="16" t="s">
        <v>218</v>
      </c>
      <c r="DK335" s="17">
        <v>46113.37701388889</v>
      </c>
      <c r="DL335" s="12" t="s">
        <v>224</v>
      </c>
      <c r="DM335" s="13" t="s">
        <v>185</v>
      </c>
      <c r="DN335" s="13" t="s">
        <v>5136</v>
      </c>
      <c r="DO335" s="13" t="s">
        <v>185</v>
      </c>
      <c r="DP335" s="13" t="s">
        <v>5137</v>
      </c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5" t="s">
        <v>217</v>
      </c>
      <c r="EJ335" s="16" t="s">
        <v>218</v>
      </c>
      <c r="EK335" s="17">
        <v>46114.62138888889</v>
      </c>
      <c r="EL335" s="12" t="s">
        <v>233</v>
      </c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5" t="s">
        <v>217</v>
      </c>
      <c r="FJ335" s="15" t="s">
        <v>217</v>
      </c>
      <c r="FK335" s="18"/>
      <c r="FL335" s="14"/>
      <c r="FM335" s="14"/>
      <c r="FN335" s="15" t="s">
        <v>234</v>
      </c>
      <c r="FO335" s="18"/>
      <c r="FP335" s="13" t="s">
        <v>5137</v>
      </c>
      <c r="FQ335" s="13" t="s">
        <v>5138</v>
      </c>
      <c r="FR335" s="13" t="s">
        <v>5132</v>
      </c>
      <c r="FS335" s="14"/>
      <c r="FT335" s="14"/>
      <c r="FU335" s="14" t="str">
        <f t="shared" si="6"/>
        <v>Base de Dados_Images/08-PIT-042-B02.Imagem do Equipamento-.194603.jpg</v>
      </c>
      <c r="FV335" s="14"/>
      <c r="FW335" s="14"/>
    </row>
    <row r="336" ht="15.75" hidden="1" customHeight="1">
      <c r="A336" s="10" t="s">
        <v>4355</v>
      </c>
      <c r="B336" s="10" t="s">
        <v>5100</v>
      </c>
      <c r="C336" s="10" t="s">
        <v>264</v>
      </c>
      <c r="D336" s="10" t="s">
        <v>5139</v>
      </c>
      <c r="E336" s="11" t="s">
        <v>4963</v>
      </c>
      <c r="F336" s="12" t="s">
        <v>184</v>
      </c>
      <c r="G336" s="13" t="s">
        <v>185</v>
      </c>
      <c r="H336" s="13" t="s">
        <v>5140</v>
      </c>
      <c r="I336" s="13" t="s">
        <v>185</v>
      </c>
      <c r="J336" s="13" t="s">
        <v>5140</v>
      </c>
      <c r="K336" s="13" t="s">
        <v>185</v>
      </c>
      <c r="L336" s="13" t="s">
        <v>5141</v>
      </c>
      <c r="M336" s="13" t="s">
        <v>185</v>
      </c>
      <c r="N336" s="13" t="s">
        <v>5142</v>
      </c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5" t="s">
        <v>217</v>
      </c>
      <c r="BT336" s="16" t="s">
        <v>218</v>
      </c>
      <c r="BU336" s="17">
        <v>46080.47736111111</v>
      </c>
      <c r="BV336" s="16" t="s">
        <v>218</v>
      </c>
      <c r="BW336" s="17">
        <v>46080.47739583333</v>
      </c>
      <c r="BX336" s="16" t="s">
        <v>218</v>
      </c>
      <c r="BY336" s="17">
        <v>46080.47739583333</v>
      </c>
      <c r="BZ336" s="12" t="s">
        <v>219</v>
      </c>
      <c r="CA336" s="13" t="s">
        <v>185</v>
      </c>
      <c r="CB336" s="13" t="s">
        <v>5143</v>
      </c>
      <c r="CC336" s="13" t="s">
        <v>185</v>
      </c>
      <c r="CD336" s="13" t="s">
        <v>5144</v>
      </c>
      <c r="CE336" s="13" t="s">
        <v>185</v>
      </c>
      <c r="CF336" s="13" t="s">
        <v>5145</v>
      </c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5" t="s">
        <v>217</v>
      </c>
      <c r="DF336" s="15" t="s">
        <v>274</v>
      </c>
      <c r="DG336" s="18"/>
      <c r="DH336" s="16" t="s">
        <v>218</v>
      </c>
      <c r="DI336" s="17">
        <v>46114.62170138889</v>
      </c>
      <c r="DJ336" s="16" t="s">
        <v>218</v>
      </c>
      <c r="DK336" s="17">
        <v>46114.62170138889</v>
      </c>
      <c r="DL336" s="12" t="s">
        <v>224</v>
      </c>
      <c r="DM336" s="13" t="s">
        <v>185</v>
      </c>
      <c r="DN336" s="13" t="s">
        <v>5146</v>
      </c>
      <c r="DO336" s="13" t="s">
        <v>185</v>
      </c>
      <c r="DP336" s="13" t="s">
        <v>5147</v>
      </c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5" t="s">
        <v>217</v>
      </c>
      <c r="EJ336" s="16" t="s">
        <v>218</v>
      </c>
      <c r="EK336" s="17">
        <v>46114.62186342593</v>
      </c>
      <c r="EL336" s="12" t="s">
        <v>233</v>
      </c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5" t="s">
        <v>217</v>
      </c>
      <c r="FJ336" s="15" t="s">
        <v>217</v>
      </c>
      <c r="FK336" s="18"/>
      <c r="FL336" s="14"/>
      <c r="FM336" s="14"/>
      <c r="FN336" s="15" t="s">
        <v>234</v>
      </c>
      <c r="FO336" s="18"/>
      <c r="FP336" s="13" t="s">
        <v>5147</v>
      </c>
      <c r="FQ336" s="13" t="s">
        <v>5148</v>
      </c>
      <c r="FR336" s="13" t="s">
        <v>5142</v>
      </c>
      <c r="FS336" s="14"/>
      <c r="FT336" s="14"/>
      <c r="FU336" s="14" t="str">
        <f t="shared" si="6"/>
        <v>Base de Dados_Images/08-PIT-042-B01.Imagem do Equipamento-.194517.jpg</v>
      </c>
      <c r="FV336" s="14"/>
      <c r="FW336" s="14"/>
    </row>
    <row r="337" ht="15.75" hidden="1" customHeight="1">
      <c r="A337" s="10" t="s">
        <v>4355</v>
      </c>
      <c r="B337" s="10" t="s">
        <v>5100</v>
      </c>
      <c r="C337" s="10" t="s">
        <v>264</v>
      </c>
      <c r="D337" s="10" t="s">
        <v>5149</v>
      </c>
      <c r="E337" s="11" t="s">
        <v>4974</v>
      </c>
      <c r="F337" s="12" t="s">
        <v>184</v>
      </c>
      <c r="G337" s="13" t="s">
        <v>185</v>
      </c>
      <c r="H337" s="13" t="s">
        <v>5150</v>
      </c>
      <c r="I337" s="13" t="s">
        <v>185</v>
      </c>
      <c r="J337" s="13" t="s">
        <v>5151</v>
      </c>
      <c r="K337" s="13" t="s">
        <v>185</v>
      </c>
      <c r="L337" s="13" t="s">
        <v>5152</v>
      </c>
      <c r="M337" s="13" t="s">
        <v>690</v>
      </c>
      <c r="N337" s="13" t="s">
        <v>5153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5" t="s">
        <v>217</v>
      </c>
      <c r="BT337" s="16" t="s">
        <v>218</v>
      </c>
      <c r="BU337" s="17">
        <v>46112.36072916666</v>
      </c>
      <c r="BV337" s="16" t="s">
        <v>218</v>
      </c>
      <c r="BW337" s="17">
        <v>46112.36083333333</v>
      </c>
      <c r="BX337" s="16" t="s">
        <v>218</v>
      </c>
      <c r="BY337" s="17">
        <v>46112.36083333333</v>
      </c>
      <c r="BZ337" s="12" t="s">
        <v>219</v>
      </c>
      <c r="CA337" s="13" t="s">
        <v>185</v>
      </c>
      <c r="CB337" s="13" t="s">
        <v>5154</v>
      </c>
      <c r="CC337" s="13" t="s">
        <v>185</v>
      </c>
      <c r="CD337" s="13" t="s">
        <v>5155</v>
      </c>
      <c r="CE337" s="13" t="s">
        <v>185</v>
      </c>
      <c r="CF337" s="13" t="s">
        <v>5156</v>
      </c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5" t="s">
        <v>217</v>
      </c>
      <c r="DF337" s="15" t="s">
        <v>274</v>
      </c>
      <c r="DG337" s="18"/>
      <c r="DH337" s="16" t="s">
        <v>218</v>
      </c>
      <c r="DI337" s="17">
        <v>46113.377222222225</v>
      </c>
      <c r="DJ337" s="16" t="s">
        <v>218</v>
      </c>
      <c r="DK337" s="17">
        <v>46113.377222222225</v>
      </c>
      <c r="DL337" s="12" t="s">
        <v>224</v>
      </c>
      <c r="DM337" s="13" t="s">
        <v>185</v>
      </c>
      <c r="DN337" s="13" t="s">
        <v>5157</v>
      </c>
      <c r="DO337" s="13" t="s">
        <v>185</v>
      </c>
      <c r="DP337" s="13" t="s">
        <v>5158</v>
      </c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5" t="s">
        <v>217</v>
      </c>
      <c r="EJ337" s="16" t="s">
        <v>218</v>
      </c>
      <c r="EK337" s="17">
        <v>46114.621979166666</v>
      </c>
      <c r="EL337" s="12" t="s">
        <v>233</v>
      </c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5" t="s">
        <v>217</v>
      </c>
      <c r="FJ337" s="15" t="s">
        <v>217</v>
      </c>
      <c r="FK337" s="18"/>
      <c r="FL337" s="14"/>
      <c r="FM337" s="14"/>
      <c r="FN337" s="15" t="s">
        <v>234</v>
      </c>
      <c r="FO337" s="18"/>
      <c r="FP337" s="13" t="s">
        <v>5158</v>
      </c>
      <c r="FQ337" s="13" t="s">
        <v>5159</v>
      </c>
      <c r="FR337" s="13" t="s">
        <v>5153</v>
      </c>
      <c r="FS337" s="14"/>
      <c r="FT337" s="14"/>
      <c r="FU337" s="14" t="str">
        <f t="shared" si="6"/>
        <v>Base de Dados_Images/08-LIT-042-B01.Imagem do Equipamento-.120902.jpg</v>
      </c>
      <c r="FV337" s="14"/>
      <c r="FW337" s="14"/>
    </row>
    <row r="338" ht="15.75" hidden="1" customHeight="1">
      <c r="A338" s="10" t="s">
        <v>4355</v>
      </c>
      <c r="B338" s="10" t="s">
        <v>5100</v>
      </c>
      <c r="C338" s="10" t="s">
        <v>264</v>
      </c>
      <c r="D338" s="10" t="s">
        <v>5160</v>
      </c>
      <c r="E338" s="11" t="s">
        <v>4986</v>
      </c>
      <c r="F338" s="12" t="s">
        <v>184</v>
      </c>
      <c r="G338" s="13" t="s">
        <v>185</v>
      </c>
      <c r="H338" s="13" t="s">
        <v>5161</v>
      </c>
      <c r="I338" s="13" t="s">
        <v>185</v>
      </c>
      <c r="J338" s="13" t="s">
        <v>5162</v>
      </c>
      <c r="K338" s="13" t="s">
        <v>185</v>
      </c>
      <c r="L338" s="13" t="s">
        <v>5163</v>
      </c>
      <c r="M338" s="13" t="s">
        <v>690</v>
      </c>
      <c r="N338" s="13" t="s">
        <v>5164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5" t="s">
        <v>217</v>
      </c>
      <c r="BT338" s="16" t="s">
        <v>218</v>
      </c>
      <c r="BU338" s="17">
        <v>46114.610034722224</v>
      </c>
      <c r="BV338" s="16" t="s">
        <v>218</v>
      </c>
      <c r="BW338" s="17">
        <v>46114.610138888886</v>
      </c>
      <c r="BX338" s="16" t="s">
        <v>218</v>
      </c>
      <c r="BY338" s="17">
        <v>46114.610138888886</v>
      </c>
      <c r="BZ338" s="12" t="s">
        <v>219</v>
      </c>
      <c r="CA338" s="13" t="s">
        <v>185</v>
      </c>
      <c r="CB338" s="13" t="s">
        <v>5165</v>
      </c>
      <c r="CC338" s="13" t="s">
        <v>690</v>
      </c>
      <c r="CD338" s="13" t="s">
        <v>5166</v>
      </c>
      <c r="CE338" s="13" t="s">
        <v>405</v>
      </c>
      <c r="CF338" s="13" t="s">
        <v>5167</v>
      </c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6" t="s">
        <v>218</v>
      </c>
      <c r="DF338" s="15" t="s">
        <v>274</v>
      </c>
      <c r="DG338" s="18"/>
      <c r="DH338" s="15" t="s">
        <v>217</v>
      </c>
      <c r="DI338" s="18"/>
      <c r="DJ338" s="15" t="s">
        <v>217</v>
      </c>
      <c r="DK338" s="18"/>
      <c r="DL338" s="12" t="s">
        <v>224</v>
      </c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5" t="s">
        <v>217</v>
      </c>
      <c r="EJ338" s="15" t="s">
        <v>217</v>
      </c>
      <c r="EK338" s="18"/>
      <c r="EL338" s="12" t="s">
        <v>233</v>
      </c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5" t="s">
        <v>217</v>
      </c>
      <c r="FJ338" s="15" t="s">
        <v>217</v>
      </c>
      <c r="FK338" s="18"/>
      <c r="FL338" s="14"/>
      <c r="FM338" s="14"/>
      <c r="FN338" s="15" t="s">
        <v>234</v>
      </c>
      <c r="FO338" s="18"/>
      <c r="FP338" s="13" t="s">
        <v>5165</v>
      </c>
      <c r="FQ338" s="14"/>
      <c r="FR338" s="14"/>
      <c r="FS338" s="14"/>
      <c r="FT338" s="14"/>
      <c r="FU338" s="14" t="str">
        <f t="shared" si="6"/>
        <v/>
      </c>
      <c r="FV338" s="13" t="s">
        <v>740</v>
      </c>
      <c r="FW338" s="13" t="s">
        <v>5168</v>
      </c>
    </row>
    <row r="339" ht="15.75" hidden="1" customHeight="1">
      <c r="A339" s="10" t="s">
        <v>4355</v>
      </c>
      <c r="B339" s="10" t="s">
        <v>5100</v>
      </c>
      <c r="C339" s="10" t="s">
        <v>264</v>
      </c>
      <c r="D339" s="10" t="s">
        <v>5169</v>
      </c>
      <c r="E339" s="11" t="s">
        <v>4988</v>
      </c>
      <c r="F339" s="12" t="s">
        <v>184</v>
      </c>
      <c r="G339" s="13" t="s">
        <v>185</v>
      </c>
      <c r="H339" s="13" t="s">
        <v>5170</v>
      </c>
      <c r="I339" s="13" t="s">
        <v>185</v>
      </c>
      <c r="J339" s="13" t="s">
        <v>5171</v>
      </c>
      <c r="K339" s="13" t="s">
        <v>185</v>
      </c>
      <c r="L339" s="13" t="s">
        <v>5172</v>
      </c>
      <c r="M339" s="13" t="s">
        <v>690</v>
      </c>
      <c r="N339" s="13" t="s">
        <v>5170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5" t="s">
        <v>217</v>
      </c>
      <c r="BT339" s="16" t="s">
        <v>218</v>
      </c>
      <c r="BU339" s="17">
        <v>46080.47803240741</v>
      </c>
      <c r="BV339" s="16" t="s">
        <v>218</v>
      </c>
      <c r="BW339" s="17">
        <v>46080.47806712963</v>
      </c>
      <c r="BX339" s="16" t="s">
        <v>218</v>
      </c>
      <c r="BY339" s="17">
        <v>46080.47806712963</v>
      </c>
      <c r="BZ339" s="12" t="s">
        <v>219</v>
      </c>
      <c r="CA339" s="13" t="s">
        <v>185</v>
      </c>
      <c r="CB339" s="13" t="s">
        <v>5173</v>
      </c>
      <c r="CC339" s="13" t="s">
        <v>185</v>
      </c>
      <c r="CD339" s="13" t="s">
        <v>5174</v>
      </c>
      <c r="CE339" s="13" t="s">
        <v>185</v>
      </c>
      <c r="CF339" s="13" t="s">
        <v>5175</v>
      </c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5" t="s">
        <v>217</v>
      </c>
      <c r="DF339" s="15" t="s">
        <v>274</v>
      </c>
      <c r="DG339" s="18"/>
      <c r="DH339" s="16" t="s">
        <v>218</v>
      </c>
      <c r="DI339" s="17">
        <v>46113.37739583333</v>
      </c>
      <c r="DJ339" s="16" t="s">
        <v>218</v>
      </c>
      <c r="DK339" s="17">
        <v>46113.37739583333</v>
      </c>
      <c r="DL339" s="12" t="s">
        <v>224</v>
      </c>
      <c r="DM339" s="13" t="s">
        <v>185</v>
      </c>
      <c r="DN339" s="13" t="s">
        <v>5176</v>
      </c>
      <c r="DO339" s="13" t="s">
        <v>185</v>
      </c>
      <c r="DP339" s="13" t="s">
        <v>5176</v>
      </c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5" t="s">
        <v>217</v>
      </c>
      <c r="EJ339" s="16" t="s">
        <v>218</v>
      </c>
      <c r="EK339" s="17">
        <v>46114.62243055556</v>
      </c>
      <c r="EL339" s="12" t="s">
        <v>233</v>
      </c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5" t="s">
        <v>217</v>
      </c>
      <c r="FJ339" s="15" t="s">
        <v>217</v>
      </c>
      <c r="FK339" s="18"/>
      <c r="FL339" s="14"/>
      <c r="FM339" s="14"/>
      <c r="FN339" s="15" t="s">
        <v>234</v>
      </c>
      <c r="FO339" s="18"/>
      <c r="FP339" s="13" t="s">
        <v>5176</v>
      </c>
      <c r="FQ339" s="13" t="s">
        <v>5177</v>
      </c>
      <c r="FR339" s="13" t="s">
        <v>5172</v>
      </c>
      <c r="FS339" s="14"/>
      <c r="FT339" s="14"/>
      <c r="FU339" s="14" t="str">
        <f t="shared" si="6"/>
        <v>Base de Dados_Images/08-TIT-042-B01.Imagem do Equipamento-.194541.jpg</v>
      </c>
      <c r="FV339" s="14"/>
      <c r="FW339" s="14"/>
    </row>
    <row r="340" ht="15.75" hidden="1" customHeight="1">
      <c r="A340" s="10" t="s">
        <v>4355</v>
      </c>
      <c r="B340" s="10" t="s">
        <v>5100</v>
      </c>
      <c r="C340" s="10" t="s">
        <v>264</v>
      </c>
      <c r="D340" s="10" t="s">
        <v>5178</v>
      </c>
      <c r="E340" s="11" t="s">
        <v>4999</v>
      </c>
      <c r="F340" s="12" t="s">
        <v>184</v>
      </c>
      <c r="G340" s="13" t="s">
        <v>185</v>
      </c>
      <c r="H340" s="13" t="s">
        <v>5179</v>
      </c>
      <c r="I340" s="13" t="s">
        <v>185</v>
      </c>
      <c r="J340" s="13" t="s">
        <v>5180</v>
      </c>
      <c r="K340" s="13" t="s">
        <v>185</v>
      </c>
      <c r="L340" s="13" t="s">
        <v>5181</v>
      </c>
      <c r="M340" s="13" t="s">
        <v>185</v>
      </c>
      <c r="N340" s="13" t="s">
        <v>5182</v>
      </c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5" t="s">
        <v>217</v>
      </c>
      <c r="BT340" s="16" t="s">
        <v>218</v>
      </c>
      <c r="BU340" s="17">
        <v>46083.68170138889</v>
      </c>
      <c r="BV340" s="16" t="s">
        <v>218</v>
      </c>
      <c r="BW340" s="17">
        <v>46083.68178240741</v>
      </c>
      <c r="BX340" s="16" t="s">
        <v>218</v>
      </c>
      <c r="BY340" s="17">
        <v>46083.68178240741</v>
      </c>
      <c r="BZ340" s="12" t="s">
        <v>219</v>
      </c>
      <c r="CA340" s="13" t="s">
        <v>185</v>
      </c>
      <c r="CB340" s="13" t="s">
        <v>5183</v>
      </c>
      <c r="CC340" s="13" t="s">
        <v>185</v>
      </c>
      <c r="CD340" s="13" t="s">
        <v>5184</v>
      </c>
      <c r="CE340" s="13" t="s">
        <v>185</v>
      </c>
      <c r="CF340" s="13" t="s">
        <v>5184</v>
      </c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5" t="s">
        <v>217</v>
      </c>
      <c r="DF340" s="15" t="s">
        <v>274</v>
      </c>
      <c r="DG340" s="18"/>
      <c r="DH340" s="16" t="s">
        <v>218</v>
      </c>
      <c r="DI340" s="17">
        <v>46113.375752314816</v>
      </c>
      <c r="DJ340" s="16" t="s">
        <v>218</v>
      </c>
      <c r="DK340" s="17">
        <v>46113.375752314816</v>
      </c>
      <c r="DL340" s="12" t="s">
        <v>224</v>
      </c>
      <c r="DM340" s="13" t="s">
        <v>185</v>
      </c>
      <c r="DN340" s="13" t="s">
        <v>5185</v>
      </c>
      <c r="DO340" s="13" t="s">
        <v>185</v>
      </c>
      <c r="DP340" s="13" t="s">
        <v>5186</v>
      </c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5" t="s">
        <v>217</v>
      </c>
      <c r="EJ340" s="16" t="s">
        <v>218</v>
      </c>
      <c r="EK340" s="17">
        <v>46114.62259259259</v>
      </c>
      <c r="EL340" s="12" t="s">
        <v>233</v>
      </c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5" t="s">
        <v>217</v>
      </c>
      <c r="FJ340" s="15" t="s">
        <v>217</v>
      </c>
      <c r="FK340" s="18"/>
      <c r="FL340" s="14"/>
      <c r="FM340" s="14"/>
      <c r="FN340" s="15" t="s">
        <v>234</v>
      </c>
      <c r="FO340" s="18"/>
      <c r="FP340" s="13" t="s">
        <v>5186</v>
      </c>
      <c r="FQ340" s="13" t="s">
        <v>5187</v>
      </c>
      <c r="FR340" s="13" t="s">
        <v>5188</v>
      </c>
      <c r="FS340" s="14"/>
      <c r="FT340" s="14"/>
      <c r="FU340" s="14" t="str">
        <f t="shared" si="6"/>
        <v>Base de Dados_Images/08-PIT-044-B05.Imagem do Equipamento-.194932.jpg</v>
      </c>
      <c r="FV340" s="14"/>
      <c r="FW340" s="14"/>
    </row>
    <row r="341" ht="15.75" hidden="1" customHeight="1">
      <c r="A341" s="10" t="s">
        <v>4355</v>
      </c>
      <c r="B341" s="10" t="s">
        <v>5100</v>
      </c>
      <c r="C341" s="10" t="s">
        <v>289</v>
      </c>
      <c r="D341" s="10" t="s">
        <v>5189</v>
      </c>
      <c r="E341" s="11" t="s">
        <v>5190</v>
      </c>
      <c r="F341" s="12" t="s">
        <v>184</v>
      </c>
      <c r="G341" s="13" t="s">
        <v>185</v>
      </c>
      <c r="H341" s="13" t="s">
        <v>5191</v>
      </c>
      <c r="I341" s="13" t="s">
        <v>185</v>
      </c>
      <c r="J341" s="13" t="s">
        <v>5192</v>
      </c>
      <c r="K341" s="13" t="s">
        <v>690</v>
      </c>
      <c r="L341" s="13" t="s">
        <v>5193</v>
      </c>
      <c r="M341" s="13" t="s">
        <v>185</v>
      </c>
      <c r="N341" s="13" t="s">
        <v>5194</v>
      </c>
      <c r="O341" s="13" t="s">
        <v>690</v>
      </c>
      <c r="P341" s="13" t="s">
        <v>5195</v>
      </c>
      <c r="Q341" s="13" t="s">
        <v>185</v>
      </c>
      <c r="R341" s="13" t="s">
        <v>5196</v>
      </c>
      <c r="S341" s="13" t="s">
        <v>185</v>
      </c>
      <c r="T341" s="13" t="s">
        <v>5197</v>
      </c>
      <c r="U341" s="13" t="s">
        <v>185</v>
      </c>
      <c r="V341" s="13" t="s">
        <v>5198</v>
      </c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5" t="s">
        <v>217</v>
      </c>
      <c r="BT341" s="16" t="s">
        <v>218</v>
      </c>
      <c r="BU341" s="17">
        <v>46111.496469907404</v>
      </c>
      <c r="BV341" s="16" t="s">
        <v>218</v>
      </c>
      <c r="BW341" s="17">
        <v>46111.49659722222</v>
      </c>
      <c r="BX341" s="16" t="s">
        <v>218</v>
      </c>
      <c r="BY341" s="17">
        <v>46111.49659722222</v>
      </c>
      <c r="BZ341" s="12" t="s">
        <v>219</v>
      </c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5" t="s">
        <v>217</v>
      </c>
      <c r="DF341" s="15" t="s">
        <v>274</v>
      </c>
      <c r="DG341" s="18"/>
      <c r="DH341" s="15" t="s">
        <v>274</v>
      </c>
      <c r="DI341" s="18"/>
      <c r="DJ341" s="15" t="s">
        <v>274</v>
      </c>
      <c r="DK341" s="18"/>
      <c r="DL341" s="12" t="s">
        <v>224</v>
      </c>
      <c r="DM341" s="13" t="s">
        <v>185</v>
      </c>
      <c r="DN341" s="13" t="s">
        <v>5199</v>
      </c>
      <c r="DO341" s="13" t="s">
        <v>185</v>
      </c>
      <c r="DP341" s="13" t="s">
        <v>5200</v>
      </c>
      <c r="DQ341" s="13" t="s">
        <v>690</v>
      </c>
      <c r="DR341" s="13" t="s">
        <v>5201</v>
      </c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5" t="s">
        <v>217</v>
      </c>
      <c r="EJ341" s="16" t="s">
        <v>218</v>
      </c>
      <c r="EK341" s="17">
        <v>46114.622824074075</v>
      </c>
      <c r="EL341" s="12" t="s">
        <v>233</v>
      </c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5" t="s">
        <v>217</v>
      </c>
      <c r="FJ341" s="15" t="s">
        <v>217</v>
      </c>
      <c r="FK341" s="18"/>
      <c r="FL341" s="14"/>
      <c r="FM341" s="14"/>
      <c r="FN341" s="15" t="s">
        <v>234</v>
      </c>
      <c r="FO341" s="18"/>
      <c r="FP341" s="13" t="s">
        <v>5201</v>
      </c>
      <c r="FQ341" s="13" t="s">
        <v>5202</v>
      </c>
      <c r="FR341" s="13" t="s">
        <v>5203</v>
      </c>
      <c r="FS341" s="14"/>
      <c r="FT341" s="14"/>
      <c r="FU341" s="14" t="str">
        <f t="shared" si="6"/>
        <v>Base de Dados_Images/05A042.Imagem do Equipamento-.120810.jpg</v>
      </c>
      <c r="FV341" s="13"/>
      <c r="FW341" s="13"/>
    </row>
    <row r="342" ht="15.75" hidden="1" customHeight="1">
      <c r="A342" s="10" t="s">
        <v>4355</v>
      </c>
      <c r="B342" s="10" t="s">
        <v>5100</v>
      </c>
      <c r="C342" s="10" t="s">
        <v>301</v>
      </c>
      <c r="D342" s="10" t="s">
        <v>5204</v>
      </c>
      <c r="E342" s="11" t="s">
        <v>5037</v>
      </c>
      <c r="F342" s="12" t="s">
        <v>184</v>
      </c>
      <c r="G342" s="13" t="s">
        <v>185</v>
      </c>
      <c r="H342" s="13" t="s">
        <v>5205</v>
      </c>
      <c r="I342" s="13" t="s">
        <v>185</v>
      </c>
      <c r="J342" s="13" t="s">
        <v>5205</v>
      </c>
      <c r="K342" s="13" t="s">
        <v>185</v>
      </c>
      <c r="L342" s="13" t="s">
        <v>5206</v>
      </c>
      <c r="M342" s="13" t="s">
        <v>185</v>
      </c>
      <c r="N342" s="13" t="s">
        <v>5206</v>
      </c>
      <c r="O342" s="13" t="s">
        <v>185</v>
      </c>
      <c r="P342" s="13" t="s">
        <v>5207</v>
      </c>
      <c r="Q342" s="13" t="s">
        <v>185</v>
      </c>
      <c r="R342" s="13" t="s">
        <v>5208</v>
      </c>
      <c r="S342" s="13" t="s">
        <v>185</v>
      </c>
      <c r="T342" s="13" t="s">
        <v>5209</v>
      </c>
      <c r="U342" s="13" t="s">
        <v>185</v>
      </c>
      <c r="V342" s="13" t="s">
        <v>5209</v>
      </c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5" t="s">
        <v>217</v>
      </c>
      <c r="BT342" s="15" t="s">
        <v>274</v>
      </c>
      <c r="BU342" s="18"/>
      <c r="BV342" s="16" t="s">
        <v>218</v>
      </c>
      <c r="BW342" s="17">
        <v>46113.37962962963</v>
      </c>
      <c r="BX342" s="16" t="s">
        <v>218</v>
      </c>
      <c r="BY342" s="17">
        <v>46113.37962962963</v>
      </c>
      <c r="BZ342" s="12" t="s">
        <v>219</v>
      </c>
      <c r="CA342" s="13" t="s">
        <v>185</v>
      </c>
      <c r="CB342" s="13" t="s">
        <v>5210</v>
      </c>
      <c r="CC342" s="13" t="s">
        <v>185</v>
      </c>
      <c r="CD342" s="13" t="s">
        <v>5211</v>
      </c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5" t="s">
        <v>217</v>
      </c>
      <c r="DF342" s="15" t="s">
        <v>274</v>
      </c>
      <c r="DG342" s="18"/>
      <c r="DH342" s="16" t="s">
        <v>218</v>
      </c>
      <c r="DI342" s="17">
        <v>46113.37971064815</v>
      </c>
      <c r="DJ342" s="16" t="s">
        <v>218</v>
      </c>
      <c r="DK342" s="17">
        <v>46113.37971064815</v>
      </c>
      <c r="DL342" s="12" t="s">
        <v>224</v>
      </c>
      <c r="DM342" s="13" t="s">
        <v>185</v>
      </c>
      <c r="DN342" s="13" t="s">
        <v>5212</v>
      </c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5" t="s">
        <v>217</v>
      </c>
      <c r="EJ342" s="16" t="s">
        <v>218</v>
      </c>
      <c r="EK342" s="17">
        <v>46114.62298611111</v>
      </c>
      <c r="EL342" s="12" t="s">
        <v>233</v>
      </c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5" t="s">
        <v>217</v>
      </c>
      <c r="FJ342" s="15" t="s">
        <v>217</v>
      </c>
      <c r="FK342" s="18"/>
      <c r="FL342" s="14"/>
      <c r="FM342" s="14"/>
      <c r="FN342" s="15" t="s">
        <v>234</v>
      </c>
      <c r="FO342" s="18"/>
      <c r="FP342" s="13" t="s">
        <v>5212</v>
      </c>
      <c r="FQ342" s="14"/>
      <c r="FR342" s="14"/>
      <c r="FS342" s="14"/>
      <c r="FT342" s="14"/>
      <c r="FU342" s="14" t="str">
        <f t="shared" si="6"/>
        <v/>
      </c>
      <c r="FV342" s="13" t="s">
        <v>740</v>
      </c>
      <c r="FW342" s="13" t="s">
        <v>5213</v>
      </c>
    </row>
    <row r="343" ht="15.75" hidden="1" customHeight="1">
      <c r="A343" s="10" t="s">
        <v>4355</v>
      </c>
      <c r="B343" s="10" t="s">
        <v>5100</v>
      </c>
      <c r="C343" s="10" t="s">
        <v>301</v>
      </c>
      <c r="D343" s="10" t="s">
        <v>5214</v>
      </c>
      <c r="E343" s="11" t="s">
        <v>5050</v>
      </c>
      <c r="F343" s="12" t="s">
        <v>184</v>
      </c>
      <c r="G343" s="13" t="s">
        <v>185</v>
      </c>
      <c r="H343" s="13" t="s">
        <v>5215</v>
      </c>
      <c r="I343" s="13" t="s">
        <v>185</v>
      </c>
      <c r="J343" s="13" t="s">
        <v>5216</v>
      </c>
      <c r="K343" s="13" t="s">
        <v>185</v>
      </c>
      <c r="L343" s="13" t="s">
        <v>5217</v>
      </c>
      <c r="M343" s="13" t="s">
        <v>185</v>
      </c>
      <c r="N343" s="13" t="s">
        <v>5218</v>
      </c>
      <c r="O343" s="13" t="s">
        <v>185</v>
      </c>
      <c r="P343" s="13" t="s">
        <v>5219</v>
      </c>
      <c r="Q343" s="13" t="s">
        <v>185</v>
      </c>
      <c r="R343" s="13" t="s">
        <v>5220</v>
      </c>
      <c r="S343" s="13" t="s">
        <v>690</v>
      </c>
      <c r="T343" s="13" t="s">
        <v>5221</v>
      </c>
      <c r="U343" s="13" t="s">
        <v>185</v>
      </c>
      <c r="V343" s="13" t="s">
        <v>5222</v>
      </c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5" t="s">
        <v>217</v>
      </c>
      <c r="BT343" s="15" t="s">
        <v>274</v>
      </c>
      <c r="BU343" s="18"/>
      <c r="BV343" s="16" t="s">
        <v>218</v>
      </c>
      <c r="BW343" s="17">
        <v>46109.60142361111</v>
      </c>
      <c r="BX343" s="16" t="s">
        <v>218</v>
      </c>
      <c r="BY343" s="17">
        <v>46109.60142361111</v>
      </c>
      <c r="BZ343" s="12" t="s">
        <v>219</v>
      </c>
      <c r="CA343" s="13" t="s">
        <v>185</v>
      </c>
      <c r="CB343" s="13" t="s">
        <v>5223</v>
      </c>
      <c r="CC343" s="13" t="s">
        <v>185</v>
      </c>
      <c r="CD343" s="13" t="s">
        <v>5224</v>
      </c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5" t="s">
        <v>217</v>
      </c>
      <c r="DF343" s="15" t="s">
        <v>274</v>
      </c>
      <c r="DG343" s="18"/>
      <c r="DH343" s="16" t="s">
        <v>218</v>
      </c>
      <c r="DI343" s="17">
        <v>46113.37594907408</v>
      </c>
      <c r="DJ343" s="16" t="s">
        <v>218</v>
      </c>
      <c r="DK343" s="17">
        <v>46113.37594907408</v>
      </c>
      <c r="DL343" s="12" t="s">
        <v>224</v>
      </c>
      <c r="DM343" s="13" t="s">
        <v>185</v>
      </c>
      <c r="DN343" s="13" t="s">
        <v>5225</v>
      </c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5" t="s">
        <v>217</v>
      </c>
      <c r="EJ343" s="16" t="s">
        <v>218</v>
      </c>
      <c r="EK343" s="17">
        <v>46114.623078703706</v>
      </c>
      <c r="EL343" s="12" t="s">
        <v>233</v>
      </c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5" t="s">
        <v>217</v>
      </c>
      <c r="FJ343" s="15" t="s">
        <v>217</v>
      </c>
      <c r="FK343" s="18"/>
      <c r="FL343" s="14"/>
      <c r="FM343" s="14"/>
      <c r="FN343" s="15" t="s">
        <v>234</v>
      </c>
      <c r="FO343" s="18"/>
      <c r="FP343" s="13" t="s">
        <v>5225</v>
      </c>
      <c r="FQ343" s="13" t="s">
        <v>5226</v>
      </c>
      <c r="FR343" s="13" t="s">
        <v>5215</v>
      </c>
      <c r="FS343" s="14"/>
      <c r="FT343" s="14"/>
      <c r="FU343" s="14" t="str">
        <f t="shared" si="6"/>
        <v>Base de Dados_Images/08-LIC-042-Y11.Imagem do Equipamento-.172521.jpg</v>
      </c>
      <c r="FV343" s="14"/>
      <c r="FW343" s="14"/>
    </row>
    <row r="344" ht="15.75" hidden="1" customHeight="1">
      <c r="A344" s="10" t="s">
        <v>4355</v>
      </c>
      <c r="B344" s="10" t="s">
        <v>5100</v>
      </c>
      <c r="C344" s="10" t="s">
        <v>301</v>
      </c>
      <c r="D344" s="10" t="s">
        <v>5227</v>
      </c>
      <c r="E344" s="11" t="s">
        <v>5060</v>
      </c>
      <c r="F344" s="12" t="s">
        <v>184</v>
      </c>
      <c r="G344" s="13" t="s">
        <v>185</v>
      </c>
      <c r="H344" s="13" t="s">
        <v>5228</v>
      </c>
      <c r="I344" s="13" t="s">
        <v>185</v>
      </c>
      <c r="J344" s="13" t="s">
        <v>5229</v>
      </c>
      <c r="K344" s="13" t="s">
        <v>185</v>
      </c>
      <c r="L344" s="13" t="s">
        <v>5230</v>
      </c>
      <c r="M344" s="13" t="s">
        <v>185</v>
      </c>
      <c r="N344" s="13" t="s">
        <v>5231</v>
      </c>
      <c r="O344" s="13" t="s">
        <v>185</v>
      </c>
      <c r="P344" s="13" t="s">
        <v>5232</v>
      </c>
      <c r="Q344" s="13" t="s">
        <v>185</v>
      </c>
      <c r="R344" s="13" t="s">
        <v>5233</v>
      </c>
      <c r="S344" s="13" t="s">
        <v>185</v>
      </c>
      <c r="T344" s="13" t="s">
        <v>5234</v>
      </c>
      <c r="U344" s="13" t="s">
        <v>185</v>
      </c>
      <c r="V344" s="13" t="s">
        <v>5235</v>
      </c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6" t="s">
        <v>217</v>
      </c>
      <c r="BT344" s="15" t="s">
        <v>274</v>
      </c>
      <c r="BU344" s="18"/>
      <c r="BV344" s="16" t="s">
        <v>218</v>
      </c>
      <c r="BW344" s="17">
        <v>46066.60238425926</v>
      </c>
      <c r="BX344" s="16" t="s">
        <v>218</v>
      </c>
      <c r="BY344" s="17">
        <v>46066.60238425926</v>
      </c>
      <c r="BZ344" s="12" t="s">
        <v>219</v>
      </c>
      <c r="CA344" s="13" t="s">
        <v>185</v>
      </c>
      <c r="CB344" s="13" t="s">
        <v>5236</v>
      </c>
      <c r="CC344" s="13" t="s">
        <v>690</v>
      </c>
      <c r="CD344" s="13" t="s">
        <v>5237</v>
      </c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5" t="s">
        <v>217</v>
      </c>
      <c r="DF344" s="15" t="s">
        <v>274</v>
      </c>
      <c r="DG344" s="18"/>
      <c r="DH344" s="16" t="s">
        <v>218</v>
      </c>
      <c r="DI344" s="17">
        <v>46113.37768518519</v>
      </c>
      <c r="DJ344" s="16" t="s">
        <v>218</v>
      </c>
      <c r="DK344" s="17">
        <v>46113.37768518519</v>
      </c>
      <c r="DL344" s="12" t="s">
        <v>224</v>
      </c>
      <c r="DM344" s="13" t="s">
        <v>185</v>
      </c>
      <c r="DN344" s="13" t="s">
        <v>5238</v>
      </c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5" t="s">
        <v>217</v>
      </c>
      <c r="EJ344" s="16" t="s">
        <v>218</v>
      </c>
      <c r="EK344" s="17">
        <v>46114.6231712963</v>
      </c>
      <c r="EL344" s="12" t="s">
        <v>233</v>
      </c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5" t="s">
        <v>217</v>
      </c>
      <c r="FJ344" s="15" t="s">
        <v>217</v>
      </c>
      <c r="FK344" s="18"/>
      <c r="FL344" s="14"/>
      <c r="FM344" s="14"/>
      <c r="FN344" s="15" t="s">
        <v>234</v>
      </c>
      <c r="FO344" s="18"/>
      <c r="FP344" s="13" t="s">
        <v>5238</v>
      </c>
      <c r="FQ344" s="13" t="s">
        <v>5239</v>
      </c>
      <c r="FR344" s="13" t="s">
        <v>5234</v>
      </c>
      <c r="FS344" s="14"/>
      <c r="FT344" s="14"/>
      <c r="FU344" s="14" t="str">
        <f t="shared" si="6"/>
        <v>Base de Dados_Images/08-KS-042-Y05.Imagem do Equipamento-.125225.jpg</v>
      </c>
      <c r="FV344" s="14"/>
      <c r="FW344" s="14"/>
    </row>
    <row r="345" ht="15.75" hidden="1" customHeight="1">
      <c r="A345" s="10" t="s">
        <v>4355</v>
      </c>
      <c r="B345" s="10" t="s">
        <v>5100</v>
      </c>
      <c r="C345" s="10" t="s">
        <v>301</v>
      </c>
      <c r="D345" s="10" t="s">
        <v>5240</v>
      </c>
      <c r="E345" s="11" t="s">
        <v>5075</v>
      </c>
      <c r="F345" s="12" t="s">
        <v>184</v>
      </c>
      <c r="G345" s="13" t="s">
        <v>185</v>
      </c>
      <c r="H345" s="13" t="s">
        <v>5241</v>
      </c>
      <c r="I345" s="13" t="s">
        <v>185</v>
      </c>
      <c r="J345" s="13" t="s">
        <v>5242</v>
      </c>
      <c r="K345" s="13" t="s">
        <v>185</v>
      </c>
      <c r="L345" s="13" t="s">
        <v>5242</v>
      </c>
      <c r="M345" s="13" t="s">
        <v>185</v>
      </c>
      <c r="N345" s="13" t="s">
        <v>5243</v>
      </c>
      <c r="O345" s="13" t="s">
        <v>185</v>
      </c>
      <c r="P345" s="13" t="s">
        <v>5244</v>
      </c>
      <c r="Q345" s="13" t="s">
        <v>185</v>
      </c>
      <c r="R345" s="13" t="s">
        <v>5245</v>
      </c>
      <c r="S345" s="13" t="s">
        <v>185</v>
      </c>
      <c r="T345" s="13" t="s">
        <v>5246</v>
      </c>
      <c r="U345" s="13" t="s">
        <v>185</v>
      </c>
      <c r="V345" s="13" t="s">
        <v>5246</v>
      </c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5" t="s">
        <v>217</v>
      </c>
      <c r="BT345" s="15" t="s">
        <v>274</v>
      </c>
      <c r="BU345" s="18"/>
      <c r="BV345" s="16" t="s">
        <v>218</v>
      </c>
      <c r="BW345" s="17">
        <v>46063.40568287037</v>
      </c>
      <c r="BX345" s="16" t="s">
        <v>218</v>
      </c>
      <c r="BY345" s="17">
        <v>46063.40568287037</v>
      </c>
      <c r="BZ345" s="12" t="s">
        <v>219</v>
      </c>
      <c r="CA345" s="13" t="s">
        <v>185</v>
      </c>
      <c r="CB345" s="13" t="s">
        <v>5247</v>
      </c>
      <c r="CC345" s="13" t="s">
        <v>690</v>
      </c>
      <c r="CD345" s="13" t="s">
        <v>5248</v>
      </c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5" t="s">
        <v>217</v>
      </c>
      <c r="DF345" s="15" t="s">
        <v>274</v>
      </c>
      <c r="DG345" s="18"/>
      <c r="DH345" s="16" t="s">
        <v>218</v>
      </c>
      <c r="DI345" s="17">
        <v>46113.37813657407</v>
      </c>
      <c r="DJ345" s="16" t="s">
        <v>218</v>
      </c>
      <c r="DK345" s="17">
        <v>46113.37813657407</v>
      </c>
      <c r="DL345" s="12" t="s">
        <v>224</v>
      </c>
      <c r="DM345" s="13" t="s">
        <v>185</v>
      </c>
      <c r="DN345" s="13" t="s">
        <v>5249</v>
      </c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5" t="s">
        <v>217</v>
      </c>
      <c r="EJ345" s="16" t="s">
        <v>218</v>
      </c>
      <c r="EK345" s="17">
        <v>46114.62327546296</v>
      </c>
      <c r="EL345" s="12" t="s">
        <v>233</v>
      </c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5" t="s">
        <v>217</v>
      </c>
      <c r="FJ345" s="15" t="s">
        <v>217</v>
      </c>
      <c r="FK345" s="18"/>
      <c r="FL345" s="14"/>
      <c r="FM345" s="14"/>
      <c r="FN345" s="15" t="s">
        <v>234</v>
      </c>
      <c r="FO345" s="18"/>
      <c r="FP345" s="13" t="s">
        <v>5249</v>
      </c>
      <c r="FQ345" s="13" t="s">
        <v>5250</v>
      </c>
      <c r="FR345" s="13" t="s">
        <v>5246</v>
      </c>
      <c r="FS345" s="14"/>
      <c r="FT345" s="14"/>
      <c r="FU345" s="14" t="str">
        <f t="shared" si="6"/>
        <v>Base de Dados_Images/08-KS-042-Y20.Imagem do Equipamento-.124406.jpg</v>
      </c>
      <c r="FV345" s="14"/>
      <c r="FW345" s="14"/>
    </row>
    <row r="346" ht="15.75" hidden="1" customHeight="1">
      <c r="A346" s="10" t="s">
        <v>4355</v>
      </c>
      <c r="B346" s="10" t="s">
        <v>5100</v>
      </c>
      <c r="C346" s="10" t="s">
        <v>301</v>
      </c>
      <c r="D346" s="10" t="s">
        <v>5251</v>
      </c>
      <c r="E346" s="11" t="s">
        <v>5088</v>
      </c>
      <c r="F346" s="12" t="s">
        <v>184</v>
      </c>
      <c r="G346" s="13" t="s">
        <v>185</v>
      </c>
      <c r="H346" s="13" t="s">
        <v>5252</v>
      </c>
      <c r="I346" s="13" t="s">
        <v>185</v>
      </c>
      <c r="J346" s="13" t="s">
        <v>5253</v>
      </c>
      <c r="K346" s="13" t="s">
        <v>185</v>
      </c>
      <c r="L346" s="13" t="s">
        <v>5254</v>
      </c>
      <c r="M346" s="13" t="s">
        <v>185</v>
      </c>
      <c r="N346" s="13" t="s">
        <v>5255</v>
      </c>
      <c r="O346" s="13" t="s">
        <v>185</v>
      </c>
      <c r="P346" s="13" t="s">
        <v>5256</v>
      </c>
      <c r="Q346" s="13" t="s">
        <v>185</v>
      </c>
      <c r="R346" s="13" t="s">
        <v>5257</v>
      </c>
      <c r="S346" s="13" t="s">
        <v>185</v>
      </c>
      <c r="T346" s="13" t="s">
        <v>5258</v>
      </c>
      <c r="U346" s="13" t="s">
        <v>185</v>
      </c>
      <c r="V346" s="13" t="s">
        <v>5259</v>
      </c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5" t="s">
        <v>217</v>
      </c>
      <c r="BT346" s="15" t="s">
        <v>274</v>
      </c>
      <c r="BU346" s="18"/>
      <c r="BV346" s="16" t="s">
        <v>218</v>
      </c>
      <c r="BW346" s="17">
        <v>46066.60136574074</v>
      </c>
      <c r="BX346" s="16" t="s">
        <v>218</v>
      </c>
      <c r="BY346" s="17">
        <v>46066.60136574074</v>
      </c>
      <c r="BZ346" s="12" t="s">
        <v>219</v>
      </c>
      <c r="CA346" s="13" t="s">
        <v>185</v>
      </c>
      <c r="CB346" s="13" t="s">
        <v>5260</v>
      </c>
      <c r="CC346" s="13" t="s">
        <v>690</v>
      </c>
      <c r="CD346" s="13" t="s">
        <v>5261</v>
      </c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5" t="s">
        <v>217</v>
      </c>
      <c r="DF346" s="15" t="s">
        <v>274</v>
      </c>
      <c r="DG346" s="18"/>
      <c r="DH346" s="16" t="s">
        <v>218</v>
      </c>
      <c r="DI346" s="17">
        <v>46113.376388888886</v>
      </c>
      <c r="DJ346" s="16" t="s">
        <v>218</v>
      </c>
      <c r="DK346" s="17">
        <v>46113.376388888886</v>
      </c>
      <c r="DL346" s="12" t="s">
        <v>224</v>
      </c>
      <c r="DM346" s="13" t="s">
        <v>185</v>
      </c>
      <c r="DN346" s="13" t="s">
        <v>5262</v>
      </c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5" t="s">
        <v>217</v>
      </c>
      <c r="EJ346" s="16" t="s">
        <v>218</v>
      </c>
      <c r="EK346" s="17">
        <v>46114.62335648148</v>
      </c>
      <c r="EL346" s="12" t="s">
        <v>233</v>
      </c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5" t="s">
        <v>217</v>
      </c>
      <c r="FJ346" s="15" t="s">
        <v>217</v>
      </c>
      <c r="FK346" s="18"/>
      <c r="FL346" s="14"/>
      <c r="FM346" s="14"/>
      <c r="FN346" s="15" t="s">
        <v>234</v>
      </c>
      <c r="FO346" s="18"/>
      <c r="FP346" s="13" t="s">
        <v>5262</v>
      </c>
      <c r="FQ346" s="13" t="s">
        <v>5263</v>
      </c>
      <c r="FR346" s="13" t="s">
        <v>5259</v>
      </c>
      <c r="FS346" s="14"/>
      <c r="FT346" s="14"/>
      <c r="FU346" s="14" t="str">
        <f t="shared" si="6"/>
        <v>Base de Dados_Images/08-HC-042-YM01.Imagem do Equipamento-.125123.jpg</v>
      </c>
      <c r="FV346" s="14"/>
      <c r="FW346" s="14"/>
    </row>
    <row r="347" ht="15.75" hidden="1" customHeight="1">
      <c r="A347" s="10" t="s">
        <v>4355</v>
      </c>
      <c r="B347" s="10" t="s">
        <v>5264</v>
      </c>
      <c r="C347" s="10" t="s">
        <v>556</v>
      </c>
      <c r="D347" s="10" t="s">
        <v>5265</v>
      </c>
      <c r="E347" s="11" t="s">
        <v>4919</v>
      </c>
      <c r="F347" s="12" t="s">
        <v>184</v>
      </c>
      <c r="G347" s="13" t="s">
        <v>185</v>
      </c>
      <c r="H347" s="13" t="s">
        <v>5266</v>
      </c>
      <c r="I347" s="13" t="s">
        <v>185</v>
      </c>
      <c r="J347" s="13" t="s">
        <v>5267</v>
      </c>
      <c r="K347" s="13" t="s">
        <v>185</v>
      </c>
      <c r="L347" s="13" t="s">
        <v>5268</v>
      </c>
      <c r="M347" s="13" t="s">
        <v>185</v>
      </c>
      <c r="N347" s="13" t="s">
        <v>5269</v>
      </c>
      <c r="O347" s="13" t="s">
        <v>185</v>
      </c>
      <c r="P347" s="13" t="s">
        <v>5270</v>
      </c>
      <c r="Q347" s="13" t="s">
        <v>185</v>
      </c>
      <c r="R347" s="13" t="s">
        <v>5271</v>
      </c>
      <c r="S347" s="13" t="s">
        <v>185</v>
      </c>
      <c r="T347" s="13" t="s">
        <v>5272</v>
      </c>
      <c r="U347" s="13" t="s">
        <v>185</v>
      </c>
      <c r="V347" s="13" t="s">
        <v>5273</v>
      </c>
      <c r="W347" s="13" t="s">
        <v>185</v>
      </c>
      <c r="X347" s="13" t="s">
        <v>5274</v>
      </c>
      <c r="Y347" s="13" t="s">
        <v>185</v>
      </c>
      <c r="Z347" s="13" t="s">
        <v>5275</v>
      </c>
      <c r="AA347" s="13" t="s">
        <v>185</v>
      </c>
      <c r="AB347" s="13" t="s">
        <v>5276</v>
      </c>
      <c r="AC347" s="13" t="s">
        <v>185</v>
      </c>
      <c r="AD347" s="13" t="s">
        <v>5277</v>
      </c>
      <c r="AE347" s="13" t="s">
        <v>185</v>
      </c>
      <c r="AF347" s="13" t="s">
        <v>5278</v>
      </c>
      <c r="AG347" s="13" t="s">
        <v>185</v>
      </c>
      <c r="AH347" s="13" t="s">
        <v>5279</v>
      </c>
      <c r="AI347" s="13" t="s">
        <v>185</v>
      </c>
      <c r="AJ347" s="13" t="s">
        <v>5280</v>
      </c>
      <c r="AK347" s="13" t="s">
        <v>185</v>
      </c>
      <c r="AL347" s="13" t="s">
        <v>5281</v>
      </c>
      <c r="AM347" s="13" t="s">
        <v>690</v>
      </c>
      <c r="AN347" s="13" t="s">
        <v>5282</v>
      </c>
      <c r="AO347" s="13" t="s">
        <v>690</v>
      </c>
      <c r="AP347" s="13" t="s">
        <v>5283</v>
      </c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5" t="s">
        <v>217</v>
      </c>
      <c r="BT347" s="16" t="s">
        <v>218</v>
      </c>
      <c r="BU347" s="17">
        <v>46048.66304398148</v>
      </c>
      <c r="BV347" s="16" t="s">
        <v>218</v>
      </c>
      <c r="BW347" s="17">
        <v>46048.6628125</v>
      </c>
      <c r="BX347" s="16" t="s">
        <v>218</v>
      </c>
      <c r="BY347" s="17">
        <v>46048.66304398148</v>
      </c>
      <c r="BZ347" s="12" t="s">
        <v>219</v>
      </c>
      <c r="CA347" s="13" t="s">
        <v>185</v>
      </c>
      <c r="CB347" s="13" t="s">
        <v>5284</v>
      </c>
      <c r="CC347" s="13" t="s">
        <v>185</v>
      </c>
      <c r="CD347" s="13" t="s">
        <v>5285</v>
      </c>
      <c r="CE347" s="13" t="s">
        <v>185</v>
      </c>
      <c r="CF347" s="13" t="s">
        <v>5285</v>
      </c>
      <c r="CG347" s="13" t="s">
        <v>185</v>
      </c>
      <c r="CH347" s="13" t="s">
        <v>5286</v>
      </c>
      <c r="CI347" s="13" t="s">
        <v>185</v>
      </c>
      <c r="CJ347" s="13" t="s">
        <v>5287</v>
      </c>
      <c r="CK347" s="13" t="s">
        <v>690</v>
      </c>
      <c r="CL347" s="13" t="s">
        <v>5288</v>
      </c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5" t="s">
        <v>217</v>
      </c>
      <c r="DF347" s="16" t="s">
        <v>218</v>
      </c>
      <c r="DG347" s="17">
        <v>46114.59972222222</v>
      </c>
      <c r="DH347" s="16" t="s">
        <v>218</v>
      </c>
      <c r="DI347" s="17">
        <v>46114.599803240744</v>
      </c>
      <c r="DJ347" s="16" t="s">
        <v>218</v>
      </c>
      <c r="DK347" s="17">
        <v>46114.599803240744</v>
      </c>
      <c r="DL347" s="12" t="s">
        <v>224</v>
      </c>
      <c r="DM347" s="13" t="s">
        <v>185</v>
      </c>
      <c r="DN347" s="13" t="s">
        <v>5289</v>
      </c>
      <c r="DO347" s="13" t="s">
        <v>185</v>
      </c>
      <c r="DP347" s="13" t="s">
        <v>5290</v>
      </c>
      <c r="DQ347" s="13" t="s">
        <v>185</v>
      </c>
      <c r="DR347" s="13" t="s">
        <v>5291</v>
      </c>
      <c r="DS347" s="13" t="s">
        <v>185</v>
      </c>
      <c r="DT347" s="13" t="s">
        <v>5292</v>
      </c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5" t="s">
        <v>217</v>
      </c>
      <c r="EJ347" s="16" t="s">
        <v>218</v>
      </c>
      <c r="EK347" s="17">
        <v>46114.61449074074</v>
      </c>
      <c r="EL347" s="12" t="s">
        <v>233</v>
      </c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5" t="s">
        <v>217</v>
      </c>
      <c r="FJ347" s="15" t="s">
        <v>217</v>
      </c>
      <c r="FK347" s="18"/>
      <c r="FL347" s="14"/>
      <c r="FM347" s="14"/>
      <c r="FN347" s="15" t="s">
        <v>234</v>
      </c>
      <c r="FO347" s="18"/>
      <c r="FP347" s="13" t="s">
        <v>5292</v>
      </c>
      <c r="FQ347" s="13" t="s">
        <v>5293</v>
      </c>
      <c r="FR347" s="13" t="s">
        <v>5270</v>
      </c>
      <c r="FS347" s="13" t="s">
        <v>5294</v>
      </c>
      <c r="FT347" s="13" t="s">
        <v>5270</v>
      </c>
      <c r="FU347" s="14" t="str">
        <f t="shared" si="6"/>
        <v>Base de Dados_Images/08-ES-054-M01.Imagem do Equipamento-.185340.jpg</v>
      </c>
      <c r="FV347" s="14"/>
      <c r="FW347" s="14"/>
    </row>
    <row r="348" ht="15.75" hidden="1" customHeight="1">
      <c r="A348" s="10" t="s">
        <v>4355</v>
      </c>
      <c r="B348" s="10" t="s">
        <v>5264</v>
      </c>
      <c r="C348" s="10" t="s">
        <v>264</v>
      </c>
      <c r="D348" s="10" t="s">
        <v>5295</v>
      </c>
      <c r="E348" s="11" t="s">
        <v>4951</v>
      </c>
      <c r="F348" s="12" t="s">
        <v>184</v>
      </c>
      <c r="G348" s="13" t="s">
        <v>185</v>
      </c>
      <c r="H348" s="13" t="s">
        <v>5296</v>
      </c>
      <c r="I348" s="13" t="s">
        <v>185</v>
      </c>
      <c r="J348" s="13" t="s">
        <v>5297</v>
      </c>
      <c r="K348" s="13" t="s">
        <v>185</v>
      </c>
      <c r="L348" s="13" t="s">
        <v>5298</v>
      </c>
      <c r="M348" s="13" t="s">
        <v>185</v>
      </c>
      <c r="N348" s="13" t="s">
        <v>5298</v>
      </c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5" t="s">
        <v>217</v>
      </c>
      <c r="BT348" s="16" t="s">
        <v>218</v>
      </c>
      <c r="BU348" s="17">
        <v>46080.49125</v>
      </c>
      <c r="BV348" s="16" t="s">
        <v>218</v>
      </c>
      <c r="BW348" s="17">
        <v>46080.491273148145</v>
      </c>
      <c r="BX348" s="16" t="s">
        <v>218</v>
      </c>
      <c r="BY348" s="17">
        <v>46080.491273148145</v>
      </c>
      <c r="BZ348" s="12" t="s">
        <v>219</v>
      </c>
      <c r="CA348" s="13" t="s">
        <v>185</v>
      </c>
      <c r="CB348" s="13" t="s">
        <v>5299</v>
      </c>
      <c r="CC348" s="13" t="s">
        <v>185</v>
      </c>
      <c r="CD348" s="13" t="s">
        <v>5300</v>
      </c>
      <c r="CE348" s="13" t="s">
        <v>185</v>
      </c>
      <c r="CF348" s="13" t="s">
        <v>5301</v>
      </c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5" t="s">
        <v>217</v>
      </c>
      <c r="DF348" s="15" t="s">
        <v>274</v>
      </c>
      <c r="DG348" s="18"/>
      <c r="DH348" s="16" t="s">
        <v>218</v>
      </c>
      <c r="DI348" s="17">
        <v>46113.388287037036</v>
      </c>
      <c r="DJ348" s="16" t="s">
        <v>218</v>
      </c>
      <c r="DK348" s="17">
        <v>46113.388287037036</v>
      </c>
      <c r="DL348" s="12" t="s">
        <v>224</v>
      </c>
      <c r="DM348" s="13" t="s">
        <v>185</v>
      </c>
      <c r="DN348" s="13" t="s">
        <v>5302</v>
      </c>
      <c r="DO348" s="13" t="s">
        <v>185</v>
      </c>
      <c r="DP348" s="13" t="s">
        <v>5303</v>
      </c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5" t="s">
        <v>217</v>
      </c>
      <c r="EJ348" s="16" t="s">
        <v>218</v>
      </c>
      <c r="EK348" s="17">
        <v>46114.61457175926</v>
      </c>
      <c r="EL348" s="12" t="s">
        <v>233</v>
      </c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5" t="s">
        <v>217</v>
      </c>
      <c r="FJ348" s="15" t="s">
        <v>217</v>
      </c>
      <c r="FK348" s="18"/>
      <c r="FL348" s="14"/>
      <c r="FM348" s="14"/>
      <c r="FN348" s="15" t="s">
        <v>234</v>
      </c>
      <c r="FO348" s="18"/>
      <c r="FP348" s="13" t="s">
        <v>5303</v>
      </c>
      <c r="FQ348" s="13" t="s">
        <v>5304</v>
      </c>
      <c r="FR348" s="13" t="s">
        <v>5298</v>
      </c>
      <c r="FS348" s="14"/>
      <c r="FT348" s="14"/>
      <c r="FU348" s="14" t="str">
        <f t="shared" si="6"/>
        <v>Base de Dados_Images/08-PIT-052-B02.Imagem do Equipamento-.194626.jpg</v>
      </c>
      <c r="FV348" s="14"/>
      <c r="FW348" s="14"/>
    </row>
    <row r="349" ht="15.75" hidden="1" customHeight="1">
      <c r="A349" s="10" t="s">
        <v>4355</v>
      </c>
      <c r="B349" s="10" t="s">
        <v>5264</v>
      </c>
      <c r="C349" s="10" t="s">
        <v>264</v>
      </c>
      <c r="D349" s="10" t="s">
        <v>5305</v>
      </c>
      <c r="E349" s="11" t="s">
        <v>4963</v>
      </c>
      <c r="F349" s="12" t="s">
        <v>184</v>
      </c>
      <c r="G349" s="13" t="s">
        <v>185</v>
      </c>
      <c r="H349" s="13" t="s">
        <v>5306</v>
      </c>
      <c r="I349" s="13" t="s">
        <v>185</v>
      </c>
      <c r="J349" s="13" t="s">
        <v>5307</v>
      </c>
      <c r="K349" s="13" t="s">
        <v>185</v>
      </c>
      <c r="L349" s="13" t="s">
        <v>5308</v>
      </c>
      <c r="M349" s="13" t="s">
        <v>185</v>
      </c>
      <c r="N349" s="13" t="s">
        <v>5309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5" t="s">
        <v>217</v>
      </c>
      <c r="BT349" s="16" t="s">
        <v>218</v>
      </c>
      <c r="BU349" s="17">
        <v>46080.43471064815</v>
      </c>
      <c r="BV349" s="16" t="s">
        <v>218</v>
      </c>
      <c r="BW349" s="17">
        <v>46080.43475694444</v>
      </c>
      <c r="BX349" s="16" t="s">
        <v>218</v>
      </c>
      <c r="BY349" s="17">
        <v>46080.43475694444</v>
      </c>
      <c r="BZ349" s="12" t="s">
        <v>219</v>
      </c>
      <c r="CA349" s="13" t="s">
        <v>185</v>
      </c>
      <c r="CB349" s="13" t="s">
        <v>5310</v>
      </c>
      <c r="CC349" s="13" t="s">
        <v>185</v>
      </c>
      <c r="CD349" s="13" t="s">
        <v>5311</v>
      </c>
      <c r="CE349" s="13" t="s">
        <v>185</v>
      </c>
      <c r="CF349" s="13" t="s">
        <v>5311</v>
      </c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5" t="s">
        <v>217</v>
      </c>
      <c r="DF349" s="15" t="s">
        <v>274</v>
      </c>
      <c r="DG349" s="18"/>
      <c r="DH349" s="16" t="s">
        <v>218</v>
      </c>
      <c r="DI349" s="17">
        <v>46113.38846064815</v>
      </c>
      <c r="DJ349" s="16" t="s">
        <v>218</v>
      </c>
      <c r="DK349" s="17">
        <v>46113.38846064815</v>
      </c>
      <c r="DL349" s="12" t="s">
        <v>224</v>
      </c>
      <c r="DM349" s="13" t="s">
        <v>185</v>
      </c>
      <c r="DN349" s="13" t="s">
        <v>5312</v>
      </c>
      <c r="DO349" s="13" t="s">
        <v>185</v>
      </c>
      <c r="DP349" s="13" t="s">
        <v>5313</v>
      </c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5" t="s">
        <v>217</v>
      </c>
      <c r="EJ349" s="16" t="s">
        <v>218</v>
      </c>
      <c r="EK349" s="17">
        <v>46114.614652777775</v>
      </c>
      <c r="EL349" s="12" t="s">
        <v>233</v>
      </c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5" t="s">
        <v>217</v>
      </c>
      <c r="FJ349" s="15" t="s">
        <v>217</v>
      </c>
      <c r="FK349" s="18"/>
      <c r="FL349" s="14"/>
      <c r="FM349" s="14"/>
      <c r="FN349" s="15" t="s">
        <v>234</v>
      </c>
      <c r="FO349" s="18"/>
      <c r="FP349" s="13" t="s">
        <v>5313</v>
      </c>
      <c r="FQ349" s="13" t="s">
        <v>5314</v>
      </c>
      <c r="FR349" s="13" t="s">
        <v>5309</v>
      </c>
      <c r="FS349" s="14"/>
      <c r="FT349" s="14"/>
      <c r="FU349" s="14" t="str">
        <f t="shared" si="6"/>
        <v>Base de Dados_Images/08-PIT-052-B01.Imagem do Equipamento-.194453.jpg</v>
      </c>
      <c r="FV349" s="14"/>
      <c r="FW349" s="14"/>
    </row>
    <row r="350" ht="15.75" hidden="1" customHeight="1">
      <c r="A350" s="10" t="s">
        <v>4355</v>
      </c>
      <c r="B350" s="10" t="s">
        <v>5264</v>
      </c>
      <c r="C350" s="10" t="s">
        <v>264</v>
      </c>
      <c r="D350" s="10" t="s">
        <v>5315</v>
      </c>
      <c r="E350" s="11" t="s">
        <v>4974</v>
      </c>
      <c r="F350" s="12" t="s">
        <v>184</v>
      </c>
      <c r="G350" s="13" t="s">
        <v>185</v>
      </c>
      <c r="H350" s="13" t="s">
        <v>5316</v>
      </c>
      <c r="I350" s="13" t="s">
        <v>185</v>
      </c>
      <c r="J350" s="13" t="s">
        <v>5317</v>
      </c>
      <c r="K350" s="13" t="s">
        <v>185</v>
      </c>
      <c r="L350" s="13" t="s">
        <v>5318</v>
      </c>
      <c r="M350" s="13" t="s">
        <v>690</v>
      </c>
      <c r="N350" s="13" t="s">
        <v>5319</v>
      </c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5" t="s">
        <v>217</v>
      </c>
      <c r="BT350" s="16" t="s">
        <v>218</v>
      </c>
      <c r="BU350" s="17">
        <v>46080.4234375</v>
      </c>
      <c r="BV350" s="16" t="s">
        <v>218</v>
      </c>
      <c r="BW350" s="17">
        <v>46080.42351851852</v>
      </c>
      <c r="BX350" s="16" t="s">
        <v>218</v>
      </c>
      <c r="BY350" s="17">
        <v>46080.42351851852</v>
      </c>
      <c r="BZ350" s="12" t="s">
        <v>219</v>
      </c>
      <c r="CA350" s="13" t="s">
        <v>185</v>
      </c>
      <c r="CB350" s="13" t="s">
        <v>5320</v>
      </c>
      <c r="CC350" s="13" t="s">
        <v>185</v>
      </c>
      <c r="CD350" s="13" t="s">
        <v>5320</v>
      </c>
      <c r="CE350" s="13" t="s">
        <v>185</v>
      </c>
      <c r="CF350" s="13" t="s">
        <v>5321</v>
      </c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5" t="s">
        <v>217</v>
      </c>
      <c r="DF350" s="15" t="s">
        <v>274</v>
      </c>
      <c r="DG350" s="18"/>
      <c r="DH350" s="16" t="s">
        <v>218</v>
      </c>
      <c r="DI350" s="17">
        <v>46113.38863425926</v>
      </c>
      <c r="DJ350" s="16" t="s">
        <v>218</v>
      </c>
      <c r="DK350" s="17">
        <v>46113.38863425926</v>
      </c>
      <c r="DL350" s="12" t="s">
        <v>224</v>
      </c>
      <c r="DM350" s="13" t="s">
        <v>185</v>
      </c>
      <c r="DN350" s="13" t="s">
        <v>5322</v>
      </c>
      <c r="DO350" s="13" t="s">
        <v>185</v>
      </c>
      <c r="DP350" s="13" t="s">
        <v>5322</v>
      </c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5" t="s">
        <v>217</v>
      </c>
      <c r="EJ350" s="16" t="s">
        <v>218</v>
      </c>
      <c r="EK350" s="17">
        <v>46114.6147337963</v>
      </c>
      <c r="EL350" s="12" t="s">
        <v>233</v>
      </c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5" t="s">
        <v>217</v>
      </c>
      <c r="FJ350" s="15" t="s">
        <v>217</v>
      </c>
      <c r="FK350" s="18"/>
      <c r="FL350" s="14"/>
      <c r="FM350" s="14"/>
      <c r="FN350" s="15" t="s">
        <v>234</v>
      </c>
      <c r="FO350" s="18"/>
      <c r="FP350" s="13" t="s">
        <v>5322</v>
      </c>
      <c r="FQ350" s="13" t="s">
        <v>5323</v>
      </c>
      <c r="FR350" s="13" t="s">
        <v>5324</v>
      </c>
      <c r="FS350" s="14"/>
      <c r="FT350" s="14"/>
      <c r="FU350" s="14" t="str">
        <f t="shared" si="6"/>
        <v>Base de Dados_Images/08-LIT-052-B01.Imagem do Equipamento-.165533.jpg</v>
      </c>
      <c r="FV350" s="14"/>
      <c r="FW350" s="14"/>
    </row>
    <row r="351" ht="15.75" hidden="1" customHeight="1">
      <c r="A351" s="10" t="s">
        <v>4355</v>
      </c>
      <c r="B351" s="10" t="s">
        <v>5264</v>
      </c>
      <c r="C351" s="10" t="s">
        <v>264</v>
      </c>
      <c r="D351" s="10" t="s">
        <v>5325</v>
      </c>
      <c r="E351" s="11" t="s">
        <v>4986</v>
      </c>
      <c r="F351" s="12" t="s">
        <v>184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5" t="s">
        <v>217</v>
      </c>
      <c r="BT351" s="15" t="s">
        <v>217</v>
      </c>
      <c r="BU351" s="18"/>
      <c r="BV351" s="15" t="s">
        <v>217</v>
      </c>
      <c r="BW351" s="18"/>
      <c r="BX351" s="15" t="s">
        <v>217</v>
      </c>
      <c r="BY351" s="18"/>
      <c r="BZ351" s="12" t="s">
        <v>219</v>
      </c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5" t="s">
        <v>217</v>
      </c>
      <c r="DF351" s="15" t="s">
        <v>274</v>
      </c>
      <c r="DG351" s="18"/>
      <c r="DH351" s="15" t="s">
        <v>217</v>
      </c>
      <c r="DI351" s="18"/>
      <c r="DJ351" s="15" t="s">
        <v>217</v>
      </c>
      <c r="DK351" s="18"/>
      <c r="DL351" s="12" t="s">
        <v>224</v>
      </c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5" t="s">
        <v>217</v>
      </c>
      <c r="EJ351" s="15" t="s">
        <v>217</v>
      </c>
      <c r="EK351" s="18"/>
      <c r="EL351" s="12" t="s">
        <v>233</v>
      </c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5" t="s">
        <v>217</v>
      </c>
      <c r="FJ351" s="15" t="s">
        <v>217</v>
      </c>
      <c r="FK351" s="18"/>
      <c r="FL351" s="14"/>
      <c r="FM351" s="14"/>
      <c r="FN351" s="15" t="s">
        <v>234</v>
      </c>
      <c r="FO351" s="18"/>
      <c r="FP351" s="14"/>
      <c r="FQ351" s="14"/>
      <c r="FR351" s="14"/>
      <c r="FS351" s="14"/>
      <c r="FT351" s="14"/>
      <c r="FU351" s="14" t="str">
        <f t="shared" si="6"/>
        <v/>
      </c>
      <c r="FV351" s="14"/>
      <c r="FW351" s="14"/>
    </row>
    <row r="352" ht="15.75" hidden="1" customHeight="1">
      <c r="A352" s="10" t="s">
        <v>4355</v>
      </c>
      <c r="B352" s="10" t="s">
        <v>5264</v>
      </c>
      <c r="C352" s="10" t="s">
        <v>264</v>
      </c>
      <c r="D352" s="10" t="s">
        <v>5326</v>
      </c>
      <c r="E352" s="11" t="s">
        <v>4988</v>
      </c>
      <c r="F352" s="12" t="s">
        <v>184</v>
      </c>
      <c r="G352" s="13" t="s">
        <v>185</v>
      </c>
      <c r="H352" s="13" t="s">
        <v>5327</v>
      </c>
      <c r="I352" s="13" t="s">
        <v>185</v>
      </c>
      <c r="J352" s="13" t="s">
        <v>5328</v>
      </c>
      <c r="K352" s="13" t="s">
        <v>185</v>
      </c>
      <c r="L352" s="13" t="s">
        <v>5329</v>
      </c>
      <c r="M352" s="13" t="s">
        <v>690</v>
      </c>
      <c r="N352" s="13" t="s">
        <v>5330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5" t="s">
        <v>217</v>
      </c>
      <c r="BT352" s="16" t="s">
        <v>218</v>
      </c>
      <c r="BU352" s="17">
        <v>46083.60796296296</v>
      </c>
      <c r="BV352" s="16" t="s">
        <v>218</v>
      </c>
      <c r="BW352" s="17">
        <v>46083.60800925926</v>
      </c>
      <c r="BX352" s="16" t="s">
        <v>218</v>
      </c>
      <c r="BY352" s="17">
        <v>46083.60800925926</v>
      </c>
      <c r="BZ352" s="12" t="s">
        <v>219</v>
      </c>
      <c r="CA352" s="13" t="s">
        <v>185</v>
      </c>
      <c r="CB352" s="13" t="s">
        <v>5331</v>
      </c>
      <c r="CC352" s="13" t="s">
        <v>690</v>
      </c>
      <c r="CD352" s="13" t="s">
        <v>5332</v>
      </c>
      <c r="CE352" s="13" t="s">
        <v>185</v>
      </c>
      <c r="CF352" s="13" t="s">
        <v>5332</v>
      </c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5" t="s">
        <v>217</v>
      </c>
      <c r="DF352" s="15" t="s">
        <v>274</v>
      </c>
      <c r="DG352" s="18"/>
      <c r="DH352" s="16" t="s">
        <v>218</v>
      </c>
      <c r="DI352" s="17">
        <v>46113.38888888889</v>
      </c>
      <c r="DJ352" s="16" t="s">
        <v>218</v>
      </c>
      <c r="DK352" s="17">
        <v>46113.38888888889</v>
      </c>
      <c r="DL352" s="12" t="s">
        <v>224</v>
      </c>
      <c r="DM352" s="13" t="s">
        <v>185</v>
      </c>
      <c r="DN352" s="13" t="s">
        <v>5333</v>
      </c>
      <c r="DO352" s="13" t="s">
        <v>185</v>
      </c>
      <c r="DP352" s="13" t="s">
        <v>5333</v>
      </c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5" t="s">
        <v>217</v>
      </c>
      <c r="EJ352" s="16" t="s">
        <v>218</v>
      </c>
      <c r="EK352" s="17">
        <v>46114.61483796296</v>
      </c>
      <c r="EL352" s="12" t="s">
        <v>233</v>
      </c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5" t="s">
        <v>217</v>
      </c>
      <c r="FJ352" s="15" t="s">
        <v>217</v>
      </c>
      <c r="FK352" s="18"/>
      <c r="FL352" s="14"/>
      <c r="FM352" s="14"/>
      <c r="FN352" s="15" t="s">
        <v>234</v>
      </c>
      <c r="FO352" s="18"/>
      <c r="FP352" s="13" t="s">
        <v>5333</v>
      </c>
      <c r="FQ352" s="13" t="s">
        <v>5334</v>
      </c>
      <c r="FR352" s="13" t="s">
        <v>5330</v>
      </c>
      <c r="FS352" s="14"/>
      <c r="FT352" s="14"/>
      <c r="FU352" s="14" t="str">
        <f t="shared" si="6"/>
        <v>Base de Dados_Images/08-TIT-052-B01.Imagem do Equipamento-.174307.jpg</v>
      </c>
      <c r="FV352" s="14"/>
      <c r="FW352" s="14"/>
    </row>
    <row r="353" ht="15.75" hidden="1" customHeight="1">
      <c r="A353" s="10" t="s">
        <v>4355</v>
      </c>
      <c r="B353" s="10" t="s">
        <v>5264</v>
      </c>
      <c r="C353" s="10" t="s">
        <v>264</v>
      </c>
      <c r="D353" s="10" t="s">
        <v>5335</v>
      </c>
      <c r="E353" s="11" t="s">
        <v>4999</v>
      </c>
      <c r="F353" s="12" t="s">
        <v>184</v>
      </c>
      <c r="G353" s="13" t="s">
        <v>185</v>
      </c>
      <c r="H353" s="13" t="s">
        <v>5336</v>
      </c>
      <c r="I353" s="13" t="s">
        <v>185</v>
      </c>
      <c r="J353" s="13" t="s">
        <v>5337</v>
      </c>
      <c r="K353" s="13" t="s">
        <v>185</v>
      </c>
      <c r="L353" s="13" t="s">
        <v>5338</v>
      </c>
      <c r="M353" s="13" t="s">
        <v>185</v>
      </c>
      <c r="N353" s="13" t="s">
        <v>5339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5" t="s">
        <v>217</v>
      </c>
      <c r="BT353" s="16" t="s">
        <v>218</v>
      </c>
      <c r="BU353" s="17">
        <v>46081.49736111111</v>
      </c>
      <c r="BV353" s="16" t="s">
        <v>218</v>
      </c>
      <c r="BW353" s="17">
        <v>46081.497395833336</v>
      </c>
      <c r="BX353" s="16" t="s">
        <v>218</v>
      </c>
      <c r="BY353" s="17">
        <v>46081.497395833336</v>
      </c>
      <c r="BZ353" s="12" t="s">
        <v>219</v>
      </c>
      <c r="CA353" s="13" t="s">
        <v>185</v>
      </c>
      <c r="CB353" s="13" t="s">
        <v>5340</v>
      </c>
      <c r="CC353" s="13" t="s">
        <v>185</v>
      </c>
      <c r="CD353" s="13" t="s">
        <v>5340</v>
      </c>
      <c r="CE353" s="13" t="s">
        <v>185</v>
      </c>
      <c r="CF353" s="13" t="s">
        <v>5341</v>
      </c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5" t="s">
        <v>217</v>
      </c>
      <c r="DF353" s="15" t="s">
        <v>274</v>
      </c>
      <c r="DG353" s="18"/>
      <c r="DH353" s="16" t="s">
        <v>218</v>
      </c>
      <c r="DI353" s="17">
        <v>46113.3890625</v>
      </c>
      <c r="DJ353" s="16" t="s">
        <v>218</v>
      </c>
      <c r="DK353" s="17">
        <v>46113.3890625</v>
      </c>
      <c r="DL353" s="12" t="s">
        <v>224</v>
      </c>
      <c r="DM353" s="13" t="s">
        <v>185</v>
      </c>
      <c r="DN353" s="13" t="s">
        <v>5342</v>
      </c>
      <c r="DO353" s="13" t="s">
        <v>185</v>
      </c>
      <c r="DP353" s="13" t="s">
        <v>5342</v>
      </c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5" t="s">
        <v>217</v>
      </c>
      <c r="EJ353" s="16" t="s">
        <v>218</v>
      </c>
      <c r="EK353" s="17">
        <v>46114.61493055556</v>
      </c>
      <c r="EL353" s="12" t="s">
        <v>233</v>
      </c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5" t="s">
        <v>217</v>
      </c>
      <c r="FJ353" s="15" t="s">
        <v>217</v>
      </c>
      <c r="FK353" s="18"/>
      <c r="FL353" s="14"/>
      <c r="FM353" s="14"/>
      <c r="FN353" s="15" t="s">
        <v>234</v>
      </c>
      <c r="FO353" s="18"/>
      <c r="FP353" s="13" t="s">
        <v>5342</v>
      </c>
      <c r="FQ353" s="13" t="s">
        <v>5343</v>
      </c>
      <c r="FR353" s="13" t="s">
        <v>5339</v>
      </c>
      <c r="FS353" s="14"/>
      <c r="FT353" s="14"/>
      <c r="FU353" s="14" t="str">
        <f t="shared" si="6"/>
        <v>Base de Dados_Images/08-PIT-054-B05.Imagem do Equipamento-.194735.jpg</v>
      </c>
      <c r="FV353" s="14"/>
      <c r="FW353" s="14"/>
    </row>
    <row r="354" ht="15.75" hidden="1" customHeight="1">
      <c r="A354" s="10" t="s">
        <v>4355</v>
      </c>
      <c r="B354" s="10" t="s">
        <v>5264</v>
      </c>
      <c r="C354" s="10" t="s">
        <v>289</v>
      </c>
      <c r="D354" s="10" t="s">
        <v>5344</v>
      </c>
      <c r="E354" s="11" t="s">
        <v>5345</v>
      </c>
      <c r="F354" s="12" t="s">
        <v>184</v>
      </c>
      <c r="G354" s="13" t="s">
        <v>185</v>
      </c>
      <c r="H354" s="13" t="s">
        <v>5346</v>
      </c>
      <c r="I354" s="13" t="s">
        <v>185</v>
      </c>
      <c r="J354" s="13" t="s">
        <v>5346</v>
      </c>
      <c r="K354" s="13" t="s">
        <v>690</v>
      </c>
      <c r="L354" s="13" t="s">
        <v>5347</v>
      </c>
      <c r="M354" s="13" t="s">
        <v>185</v>
      </c>
      <c r="N354" s="13" t="s">
        <v>5348</v>
      </c>
      <c r="O354" s="13" t="s">
        <v>690</v>
      </c>
      <c r="P354" s="13" t="s">
        <v>5349</v>
      </c>
      <c r="Q354" s="13" t="s">
        <v>185</v>
      </c>
      <c r="R354" s="13" t="s">
        <v>5350</v>
      </c>
      <c r="S354" s="13" t="s">
        <v>185</v>
      </c>
      <c r="T354" s="13" t="s">
        <v>5351</v>
      </c>
      <c r="U354" s="13" t="s">
        <v>185</v>
      </c>
      <c r="V354" s="13" t="s">
        <v>5352</v>
      </c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5" t="s">
        <v>217</v>
      </c>
      <c r="BT354" s="16" t="s">
        <v>218</v>
      </c>
      <c r="BU354" s="17">
        <v>46112.359918981485</v>
      </c>
      <c r="BV354" s="16" t="s">
        <v>218</v>
      </c>
      <c r="BW354" s="17">
        <v>46112.35994212963</v>
      </c>
      <c r="BX354" s="16" t="s">
        <v>218</v>
      </c>
      <c r="BY354" s="17">
        <v>46112.35994212963</v>
      </c>
      <c r="BZ354" s="12" t="s">
        <v>219</v>
      </c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5" t="s">
        <v>217</v>
      </c>
      <c r="DF354" s="15" t="s">
        <v>274</v>
      </c>
      <c r="DG354" s="18"/>
      <c r="DH354" s="15" t="s">
        <v>274</v>
      </c>
      <c r="DI354" s="18"/>
      <c r="DJ354" s="15" t="s">
        <v>274</v>
      </c>
      <c r="DK354" s="18"/>
      <c r="DL354" s="12" t="s">
        <v>224</v>
      </c>
      <c r="DM354" s="13" t="s">
        <v>185</v>
      </c>
      <c r="DN354" s="13" t="s">
        <v>5353</v>
      </c>
      <c r="DO354" s="13" t="s">
        <v>185</v>
      </c>
      <c r="DP354" s="13" t="s">
        <v>5354</v>
      </c>
      <c r="DQ354" s="13" t="s">
        <v>690</v>
      </c>
      <c r="DR354" s="13" t="s">
        <v>5355</v>
      </c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5" t="s">
        <v>217</v>
      </c>
      <c r="EJ354" s="16" t="s">
        <v>218</v>
      </c>
      <c r="EK354" s="17">
        <v>46114.61503472222</v>
      </c>
      <c r="EL354" s="12" t="s">
        <v>233</v>
      </c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5" t="s">
        <v>217</v>
      </c>
      <c r="FJ354" s="15" t="s">
        <v>217</v>
      </c>
      <c r="FK354" s="18"/>
      <c r="FL354" s="14"/>
      <c r="FM354" s="14"/>
      <c r="FN354" s="15" t="s">
        <v>234</v>
      </c>
      <c r="FO354" s="18"/>
      <c r="FP354" s="13" t="s">
        <v>5355</v>
      </c>
      <c r="FQ354" s="13" t="s">
        <v>5356</v>
      </c>
      <c r="FR354" s="13" t="s">
        <v>5352</v>
      </c>
      <c r="FS354" s="14"/>
      <c r="FT354" s="14"/>
      <c r="FU354" s="14" t="str">
        <f t="shared" si="6"/>
        <v>Base de Dados_Images/05A052.Imagem do Equipamento-.120821.jpg</v>
      </c>
      <c r="FV354" s="14"/>
      <c r="FW354" s="14"/>
    </row>
    <row r="355" ht="15.75" hidden="1" customHeight="1">
      <c r="A355" s="10" t="s">
        <v>4355</v>
      </c>
      <c r="B355" s="10" t="s">
        <v>5264</v>
      </c>
      <c r="C355" s="10" t="s">
        <v>301</v>
      </c>
      <c r="D355" s="10" t="s">
        <v>5357</v>
      </c>
      <c r="E355" s="11" t="s">
        <v>5037</v>
      </c>
      <c r="F355" s="12" t="s">
        <v>184</v>
      </c>
      <c r="G355" s="13" t="s">
        <v>185</v>
      </c>
      <c r="H355" s="13" t="s">
        <v>5358</v>
      </c>
      <c r="I355" s="13" t="s">
        <v>185</v>
      </c>
      <c r="J355" s="13" t="s">
        <v>5359</v>
      </c>
      <c r="K355" s="13" t="s">
        <v>185</v>
      </c>
      <c r="L355" s="13" t="s">
        <v>5359</v>
      </c>
      <c r="M355" s="13" t="s">
        <v>185</v>
      </c>
      <c r="N355" s="13" t="s">
        <v>5360</v>
      </c>
      <c r="O355" s="13" t="s">
        <v>185</v>
      </c>
      <c r="P355" s="13" t="s">
        <v>5361</v>
      </c>
      <c r="Q355" s="13" t="s">
        <v>185</v>
      </c>
      <c r="R355" s="13" t="s">
        <v>5361</v>
      </c>
      <c r="S355" s="13" t="s">
        <v>185</v>
      </c>
      <c r="T355" s="13" t="s">
        <v>5362</v>
      </c>
      <c r="U355" s="13" t="s">
        <v>185</v>
      </c>
      <c r="V355" s="13" t="s">
        <v>5362</v>
      </c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5" t="s">
        <v>217</v>
      </c>
      <c r="BT355" s="15" t="s">
        <v>274</v>
      </c>
      <c r="BU355" s="18"/>
      <c r="BV355" s="16" t="s">
        <v>218</v>
      </c>
      <c r="BW355" s="17">
        <v>46113.38104166667</v>
      </c>
      <c r="BX355" s="16" t="s">
        <v>218</v>
      </c>
      <c r="BY355" s="17">
        <v>46113.38104166667</v>
      </c>
      <c r="BZ355" s="12" t="s">
        <v>219</v>
      </c>
      <c r="CA355" s="13" t="s">
        <v>185</v>
      </c>
      <c r="CB355" s="13" t="s">
        <v>5363</v>
      </c>
      <c r="CC355" s="13" t="s">
        <v>185</v>
      </c>
      <c r="CD355" s="13" t="s">
        <v>5364</v>
      </c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5" t="s">
        <v>217</v>
      </c>
      <c r="DF355" s="15" t="s">
        <v>274</v>
      </c>
      <c r="DG355" s="18"/>
      <c r="DH355" s="16" t="s">
        <v>218</v>
      </c>
      <c r="DI355" s="17">
        <v>46114.6000462963</v>
      </c>
      <c r="DJ355" s="16" t="s">
        <v>218</v>
      </c>
      <c r="DK355" s="17">
        <v>46114.6000462963</v>
      </c>
      <c r="DL355" s="12" t="s">
        <v>224</v>
      </c>
      <c r="DM355" s="13" t="s">
        <v>185</v>
      </c>
      <c r="DN355" s="13" t="s">
        <v>5365</v>
      </c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5" t="s">
        <v>217</v>
      </c>
      <c r="EJ355" s="16" t="s">
        <v>218</v>
      </c>
      <c r="EK355" s="17">
        <v>46114.61517361111</v>
      </c>
      <c r="EL355" s="12" t="s">
        <v>233</v>
      </c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5" t="s">
        <v>217</v>
      </c>
      <c r="FJ355" s="15" t="s">
        <v>217</v>
      </c>
      <c r="FK355" s="18"/>
      <c r="FL355" s="14"/>
      <c r="FM355" s="14"/>
      <c r="FN355" s="15" t="s">
        <v>234</v>
      </c>
      <c r="FO355" s="18"/>
      <c r="FP355" s="13" t="s">
        <v>5365</v>
      </c>
      <c r="FQ355" s="14"/>
      <c r="FR355" s="14"/>
      <c r="FS355" s="14"/>
      <c r="FT355" s="14"/>
      <c r="FU355" s="14" t="str">
        <f t="shared" si="6"/>
        <v/>
      </c>
      <c r="FV355" s="13" t="s">
        <v>740</v>
      </c>
      <c r="FW355" s="13" t="s">
        <v>5366</v>
      </c>
    </row>
    <row r="356" ht="15.75" hidden="1" customHeight="1">
      <c r="A356" s="10" t="s">
        <v>4355</v>
      </c>
      <c r="B356" s="10" t="s">
        <v>5264</v>
      </c>
      <c r="C356" s="10" t="s">
        <v>301</v>
      </c>
      <c r="D356" s="10" t="s">
        <v>5367</v>
      </c>
      <c r="E356" s="11" t="s">
        <v>5050</v>
      </c>
      <c r="F356" s="12" t="s">
        <v>184</v>
      </c>
      <c r="G356" s="13" t="s">
        <v>185</v>
      </c>
      <c r="H356" s="13" t="s">
        <v>5368</v>
      </c>
      <c r="I356" s="13" t="s">
        <v>185</v>
      </c>
      <c r="J356" s="13" t="s">
        <v>5369</v>
      </c>
      <c r="K356" s="13" t="s">
        <v>185</v>
      </c>
      <c r="L356" s="13" t="s">
        <v>5369</v>
      </c>
      <c r="M356" s="13" t="s">
        <v>185</v>
      </c>
      <c r="N356" s="13" t="s">
        <v>5370</v>
      </c>
      <c r="O356" s="13" t="s">
        <v>185</v>
      </c>
      <c r="P356" s="13" t="s">
        <v>5371</v>
      </c>
      <c r="Q356" s="13" t="s">
        <v>185</v>
      </c>
      <c r="R356" s="13" t="s">
        <v>5372</v>
      </c>
      <c r="S356" s="13" t="s">
        <v>185</v>
      </c>
      <c r="T356" s="13" t="s">
        <v>5372</v>
      </c>
      <c r="U356" s="13" t="s">
        <v>185</v>
      </c>
      <c r="V356" s="13" t="s">
        <v>5373</v>
      </c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5" t="s">
        <v>217</v>
      </c>
      <c r="BT356" s="15" t="s">
        <v>274</v>
      </c>
      <c r="BU356" s="18"/>
      <c r="BV356" s="16" t="s">
        <v>218</v>
      </c>
      <c r="BW356" s="17">
        <v>46113.381377314814</v>
      </c>
      <c r="BX356" s="16" t="s">
        <v>218</v>
      </c>
      <c r="BY356" s="17">
        <v>46113.381377314814</v>
      </c>
      <c r="BZ356" s="12" t="s">
        <v>219</v>
      </c>
      <c r="CA356" s="13" t="s">
        <v>185</v>
      </c>
      <c r="CB356" s="13" t="s">
        <v>5374</v>
      </c>
      <c r="CC356" s="13" t="s">
        <v>185</v>
      </c>
      <c r="CD356" s="13" t="s">
        <v>5375</v>
      </c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5" t="s">
        <v>217</v>
      </c>
      <c r="DF356" s="15" t="s">
        <v>274</v>
      </c>
      <c r="DG356" s="18"/>
      <c r="DH356" s="16" t="s">
        <v>218</v>
      </c>
      <c r="DI356" s="17">
        <v>46113.38930555555</v>
      </c>
      <c r="DJ356" s="16" t="s">
        <v>218</v>
      </c>
      <c r="DK356" s="17">
        <v>46113.38930555555</v>
      </c>
      <c r="DL356" s="12" t="s">
        <v>224</v>
      </c>
      <c r="DM356" s="13" t="s">
        <v>185</v>
      </c>
      <c r="DN356" s="13" t="s">
        <v>5376</v>
      </c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5" t="s">
        <v>217</v>
      </c>
      <c r="EJ356" s="16" t="s">
        <v>218</v>
      </c>
      <c r="EK356" s="17">
        <v>46114.61525462963</v>
      </c>
      <c r="EL356" s="12" t="s">
        <v>233</v>
      </c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5" t="s">
        <v>217</v>
      </c>
      <c r="FJ356" s="15" t="s">
        <v>217</v>
      </c>
      <c r="FK356" s="18"/>
      <c r="FL356" s="14"/>
      <c r="FM356" s="14"/>
      <c r="FN356" s="15" t="s">
        <v>234</v>
      </c>
      <c r="FO356" s="18"/>
      <c r="FP356" s="13" t="s">
        <v>5376</v>
      </c>
      <c r="FQ356" s="14"/>
      <c r="FR356" s="14"/>
      <c r="FS356" s="14"/>
      <c r="FT356" s="14"/>
      <c r="FU356" s="14" t="str">
        <f t="shared" si="6"/>
        <v/>
      </c>
      <c r="FV356" s="13" t="s">
        <v>740</v>
      </c>
      <c r="FW356" s="13" t="s">
        <v>5377</v>
      </c>
    </row>
    <row r="357" ht="15.75" hidden="1" customHeight="1">
      <c r="A357" s="10" t="s">
        <v>4355</v>
      </c>
      <c r="B357" s="10" t="s">
        <v>5264</v>
      </c>
      <c r="C357" s="10" t="s">
        <v>301</v>
      </c>
      <c r="D357" s="10" t="s">
        <v>5378</v>
      </c>
      <c r="E357" s="11" t="s">
        <v>5060</v>
      </c>
      <c r="F357" s="12" t="s">
        <v>184</v>
      </c>
      <c r="G357" s="13" t="s">
        <v>185</v>
      </c>
      <c r="H357" s="13" t="s">
        <v>5379</v>
      </c>
      <c r="I357" s="13" t="s">
        <v>185</v>
      </c>
      <c r="J357" s="13" t="s">
        <v>5380</v>
      </c>
      <c r="K357" s="13" t="s">
        <v>185</v>
      </c>
      <c r="L357" s="13" t="s">
        <v>5381</v>
      </c>
      <c r="M357" s="13" t="s">
        <v>185</v>
      </c>
      <c r="N357" s="13" t="s">
        <v>5382</v>
      </c>
      <c r="O357" s="13" t="s">
        <v>185</v>
      </c>
      <c r="P357" s="13" t="s">
        <v>5383</v>
      </c>
      <c r="Q357" s="13" t="s">
        <v>185</v>
      </c>
      <c r="R357" s="13" t="s">
        <v>5384</v>
      </c>
      <c r="S357" s="13" t="s">
        <v>185</v>
      </c>
      <c r="T357" s="13" t="s">
        <v>5385</v>
      </c>
      <c r="U357" s="13" t="s">
        <v>185</v>
      </c>
      <c r="V357" s="13" t="s">
        <v>5386</v>
      </c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5" t="s">
        <v>217</v>
      </c>
      <c r="BT357" s="15" t="s">
        <v>274</v>
      </c>
      <c r="BU357" s="18"/>
      <c r="BV357" s="16" t="s">
        <v>218</v>
      </c>
      <c r="BW357" s="17">
        <v>46066.60351851852</v>
      </c>
      <c r="BX357" s="16" t="s">
        <v>218</v>
      </c>
      <c r="BY357" s="17">
        <v>46066.60351851852</v>
      </c>
      <c r="BZ357" s="12" t="s">
        <v>219</v>
      </c>
      <c r="CA357" s="13" t="s">
        <v>185</v>
      </c>
      <c r="CB357" s="13" t="s">
        <v>5387</v>
      </c>
      <c r="CC357" s="13" t="s">
        <v>690</v>
      </c>
      <c r="CD357" s="13" t="s">
        <v>5388</v>
      </c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5" t="s">
        <v>217</v>
      </c>
      <c r="DF357" s="15" t="s">
        <v>274</v>
      </c>
      <c r="DG357" s="18"/>
      <c r="DH357" s="16" t="s">
        <v>218</v>
      </c>
      <c r="DI357" s="17">
        <v>46113.38940972222</v>
      </c>
      <c r="DJ357" s="16" t="s">
        <v>218</v>
      </c>
      <c r="DK357" s="17">
        <v>46113.38940972222</v>
      </c>
      <c r="DL357" s="12" t="s">
        <v>224</v>
      </c>
      <c r="DM357" s="13" t="s">
        <v>185</v>
      </c>
      <c r="DN357" s="13" t="s">
        <v>5389</v>
      </c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5" t="s">
        <v>217</v>
      </c>
      <c r="EJ357" s="16" t="s">
        <v>218</v>
      </c>
      <c r="EK357" s="17">
        <v>46114.615335648145</v>
      </c>
      <c r="EL357" s="12" t="s">
        <v>233</v>
      </c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5" t="s">
        <v>217</v>
      </c>
      <c r="FJ357" s="15" t="s">
        <v>217</v>
      </c>
      <c r="FK357" s="18"/>
      <c r="FL357" s="14"/>
      <c r="FM357" s="14"/>
      <c r="FN357" s="15" t="s">
        <v>234</v>
      </c>
      <c r="FO357" s="18"/>
      <c r="FP357" s="13" t="s">
        <v>5389</v>
      </c>
      <c r="FQ357" s="13" t="s">
        <v>5390</v>
      </c>
      <c r="FR357" s="13" t="s">
        <v>5386</v>
      </c>
      <c r="FS357" s="14"/>
      <c r="FT357" s="14"/>
      <c r="FU357" s="14" t="str">
        <f t="shared" si="6"/>
        <v>Base de Dados_Images/08-KS-052-Y05.Imagem do Equipamento-.123736.jpg</v>
      </c>
      <c r="FV357" s="14"/>
      <c r="FW357" s="14"/>
    </row>
    <row r="358" ht="15.75" hidden="1" customHeight="1">
      <c r="A358" s="10" t="s">
        <v>4355</v>
      </c>
      <c r="B358" s="10" t="s">
        <v>5264</v>
      </c>
      <c r="C358" s="10" t="s">
        <v>301</v>
      </c>
      <c r="D358" s="10" t="s">
        <v>5391</v>
      </c>
      <c r="E358" s="11" t="s">
        <v>5075</v>
      </c>
      <c r="F358" s="12" t="s">
        <v>184</v>
      </c>
      <c r="G358" s="13" t="s">
        <v>185</v>
      </c>
      <c r="H358" s="13" t="s">
        <v>5392</v>
      </c>
      <c r="I358" s="13" t="s">
        <v>185</v>
      </c>
      <c r="J358" s="13" t="s">
        <v>5393</v>
      </c>
      <c r="K358" s="13" t="s">
        <v>185</v>
      </c>
      <c r="L358" s="13" t="s">
        <v>5393</v>
      </c>
      <c r="M358" s="13" t="s">
        <v>185</v>
      </c>
      <c r="N358" s="13" t="s">
        <v>5394</v>
      </c>
      <c r="O358" s="13" t="s">
        <v>185</v>
      </c>
      <c r="P358" s="13" t="s">
        <v>5395</v>
      </c>
      <c r="Q358" s="13" t="s">
        <v>185</v>
      </c>
      <c r="R358" s="13" t="s">
        <v>5396</v>
      </c>
      <c r="S358" s="13" t="s">
        <v>185</v>
      </c>
      <c r="T358" s="13" t="s">
        <v>5397</v>
      </c>
      <c r="U358" s="13" t="s">
        <v>185</v>
      </c>
      <c r="V358" s="13" t="s">
        <v>5398</v>
      </c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5" t="s">
        <v>217</v>
      </c>
      <c r="BT358" s="15" t="s">
        <v>274</v>
      </c>
      <c r="BU358" s="18"/>
      <c r="BV358" s="16" t="s">
        <v>218</v>
      </c>
      <c r="BW358" s="17">
        <v>46113.381747685184</v>
      </c>
      <c r="BX358" s="16" t="s">
        <v>218</v>
      </c>
      <c r="BY358" s="17">
        <v>46113.381747685184</v>
      </c>
      <c r="BZ358" s="12" t="s">
        <v>219</v>
      </c>
      <c r="CA358" s="13" t="s">
        <v>185</v>
      </c>
      <c r="CB358" s="13" t="s">
        <v>5399</v>
      </c>
      <c r="CC358" s="13" t="s">
        <v>690</v>
      </c>
      <c r="CD358" s="13" t="s">
        <v>5400</v>
      </c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5" t="s">
        <v>217</v>
      </c>
      <c r="DF358" s="15" t="s">
        <v>274</v>
      </c>
      <c r="DG358" s="18"/>
      <c r="DH358" s="16" t="s">
        <v>218</v>
      </c>
      <c r="DI358" s="17">
        <v>46113.38951388889</v>
      </c>
      <c r="DJ358" s="16" t="s">
        <v>218</v>
      </c>
      <c r="DK358" s="17">
        <v>46113.38951388889</v>
      </c>
      <c r="DL358" s="12" t="s">
        <v>224</v>
      </c>
      <c r="DM358" s="13" t="s">
        <v>185</v>
      </c>
      <c r="DN358" s="13" t="s">
        <v>5401</v>
      </c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5" t="s">
        <v>217</v>
      </c>
      <c r="EJ358" s="16" t="s">
        <v>218</v>
      </c>
      <c r="EK358" s="17">
        <v>46114.61541666667</v>
      </c>
      <c r="EL358" s="12" t="s">
        <v>233</v>
      </c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5" t="s">
        <v>217</v>
      </c>
      <c r="FJ358" s="15" t="s">
        <v>217</v>
      </c>
      <c r="FK358" s="18"/>
      <c r="FL358" s="14"/>
      <c r="FM358" s="14"/>
      <c r="FN358" s="15" t="s">
        <v>234</v>
      </c>
      <c r="FO358" s="18"/>
      <c r="FP358" s="13" t="s">
        <v>5401</v>
      </c>
      <c r="FQ358" s="14"/>
      <c r="FR358" s="14"/>
      <c r="FS358" s="14"/>
      <c r="FT358" s="14"/>
      <c r="FU358" s="14" t="str">
        <f t="shared" si="6"/>
        <v/>
      </c>
      <c r="FV358" s="13" t="s">
        <v>740</v>
      </c>
      <c r="FW358" s="13" t="s">
        <v>5402</v>
      </c>
    </row>
    <row r="359" ht="15.75" hidden="1" customHeight="1">
      <c r="A359" s="10" t="s">
        <v>4355</v>
      </c>
      <c r="B359" s="10" t="s">
        <v>5264</v>
      </c>
      <c r="C359" s="10" t="s">
        <v>301</v>
      </c>
      <c r="D359" s="10" t="s">
        <v>5403</v>
      </c>
      <c r="E359" s="11" t="s">
        <v>5088</v>
      </c>
      <c r="F359" s="12" t="s">
        <v>184</v>
      </c>
      <c r="G359" s="13" t="s">
        <v>185</v>
      </c>
      <c r="H359" s="13" t="s">
        <v>5404</v>
      </c>
      <c r="I359" s="13" t="s">
        <v>185</v>
      </c>
      <c r="J359" s="13" t="s">
        <v>5405</v>
      </c>
      <c r="K359" s="13" t="s">
        <v>185</v>
      </c>
      <c r="L359" s="13" t="s">
        <v>5406</v>
      </c>
      <c r="M359" s="13" t="s">
        <v>185</v>
      </c>
      <c r="N359" s="13" t="s">
        <v>5407</v>
      </c>
      <c r="O359" s="13" t="s">
        <v>185</v>
      </c>
      <c r="P359" s="13" t="s">
        <v>5408</v>
      </c>
      <c r="Q359" s="13" t="s">
        <v>185</v>
      </c>
      <c r="R359" s="13" t="s">
        <v>5409</v>
      </c>
      <c r="S359" s="13" t="s">
        <v>185</v>
      </c>
      <c r="T359" s="13" t="s">
        <v>5410</v>
      </c>
      <c r="U359" s="13" t="s">
        <v>185</v>
      </c>
      <c r="V359" s="13" t="s">
        <v>5411</v>
      </c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5" t="s">
        <v>217</v>
      </c>
      <c r="BT359" s="15" t="s">
        <v>274</v>
      </c>
      <c r="BU359" s="18"/>
      <c r="BV359" s="16" t="s">
        <v>218</v>
      </c>
      <c r="BW359" s="17">
        <v>46066.604525462964</v>
      </c>
      <c r="BX359" s="16" t="s">
        <v>218</v>
      </c>
      <c r="BY359" s="17">
        <v>46066.604525462964</v>
      </c>
      <c r="BZ359" s="12" t="s">
        <v>219</v>
      </c>
      <c r="CA359" s="13" t="s">
        <v>185</v>
      </c>
      <c r="CB359" s="13" t="s">
        <v>5412</v>
      </c>
      <c r="CC359" s="13" t="s">
        <v>690</v>
      </c>
      <c r="CD359" s="13" t="s">
        <v>5412</v>
      </c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5" t="s">
        <v>217</v>
      </c>
      <c r="DF359" s="15" t="s">
        <v>274</v>
      </c>
      <c r="DG359" s="18"/>
      <c r="DH359" s="16" t="s">
        <v>218</v>
      </c>
      <c r="DI359" s="17">
        <v>46113.38959490741</v>
      </c>
      <c r="DJ359" s="16" t="s">
        <v>218</v>
      </c>
      <c r="DK359" s="17">
        <v>46113.38959490741</v>
      </c>
      <c r="DL359" s="12" t="s">
        <v>224</v>
      </c>
      <c r="DM359" s="13" t="s">
        <v>185</v>
      </c>
      <c r="DN359" s="13" t="s">
        <v>5413</v>
      </c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5" t="s">
        <v>217</v>
      </c>
      <c r="EJ359" s="16" t="s">
        <v>218</v>
      </c>
      <c r="EK359" s="17">
        <v>46114.61548611111</v>
      </c>
      <c r="EL359" s="12" t="s">
        <v>233</v>
      </c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5" t="s">
        <v>217</v>
      </c>
      <c r="FJ359" s="15" t="s">
        <v>217</v>
      </c>
      <c r="FK359" s="18"/>
      <c r="FL359" s="14"/>
      <c r="FM359" s="14"/>
      <c r="FN359" s="15" t="s">
        <v>234</v>
      </c>
      <c r="FO359" s="18"/>
      <c r="FP359" s="13" t="s">
        <v>5413</v>
      </c>
      <c r="FQ359" s="13" t="s">
        <v>5414</v>
      </c>
      <c r="FR359" s="13" t="s">
        <v>5411</v>
      </c>
      <c r="FS359" s="14"/>
      <c r="FT359" s="14"/>
      <c r="FU359" s="14" t="str">
        <f t="shared" si="6"/>
        <v>Base de Dados_Images/08-HC-052-YM01.Imagem do Equipamento-.123559.jpg</v>
      </c>
      <c r="FV359" s="14"/>
      <c r="FW359" s="14"/>
    </row>
    <row r="360" ht="15.75" hidden="1" customHeight="1">
      <c r="A360" s="10" t="s">
        <v>4355</v>
      </c>
      <c r="B360" s="10" t="s">
        <v>5415</v>
      </c>
      <c r="C360" s="10" t="s">
        <v>556</v>
      </c>
      <c r="D360" s="10" t="s">
        <v>5416</v>
      </c>
      <c r="E360" s="11" t="s">
        <v>5417</v>
      </c>
      <c r="F360" s="12" t="s">
        <v>184</v>
      </c>
      <c r="G360" s="13" t="s">
        <v>185</v>
      </c>
      <c r="H360" s="13" t="s">
        <v>5418</v>
      </c>
      <c r="I360" s="13" t="s">
        <v>185</v>
      </c>
      <c r="J360" s="13" t="s">
        <v>5419</v>
      </c>
      <c r="K360" s="13" t="s">
        <v>185</v>
      </c>
      <c r="L360" s="13" t="s">
        <v>5420</v>
      </c>
      <c r="M360" s="13" t="s">
        <v>185</v>
      </c>
      <c r="N360" s="13" t="s">
        <v>5421</v>
      </c>
      <c r="O360" s="13" t="s">
        <v>185</v>
      </c>
      <c r="P360" s="13" t="s">
        <v>5422</v>
      </c>
      <c r="Q360" s="13" t="s">
        <v>185</v>
      </c>
      <c r="R360" s="13" t="s">
        <v>5423</v>
      </c>
      <c r="S360" s="13" t="s">
        <v>185</v>
      </c>
      <c r="T360" s="13" t="s">
        <v>5424</v>
      </c>
      <c r="U360" s="13" t="s">
        <v>185</v>
      </c>
      <c r="V360" s="13" t="s">
        <v>5425</v>
      </c>
      <c r="W360" s="13" t="s">
        <v>185</v>
      </c>
      <c r="X360" s="13" t="s">
        <v>5426</v>
      </c>
      <c r="Y360" s="13" t="s">
        <v>185</v>
      </c>
      <c r="Z360" s="13" t="s">
        <v>5427</v>
      </c>
      <c r="AA360" s="13" t="s">
        <v>185</v>
      </c>
      <c r="AB360" s="13" t="s">
        <v>5428</v>
      </c>
      <c r="AC360" s="13" t="s">
        <v>185</v>
      </c>
      <c r="AD360" s="13" t="s">
        <v>5429</v>
      </c>
      <c r="AE360" s="13" t="s">
        <v>185</v>
      </c>
      <c r="AF360" s="13" t="s">
        <v>5430</v>
      </c>
      <c r="AG360" s="13" t="s">
        <v>185</v>
      </c>
      <c r="AH360" s="13" t="s">
        <v>5431</v>
      </c>
      <c r="AI360" s="13" t="s">
        <v>185</v>
      </c>
      <c r="AJ360" s="13" t="s">
        <v>5432</v>
      </c>
      <c r="AK360" s="13" t="s">
        <v>185</v>
      </c>
      <c r="AL360" s="13" t="s">
        <v>5433</v>
      </c>
      <c r="AM360" s="13" t="s">
        <v>690</v>
      </c>
      <c r="AN360" s="13" t="s">
        <v>5434</v>
      </c>
      <c r="AO360" s="13" t="s">
        <v>690</v>
      </c>
      <c r="AP360" s="13" t="s">
        <v>5435</v>
      </c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5" t="s">
        <v>217</v>
      </c>
      <c r="BT360" s="16" t="s">
        <v>218</v>
      </c>
      <c r="BU360" s="17">
        <v>46048.66672453703</v>
      </c>
      <c r="BV360" s="16" t="s">
        <v>218</v>
      </c>
      <c r="BW360" s="17">
        <v>46048.66694444444</v>
      </c>
      <c r="BX360" s="16" t="s">
        <v>218</v>
      </c>
      <c r="BY360" s="17">
        <v>46048.66700231482</v>
      </c>
      <c r="BZ360" s="12" t="s">
        <v>219</v>
      </c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5" t="s">
        <v>217</v>
      </c>
      <c r="DF360" s="15" t="s">
        <v>217</v>
      </c>
      <c r="DG360" s="18"/>
      <c r="DH360" s="15" t="s">
        <v>217</v>
      </c>
      <c r="DI360" s="18"/>
      <c r="DJ360" s="15" t="s">
        <v>217</v>
      </c>
      <c r="DK360" s="18"/>
      <c r="DL360" s="12" t="s">
        <v>224</v>
      </c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5" t="s">
        <v>217</v>
      </c>
      <c r="EJ360" s="15" t="s">
        <v>217</v>
      </c>
      <c r="EK360" s="18"/>
      <c r="EL360" s="12" t="s">
        <v>233</v>
      </c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5" t="s">
        <v>217</v>
      </c>
      <c r="FJ360" s="15" t="s">
        <v>217</v>
      </c>
      <c r="FK360" s="18"/>
      <c r="FL360" s="14"/>
      <c r="FM360" s="14"/>
      <c r="FN360" s="15" t="s">
        <v>234</v>
      </c>
      <c r="FO360" s="18"/>
      <c r="FP360" s="13" t="s">
        <v>5435</v>
      </c>
      <c r="FQ360" s="13" t="s">
        <v>5436</v>
      </c>
      <c r="FR360" s="13" t="s">
        <v>5435</v>
      </c>
      <c r="FS360" s="13" t="s">
        <v>5437</v>
      </c>
      <c r="FT360" s="13" t="s">
        <v>5435</v>
      </c>
      <c r="FU360" s="14" t="str">
        <f t="shared" si="6"/>
        <v>Base de Dados_Images/09-ES-020-M01.Imagem do Equipamento-.185954.jpg</v>
      </c>
      <c r="FV360" s="14"/>
      <c r="FW360" s="14"/>
    </row>
    <row r="361" ht="15.75" hidden="1" customHeight="1">
      <c r="A361" s="10" t="s">
        <v>4355</v>
      </c>
      <c r="B361" s="10" t="s">
        <v>5415</v>
      </c>
      <c r="C361" s="10" t="s">
        <v>556</v>
      </c>
      <c r="D361" s="10" t="s">
        <v>5438</v>
      </c>
      <c r="E361" s="11" t="s">
        <v>5417</v>
      </c>
      <c r="F361" s="12" t="s">
        <v>184</v>
      </c>
      <c r="G361" s="13" t="s">
        <v>185</v>
      </c>
      <c r="H361" s="13" t="s">
        <v>5439</v>
      </c>
      <c r="I361" s="13" t="s">
        <v>185</v>
      </c>
      <c r="J361" s="13" t="s">
        <v>5440</v>
      </c>
      <c r="K361" s="13" t="s">
        <v>185</v>
      </c>
      <c r="L361" s="13" t="s">
        <v>5441</v>
      </c>
      <c r="M361" s="13" t="s">
        <v>185</v>
      </c>
      <c r="N361" s="13" t="s">
        <v>5442</v>
      </c>
      <c r="O361" s="13" t="s">
        <v>185</v>
      </c>
      <c r="P361" s="13" t="s">
        <v>5443</v>
      </c>
      <c r="Q361" s="13" t="s">
        <v>185</v>
      </c>
      <c r="R361" s="13" t="s">
        <v>5444</v>
      </c>
      <c r="S361" s="13" t="s">
        <v>185</v>
      </c>
      <c r="T361" s="13" t="s">
        <v>5445</v>
      </c>
      <c r="U361" s="13" t="s">
        <v>185</v>
      </c>
      <c r="V361" s="13" t="s">
        <v>5446</v>
      </c>
      <c r="W361" s="13" t="s">
        <v>185</v>
      </c>
      <c r="X361" s="13" t="s">
        <v>5447</v>
      </c>
      <c r="Y361" s="13" t="s">
        <v>185</v>
      </c>
      <c r="Z361" s="13" t="s">
        <v>5448</v>
      </c>
      <c r="AA361" s="13" t="s">
        <v>185</v>
      </c>
      <c r="AB361" s="13" t="s">
        <v>5449</v>
      </c>
      <c r="AC361" s="13" t="s">
        <v>185</v>
      </c>
      <c r="AD361" s="13" t="s">
        <v>5450</v>
      </c>
      <c r="AE361" s="13" t="s">
        <v>185</v>
      </c>
      <c r="AF361" s="13" t="s">
        <v>5451</v>
      </c>
      <c r="AG361" s="13" t="s">
        <v>185</v>
      </c>
      <c r="AH361" s="13" t="s">
        <v>5452</v>
      </c>
      <c r="AI361" s="13" t="s">
        <v>185</v>
      </c>
      <c r="AJ361" s="13" t="s">
        <v>5453</v>
      </c>
      <c r="AK361" s="13" t="s">
        <v>185</v>
      </c>
      <c r="AL361" s="13" t="s">
        <v>5454</v>
      </c>
      <c r="AM361" s="13" t="s">
        <v>690</v>
      </c>
      <c r="AN361" s="13" t="s">
        <v>5455</v>
      </c>
      <c r="AO361" s="13" t="s">
        <v>690</v>
      </c>
      <c r="AP361" s="13" t="s">
        <v>5456</v>
      </c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5" t="s">
        <v>217</v>
      </c>
      <c r="BT361" s="16" t="s">
        <v>218</v>
      </c>
      <c r="BU361" s="17">
        <v>46048.66541666666</v>
      </c>
      <c r="BV361" s="16" t="s">
        <v>218</v>
      </c>
      <c r="BW361" s="17">
        <v>46048.665555555555</v>
      </c>
      <c r="BX361" s="16" t="s">
        <v>218</v>
      </c>
      <c r="BY361" s="17">
        <v>46048.66569444445</v>
      </c>
      <c r="BZ361" s="12" t="s">
        <v>219</v>
      </c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5" t="s">
        <v>217</v>
      </c>
      <c r="DF361" s="15" t="s">
        <v>217</v>
      </c>
      <c r="DG361" s="18"/>
      <c r="DH361" s="15" t="s">
        <v>217</v>
      </c>
      <c r="DI361" s="18"/>
      <c r="DJ361" s="15" t="s">
        <v>217</v>
      </c>
      <c r="DK361" s="18"/>
      <c r="DL361" s="12" t="s">
        <v>224</v>
      </c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5" t="s">
        <v>217</v>
      </c>
      <c r="EJ361" s="15" t="s">
        <v>217</v>
      </c>
      <c r="EK361" s="18"/>
      <c r="EL361" s="12" t="s">
        <v>233</v>
      </c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5" t="s">
        <v>217</v>
      </c>
      <c r="FJ361" s="15" t="s">
        <v>217</v>
      </c>
      <c r="FK361" s="18"/>
      <c r="FL361" s="14"/>
      <c r="FM361" s="14"/>
      <c r="FN361" s="15" t="s">
        <v>234</v>
      </c>
      <c r="FO361" s="18"/>
      <c r="FP361" s="13" t="s">
        <v>5455</v>
      </c>
      <c r="FQ361" s="13" t="s">
        <v>5457</v>
      </c>
      <c r="FR361" s="13" t="s">
        <v>5455</v>
      </c>
      <c r="FS361" s="13" t="s">
        <v>5458</v>
      </c>
      <c r="FT361" s="13" t="s">
        <v>5455</v>
      </c>
      <c r="FU361" s="14" t="str">
        <f t="shared" si="6"/>
        <v>Base de Dados_Images/09-ES-030-M01.Imagem do Equipamento-.185749.jpg</v>
      </c>
      <c r="FV361" s="14"/>
      <c r="FW361" s="14"/>
    </row>
    <row r="362" ht="15.75" hidden="1" customHeight="1">
      <c r="A362" s="10" t="s">
        <v>4355</v>
      </c>
      <c r="B362" s="10" t="s">
        <v>5415</v>
      </c>
      <c r="C362" s="10" t="s">
        <v>386</v>
      </c>
      <c r="D362" s="10" t="s">
        <v>5459</v>
      </c>
      <c r="E362" s="11" t="s">
        <v>5460</v>
      </c>
      <c r="F362" s="12" t="s">
        <v>184</v>
      </c>
      <c r="G362" s="13" t="s">
        <v>185</v>
      </c>
      <c r="H362" s="13" t="s">
        <v>5461</v>
      </c>
      <c r="I362" s="13" t="s">
        <v>185</v>
      </c>
      <c r="J362" s="13" t="s">
        <v>5462</v>
      </c>
      <c r="K362" s="13" t="s">
        <v>185</v>
      </c>
      <c r="L362" s="13" t="s">
        <v>5463</v>
      </c>
      <c r="M362" s="13" t="s">
        <v>185</v>
      </c>
      <c r="N362" s="13" t="s">
        <v>5464</v>
      </c>
      <c r="O362" s="13" t="s">
        <v>690</v>
      </c>
      <c r="P362" s="13" t="s">
        <v>5465</v>
      </c>
      <c r="Q362" s="13" t="s">
        <v>185</v>
      </c>
      <c r="R362" s="13" t="s">
        <v>5466</v>
      </c>
      <c r="S362" s="13" t="s">
        <v>185</v>
      </c>
      <c r="T362" s="13" t="s">
        <v>5467</v>
      </c>
      <c r="U362" s="13" t="s">
        <v>185</v>
      </c>
      <c r="V362" s="13" t="s">
        <v>5468</v>
      </c>
      <c r="W362" s="13" t="s">
        <v>185</v>
      </c>
      <c r="X362" s="13" t="s">
        <v>5469</v>
      </c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5" t="s">
        <v>217</v>
      </c>
      <c r="BT362" s="16" t="s">
        <v>218</v>
      </c>
      <c r="BU362" s="17">
        <v>46077.59532407407</v>
      </c>
      <c r="BV362" s="16" t="s">
        <v>218</v>
      </c>
      <c r="BW362" s="17">
        <v>46063.338842592595</v>
      </c>
      <c r="BX362" s="16" t="s">
        <v>218</v>
      </c>
      <c r="BY362" s="17">
        <v>46077.59532407407</v>
      </c>
      <c r="BZ362" s="12" t="s">
        <v>219</v>
      </c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5" t="s">
        <v>217</v>
      </c>
      <c r="DF362" s="15" t="s">
        <v>274</v>
      </c>
      <c r="DG362" s="18"/>
      <c r="DH362" s="15" t="s">
        <v>274</v>
      </c>
      <c r="DI362" s="18"/>
      <c r="DJ362" s="15" t="s">
        <v>274</v>
      </c>
      <c r="DK362" s="18"/>
      <c r="DL362" s="12" t="s">
        <v>224</v>
      </c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5" t="s">
        <v>217</v>
      </c>
      <c r="EJ362" s="15" t="s">
        <v>217</v>
      </c>
      <c r="EK362" s="18"/>
      <c r="EL362" s="12" t="s">
        <v>233</v>
      </c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5" t="s">
        <v>217</v>
      </c>
      <c r="FJ362" s="15" t="s">
        <v>217</v>
      </c>
      <c r="FK362" s="18"/>
      <c r="FL362" s="14"/>
      <c r="FM362" s="14"/>
      <c r="FN362" s="15" t="s">
        <v>234</v>
      </c>
      <c r="FO362" s="18"/>
      <c r="FP362" s="13" t="s">
        <v>5464</v>
      </c>
      <c r="FQ362" s="13" t="s">
        <v>5470</v>
      </c>
      <c r="FR362" s="13" t="s">
        <v>5469</v>
      </c>
      <c r="FS362" s="14"/>
      <c r="FT362" s="14"/>
      <c r="FU362" s="14" t="str">
        <f t="shared" si="6"/>
        <v>Base de Dados_Images/09T010.Imagem do Equipamento-.113326.jpg</v>
      </c>
      <c r="FV362" s="13"/>
      <c r="FW362" s="13"/>
    </row>
    <row r="363" ht="15.75" hidden="1" customHeight="1">
      <c r="A363" s="10" t="s">
        <v>4355</v>
      </c>
      <c r="B363" s="10" t="s">
        <v>5415</v>
      </c>
      <c r="C363" s="10" t="s">
        <v>264</v>
      </c>
      <c r="D363" s="10" t="s">
        <v>5471</v>
      </c>
      <c r="E363" s="11" t="s">
        <v>5472</v>
      </c>
      <c r="F363" s="12" t="s">
        <v>184</v>
      </c>
      <c r="G363" s="13" t="s">
        <v>185</v>
      </c>
      <c r="H363" s="13" t="s">
        <v>5473</v>
      </c>
      <c r="I363" s="13" t="s">
        <v>185</v>
      </c>
      <c r="J363" s="13" t="s">
        <v>5474</v>
      </c>
      <c r="K363" s="13" t="s">
        <v>185</v>
      </c>
      <c r="L363" s="13" t="s">
        <v>5475</v>
      </c>
      <c r="M363" s="13" t="s">
        <v>185</v>
      </c>
      <c r="N363" s="13" t="s">
        <v>5476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5" t="s">
        <v>217</v>
      </c>
      <c r="BT363" s="16" t="s">
        <v>218</v>
      </c>
      <c r="BU363" s="17">
        <v>46057.576203703706</v>
      </c>
      <c r="BV363" s="16" t="s">
        <v>218</v>
      </c>
      <c r="BW363" s="17">
        <v>46057.576365740744</v>
      </c>
      <c r="BX363" s="16" t="s">
        <v>218</v>
      </c>
      <c r="BY363" s="17">
        <v>46057.576365740744</v>
      </c>
      <c r="BZ363" s="12" t="s">
        <v>219</v>
      </c>
      <c r="CA363" s="13" t="s">
        <v>185</v>
      </c>
      <c r="CB363" s="13" t="s">
        <v>5477</v>
      </c>
      <c r="CC363" s="13" t="s">
        <v>690</v>
      </c>
      <c r="CD363" s="13" t="s">
        <v>5478</v>
      </c>
      <c r="CE363" s="13" t="s">
        <v>185</v>
      </c>
      <c r="CF363" s="13" t="s">
        <v>5479</v>
      </c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5" t="s">
        <v>217</v>
      </c>
      <c r="DF363" s="15" t="s">
        <v>274</v>
      </c>
      <c r="DG363" s="18"/>
      <c r="DH363" s="16" t="s">
        <v>218</v>
      </c>
      <c r="DI363" s="17">
        <v>46119.693703703706</v>
      </c>
      <c r="DJ363" s="16" t="s">
        <v>218</v>
      </c>
      <c r="DK363" s="17">
        <v>46119.693703703706</v>
      </c>
      <c r="DL363" s="12" t="s">
        <v>224</v>
      </c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5" t="s">
        <v>217</v>
      </c>
      <c r="EJ363" s="15" t="s">
        <v>217</v>
      </c>
      <c r="EK363" s="18"/>
      <c r="EL363" s="12" t="s">
        <v>233</v>
      </c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5" t="s">
        <v>217</v>
      </c>
      <c r="FJ363" s="15" t="s">
        <v>217</v>
      </c>
      <c r="FK363" s="18"/>
      <c r="FL363" s="14"/>
      <c r="FM363" s="14"/>
      <c r="FN363" s="15" t="s">
        <v>234</v>
      </c>
      <c r="FO363" s="18"/>
      <c r="FP363" s="13" t="s">
        <v>5479</v>
      </c>
      <c r="FQ363" s="13" t="s">
        <v>5480</v>
      </c>
      <c r="FR363" s="13" t="s">
        <v>5476</v>
      </c>
      <c r="FS363" s="14"/>
      <c r="FT363" s="14"/>
      <c r="FU363" s="14" t="str">
        <f t="shared" si="6"/>
        <v>Base de Dados_Images/09-TIT-010-B01.Imagem do Equipamento-.164943.jpg</v>
      </c>
      <c r="FV363" s="14"/>
      <c r="FW363" s="14"/>
    </row>
    <row r="364" ht="15.75" hidden="1" customHeight="1">
      <c r="A364" s="10" t="s">
        <v>4355</v>
      </c>
      <c r="B364" s="10" t="s">
        <v>5415</v>
      </c>
      <c r="C364" s="10" t="s">
        <v>264</v>
      </c>
      <c r="D364" s="10" t="s">
        <v>5481</v>
      </c>
      <c r="E364" s="11" t="s">
        <v>5482</v>
      </c>
      <c r="F364" s="12" t="s">
        <v>184</v>
      </c>
      <c r="G364" s="13" t="s">
        <v>185</v>
      </c>
      <c r="H364" s="13" t="s">
        <v>5483</v>
      </c>
      <c r="I364" s="13" t="s">
        <v>185</v>
      </c>
      <c r="J364" s="13" t="s">
        <v>5484</v>
      </c>
      <c r="K364" s="13" t="s">
        <v>185</v>
      </c>
      <c r="L364" s="13" t="s">
        <v>5485</v>
      </c>
      <c r="M364" s="13" t="s">
        <v>185</v>
      </c>
      <c r="N364" s="13" t="s">
        <v>5486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5" t="s">
        <v>217</v>
      </c>
      <c r="BT364" s="16" t="s">
        <v>218</v>
      </c>
      <c r="BU364" s="17">
        <v>46057.57418981481</v>
      </c>
      <c r="BV364" s="16" t="s">
        <v>218</v>
      </c>
      <c r="BW364" s="17">
        <v>46057.57431712963</v>
      </c>
      <c r="BX364" s="16" t="s">
        <v>218</v>
      </c>
      <c r="BY364" s="17">
        <v>46057.57431712963</v>
      </c>
      <c r="BZ364" s="12" t="s">
        <v>219</v>
      </c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5" t="s">
        <v>217</v>
      </c>
      <c r="DF364" s="15" t="s">
        <v>274</v>
      </c>
      <c r="DG364" s="18"/>
      <c r="DH364" s="15" t="s">
        <v>217</v>
      </c>
      <c r="DI364" s="18"/>
      <c r="DJ364" s="15" t="s">
        <v>217</v>
      </c>
      <c r="DK364" s="18"/>
      <c r="DL364" s="12" t="s">
        <v>224</v>
      </c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5" t="s">
        <v>217</v>
      </c>
      <c r="EJ364" s="15" t="s">
        <v>217</v>
      </c>
      <c r="EK364" s="18"/>
      <c r="EL364" s="12" t="s">
        <v>233</v>
      </c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5" t="s">
        <v>217</v>
      </c>
      <c r="FJ364" s="15" t="s">
        <v>217</v>
      </c>
      <c r="FK364" s="18"/>
      <c r="FL364" s="14"/>
      <c r="FM364" s="14"/>
      <c r="FN364" s="15" t="s">
        <v>234</v>
      </c>
      <c r="FO364" s="18"/>
      <c r="FP364" s="13" t="s">
        <v>5487</v>
      </c>
      <c r="FQ364" s="13" t="s">
        <v>5488</v>
      </c>
      <c r="FR364" s="13" t="s">
        <v>5487</v>
      </c>
      <c r="FS364" s="14"/>
      <c r="FT364" s="14"/>
      <c r="FU364" s="14" t="str">
        <f t="shared" si="6"/>
        <v>Base de Dados_Images/09-PIT-010-B01.Imagem do Equipamento-.194649.jpg</v>
      </c>
      <c r="FV364" s="14"/>
      <c r="FW364" s="14"/>
    </row>
    <row r="365" ht="15.75" hidden="1" customHeight="1">
      <c r="A365" s="10" t="s">
        <v>4355</v>
      </c>
      <c r="B365" s="10" t="s">
        <v>5415</v>
      </c>
      <c r="C365" s="23" t="s">
        <v>264</v>
      </c>
      <c r="D365" s="10" t="s">
        <v>5489</v>
      </c>
      <c r="E365" s="11" t="s">
        <v>4753</v>
      </c>
      <c r="F365" s="12" t="s">
        <v>184</v>
      </c>
      <c r="G365" s="13" t="s">
        <v>185</v>
      </c>
      <c r="H365" s="13" t="s">
        <v>5490</v>
      </c>
      <c r="I365" s="13" t="s">
        <v>185</v>
      </c>
      <c r="J365" s="13" t="s">
        <v>5491</v>
      </c>
      <c r="K365" s="13" t="s">
        <v>185</v>
      </c>
      <c r="L365" s="13" t="s">
        <v>5492</v>
      </c>
      <c r="M365" s="13" t="s">
        <v>185</v>
      </c>
      <c r="N365" s="13" t="s">
        <v>5493</v>
      </c>
      <c r="O365" s="13" t="s">
        <v>185</v>
      </c>
      <c r="P365" s="13" t="s">
        <v>5494</v>
      </c>
      <c r="Q365" s="13" t="s">
        <v>185</v>
      </c>
      <c r="R365" s="13" t="s">
        <v>5495</v>
      </c>
      <c r="S365" s="13" t="s">
        <v>185</v>
      </c>
      <c r="T365" s="13" t="s">
        <v>5496</v>
      </c>
      <c r="U365" s="13" t="s">
        <v>185</v>
      </c>
      <c r="V365" s="13" t="s">
        <v>5497</v>
      </c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5" t="s">
        <v>217</v>
      </c>
      <c r="BT365" s="16" t="s">
        <v>218</v>
      </c>
      <c r="BU365" s="17">
        <v>46118.62596064815</v>
      </c>
      <c r="BV365" s="16" t="s">
        <v>218</v>
      </c>
      <c r="BW365" s="17">
        <v>46118.42675925926</v>
      </c>
      <c r="BX365" s="16" t="s">
        <v>218</v>
      </c>
      <c r="BY365" s="17">
        <v>46118.42675925926</v>
      </c>
      <c r="BZ365" s="12" t="s">
        <v>219</v>
      </c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5" t="s">
        <v>217</v>
      </c>
      <c r="DF365" s="15" t="s">
        <v>274</v>
      </c>
      <c r="DG365" s="18"/>
      <c r="DH365" s="15" t="s">
        <v>217</v>
      </c>
      <c r="DI365" s="18"/>
      <c r="DJ365" s="15" t="s">
        <v>217</v>
      </c>
      <c r="DK365" s="18"/>
      <c r="DL365" s="12" t="s">
        <v>224</v>
      </c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5" t="s">
        <v>217</v>
      </c>
      <c r="EJ365" s="15" t="s">
        <v>217</v>
      </c>
      <c r="EK365" s="18"/>
      <c r="EL365" s="12" t="s">
        <v>233</v>
      </c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5" t="s">
        <v>217</v>
      </c>
      <c r="FJ365" s="15" t="s">
        <v>217</v>
      </c>
      <c r="FK365" s="18"/>
      <c r="FL365" s="14"/>
      <c r="FM365" s="14"/>
      <c r="FN365" s="15" t="s">
        <v>234</v>
      </c>
      <c r="FO365" s="18"/>
      <c r="FP365" s="13" t="s">
        <v>5498</v>
      </c>
      <c r="FQ365" s="13" t="s">
        <v>5499</v>
      </c>
      <c r="FR365" s="13" t="s">
        <v>5497</v>
      </c>
      <c r="FS365" s="14"/>
      <c r="FT365" s="14"/>
      <c r="FU365" s="14" t="str">
        <f t="shared" si="6"/>
        <v>Base de Dados_Images/09-LIC-010-Y01.Imagem do Equipamento-.131221.jpg</v>
      </c>
      <c r="FV365" s="14"/>
      <c r="FW365" s="14"/>
    </row>
    <row r="366" ht="15.75" hidden="1" customHeight="1">
      <c r="A366" s="10" t="s">
        <v>4355</v>
      </c>
      <c r="B366" s="10" t="s">
        <v>5415</v>
      </c>
      <c r="C366" s="10" t="s">
        <v>301</v>
      </c>
      <c r="D366" s="10" t="s">
        <v>5500</v>
      </c>
      <c r="E366" s="11" t="s">
        <v>5501</v>
      </c>
      <c r="F366" s="12" t="s">
        <v>184</v>
      </c>
      <c r="G366" s="13" t="s">
        <v>185</v>
      </c>
      <c r="H366" s="13" t="s">
        <v>5502</v>
      </c>
      <c r="I366" s="13" t="s">
        <v>185</v>
      </c>
      <c r="J366" s="13" t="s">
        <v>5503</v>
      </c>
      <c r="K366" s="13" t="s">
        <v>185</v>
      </c>
      <c r="L366" s="13" t="s">
        <v>5504</v>
      </c>
      <c r="M366" s="13" t="s">
        <v>185</v>
      </c>
      <c r="N366" s="13" t="s">
        <v>5505</v>
      </c>
      <c r="O366" s="13" t="s">
        <v>185</v>
      </c>
      <c r="P366" s="13" t="s">
        <v>5506</v>
      </c>
      <c r="Q366" s="13" t="s">
        <v>185</v>
      </c>
      <c r="R366" s="13" t="s">
        <v>5507</v>
      </c>
      <c r="S366" s="13" t="s">
        <v>185</v>
      </c>
      <c r="T366" s="13" t="s">
        <v>5508</v>
      </c>
      <c r="U366" s="13" t="s">
        <v>185</v>
      </c>
      <c r="V366" s="13" t="s">
        <v>5509</v>
      </c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5" t="s">
        <v>217</v>
      </c>
      <c r="BT366" s="15" t="s">
        <v>274</v>
      </c>
      <c r="BU366" s="18"/>
      <c r="BV366" s="16" t="s">
        <v>218</v>
      </c>
      <c r="BW366" s="17">
        <v>46118.42805555555</v>
      </c>
      <c r="BX366" s="16" t="s">
        <v>218</v>
      </c>
      <c r="BY366" s="17">
        <v>46118.42805555555</v>
      </c>
      <c r="BZ366" s="12" t="s">
        <v>219</v>
      </c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5" t="s">
        <v>217</v>
      </c>
      <c r="DF366" s="15" t="s">
        <v>274</v>
      </c>
      <c r="DG366" s="18"/>
      <c r="DH366" s="15" t="s">
        <v>217</v>
      </c>
      <c r="DI366" s="18"/>
      <c r="DJ366" s="15" t="s">
        <v>217</v>
      </c>
      <c r="DK366" s="18"/>
      <c r="DL366" s="12" t="s">
        <v>224</v>
      </c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5" t="s">
        <v>217</v>
      </c>
      <c r="EJ366" s="15" t="s">
        <v>217</v>
      </c>
      <c r="EK366" s="18"/>
      <c r="EL366" s="12" t="s">
        <v>233</v>
      </c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5" t="s">
        <v>217</v>
      </c>
      <c r="FJ366" s="15" t="s">
        <v>217</v>
      </c>
      <c r="FK366" s="18"/>
      <c r="FL366" s="14"/>
      <c r="FM366" s="14"/>
      <c r="FN366" s="15" t="s">
        <v>234</v>
      </c>
      <c r="FO366" s="18"/>
      <c r="FP366" s="13" t="s">
        <v>5509</v>
      </c>
      <c r="FQ366" s="13" t="s">
        <v>5510</v>
      </c>
      <c r="FR366" s="13" t="s">
        <v>5509</v>
      </c>
      <c r="FS366" s="14"/>
      <c r="FT366" s="14"/>
      <c r="FU366" s="14" t="str">
        <f t="shared" si="6"/>
        <v>Base de Dados_Images/09-KS-020-Y01.Imagem do Equipamento-.133404.jpg</v>
      </c>
      <c r="FV366" s="14"/>
      <c r="FW366" s="14"/>
    </row>
    <row r="367" ht="15.75" hidden="1" customHeight="1">
      <c r="A367" s="10" t="s">
        <v>4355</v>
      </c>
      <c r="B367" s="10" t="s">
        <v>5415</v>
      </c>
      <c r="C367" s="10" t="s">
        <v>301</v>
      </c>
      <c r="D367" s="10" t="s">
        <v>5511</v>
      </c>
      <c r="E367" s="11" t="s">
        <v>5512</v>
      </c>
      <c r="F367" s="12" t="s">
        <v>184</v>
      </c>
      <c r="G367" s="13" t="s">
        <v>185</v>
      </c>
      <c r="H367" s="13" t="s">
        <v>5513</v>
      </c>
      <c r="I367" s="13" t="s">
        <v>185</v>
      </c>
      <c r="J367" s="13" t="s">
        <v>5514</v>
      </c>
      <c r="K367" s="13" t="s">
        <v>185</v>
      </c>
      <c r="L367" s="13" t="s">
        <v>5515</v>
      </c>
      <c r="M367" s="13" t="s">
        <v>185</v>
      </c>
      <c r="N367" s="13" t="s">
        <v>5516</v>
      </c>
      <c r="O367" s="13" t="s">
        <v>185</v>
      </c>
      <c r="P367" s="13" t="s">
        <v>5517</v>
      </c>
      <c r="Q367" s="13" t="s">
        <v>185</v>
      </c>
      <c r="R367" s="13" t="s">
        <v>5518</v>
      </c>
      <c r="S367" s="13" t="s">
        <v>185</v>
      </c>
      <c r="T367" s="13" t="s">
        <v>5519</v>
      </c>
      <c r="U367" s="13" t="s">
        <v>185</v>
      </c>
      <c r="V367" s="13" t="s">
        <v>5520</v>
      </c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5" t="s">
        <v>217</v>
      </c>
      <c r="BT367" s="15" t="s">
        <v>274</v>
      </c>
      <c r="BU367" s="18"/>
      <c r="BV367" s="16" t="s">
        <v>218</v>
      </c>
      <c r="BW367" s="17">
        <v>46066.65226851852</v>
      </c>
      <c r="BX367" s="16" t="s">
        <v>218</v>
      </c>
      <c r="BY367" s="17">
        <v>46066.65226851852</v>
      </c>
      <c r="BZ367" s="12" t="s">
        <v>219</v>
      </c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5" t="s">
        <v>217</v>
      </c>
      <c r="DF367" s="15" t="s">
        <v>274</v>
      </c>
      <c r="DG367" s="18"/>
      <c r="DH367" s="15" t="s">
        <v>217</v>
      </c>
      <c r="DI367" s="18"/>
      <c r="DJ367" s="15" t="s">
        <v>217</v>
      </c>
      <c r="DK367" s="18"/>
      <c r="DL367" s="12" t="s">
        <v>224</v>
      </c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5" t="s">
        <v>217</v>
      </c>
      <c r="EJ367" s="15" t="s">
        <v>217</v>
      </c>
      <c r="EK367" s="18"/>
      <c r="EL367" s="12" t="s">
        <v>233</v>
      </c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5" t="s">
        <v>217</v>
      </c>
      <c r="FJ367" s="15" t="s">
        <v>217</v>
      </c>
      <c r="FK367" s="18"/>
      <c r="FL367" s="14"/>
      <c r="FM367" s="14"/>
      <c r="FN367" s="15" t="s">
        <v>234</v>
      </c>
      <c r="FO367" s="18"/>
      <c r="FP367" s="13" t="s">
        <v>5520</v>
      </c>
      <c r="FQ367" s="13" t="s">
        <v>5521</v>
      </c>
      <c r="FR367" s="13" t="s">
        <v>5520</v>
      </c>
      <c r="FS367" s="14"/>
      <c r="FT367" s="14"/>
      <c r="FU367" s="14" t="str">
        <f t="shared" si="6"/>
        <v>Base de Dados_Images/09-KS-020-Y02.Imagem do Equipamento-.183820.jpg</v>
      </c>
      <c r="FV367" s="14"/>
      <c r="FW367" s="14"/>
    </row>
    <row r="368" ht="15.75" hidden="1" customHeight="1">
      <c r="A368" s="10" t="s">
        <v>4355</v>
      </c>
      <c r="B368" s="10" t="s">
        <v>5415</v>
      </c>
      <c r="C368" s="10" t="s">
        <v>301</v>
      </c>
      <c r="D368" s="10" t="s">
        <v>5522</v>
      </c>
      <c r="E368" s="11" t="s">
        <v>5523</v>
      </c>
      <c r="F368" s="12" t="s">
        <v>184</v>
      </c>
      <c r="G368" s="13" t="s">
        <v>185</v>
      </c>
      <c r="H368" s="13" t="s">
        <v>5524</v>
      </c>
      <c r="I368" s="13" t="s">
        <v>185</v>
      </c>
      <c r="J368" s="13" t="s">
        <v>5525</v>
      </c>
      <c r="K368" s="13" t="s">
        <v>185</v>
      </c>
      <c r="L368" s="13" t="s">
        <v>5525</v>
      </c>
      <c r="M368" s="13" t="s">
        <v>185</v>
      </c>
      <c r="N368" s="13" t="s">
        <v>5526</v>
      </c>
      <c r="O368" s="13" t="s">
        <v>185</v>
      </c>
      <c r="P368" s="13" t="s">
        <v>5527</v>
      </c>
      <c r="Q368" s="13" t="s">
        <v>185</v>
      </c>
      <c r="R368" s="13" t="s">
        <v>5528</v>
      </c>
      <c r="S368" s="13" t="s">
        <v>185</v>
      </c>
      <c r="T368" s="13" t="s">
        <v>5529</v>
      </c>
      <c r="U368" s="13" t="s">
        <v>185</v>
      </c>
      <c r="V368" s="13" t="s">
        <v>5529</v>
      </c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5" t="s">
        <v>217</v>
      </c>
      <c r="BT368" s="15" t="s">
        <v>274</v>
      </c>
      <c r="BU368" s="18"/>
      <c r="BV368" s="16" t="s">
        <v>218</v>
      </c>
      <c r="BW368" s="17">
        <v>46113.62939814815</v>
      </c>
      <c r="BX368" s="16" t="s">
        <v>218</v>
      </c>
      <c r="BY368" s="17">
        <v>46113.62939814815</v>
      </c>
      <c r="BZ368" s="12" t="s">
        <v>219</v>
      </c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5" t="s">
        <v>217</v>
      </c>
      <c r="DF368" s="15" t="s">
        <v>274</v>
      </c>
      <c r="DG368" s="18"/>
      <c r="DH368" s="15" t="s">
        <v>217</v>
      </c>
      <c r="DI368" s="18"/>
      <c r="DJ368" s="15" t="s">
        <v>217</v>
      </c>
      <c r="DK368" s="18"/>
      <c r="DL368" s="12" t="s">
        <v>224</v>
      </c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5" t="s">
        <v>217</v>
      </c>
      <c r="EJ368" s="15" t="s">
        <v>217</v>
      </c>
      <c r="EK368" s="18"/>
      <c r="EL368" s="12" t="s">
        <v>233</v>
      </c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5" t="s">
        <v>217</v>
      </c>
      <c r="FJ368" s="15" t="s">
        <v>217</v>
      </c>
      <c r="FK368" s="18"/>
      <c r="FL368" s="14"/>
      <c r="FM368" s="14"/>
      <c r="FN368" s="15" t="s">
        <v>234</v>
      </c>
      <c r="FO368" s="18"/>
      <c r="FP368" s="13" t="s">
        <v>5530</v>
      </c>
      <c r="FQ368" s="13" t="s">
        <v>5531</v>
      </c>
      <c r="FR368" s="13" t="s">
        <v>5530</v>
      </c>
      <c r="FS368" s="14"/>
      <c r="FT368" s="14"/>
      <c r="FU368" s="14" t="str">
        <f t="shared" si="6"/>
        <v>Base de Dados_Images/09-KS-010-Y01.Imagem do Equipamento-.133502.jpg</v>
      </c>
      <c r="FV368" s="13"/>
      <c r="FW368" s="13"/>
    </row>
    <row r="369" ht="15.75" hidden="1" customHeight="1">
      <c r="A369" s="10" t="s">
        <v>4355</v>
      </c>
      <c r="B369" s="10" t="s">
        <v>5415</v>
      </c>
      <c r="C369" s="10" t="s">
        <v>301</v>
      </c>
      <c r="D369" s="10" t="s">
        <v>5532</v>
      </c>
      <c r="E369" s="11" t="s">
        <v>5523</v>
      </c>
      <c r="F369" s="12" t="s">
        <v>184</v>
      </c>
      <c r="G369" s="13" t="s">
        <v>185</v>
      </c>
      <c r="H369" s="13" t="s">
        <v>5533</v>
      </c>
      <c r="I369" s="13" t="s">
        <v>185</v>
      </c>
      <c r="J369" s="13" t="s">
        <v>5534</v>
      </c>
      <c r="K369" s="13" t="s">
        <v>185</v>
      </c>
      <c r="L369" s="13" t="s">
        <v>5535</v>
      </c>
      <c r="M369" s="13" t="s">
        <v>185</v>
      </c>
      <c r="N369" s="13" t="s">
        <v>5536</v>
      </c>
      <c r="O369" s="13" t="s">
        <v>185</v>
      </c>
      <c r="P369" s="13" t="s">
        <v>5537</v>
      </c>
      <c r="Q369" s="13" t="s">
        <v>185</v>
      </c>
      <c r="R369" s="13" t="s">
        <v>5538</v>
      </c>
      <c r="S369" s="13" t="s">
        <v>185</v>
      </c>
      <c r="T369" s="13" t="s">
        <v>5538</v>
      </c>
      <c r="U369" s="13" t="s">
        <v>185</v>
      </c>
      <c r="V369" s="13" t="s">
        <v>5539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5" t="s">
        <v>217</v>
      </c>
      <c r="BT369" s="15" t="s">
        <v>274</v>
      </c>
      <c r="BU369" s="18"/>
      <c r="BV369" s="16" t="s">
        <v>218</v>
      </c>
      <c r="BW369" s="17">
        <v>46113.62981481481</v>
      </c>
      <c r="BX369" s="16" t="s">
        <v>218</v>
      </c>
      <c r="BY369" s="17">
        <v>46113.62981481481</v>
      </c>
      <c r="BZ369" s="12" t="s">
        <v>219</v>
      </c>
      <c r="CA369" s="13" t="s">
        <v>185</v>
      </c>
      <c r="CB369" s="13" t="s">
        <v>5540</v>
      </c>
      <c r="CC369" s="13" t="s">
        <v>185</v>
      </c>
      <c r="CD369" s="13" t="s">
        <v>5541</v>
      </c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5" t="s">
        <v>217</v>
      </c>
      <c r="DF369" s="15" t="s">
        <v>274</v>
      </c>
      <c r="DG369" s="18"/>
      <c r="DH369" s="16" t="s">
        <v>218</v>
      </c>
      <c r="DI369" s="17">
        <v>46119.69484953704</v>
      </c>
      <c r="DJ369" s="16" t="s">
        <v>218</v>
      </c>
      <c r="DK369" s="17">
        <v>46119.69484953704</v>
      </c>
      <c r="DL369" s="12" t="s">
        <v>224</v>
      </c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5" t="s">
        <v>217</v>
      </c>
      <c r="EJ369" s="15" t="s">
        <v>217</v>
      </c>
      <c r="EK369" s="18"/>
      <c r="EL369" s="12" t="s">
        <v>233</v>
      </c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5" t="s">
        <v>217</v>
      </c>
      <c r="FJ369" s="15" t="s">
        <v>217</v>
      </c>
      <c r="FK369" s="18"/>
      <c r="FL369" s="14"/>
      <c r="FM369" s="14"/>
      <c r="FN369" s="15" t="s">
        <v>234</v>
      </c>
      <c r="FO369" s="18"/>
      <c r="FP369" s="13" t="s">
        <v>5541</v>
      </c>
      <c r="FQ369" s="13" t="s">
        <v>5542</v>
      </c>
      <c r="FR369" s="13" t="s">
        <v>5543</v>
      </c>
      <c r="FS369" s="14"/>
      <c r="FT369" s="14"/>
      <c r="FU369" s="14" t="str">
        <f t="shared" si="6"/>
        <v>Base de Dados_Images/09-KS-010-Y02.Imagem do Equipamento-.133513.jpg</v>
      </c>
      <c r="FV369" s="13"/>
      <c r="FW369" s="13"/>
    </row>
    <row r="370" ht="15.75" hidden="1" customHeight="1">
      <c r="A370" s="10" t="s">
        <v>4355</v>
      </c>
      <c r="B370" s="10" t="s">
        <v>5415</v>
      </c>
      <c r="C370" s="10" t="s">
        <v>301</v>
      </c>
      <c r="D370" s="10" t="s">
        <v>5544</v>
      </c>
      <c r="E370" s="11" t="s">
        <v>5523</v>
      </c>
      <c r="F370" s="12" t="s">
        <v>184</v>
      </c>
      <c r="G370" s="13" t="s">
        <v>185</v>
      </c>
      <c r="H370" s="13" t="s">
        <v>5545</v>
      </c>
      <c r="I370" s="13" t="s">
        <v>185</v>
      </c>
      <c r="J370" s="13" t="s">
        <v>5545</v>
      </c>
      <c r="K370" s="13" t="s">
        <v>185</v>
      </c>
      <c r="L370" s="13" t="s">
        <v>5546</v>
      </c>
      <c r="M370" s="13" t="s">
        <v>185</v>
      </c>
      <c r="N370" s="13" t="s">
        <v>5546</v>
      </c>
      <c r="O370" s="13" t="s">
        <v>185</v>
      </c>
      <c r="P370" s="13" t="s">
        <v>5547</v>
      </c>
      <c r="Q370" s="13" t="s">
        <v>185</v>
      </c>
      <c r="R370" s="13" t="s">
        <v>5548</v>
      </c>
      <c r="S370" s="13" t="s">
        <v>185</v>
      </c>
      <c r="T370" s="13" t="s">
        <v>5549</v>
      </c>
      <c r="U370" s="13" t="s">
        <v>185</v>
      </c>
      <c r="V370" s="13" t="s">
        <v>5549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5" t="s">
        <v>217</v>
      </c>
      <c r="BT370" s="15" t="s">
        <v>274</v>
      </c>
      <c r="BU370" s="18"/>
      <c r="BV370" s="16" t="s">
        <v>218</v>
      </c>
      <c r="BW370" s="17">
        <v>46113.63009259259</v>
      </c>
      <c r="BX370" s="16" t="s">
        <v>218</v>
      </c>
      <c r="BY370" s="17">
        <v>46113.63009259259</v>
      </c>
      <c r="BZ370" s="12" t="s">
        <v>219</v>
      </c>
      <c r="CA370" s="13" t="s">
        <v>185</v>
      </c>
      <c r="CB370" s="13" t="s">
        <v>5550</v>
      </c>
      <c r="CC370" s="13" t="s">
        <v>185</v>
      </c>
      <c r="CD370" s="13" t="s">
        <v>5551</v>
      </c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5" t="s">
        <v>217</v>
      </c>
      <c r="DF370" s="15" t="s">
        <v>274</v>
      </c>
      <c r="DG370" s="18"/>
      <c r="DH370" s="16" t="s">
        <v>218</v>
      </c>
      <c r="DI370" s="17">
        <v>46119.69474537037</v>
      </c>
      <c r="DJ370" s="16" t="s">
        <v>218</v>
      </c>
      <c r="DK370" s="17">
        <v>46119.69474537037</v>
      </c>
      <c r="DL370" s="12" t="s">
        <v>224</v>
      </c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5" t="s">
        <v>217</v>
      </c>
      <c r="EJ370" s="15" t="s">
        <v>217</v>
      </c>
      <c r="EK370" s="18"/>
      <c r="EL370" s="12" t="s">
        <v>233</v>
      </c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5" t="s">
        <v>217</v>
      </c>
      <c r="FJ370" s="15" t="s">
        <v>217</v>
      </c>
      <c r="FK370" s="18"/>
      <c r="FL370" s="14"/>
      <c r="FM370" s="14"/>
      <c r="FN370" s="15" t="s">
        <v>234</v>
      </c>
      <c r="FO370" s="18"/>
      <c r="FP370" s="13" t="s">
        <v>5551</v>
      </c>
      <c r="FQ370" s="13" t="s">
        <v>5552</v>
      </c>
      <c r="FR370" s="13" t="s">
        <v>5553</v>
      </c>
      <c r="FS370" s="14"/>
      <c r="FT370" s="14"/>
      <c r="FU370" s="14" t="str">
        <f t="shared" si="6"/>
        <v>Base de Dados_Images/09-KS-010-Y05.Imagem do Equipamento-.133519.jpg</v>
      </c>
      <c r="FV370" s="13"/>
      <c r="FW370" s="13"/>
    </row>
    <row r="371" ht="15.75" hidden="1" customHeight="1">
      <c r="A371" s="10" t="s">
        <v>4355</v>
      </c>
      <c r="B371" s="10" t="s">
        <v>5554</v>
      </c>
      <c r="C371" s="10" t="s">
        <v>5555</v>
      </c>
      <c r="D371" s="10" t="s">
        <v>5556</v>
      </c>
      <c r="E371" s="11" t="s">
        <v>5025</v>
      </c>
      <c r="F371" s="12" t="s">
        <v>184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5" t="s">
        <v>217</v>
      </c>
      <c r="BT371" s="15" t="s">
        <v>274</v>
      </c>
      <c r="BU371" s="18"/>
      <c r="BV371" s="15" t="s">
        <v>274</v>
      </c>
      <c r="BW371" s="18"/>
      <c r="BX371" s="15" t="s">
        <v>274</v>
      </c>
      <c r="BY371" s="18"/>
      <c r="BZ371" s="12" t="s">
        <v>219</v>
      </c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5" t="s">
        <v>217</v>
      </c>
      <c r="DF371" s="15" t="s">
        <v>274</v>
      </c>
      <c r="DG371" s="18"/>
      <c r="DH371" s="15" t="s">
        <v>274</v>
      </c>
      <c r="DI371" s="18"/>
      <c r="DJ371" s="15" t="s">
        <v>274</v>
      </c>
      <c r="DK371" s="18"/>
      <c r="DL371" s="12" t="s">
        <v>224</v>
      </c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5" t="s">
        <v>217</v>
      </c>
      <c r="EJ371" s="15" t="s">
        <v>217</v>
      </c>
      <c r="EK371" s="18"/>
      <c r="EL371" s="12" t="s">
        <v>233</v>
      </c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5" t="s">
        <v>217</v>
      </c>
      <c r="FJ371" s="15" t="s">
        <v>217</v>
      </c>
      <c r="FK371" s="18"/>
      <c r="FL371" s="14"/>
      <c r="FM371" s="14"/>
      <c r="FN371" s="15" t="s">
        <v>234</v>
      </c>
      <c r="FO371" s="18"/>
      <c r="FP371" s="14"/>
      <c r="FQ371" s="14"/>
      <c r="FR371" s="14"/>
      <c r="FS371" s="14"/>
      <c r="FT371" s="14"/>
      <c r="FU371" s="14" t="str">
        <f t="shared" si="6"/>
        <v/>
      </c>
      <c r="FV371" s="14"/>
      <c r="FW371" s="14"/>
    </row>
    <row r="372" ht="15.75" hidden="1" customHeight="1">
      <c r="A372" s="10" t="s">
        <v>4355</v>
      </c>
      <c r="B372" s="10" t="s">
        <v>5554</v>
      </c>
      <c r="C372" s="10" t="s">
        <v>556</v>
      </c>
      <c r="D372" s="10" t="s">
        <v>5557</v>
      </c>
      <c r="E372" s="11" t="s">
        <v>5558</v>
      </c>
      <c r="F372" s="12" t="s">
        <v>184</v>
      </c>
      <c r="G372" s="13" t="s">
        <v>185</v>
      </c>
      <c r="H372" s="13" t="s">
        <v>5559</v>
      </c>
      <c r="I372" s="13" t="s">
        <v>185</v>
      </c>
      <c r="J372" s="13" t="s">
        <v>5560</v>
      </c>
      <c r="K372" s="13" t="s">
        <v>185</v>
      </c>
      <c r="L372" s="13" t="s">
        <v>5561</v>
      </c>
      <c r="M372" s="13" t="s">
        <v>185</v>
      </c>
      <c r="N372" s="13" t="s">
        <v>5561</v>
      </c>
      <c r="O372" s="13" t="s">
        <v>185</v>
      </c>
      <c r="P372" s="13" t="s">
        <v>5562</v>
      </c>
      <c r="Q372" s="13" t="s">
        <v>185</v>
      </c>
      <c r="R372" s="13" t="s">
        <v>5563</v>
      </c>
      <c r="S372" s="13" t="s">
        <v>185</v>
      </c>
      <c r="T372" s="13" t="s">
        <v>5564</v>
      </c>
      <c r="U372" s="13" t="s">
        <v>185</v>
      </c>
      <c r="V372" s="13" t="s">
        <v>5565</v>
      </c>
      <c r="W372" s="13" t="s">
        <v>185</v>
      </c>
      <c r="X372" s="13" t="s">
        <v>5565</v>
      </c>
      <c r="Y372" s="13" t="s">
        <v>185</v>
      </c>
      <c r="Z372" s="13" t="s">
        <v>5566</v>
      </c>
      <c r="AA372" s="13" t="s">
        <v>185</v>
      </c>
      <c r="AB372" s="13" t="s">
        <v>5567</v>
      </c>
      <c r="AC372" s="13" t="s">
        <v>185</v>
      </c>
      <c r="AD372" s="13" t="s">
        <v>5567</v>
      </c>
      <c r="AE372" s="13" t="s">
        <v>185</v>
      </c>
      <c r="AF372" s="13" t="s">
        <v>5568</v>
      </c>
      <c r="AG372" s="13" t="s">
        <v>185</v>
      </c>
      <c r="AH372" s="13" t="s">
        <v>5569</v>
      </c>
      <c r="AI372" s="13" t="s">
        <v>185</v>
      </c>
      <c r="AJ372" s="13" t="s">
        <v>5569</v>
      </c>
      <c r="AK372" s="13" t="s">
        <v>185</v>
      </c>
      <c r="AL372" s="13" t="s">
        <v>5570</v>
      </c>
      <c r="AM372" s="13" t="s">
        <v>690</v>
      </c>
      <c r="AN372" s="13" t="s">
        <v>5571</v>
      </c>
      <c r="AO372" s="13" t="s">
        <v>690</v>
      </c>
      <c r="AP372" s="13" t="s">
        <v>5571</v>
      </c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5" t="s">
        <v>217</v>
      </c>
      <c r="BT372" s="16" t="s">
        <v>218</v>
      </c>
      <c r="BU372" s="17">
        <v>46115.43125</v>
      </c>
      <c r="BV372" s="16" t="s">
        <v>218</v>
      </c>
      <c r="BW372" s="17">
        <v>46115.431342592594</v>
      </c>
      <c r="BX372" s="16" t="s">
        <v>218</v>
      </c>
      <c r="BY372" s="17">
        <v>46115.43138888889</v>
      </c>
      <c r="BZ372" s="12" t="s">
        <v>219</v>
      </c>
      <c r="CA372" s="13" t="s">
        <v>185</v>
      </c>
      <c r="CB372" s="13" t="s">
        <v>5572</v>
      </c>
      <c r="CC372" s="13" t="s">
        <v>185</v>
      </c>
      <c r="CD372" s="13" t="s">
        <v>5573</v>
      </c>
      <c r="CE372" s="13" t="s">
        <v>185</v>
      </c>
      <c r="CF372" s="13" t="s">
        <v>5574</v>
      </c>
      <c r="CG372" s="13" t="s">
        <v>185</v>
      </c>
      <c r="CH372" s="13" t="s">
        <v>5575</v>
      </c>
      <c r="CI372" s="13" t="s">
        <v>185</v>
      </c>
      <c r="CJ372" s="13" t="s">
        <v>5575</v>
      </c>
      <c r="CK372" s="13" t="s">
        <v>690</v>
      </c>
      <c r="CL372" s="13" t="s">
        <v>5576</v>
      </c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5" t="s">
        <v>217</v>
      </c>
      <c r="DF372" s="16" t="s">
        <v>218</v>
      </c>
      <c r="DG372" s="17">
        <v>46115.47269675926</v>
      </c>
      <c r="DH372" s="16" t="s">
        <v>218</v>
      </c>
      <c r="DI372" s="17">
        <v>46115.47274305556</v>
      </c>
      <c r="DJ372" s="16" t="s">
        <v>218</v>
      </c>
      <c r="DK372" s="17">
        <v>46115.47274305556</v>
      </c>
      <c r="DL372" s="12" t="s">
        <v>224</v>
      </c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5" t="s">
        <v>217</v>
      </c>
      <c r="EJ372" s="15" t="s">
        <v>217</v>
      </c>
      <c r="EK372" s="18"/>
      <c r="EL372" s="12" t="s">
        <v>233</v>
      </c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5" t="s">
        <v>217</v>
      </c>
      <c r="FJ372" s="15" t="s">
        <v>217</v>
      </c>
      <c r="FK372" s="18"/>
      <c r="FL372" s="14"/>
      <c r="FM372" s="14"/>
      <c r="FN372" s="15" t="s">
        <v>234</v>
      </c>
      <c r="FO372" s="18"/>
      <c r="FP372" s="13" t="s">
        <v>5576</v>
      </c>
      <c r="FQ372" s="13" t="s">
        <v>5577</v>
      </c>
      <c r="FR372" s="13" t="s">
        <v>5571</v>
      </c>
      <c r="FS372" s="13" t="s">
        <v>5578</v>
      </c>
      <c r="FT372" s="13" t="s">
        <v>5571</v>
      </c>
      <c r="FU372" s="14" t="str">
        <f t="shared" si="6"/>
        <v>Base de Dados_Images/09ES150M01.Imagem do Equipamento-.132050.jpg</v>
      </c>
      <c r="FV372" s="14"/>
      <c r="FW372" s="14"/>
    </row>
    <row r="373" ht="15.75" hidden="1" customHeight="1">
      <c r="A373" s="10" t="s">
        <v>4355</v>
      </c>
      <c r="B373" s="10" t="s">
        <v>5554</v>
      </c>
      <c r="C373" s="10" t="s">
        <v>556</v>
      </c>
      <c r="D373" s="10" t="s">
        <v>5579</v>
      </c>
      <c r="E373" s="11" t="s">
        <v>5580</v>
      </c>
      <c r="F373" s="12" t="s">
        <v>184</v>
      </c>
      <c r="G373" s="13" t="s">
        <v>185</v>
      </c>
      <c r="H373" s="13" t="s">
        <v>5581</v>
      </c>
      <c r="I373" s="13" t="s">
        <v>185</v>
      </c>
      <c r="J373" s="13" t="s">
        <v>5582</v>
      </c>
      <c r="K373" s="13" t="s">
        <v>185</v>
      </c>
      <c r="L373" s="13" t="s">
        <v>5583</v>
      </c>
      <c r="M373" s="13" t="s">
        <v>405</v>
      </c>
      <c r="N373" s="13" t="s">
        <v>5584</v>
      </c>
      <c r="O373" s="13" t="s">
        <v>405</v>
      </c>
      <c r="P373" s="13" t="s">
        <v>5585</v>
      </c>
      <c r="Q373" s="13" t="s">
        <v>405</v>
      </c>
      <c r="R373" s="13" t="s">
        <v>5586</v>
      </c>
      <c r="S373" s="13" t="s">
        <v>405</v>
      </c>
      <c r="T373" s="13" t="s">
        <v>5587</v>
      </c>
      <c r="U373" s="13" t="s">
        <v>185</v>
      </c>
      <c r="V373" s="13" t="s">
        <v>5588</v>
      </c>
      <c r="W373" s="13" t="s">
        <v>185</v>
      </c>
      <c r="X373" s="13" t="s">
        <v>5589</v>
      </c>
      <c r="Y373" s="13" t="s">
        <v>185</v>
      </c>
      <c r="Z373" s="13" t="s">
        <v>5590</v>
      </c>
      <c r="AA373" s="13" t="s">
        <v>185</v>
      </c>
      <c r="AB373" s="13" t="s">
        <v>5591</v>
      </c>
      <c r="AC373" s="13" t="s">
        <v>185</v>
      </c>
      <c r="AD373" s="13" t="s">
        <v>5592</v>
      </c>
      <c r="AE373" s="13" t="s">
        <v>185</v>
      </c>
      <c r="AF373" s="13" t="s">
        <v>5593</v>
      </c>
      <c r="AG373" s="13" t="s">
        <v>185</v>
      </c>
      <c r="AH373" s="13" t="s">
        <v>5594</v>
      </c>
      <c r="AI373" s="13" t="s">
        <v>185</v>
      </c>
      <c r="AJ373" s="13" t="s">
        <v>5595</v>
      </c>
      <c r="AK373" s="13" t="s">
        <v>185</v>
      </c>
      <c r="AL373" s="13" t="s">
        <v>5596</v>
      </c>
      <c r="AM373" s="13" t="s">
        <v>690</v>
      </c>
      <c r="AN373" s="13" t="s">
        <v>5597</v>
      </c>
      <c r="AO373" s="13" t="s">
        <v>690</v>
      </c>
      <c r="AP373" s="13" t="s">
        <v>5598</v>
      </c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6" t="s">
        <v>218</v>
      </c>
      <c r="BT373" s="16" t="s">
        <v>217</v>
      </c>
      <c r="BU373" s="17"/>
      <c r="BV373" s="16" t="s">
        <v>218</v>
      </c>
      <c r="BW373" s="17">
        <v>46048.668969907405</v>
      </c>
      <c r="BX373" s="16" t="s">
        <v>217</v>
      </c>
      <c r="BY373" s="17"/>
      <c r="BZ373" s="12" t="s">
        <v>219</v>
      </c>
      <c r="CA373" s="13" t="s">
        <v>405</v>
      </c>
      <c r="CB373" s="13" t="s">
        <v>5599</v>
      </c>
      <c r="CC373" s="13" t="s">
        <v>405</v>
      </c>
      <c r="CD373" s="13" t="s">
        <v>5600</v>
      </c>
      <c r="CE373" s="13" t="s">
        <v>405</v>
      </c>
      <c r="CF373" s="13" t="s">
        <v>5600</v>
      </c>
      <c r="CG373" s="14"/>
      <c r="CH373" s="14"/>
      <c r="CI373" s="13" t="s">
        <v>405</v>
      </c>
      <c r="CJ373" s="13" t="s">
        <v>5601</v>
      </c>
      <c r="CK373" s="13" t="s">
        <v>690</v>
      </c>
      <c r="CL373" s="13" t="s">
        <v>5602</v>
      </c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6" t="s">
        <v>218</v>
      </c>
      <c r="DF373" s="15" t="s">
        <v>217</v>
      </c>
      <c r="DG373" s="18"/>
      <c r="DH373" s="15" t="s">
        <v>217</v>
      </c>
      <c r="DI373" s="18"/>
      <c r="DJ373" s="15" t="s">
        <v>217</v>
      </c>
      <c r="DK373" s="18"/>
      <c r="DL373" s="12" t="s">
        <v>224</v>
      </c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5" t="s">
        <v>217</v>
      </c>
      <c r="EJ373" s="15" t="s">
        <v>217</v>
      </c>
      <c r="EK373" s="18"/>
      <c r="EL373" s="12" t="s">
        <v>233</v>
      </c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5" t="s">
        <v>217</v>
      </c>
      <c r="FJ373" s="15" t="s">
        <v>217</v>
      </c>
      <c r="FK373" s="18"/>
      <c r="FL373" s="14"/>
      <c r="FM373" s="14"/>
      <c r="FN373" s="15" t="s">
        <v>234</v>
      </c>
      <c r="FO373" s="18"/>
      <c r="FP373" s="13" t="s">
        <v>5602</v>
      </c>
      <c r="FQ373" s="13" t="s">
        <v>5603</v>
      </c>
      <c r="FR373" s="13" t="s">
        <v>5587</v>
      </c>
      <c r="FS373" s="13" t="s">
        <v>5604</v>
      </c>
      <c r="FT373" s="13" t="s">
        <v>5587</v>
      </c>
      <c r="FU373" s="14" t="str">
        <f t="shared" si="6"/>
        <v>Base de Dados_Images/09ES140M01.Imagem do Equipamento-.131829.jpg</v>
      </c>
      <c r="FV373" s="14"/>
      <c r="FW373" s="14"/>
    </row>
    <row r="374" ht="15.75" hidden="1" customHeight="1">
      <c r="A374" s="10" t="s">
        <v>4355</v>
      </c>
      <c r="B374" s="10" t="s">
        <v>5554</v>
      </c>
      <c r="C374" s="10" t="s">
        <v>556</v>
      </c>
      <c r="D374" s="10" t="s">
        <v>5605</v>
      </c>
      <c r="E374" s="11" t="s">
        <v>5606</v>
      </c>
      <c r="F374" s="12" t="s">
        <v>184</v>
      </c>
      <c r="G374" s="13" t="s">
        <v>185</v>
      </c>
      <c r="H374" s="13" t="s">
        <v>5607</v>
      </c>
      <c r="I374" s="13" t="s">
        <v>185</v>
      </c>
      <c r="J374" s="13" t="s">
        <v>5608</v>
      </c>
      <c r="K374" s="13" t="s">
        <v>185</v>
      </c>
      <c r="L374" s="13" t="s">
        <v>5609</v>
      </c>
      <c r="M374" s="13" t="s">
        <v>185</v>
      </c>
      <c r="N374" s="13" t="s">
        <v>5610</v>
      </c>
      <c r="O374" s="13" t="s">
        <v>185</v>
      </c>
      <c r="P374" s="13" t="s">
        <v>5611</v>
      </c>
      <c r="Q374" s="13" t="s">
        <v>185</v>
      </c>
      <c r="R374" s="13" t="s">
        <v>5612</v>
      </c>
      <c r="S374" s="13" t="s">
        <v>185</v>
      </c>
      <c r="T374" s="13" t="s">
        <v>5613</v>
      </c>
      <c r="U374" s="13" t="s">
        <v>185</v>
      </c>
      <c r="V374" s="13" t="s">
        <v>5614</v>
      </c>
      <c r="W374" s="13" t="s">
        <v>185</v>
      </c>
      <c r="X374" s="13" t="s">
        <v>5615</v>
      </c>
      <c r="Y374" s="13" t="s">
        <v>185</v>
      </c>
      <c r="Z374" s="13" t="s">
        <v>5616</v>
      </c>
      <c r="AA374" s="13" t="s">
        <v>185</v>
      </c>
      <c r="AB374" s="13" t="s">
        <v>5617</v>
      </c>
      <c r="AC374" s="13" t="s">
        <v>185</v>
      </c>
      <c r="AD374" s="13" t="s">
        <v>5618</v>
      </c>
      <c r="AE374" s="13" t="s">
        <v>185</v>
      </c>
      <c r="AF374" s="13" t="s">
        <v>5619</v>
      </c>
      <c r="AG374" s="13" t="s">
        <v>185</v>
      </c>
      <c r="AH374" s="13" t="s">
        <v>5620</v>
      </c>
      <c r="AI374" s="13" t="s">
        <v>185</v>
      </c>
      <c r="AJ374" s="13" t="s">
        <v>5621</v>
      </c>
      <c r="AK374" s="13" t="s">
        <v>185</v>
      </c>
      <c r="AL374" s="13" t="s">
        <v>5622</v>
      </c>
      <c r="AM374" s="13" t="s">
        <v>690</v>
      </c>
      <c r="AN374" s="13" t="s">
        <v>5623</v>
      </c>
      <c r="AO374" s="13" t="s">
        <v>690</v>
      </c>
      <c r="AP374" s="13" t="s">
        <v>5624</v>
      </c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5" t="s">
        <v>217</v>
      </c>
      <c r="BT374" s="16" t="s">
        <v>218</v>
      </c>
      <c r="BU374" s="17">
        <v>46048.67054398148</v>
      </c>
      <c r="BV374" s="16" t="s">
        <v>218</v>
      </c>
      <c r="BW374" s="17">
        <v>46048.67072916667</v>
      </c>
      <c r="BX374" s="16" t="s">
        <v>218</v>
      </c>
      <c r="BY374" s="17">
        <v>46048.67076388889</v>
      </c>
      <c r="BZ374" s="12" t="s">
        <v>219</v>
      </c>
      <c r="CA374" s="13" t="s">
        <v>185</v>
      </c>
      <c r="CB374" s="13" t="s">
        <v>5625</v>
      </c>
      <c r="CC374" s="13" t="s">
        <v>185</v>
      </c>
      <c r="CD374" s="13" t="s">
        <v>5626</v>
      </c>
      <c r="CE374" s="13" t="s">
        <v>185</v>
      </c>
      <c r="CF374" s="13" t="s">
        <v>5627</v>
      </c>
      <c r="CG374" s="13" t="s">
        <v>185</v>
      </c>
      <c r="CH374" s="13" t="s">
        <v>5627</v>
      </c>
      <c r="CI374" s="13" t="s">
        <v>185</v>
      </c>
      <c r="CJ374" s="13" t="s">
        <v>5628</v>
      </c>
      <c r="CK374" s="13" t="s">
        <v>690</v>
      </c>
      <c r="CL374" s="13" t="s">
        <v>5629</v>
      </c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5" t="s">
        <v>217</v>
      </c>
      <c r="DF374" s="16" t="s">
        <v>218</v>
      </c>
      <c r="DG374" s="17">
        <v>46115.470729166664</v>
      </c>
      <c r="DH374" s="16" t="s">
        <v>218</v>
      </c>
      <c r="DI374" s="17">
        <v>46115.47079861111</v>
      </c>
      <c r="DJ374" s="16" t="s">
        <v>218</v>
      </c>
      <c r="DK374" s="17">
        <v>46115.47079861111</v>
      </c>
      <c r="DL374" s="12" t="s">
        <v>224</v>
      </c>
      <c r="DM374" s="13" t="s">
        <v>185</v>
      </c>
      <c r="DN374" s="13" t="s">
        <v>5630</v>
      </c>
      <c r="DO374" s="13" t="s">
        <v>185</v>
      </c>
      <c r="DP374" s="13" t="s">
        <v>5631</v>
      </c>
      <c r="DQ374" s="13" t="s">
        <v>185</v>
      </c>
      <c r="DR374" s="13" t="s">
        <v>5631</v>
      </c>
      <c r="DS374" s="13" t="s">
        <v>185</v>
      </c>
      <c r="DT374" s="13" t="s">
        <v>5632</v>
      </c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5" t="s">
        <v>217</v>
      </c>
      <c r="EJ374" s="16" t="s">
        <v>218</v>
      </c>
      <c r="EK374" s="17">
        <v>46115.48206018518</v>
      </c>
      <c r="EL374" s="12" t="s">
        <v>233</v>
      </c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5" t="s">
        <v>217</v>
      </c>
      <c r="FJ374" s="15" t="s">
        <v>217</v>
      </c>
      <c r="FK374" s="18"/>
      <c r="FL374" s="14"/>
      <c r="FM374" s="14"/>
      <c r="FN374" s="15" t="s">
        <v>234</v>
      </c>
      <c r="FO374" s="18"/>
      <c r="FP374" s="13" t="s">
        <v>5632</v>
      </c>
      <c r="FQ374" s="13" t="s">
        <v>5633</v>
      </c>
      <c r="FR374" s="13" t="s">
        <v>5624</v>
      </c>
      <c r="FS374" s="13" t="s">
        <v>5634</v>
      </c>
      <c r="FT374" s="13" t="s">
        <v>5624</v>
      </c>
      <c r="FU374" s="14" t="str">
        <f t="shared" si="6"/>
        <v>Base de Dados_Images/09ES160M01.Imagem do Equipamento-.190504.jpg</v>
      </c>
      <c r="FV374" s="14"/>
      <c r="FW374" s="14"/>
    </row>
    <row r="375" ht="15.75" hidden="1" customHeight="1">
      <c r="A375" s="10" t="s">
        <v>4355</v>
      </c>
      <c r="B375" s="10" t="s">
        <v>5554</v>
      </c>
      <c r="C375" s="10" t="s">
        <v>386</v>
      </c>
      <c r="D375" s="10" t="s">
        <v>5635</v>
      </c>
      <c r="E375" s="11" t="s">
        <v>5460</v>
      </c>
      <c r="F375" s="12" t="s">
        <v>184</v>
      </c>
      <c r="G375" s="13" t="s">
        <v>185</v>
      </c>
      <c r="H375" s="13" t="s">
        <v>5636</v>
      </c>
      <c r="I375" s="13" t="s">
        <v>185</v>
      </c>
      <c r="J375" s="13" t="s">
        <v>5637</v>
      </c>
      <c r="K375" s="13" t="s">
        <v>185</v>
      </c>
      <c r="L375" s="13" t="s">
        <v>5638</v>
      </c>
      <c r="M375" s="13" t="s">
        <v>185</v>
      </c>
      <c r="N375" s="13" t="s">
        <v>5639</v>
      </c>
      <c r="O375" s="13" t="s">
        <v>690</v>
      </c>
      <c r="P375" s="13" t="s">
        <v>5640</v>
      </c>
      <c r="Q375" s="13" t="s">
        <v>185</v>
      </c>
      <c r="R375" s="13" t="s">
        <v>5641</v>
      </c>
      <c r="S375" s="13" t="s">
        <v>690</v>
      </c>
      <c r="T375" s="13" t="s">
        <v>5642</v>
      </c>
      <c r="U375" s="13" t="s">
        <v>185</v>
      </c>
      <c r="V375" s="13" t="s">
        <v>5643</v>
      </c>
      <c r="W375" s="13" t="s">
        <v>185</v>
      </c>
      <c r="X375" s="13" t="s">
        <v>5644</v>
      </c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5" t="s">
        <v>217</v>
      </c>
      <c r="BT375" s="16" t="s">
        <v>218</v>
      </c>
      <c r="BU375" s="17">
        <v>46048.67190972222</v>
      </c>
      <c r="BV375" s="16" t="s">
        <v>218</v>
      </c>
      <c r="BW375" s="17">
        <v>46048.67197916667</v>
      </c>
      <c r="BX375" s="16" t="s">
        <v>218</v>
      </c>
      <c r="BY375" s="17">
        <v>46048.67197916667</v>
      </c>
      <c r="BZ375" s="12" t="s">
        <v>219</v>
      </c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5" t="s">
        <v>217</v>
      </c>
      <c r="DF375" s="15" t="s">
        <v>274</v>
      </c>
      <c r="DG375" s="18"/>
      <c r="DH375" s="15" t="s">
        <v>274</v>
      </c>
      <c r="DI375" s="18"/>
      <c r="DJ375" s="15" t="s">
        <v>274</v>
      </c>
      <c r="DK375" s="18"/>
      <c r="DL375" s="12" t="s">
        <v>224</v>
      </c>
      <c r="DM375" s="13" t="s">
        <v>185</v>
      </c>
      <c r="DN375" s="13" t="s">
        <v>5645</v>
      </c>
      <c r="DO375" s="13" t="s">
        <v>185</v>
      </c>
      <c r="DP375" s="13" t="s">
        <v>5646</v>
      </c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5" t="s">
        <v>217</v>
      </c>
      <c r="EJ375" s="16" t="s">
        <v>218</v>
      </c>
      <c r="EK375" s="17">
        <v>46115.48234953704</v>
      </c>
      <c r="EL375" s="12" t="s">
        <v>233</v>
      </c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5" t="s">
        <v>217</v>
      </c>
      <c r="FJ375" s="15" t="s">
        <v>217</v>
      </c>
      <c r="FK375" s="18"/>
      <c r="FL375" s="14"/>
      <c r="FM375" s="14"/>
      <c r="FN375" s="15" t="s">
        <v>234</v>
      </c>
      <c r="FO375" s="18"/>
      <c r="FP375" s="13" t="s">
        <v>5646</v>
      </c>
      <c r="FQ375" s="13" t="s">
        <v>5647</v>
      </c>
      <c r="FR375" s="13" t="s">
        <v>5644</v>
      </c>
      <c r="FS375" s="14"/>
      <c r="FT375" s="14"/>
      <c r="FU375" s="14" t="str">
        <f t="shared" si="6"/>
        <v>Base de Dados_Images/09T130.Imagem do Equipamento-.190714.jpg</v>
      </c>
      <c r="FV375" s="14"/>
      <c r="FW375" s="14"/>
    </row>
    <row r="376" ht="15.75" hidden="1" customHeight="1">
      <c r="A376" s="10" t="s">
        <v>4355</v>
      </c>
      <c r="B376" s="10" t="s">
        <v>5554</v>
      </c>
      <c r="C376" s="10" t="s">
        <v>264</v>
      </c>
      <c r="D376" s="10" t="s">
        <v>5648</v>
      </c>
      <c r="E376" s="11" t="s">
        <v>4753</v>
      </c>
      <c r="F376" s="12" t="s">
        <v>184</v>
      </c>
      <c r="G376" s="13" t="s">
        <v>185</v>
      </c>
      <c r="H376" s="13" t="s">
        <v>5649</v>
      </c>
      <c r="I376" s="13" t="s">
        <v>185</v>
      </c>
      <c r="J376" s="13" t="s">
        <v>5650</v>
      </c>
      <c r="K376" s="13" t="s">
        <v>185</v>
      </c>
      <c r="L376" s="13" t="s">
        <v>5651</v>
      </c>
      <c r="M376" s="13" t="s">
        <v>690</v>
      </c>
      <c r="N376" s="13" t="s">
        <v>5652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5" t="s">
        <v>217</v>
      </c>
      <c r="BT376" s="16" t="s">
        <v>218</v>
      </c>
      <c r="BU376" s="17">
        <v>46048.67256944445</v>
      </c>
      <c r="BV376" s="16" t="s">
        <v>218</v>
      </c>
      <c r="BW376" s="17">
        <v>46048.67270833333</v>
      </c>
      <c r="BX376" s="16" t="s">
        <v>218</v>
      </c>
      <c r="BY376" s="17">
        <v>46048.67270833333</v>
      </c>
      <c r="BZ376" s="12" t="s">
        <v>219</v>
      </c>
      <c r="CA376" s="13" t="s">
        <v>405</v>
      </c>
      <c r="CB376" s="13" t="s">
        <v>5653</v>
      </c>
      <c r="CC376" s="13" t="s">
        <v>405</v>
      </c>
      <c r="CD376" s="13" t="s">
        <v>5654</v>
      </c>
      <c r="CE376" s="13" t="s">
        <v>405</v>
      </c>
      <c r="CF376" s="13" t="s">
        <v>5654</v>
      </c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6" t="s">
        <v>218</v>
      </c>
      <c r="DF376" s="15" t="s">
        <v>274</v>
      </c>
      <c r="DG376" s="18"/>
      <c r="DH376" s="15" t="s">
        <v>217</v>
      </c>
      <c r="DI376" s="18"/>
      <c r="DJ376" s="15" t="s">
        <v>217</v>
      </c>
      <c r="DK376" s="18"/>
      <c r="DL376" s="12" t="s">
        <v>224</v>
      </c>
      <c r="DM376" s="13" t="s">
        <v>405</v>
      </c>
      <c r="DN376" s="13" t="s">
        <v>5655</v>
      </c>
      <c r="DO376" s="13" t="s">
        <v>405</v>
      </c>
      <c r="DP376" s="13" t="s">
        <v>5656</v>
      </c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6" t="s">
        <v>218</v>
      </c>
      <c r="EJ376" s="15" t="s">
        <v>217</v>
      </c>
      <c r="EK376" s="18"/>
      <c r="EL376" s="12" t="s">
        <v>233</v>
      </c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5" t="s">
        <v>217</v>
      </c>
      <c r="FJ376" s="15" t="s">
        <v>217</v>
      </c>
      <c r="FK376" s="18"/>
      <c r="FL376" s="14"/>
      <c r="FM376" s="14"/>
      <c r="FN376" s="15" t="s">
        <v>234</v>
      </c>
      <c r="FO376" s="18"/>
      <c r="FP376" s="13" t="s">
        <v>5656</v>
      </c>
      <c r="FQ376" s="13" t="s">
        <v>5657</v>
      </c>
      <c r="FR376" s="13" t="s">
        <v>5652</v>
      </c>
      <c r="FS376" s="14"/>
      <c r="FT376" s="14"/>
      <c r="FU376" s="14" t="str">
        <f t="shared" si="6"/>
        <v>Base de Dados_Images/09-LIC-130-Y01.Imagem do Equipamento-.190831.jpg</v>
      </c>
      <c r="FV376" s="14"/>
      <c r="FW376" s="14"/>
    </row>
    <row r="377" ht="15.75" hidden="1" customHeight="1">
      <c r="A377" s="10" t="s">
        <v>4355</v>
      </c>
      <c r="B377" s="10" t="s">
        <v>5554</v>
      </c>
      <c r="C377" s="10" t="s">
        <v>301</v>
      </c>
      <c r="D377" s="10" t="s">
        <v>5658</v>
      </c>
      <c r="E377" s="11" t="s">
        <v>5025</v>
      </c>
      <c r="F377" s="12" t="s">
        <v>184</v>
      </c>
      <c r="G377" s="13" t="s">
        <v>185</v>
      </c>
      <c r="H377" s="13" t="s">
        <v>5659</v>
      </c>
      <c r="I377" s="13" t="s">
        <v>185</v>
      </c>
      <c r="J377" s="13" t="s">
        <v>5660</v>
      </c>
      <c r="K377" s="13" t="s">
        <v>185</v>
      </c>
      <c r="L377" s="13" t="s">
        <v>5661</v>
      </c>
      <c r="M377" s="13" t="s">
        <v>185</v>
      </c>
      <c r="N377" s="13" t="s">
        <v>5662</v>
      </c>
      <c r="O377" s="13" t="s">
        <v>185</v>
      </c>
      <c r="P377" s="13" t="s">
        <v>5663</v>
      </c>
      <c r="Q377" s="13" t="s">
        <v>405</v>
      </c>
      <c r="R377" s="13" t="s">
        <v>5664</v>
      </c>
      <c r="S377" s="13" t="s">
        <v>405</v>
      </c>
      <c r="T377" s="13" t="s">
        <v>5665</v>
      </c>
      <c r="U377" s="13" t="s">
        <v>405</v>
      </c>
      <c r="V377" s="13" t="s">
        <v>5666</v>
      </c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6" t="s">
        <v>218</v>
      </c>
      <c r="BT377" s="15" t="s">
        <v>274</v>
      </c>
      <c r="BU377" s="18"/>
      <c r="BV377" s="15" t="s">
        <v>217</v>
      </c>
      <c r="BW377" s="18"/>
      <c r="BX377" s="15" t="s">
        <v>217</v>
      </c>
      <c r="BY377" s="18"/>
      <c r="BZ377" s="12" t="s">
        <v>219</v>
      </c>
      <c r="CA377" s="13" t="s">
        <v>405</v>
      </c>
      <c r="CB377" s="13" t="s">
        <v>5667</v>
      </c>
      <c r="CC377" s="13" t="s">
        <v>405</v>
      </c>
      <c r="CD377" s="13" t="s">
        <v>5667</v>
      </c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6" t="s">
        <v>218</v>
      </c>
      <c r="DF377" s="15" t="s">
        <v>274</v>
      </c>
      <c r="DG377" s="18"/>
      <c r="DH377" s="15" t="s">
        <v>217</v>
      </c>
      <c r="DI377" s="18"/>
      <c r="DJ377" s="15" t="s">
        <v>217</v>
      </c>
      <c r="DK377" s="18"/>
      <c r="DL377" s="12" t="s">
        <v>224</v>
      </c>
      <c r="DM377" s="13" t="s">
        <v>185</v>
      </c>
      <c r="DN377" s="13" t="s">
        <v>5668</v>
      </c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5" t="s">
        <v>217</v>
      </c>
      <c r="EJ377" s="16" t="s">
        <v>218</v>
      </c>
      <c r="EK377" s="17">
        <v>46115.48259259259</v>
      </c>
      <c r="EL377" s="12" t="s">
        <v>233</v>
      </c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5" t="s">
        <v>217</v>
      </c>
      <c r="FJ377" s="15" t="s">
        <v>217</v>
      </c>
      <c r="FK377" s="18"/>
      <c r="FL377" s="14"/>
      <c r="FM377" s="14"/>
      <c r="FN377" s="15" t="s">
        <v>234</v>
      </c>
      <c r="FO377" s="18"/>
      <c r="FP377" s="13" t="s">
        <v>5668</v>
      </c>
      <c r="FQ377" s="14"/>
      <c r="FR377" s="14"/>
      <c r="FS377" s="14"/>
      <c r="FT377" s="14"/>
      <c r="FU377" s="14" t="str">
        <f t="shared" si="6"/>
        <v/>
      </c>
      <c r="FV377" s="13" t="s">
        <v>740</v>
      </c>
      <c r="FW377" s="13" t="s">
        <v>5669</v>
      </c>
    </row>
    <row r="378" ht="15.75" hidden="1" customHeight="1">
      <c r="A378" s="10" t="s">
        <v>4355</v>
      </c>
      <c r="B378" s="10" t="s">
        <v>5670</v>
      </c>
      <c r="C378" s="10" t="s">
        <v>386</v>
      </c>
      <c r="D378" s="10" t="s">
        <v>5671</v>
      </c>
      <c r="E378" s="11" t="s">
        <v>5672</v>
      </c>
      <c r="F378" s="12" t="s">
        <v>184</v>
      </c>
      <c r="G378" s="13" t="s">
        <v>185</v>
      </c>
      <c r="H378" s="13" t="s">
        <v>5673</v>
      </c>
      <c r="I378" s="13" t="s">
        <v>185</v>
      </c>
      <c r="J378" s="13" t="s">
        <v>5674</v>
      </c>
      <c r="K378" s="13" t="s">
        <v>185</v>
      </c>
      <c r="L378" s="13" t="s">
        <v>5675</v>
      </c>
      <c r="M378" s="13" t="s">
        <v>690</v>
      </c>
      <c r="N378" s="13" t="s">
        <v>5676</v>
      </c>
      <c r="O378" s="13" t="s">
        <v>690</v>
      </c>
      <c r="P378" s="13" t="s">
        <v>5677</v>
      </c>
      <c r="Q378" s="13" t="s">
        <v>185</v>
      </c>
      <c r="R378" s="13" t="s">
        <v>5678</v>
      </c>
      <c r="S378" s="13" t="s">
        <v>690</v>
      </c>
      <c r="T378" s="13" t="s">
        <v>5679</v>
      </c>
      <c r="U378" s="13" t="s">
        <v>185</v>
      </c>
      <c r="V378" s="13" t="s">
        <v>5680</v>
      </c>
      <c r="W378" s="13" t="s">
        <v>185</v>
      </c>
      <c r="X378" s="13" t="s">
        <v>5681</v>
      </c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5" t="s">
        <v>217</v>
      </c>
      <c r="BT378" s="16" t="s">
        <v>218</v>
      </c>
      <c r="BU378" s="17">
        <v>46049.38521990741</v>
      </c>
      <c r="BV378" s="16" t="s">
        <v>218</v>
      </c>
      <c r="BW378" s="17">
        <v>46049.38532407407</v>
      </c>
      <c r="BX378" s="16" t="s">
        <v>218</v>
      </c>
      <c r="BY378" s="17">
        <v>46049.38532407407</v>
      </c>
      <c r="BZ378" s="12" t="s">
        <v>219</v>
      </c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5" t="s">
        <v>217</v>
      </c>
      <c r="DF378" s="15" t="s">
        <v>274</v>
      </c>
      <c r="DG378" s="18"/>
      <c r="DH378" s="15" t="s">
        <v>274</v>
      </c>
      <c r="DI378" s="18"/>
      <c r="DJ378" s="15" t="s">
        <v>274</v>
      </c>
      <c r="DK378" s="18"/>
      <c r="DL378" s="12" t="s">
        <v>224</v>
      </c>
      <c r="DM378" s="13" t="s">
        <v>185</v>
      </c>
      <c r="DN378" s="13" t="s">
        <v>5682</v>
      </c>
      <c r="DO378" s="13" t="s">
        <v>185</v>
      </c>
      <c r="DP378" s="13" t="s">
        <v>5683</v>
      </c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5" t="s">
        <v>217</v>
      </c>
      <c r="EJ378" s="16" t="s">
        <v>218</v>
      </c>
      <c r="EK378" s="17">
        <v>46056.60357638889</v>
      </c>
      <c r="EL378" s="12" t="s">
        <v>233</v>
      </c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5" t="s">
        <v>217</v>
      </c>
      <c r="FJ378" s="15" t="s">
        <v>217</v>
      </c>
      <c r="FK378" s="18"/>
      <c r="FL378" s="14"/>
      <c r="FM378" s="14"/>
      <c r="FN378" s="15" t="s">
        <v>234</v>
      </c>
      <c r="FO378" s="18"/>
      <c r="FP378" s="13" t="s">
        <v>5683</v>
      </c>
      <c r="FQ378" s="13" t="s">
        <v>5684</v>
      </c>
      <c r="FR378" s="13" t="s">
        <v>5681</v>
      </c>
      <c r="FS378" s="14"/>
      <c r="FT378" s="14"/>
      <c r="FU378" s="14" t="str">
        <f t="shared" si="6"/>
        <v>Base de Dados_Images/22T030.Imagem do Equipamento-.121426.jpg</v>
      </c>
      <c r="FV378" s="14"/>
      <c r="FW378" s="14"/>
    </row>
    <row r="379" ht="15.75" hidden="1" customHeight="1">
      <c r="A379" s="10" t="s">
        <v>4355</v>
      </c>
      <c r="B379" s="10" t="s">
        <v>5685</v>
      </c>
      <c r="C379" s="10" t="s">
        <v>386</v>
      </c>
      <c r="D379" s="10" t="s">
        <v>5686</v>
      </c>
      <c r="E379" s="11" t="s">
        <v>5672</v>
      </c>
      <c r="F379" s="12" t="s">
        <v>184</v>
      </c>
      <c r="G379" s="13" t="s">
        <v>185</v>
      </c>
      <c r="H379" s="13" t="s">
        <v>5687</v>
      </c>
      <c r="I379" s="13" t="s">
        <v>185</v>
      </c>
      <c r="J379" s="13" t="s">
        <v>5688</v>
      </c>
      <c r="K379" s="13" t="s">
        <v>185</v>
      </c>
      <c r="L379" s="13" t="s">
        <v>5689</v>
      </c>
      <c r="M379" s="13" t="s">
        <v>690</v>
      </c>
      <c r="N379" s="13" t="s">
        <v>5690</v>
      </c>
      <c r="O379" s="13" t="s">
        <v>690</v>
      </c>
      <c r="P379" s="13" t="s">
        <v>5691</v>
      </c>
      <c r="Q379" s="13" t="s">
        <v>185</v>
      </c>
      <c r="R379" s="13" t="s">
        <v>5692</v>
      </c>
      <c r="S379" s="13" t="s">
        <v>690</v>
      </c>
      <c r="T379" s="13" t="s">
        <v>5693</v>
      </c>
      <c r="U379" s="13" t="s">
        <v>185</v>
      </c>
      <c r="V379" s="13" t="s">
        <v>5694</v>
      </c>
      <c r="W379" s="13" t="s">
        <v>185</v>
      </c>
      <c r="X379" s="13" t="s">
        <v>5695</v>
      </c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5" t="s">
        <v>217</v>
      </c>
      <c r="BT379" s="16" t="s">
        <v>218</v>
      </c>
      <c r="BU379" s="17">
        <v>46049.38384259259</v>
      </c>
      <c r="BV379" s="16" t="s">
        <v>218</v>
      </c>
      <c r="BW379" s="17">
        <v>46049.38391203704</v>
      </c>
      <c r="BX379" s="16" t="s">
        <v>218</v>
      </c>
      <c r="BY379" s="17">
        <v>46049.38391203704</v>
      </c>
      <c r="BZ379" s="12" t="s">
        <v>219</v>
      </c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5" t="s">
        <v>217</v>
      </c>
      <c r="DF379" s="15" t="s">
        <v>274</v>
      </c>
      <c r="DG379" s="18"/>
      <c r="DH379" s="15" t="s">
        <v>274</v>
      </c>
      <c r="DI379" s="18"/>
      <c r="DJ379" s="15" t="s">
        <v>274</v>
      </c>
      <c r="DK379" s="18"/>
      <c r="DL379" s="12" t="s">
        <v>224</v>
      </c>
      <c r="DM379" s="13" t="s">
        <v>185</v>
      </c>
      <c r="DN379" s="13" t="s">
        <v>5696</v>
      </c>
      <c r="DO379" s="13" t="s">
        <v>185</v>
      </c>
      <c r="DP379" s="13" t="s">
        <v>5697</v>
      </c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5" t="s">
        <v>217</v>
      </c>
      <c r="EJ379" s="16" t="s">
        <v>218</v>
      </c>
      <c r="EK379" s="17">
        <v>46056.60387731482</v>
      </c>
      <c r="EL379" s="12" t="s">
        <v>233</v>
      </c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5" t="s">
        <v>217</v>
      </c>
      <c r="FJ379" s="15" t="s">
        <v>217</v>
      </c>
      <c r="FK379" s="18"/>
      <c r="FL379" s="14"/>
      <c r="FM379" s="14"/>
      <c r="FN379" s="15" t="s">
        <v>234</v>
      </c>
      <c r="FO379" s="18"/>
      <c r="FP379" s="13" t="s">
        <v>5697</v>
      </c>
      <c r="FQ379" s="13" t="s">
        <v>5698</v>
      </c>
      <c r="FR379" s="13" t="s">
        <v>5695</v>
      </c>
      <c r="FS379" s="14"/>
      <c r="FT379" s="14"/>
      <c r="FU379" s="14" t="str">
        <f t="shared" si="6"/>
        <v>Base de Dados_Images/22T033.Imagem do Equipamento-.121224.jpg</v>
      </c>
      <c r="FV379" s="14"/>
      <c r="FW379" s="14"/>
    </row>
    <row r="380" ht="15.75" hidden="1" customHeight="1">
      <c r="A380" s="10" t="s">
        <v>4355</v>
      </c>
      <c r="B380" s="10" t="s">
        <v>5699</v>
      </c>
      <c r="C380" s="10" t="s">
        <v>556</v>
      </c>
      <c r="D380" s="10" t="s">
        <v>5700</v>
      </c>
      <c r="E380" s="11" t="s">
        <v>5701</v>
      </c>
      <c r="F380" s="12" t="s">
        <v>184</v>
      </c>
      <c r="G380" s="13" t="s">
        <v>185</v>
      </c>
      <c r="H380" s="13" t="s">
        <v>5702</v>
      </c>
      <c r="I380" s="13" t="s">
        <v>185</v>
      </c>
      <c r="J380" s="13" t="s">
        <v>5703</v>
      </c>
      <c r="K380" s="13" t="s">
        <v>185</v>
      </c>
      <c r="L380" s="13" t="s">
        <v>5704</v>
      </c>
      <c r="M380" s="13" t="s">
        <v>185</v>
      </c>
      <c r="N380" s="13" t="s">
        <v>5705</v>
      </c>
      <c r="O380" s="13" t="s">
        <v>185</v>
      </c>
      <c r="P380" s="13" t="s">
        <v>5706</v>
      </c>
      <c r="Q380" s="13" t="s">
        <v>185</v>
      </c>
      <c r="R380" s="13" t="s">
        <v>5707</v>
      </c>
      <c r="S380" s="13" t="s">
        <v>185</v>
      </c>
      <c r="T380" s="13" t="s">
        <v>5708</v>
      </c>
      <c r="U380" s="13" t="s">
        <v>185</v>
      </c>
      <c r="V380" s="13" t="s">
        <v>5709</v>
      </c>
      <c r="W380" s="13" t="s">
        <v>690</v>
      </c>
      <c r="X380" s="13" t="s">
        <v>5710</v>
      </c>
      <c r="Y380" s="13" t="s">
        <v>690</v>
      </c>
      <c r="Z380" s="13" t="s">
        <v>5711</v>
      </c>
      <c r="AA380" s="13" t="s">
        <v>185</v>
      </c>
      <c r="AB380" s="13" t="s">
        <v>5712</v>
      </c>
      <c r="AC380" s="13" t="s">
        <v>185</v>
      </c>
      <c r="AD380" s="13" t="s">
        <v>5713</v>
      </c>
      <c r="AE380" s="13" t="s">
        <v>185</v>
      </c>
      <c r="AF380" s="13" t="s">
        <v>5714</v>
      </c>
      <c r="AG380" s="13" t="s">
        <v>185</v>
      </c>
      <c r="AH380" s="13" t="s">
        <v>5715</v>
      </c>
      <c r="AI380" s="13" t="s">
        <v>185</v>
      </c>
      <c r="AJ380" s="13" t="s">
        <v>5716</v>
      </c>
      <c r="AK380" s="13" t="s">
        <v>185</v>
      </c>
      <c r="AL380" s="13" t="s">
        <v>5717</v>
      </c>
      <c r="AM380" s="13" t="s">
        <v>690</v>
      </c>
      <c r="AN380" s="13" t="s">
        <v>5718</v>
      </c>
      <c r="AO380" s="13" t="s">
        <v>690</v>
      </c>
      <c r="AP380" s="13" t="s">
        <v>5719</v>
      </c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5" t="s">
        <v>217</v>
      </c>
      <c r="BT380" s="16" t="s">
        <v>218</v>
      </c>
      <c r="BU380" s="17">
        <v>46049.3925</v>
      </c>
      <c r="BV380" s="16" t="s">
        <v>218</v>
      </c>
      <c r="BW380" s="17">
        <v>46049.39273148148</v>
      </c>
      <c r="BX380" s="16" t="s">
        <v>218</v>
      </c>
      <c r="BY380" s="17">
        <v>46049.3928125</v>
      </c>
      <c r="BZ380" s="12" t="s">
        <v>219</v>
      </c>
      <c r="CA380" s="13" t="s">
        <v>185</v>
      </c>
      <c r="CB380" s="13" t="s">
        <v>5720</v>
      </c>
      <c r="CC380" s="13" t="s">
        <v>185</v>
      </c>
      <c r="CD380" s="13" t="s">
        <v>5721</v>
      </c>
      <c r="CE380" s="13" t="s">
        <v>185</v>
      </c>
      <c r="CF380" s="13" t="s">
        <v>5722</v>
      </c>
      <c r="CG380" s="13" t="s">
        <v>185</v>
      </c>
      <c r="CH380" s="13" t="s">
        <v>5723</v>
      </c>
      <c r="CI380" s="13" t="s">
        <v>690</v>
      </c>
      <c r="CJ380" s="13" t="s">
        <v>5724</v>
      </c>
      <c r="CK380" s="13" t="s">
        <v>690</v>
      </c>
      <c r="CL380" s="13" t="s">
        <v>5725</v>
      </c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5" t="s">
        <v>217</v>
      </c>
      <c r="DF380" s="16" t="s">
        <v>218</v>
      </c>
      <c r="DG380" s="17">
        <v>46111.636469907404</v>
      </c>
      <c r="DH380" s="16" t="s">
        <v>218</v>
      </c>
      <c r="DI380" s="17">
        <v>46063.62210648148</v>
      </c>
      <c r="DJ380" s="16" t="s">
        <v>218</v>
      </c>
      <c r="DK380" s="17">
        <v>46111.636469907404</v>
      </c>
      <c r="DL380" s="12" t="s">
        <v>224</v>
      </c>
      <c r="DM380" s="13" t="s">
        <v>185</v>
      </c>
      <c r="DN380" s="13" t="s">
        <v>5726</v>
      </c>
      <c r="DO380" s="13" t="s">
        <v>185</v>
      </c>
      <c r="DP380" s="13" t="s">
        <v>5727</v>
      </c>
      <c r="DQ380" s="13" t="s">
        <v>185</v>
      </c>
      <c r="DR380" s="13" t="s">
        <v>5728</v>
      </c>
      <c r="DS380" s="13" t="s">
        <v>185</v>
      </c>
      <c r="DT380" s="13" t="s">
        <v>5728</v>
      </c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5" t="s">
        <v>217</v>
      </c>
      <c r="EJ380" s="16" t="s">
        <v>218</v>
      </c>
      <c r="EK380" s="17">
        <v>46119.45306712963</v>
      </c>
      <c r="EL380" s="12" t="s">
        <v>233</v>
      </c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5" t="s">
        <v>217</v>
      </c>
      <c r="FJ380" s="15" t="s">
        <v>217</v>
      </c>
      <c r="FK380" s="18"/>
      <c r="FL380" s="14"/>
      <c r="FM380" s="14"/>
      <c r="FN380" s="15" t="s">
        <v>234</v>
      </c>
      <c r="FO380" s="18"/>
      <c r="FP380" s="13" t="s">
        <v>5728</v>
      </c>
      <c r="FQ380" s="13" t="s">
        <v>5729</v>
      </c>
      <c r="FR380" s="13" t="s">
        <v>5705</v>
      </c>
      <c r="FS380" s="13" t="s">
        <v>5730</v>
      </c>
      <c r="FT380" s="13" t="s">
        <v>5705</v>
      </c>
      <c r="FU380" s="14" t="str">
        <f t="shared" si="6"/>
        <v>Base de Dados_Images/22-ES-015-M01.Imagem do Equipamento-.122358.jpg</v>
      </c>
      <c r="FV380" s="14"/>
      <c r="FW380" s="14"/>
    </row>
    <row r="381" ht="15.75" hidden="1" customHeight="1">
      <c r="A381" s="10" t="s">
        <v>4355</v>
      </c>
      <c r="B381" s="10" t="s">
        <v>5699</v>
      </c>
      <c r="C381" s="10" t="s">
        <v>556</v>
      </c>
      <c r="D381" s="10" t="s">
        <v>5731</v>
      </c>
      <c r="E381" s="11" t="s">
        <v>5732</v>
      </c>
      <c r="F381" s="12" t="s">
        <v>184</v>
      </c>
      <c r="G381" s="13" t="s">
        <v>405</v>
      </c>
      <c r="H381" s="13" t="s">
        <v>5733</v>
      </c>
      <c r="I381" s="13"/>
      <c r="J381" s="13" t="s">
        <v>5734</v>
      </c>
      <c r="K381" s="13"/>
      <c r="L381" s="13" t="s">
        <v>5734</v>
      </c>
      <c r="M381" s="13"/>
      <c r="N381" s="13" t="s">
        <v>5735</v>
      </c>
      <c r="O381" s="13"/>
      <c r="P381" s="13" t="s">
        <v>5736</v>
      </c>
      <c r="Q381" s="13"/>
      <c r="R381" s="13" t="s">
        <v>5737</v>
      </c>
      <c r="S381" s="13"/>
      <c r="T381" s="13" t="s">
        <v>5738</v>
      </c>
      <c r="U381" s="13"/>
      <c r="V381" s="13" t="s">
        <v>5739</v>
      </c>
      <c r="W381" s="13"/>
      <c r="X381" s="13" t="s">
        <v>5740</v>
      </c>
      <c r="Y381" s="13"/>
      <c r="Z381" s="13" t="s">
        <v>5741</v>
      </c>
      <c r="AA381" s="13"/>
      <c r="AB381" s="13" t="s">
        <v>5742</v>
      </c>
      <c r="AC381" s="13"/>
      <c r="AD381" s="13" t="s">
        <v>5743</v>
      </c>
      <c r="AE381" s="13"/>
      <c r="AF381" s="13" t="s">
        <v>5744</v>
      </c>
      <c r="AG381" s="13"/>
      <c r="AH381" s="13" t="s">
        <v>5745</v>
      </c>
      <c r="AI381" s="13"/>
      <c r="AJ381" s="13" t="s">
        <v>5746</v>
      </c>
      <c r="AK381" s="13"/>
      <c r="AL381" s="13" t="s">
        <v>5747</v>
      </c>
      <c r="AM381" s="13"/>
      <c r="AN381" s="13" t="s">
        <v>5748</v>
      </c>
      <c r="AO381" s="13"/>
      <c r="AP381" s="13" t="s">
        <v>5748</v>
      </c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6" t="s">
        <v>218</v>
      </c>
      <c r="BT381" s="16" t="s">
        <v>217</v>
      </c>
      <c r="BU381" s="17"/>
      <c r="BV381" s="16" t="s">
        <v>217</v>
      </c>
      <c r="BW381" s="17"/>
      <c r="BX381" s="16" t="s">
        <v>217</v>
      </c>
      <c r="BY381" s="17"/>
      <c r="BZ381" s="12" t="s">
        <v>219</v>
      </c>
      <c r="CA381" s="13"/>
      <c r="CB381" s="13" t="s">
        <v>5749</v>
      </c>
      <c r="CC381" s="13"/>
      <c r="CD381" s="13" t="s">
        <v>5749</v>
      </c>
      <c r="CE381" s="14"/>
      <c r="CF381" s="14"/>
      <c r="CG381" s="13" t="s">
        <v>405</v>
      </c>
      <c r="CH381" s="13" t="s">
        <v>5750</v>
      </c>
      <c r="CI381" s="13"/>
      <c r="CJ381" s="13" t="s">
        <v>5751</v>
      </c>
      <c r="CK381" s="13"/>
      <c r="CL381" s="13" t="s">
        <v>5752</v>
      </c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6" t="s">
        <v>218</v>
      </c>
      <c r="DF381" s="15" t="s">
        <v>217</v>
      </c>
      <c r="DG381" s="18"/>
      <c r="DH381" s="16" t="s">
        <v>217</v>
      </c>
      <c r="DI381" s="17"/>
      <c r="DJ381" s="15" t="s">
        <v>217</v>
      </c>
      <c r="DK381" s="18"/>
      <c r="DL381" s="12" t="s">
        <v>224</v>
      </c>
      <c r="DM381" s="13" t="s">
        <v>405</v>
      </c>
      <c r="DN381" s="13" t="s">
        <v>5753</v>
      </c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6" t="s">
        <v>218</v>
      </c>
      <c r="EJ381" s="15" t="s">
        <v>217</v>
      </c>
      <c r="EK381" s="18"/>
      <c r="EL381" s="12" t="s">
        <v>233</v>
      </c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5" t="s">
        <v>217</v>
      </c>
      <c r="FJ381" s="15" t="s">
        <v>217</v>
      </c>
      <c r="FK381" s="18"/>
      <c r="FL381" s="14"/>
      <c r="FM381" s="14"/>
      <c r="FN381" s="15" t="s">
        <v>234</v>
      </c>
      <c r="FO381" s="18"/>
      <c r="FP381" s="13" t="s">
        <v>5753</v>
      </c>
      <c r="FQ381" s="13"/>
      <c r="FR381" s="13"/>
      <c r="FS381" s="13" t="s">
        <v>5754</v>
      </c>
      <c r="FT381" s="13" t="s">
        <v>5755</v>
      </c>
      <c r="FU381" s="14" t="str">
        <f t="shared" si="6"/>
        <v/>
      </c>
      <c r="FV381" s="13" t="s">
        <v>740</v>
      </c>
      <c r="FW381" s="13" t="s">
        <v>5756</v>
      </c>
    </row>
    <row r="382" ht="15.75" hidden="1" customHeight="1">
      <c r="A382" s="10" t="s">
        <v>4355</v>
      </c>
      <c r="B382" s="10" t="s">
        <v>5699</v>
      </c>
      <c r="C382" s="10" t="s">
        <v>386</v>
      </c>
      <c r="D382" s="10" t="s">
        <v>5757</v>
      </c>
      <c r="E382" s="11" t="s">
        <v>5672</v>
      </c>
      <c r="F382" s="12" t="s">
        <v>184</v>
      </c>
      <c r="G382" s="13" t="s">
        <v>185</v>
      </c>
      <c r="H382" s="13" t="s">
        <v>5758</v>
      </c>
      <c r="I382" s="13" t="s">
        <v>185</v>
      </c>
      <c r="J382" s="13" t="s">
        <v>5759</v>
      </c>
      <c r="K382" s="13" t="s">
        <v>185</v>
      </c>
      <c r="L382" s="13" t="s">
        <v>5760</v>
      </c>
      <c r="M382" s="13" t="s">
        <v>690</v>
      </c>
      <c r="N382" s="13" t="s">
        <v>5761</v>
      </c>
      <c r="O382" s="13" t="s">
        <v>690</v>
      </c>
      <c r="P382" s="13" t="s">
        <v>5762</v>
      </c>
      <c r="Q382" s="13" t="s">
        <v>185</v>
      </c>
      <c r="R382" s="13" t="s">
        <v>5763</v>
      </c>
      <c r="S382" s="13" t="s">
        <v>690</v>
      </c>
      <c r="T382" s="13" t="s">
        <v>5764</v>
      </c>
      <c r="U382" s="13" t="s">
        <v>185</v>
      </c>
      <c r="V382" s="13" t="s">
        <v>5765</v>
      </c>
      <c r="W382" s="13" t="s">
        <v>185</v>
      </c>
      <c r="X382" s="13" t="s">
        <v>5766</v>
      </c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5" t="s">
        <v>217</v>
      </c>
      <c r="BT382" s="16" t="s">
        <v>218</v>
      </c>
      <c r="BU382" s="17">
        <v>46049.38649305556</v>
      </c>
      <c r="BV382" s="16" t="s">
        <v>218</v>
      </c>
      <c r="BW382" s="17">
        <v>46049.38631944444</v>
      </c>
      <c r="BX382" s="16" t="s">
        <v>218</v>
      </c>
      <c r="BY382" s="17">
        <v>46049.38649305556</v>
      </c>
      <c r="BZ382" s="12" t="s">
        <v>219</v>
      </c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5" t="s">
        <v>217</v>
      </c>
      <c r="DF382" s="15" t="s">
        <v>274</v>
      </c>
      <c r="DG382" s="18"/>
      <c r="DH382" s="15" t="s">
        <v>274</v>
      </c>
      <c r="DI382" s="18"/>
      <c r="DJ382" s="15" t="s">
        <v>274</v>
      </c>
      <c r="DK382" s="18"/>
      <c r="DL382" s="12" t="s">
        <v>224</v>
      </c>
      <c r="DM382" s="13" t="s">
        <v>185</v>
      </c>
      <c r="DN382" s="13" t="s">
        <v>5767</v>
      </c>
      <c r="DO382" s="13" t="s">
        <v>185</v>
      </c>
      <c r="DP382" s="13" t="s">
        <v>5768</v>
      </c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5" t="s">
        <v>217</v>
      </c>
      <c r="EJ382" s="16" t="s">
        <v>218</v>
      </c>
      <c r="EK382" s="17">
        <v>46119.4528587963</v>
      </c>
      <c r="EL382" s="12" t="s">
        <v>233</v>
      </c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5" t="s">
        <v>217</v>
      </c>
      <c r="FJ382" s="15" t="s">
        <v>217</v>
      </c>
      <c r="FK382" s="18"/>
      <c r="FL382" s="14"/>
      <c r="FM382" s="14"/>
      <c r="FN382" s="15" t="s">
        <v>234</v>
      </c>
      <c r="FO382" s="18"/>
      <c r="FP382" s="13" t="s">
        <v>5768</v>
      </c>
      <c r="FQ382" s="13" t="s">
        <v>5769</v>
      </c>
      <c r="FR382" s="13" t="s">
        <v>5763</v>
      </c>
      <c r="FS382" s="14"/>
      <c r="FT382" s="14"/>
      <c r="FU382" s="14" t="str">
        <f t="shared" si="6"/>
        <v>Base de Dados_Images/22T036.Imagem do Equipamento-.121559.jpg</v>
      </c>
      <c r="FV382" s="14"/>
      <c r="FW382" s="14"/>
    </row>
    <row r="383" ht="15.75" hidden="1" customHeight="1">
      <c r="A383" s="10" t="s">
        <v>4355</v>
      </c>
      <c r="B383" s="10" t="s">
        <v>5699</v>
      </c>
      <c r="C383" s="10" t="s">
        <v>264</v>
      </c>
      <c r="D383" s="10" t="s">
        <v>5770</v>
      </c>
      <c r="E383" s="11" t="s">
        <v>5771</v>
      </c>
      <c r="F383" s="12" t="s">
        <v>184</v>
      </c>
      <c r="G383" s="13" t="s">
        <v>185</v>
      </c>
      <c r="H383" s="13" t="s">
        <v>5772</v>
      </c>
      <c r="I383" s="13" t="s">
        <v>185</v>
      </c>
      <c r="J383" s="13" t="s">
        <v>5773</v>
      </c>
      <c r="K383" s="13" t="s">
        <v>185</v>
      </c>
      <c r="L383" s="13" t="s">
        <v>5774</v>
      </c>
      <c r="M383" s="13" t="s">
        <v>185</v>
      </c>
      <c r="N383" s="13" t="s">
        <v>5775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5" t="s">
        <v>217</v>
      </c>
      <c r="BT383" s="16" t="s">
        <v>218</v>
      </c>
      <c r="BU383" s="17">
        <v>46049.38890046296</v>
      </c>
      <c r="BV383" s="16" t="s">
        <v>218</v>
      </c>
      <c r="BW383" s="17">
        <v>46049.38894675926</v>
      </c>
      <c r="BX383" s="16" t="s">
        <v>218</v>
      </c>
      <c r="BY383" s="17">
        <v>46049.38894675926</v>
      </c>
      <c r="BZ383" s="12" t="s">
        <v>219</v>
      </c>
      <c r="CA383" s="13" t="s">
        <v>185</v>
      </c>
      <c r="CB383" s="13" t="s">
        <v>5776</v>
      </c>
      <c r="CC383" s="13" t="s">
        <v>185</v>
      </c>
      <c r="CD383" s="13" t="s">
        <v>5777</v>
      </c>
      <c r="CE383" s="13" t="s">
        <v>185</v>
      </c>
      <c r="CF383" s="13" t="s">
        <v>5777</v>
      </c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5" t="s">
        <v>217</v>
      </c>
      <c r="DF383" s="15" t="s">
        <v>274</v>
      </c>
      <c r="DG383" s="18"/>
      <c r="DH383" s="16" t="s">
        <v>218</v>
      </c>
      <c r="DI383" s="17">
        <v>46111.63706018519</v>
      </c>
      <c r="DJ383" s="16" t="s">
        <v>218</v>
      </c>
      <c r="DK383" s="17">
        <v>46111.63706018519</v>
      </c>
      <c r="DL383" s="12" t="s">
        <v>224</v>
      </c>
      <c r="DM383" s="13" t="s">
        <v>185</v>
      </c>
      <c r="DN383" s="13" t="s">
        <v>5778</v>
      </c>
      <c r="DO383" s="13" t="s">
        <v>185</v>
      </c>
      <c r="DP383" s="13" t="s">
        <v>5779</v>
      </c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5" t="s">
        <v>217</v>
      </c>
      <c r="EJ383" s="16" t="s">
        <v>218</v>
      </c>
      <c r="EK383" s="17">
        <v>46119.452939814815</v>
      </c>
      <c r="EL383" s="12" t="s">
        <v>233</v>
      </c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5" t="s">
        <v>217</v>
      </c>
      <c r="FJ383" s="15" t="s">
        <v>217</v>
      </c>
      <c r="FK383" s="18"/>
      <c r="FL383" s="14"/>
      <c r="FM383" s="14"/>
      <c r="FN383" s="15" t="s">
        <v>234</v>
      </c>
      <c r="FO383" s="18"/>
      <c r="FP383" s="13" t="s">
        <v>5779</v>
      </c>
      <c r="FQ383" s="13" t="s">
        <v>5780</v>
      </c>
      <c r="FR383" s="13" t="s">
        <v>5775</v>
      </c>
      <c r="FS383" s="14"/>
      <c r="FT383" s="14"/>
      <c r="FU383" s="14" t="str">
        <f t="shared" si="6"/>
        <v>Base de Dados_Images/22-LIT-036-B01.Imagem do Equipamento-.121959.jpg</v>
      </c>
      <c r="FV383" s="14"/>
      <c r="FW383" s="14"/>
    </row>
    <row r="384" ht="15.75" hidden="1" customHeight="1">
      <c r="A384" s="10" t="s">
        <v>4355</v>
      </c>
      <c r="B384" s="10" t="s">
        <v>5781</v>
      </c>
      <c r="C384" s="10" t="s">
        <v>556</v>
      </c>
      <c r="D384" s="10" t="s">
        <v>5782</v>
      </c>
      <c r="E384" s="11" t="s">
        <v>5783</v>
      </c>
      <c r="F384" s="12" t="s">
        <v>184</v>
      </c>
      <c r="G384" s="13" t="s">
        <v>405</v>
      </c>
      <c r="H384" s="13" t="s">
        <v>5784</v>
      </c>
      <c r="I384" s="13" t="s">
        <v>690</v>
      </c>
      <c r="J384" s="13" t="s">
        <v>5785</v>
      </c>
      <c r="K384" s="13" t="s">
        <v>690</v>
      </c>
      <c r="L384" s="13" t="s">
        <v>5786</v>
      </c>
      <c r="M384" s="13" t="s">
        <v>690</v>
      </c>
      <c r="N384" s="13" t="s">
        <v>5787</v>
      </c>
      <c r="O384" s="13" t="s">
        <v>405</v>
      </c>
      <c r="P384" s="13" t="s">
        <v>5788</v>
      </c>
      <c r="Q384" s="13" t="s">
        <v>690</v>
      </c>
      <c r="R384" s="13" t="s">
        <v>5789</v>
      </c>
      <c r="S384" s="13" t="s">
        <v>690</v>
      </c>
      <c r="T384" s="13" t="s">
        <v>5789</v>
      </c>
      <c r="U384" s="13" t="s">
        <v>690</v>
      </c>
      <c r="V384" s="13" t="s">
        <v>5790</v>
      </c>
      <c r="W384" s="13" t="s">
        <v>690</v>
      </c>
      <c r="X384" s="13" t="s">
        <v>5791</v>
      </c>
      <c r="Y384" s="13" t="s">
        <v>690</v>
      </c>
      <c r="Z384" s="13" t="s">
        <v>5792</v>
      </c>
      <c r="AA384" s="13" t="s">
        <v>690</v>
      </c>
      <c r="AB384" s="13" t="s">
        <v>5793</v>
      </c>
      <c r="AC384" s="13" t="s">
        <v>690</v>
      </c>
      <c r="AD384" s="13" t="s">
        <v>5794</v>
      </c>
      <c r="AE384" s="13" t="s">
        <v>690</v>
      </c>
      <c r="AF384" s="13" t="s">
        <v>5794</v>
      </c>
      <c r="AG384" s="13" t="s">
        <v>690</v>
      </c>
      <c r="AH384" s="13" t="s">
        <v>5795</v>
      </c>
      <c r="AI384" s="13" t="s">
        <v>690</v>
      </c>
      <c r="AJ384" s="13" t="s">
        <v>5795</v>
      </c>
      <c r="AK384" s="13" t="s">
        <v>690</v>
      </c>
      <c r="AL384" s="13" t="s">
        <v>5796</v>
      </c>
      <c r="AM384" s="13" t="s">
        <v>690</v>
      </c>
      <c r="AN384" s="13" t="s">
        <v>5797</v>
      </c>
      <c r="AO384" s="13" t="s">
        <v>690</v>
      </c>
      <c r="AP384" s="13" t="s">
        <v>5798</v>
      </c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6" t="s">
        <v>218</v>
      </c>
      <c r="BT384" s="15" t="s">
        <v>217</v>
      </c>
      <c r="BU384" s="18"/>
      <c r="BV384" s="15" t="s">
        <v>217</v>
      </c>
      <c r="BW384" s="18"/>
      <c r="BX384" s="15" t="s">
        <v>217</v>
      </c>
      <c r="BY384" s="18"/>
      <c r="BZ384" s="12" t="s">
        <v>219</v>
      </c>
      <c r="CA384" s="13" t="s">
        <v>690</v>
      </c>
      <c r="CB384" s="13" t="s">
        <v>5799</v>
      </c>
      <c r="CC384" s="13" t="s">
        <v>690</v>
      </c>
      <c r="CD384" s="13" t="s">
        <v>5800</v>
      </c>
      <c r="CE384" s="13" t="s">
        <v>405</v>
      </c>
      <c r="CF384" s="13" t="s">
        <v>5801</v>
      </c>
      <c r="CG384" s="13" t="s">
        <v>690</v>
      </c>
      <c r="CH384" s="13" t="s">
        <v>5802</v>
      </c>
      <c r="CI384" s="13" t="s">
        <v>690</v>
      </c>
      <c r="CJ384" s="13" t="s">
        <v>5803</v>
      </c>
      <c r="CK384" s="13" t="s">
        <v>690</v>
      </c>
      <c r="CL384" s="13" t="s">
        <v>5803</v>
      </c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6" t="s">
        <v>218</v>
      </c>
      <c r="DF384" s="15" t="s">
        <v>217</v>
      </c>
      <c r="DG384" s="18"/>
      <c r="DH384" s="16" t="s">
        <v>218</v>
      </c>
      <c r="DI384" s="17">
        <v>46119.405648148146</v>
      </c>
      <c r="DJ384" s="15" t="s">
        <v>217</v>
      </c>
      <c r="DK384" s="18"/>
      <c r="DL384" s="12" t="s">
        <v>224</v>
      </c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5" t="s">
        <v>217</v>
      </c>
      <c r="EJ384" s="15" t="s">
        <v>217</v>
      </c>
      <c r="EK384" s="18"/>
      <c r="EL384" s="12" t="s">
        <v>233</v>
      </c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5" t="s">
        <v>217</v>
      </c>
      <c r="FJ384" s="15" t="s">
        <v>217</v>
      </c>
      <c r="FK384" s="18"/>
      <c r="FL384" s="14"/>
      <c r="FM384" s="14"/>
      <c r="FN384" s="15" t="s">
        <v>234</v>
      </c>
      <c r="FO384" s="18"/>
      <c r="FP384" s="13" t="s">
        <v>5803</v>
      </c>
      <c r="FQ384" s="13"/>
      <c r="FR384" s="13"/>
      <c r="FS384" s="14"/>
      <c r="FT384" s="14"/>
      <c r="FU384" s="14" t="str">
        <f t="shared" si="6"/>
        <v/>
      </c>
      <c r="FV384" s="13" t="s">
        <v>740</v>
      </c>
      <c r="FW384" s="13" t="s">
        <v>5804</v>
      </c>
    </row>
    <row r="385" ht="15.75" hidden="1" customHeight="1">
      <c r="A385" s="10" t="s">
        <v>4355</v>
      </c>
      <c r="B385" s="10" t="s">
        <v>5781</v>
      </c>
      <c r="C385" s="10" t="s">
        <v>556</v>
      </c>
      <c r="D385" s="10" t="s">
        <v>5805</v>
      </c>
      <c r="E385" s="11" t="s">
        <v>5783</v>
      </c>
      <c r="F385" s="12" t="s">
        <v>184</v>
      </c>
      <c r="G385" s="13" t="s">
        <v>185</v>
      </c>
      <c r="H385" s="13" t="s">
        <v>5806</v>
      </c>
      <c r="I385" s="13" t="s">
        <v>185</v>
      </c>
      <c r="J385" s="13" t="s">
        <v>5807</v>
      </c>
      <c r="K385" s="13" t="s">
        <v>185</v>
      </c>
      <c r="L385" s="13" t="s">
        <v>5808</v>
      </c>
      <c r="M385" s="13" t="s">
        <v>185</v>
      </c>
      <c r="N385" s="13" t="s">
        <v>5809</v>
      </c>
      <c r="O385" s="13" t="s">
        <v>185</v>
      </c>
      <c r="P385" s="13" t="s">
        <v>5810</v>
      </c>
      <c r="Q385" s="13" t="s">
        <v>185</v>
      </c>
      <c r="R385" s="13" t="s">
        <v>5811</v>
      </c>
      <c r="S385" s="13" t="s">
        <v>185</v>
      </c>
      <c r="T385" s="13" t="s">
        <v>5812</v>
      </c>
      <c r="U385" s="13" t="s">
        <v>185</v>
      </c>
      <c r="V385" s="13" t="s">
        <v>5813</v>
      </c>
      <c r="W385" s="13" t="s">
        <v>185</v>
      </c>
      <c r="X385" s="13" t="s">
        <v>5814</v>
      </c>
      <c r="Y385" s="13" t="s">
        <v>690</v>
      </c>
      <c r="Z385" s="13" t="s">
        <v>5815</v>
      </c>
      <c r="AA385" s="13" t="s">
        <v>185</v>
      </c>
      <c r="AB385" s="13" t="s">
        <v>5816</v>
      </c>
      <c r="AC385" s="13" t="s">
        <v>185</v>
      </c>
      <c r="AD385" s="13" t="s">
        <v>5817</v>
      </c>
      <c r="AE385" s="13" t="s">
        <v>185</v>
      </c>
      <c r="AF385" s="13" t="s">
        <v>5818</v>
      </c>
      <c r="AG385" s="13" t="s">
        <v>185</v>
      </c>
      <c r="AH385" s="13" t="s">
        <v>5819</v>
      </c>
      <c r="AI385" s="13" t="s">
        <v>185</v>
      </c>
      <c r="AJ385" s="13" t="s">
        <v>5820</v>
      </c>
      <c r="AK385" s="13" t="s">
        <v>185</v>
      </c>
      <c r="AL385" s="13" t="s">
        <v>5821</v>
      </c>
      <c r="AM385" s="13" t="s">
        <v>690</v>
      </c>
      <c r="AN385" s="13" t="s">
        <v>5822</v>
      </c>
      <c r="AO385" s="13" t="s">
        <v>690</v>
      </c>
      <c r="AP385" s="13" t="s">
        <v>5823</v>
      </c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5" t="s">
        <v>217</v>
      </c>
      <c r="BT385" s="16" t="s">
        <v>218</v>
      </c>
      <c r="BU385" s="17">
        <v>46049.36730324074</v>
      </c>
      <c r="BV385" s="16" t="s">
        <v>218</v>
      </c>
      <c r="BW385" s="17">
        <v>46049.36787037037</v>
      </c>
      <c r="BX385" s="16" t="s">
        <v>218</v>
      </c>
      <c r="BY385" s="17">
        <v>46049.36787037037</v>
      </c>
      <c r="BZ385" s="12" t="s">
        <v>219</v>
      </c>
      <c r="CA385" s="13" t="s">
        <v>185</v>
      </c>
      <c r="CB385" s="13" t="s">
        <v>5824</v>
      </c>
      <c r="CC385" s="13" t="s">
        <v>185</v>
      </c>
      <c r="CD385" s="13" t="s">
        <v>5825</v>
      </c>
      <c r="CE385" s="13" t="s">
        <v>185</v>
      </c>
      <c r="CF385" s="13" t="s">
        <v>5825</v>
      </c>
      <c r="CG385" s="13" t="s">
        <v>185</v>
      </c>
      <c r="CH385" s="13" t="s">
        <v>5826</v>
      </c>
      <c r="CI385" s="13" t="s">
        <v>185</v>
      </c>
      <c r="CJ385" s="13" t="s">
        <v>5827</v>
      </c>
      <c r="CK385" s="13" t="s">
        <v>690</v>
      </c>
      <c r="CL385" s="13" t="s">
        <v>5828</v>
      </c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5" t="s">
        <v>217</v>
      </c>
      <c r="DF385" s="16" t="s">
        <v>218</v>
      </c>
      <c r="DG385" s="17">
        <v>46114.40719907408</v>
      </c>
      <c r="DH385" s="16" t="s">
        <v>218</v>
      </c>
      <c r="DI385" s="17">
        <v>46114.40725694445</v>
      </c>
      <c r="DJ385" s="16" t="s">
        <v>218</v>
      </c>
      <c r="DK385" s="17">
        <v>46114.40725694445</v>
      </c>
      <c r="DL385" s="12" t="s">
        <v>224</v>
      </c>
      <c r="DM385" s="13" t="s">
        <v>185</v>
      </c>
      <c r="DN385" s="13" t="s">
        <v>5829</v>
      </c>
      <c r="DO385" s="13" t="s">
        <v>185</v>
      </c>
      <c r="DP385" s="13" t="s">
        <v>5830</v>
      </c>
      <c r="DQ385" s="13" t="s">
        <v>185</v>
      </c>
      <c r="DR385" s="13" t="s">
        <v>5831</v>
      </c>
      <c r="DS385" s="13" t="s">
        <v>185</v>
      </c>
      <c r="DT385" s="13" t="s">
        <v>5832</v>
      </c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5" t="s">
        <v>217</v>
      </c>
      <c r="EJ385" s="16" t="s">
        <v>218</v>
      </c>
      <c r="EK385" s="17">
        <v>46119.82545138889</v>
      </c>
      <c r="EL385" s="12" t="s">
        <v>233</v>
      </c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5" t="s">
        <v>217</v>
      </c>
      <c r="FJ385" s="15" t="s">
        <v>217</v>
      </c>
      <c r="FK385" s="18"/>
      <c r="FL385" s="14"/>
      <c r="FM385" s="14"/>
      <c r="FN385" s="15" t="s">
        <v>234</v>
      </c>
      <c r="FO385" s="18"/>
      <c r="FP385" s="13" t="s">
        <v>5832</v>
      </c>
      <c r="FQ385" s="13" t="s">
        <v>5833</v>
      </c>
      <c r="FR385" s="13" t="s">
        <v>5834</v>
      </c>
      <c r="FS385" s="13" t="s">
        <v>5835</v>
      </c>
      <c r="FT385" s="13" t="s">
        <v>5836</v>
      </c>
      <c r="FU385" s="14" t="str">
        <f t="shared" si="6"/>
        <v>Base de Dados_Images/22-ES-260-M01.Imagem do Equipamento-.114833.jpg</v>
      </c>
      <c r="FV385" s="14"/>
      <c r="FW385" s="14"/>
    </row>
    <row r="386" ht="15.75" hidden="1" customHeight="1">
      <c r="A386" s="10" t="s">
        <v>4355</v>
      </c>
      <c r="B386" s="10" t="s">
        <v>5781</v>
      </c>
      <c r="C386" s="10" t="s">
        <v>386</v>
      </c>
      <c r="D386" s="10" t="s">
        <v>5837</v>
      </c>
      <c r="E386" s="11" t="s">
        <v>5838</v>
      </c>
      <c r="F386" s="12" t="s">
        <v>184</v>
      </c>
      <c r="G386" s="13" t="s">
        <v>185</v>
      </c>
      <c r="H386" s="13" t="s">
        <v>5839</v>
      </c>
      <c r="I386" s="13" t="s">
        <v>185</v>
      </c>
      <c r="J386" s="13" t="s">
        <v>5840</v>
      </c>
      <c r="K386" s="13" t="s">
        <v>185</v>
      </c>
      <c r="L386" s="13" t="s">
        <v>5841</v>
      </c>
      <c r="M386" s="13" t="s">
        <v>690</v>
      </c>
      <c r="N386" s="13" t="s">
        <v>5842</v>
      </c>
      <c r="O386" s="13" t="s">
        <v>690</v>
      </c>
      <c r="P386" s="13" t="s">
        <v>5843</v>
      </c>
      <c r="Q386" s="13" t="s">
        <v>185</v>
      </c>
      <c r="R386" s="13" t="s">
        <v>5844</v>
      </c>
      <c r="S386" s="13" t="s">
        <v>185</v>
      </c>
      <c r="T386" s="13" t="s">
        <v>5845</v>
      </c>
      <c r="U386" s="13" t="s">
        <v>185</v>
      </c>
      <c r="V386" s="13" t="s">
        <v>5846</v>
      </c>
      <c r="W386" s="13" t="s">
        <v>185</v>
      </c>
      <c r="X386" s="13" t="s">
        <v>5847</v>
      </c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5" t="s">
        <v>217</v>
      </c>
      <c r="BT386" s="16" t="s">
        <v>218</v>
      </c>
      <c r="BU386" s="17">
        <v>46049.36585648148</v>
      </c>
      <c r="BV386" s="16" t="s">
        <v>218</v>
      </c>
      <c r="BW386" s="17">
        <v>46049.36591435185</v>
      </c>
      <c r="BX386" s="16" t="s">
        <v>218</v>
      </c>
      <c r="BY386" s="17">
        <v>46049.36591435185</v>
      </c>
      <c r="BZ386" s="12" t="s">
        <v>219</v>
      </c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5" t="s">
        <v>217</v>
      </c>
      <c r="DF386" s="15" t="s">
        <v>274</v>
      </c>
      <c r="DG386" s="18"/>
      <c r="DH386" s="15" t="s">
        <v>274</v>
      </c>
      <c r="DI386" s="18"/>
      <c r="DJ386" s="15" t="s">
        <v>274</v>
      </c>
      <c r="DK386" s="18"/>
      <c r="DL386" s="12" t="s">
        <v>224</v>
      </c>
      <c r="DM386" s="13" t="s">
        <v>185</v>
      </c>
      <c r="DN386" s="13" t="s">
        <v>5848</v>
      </c>
      <c r="DO386" s="13" t="s">
        <v>185</v>
      </c>
      <c r="DP386" s="13" t="s">
        <v>5848</v>
      </c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5" t="s">
        <v>217</v>
      </c>
      <c r="EJ386" s="16" t="s">
        <v>218</v>
      </c>
      <c r="EK386" s="17">
        <v>46119.82491898148</v>
      </c>
      <c r="EL386" s="12" t="s">
        <v>233</v>
      </c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5" t="s">
        <v>217</v>
      </c>
      <c r="FJ386" s="15" t="s">
        <v>217</v>
      </c>
      <c r="FK386" s="18"/>
      <c r="FL386" s="14"/>
      <c r="FM386" s="14"/>
      <c r="FN386" s="15" t="s">
        <v>234</v>
      </c>
      <c r="FO386" s="18"/>
      <c r="FP386" s="13" t="s">
        <v>5848</v>
      </c>
      <c r="FQ386" s="13" t="s">
        <v>5849</v>
      </c>
      <c r="FR386" s="13" t="s">
        <v>5850</v>
      </c>
      <c r="FS386" s="14"/>
      <c r="FT386" s="14"/>
      <c r="FU386" s="14" t="str">
        <f t="shared" si="6"/>
        <v>Base de Dados_Images/22T130.Imagem do Equipamento-.114632.jpg</v>
      </c>
      <c r="FV386" s="14"/>
      <c r="FW386" s="14"/>
    </row>
    <row r="387" ht="15.75" hidden="1" customHeight="1">
      <c r="A387" s="10" t="s">
        <v>4355</v>
      </c>
      <c r="B387" s="10" t="s">
        <v>5781</v>
      </c>
      <c r="C387" s="10" t="s">
        <v>264</v>
      </c>
      <c r="D387" s="10" t="s">
        <v>5851</v>
      </c>
      <c r="E387" s="11" t="s">
        <v>5852</v>
      </c>
      <c r="F387" s="12" t="s">
        <v>184</v>
      </c>
      <c r="G387" s="13" t="s">
        <v>185</v>
      </c>
      <c r="H387" s="13" t="s">
        <v>5853</v>
      </c>
      <c r="I387" s="13" t="s">
        <v>185</v>
      </c>
      <c r="J387" s="13" t="s">
        <v>5854</v>
      </c>
      <c r="K387" s="13" t="s">
        <v>185</v>
      </c>
      <c r="L387" s="13" t="s">
        <v>5855</v>
      </c>
      <c r="M387" s="13" t="s">
        <v>185</v>
      </c>
      <c r="N387" s="13" t="s">
        <v>5856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5" t="s">
        <v>217</v>
      </c>
      <c r="BT387" s="16" t="s">
        <v>218</v>
      </c>
      <c r="BU387" s="17">
        <v>46049.371296296296</v>
      </c>
      <c r="BV387" s="16" t="s">
        <v>218</v>
      </c>
      <c r="BW387" s="17">
        <v>46049.37137731481</v>
      </c>
      <c r="BX387" s="16" t="s">
        <v>218</v>
      </c>
      <c r="BY387" s="17">
        <v>46049.37137731481</v>
      </c>
      <c r="BZ387" s="12" t="s">
        <v>219</v>
      </c>
      <c r="CA387" s="13" t="s">
        <v>185</v>
      </c>
      <c r="CB387" s="13" t="s">
        <v>5857</v>
      </c>
      <c r="CC387" s="13" t="s">
        <v>185</v>
      </c>
      <c r="CD387" s="13" t="s">
        <v>5858</v>
      </c>
      <c r="CE387" s="13" t="s">
        <v>185</v>
      </c>
      <c r="CF387" s="13" t="s">
        <v>5858</v>
      </c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5" t="s">
        <v>217</v>
      </c>
      <c r="DF387" s="15" t="s">
        <v>274</v>
      </c>
      <c r="DG387" s="18"/>
      <c r="DH387" s="16" t="s">
        <v>218</v>
      </c>
      <c r="DI387" s="17">
        <v>46111.635833333334</v>
      </c>
      <c r="DJ387" s="16" t="s">
        <v>218</v>
      </c>
      <c r="DK387" s="17">
        <v>46111.635833333334</v>
      </c>
      <c r="DL387" s="12" t="s">
        <v>224</v>
      </c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5" t="s">
        <v>217</v>
      </c>
      <c r="EJ387" s="15" t="s">
        <v>217</v>
      </c>
      <c r="EK387" s="18"/>
      <c r="EL387" s="12" t="s">
        <v>233</v>
      </c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5" t="s">
        <v>217</v>
      </c>
      <c r="FJ387" s="15" t="s">
        <v>217</v>
      </c>
      <c r="FK387" s="18"/>
      <c r="FL387" s="14"/>
      <c r="FM387" s="14"/>
      <c r="FN387" s="15" t="s">
        <v>234</v>
      </c>
      <c r="FO387" s="18"/>
      <c r="FP387" s="13" t="s">
        <v>5858</v>
      </c>
      <c r="FQ387" s="13" t="s">
        <v>5859</v>
      </c>
      <c r="FR387" s="13" t="s">
        <v>5856</v>
      </c>
      <c r="FS387" s="14"/>
      <c r="FT387" s="14"/>
      <c r="FU387" s="14" t="str">
        <f t="shared" si="6"/>
        <v>Base de Dados_Images/22-LIT-130-B01.Imagem do Equipamento-.115441.jpg</v>
      </c>
      <c r="FV387" s="14"/>
      <c r="FW387" s="14"/>
    </row>
    <row r="388" ht="15.75" hidden="1" customHeight="1">
      <c r="A388" s="10" t="s">
        <v>4355</v>
      </c>
      <c r="B388" s="10" t="s">
        <v>5781</v>
      </c>
      <c r="C388" s="10" t="s">
        <v>264</v>
      </c>
      <c r="D388" s="10" t="s">
        <v>5860</v>
      </c>
      <c r="E388" s="11" t="s">
        <v>5861</v>
      </c>
      <c r="F388" s="12" t="s">
        <v>184</v>
      </c>
      <c r="G388" s="13" t="s">
        <v>185</v>
      </c>
      <c r="H388" s="13" t="s">
        <v>5862</v>
      </c>
      <c r="I388" s="13" t="s">
        <v>185</v>
      </c>
      <c r="J388" s="13" t="s">
        <v>5863</v>
      </c>
      <c r="K388" s="13" t="s">
        <v>185</v>
      </c>
      <c r="L388" s="13" t="s">
        <v>5864</v>
      </c>
      <c r="M388" s="13" t="s">
        <v>185</v>
      </c>
      <c r="N388" s="13" t="s">
        <v>5865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5" t="s">
        <v>217</v>
      </c>
      <c r="BT388" s="16" t="s">
        <v>218</v>
      </c>
      <c r="BU388" s="17">
        <v>46049.37053240741</v>
      </c>
      <c r="BV388" s="16" t="s">
        <v>218</v>
      </c>
      <c r="BW388" s="17">
        <v>46049.370729166665</v>
      </c>
      <c r="BX388" s="16" t="s">
        <v>218</v>
      </c>
      <c r="BY388" s="17">
        <v>46049.370729166665</v>
      </c>
      <c r="BZ388" s="12" t="s">
        <v>219</v>
      </c>
      <c r="CA388" s="13" t="s">
        <v>185</v>
      </c>
      <c r="CB388" s="13" t="s">
        <v>5866</v>
      </c>
      <c r="CC388" s="13" t="s">
        <v>185</v>
      </c>
      <c r="CD388" s="13" t="s">
        <v>5866</v>
      </c>
      <c r="CE388" s="13" t="s">
        <v>185</v>
      </c>
      <c r="CF388" s="13" t="s">
        <v>5867</v>
      </c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5" t="s">
        <v>217</v>
      </c>
      <c r="DF388" s="15" t="s">
        <v>274</v>
      </c>
      <c r="DG388" s="18"/>
      <c r="DH388" s="16" t="s">
        <v>218</v>
      </c>
      <c r="DI388" s="17">
        <v>46111.635983796295</v>
      </c>
      <c r="DJ388" s="16" t="s">
        <v>218</v>
      </c>
      <c r="DK388" s="17">
        <v>46111.635983796295</v>
      </c>
      <c r="DL388" s="12" t="s">
        <v>224</v>
      </c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5" t="s">
        <v>217</v>
      </c>
      <c r="EJ388" s="15" t="s">
        <v>217</v>
      </c>
      <c r="EK388" s="18"/>
      <c r="EL388" s="12" t="s">
        <v>233</v>
      </c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5" t="s">
        <v>217</v>
      </c>
      <c r="FJ388" s="15" t="s">
        <v>217</v>
      </c>
      <c r="FK388" s="18"/>
      <c r="FL388" s="14"/>
      <c r="FM388" s="14"/>
      <c r="FN388" s="15" t="s">
        <v>234</v>
      </c>
      <c r="FO388" s="18"/>
      <c r="FP388" s="13" t="s">
        <v>5867</v>
      </c>
      <c r="FQ388" s="13" t="s">
        <v>5868</v>
      </c>
      <c r="FR388" s="13" t="s">
        <v>5865</v>
      </c>
      <c r="FS388" s="14"/>
      <c r="FT388" s="14"/>
      <c r="FU388" s="14" t="str">
        <f t="shared" si="6"/>
        <v>Base de Dados_Images/22-PIT-136-Y01.Imagem do Equipamento-.115323.jpg</v>
      </c>
      <c r="FV388" s="14"/>
      <c r="FW388" s="14"/>
    </row>
    <row r="389" ht="15.75" hidden="1" customHeight="1">
      <c r="A389" s="10" t="s">
        <v>4355</v>
      </c>
      <c r="B389" s="10" t="s">
        <v>5781</v>
      </c>
      <c r="C389" s="10" t="s">
        <v>301</v>
      </c>
      <c r="D389" s="10" t="s">
        <v>5869</v>
      </c>
      <c r="E389" s="11" t="s">
        <v>5870</v>
      </c>
      <c r="F389" s="12" t="s">
        <v>184</v>
      </c>
      <c r="G389" s="13" t="s">
        <v>185</v>
      </c>
      <c r="H389" s="13" t="s">
        <v>5871</v>
      </c>
      <c r="I389" s="13" t="s">
        <v>185</v>
      </c>
      <c r="J389" s="13" t="s">
        <v>5872</v>
      </c>
      <c r="K389" s="13" t="s">
        <v>185</v>
      </c>
      <c r="L389" s="13" t="s">
        <v>5873</v>
      </c>
      <c r="M389" s="13" t="s">
        <v>185</v>
      </c>
      <c r="N389" s="13" t="s">
        <v>5874</v>
      </c>
      <c r="O389" s="13" t="s">
        <v>185</v>
      </c>
      <c r="P389" s="13" t="s">
        <v>5875</v>
      </c>
      <c r="Q389" s="13" t="s">
        <v>185</v>
      </c>
      <c r="R389" s="13" t="s">
        <v>5876</v>
      </c>
      <c r="S389" s="13" t="s">
        <v>185</v>
      </c>
      <c r="T389" s="13" t="s">
        <v>5877</v>
      </c>
      <c r="U389" s="13" t="s">
        <v>185</v>
      </c>
      <c r="V389" s="13" t="s">
        <v>5878</v>
      </c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5" t="s">
        <v>217</v>
      </c>
      <c r="BT389" s="15" t="s">
        <v>274</v>
      </c>
      <c r="BU389" s="18"/>
      <c r="BV389" s="16" t="s">
        <v>218</v>
      </c>
      <c r="BW389" s="17">
        <v>46065.46665509259</v>
      </c>
      <c r="BX389" s="16" t="s">
        <v>218</v>
      </c>
      <c r="BY389" s="17">
        <v>46065.46665509259</v>
      </c>
      <c r="BZ389" s="12" t="s">
        <v>219</v>
      </c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5" t="s">
        <v>217</v>
      </c>
      <c r="DF389" s="15" t="s">
        <v>274</v>
      </c>
      <c r="DG389" s="18"/>
      <c r="DH389" s="15" t="s">
        <v>217</v>
      </c>
      <c r="DI389" s="18"/>
      <c r="DJ389" s="15" t="s">
        <v>217</v>
      </c>
      <c r="DK389" s="18"/>
      <c r="DL389" s="12" t="s">
        <v>224</v>
      </c>
      <c r="DM389" s="13" t="s">
        <v>185</v>
      </c>
      <c r="DN389" s="13" t="s">
        <v>5879</v>
      </c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5" t="s">
        <v>217</v>
      </c>
      <c r="EJ389" s="16" t="s">
        <v>218</v>
      </c>
      <c r="EK389" s="17">
        <v>46119.82517361111</v>
      </c>
      <c r="EL389" s="12" t="s">
        <v>233</v>
      </c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5" t="s">
        <v>217</v>
      </c>
      <c r="FJ389" s="15" t="s">
        <v>217</v>
      </c>
      <c r="FK389" s="18"/>
      <c r="FL389" s="14"/>
      <c r="FM389" s="14"/>
      <c r="FN389" s="15" t="s">
        <v>234</v>
      </c>
      <c r="FO389" s="18"/>
      <c r="FP389" s="13" t="s">
        <v>5879</v>
      </c>
      <c r="FQ389" s="13" t="s">
        <v>5880</v>
      </c>
      <c r="FR389" s="13" t="s">
        <v>5878</v>
      </c>
      <c r="FS389" s="14"/>
      <c r="FT389" s="14"/>
      <c r="FU389" s="14" t="str">
        <f t="shared" si="6"/>
        <v>Base de Dados_Images/22-PIC-136-Y01.Imagem do Equipamento-.115141.jpg</v>
      </c>
      <c r="FV389" s="14"/>
      <c r="FW389" s="14"/>
    </row>
    <row r="390" ht="15.75" hidden="1" customHeight="1">
      <c r="A390" s="10" t="s">
        <v>4355</v>
      </c>
      <c r="B390" s="10" t="s">
        <v>5881</v>
      </c>
      <c r="C390" s="10" t="s">
        <v>556</v>
      </c>
      <c r="D390" s="10" t="s">
        <v>5882</v>
      </c>
      <c r="E390" s="11" t="s">
        <v>5883</v>
      </c>
      <c r="F390" s="12" t="s">
        <v>184</v>
      </c>
      <c r="G390" s="13" t="s">
        <v>185</v>
      </c>
      <c r="H390" s="13" t="s">
        <v>5884</v>
      </c>
      <c r="I390" s="13" t="s">
        <v>185</v>
      </c>
      <c r="J390" s="13" t="s">
        <v>5885</v>
      </c>
      <c r="K390" s="13" t="s">
        <v>185</v>
      </c>
      <c r="L390" s="13" t="s">
        <v>5886</v>
      </c>
      <c r="M390" s="13" t="s">
        <v>185</v>
      </c>
      <c r="N390" s="13" t="s">
        <v>5887</v>
      </c>
      <c r="O390" s="13" t="s">
        <v>185</v>
      </c>
      <c r="P390" s="13" t="s">
        <v>5888</v>
      </c>
      <c r="Q390" s="13" t="s">
        <v>185</v>
      </c>
      <c r="R390" s="13" t="s">
        <v>5889</v>
      </c>
      <c r="S390" s="13" t="s">
        <v>185</v>
      </c>
      <c r="T390" s="13" t="s">
        <v>5890</v>
      </c>
      <c r="U390" s="13" t="s">
        <v>185</v>
      </c>
      <c r="V390" s="13" t="s">
        <v>5891</v>
      </c>
      <c r="W390" s="13" t="s">
        <v>690</v>
      </c>
      <c r="X390" s="13" t="s">
        <v>5892</v>
      </c>
      <c r="Y390" s="13" t="s">
        <v>690</v>
      </c>
      <c r="Z390" s="13" t="s">
        <v>5893</v>
      </c>
      <c r="AA390" s="13" t="s">
        <v>185</v>
      </c>
      <c r="AB390" s="13" t="s">
        <v>5894</v>
      </c>
      <c r="AC390" s="13" t="s">
        <v>185</v>
      </c>
      <c r="AD390" s="13" t="s">
        <v>5895</v>
      </c>
      <c r="AE390" s="13" t="s">
        <v>185</v>
      </c>
      <c r="AF390" s="13" t="s">
        <v>5896</v>
      </c>
      <c r="AG390" s="13" t="s">
        <v>185</v>
      </c>
      <c r="AH390" s="13" t="s">
        <v>5897</v>
      </c>
      <c r="AI390" s="13" t="s">
        <v>185</v>
      </c>
      <c r="AJ390" s="13" t="s">
        <v>5898</v>
      </c>
      <c r="AK390" s="13" t="s">
        <v>185</v>
      </c>
      <c r="AL390" s="13" t="s">
        <v>5899</v>
      </c>
      <c r="AM390" s="13" t="s">
        <v>690</v>
      </c>
      <c r="AN390" s="13" t="s">
        <v>5900</v>
      </c>
      <c r="AO390" s="13" t="s">
        <v>690</v>
      </c>
      <c r="AP390" s="13" t="s">
        <v>5901</v>
      </c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5" t="s">
        <v>217</v>
      </c>
      <c r="BT390" s="16" t="s">
        <v>218</v>
      </c>
      <c r="BU390" s="17">
        <v>46049.37416666667</v>
      </c>
      <c r="BV390" s="16" t="s">
        <v>218</v>
      </c>
      <c r="BW390" s="17">
        <v>46049.37452546296</v>
      </c>
      <c r="BX390" s="16" t="s">
        <v>218</v>
      </c>
      <c r="BY390" s="17">
        <v>46049.37457175926</v>
      </c>
      <c r="BZ390" s="12" t="s">
        <v>219</v>
      </c>
      <c r="CA390" s="13" t="s">
        <v>185</v>
      </c>
      <c r="CB390" s="13" t="s">
        <v>5902</v>
      </c>
      <c r="CC390" s="13" t="s">
        <v>185</v>
      </c>
      <c r="CD390" s="13" t="s">
        <v>5903</v>
      </c>
      <c r="CE390" s="14"/>
      <c r="CF390" s="14"/>
      <c r="CG390" s="13" t="s">
        <v>185</v>
      </c>
      <c r="CH390" s="13" t="s">
        <v>5904</v>
      </c>
      <c r="CI390" s="13"/>
      <c r="CJ390" s="13" t="s">
        <v>5905</v>
      </c>
      <c r="CK390" s="13" t="s">
        <v>690</v>
      </c>
      <c r="CL390" s="13" t="s">
        <v>5906</v>
      </c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5" t="s">
        <v>217</v>
      </c>
      <c r="DF390" s="15" t="s">
        <v>217</v>
      </c>
      <c r="DG390" s="18"/>
      <c r="DH390" s="16" t="s">
        <v>217</v>
      </c>
      <c r="DI390" s="17"/>
      <c r="DJ390" s="15" t="s">
        <v>217</v>
      </c>
      <c r="DK390" s="18"/>
      <c r="DL390" s="12" t="s">
        <v>224</v>
      </c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5" t="s">
        <v>217</v>
      </c>
      <c r="EJ390" s="15" t="s">
        <v>217</v>
      </c>
      <c r="EK390" s="18"/>
      <c r="EL390" s="12" t="s">
        <v>233</v>
      </c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5" t="s">
        <v>217</v>
      </c>
      <c r="FJ390" s="15" t="s">
        <v>217</v>
      </c>
      <c r="FK390" s="18"/>
      <c r="FL390" s="14"/>
      <c r="FM390" s="14"/>
      <c r="FN390" s="15" t="s">
        <v>234</v>
      </c>
      <c r="FO390" s="18"/>
      <c r="FP390" s="13" t="s">
        <v>5905</v>
      </c>
      <c r="FQ390" s="13" t="s">
        <v>5907</v>
      </c>
      <c r="FR390" s="13" t="s">
        <v>5901</v>
      </c>
      <c r="FS390" s="13" t="s">
        <v>5908</v>
      </c>
      <c r="FT390" s="13" t="s">
        <v>5901</v>
      </c>
      <c r="FU390" s="14" t="str">
        <f t="shared" si="6"/>
        <v>Base de Dados_Images/22-ES-150-M01.Imagem do Equipamento-.115812.jpg</v>
      </c>
      <c r="FV390" s="14"/>
      <c r="FW390" s="14"/>
    </row>
    <row r="391" ht="15.75" hidden="1" customHeight="1">
      <c r="A391" s="10" t="s">
        <v>4355</v>
      </c>
      <c r="B391" s="10" t="s">
        <v>5881</v>
      </c>
      <c r="C391" s="10" t="s">
        <v>386</v>
      </c>
      <c r="D391" s="10" t="s">
        <v>5909</v>
      </c>
      <c r="E391" s="11" t="s">
        <v>5910</v>
      </c>
      <c r="F391" s="12" t="s">
        <v>184</v>
      </c>
      <c r="G391" s="13" t="s">
        <v>185</v>
      </c>
      <c r="H391" s="13" t="s">
        <v>5911</v>
      </c>
      <c r="I391" s="13" t="s">
        <v>185</v>
      </c>
      <c r="J391" s="13" t="s">
        <v>5912</v>
      </c>
      <c r="K391" s="13" t="s">
        <v>185</v>
      </c>
      <c r="L391" s="13" t="s">
        <v>5913</v>
      </c>
      <c r="M391" s="13" t="s">
        <v>690</v>
      </c>
      <c r="N391" s="13" t="s">
        <v>5914</v>
      </c>
      <c r="O391" s="13" t="s">
        <v>690</v>
      </c>
      <c r="P391" s="13" t="s">
        <v>5915</v>
      </c>
      <c r="Q391" s="13" t="s">
        <v>185</v>
      </c>
      <c r="R391" s="13" t="s">
        <v>5916</v>
      </c>
      <c r="S391" s="13" t="s">
        <v>690</v>
      </c>
      <c r="T391" s="13" t="s">
        <v>5917</v>
      </c>
      <c r="U391" s="13" t="s">
        <v>185</v>
      </c>
      <c r="V391" s="13" t="s">
        <v>5918</v>
      </c>
      <c r="W391" s="13" t="s">
        <v>185</v>
      </c>
      <c r="X391" s="13" t="s">
        <v>5919</v>
      </c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5" t="s">
        <v>217</v>
      </c>
      <c r="BT391" s="16" t="s">
        <v>218</v>
      </c>
      <c r="BU391" s="17">
        <v>46049.37284722222</v>
      </c>
      <c r="BV391" s="16" t="s">
        <v>218</v>
      </c>
      <c r="BW391" s="17">
        <v>46049.37291666667</v>
      </c>
      <c r="BX391" s="16" t="s">
        <v>218</v>
      </c>
      <c r="BY391" s="17">
        <v>46049.37291666667</v>
      </c>
      <c r="BZ391" s="12" t="s">
        <v>219</v>
      </c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5" t="s">
        <v>217</v>
      </c>
      <c r="DF391" s="15" t="s">
        <v>274</v>
      </c>
      <c r="DG391" s="18"/>
      <c r="DH391" s="15" t="s">
        <v>274</v>
      </c>
      <c r="DI391" s="18"/>
      <c r="DJ391" s="15" t="s">
        <v>274</v>
      </c>
      <c r="DK391" s="18"/>
      <c r="DL391" s="12" t="s">
        <v>224</v>
      </c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5" t="s">
        <v>217</v>
      </c>
      <c r="EJ391" s="15" t="s">
        <v>217</v>
      </c>
      <c r="EK391" s="18"/>
      <c r="EL391" s="12" t="s">
        <v>233</v>
      </c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5" t="s">
        <v>217</v>
      </c>
      <c r="FJ391" s="15" t="s">
        <v>217</v>
      </c>
      <c r="FK391" s="18"/>
      <c r="FL391" s="14"/>
      <c r="FM391" s="14"/>
      <c r="FN391" s="15" t="s">
        <v>234</v>
      </c>
      <c r="FO391" s="18"/>
      <c r="FP391" s="13" t="s">
        <v>5919</v>
      </c>
      <c r="FQ391" s="13" t="s">
        <v>5920</v>
      </c>
      <c r="FR391" s="13" t="s">
        <v>5919</v>
      </c>
      <c r="FS391" s="14"/>
      <c r="FT391" s="14"/>
      <c r="FU391" s="14" t="str">
        <f t="shared" si="6"/>
        <v>Base de Dados_Images/22T140.Imagem do Equipamento-.115624.jpg</v>
      </c>
      <c r="FV391" s="14"/>
      <c r="FW391" s="14"/>
    </row>
    <row r="392" ht="15.75" hidden="1" customHeight="1">
      <c r="A392" s="10" t="s">
        <v>4355</v>
      </c>
      <c r="B392" s="10" t="s">
        <v>5881</v>
      </c>
      <c r="C392" s="10" t="s">
        <v>264</v>
      </c>
      <c r="D392" s="10" t="s">
        <v>5921</v>
      </c>
      <c r="E392" s="11" t="s">
        <v>5922</v>
      </c>
      <c r="F392" s="12" t="s">
        <v>184</v>
      </c>
      <c r="G392" s="13" t="s">
        <v>185</v>
      </c>
      <c r="H392" s="13" t="s">
        <v>5923</v>
      </c>
      <c r="I392" s="13" t="s">
        <v>185</v>
      </c>
      <c r="J392" s="13" t="s">
        <v>5924</v>
      </c>
      <c r="K392" s="13" t="s">
        <v>185</v>
      </c>
      <c r="L392" s="13" t="s">
        <v>5925</v>
      </c>
      <c r="M392" s="13" t="s">
        <v>185</v>
      </c>
      <c r="N392" s="13" t="s">
        <v>5926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5" t="s">
        <v>217</v>
      </c>
      <c r="BT392" s="16" t="s">
        <v>218</v>
      </c>
      <c r="BU392" s="17">
        <v>46049.37510416667</v>
      </c>
      <c r="BV392" s="16" t="s">
        <v>218</v>
      </c>
      <c r="BW392" s="17">
        <v>46049.3752662037</v>
      </c>
      <c r="BX392" s="16" t="s">
        <v>218</v>
      </c>
      <c r="BY392" s="17">
        <v>46049.3752662037</v>
      </c>
      <c r="BZ392" s="12" t="s">
        <v>219</v>
      </c>
      <c r="CA392" s="13" t="s">
        <v>185</v>
      </c>
      <c r="CB392" s="13" t="s">
        <v>5927</v>
      </c>
      <c r="CC392" s="13" t="s">
        <v>185</v>
      </c>
      <c r="CD392" s="13" t="s">
        <v>5928</v>
      </c>
      <c r="CE392" s="13" t="s">
        <v>185</v>
      </c>
      <c r="CF392" s="13" t="s">
        <v>5929</v>
      </c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5" t="s">
        <v>217</v>
      </c>
      <c r="DF392" s="15" t="s">
        <v>274</v>
      </c>
      <c r="DG392" s="18"/>
      <c r="DH392" s="16" t="s">
        <v>218</v>
      </c>
      <c r="DI392" s="17">
        <v>46111.635</v>
      </c>
      <c r="DJ392" s="16" t="s">
        <v>218</v>
      </c>
      <c r="DK392" s="17">
        <v>46111.635</v>
      </c>
      <c r="DL392" s="12" t="s">
        <v>224</v>
      </c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5" t="s">
        <v>217</v>
      </c>
      <c r="EJ392" s="15" t="s">
        <v>217</v>
      </c>
      <c r="EK392" s="18"/>
      <c r="EL392" s="12" t="s">
        <v>233</v>
      </c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5" t="s">
        <v>217</v>
      </c>
      <c r="FJ392" s="15" t="s">
        <v>217</v>
      </c>
      <c r="FK392" s="18"/>
      <c r="FL392" s="14"/>
      <c r="FM392" s="14"/>
      <c r="FN392" s="15" t="s">
        <v>234</v>
      </c>
      <c r="FO392" s="18"/>
      <c r="FP392" s="13" t="s">
        <v>5929</v>
      </c>
      <c r="FQ392" s="13" t="s">
        <v>5930</v>
      </c>
      <c r="FR392" s="13" t="s">
        <v>5926</v>
      </c>
      <c r="FS392" s="14"/>
      <c r="FT392" s="14"/>
      <c r="FU392" s="14" t="str">
        <f t="shared" si="6"/>
        <v>Base de Dados_Images/22-LIT-140-B01.Imagem do Equipamento-.120010.jpg</v>
      </c>
      <c r="FV392" s="14"/>
      <c r="FW392" s="14"/>
    </row>
    <row r="393" ht="15.75" hidden="1" customHeight="1">
      <c r="A393" s="10" t="s">
        <v>4355</v>
      </c>
      <c r="B393" s="10" t="s">
        <v>5881</v>
      </c>
      <c r="C393" s="10" t="s">
        <v>301</v>
      </c>
      <c r="D393" s="10" t="s">
        <v>5931</v>
      </c>
      <c r="E393" s="11" t="s">
        <v>5932</v>
      </c>
      <c r="F393" s="12" t="s">
        <v>184</v>
      </c>
      <c r="G393" s="13" t="s">
        <v>185</v>
      </c>
      <c r="H393" s="13" t="s">
        <v>5933</v>
      </c>
      <c r="I393" s="13" t="s">
        <v>185</v>
      </c>
      <c r="J393" s="13" t="s">
        <v>5934</v>
      </c>
      <c r="K393" s="13" t="s">
        <v>185</v>
      </c>
      <c r="L393" s="13" t="s">
        <v>5935</v>
      </c>
      <c r="M393" s="13" t="s">
        <v>185</v>
      </c>
      <c r="N393" s="13" t="s">
        <v>5936</v>
      </c>
      <c r="O393" s="13" t="s">
        <v>185</v>
      </c>
      <c r="P393" s="13" t="s">
        <v>5937</v>
      </c>
      <c r="Q393" s="13" t="s">
        <v>185</v>
      </c>
      <c r="R393" s="13" t="s">
        <v>5938</v>
      </c>
      <c r="S393" s="13" t="s">
        <v>185</v>
      </c>
      <c r="T393" s="13" t="s">
        <v>5939</v>
      </c>
      <c r="U393" s="13" t="s">
        <v>185</v>
      </c>
      <c r="V393" s="13" t="s">
        <v>5940</v>
      </c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5" t="s">
        <v>217</v>
      </c>
      <c r="BT393" s="15" t="s">
        <v>274</v>
      </c>
      <c r="BU393" s="18"/>
      <c r="BV393" s="16" t="s">
        <v>218</v>
      </c>
      <c r="BW393" s="17">
        <v>46049.3765625</v>
      </c>
      <c r="BX393" s="16" t="s">
        <v>218</v>
      </c>
      <c r="BY393" s="17">
        <v>46049.3765625</v>
      </c>
      <c r="BZ393" s="12" t="s">
        <v>219</v>
      </c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5" t="s">
        <v>217</v>
      </c>
      <c r="DF393" s="15" t="s">
        <v>274</v>
      </c>
      <c r="DG393" s="18"/>
      <c r="DH393" s="15" t="s">
        <v>217</v>
      </c>
      <c r="DI393" s="18"/>
      <c r="DJ393" s="15" t="s">
        <v>217</v>
      </c>
      <c r="DK393" s="18"/>
      <c r="DL393" s="12" t="s">
        <v>224</v>
      </c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5" t="s">
        <v>217</v>
      </c>
      <c r="EJ393" s="15" t="s">
        <v>217</v>
      </c>
      <c r="EK393" s="18"/>
      <c r="EL393" s="12" t="s">
        <v>233</v>
      </c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5" t="s">
        <v>217</v>
      </c>
      <c r="FJ393" s="15" t="s">
        <v>217</v>
      </c>
      <c r="FK393" s="18"/>
      <c r="FL393" s="14"/>
      <c r="FM393" s="14"/>
      <c r="FN393" s="15" t="s">
        <v>234</v>
      </c>
      <c r="FO393" s="18"/>
      <c r="FP393" s="24" t="s">
        <v>5940</v>
      </c>
      <c r="FQ393" s="13" t="s">
        <v>5941</v>
      </c>
      <c r="FR393" s="13" t="s">
        <v>5940</v>
      </c>
      <c r="FS393" s="14"/>
      <c r="FT393" s="14"/>
      <c r="FU393" s="14" t="str">
        <f t="shared" si="6"/>
        <v>Base de Dados_Images/22-PIC-150-Y01.Imagem do Equipamento-.120132.jpg</v>
      </c>
      <c r="FV393" s="14"/>
      <c r="FW393" s="14"/>
    </row>
    <row r="394" ht="15.75" hidden="1" customHeight="1">
      <c r="A394" s="10" t="s">
        <v>4355</v>
      </c>
      <c r="B394" s="10" t="s">
        <v>5942</v>
      </c>
      <c r="C394" s="10" t="s">
        <v>556</v>
      </c>
      <c r="D394" s="10" t="s">
        <v>5943</v>
      </c>
      <c r="E394" s="11" t="s">
        <v>5944</v>
      </c>
      <c r="F394" s="12" t="s">
        <v>184</v>
      </c>
      <c r="G394" s="13" t="s">
        <v>185</v>
      </c>
      <c r="H394" s="13" t="s">
        <v>5945</v>
      </c>
      <c r="I394" s="13" t="s">
        <v>185</v>
      </c>
      <c r="J394" s="13" t="s">
        <v>5946</v>
      </c>
      <c r="K394" s="13" t="s">
        <v>185</v>
      </c>
      <c r="L394" s="13" t="s">
        <v>5947</v>
      </c>
      <c r="M394" s="13" t="s">
        <v>185</v>
      </c>
      <c r="N394" s="13" t="s">
        <v>5948</v>
      </c>
      <c r="O394" s="13" t="s">
        <v>185</v>
      </c>
      <c r="P394" s="13" t="s">
        <v>5949</v>
      </c>
      <c r="Q394" s="13" t="s">
        <v>185</v>
      </c>
      <c r="R394" s="13" t="s">
        <v>5950</v>
      </c>
      <c r="S394" s="13" t="s">
        <v>185</v>
      </c>
      <c r="T394" s="13" t="s">
        <v>5951</v>
      </c>
      <c r="U394" s="13" t="s">
        <v>185</v>
      </c>
      <c r="V394" s="13" t="s">
        <v>5952</v>
      </c>
      <c r="W394" s="13" t="s">
        <v>185</v>
      </c>
      <c r="X394" s="13" t="s">
        <v>5953</v>
      </c>
      <c r="Y394" s="13" t="s">
        <v>690</v>
      </c>
      <c r="Z394" s="13" t="s">
        <v>5954</v>
      </c>
      <c r="AA394" s="13" t="s">
        <v>185</v>
      </c>
      <c r="AB394" s="13" t="s">
        <v>5955</v>
      </c>
      <c r="AC394" s="13" t="s">
        <v>185</v>
      </c>
      <c r="AD394" s="13" t="s">
        <v>5956</v>
      </c>
      <c r="AE394" s="13" t="s">
        <v>185</v>
      </c>
      <c r="AF394" s="13" t="s">
        <v>5957</v>
      </c>
      <c r="AG394" s="13" t="s">
        <v>185</v>
      </c>
      <c r="AH394" s="13" t="s">
        <v>5958</v>
      </c>
      <c r="AI394" s="13" t="s">
        <v>185</v>
      </c>
      <c r="AJ394" s="13" t="s">
        <v>5959</v>
      </c>
      <c r="AK394" s="13" t="s">
        <v>185</v>
      </c>
      <c r="AL394" s="13" t="s">
        <v>5960</v>
      </c>
      <c r="AM394" s="13" t="s">
        <v>690</v>
      </c>
      <c r="AN394" s="13" t="s">
        <v>5961</v>
      </c>
      <c r="AO394" s="13" t="s">
        <v>690</v>
      </c>
      <c r="AP394" s="13" t="s">
        <v>5962</v>
      </c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5" t="s">
        <v>217</v>
      </c>
      <c r="BT394" s="16" t="s">
        <v>218</v>
      </c>
      <c r="BU394" s="17">
        <v>46049.381215277775</v>
      </c>
      <c r="BV394" s="16" t="s">
        <v>218</v>
      </c>
      <c r="BW394" s="17">
        <v>46049.381574074076</v>
      </c>
      <c r="BX394" s="16" t="s">
        <v>218</v>
      </c>
      <c r="BY394" s="17">
        <v>46049.38167824074</v>
      </c>
      <c r="BZ394" s="12" t="s">
        <v>219</v>
      </c>
      <c r="CA394" s="13" t="s">
        <v>185</v>
      </c>
      <c r="CB394" s="13" t="s">
        <v>5963</v>
      </c>
      <c r="CC394" s="13" t="s">
        <v>185</v>
      </c>
      <c r="CD394" s="13" t="s">
        <v>5964</v>
      </c>
      <c r="CE394" s="13" t="s">
        <v>185</v>
      </c>
      <c r="CF394" s="13" t="s">
        <v>5965</v>
      </c>
      <c r="CG394" s="13" t="s">
        <v>185</v>
      </c>
      <c r="CH394" s="13" t="s">
        <v>5966</v>
      </c>
      <c r="CI394" s="13" t="s">
        <v>185</v>
      </c>
      <c r="CJ394" s="13" t="s">
        <v>5967</v>
      </c>
      <c r="CK394" s="13" t="s">
        <v>690</v>
      </c>
      <c r="CL394" s="13" t="s">
        <v>5968</v>
      </c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5" t="s">
        <v>217</v>
      </c>
      <c r="DF394" s="16" t="s">
        <v>218</v>
      </c>
      <c r="DG394" s="17">
        <v>46114.40634259259</v>
      </c>
      <c r="DH394" s="16" t="s">
        <v>218</v>
      </c>
      <c r="DI394" s="17">
        <v>46114.406493055554</v>
      </c>
      <c r="DJ394" s="16" t="s">
        <v>218</v>
      </c>
      <c r="DK394" s="17">
        <v>46114.406493055554</v>
      </c>
      <c r="DL394" s="12" t="s">
        <v>224</v>
      </c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5" t="s">
        <v>217</v>
      </c>
      <c r="EJ394" s="15" t="s">
        <v>217</v>
      </c>
      <c r="EK394" s="18"/>
      <c r="EL394" s="12" t="s">
        <v>233</v>
      </c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5" t="s">
        <v>217</v>
      </c>
      <c r="FJ394" s="15" t="s">
        <v>217</v>
      </c>
      <c r="FK394" s="18"/>
      <c r="FL394" s="14"/>
      <c r="FM394" s="14"/>
      <c r="FN394" s="15" t="s">
        <v>234</v>
      </c>
      <c r="FO394" s="18"/>
      <c r="FP394" s="13" t="s">
        <v>5968</v>
      </c>
      <c r="FQ394" s="13" t="s">
        <v>5969</v>
      </c>
      <c r="FR394" s="13" t="s">
        <v>5961</v>
      </c>
      <c r="FS394" s="14"/>
      <c r="FT394" s="14"/>
      <c r="FU394" s="14" t="str">
        <f t="shared" si="6"/>
        <v>Base de Dados_Images/22-ES-190-M01.Imagem do Equipamento-.120810.jpg</v>
      </c>
      <c r="FV394" s="14"/>
      <c r="FW394" s="14"/>
    </row>
    <row r="395" ht="15.75" hidden="1" customHeight="1">
      <c r="A395" s="10" t="s">
        <v>4355</v>
      </c>
      <c r="B395" s="10" t="s">
        <v>5942</v>
      </c>
      <c r="C395" s="10" t="s">
        <v>386</v>
      </c>
      <c r="D395" s="10" t="s">
        <v>5970</v>
      </c>
      <c r="E395" s="11" t="s">
        <v>5971</v>
      </c>
      <c r="F395" s="12" t="s">
        <v>184</v>
      </c>
      <c r="G395" s="13" t="s">
        <v>185</v>
      </c>
      <c r="H395" s="13" t="s">
        <v>5972</v>
      </c>
      <c r="I395" s="13" t="s">
        <v>185</v>
      </c>
      <c r="J395" s="13" t="s">
        <v>5973</v>
      </c>
      <c r="K395" s="13" t="s">
        <v>185</v>
      </c>
      <c r="L395" s="13" t="s">
        <v>5974</v>
      </c>
      <c r="M395" s="13" t="s">
        <v>690</v>
      </c>
      <c r="N395" s="13" t="s">
        <v>5975</v>
      </c>
      <c r="O395" s="13" t="s">
        <v>690</v>
      </c>
      <c r="P395" s="13" t="s">
        <v>5976</v>
      </c>
      <c r="Q395" s="13" t="s">
        <v>185</v>
      </c>
      <c r="R395" s="13" t="s">
        <v>5977</v>
      </c>
      <c r="S395" s="13" t="s">
        <v>690</v>
      </c>
      <c r="T395" s="13" t="s">
        <v>5978</v>
      </c>
      <c r="U395" s="13" t="s">
        <v>185</v>
      </c>
      <c r="V395" s="13" t="s">
        <v>5979</v>
      </c>
      <c r="W395" s="13" t="s">
        <v>185</v>
      </c>
      <c r="X395" s="13" t="s">
        <v>5980</v>
      </c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5" t="s">
        <v>217</v>
      </c>
      <c r="BT395" s="16" t="s">
        <v>218</v>
      </c>
      <c r="BU395" s="17">
        <v>46049.38017361111</v>
      </c>
      <c r="BV395" s="16" t="s">
        <v>218</v>
      </c>
      <c r="BW395" s="17">
        <v>46049.380208333336</v>
      </c>
      <c r="BX395" s="16" t="s">
        <v>218</v>
      </c>
      <c r="BY395" s="17">
        <v>46049.380208333336</v>
      </c>
      <c r="BZ395" s="12" t="s">
        <v>219</v>
      </c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5" t="s">
        <v>217</v>
      </c>
      <c r="DF395" s="15" t="s">
        <v>274</v>
      </c>
      <c r="DG395" s="18"/>
      <c r="DH395" s="15" t="s">
        <v>274</v>
      </c>
      <c r="DI395" s="18"/>
      <c r="DJ395" s="15" t="s">
        <v>274</v>
      </c>
      <c r="DK395" s="18"/>
      <c r="DL395" s="12" t="s">
        <v>224</v>
      </c>
      <c r="DM395" s="13" t="s">
        <v>185</v>
      </c>
      <c r="DN395" s="13" t="s">
        <v>5981</v>
      </c>
      <c r="DO395" s="13" t="s">
        <v>185</v>
      </c>
      <c r="DP395" s="13" t="s">
        <v>5982</v>
      </c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5" t="s">
        <v>217</v>
      </c>
      <c r="EJ395" s="16" t="s">
        <v>218</v>
      </c>
      <c r="EK395" s="17">
        <v>46119.692025462966</v>
      </c>
      <c r="EL395" s="12" t="s">
        <v>233</v>
      </c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5" t="s">
        <v>217</v>
      </c>
      <c r="FJ395" s="15" t="s">
        <v>217</v>
      </c>
      <c r="FK395" s="18"/>
      <c r="FL395" s="14"/>
      <c r="FM395" s="14"/>
      <c r="FN395" s="15" t="s">
        <v>234</v>
      </c>
      <c r="FO395" s="18"/>
      <c r="FP395" s="13" t="s">
        <v>5982</v>
      </c>
      <c r="FQ395" s="13" t="s">
        <v>5983</v>
      </c>
      <c r="FR395" s="13" t="s">
        <v>5974</v>
      </c>
      <c r="FS395" s="14"/>
      <c r="FT395" s="14"/>
      <c r="FU395" s="14" t="str">
        <f t="shared" si="6"/>
        <v>Base de Dados_Images/22T180.Imagem do Equipamento-.120614.jpg</v>
      </c>
      <c r="FV395" s="14"/>
      <c r="FW395" s="14"/>
    </row>
    <row r="396" ht="15.75" hidden="1" customHeight="1">
      <c r="A396" s="10" t="s">
        <v>4355</v>
      </c>
      <c r="B396" s="10" t="s">
        <v>5942</v>
      </c>
      <c r="C396" s="10" t="s">
        <v>264</v>
      </c>
      <c r="D396" s="10" t="s">
        <v>5984</v>
      </c>
      <c r="E396" s="11" t="s">
        <v>5985</v>
      </c>
      <c r="F396" s="12" t="s">
        <v>184</v>
      </c>
      <c r="G396" s="13" t="s">
        <v>185</v>
      </c>
      <c r="H396" s="13" t="s">
        <v>5986</v>
      </c>
      <c r="I396" s="13" t="s">
        <v>185</v>
      </c>
      <c r="J396" s="13" t="s">
        <v>5987</v>
      </c>
      <c r="K396" s="13" t="s">
        <v>185</v>
      </c>
      <c r="L396" s="13" t="s">
        <v>5988</v>
      </c>
      <c r="M396" s="13" t="s">
        <v>185</v>
      </c>
      <c r="N396" s="13" t="s">
        <v>5989</v>
      </c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5" t="s">
        <v>217</v>
      </c>
      <c r="BT396" s="16" t="s">
        <v>218</v>
      </c>
      <c r="BU396" s="17">
        <v>46049.382256944446</v>
      </c>
      <c r="BV396" s="16" t="s">
        <v>218</v>
      </c>
      <c r="BW396" s="17">
        <v>46049.382314814815</v>
      </c>
      <c r="BX396" s="16" t="s">
        <v>218</v>
      </c>
      <c r="BY396" s="17">
        <v>46049.382314814815</v>
      </c>
      <c r="BZ396" s="12" t="s">
        <v>219</v>
      </c>
      <c r="CA396" s="13" t="s">
        <v>185</v>
      </c>
      <c r="CB396" s="13" t="s">
        <v>5990</v>
      </c>
      <c r="CC396" s="13" t="s">
        <v>185</v>
      </c>
      <c r="CD396" s="13" t="s">
        <v>5991</v>
      </c>
      <c r="CE396" s="13" t="s">
        <v>185</v>
      </c>
      <c r="CF396" s="13" t="s">
        <v>5992</v>
      </c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5" t="s">
        <v>217</v>
      </c>
      <c r="DF396" s="15" t="s">
        <v>274</v>
      </c>
      <c r="DG396" s="18"/>
      <c r="DH396" s="16" t="s">
        <v>218</v>
      </c>
      <c r="DI396" s="17">
        <v>46111.63924768518</v>
      </c>
      <c r="DJ396" s="16" t="s">
        <v>218</v>
      </c>
      <c r="DK396" s="17">
        <v>46111.63924768518</v>
      </c>
      <c r="DL396" s="12" t="s">
        <v>224</v>
      </c>
      <c r="DM396" s="13" t="s">
        <v>185</v>
      </c>
      <c r="DN396" s="13" t="s">
        <v>5993</v>
      </c>
      <c r="DO396" s="13" t="s">
        <v>185</v>
      </c>
      <c r="DP396" s="13" t="s">
        <v>5994</v>
      </c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5" t="s">
        <v>217</v>
      </c>
      <c r="EJ396" s="16" t="s">
        <v>218</v>
      </c>
      <c r="EK396" s="17">
        <v>46119.692245370374</v>
      </c>
      <c r="EL396" s="12" t="s">
        <v>233</v>
      </c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5" t="s">
        <v>217</v>
      </c>
      <c r="FJ396" s="15" t="s">
        <v>217</v>
      </c>
      <c r="FK396" s="18"/>
      <c r="FL396" s="14"/>
      <c r="FM396" s="14"/>
      <c r="FN396" s="15" t="s">
        <v>234</v>
      </c>
      <c r="FO396" s="18"/>
      <c r="FP396" s="13" t="s">
        <v>5994</v>
      </c>
      <c r="FQ396" s="13" t="s">
        <v>5995</v>
      </c>
      <c r="FR396" s="13" t="s">
        <v>5989</v>
      </c>
      <c r="FS396" s="14"/>
      <c r="FT396" s="14"/>
      <c r="FU396" s="14" t="str">
        <f t="shared" si="6"/>
        <v>Base de Dados_Images/22-LIT-180-B01.Imagem do Equipamento-.121029.jpg</v>
      </c>
      <c r="FV396" s="14"/>
      <c r="FW396" s="14"/>
    </row>
    <row r="397" ht="15.75" hidden="1" customHeight="1">
      <c r="A397" s="10" t="s">
        <v>4355</v>
      </c>
      <c r="B397" s="10" t="s">
        <v>5996</v>
      </c>
      <c r="C397" s="10" t="s">
        <v>264</v>
      </c>
      <c r="D397" s="10" t="s">
        <v>5997</v>
      </c>
      <c r="E397" s="11" t="s">
        <v>5998</v>
      </c>
      <c r="F397" s="12" t="s">
        <v>184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5" t="s">
        <v>217</v>
      </c>
      <c r="BT397" s="15" t="s">
        <v>217</v>
      </c>
      <c r="BU397" s="18"/>
      <c r="BV397" s="15" t="s">
        <v>217</v>
      </c>
      <c r="BW397" s="18"/>
      <c r="BX397" s="15" t="s">
        <v>217</v>
      </c>
      <c r="BY397" s="18"/>
      <c r="BZ397" s="12" t="s">
        <v>219</v>
      </c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5" t="s">
        <v>217</v>
      </c>
      <c r="DF397" s="15" t="s">
        <v>274</v>
      </c>
      <c r="DG397" s="18"/>
      <c r="DH397" s="15" t="s">
        <v>217</v>
      </c>
      <c r="DI397" s="18"/>
      <c r="DJ397" s="15" t="s">
        <v>217</v>
      </c>
      <c r="DK397" s="18"/>
      <c r="DL397" s="12" t="s">
        <v>224</v>
      </c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5" t="s">
        <v>217</v>
      </c>
      <c r="EJ397" s="15" t="s">
        <v>217</v>
      </c>
      <c r="EK397" s="18"/>
      <c r="EL397" s="12" t="s">
        <v>233</v>
      </c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5" t="s">
        <v>217</v>
      </c>
      <c r="FJ397" s="15" t="s">
        <v>217</v>
      </c>
      <c r="FK397" s="18"/>
      <c r="FL397" s="14"/>
      <c r="FM397" s="14"/>
      <c r="FN397" s="15" t="s">
        <v>234</v>
      </c>
      <c r="FO397" s="18"/>
      <c r="FP397" s="14"/>
      <c r="FQ397" s="14"/>
      <c r="FR397" s="14"/>
      <c r="FS397" s="14"/>
      <c r="FT397" s="14"/>
      <c r="FU397" s="14" t="str">
        <f t="shared" si="6"/>
        <v/>
      </c>
      <c r="FV397" s="14"/>
      <c r="FW397" s="14"/>
    </row>
    <row r="398" ht="15.75" hidden="1" customHeight="1">
      <c r="A398" s="10" t="s">
        <v>4355</v>
      </c>
      <c r="B398" s="10" t="s">
        <v>5996</v>
      </c>
      <c r="C398" s="10" t="s">
        <v>301</v>
      </c>
      <c r="D398" s="10" t="s">
        <v>5999</v>
      </c>
      <c r="E398" s="11" t="s">
        <v>6000</v>
      </c>
      <c r="F398" s="12" t="s">
        <v>184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5" t="s">
        <v>217</v>
      </c>
      <c r="BT398" s="15" t="s">
        <v>274</v>
      </c>
      <c r="BU398" s="18"/>
      <c r="BV398" s="15" t="s">
        <v>217</v>
      </c>
      <c r="BW398" s="18"/>
      <c r="BX398" s="15" t="s">
        <v>217</v>
      </c>
      <c r="BY398" s="18"/>
      <c r="BZ398" s="12" t="s">
        <v>219</v>
      </c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5" t="s">
        <v>217</v>
      </c>
      <c r="DF398" s="15" t="s">
        <v>274</v>
      </c>
      <c r="DG398" s="18"/>
      <c r="DH398" s="15" t="s">
        <v>217</v>
      </c>
      <c r="DI398" s="18"/>
      <c r="DJ398" s="15" t="s">
        <v>217</v>
      </c>
      <c r="DK398" s="18"/>
      <c r="DL398" s="12" t="s">
        <v>224</v>
      </c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5" t="s">
        <v>217</v>
      </c>
      <c r="EJ398" s="15" t="s">
        <v>217</v>
      </c>
      <c r="EK398" s="18"/>
      <c r="EL398" s="12" t="s">
        <v>233</v>
      </c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5" t="s">
        <v>217</v>
      </c>
      <c r="FJ398" s="15" t="s">
        <v>217</v>
      </c>
      <c r="FK398" s="18"/>
      <c r="FL398" s="14"/>
      <c r="FM398" s="14"/>
      <c r="FN398" s="15" t="s">
        <v>234</v>
      </c>
      <c r="FO398" s="18"/>
      <c r="FP398" s="14"/>
      <c r="FQ398" s="14"/>
      <c r="FR398" s="14"/>
      <c r="FS398" s="14"/>
      <c r="FT398" s="14"/>
      <c r="FU398" s="14" t="str">
        <f t="shared" si="6"/>
        <v/>
      </c>
      <c r="FV398" s="14"/>
      <c r="FW398" s="14"/>
    </row>
    <row r="399" ht="15.75" hidden="1" customHeight="1">
      <c r="A399" s="10" t="s">
        <v>4355</v>
      </c>
      <c r="B399" s="10" t="s">
        <v>5996</v>
      </c>
      <c r="C399" s="10" t="s">
        <v>301</v>
      </c>
      <c r="D399" s="10" t="s">
        <v>6001</v>
      </c>
      <c r="E399" s="11" t="s">
        <v>6002</v>
      </c>
      <c r="F399" s="12" t="s">
        <v>184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5" t="s">
        <v>217</v>
      </c>
      <c r="BT399" s="15" t="s">
        <v>274</v>
      </c>
      <c r="BU399" s="18"/>
      <c r="BV399" s="15" t="s">
        <v>217</v>
      </c>
      <c r="BW399" s="18"/>
      <c r="BX399" s="15" t="s">
        <v>217</v>
      </c>
      <c r="BY399" s="18"/>
      <c r="BZ399" s="12" t="s">
        <v>219</v>
      </c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5" t="s">
        <v>217</v>
      </c>
      <c r="DF399" s="15" t="s">
        <v>274</v>
      </c>
      <c r="DG399" s="18"/>
      <c r="DH399" s="15" t="s">
        <v>217</v>
      </c>
      <c r="DI399" s="18"/>
      <c r="DJ399" s="15" t="s">
        <v>217</v>
      </c>
      <c r="DK399" s="18"/>
      <c r="DL399" s="12" t="s">
        <v>224</v>
      </c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5" t="s">
        <v>217</v>
      </c>
      <c r="EJ399" s="15" t="s">
        <v>217</v>
      </c>
      <c r="EK399" s="18"/>
      <c r="EL399" s="12" t="s">
        <v>233</v>
      </c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5" t="s">
        <v>217</v>
      </c>
      <c r="FJ399" s="15" t="s">
        <v>217</v>
      </c>
      <c r="FK399" s="18"/>
      <c r="FL399" s="14"/>
      <c r="FM399" s="14"/>
      <c r="FN399" s="15" t="s">
        <v>234</v>
      </c>
      <c r="FO399" s="18"/>
      <c r="FP399" s="14"/>
      <c r="FQ399" s="14"/>
      <c r="FR399" s="14"/>
      <c r="FS399" s="14"/>
      <c r="FT399" s="14"/>
      <c r="FU399" s="14" t="str">
        <f t="shared" si="6"/>
        <v/>
      </c>
      <c r="FV399" s="14"/>
      <c r="FW399" s="14"/>
    </row>
    <row r="400" ht="15.75" hidden="1" customHeight="1">
      <c r="A400" s="10" t="s">
        <v>4355</v>
      </c>
      <c r="B400" s="10" t="s">
        <v>5996</v>
      </c>
      <c r="C400" s="10" t="s">
        <v>301</v>
      </c>
      <c r="D400" s="10" t="s">
        <v>6003</v>
      </c>
      <c r="E400" s="11" t="s">
        <v>6004</v>
      </c>
      <c r="F400" s="12" t="s">
        <v>184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5" t="s">
        <v>217</v>
      </c>
      <c r="BT400" s="15" t="s">
        <v>274</v>
      </c>
      <c r="BU400" s="18"/>
      <c r="BV400" s="15" t="s">
        <v>217</v>
      </c>
      <c r="BW400" s="18"/>
      <c r="BX400" s="15" t="s">
        <v>217</v>
      </c>
      <c r="BY400" s="18"/>
      <c r="BZ400" s="12" t="s">
        <v>219</v>
      </c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5" t="s">
        <v>217</v>
      </c>
      <c r="DF400" s="15" t="s">
        <v>274</v>
      </c>
      <c r="DG400" s="18"/>
      <c r="DH400" s="15" t="s">
        <v>217</v>
      </c>
      <c r="DI400" s="18"/>
      <c r="DJ400" s="15" t="s">
        <v>217</v>
      </c>
      <c r="DK400" s="18"/>
      <c r="DL400" s="12" t="s">
        <v>224</v>
      </c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5" t="s">
        <v>217</v>
      </c>
      <c r="EJ400" s="15" t="s">
        <v>217</v>
      </c>
      <c r="EK400" s="18"/>
      <c r="EL400" s="12" t="s">
        <v>233</v>
      </c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5" t="s">
        <v>217</v>
      </c>
      <c r="FJ400" s="15" t="s">
        <v>217</v>
      </c>
      <c r="FK400" s="18"/>
      <c r="FL400" s="14"/>
      <c r="FM400" s="14"/>
      <c r="FN400" s="15" t="s">
        <v>234</v>
      </c>
      <c r="FO400" s="18"/>
      <c r="FP400" s="14"/>
      <c r="FQ400" s="14"/>
      <c r="FR400" s="14"/>
      <c r="FS400" s="14"/>
      <c r="FT400" s="14"/>
      <c r="FU400" s="14" t="str">
        <f t="shared" si="6"/>
        <v/>
      </c>
      <c r="FV400" s="14"/>
      <c r="FW400" s="14"/>
    </row>
    <row r="401" ht="15.75" hidden="1" customHeight="1">
      <c r="A401" s="10" t="s">
        <v>4355</v>
      </c>
      <c r="B401" s="10" t="s">
        <v>5996</v>
      </c>
      <c r="C401" s="10" t="s">
        <v>301</v>
      </c>
      <c r="D401" s="10" t="s">
        <v>6005</v>
      </c>
      <c r="E401" s="11" t="s">
        <v>6006</v>
      </c>
      <c r="F401" s="12" t="s">
        <v>184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5" t="s">
        <v>217</v>
      </c>
      <c r="BT401" s="15" t="s">
        <v>274</v>
      </c>
      <c r="BU401" s="18"/>
      <c r="BV401" s="15" t="s">
        <v>217</v>
      </c>
      <c r="BW401" s="18"/>
      <c r="BX401" s="15" t="s">
        <v>217</v>
      </c>
      <c r="BY401" s="18"/>
      <c r="BZ401" s="12" t="s">
        <v>219</v>
      </c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5" t="s">
        <v>217</v>
      </c>
      <c r="DF401" s="15" t="s">
        <v>274</v>
      </c>
      <c r="DG401" s="18"/>
      <c r="DH401" s="15" t="s">
        <v>217</v>
      </c>
      <c r="DI401" s="18"/>
      <c r="DJ401" s="15" t="s">
        <v>217</v>
      </c>
      <c r="DK401" s="18"/>
      <c r="DL401" s="12" t="s">
        <v>224</v>
      </c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5" t="s">
        <v>217</v>
      </c>
      <c r="EJ401" s="15" t="s">
        <v>217</v>
      </c>
      <c r="EK401" s="18"/>
      <c r="EL401" s="12" t="s">
        <v>233</v>
      </c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5" t="s">
        <v>217</v>
      </c>
      <c r="FJ401" s="15" t="s">
        <v>217</v>
      </c>
      <c r="FK401" s="18"/>
      <c r="FL401" s="14"/>
      <c r="FM401" s="14"/>
      <c r="FN401" s="15" t="s">
        <v>234</v>
      </c>
      <c r="FO401" s="18"/>
      <c r="FP401" s="14"/>
      <c r="FQ401" s="14"/>
      <c r="FR401" s="14"/>
      <c r="FS401" s="14"/>
      <c r="FT401" s="14"/>
      <c r="FU401" s="14" t="str">
        <f t="shared" si="6"/>
        <v/>
      </c>
      <c r="FV401" s="14"/>
      <c r="FW401" s="14"/>
    </row>
    <row r="402" ht="15.75" hidden="1" customHeight="1">
      <c r="A402" s="10" t="s">
        <v>4355</v>
      </c>
      <c r="B402" s="10" t="s">
        <v>5996</v>
      </c>
      <c r="C402" s="10" t="s">
        <v>301</v>
      </c>
      <c r="D402" s="10" t="s">
        <v>6007</v>
      </c>
      <c r="E402" s="11" t="s">
        <v>6008</v>
      </c>
      <c r="F402" s="12" t="s">
        <v>184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5" t="s">
        <v>217</v>
      </c>
      <c r="BT402" s="15" t="s">
        <v>274</v>
      </c>
      <c r="BU402" s="18"/>
      <c r="BV402" s="15" t="s">
        <v>217</v>
      </c>
      <c r="BW402" s="18"/>
      <c r="BX402" s="15" t="s">
        <v>217</v>
      </c>
      <c r="BY402" s="18"/>
      <c r="BZ402" s="12" t="s">
        <v>219</v>
      </c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5" t="s">
        <v>217</v>
      </c>
      <c r="DF402" s="15" t="s">
        <v>274</v>
      </c>
      <c r="DG402" s="18"/>
      <c r="DH402" s="15" t="s">
        <v>217</v>
      </c>
      <c r="DI402" s="18"/>
      <c r="DJ402" s="15" t="s">
        <v>217</v>
      </c>
      <c r="DK402" s="18"/>
      <c r="DL402" s="12" t="s">
        <v>224</v>
      </c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5" t="s">
        <v>217</v>
      </c>
      <c r="EJ402" s="15" t="s">
        <v>217</v>
      </c>
      <c r="EK402" s="18"/>
      <c r="EL402" s="12" t="s">
        <v>233</v>
      </c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5" t="s">
        <v>217</v>
      </c>
      <c r="FJ402" s="15" t="s">
        <v>217</v>
      </c>
      <c r="FK402" s="18"/>
      <c r="FL402" s="14"/>
      <c r="FM402" s="14"/>
      <c r="FN402" s="15" t="s">
        <v>234</v>
      </c>
      <c r="FO402" s="18"/>
      <c r="FP402" s="14"/>
      <c r="FQ402" s="14"/>
      <c r="FR402" s="14"/>
      <c r="FS402" s="14"/>
      <c r="FT402" s="14"/>
      <c r="FU402" s="14" t="str">
        <f t="shared" si="6"/>
        <v/>
      </c>
      <c r="FV402" s="14"/>
      <c r="FW402" s="14"/>
    </row>
    <row r="403" ht="15.75" hidden="1" customHeight="1">
      <c r="A403" s="10" t="s">
        <v>4355</v>
      </c>
      <c r="B403" s="10" t="s">
        <v>5996</v>
      </c>
      <c r="C403" s="10" t="s">
        <v>301</v>
      </c>
      <c r="D403" s="10" t="s">
        <v>6009</v>
      </c>
      <c r="E403" s="11" t="s">
        <v>6010</v>
      </c>
      <c r="F403" s="12" t="s">
        <v>184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5" t="s">
        <v>217</v>
      </c>
      <c r="BT403" s="15" t="s">
        <v>274</v>
      </c>
      <c r="BU403" s="18"/>
      <c r="BV403" s="15" t="s">
        <v>217</v>
      </c>
      <c r="BW403" s="18"/>
      <c r="BX403" s="15" t="s">
        <v>217</v>
      </c>
      <c r="BY403" s="18"/>
      <c r="BZ403" s="12" t="s">
        <v>219</v>
      </c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5" t="s">
        <v>217</v>
      </c>
      <c r="DF403" s="15" t="s">
        <v>274</v>
      </c>
      <c r="DG403" s="18"/>
      <c r="DH403" s="15" t="s">
        <v>217</v>
      </c>
      <c r="DI403" s="18"/>
      <c r="DJ403" s="15" t="s">
        <v>217</v>
      </c>
      <c r="DK403" s="18"/>
      <c r="DL403" s="12" t="s">
        <v>224</v>
      </c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5" t="s">
        <v>217</v>
      </c>
      <c r="EJ403" s="15" t="s">
        <v>217</v>
      </c>
      <c r="EK403" s="18"/>
      <c r="EL403" s="12" t="s">
        <v>233</v>
      </c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5" t="s">
        <v>217</v>
      </c>
      <c r="FJ403" s="15" t="s">
        <v>217</v>
      </c>
      <c r="FK403" s="18"/>
      <c r="FL403" s="14"/>
      <c r="FM403" s="14"/>
      <c r="FN403" s="15" t="s">
        <v>234</v>
      </c>
      <c r="FO403" s="18"/>
      <c r="FP403" s="14"/>
      <c r="FQ403" s="14"/>
      <c r="FR403" s="14"/>
      <c r="FS403" s="14"/>
      <c r="FT403" s="14"/>
      <c r="FU403" s="14" t="str">
        <f t="shared" si="6"/>
        <v/>
      </c>
      <c r="FV403" s="14"/>
      <c r="FW403" s="14"/>
    </row>
    <row r="404" ht="15.75" hidden="1" customHeight="1">
      <c r="A404" s="10" t="s">
        <v>4355</v>
      </c>
      <c r="B404" s="10" t="s">
        <v>6011</v>
      </c>
      <c r="C404" s="10" t="s">
        <v>264</v>
      </c>
      <c r="D404" s="10" t="s">
        <v>6012</v>
      </c>
      <c r="E404" s="11" t="s">
        <v>6013</v>
      </c>
      <c r="F404" s="12" t="s">
        <v>184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5" t="s">
        <v>217</v>
      </c>
      <c r="BT404" s="15" t="s">
        <v>217</v>
      </c>
      <c r="BU404" s="18"/>
      <c r="BV404" s="15" t="s">
        <v>217</v>
      </c>
      <c r="BW404" s="18"/>
      <c r="BX404" s="15" t="s">
        <v>217</v>
      </c>
      <c r="BY404" s="18"/>
      <c r="BZ404" s="12" t="s">
        <v>219</v>
      </c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5" t="s">
        <v>217</v>
      </c>
      <c r="DF404" s="15" t="s">
        <v>274</v>
      </c>
      <c r="DG404" s="18"/>
      <c r="DH404" s="15" t="s">
        <v>217</v>
      </c>
      <c r="DI404" s="18"/>
      <c r="DJ404" s="15" t="s">
        <v>217</v>
      </c>
      <c r="DK404" s="18"/>
      <c r="DL404" s="12" t="s">
        <v>224</v>
      </c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5" t="s">
        <v>217</v>
      </c>
      <c r="EJ404" s="15" t="s">
        <v>217</v>
      </c>
      <c r="EK404" s="18"/>
      <c r="EL404" s="12" t="s">
        <v>233</v>
      </c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5" t="s">
        <v>217</v>
      </c>
      <c r="FJ404" s="15" t="s">
        <v>217</v>
      </c>
      <c r="FK404" s="18"/>
      <c r="FL404" s="14"/>
      <c r="FM404" s="14"/>
      <c r="FN404" s="15" t="s">
        <v>234</v>
      </c>
      <c r="FO404" s="18"/>
      <c r="FP404" s="14"/>
      <c r="FQ404" s="14"/>
      <c r="FR404" s="14"/>
      <c r="FS404" s="14"/>
      <c r="FT404" s="14"/>
      <c r="FU404" s="14" t="str">
        <f t="shared" si="6"/>
        <v/>
      </c>
      <c r="FV404" s="14"/>
      <c r="FW404" s="14"/>
    </row>
    <row r="405" ht="15.75" hidden="1" customHeight="1">
      <c r="A405" s="10" t="s">
        <v>4355</v>
      </c>
      <c r="B405" s="10" t="s">
        <v>6011</v>
      </c>
      <c r="C405" s="10" t="s">
        <v>301</v>
      </c>
      <c r="D405" s="10" t="s">
        <v>6014</v>
      </c>
      <c r="E405" s="11" t="s">
        <v>6015</v>
      </c>
      <c r="F405" s="12" t="s">
        <v>184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5" t="s">
        <v>217</v>
      </c>
      <c r="BT405" s="15" t="s">
        <v>274</v>
      </c>
      <c r="BU405" s="18"/>
      <c r="BV405" s="15" t="s">
        <v>217</v>
      </c>
      <c r="BW405" s="18"/>
      <c r="BX405" s="15" t="s">
        <v>217</v>
      </c>
      <c r="BY405" s="18"/>
      <c r="BZ405" s="12" t="s">
        <v>219</v>
      </c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5" t="s">
        <v>217</v>
      </c>
      <c r="DF405" s="15" t="s">
        <v>274</v>
      </c>
      <c r="DG405" s="18"/>
      <c r="DH405" s="15" t="s">
        <v>217</v>
      </c>
      <c r="DI405" s="18"/>
      <c r="DJ405" s="15" t="s">
        <v>217</v>
      </c>
      <c r="DK405" s="18"/>
      <c r="DL405" s="12" t="s">
        <v>224</v>
      </c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5" t="s">
        <v>217</v>
      </c>
      <c r="EJ405" s="15" t="s">
        <v>217</v>
      </c>
      <c r="EK405" s="18"/>
      <c r="EL405" s="12" t="s">
        <v>233</v>
      </c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5" t="s">
        <v>217</v>
      </c>
      <c r="FJ405" s="15" t="s">
        <v>217</v>
      </c>
      <c r="FK405" s="18"/>
      <c r="FL405" s="14"/>
      <c r="FM405" s="14"/>
      <c r="FN405" s="15" t="s">
        <v>234</v>
      </c>
      <c r="FO405" s="18"/>
      <c r="FP405" s="14"/>
      <c r="FQ405" s="14"/>
      <c r="FR405" s="14"/>
      <c r="FS405" s="14"/>
      <c r="FT405" s="14"/>
      <c r="FU405" s="14" t="str">
        <f t="shared" si="6"/>
        <v/>
      </c>
      <c r="FV405" s="14"/>
      <c r="FW405" s="14"/>
    </row>
    <row r="406" ht="15.75" hidden="1" customHeight="1">
      <c r="A406" s="10" t="s">
        <v>4355</v>
      </c>
      <c r="B406" s="10" t="s">
        <v>6011</v>
      </c>
      <c r="C406" s="10" t="s">
        <v>301</v>
      </c>
      <c r="D406" s="10" t="s">
        <v>6016</v>
      </c>
      <c r="E406" s="11" t="s">
        <v>6017</v>
      </c>
      <c r="F406" s="12" t="s">
        <v>184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5" t="s">
        <v>217</v>
      </c>
      <c r="BT406" s="15" t="s">
        <v>274</v>
      </c>
      <c r="BU406" s="18"/>
      <c r="BV406" s="15" t="s">
        <v>217</v>
      </c>
      <c r="BW406" s="18"/>
      <c r="BX406" s="15" t="s">
        <v>217</v>
      </c>
      <c r="BY406" s="18"/>
      <c r="BZ406" s="12" t="s">
        <v>219</v>
      </c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5" t="s">
        <v>217</v>
      </c>
      <c r="DF406" s="15" t="s">
        <v>274</v>
      </c>
      <c r="DG406" s="18"/>
      <c r="DH406" s="15" t="s">
        <v>217</v>
      </c>
      <c r="DI406" s="18"/>
      <c r="DJ406" s="15" t="s">
        <v>217</v>
      </c>
      <c r="DK406" s="18"/>
      <c r="DL406" s="12" t="s">
        <v>224</v>
      </c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5" t="s">
        <v>217</v>
      </c>
      <c r="EJ406" s="15" t="s">
        <v>217</v>
      </c>
      <c r="EK406" s="18"/>
      <c r="EL406" s="12" t="s">
        <v>233</v>
      </c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5" t="s">
        <v>217</v>
      </c>
      <c r="FJ406" s="15" t="s">
        <v>217</v>
      </c>
      <c r="FK406" s="18"/>
      <c r="FL406" s="14"/>
      <c r="FM406" s="14"/>
      <c r="FN406" s="15" t="s">
        <v>234</v>
      </c>
      <c r="FO406" s="18"/>
      <c r="FP406" s="14"/>
      <c r="FQ406" s="14"/>
      <c r="FR406" s="14"/>
      <c r="FS406" s="14"/>
      <c r="FT406" s="14"/>
      <c r="FU406" s="14" t="str">
        <f t="shared" si="6"/>
        <v/>
      </c>
      <c r="FV406" s="14"/>
      <c r="FW406" s="14"/>
    </row>
    <row r="407" ht="15.75" hidden="1" customHeight="1">
      <c r="A407" s="10" t="s">
        <v>4355</v>
      </c>
      <c r="B407" s="10" t="s">
        <v>6011</v>
      </c>
      <c r="C407" s="10" t="s">
        <v>301</v>
      </c>
      <c r="D407" s="10" t="s">
        <v>6018</v>
      </c>
      <c r="E407" s="11" t="s">
        <v>6019</v>
      </c>
      <c r="F407" s="12" t="s">
        <v>184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5" t="s">
        <v>217</v>
      </c>
      <c r="BT407" s="15" t="s">
        <v>274</v>
      </c>
      <c r="BU407" s="18"/>
      <c r="BV407" s="15" t="s">
        <v>217</v>
      </c>
      <c r="BW407" s="18"/>
      <c r="BX407" s="15" t="s">
        <v>217</v>
      </c>
      <c r="BY407" s="18"/>
      <c r="BZ407" s="12" t="s">
        <v>219</v>
      </c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5" t="s">
        <v>217</v>
      </c>
      <c r="DF407" s="15" t="s">
        <v>274</v>
      </c>
      <c r="DG407" s="18"/>
      <c r="DH407" s="15" t="s">
        <v>217</v>
      </c>
      <c r="DI407" s="18"/>
      <c r="DJ407" s="15" t="s">
        <v>217</v>
      </c>
      <c r="DK407" s="18"/>
      <c r="DL407" s="12" t="s">
        <v>224</v>
      </c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5" t="s">
        <v>217</v>
      </c>
      <c r="EJ407" s="15" t="s">
        <v>217</v>
      </c>
      <c r="EK407" s="18"/>
      <c r="EL407" s="12" t="s">
        <v>233</v>
      </c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5" t="s">
        <v>217</v>
      </c>
      <c r="FJ407" s="15" t="s">
        <v>217</v>
      </c>
      <c r="FK407" s="18"/>
      <c r="FL407" s="14"/>
      <c r="FM407" s="14"/>
      <c r="FN407" s="15" t="s">
        <v>234</v>
      </c>
      <c r="FO407" s="18"/>
      <c r="FP407" s="14"/>
      <c r="FQ407" s="14"/>
      <c r="FR407" s="14"/>
      <c r="FS407" s="14"/>
      <c r="FT407" s="14"/>
      <c r="FU407" s="14" t="str">
        <f t="shared" si="6"/>
        <v/>
      </c>
      <c r="FV407" s="14"/>
      <c r="FW407" s="14"/>
    </row>
    <row r="408" ht="15.75" hidden="1" customHeight="1">
      <c r="A408" s="10" t="s">
        <v>4355</v>
      </c>
      <c r="B408" s="10" t="s">
        <v>6011</v>
      </c>
      <c r="C408" s="10" t="s">
        <v>301</v>
      </c>
      <c r="D408" s="10" t="s">
        <v>6020</v>
      </c>
      <c r="E408" s="11" t="s">
        <v>6021</v>
      </c>
      <c r="F408" s="12" t="s">
        <v>184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5" t="s">
        <v>217</v>
      </c>
      <c r="BT408" s="15" t="s">
        <v>274</v>
      </c>
      <c r="BU408" s="18"/>
      <c r="BV408" s="15" t="s">
        <v>217</v>
      </c>
      <c r="BW408" s="18"/>
      <c r="BX408" s="15" t="s">
        <v>217</v>
      </c>
      <c r="BY408" s="18"/>
      <c r="BZ408" s="12" t="s">
        <v>219</v>
      </c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5" t="s">
        <v>217</v>
      </c>
      <c r="DF408" s="15" t="s">
        <v>274</v>
      </c>
      <c r="DG408" s="18"/>
      <c r="DH408" s="15" t="s">
        <v>217</v>
      </c>
      <c r="DI408" s="18"/>
      <c r="DJ408" s="15" t="s">
        <v>217</v>
      </c>
      <c r="DK408" s="18"/>
      <c r="DL408" s="12" t="s">
        <v>224</v>
      </c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5" t="s">
        <v>217</v>
      </c>
      <c r="EJ408" s="15" t="s">
        <v>217</v>
      </c>
      <c r="EK408" s="18"/>
      <c r="EL408" s="12" t="s">
        <v>233</v>
      </c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5" t="s">
        <v>217</v>
      </c>
      <c r="FJ408" s="15" t="s">
        <v>217</v>
      </c>
      <c r="FK408" s="18"/>
      <c r="FL408" s="14"/>
      <c r="FM408" s="14"/>
      <c r="FN408" s="15" t="s">
        <v>234</v>
      </c>
      <c r="FO408" s="18"/>
      <c r="FP408" s="14"/>
      <c r="FQ408" s="14"/>
      <c r="FR408" s="14"/>
      <c r="FS408" s="14"/>
      <c r="FT408" s="14"/>
      <c r="FU408" s="14" t="str">
        <f t="shared" si="6"/>
        <v/>
      </c>
      <c r="FV408" s="14"/>
      <c r="FW408" s="14"/>
    </row>
    <row r="409" ht="15.75" hidden="1" customHeight="1">
      <c r="A409" s="10" t="s">
        <v>4355</v>
      </c>
      <c r="B409" s="10" t="s">
        <v>6011</v>
      </c>
      <c r="C409" s="10" t="s">
        <v>301</v>
      </c>
      <c r="D409" s="10" t="s">
        <v>6022</v>
      </c>
      <c r="E409" s="11" t="s">
        <v>6023</v>
      </c>
      <c r="F409" s="12" t="s">
        <v>184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5" t="s">
        <v>217</v>
      </c>
      <c r="BT409" s="15" t="s">
        <v>274</v>
      </c>
      <c r="BU409" s="18"/>
      <c r="BV409" s="15" t="s">
        <v>217</v>
      </c>
      <c r="BW409" s="18"/>
      <c r="BX409" s="15" t="s">
        <v>217</v>
      </c>
      <c r="BY409" s="18"/>
      <c r="BZ409" s="12" t="s">
        <v>219</v>
      </c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5" t="s">
        <v>217</v>
      </c>
      <c r="DF409" s="15" t="s">
        <v>274</v>
      </c>
      <c r="DG409" s="18"/>
      <c r="DH409" s="15" t="s">
        <v>217</v>
      </c>
      <c r="DI409" s="18"/>
      <c r="DJ409" s="15" t="s">
        <v>217</v>
      </c>
      <c r="DK409" s="18"/>
      <c r="DL409" s="12" t="s">
        <v>224</v>
      </c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5" t="s">
        <v>217</v>
      </c>
      <c r="EJ409" s="15" t="s">
        <v>217</v>
      </c>
      <c r="EK409" s="18"/>
      <c r="EL409" s="12" t="s">
        <v>233</v>
      </c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5" t="s">
        <v>217</v>
      </c>
      <c r="FJ409" s="15" t="s">
        <v>217</v>
      </c>
      <c r="FK409" s="18"/>
      <c r="FL409" s="14"/>
      <c r="FM409" s="14"/>
      <c r="FN409" s="15" t="s">
        <v>234</v>
      </c>
      <c r="FO409" s="18"/>
      <c r="FP409" s="14"/>
      <c r="FQ409" s="14"/>
      <c r="FR409" s="14"/>
      <c r="FS409" s="14"/>
      <c r="FT409" s="14"/>
      <c r="FU409" s="14" t="str">
        <f t="shared" si="6"/>
        <v/>
      </c>
      <c r="FV409" s="14"/>
      <c r="FW409" s="14"/>
    </row>
    <row r="410" ht="15.75" hidden="1" customHeight="1">
      <c r="A410" s="10" t="s">
        <v>4355</v>
      </c>
      <c r="B410" s="10" t="s">
        <v>6024</v>
      </c>
      <c r="C410" s="10" t="s">
        <v>6024</v>
      </c>
      <c r="D410" s="10" t="s">
        <v>6025</v>
      </c>
      <c r="E410" s="11" t="s">
        <v>6024</v>
      </c>
      <c r="F410" s="12" t="s">
        <v>184</v>
      </c>
      <c r="G410" s="13"/>
      <c r="H410" s="13" t="s">
        <v>6026</v>
      </c>
      <c r="I410" s="13"/>
      <c r="J410" s="13" t="s">
        <v>6027</v>
      </c>
      <c r="K410" s="13"/>
      <c r="L410" s="13" t="s">
        <v>6028</v>
      </c>
      <c r="M410" s="13"/>
      <c r="N410" s="13" t="s">
        <v>6029</v>
      </c>
      <c r="O410" s="13"/>
      <c r="P410" s="13" t="s">
        <v>6030</v>
      </c>
      <c r="Q410" s="13"/>
      <c r="R410" s="13" t="s">
        <v>6031</v>
      </c>
      <c r="S410" s="13"/>
      <c r="T410" s="13" t="s">
        <v>6031</v>
      </c>
      <c r="U410" s="13"/>
      <c r="V410" s="13" t="s">
        <v>6032</v>
      </c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5" t="s">
        <v>217</v>
      </c>
      <c r="BT410" s="16" t="s">
        <v>217</v>
      </c>
      <c r="BU410" s="17"/>
      <c r="BV410" s="16" t="s">
        <v>217</v>
      </c>
      <c r="BW410" s="17"/>
      <c r="BX410" s="16" t="s">
        <v>217</v>
      </c>
      <c r="BY410" s="17"/>
      <c r="BZ410" s="12" t="s">
        <v>219</v>
      </c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5" t="s">
        <v>217</v>
      </c>
      <c r="DF410" s="15" t="s">
        <v>274</v>
      </c>
      <c r="DG410" s="18"/>
      <c r="DH410" s="15" t="s">
        <v>217</v>
      </c>
      <c r="DI410" s="18"/>
      <c r="DJ410" s="15" t="s">
        <v>217</v>
      </c>
      <c r="DK410" s="18"/>
      <c r="DL410" s="12" t="s">
        <v>224</v>
      </c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5" t="s">
        <v>217</v>
      </c>
      <c r="EJ410" s="15" t="s">
        <v>217</v>
      </c>
      <c r="EK410" s="18"/>
      <c r="EL410" s="12" t="s">
        <v>233</v>
      </c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5" t="s">
        <v>217</v>
      </c>
      <c r="FJ410" s="15" t="s">
        <v>217</v>
      </c>
      <c r="FK410" s="18"/>
      <c r="FL410" s="14"/>
      <c r="FM410" s="14"/>
      <c r="FN410" s="15" t="s">
        <v>234</v>
      </c>
      <c r="FO410" s="18"/>
      <c r="FP410" s="13" t="s">
        <v>6028</v>
      </c>
      <c r="FQ410" s="13" t="s">
        <v>6033</v>
      </c>
      <c r="FR410" s="13" t="s">
        <v>6034</v>
      </c>
      <c r="FS410" s="14"/>
      <c r="FT410" s="14"/>
      <c r="FU410" s="14" t="str">
        <f t="shared" si="6"/>
        <v>Base de Dados_Images/001AM006.Imagem do Equipamento-.171553.jpg</v>
      </c>
      <c r="FV410" s="14"/>
      <c r="FW410" s="14"/>
    </row>
    <row r="411" ht="15.75" hidden="1" customHeight="1">
      <c r="A411" s="10" t="s">
        <v>4355</v>
      </c>
      <c r="B411" s="10" t="s">
        <v>6035</v>
      </c>
      <c r="C411" s="10" t="s">
        <v>556</v>
      </c>
      <c r="D411" s="10" t="s">
        <v>6036</v>
      </c>
      <c r="E411" s="11" t="s">
        <v>6037</v>
      </c>
      <c r="F411" s="12" t="s">
        <v>184</v>
      </c>
      <c r="G411" s="13"/>
      <c r="H411" s="13" t="s">
        <v>6038</v>
      </c>
      <c r="I411" s="13"/>
      <c r="J411" s="13" t="s">
        <v>6039</v>
      </c>
      <c r="K411" s="13"/>
      <c r="L411" s="13" t="s">
        <v>6040</v>
      </c>
      <c r="M411" s="13"/>
      <c r="N411" s="13" t="s">
        <v>6041</v>
      </c>
      <c r="O411" s="13"/>
      <c r="P411" s="13"/>
      <c r="Q411" s="13"/>
      <c r="R411" s="13"/>
      <c r="S411" s="13"/>
      <c r="T411" s="13" t="s">
        <v>6042</v>
      </c>
      <c r="U411" s="13"/>
      <c r="V411" s="13" t="s">
        <v>6043</v>
      </c>
      <c r="W411" s="13"/>
      <c r="X411" s="13" t="s">
        <v>6044</v>
      </c>
      <c r="Y411" s="13"/>
      <c r="Z411" s="13" t="s">
        <v>6045</v>
      </c>
      <c r="AA411" s="13"/>
      <c r="AB411" s="13" t="s">
        <v>6046</v>
      </c>
      <c r="AC411" s="13"/>
      <c r="AD411" s="13" t="s">
        <v>6047</v>
      </c>
      <c r="AE411" s="13"/>
      <c r="AF411" s="13" t="s">
        <v>6048</v>
      </c>
      <c r="AG411" s="13"/>
      <c r="AH411" s="13" t="s">
        <v>6049</v>
      </c>
      <c r="AI411" s="13"/>
      <c r="AJ411" s="13" t="s">
        <v>6050</v>
      </c>
      <c r="AK411" s="13"/>
      <c r="AL411" s="13" t="s">
        <v>6051</v>
      </c>
      <c r="AM411" s="13"/>
      <c r="AN411" s="13" t="s">
        <v>6052</v>
      </c>
      <c r="AO411" s="13"/>
      <c r="AP411" s="13" t="s">
        <v>6053</v>
      </c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6" t="s">
        <v>217</v>
      </c>
      <c r="BT411" s="16" t="s">
        <v>217</v>
      </c>
      <c r="BU411" s="17"/>
      <c r="BV411" s="16" t="s">
        <v>217</v>
      </c>
      <c r="BW411" s="17"/>
      <c r="BX411" s="15" t="s">
        <v>217</v>
      </c>
      <c r="BY411" s="18"/>
      <c r="BZ411" s="12" t="s">
        <v>219</v>
      </c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5" t="s">
        <v>217</v>
      </c>
      <c r="DF411" s="15" t="s">
        <v>217</v>
      </c>
      <c r="DG411" s="18"/>
      <c r="DH411" s="15" t="s">
        <v>217</v>
      </c>
      <c r="DI411" s="18"/>
      <c r="DJ411" s="15" t="s">
        <v>217</v>
      </c>
      <c r="DK411" s="18"/>
      <c r="DL411" s="12" t="s">
        <v>224</v>
      </c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5" t="s">
        <v>217</v>
      </c>
      <c r="EJ411" s="15" t="s">
        <v>217</v>
      </c>
      <c r="EK411" s="18"/>
      <c r="EL411" s="12" t="s">
        <v>233</v>
      </c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5" t="s">
        <v>217</v>
      </c>
      <c r="FJ411" s="15" t="s">
        <v>217</v>
      </c>
      <c r="FK411" s="18"/>
      <c r="FL411" s="14"/>
      <c r="FM411" s="14"/>
      <c r="FN411" s="15" t="s">
        <v>234</v>
      </c>
      <c r="FO411" s="18"/>
      <c r="FP411" s="13" t="s">
        <v>6038</v>
      </c>
      <c r="FQ411" s="13" t="s">
        <v>6054</v>
      </c>
      <c r="FR411" s="13" t="s">
        <v>6055</v>
      </c>
      <c r="FS411" s="14"/>
      <c r="FT411" s="14"/>
      <c r="FU411" s="14" t="str">
        <f t="shared" si="6"/>
        <v>Base de Dados_Images/27ES040M01.Imagem do Equipamento-.142733.jpg</v>
      </c>
      <c r="FV411" s="14"/>
      <c r="FW411" s="14"/>
    </row>
    <row r="412" ht="15.75" hidden="1" customHeight="1">
      <c r="A412" s="10" t="s">
        <v>4355</v>
      </c>
      <c r="B412" s="10" t="s">
        <v>6035</v>
      </c>
      <c r="C412" s="10" t="s">
        <v>6056</v>
      </c>
      <c r="D412" s="10" t="s">
        <v>6057</v>
      </c>
      <c r="E412" s="11" t="s">
        <v>6058</v>
      </c>
      <c r="F412" s="12" t="s">
        <v>184</v>
      </c>
      <c r="G412" s="13" t="s">
        <v>185</v>
      </c>
      <c r="H412" s="13" t="s">
        <v>6059</v>
      </c>
      <c r="I412" s="13" t="s">
        <v>185</v>
      </c>
      <c r="J412" s="13" t="s">
        <v>6060</v>
      </c>
      <c r="K412" s="13" t="s">
        <v>185</v>
      </c>
      <c r="L412" s="13" t="s">
        <v>6061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5" t="s">
        <v>217</v>
      </c>
      <c r="BT412" s="16" t="s">
        <v>218</v>
      </c>
      <c r="BU412" s="17">
        <v>46049.39462962963</v>
      </c>
      <c r="BV412" s="15" t="s">
        <v>274</v>
      </c>
      <c r="BW412" s="18"/>
      <c r="BX412" s="16" t="s">
        <v>218</v>
      </c>
      <c r="BY412" s="17">
        <v>46049.39462962963</v>
      </c>
      <c r="BZ412" s="12" t="s">
        <v>219</v>
      </c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5" t="s">
        <v>217</v>
      </c>
      <c r="DF412" s="15" t="s">
        <v>274</v>
      </c>
      <c r="DG412" s="18"/>
      <c r="DH412" s="15" t="s">
        <v>274</v>
      </c>
      <c r="DI412" s="18"/>
      <c r="DJ412" s="15" t="s">
        <v>274</v>
      </c>
      <c r="DK412" s="18"/>
      <c r="DL412" s="12" t="s">
        <v>224</v>
      </c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5" t="s">
        <v>217</v>
      </c>
      <c r="EJ412" s="15" t="s">
        <v>217</v>
      </c>
      <c r="EK412" s="18"/>
      <c r="EL412" s="12" t="s">
        <v>233</v>
      </c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5" t="s">
        <v>217</v>
      </c>
      <c r="FJ412" s="15" t="s">
        <v>217</v>
      </c>
      <c r="FK412" s="18"/>
      <c r="FL412" s="14"/>
      <c r="FM412" s="14"/>
      <c r="FN412" s="15" t="s">
        <v>234</v>
      </c>
      <c r="FO412" s="18"/>
      <c r="FP412" s="13" t="s">
        <v>6061</v>
      </c>
      <c r="FQ412" s="13" t="s">
        <v>6062</v>
      </c>
      <c r="FR412" s="13" t="s">
        <v>6061</v>
      </c>
      <c r="FS412" s="14"/>
      <c r="FT412" s="14"/>
      <c r="FU412" s="14" t="str">
        <f t="shared" si="6"/>
        <v>Base de Dados_Images/27S010.Imagem do Equipamento-.122809.jpg</v>
      </c>
      <c r="FV412" s="14"/>
      <c r="FW412" s="14"/>
    </row>
    <row r="413" ht="15.75" hidden="1" customHeight="1">
      <c r="A413" s="10" t="s">
        <v>4355</v>
      </c>
      <c r="B413" s="10" t="s">
        <v>6035</v>
      </c>
      <c r="C413" s="10" t="s">
        <v>264</v>
      </c>
      <c r="D413" s="10" t="s">
        <v>6063</v>
      </c>
      <c r="E413" s="11" t="s">
        <v>6064</v>
      </c>
      <c r="F413" s="12" t="s">
        <v>184</v>
      </c>
      <c r="G413" s="13" t="s">
        <v>185</v>
      </c>
      <c r="H413" s="13" t="s">
        <v>6065</v>
      </c>
      <c r="I413" s="13" t="s">
        <v>185</v>
      </c>
      <c r="J413" s="13" t="s">
        <v>6066</v>
      </c>
      <c r="K413" s="13" t="s">
        <v>185</v>
      </c>
      <c r="L413" s="13" t="s">
        <v>6067</v>
      </c>
      <c r="M413" s="13" t="s">
        <v>690</v>
      </c>
      <c r="N413" s="13" t="s">
        <v>6068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5" t="s">
        <v>217</v>
      </c>
      <c r="BT413" s="16" t="s">
        <v>218</v>
      </c>
      <c r="BU413" s="17">
        <v>46049.47928240741</v>
      </c>
      <c r="BV413" s="16" t="s">
        <v>218</v>
      </c>
      <c r="BW413" s="17">
        <v>46049.4793287037</v>
      </c>
      <c r="BX413" s="16" t="s">
        <v>218</v>
      </c>
      <c r="BY413" s="17">
        <v>46049.4793287037</v>
      </c>
      <c r="BZ413" s="12" t="s">
        <v>219</v>
      </c>
      <c r="CA413" s="13" t="s">
        <v>185</v>
      </c>
      <c r="CB413" s="13" t="s">
        <v>6069</v>
      </c>
      <c r="CC413" s="13" t="s">
        <v>690</v>
      </c>
      <c r="CD413" s="13" t="s">
        <v>6070</v>
      </c>
      <c r="CE413" s="13" t="s">
        <v>185</v>
      </c>
      <c r="CF413" s="13" t="s">
        <v>6071</v>
      </c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5" t="s">
        <v>217</v>
      </c>
      <c r="DF413" s="15" t="s">
        <v>274</v>
      </c>
      <c r="DG413" s="18"/>
      <c r="DH413" s="16" t="s">
        <v>218</v>
      </c>
      <c r="DI413" s="17">
        <v>46112.619039351855</v>
      </c>
      <c r="DJ413" s="16" t="s">
        <v>218</v>
      </c>
      <c r="DK413" s="17">
        <v>46112.619039351855</v>
      </c>
      <c r="DL413" s="12" t="s">
        <v>224</v>
      </c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5" t="s">
        <v>217</v>
      </c>
      <c r="EJ413" s="15" t="s">
        <v>217</v>
      </c>
      <c r="EK413" s="18"/>
      <c r="EL413" s="12" t="s">
        <v>233</v>
      </c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5" t="s">
        <v>217</v>
      </c>
      <c r="FJ413" s="15" t="s">
        <v>217</v>
      </c>
      <c r="FK413" s="18"/>
      <c r="FL413" s="14"/>
      <c r="FM413" s="14"/>
      <c r="FN413" s="15" t="s">
        <v>234</v>
      </c>
      <c r="FO413" s="18"/>
      <c r="FP413" s="13" t="s">
        <v>6071</v>
      </c>
      <c r="FQ413" s="13" t="s">
        <v>6072</v>
      </c>
      <c r="FR413" s="13" t="s">
        <v>6068</v>
      </c>
      <c r="FS413" s="14"/>
      <c r="FT413" s="14"/>
      <c r="FU413" s="14" t="str">
        <f t="shared" si="6"/>
        <v>Base de Dados_Images/27-LIT-030-B01.Imagem do Equipamento-.143009.jpg</v>
      </c>
      <c r="FV413" s="13"/>
      <c r="FW413" s="13"/>
    </row>
    <row r="414" ht="15.75" hidden="1" customHeight="1">
      <c r="A414" s="10" t="s">
        <v>4355</v>
      </c>
      <c r="B414" s="10" t="s">
        <v>6035</v>
      </c>
      <c r="C414" s="10" t="s">
        <v>264</v>
      </c>
      <c r="D414" s="10" t="s">
        <v>6073</v>
      </c>
      <c r="E414" s="11" t="s">
        <v>6074</v>
      </c>
      <c r="F414" s="12" t="s">
        <v>184</v>
      </c>
      <c r="G414" s="13" t="s">
        <v>185</v>
      </c>
      <c r="H414" s="13" t="s">
        <v>6075</v>
      </c>
      <c r="I414" s="13" t="s">
        <v>185</v>
      </c>
      <c r="J414" s="13" t="s">
        <v>6076</v>
      </c>
      <c r="K414" s="13" t="s">
        <v>185</v>
      </c>
      <c r="L414" s="13" t="s">
        <v>6077</v>
      </c>
      <c r="M414" s="13" t="s">
        <v>185</v>
      </c>
      <c r="N414" s="13" t="s">
        <v>6078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5" t="s">
        <v>217</v>
      </c>
      <c r="BT414" s="16" t="s">
        <v>218</v>
      </c>
      <c r="BU414" s="17">
        <v>46049.474803240744</v>
      </c>
      <c r="BV414" s="16" t="s">
        <v>218</v>
      </c>
      <c r="BW414" s="17">
        <v>46049.474907407406</v>
      </c>
      <c r="BX414" s="16" t="s">
        <v>218</v>
      </c>
      <c r="BY414" s="17">
        <v>46049.474907407406</v>
      </c>
      <c r="BZ414" s="12" t="s">
        <v>219</v>
      </c>
      <c r="CA414" s="14"/>
      <c r="CB414" s="14"/>
      <c r="CC414" s="13" t="s">
        <v>405</v>
      </c>
      <c r="CD414" s="13" t="s">
        <v>6079</v>
      </c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6" t="s">
        <v>218</v>
      </c>
      <c r="DF414" s="15" t="s">
        <v>274</v>
      </c>
      <c r="DG414" s="18"/>
      <c r="DH414" s="15" t="s">
        <v>217</v>
      </c>
      <c r="DI414" s="18"/>
      <c r="DJ414" s="15" t="s">
        <v>217</v>
      </c>
      <c r="DK414" s="18"/>
      <c r="DL414" s="12" t="s">
        <v>224</v>
      </c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5" t="s">
        <v>217</v>
      </c>
      <c r="EJ414" s="15" t="s">
        <v>217</v>
      </c>
      <c r="EK414" s="18"/>
      <c r="EL414" s="12" t="s">
        <v>233</v>
      </c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5" t="s">
        <v>217</v>
      </c>
      <c r="FJ414" s="15" t="s">
        <v>217</v>
      </c>
      <c r="FK414" s="18"/>
      <c r="FL414" s="14"/>
      <c r="FM414" s="14"/>
      <c r="FN414" s="15" t="s">
        <v>234</v>
      </c>
      <c r="FO414" s="18"/>
      <c r="FP414" s="13" t="s">
        <v>6079</v>
      </c>
      <c r="FQ414" s="13" t="s">
        <v>6080</v>
      </c>
      <c r="FR414" s="13" t="s">
        <v>6081</v>
      </c>
      <c r="FS414" s="14"/>
      <c r="FT414" s="14"/>
      <c r="FU414" s="14" t="str">
        <f t="shared" si="6"/>
        <v>Base de Dados_Images/27-FIT-040-B01.Imagem do Equipamento-.140847.jpg</v>
      </c>
      <c r="FV414" s="14"/>
      <c r="FW414" s="14"/>
    </row>
    <row r="415" ht="15.75" hidden="1" customHeight="1">
      <c r="A415" s="10" t="s">
        <v>4355</v>
      </c>
      <c r="B415" s="10" t="s">
        <v>6035</v>
      </c>
      <c r="C415" s="10" t="s">
        <v>264</v>
      </c>
      <c r="D415" s="10" t="s">
        <v>6082</v>
      </c>
      <c r="E415" s="11" t="s">
        <v>6083</v>
      </c>
      <c r="F415" s="12" t="s">
        <v>184</v>
      </c>
      <c r="G415" s="13" t="s">
        <v>185</v>
      </c>
      <c r="H415" s="13" t="s">
        <v>6084</v>
      </c>
      <c r="I415" s="13" t="s">
        <v>185</v>
      </c>
      <c r="J415" s="13" t="s">
        <v>6085</v>
      </c>
      <c r="K415" s="13" t="s">
        <v>185</v>
      </c>
      <c r="L415" s="13" t="s">
        <v>6086</v>
      </c>
      <c r="M415" s="13" t="s">
        <v>690</v>
      </c>
      <c r="N415" s="13" t="s">
        <v>6087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5" t="s">
        <v>217</v>
      </c>
      <c r="BT415" s="16" t="s">
        <v>218</v>
      </c>
      <c r="BU415" s="17">
        <v>46049.476435185185</v>
      </c>
      <c r="BV415" s="16" t="s">
        <v>218</v>
      </c>
      <c r="BW415" s="17">
        <v>46049.476481481484</v>
      </c>
      <c r="BX415" s="16" t="s">
        <v>218</v>
      </c>
      <c r="BY415" s="17">
        <v>46049.476481481484</v>
      </c>
      <c r="BZ415" s="12" t="s">
        <v>219</v>
      </c>
      <c r="CA415" s="13" t="s">
        <v>185</v>
      </c>
      <c r="CB415" s="13" t="s">
        <v>6088</v>
      </c>
      <c r="CC415" s="13" t="s">
        <v>690</v>
      </c>
      <c r="CD415" s="13" t="s">
        <v>6089</v>
      </c>
      <c r="CE415" s="13" t="s">
        <v>185</v>
      </c>
      <c r="CF415" s="13" t="s">
        <v>6090</v>
      </c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5" t="s">
        <v>217</v>
      </c>
      <c r="DF415" s="15" t="s">
        <v>274</v>
      </c>
      <c r="DG415" s="18"/>
      <c r="DH415" s="16" t="s">
        <v>218</v>
      </c>
      <c r="DI415" s="17">
        <v>46112.61917824074</v>
      </c>
      <c r="DJ415" s="16" t="s">
        <v>218</v>
      </c>
      <c r="DK415" s="17">
        <v>46112.61917824074</v>
      </c>
      <c r="DL415" s="12" t="s">
        <v>224</v>
      </c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5" t="s">
        <v>217</v>
      </c>
      <c r="EJ415" s="15" t="s">
        <v>217</v>
      </c>
      <c r="EK415" s="18"/>
      <c r="EL415" s="12" t="s">
        <v>233</v>
      </c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5" t="s">
        <v>217</v>
      </c>
      <c r="FJ415" s="15" t="s">
        <v>217</v>
      </c>
      <c r="FK415" s="18"/>
      <c r="FL415" s="14"/>
      <c r="FM415" s="14"/>
      <c r="FN415" s="15" t="s">
        <v>234</v>
      </c>
      <c r="FO415" s="18"/>
      <c r="FP415" s="13" t="s">
        <v>6090</v>
      </c>
      <c r="FQ415" s="13" t="s">
        <v>6091</v>
      </c>
      <c r="FR415" s="13" t="s">
        <v>6087</v>
      </c>
      <c r="FS415" s="14"/>
      <c r="FT415" s="14"/>
      <c r="FU415" s="14" t="str">
        <f t="shared" si="6"/>
        <v>Base de Dados_Images/27-TIT-080-B01.Imagem do Equipamento-.142600.jpg</v>
      </c>
      <c r="FV415" s="14"/>
      <c r="FW415" s="14"/>
    </row>
    <row r="416" ht="15.75" hidden="1" customHeight="1">
      <c r="A416" s="10" t="s">
        <v>4355</v>
      </c>
      <c r="B416" s="10" t="s">
        <v>6035</v>
      </c>
      <c r="C416" s="10" t="s">
        <v>264</v>
      </c>
      <c r="D416" s="10" t="s">
        <v>6092</v>
      </c>
      <c r="E416" s="11" t="s">
        <v>6093</v>
      </c>
      <c r="F416" s="12" t="s">
        <v>184</v>
      </c>
      <c r="G416" s="13" t="s">
        <v>185</v>
      </c>
      <c r="H416" s="13" t="s">
        <v>6094</v>
      </c>
      <c r="I416" s="13" t="s">
        <v>185</v>
      </c>
      <c r="J416" s="13" t="s">
        <v>6095</v>
      </c>
      <c r="K416" s="13" t="s">
        <v>185</v>
      </c>
      <c r="L416" s="13" t="s">
        <v>6096</v>
      </c>
      <c r="M416" s="13" t="s">
        <v>185</v>
      </c>
      <c r="N416" s="13" t="s">
        <v>6097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5" t="s">
        <v>217</v>
      </c>
      <c r="BT416" s="16" t="s">
        <v>218</v>
      </c>
      <c r="BU416" s="17">
        <v>46049.47578703704</v>
      </c>
      <c r="BV416" s="16" t="s">
        <v>218</v>
      </c>
      <c r="BW416" s="17">
        <v>46049.47589120371</v>
      </c>
      <c r="BX416" s="16" t="s">
        <v>218</v>
      </c>
      <c r="BY416" s="17">
        <v>46049.47589120371</v>
      </c>
      <c r="BZ416" s="12" t="s">
        <v>219</v>
      </c>
      <c r="CA416" s="13" t="s">
        <v>185</v>
      </c>
      <c r="CB416" s="13" t="s">
        <v>6098</v>
      </c>
      <c r="CC416" s="13" t="s">
        <v>690</v>
      </c>
      <c r="CD416" s="13" t="s">
        <v>6099</v>
      </c>
      <c r="CE416" s="13" t="s">
        <v>185</v>
      </c>
      <c r="CF416" s="13" t="s">
        <v>6100</v>
      </c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5" t="s">
        <v>217</v>
      </c>
      <c r="DF416" s="15" t="s">
        <v>274</v>
      </c>
      <c r="DG416" s="18"/>
      <c r="DH416" s="16" t="s">
        <v>218</v>
      </c>
      <c r="DI416" s="17">
        <v>46112.61929398148</v>
      </c>
      <c r="DJ416" s="16" t="s">
        <v>218</v>
      </c>
      <c r="DK416" s="17">
        <v>46112.61929398148</v>
      </c>
      <c r="DL416" s="12" t="s">
        <v>224</v>
      </c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5" t="s">
        <v>217</v>
      </c>
      <c r="EJ416" s="15" t="s">
        <v>217</v>
      </c>
      <c r="EK416" s="18"/>
      <c r="EL416" s="12" t="s">
        <v>233</v>
      </c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5" t="s">
        <v>217</v>
      </c>
      <c r="FJ416" s="15" t="s">
        <v>217</v>
      </c>
      <c r="FK416" s="18"/>
      <c r="FL416" s="14"/>
      <c r="FM416" s="14"/>
      <c r="FN416" s="15" t="s">
        <v>234</v>
      </c>
      <c r="FO416" s="18"/>
      <c r="FP416" s="13" t="s">
        <v>6100</v>
      </c>
      <c r="FQ416" s="13" t="s">
        <v>6101</v>
      </c>
      <c r="FR416" s="13" t="s">
        <v>6097</v>
      </c>
      <c r="FS416" s="14"/>
      <c r="FT416" s="14"/>
      <c r="FU416" s="14" t="str">
        <f t="shared" si="6"/>
        <v>Base de Dados_Images/27-LSH-030-B01.Imagem do Equipamento-.142502.jpg</v>
      </c>
      <c r="FV416" s="14"/>
      <c r="FW416" s="14"/>
    </row>
    <row r="417" ht="15.75" hidden="1" customHeight="1">
      <c r="A417" s="10" t="s">
        <v>4355</v>
      </c>
      <c r="B417" s="10" t="s">
        <v>6035</v>
      </c>
      <c r="C417" s="10" t="s">
        <v>289</v>
      </c>
      <c r="D417" s="10" t="s">
        <v>6102</v>
      </c>
      <c r="E417" s="11" t="s">
        <v>6103</v>
      </c>
      <c r="F417" s="12" t="s">
        <v>184</v>
      </c>
      <c r="G417" s="13" t="s">
        <v>185</v>
      </c>
      <c r="H417" s="13" t="s">
        <v>6104</v>
      </c>
      <c r="I417" s="13" t="s">
        <v>185</v>
      </c>
      <c r="J417" s="13" t="s">
        <v>6105</v>
      </c>
      <c r="K417" s="13" t="s">
        <v>690</v>
      </c>
      <c r="L417" s="13" t="s">
        <v>6106</v>
      </c>
      <c r="M417" s="13" t="s">
        <v>185</v>
      </c>
      <c r="N417" s="13" t="s">
        <v>6107</v>
      </c>
      <c r="O417" s="13" t="s">
        <v>185</v>
      </c>
      <c r="P417" s="13" t="s">
        <v>6108</v>
      </c>
      <c r="Q417" s="13" t="s">
        <v>690</v>
      </c>
      <c r="R417" s="13" t="s">
        <v>6109</v>
      </c>
      <c r="S417" s="13" t="s">
        <v>185</v>
      </c>
      <c r="T417" s="13" t="s">
        <v>6110</v>
      </c>
      <c r="U417" s="13" t="s">
        <v>185</v>
      </c>
      <c r="V417" s="13" t="s">
        <v>6111</v>
      </c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5" t="s">
        <v>217</v>
      </c>
      <c r="BT417" s="16" t="s">
        <v>218</v>
      </c>
      <c r="BU417" s="17">
        <v>46049.39855324074</v>
      </c>
      <c r="BV417" s="16" t="s">
        <v>218</v>
      </c>
      <c r="BW417" s="17">
        <v>46049.3984375</v>
      </c>
      <c r="BX417" s="16" t="s">
        <v>218</v>
      </c>
      <c r="BY417" s="17">
        <v>46049.39855324074</v>
      </c>
      <c r="BZ417" s="12" t="s">
        <v>219</v>
      </c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5" t="s">
        <v>217</v>
      </c>
      <c r="DF417" s="15" t="s">
        <v>274</v>
      </c>
      <c r="DG417" s="18"/>
      <c r="DH417" s="15" t="s">
        <v>274</v>
      </c>
      <c r="DI417" s="18"/>
      <c r="DJ417" s="15" t="s">
        <v>274</v>
      </c>
      <c r="DK417" s="18"/>
      <c r="DL417" s="12" t="s">
        <v>224</v>
      </c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5" t="s">
        <v>217</v>
      </c>
      <c r="EJ417" s="15" t="s">
        <v>217</v>
      </c>
      <c r="EK417" s="18"/>
      <c r="EL417" s="12" t="s">
        <v>233</v>
      </c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5" t="s">
        <v>217</v>
      </c>
      <c r="FJ417" s="15" t="s">
        <v>217</v>
      </c>
      <c r="FK417" s="18"/>
      <c r="FL417" s="13" t="s">
        <v>6112</v>
      </c>
      <c r="FM417" s="13" t="s">
        <v>6113</v>
      </c>
      <c r="FN417" s="15" t="s">
        <v>234</v>
      </c>
      <c r="FO417" s="18"/>
      <c r="FP417" s="13" t="s">
        <v>6113</v>
      </c>
      <c r="FQ417" s="13" t="s">
        <v>6114</v>
      </c>
      <c r="FR417" s="13" t="s">
        <v>6106</v>
      </c>
      <c r="FS417" s="14"/>
      <c r="FT417" s="14"/>
      <c r="FU417" s="14" t="str">
        <f t="shared" si="6"/>
        <v>Base de Dados_Images/27H020.Imagem do Equipamento-.123312.jpg</v>
      </c>
      <c r="FV417" s="14"/>
      <c r="FW417" s="14"/>
    </row>
    <row r="418" ht="15.75" hidden="1" customHeight="1">
      <c r="A418" s="10" t="s">
        <v>4355</v>
      </c>
      <c r="B418" s="10" t="s">
        <v>6035</v>
      </c>
      <c r="C418" s="10" t="s">
        <v>301</v>
      </c>
      <c r="D418" s="10" t="s">
        <v>6115</v>
      </c>
      <c r="E418" s="11" t="s">
        <v>6116</v>
      </c>
      <c r="F418" s="12" t="s">
        <v>184</v>
      </c>
      <c r="G418" s="13" t="s">
        <v>185</v>
      </c>
      <c r="H418" s="13" t="s">
        <v>6117</v>
      </c>
      <c r="I418" s="13" t="s">
        <v>185</v>
      </c>
      <c r="J418" s="13" t="s">
        <v>6118</v>
      </c>
      <c r="K418" s="13" t="s">
        <v>185</v>
      </c>
      <c r="L418" s="13" t="s">
        <v>6119</v>
      </c>
      <c r="M418" s="13" t="s">
        <v>185</v>
      </c>
      <c r="N418" s="13" t="s">
        <v>6120</v>
      </c>
      <c r="O418" s="13" t="s">
        <v>185</v>
      </c>
      <c r="P418" s="13" t="s">
        <v>6121</v>
      </c>
      <c r="Q418" s="14"/>
      <c r="R418" s="14"/>
      <c r="S418" s="13" t="s">
        <v>405</v>
      </c>
      <c r="T418" s="13" t="s">
        <v>6122</v>
      </c>
      <c r="U418" s="13" t="s">
        <v>185</v>
      </c>
      <c r="V418" s="13" t="s">
        <v>6123</v>
      </c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6" t="s">
        <v>218</v>
      </c>
      <c r="BT418" s="15" t="s">
        <v>274</v>
      </c>
      <c r="BU418" s="18"/>
      <c r="BV418" s="15" t="s">
        <v>217</v>
      </c>
      <c r="BW418" s="18"/>
      <c r="BX418" s="15" t="s">
        <v>217</v>
      </c>
      <c r="BY418" s="18"/>
      <c r="BZ418" s="12" t="s">
        <v>219</v>
      </c>
      <c r="CA418" s="13" t="s">
        <v>185</v>
      </c>
      <c r="CB418" s="13" t="s">
        <v>6124</v>
      </c>
      <c r="CC418" s="13" t="s">
        <v>405</v>
      </c>
      <c r="CD418" s="13" t="s">
        <v>6125</v>
      </c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6" t="s">
        <v>218</v>
      </c>
      <c r="DF418" s="15" t="s">
        <v>274</v>
      </c>
      <c r="DG418" s="18"/>
      <c r="DH418" s="16" t="s">
        <v>217</v>
      </c>
      <c r="DI418" s="17"/>
      <c r="DJ418" s="16" t="s">
        <v>217</v>
      </c>
      <c r="DK418" s="17"/>
      <c r="DL418" s="12" t="s">
        <v>224</v>
      </c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5" t="s">
        <v>217</v>
      </c>
      <c r="EJ418" s="15" t="s">
        <v>217</v>
      </c>
      <c r="EK418" s="18"/>
      <c r="EL418" s="12" t="s">
        <v>233</v>
      </c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5" t="s">
        <v>217</v>
      </c>
      <c r="FJ418" s="15" t="s">
        <v>217</v>
      </c>
      <c r="FK418" s="18"/>
      <c r="FL418" s="13" t="s">
        <v>6112</v>
      </c>
      <c r="FM418" s="13" t="s">
        <v>6126</v>
      </c>
      <c r="FN418" s="15" t="s">
        <v>234</v>
      </c>
      <c r="FO418" s="18"/>
      <c r="FP418" s="13" t="s">
        <v>6125</v>
      </c>
      <c r="FQ418" s="13" t="s">
        <v>6127</v>
      </c>
      <c r="FR418" s="13" t="s">
        <v>6123</v>
      </c>
      <c r="FS418" s="14"/>
      <c r="FT418" s="14"/>
      <c r="FU418" s="14" t="str">
        <f t="shared" si="6"/>
        <v>Base de Dados_Images/27-TIC-020-Y01.Imagem do Equipamento-.123606.jpg</v>
      </c>
      <c r="FV418" s="14"/>
      <c r="FW418" s="14"/>
    </row>
    <row r="419" ht="15.75" hidden="1" customHeight="1">
      <c r="A419" s="10" t="s">
        <v>4355</v>
      </c>
      <c r="B419" s="10" t="s">
        <v>6035</v>
      </c>
      <c r="C419" s="10" t="s">
        <v>301</v>
      </c>
      <c r="D419" s="10" t="s">
        <v>6128</v>
      </c>
      <c r="E419" s="11" t="s">
        <v>6129</v>
      </c>
      <c r="F419" s="12" t="s">
        <v>184</v>
      </c>
      <c r="G419" s="13" t="s">
        <v>185</v>
      </c>
      <c r="H419" s="13" t="s">
        <v>6130</v>
      </c>
      <c r="I419" s="13" t="s">
        <v>185</v>
      </c>
      <c r="J419" s="13" t="s">
        <v>6131</v>
      </c>
      <c r="K419" s="13" t="s">
        <v>185</v>
      </c>
      <c r="L419" s="13" t="s">
        <v>6132</v>
      </c>
      <c r="M419" s="13" t="s">
        <v>185</v>
      </c>
      <c r="N419" s="13" t="s">
        <v>6133</v>
      </c>
      <c r="O419" s="13" t="s">
        <v>185</v>
      </c>
      <c r="P419" s="13" t="s">
        <v>6134</v>
      </c>
      <c r="Q419" s="13" t="s">
        <v>405</v>
      </c>
      <c r="R419" s="13" t="s">
        <v>6135</v>
      </c>
      <c r="S419" s="13" t="s">
        <v>185</v>
      </c>
      <c r="T419" s="13" t="s">
        <v>6136</v>
      </c>
      <c r="U419" s="13" t="s">
        <v>185</v>
      </c>
      <c r="V419" s="13" t="s">
        <v>6137</v>
      </c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6" t="s">
        <v>218</v>
      </c>
      <c r="BT419" s="15" t="s">
        <v>274</v>
      </c>
      <c r="BU419" s="18"/>
      <c r="BV419" s="16" t="s">
        <v>217</v>
      </c>
      <c r="BW419" s="17"/>
      <c r="BX419" s="16" t="s">
        <v>217</v>
      </c>
      <c r="BY419" s="17"/>
      <c r="BZ419" s="12" t="s">
        <v>219</v>
      </c>
      <c r="CA419" s="13" t="s">
        <v>185</v>
      </c>
      <c r="CB419" s="13" t="s">
        <v>6138</v>
      </c>
      <c r="CC419" s="13" t="s">
        <v>405</v>
      </c>
      <c r="CD419" s="13" t="s">
        <v>6139</v>
      </c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6" t="s">
        <v>218</v>
      </c>
      <c r="DF419" s="15" t="s">
        <v>274</v>
      </c>
      <c r="DG419" s="18"/>
      <c r="DH419" s="16" t="s">
        <v>217</v>
      </c>
      <c r="DI419" s="17"/>
      <c r="DJ419" s="16" t="s">
        <v>217</v>
      </c>
      <c r="DK419" s="17"/>
      <c r="DL419" s="12" t="s">
        <v>224</v>
      </c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5" t="s">
        <v>217</v>
      </c>
      <c r="EJ419" s="15" t="s">
        <v>217</v>
      </c>
      <c r="EK419" s="18"/>
      <c r="EL419" s="12" t="s">
        <v>233</v>
      </c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5" t="s">
        <v>217</v>
      </c>
      <c r="FJ419" s="15" t="s">
        <v>217</v>
      </c>
      <c r="FK419" s="18"/>
      <c r="FL419" s="13" t="s">
        <v>6112</v>
      </c>
      <c r="FM419" s="13" t="s">
        <v>6140</v>
      </c>
      <c r="FN419" s="15" t="s">
        <v>234</v>
      </c>
      <c r="FO419" s="18"/>
      <c r="FP419" s="13" t="s">
        <v>6139</v>
      </c>
      <c r="FQ419" s="13" t="s">
        <v>6141</v>
      </c>
      <c r="FR419" s="13" t="s">
        <v>6137</v>
      </c>
      <c r="FS419" s="14"/>
      <c r="FT419" s="14"/>
      <c r="FU419" s="14" t="str">
        <f t="shared" si="6"/>
        <v>Base de Dados_Images/27-KS-090-Y01.Imagem do Equipamento-.124156.jpg</v>
      </c>
      <c r="FV419" s="14"/>
      <c r="FW419" s="14"/>
    </row>
    <row r="420" ht="15.75" hidden="1" customHeight="1">
      <c r="A420" s="10" t="s">
        <v>4355</v>
      </c>
      <c r="B420" s="10" t="s">
        <v>6035</v>
      </c>
      <c r="C420" s="10" t="s">
        <v>301</v>
      </c>
      <c r="D420" s="10" t="s">
        <v>6142</v>
      </c>
      <c r="E420" s="11" t="s">
        <v>6143</v>
      </c>
      <c r="F420" s="12" t="s">
        <v>184</v>
      </c>
      <c r="G420" s="13" t="s">
        <v>185</v>
      </c>
      <c r="H420" s="13" t="s">
        <v>6144</v>
      </c>
      <c r="I420" s="13" t="s">
        <v>185</v>
      </c>
      <c r="J420" s="13" t="s">
        <v>6145</v>
      </c>
      <c r="K420" s="13" t="s">
        <v>185</v>
      </c>
      <c r="L420" s="13" t="s">
        <v>6146</v>
      </c>
      <c r="M420" s="13" t="s">
        <v>185</v>
      </c>
      <c r="N420" s="13" t="s">
        <v>6147</v>
      </c>
      <c r="O420" s="13" t="s">
        <v>185</v>
      </c>
      <c r="P420" s="13" t="s">
        <v>6148</v>
      </c>
      <c r="Q420" s="13" t="s">
        <v>185</v>
      </c>
      <c r="R420" s="13" t="s">
        <v>6149</v>
      </c>
      <c r="S420" s="13" t="s">
        <v>185</v>
      </c>
      <c r="T420" s="13" t="s">
        <v>6150</v>
      </c>
      <c r="U420" s="13" t="s">
        <v>185</v>
      </c>
      <c r="V420" s="13" t="s">
        <v>6151</v>
      </c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5" t="s">
        <v>217</v>
      </c>
      <c r="BT420" s="15" t="s">
        <v>274</v>
      </c>
      <c r="BU420" s="18"/>
      <c r="BV420" s="16" t="s">
        <v>218</v>
      </c>
      <c r="BW420" s="17">
        <v>46049.4034837963</v>
      </c>
      <c r="BX420" s="16" t="s">
        <v>218</v>
      </c>
      <c r="BY420" s="17">
        <v>46049.4034837963</v>
      </c>
      <c r="BZ420" s="12" t="s">
        <v>219</v>
      </c>
      <c r="CA420" s="13" t="s">
        <v>185</v>
      </c>
      <c r="CB420" s="13" t="s">
        <v>6152</v>
      </c>
      <c r="CC420" s="13" t="s">
        <v>405</v>
      </c>
      <c r="CD420" s="13" t="s">
        <v>6153</v>
      </c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6" t="s">
        <v>218</v>
      </c>
      <c r="DF420" s="15" t="s">
        <v>274</v>
      </c>
      <c r="DG420" s="18"/>
      <c r="DH420" s="16" t="s">
        <v>217</v>
      </c>
      <c r="DI420" s="17"/>
      <c r="DJ420" s="16" t="s">
        <v>217</v>
      </c>
      <c r="DK420" s="17"/>
      <c r="DL420" s="12" t="s">
        <v>224</v>
      </c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5" t="s">
        <v>217</v>
      </c>
      <c r="EJ420" s="15" t="s">
        <v>217</v>
      </c>
      <c r="EK420" s="18"/>
      <c r="EL420" s="12" t="s">
        <v>233</v>
      </c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5" t="s">
        <v>217</v>
      </c>
      <c r="FJ420" s="15" t="s">
        <v>217</v>
      </c>
      <c r="FK420" s="18"/>
      <c r="FL420" s="14"/>
      <c r="FM420" s="14"/>
      <c r="FN420" s="15" t="s">
        <v>234</v>
      </c>
      <c r="FO420" s="18"/>
      <c r="FP420" s="13" t="s">
        <v>6153</v>
      </c>
      <c r="FQ420" s="13" t="s">
        <v>6154</v>
      </c>
      <c r="FR420" s="13" t="s">
        <v>6151</v>
      </c>
      <c r="FS420" s="14"/>
      <c r="FT420" s="14"/>
      <c r="FU420" s="14" t="str">
        <f t="shared" si="6"/>
        <v>Base de Dados_Images/27-KS-030-Y02.Imagem do Equipamento-.124022.jpg</v>
      </c>
      <c r="FV420" s="14"/>
      <c r="FW420" s="14"/>
    </row>
    <row r="421" ht="15.75" hidden="1" customHeight="1">
      <c r="A421" s="10" t="s">
        <v>4355</v>
      </c>
      <c r="B421" s="10" t="s">
        <v>6035</v>
      </c>
      <c r="C421" s="10" t="s">
        <v>301</v>
      </c>
      <c r="D421" s="10" t="s">
        <v>6155</v>
      </c>
      <c r="E421" s="11" t="s">
        <v>6156</v>
      </c>
      <c r="F421" s="12" t="s">
        <v>184</v>
      </c>
      <c r="G421" s="13" t="s">
        <v>185</v>
      </c>
      <c r="H421" s="13" t="s">
        <v>6157</v>
      </c>
      <c r="I421" s="13" t="s">
        <v>185</v>
      </c>
      <c r="J421" s="13" t="s">
        <v>6158</v>
      </c>
      <c r="K421" s="13" t="s">
        <v>185</v>
      </c>
      <c r="L421" s="13" t="s">
        <v>6159</v>
      </c>
      <c r="M421" s="13" t="s">
        <v>185</v>
      </c>
      <c r="N421" s="13" t="s">
        <v>6160</v>
      </c>
      <c r="O421" s="13" t="s">
        <v>185</v>
      </c>
      <c r="P421" s="13" t="s">
        <v>6161</v>
      </c>
      <c r="Q421" s="13" t="s">
        <v>185</v>
      </c>
      <c r="R421" s="13" t="s">
        <v>6162</v>
      </c>
      <c r="S421" s="13" t="s">
        <v>185</v>
      </c>
      <c r="T421" s="13" t="s">
        <v>6163</v>
      </c>
      <c r="U421" s="13" t="s">
        <v>185</v>
      </c>
      <c r="V421" s="13" t="s">
        <v>6164</v>
      </c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5" t="s">
        <v>217</v>
      </c>
      <c r="BT421" s="15" t="s">
        <v>274</v>
      </c>
      <c r="BU421" s="18"/>
      <c r="BV421" s="16" t="s">
        <v>218</v>
      </c>
      <c r="BW421" s="17">
        <v>46049.4053125</v>
      </c>
      <c r="BX421" s="16" t="s">
        <v>218</v>
      </c>
      <c r="BY421" s="17">
        <v>46049.4053125</v>
      </c>
      <c r="BZ421" s="12" t="s">
        <v>219</v>
      </c>
      <c r="CA421" s="13" t="s">
        <v>185</v>
      </c>
      <c r="CB421" s="13" t="s">
        <v>6165</v>
      </c>
      <c r="CC421" s="13" t="s">
        <v>405</v>
      </c>
      <c r="CD421" s="13" t="s">
        <v>6166</v>
      </c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6" t="s">
        <v>218</v>
      </c>
      <c r="DF421" s="15" t="s">
        <v>274</v>
      </c>
      <c r="DG421" s="18"/>
      <c r="DH421" s="16" t="s">
        <v>217</v>
      </c>
      <c r="DI421" s="17"/>
      <c r="DJ421" s="16" t="s">
        <v>217</v>
      </c>
      <c r="DK421" s="17"/>
      <c r="DL421" s="12" t="s">
        <v>224</v>
      </c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5" t="s">
        <v>217</v>
      </c>
      <c r="EJ421" s="15" t="s">
        <v>217</v>
      </c>
      <c r="EK421" s="18"/>
      <c r="EL421" s="12" t="s">
        <v>233</v>
      </c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5" t="s">
        <v>217</v>
      </c>
      <c r="FJ421" s="15" t="s">
        <v>217</v>
      </c>
      <c r="FK421" s="18"/>
      <c r="FL421" s="14"/>
      <c r="FM421" s="14"/>
      <c r="FN421" s="15" t="s">
        <v>234</v>
      </c>
      <c r="FO421" s="18"/>
      <c r="FP421" s="13" t="s">
        <v>6166</v>
      </c>
      <c r="FQ421" s="13" t="s">
        <v>6167</v>
      </c>
      <c r="FR421" s="13" t="s">
        <v>6164</v>
      </c>
      <c r="FS421" s="14"/>
      <c r="FT421" s="14"/>
      <c r="FU421" s="14" t="str">
        <f t="shared" si="6"/>
        <v>Base de Dados_Images/27-KS-030-Y01.Imagem do Equipamento-.124319.jpg</v>
      </c>
      <c r="FV421" s="14"/>
      <c r="FW421" s="14"/>
    </row>
    <row r="422" ht="15.75" hidden="1" customHeight="1">
      <c r="A422" s="10" t="s">
        <v>4355</v>
      </c>
      <c r="B422" s="10" t="s">
        <v>6035</v>
      </c>
      <c r="C422" s="10" t="s">
        <v>301</v>
      </c>
      <c r="D422" s="10" t="s">
        <v>6168</v>
      </c>
      <c r="E422" s="11" t="s">
        <v>6169</v>
      </c>
      <c r="F422" s="12" t="s">
        <v>184</v>
      </c>
      <c r="G422" s="13"/>
      <c r="H422" s="13" t="s">
        <v>6170</v>
      </c>
      <c r="I422" s="13" t="s">
        <v>185</v>
      </c>
      <c r="J422" s="13" t="s">
        <v>6171</v>
      </c>
      <c r="K422" s="13" t="s">
        <v>185</v>
      </c>
      <c r="L422" s="13" t="s">
        <v>6172</v>
      </c>
      <c r="M422" s="13" t="s">
        <v>185</v>
      </c>
      <c r="N422" s="13" t="s">
        <v>6173</v>
      </c>
      <c r="O422" s="13" t="s">
        <v>185</v>
      </c>
      <c r="P422" s="13" t="s">
        <v>6174</v>
      </c>
      <c r="Q422" s="13" t="s">
        <v>405</v>
      </c>
      <c r="R422" s="13" t="s">
        <v>6175</v>
      </c>
      <c r="S422" s="14"/>
      <c r="T422" s="14"/>
      <c r="U422" s="13" t="s">
        <v>185</v>
      </c>
      <c r="V422" s="13" t="s">
        <v>6176</v>
      </c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6" t="s">
        <v>218</v>
      </c>
      <c r="BT422" s="15" t="s">
        <v>274</v>
      </c>
      <c r="BU422" s="18"/>
      <c r="BV422" s="15" t="s">
        <v>217</v>
      </c>
      <c r="BW422" s="18"/>
      <c r="BX422" s="15" t="s">
        <v>217</v>
      </c>
      <c r="BY422" s="18"/>
      <c r="BZ422" s="12" t="s">
        <v>219</v>
      </c>
      <c r="CA422" s="13" t="s">
        <v>185</v>
      </c>
      <c r="CB422" s="13" t="s">
        <v>6177</v>
      </c>
      <c r="CC422" s="13" t="s">
        <v>405</v>
      </c>
      <c r="CD422" s="13" t="s">
        <v>6178</v>
      </c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6" t="s">
        <v>218</v>
      </c>
      <c r="DF422" s="15" t="s">
        <v>274</v>
      </c>
      <c r="DG422" s="18"/>
      <c r="DH422" s="16" t="s">
        <v>217</v>
      </c>
      <c r="DI422" s="17"/>
      <c r="DJ422" s="16" t="s">
        <v>217</v>
      </c>
      <c r="DK422" s="17"/>
      <c r="DL422" s="12" t="s">
        <v>224</v>
      </c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5" t="s">
        <v>217</v>
      </c>
      <c r="EJ422" s="15" t="s">
        <v>217</v>
      </c>
      <c r="EK422" s="18"/>
      <c r="EL422" s="12" t="s">
        <v>233</v>
      </c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5" t="s">
        <v>217</v>
      </c>
      <c r="FJ422" s="15" t="s">
        <v>217</v>
      </c>
      <c r="FK422" s="18"/>
      <c r="FL422" s="13" t="s">
        <v>6112</v>
      </c>
      <c r="FM422" s="13" t="s">
        <v>6179</v>
      </c>
      <c r="FN422" s="15" t="s">
        <v>234</v>
      </c>
      <c r="FO422" s="18"/>
      <c r="FP422" s="13" t="s">
        <v>6178</v>
      </c>
      <c r="FQ422" s="13" t="s">
        <v>6180</v>
      </c>
      <c r="FR422" s="13" t="s">
        <v>6176</v>
      </c>
      <c r="FS422" s="14"/>
      <c r="FT422" s="14"/>
      <c r="FU422" s="14" t="str">
        <f t="shared" si="6"/>
        <v>Base de Dados_Images/27-KS-090-Y02.Imagem do Equipamento-.124550.jpg</v>
      </c>
      <c r="FV422" s="14"/>
      <c r="FW422" s="14"/>
    </row>
    <row r="423" ht="15.75" hidden="1" customHeight="1">
      <c r="A423" s="10" t="s">
        <v>4355</v>
      </c>
      <c r="B423" s="10" t="s">
        <v>6035</v>
      </c>
      <c r="C423" s="10" t="s">
        <v>301</v>
      </c>
      <c r="D423" s="10" t="s">
        <v>6181</v>
      </c>
      <c r="E423" s="11" t="s">
        <v>6182</v>
      </c>
      <c r="F423" s="12" t="s">
        <v>184</v>
      </c>
      <c r="G423" s="13"/>
      <c r="H423" s="13" t="s">
        <v>6183</v>
      </c>
      <c r="I423" s="13" t="s">
        <v>185</v>
      </c>
      <c r="J423" s="13" t="s">
        <v>6184</v>
      </c>
      <c r="K423" s="13" t="s">
        <v>185</v>
      </c>
      <c r="L423" s="13" t="s">
        <v>6185</v>
      </c>
      <c r="M423" s="13" t="s">
        <v>185</v>
      </c>
      <c r="N423" s="13" t="s">
        <v>6186</v>
      </c>
      <c r="O423" s="13" t="s">
        <v>185</v>
      </c>
      <c r="P423" s="13" t="s">
        <v>6187</v>
      </c>
      <c r="Q423" s="13" t="s">
        <v>405</v>
      </c>
      <c r="R423" s="13" t="s">
        <v>6188</v>
      </c>
      <c r="S423" s="14"/>
      <c r="T423" s="14"/>
      <c r="U423" s="13" t="s">
        <v>185</v>
      </c>
      <c r="V423" s="13" t="s">
        <v>6189</v>
      </c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6" t="s">
        <v>218</v>
      </c>
      <c r="BT423" s="15" t="s">
        <v>274</v>
      </c>
      <c r="BU423" s="18"/>
      <c r="BV423" s="15" t="s">
        <v>217</v>
      </c>
      <c r="BW423" s="18"/>
      <c r="BX423" s="15" t="s">
        <v>217</v>
      </c>
      <c r="BY423" s="18"/>
      <c r="BZ423" s="12" t="s">
        <v>219</v>
      </c>
      <c r="CA423" s="13" t="s">
        <v>185</v>
      </c>
      <c r="CB423" s="13" t="s">
        <v>6190</v>
      </c>
      <c r="CC423" s="13" t="s">
        <v>405</v>
      </c>
      <c r="CD423" s="13" t="s">
        <v>6191</v>
      </c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6" t="s">
        <v>218</v>
      </c>
      <c r="DF423" s="15" t="s">
        <v>274</v>
      </c>
      <c r="DG423" s="18"/>
      <c r="DH423" s="16" t="s">
        <v>217</v>
      </c>
      <c r="DI423" s="17"/>
      <c r="DJ423" s="16" t="s">
        <v>217</v>
      </c>
      <c r="DK423" s="17"/>
      <c r="DL423" s="12" t="s">
        <v>224</v>
      </c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5" t="s">
        <v>217</v>
      </c>
      <c r="EJ423" s="15" t="s">
        <v>217</v>
      </c>
      <c r="EK423" s="18"/>
      <c r="EL423" s="12" t="s">
        <v>233</v>
      </c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5" t="s">
        <v>217</v>
      </c>
      <c r="FJ423" s="15" t="s">
        <v>217</v>
      </c>
      <c r="FK423" s="18"/>
      <c r="FL423" s="13" t="s">
        <v>6112</v>
      </c>
      <c r="FM423" s="13" t="s">
        <v>6192</v>
      </c>
      <c r="FN423" s="15" t="s">
        <v>234</v>
      </c>
      <c r="FO423" s="18"/>
      <c r="FP423" s="13" t="s">
        <v>6191</v>
      </c>
      <c r="FQ423" s="13" t="s">
        <v>6193</v>
      </c>
      <c r="FR423" s="13" t="s">
        <v>6189</v>
      </c>
      <c r="FS423" s="14"/>
      <c r="FT423" s="14"/>
      <c r="FU423" s="14" t="str">
        <f t="shared" si="6"/>
        <v>Base de Dados_Images/27-KS-020-Y02.Imagem do Equipamento-.132630.jpg</v>
      </c>
      <c r="FV423" s="14"/>
      <c r="FW423" s="14"/>
    </row>
    <row r="424" ht="15.75" hidden="1" customHeight="1">
      <c r="A424" s="10" t="s">
        <v>4355</v>
      </c>
      <c r="B424" s="10" t="s">
        <v>6035</v>
      </c>
      <c r="C424" s="10" t="s">
        <v>301</v>
      </c>
      <c r="D424" s="10" t="s">
        <v>6194</v>
      </c>
      <c r="E424" s="11" t="s">
        <v>6156</v>
      </c>
      <c r="F424" s="12" t="s">
        <v>184</v>
      </c>
      <c r="G424" s="14"/>
      <c r="H424" s="14"/>
      <c r="I424" s="13" t="s">
        <v>185</v>
      </c>
      <c r="J424" s="13" t="s">
        <v>6195</v>
      </c>
      <c r="K424" s="13" t="s">
        <v>185</v>
      </c>
      <c r="L424" s="13" t="s">
        <v>6196</v>
      </c>
      <c r="M424" s="13" t="s">
        <v>185</v>
      </c>
      <c r="N424" s="13" t="s">
        <v>6197</v>
      </c>
      <c r="O424" s="13" t="s">
        <v>185</v>
      </c>
      <c r="P424" s="13" t="s">
        <v>6198</v>
      </c>
      <c r="Q424" s="13" t="s">
        <v>405</v>
      </c>
      <c r="R424" s="13" t="s">
        <v>6199</v>
      </c>
      <c r="S424" s="14"/>
      <c r="T424" s="14"/>
      <c r="U424" s="13" t="s">
        <v>185</v>
      </c>
      <c r="V424" s="13" t="s">
        <v>6200</v>
      </c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6" t="s">
        <v>218</v>
      </c>
      <c r="BT424" s="15" t="s">
        <v>274</v>
      </c>
      <c r="BU424" s="18"/>
      <c r="BV424" s="15" t="s">
        <v>217</v>
      </c>
      <c r="BW424" s="18"/>
      <c r="BX424" s="15" t="s">
        <v>217</v>
      </c>
      <c r="BY424" s="18"/>
      <c r="BZ424" s="12" t="s">
        <v>219</v>
      </c>
      <c r="CA424" s="13" t="s">
        <v>185</v>
      </c>
      <c r="CB424" s="13" t="s">
        <v>6201</v>
      </c>
      <c r="CC424" s="13" t="s">
        <v>405</v>
      </c>
      <c r="CD424" s="13" t="s">
        <v>6202</v>
      </c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6" t="s">
        <v>218</v>
      </c>
      <c r="DF424" s="15" t="s">
        <v>274</v>
      </c>
      <c r="DG424" s="18"/>
      <c r="DH424" s="16" t="s">
        <v>217</v>
      </c>
      <c r="DI424" s="17"/>
      <c r="DJ424" s="16" t="s">
        <v>217</v>
      </c>
      <c r="DK424" s="17"/>
      <c r="DL424" s="12" t="s">
        <v>224</v>
      </c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5" t="s">
        <v>217</v>
      </c>
      <c r="EJ424" s="15" t="s">
        <v>217</v>
      </c>
      <c r="EK424" s="18"/>
      <c r="EL424" s="12" t="s">
        <v>233</v>
      </c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5" t="s">
        <v>217</v>
      </c>
      <c r="FJ424" s="15" t="s">
        <v>217</v>
      </c>
      <c r="FK424" s="18"/>
      <c r="FL424" s="13" t="s">
        <v>6112</v>
      </c>
      <c r="FM424" s="13" t="s">
        <v>6203</v>
      </c>
      <c r="FN424" s="15" t="s">
        <v>234</v>
      </c>
      <c r="FO424" s="18"/>
      <c r="FP424" s="13" t="s">
        <v>6202</v>
      </c>
      <c r="FQ424" s="13" t="s">
        <v>6204</v>
      </c>
      <c r="FR424" s="13" t="s">
        <v>6200</v>
      </c>
      <c r="FS424" s="14"/>
      <c r="FT424" s="14"/>
      <c r="FU424" s="14" t="str">
        <f t="shared" si="6"/>
        <v>Base de Dados_Images/27-KS-020-Y01.Imagem do Equipamento-.132558.jpg</v>
      </c>
      <c r="FV424" s="14"/>
      <c r="FW424" s="14"/>
    </row>
    <row r="425" ht="15.75" hidden="1" customHeight="1">
      <c r="A425" s="10" t="s">
        <v>4355</v>
      </c>
      <c r="B425" s="10" t="s">
        <v>6035</v>
      </c>
      <c r="C425" s="10" t="s">
        <v>301</v>
      </c>
      <c r="D425" s="10" t="s">
        <v>6205</v>
      </c>
      <c r="E425" s="11" t="s">
        <v>6206</v>
      </c>
      <c r="F425" s="12" t="s">
        <v>184</v>
      </c>
      <c r="G425" s="13"/>
      <c r="H425" s="13" t="s">
        <v>6207</v>
      </c>
      <c r="I425" s="13" t="s">
        <v>185</v>
      </c>
      <c r="J425" s="13" t="s">
        <v>6208</v>
      </c>
      <c r="K425" s="13" t="s">
        <v>185</v>
      </c>
      <c r="L425" s="13" t="s">
        <v>6209</v>
      </c>
      <c r="M425" s="13" t="s">
        <v>185</v>
      </c>
      <c r="N425" s="13" t="s">
        <v>6210</v>
      </c>
      <c r="O425" s="13" t="s">
        <v>185</v>
      </c>
      <c r="P425" s="13" t="s">
        <v>6211</v>
      </c>
      <c r="Q425" s="13" t="s">
        <v>405</v>
      </c>
      <c r="R425" s="13" t="s">
        <v>6212</v>
      </c>
      <c r="S425" s="14"/>
      <c r="T425" s="14"/>
      <c r="U425" s="13" t="s">
        <v>185</v>
      </c>
      <c r="V425" s="13" t="s">
        <v>6213</v>
      </c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6" t="s">
        <v>218</v>
      </c>
      <c r="BT425" s="15" t="s">
        <v>274</v>
      </c>
      <c r="BU425" s="18"/>
      <c r="BV425" s="15" t="s">
        <v>217</v>
      </c>
      <c r="BW425" s="18"/>
      <c r="BX425" s="15" t="s">
        <v>217</v>
      </c>
      <c r="BY425" s="18"/>
      <c r="BZ425" s="12" t="s">
        <v>219</v>
      </c>
      <c r="CA425" s="13" t="s">
        <v>185</v>
      </c>
      <c r="CB425" s="13" t="s">
        <v>6214</v>
      </c>
      <c r="CC425" s="13" t="s">
        <v>405</v>
      </c>
      <c r="CD425" s="13" t="s">
        <v>6215</v>
      </c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6" t="s">
        <v>218</v>
      </c>
      <c r="DF425" s="15" t="s">
        <v>274</v>
      </c>
      <c r="DG425" s="18"/>
      <c r="DH425" s="15" t="s">
        <v>217</v>
      </c>
      <c r="DI425" s="18"/>
      <c r="DJ425" s="15" t="s">
        <v>217</v>
      </c>
      <c r="DK425" s="18"/>
      <c r="DL425" s="12" t="s">
        <v>224</v>
      </c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5" t="s">
        <v>217</v>
      </c>
      <c r="EJ425" s="15" t="s">
        <v>217</v>
      </c>
      <c r="EK425" s="18"/>
      <c r="EL425" s="12" t="s">
        <v>233</v>
      </c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5" t="s">
        <v>217</v>
      </c>
      <c r="FJ425" s="15" t="s">
        <v>217</v>
      </c>
      <c r="FK425" s="18"/>
      <c r="FL425" s="13" t="s">
        <v>6112</v>
      </c>
      <c r="FM425" s="13" t="s">
        <v>6216</v>
      </c>
      <c r="FN425" s="15" t="s">
        <v>234</v>
      </c>
      <c r="FO425" s="18"/>
      <c r="FP425" s="13" t="s">
        <v>6214</v>
      </c>
      <c r="FQ425" s="13" t="s">
        <v>6217</v>
      </c>
      <c r="FR425" s="13" t="s">
        <v>6213</v>
      </c>
      <c r="FS425" s="14"/>
      <c r="FT425" s="14"/>
      <c r="FU425" s="14" t="str">
        <f t="shared" si="6"/>
        <v>Base de Dados_Images/27-KS-080-Y01.Imagem do Equipamento-.132520.jpg</v>
      </c>
      <c r="FV425" s="14"/>
      <c r="FW425" s="14"/>
    </row>
    <row r="426" ht="15.75" hidden="1" customHeight="1">
      <c r="A426" s="10" t="s">
        <v>4355</v>
      </c>
      <c r="B426" s="10" t="s">
        <v>6035</v>
      </c>
      <c r="C426" s="10" t="s">
        <v>301</v>
      </c>
      <c r="D426" s="10" t="s">
        <v>6218</v>
      </c>
      <c r="E426" s="11" t="s">
        <v>6219</v>
      </c>
      <c r="F426" s="12" t="s">
        <v>184</v>
      </c>
      <c r="G426" s="13" t="s">
        <v>185</v>
      </c>
      <c r="H426" s="13" t="s">
        <v>6220</v>
      </c>
      <c r="I426" s="13" t="s">
        <v>185</v>
      </c>
      <c r="J426" s="13" t="s">
        <v>6221</v>
      </c>
      <c r="K426" s="13" t="s">
        <v>185</v>
      </c>
      <c r="L426" s="13" t="s">
        <v>6222</v>
      </c>
      <c r="M426" s="13" t="s">
        <v>185</v>
      </c>
      <c r="N426" s="13" t="s">
        <v>6223</v>
      </c>
      <c r="O426" s="13" t="s">
        <v>185</v>
      </c>
      <c r="P426" s="13" t="s">
        <v>6224</v>
      </c>
      <c r="Q426" s="13" t="s">
        <v>185</v>
      </c>
      <c r="R426" s="13" t="s">
        <v>6225</v>
      </c>
      <c r="S426" s="13" t="s">
        <v>185</v>
      </c>
      <c r="T426" s="13" t="s">
        <v>6226</v>
      </c>
      <c r="U426" s="13" t="s">
        <v>185</v>
      </c>
      <c r="V426" s="13" t="s">
        <v>6227</v>
      </c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5" t="s">
        <v>217</v>
      </c>
      <c r="BT426" s="15" t="s">
        <v>274</v>
      </c>
      <c r="BU426" s="18"/>
      <c r="BV426" s="16" t="s">
        <v>218</v>
      </c>
      <c r="BW426" s="17">
        <v>46107.63857638889</v>
      </c>
      <c r="BX426" s="16" t="s">
        <v>218</v>
      </c>
      <c r="BY426" s="17">
        <v>46107.63857638889</v>
      </c>
      <c r="BZ426" s="12" t="s">
        <v>219</v>
      </c>
      <c r="CA426" s="13" t="s">
        <v>185</v>
      </c>
      <c r="CB426" s="13" t="s">
        <v>6228</v>
      </c>
      <c r="CC426" s="13" t="s">
        <v>405</v>
      </c>
      <c r="CD426" s="13" t="s">
        <v>6229</v>
      </c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6" t="s">
        <v>218</v>
      </c>
      <c r="DF426" s="15" t="s">
        <v>274</v>
      </c>
      <c r="DG426" s="18"/>
      <c r="DH426" s="15" t="s">
        <v>217</v>
      </c>
      <c r="DI426" s="18"/>
      <c r="DJ426" s="15" t="s">
        <v>217</v>
      </c>
      <c r="DK426" s="18"/>
      <c r="DL426" s="12" t="s">
        <v>224</v>
      </c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5" t="s">
        <v>217</v>
      </c>
      <c r="EJ426" s="15" t="s">
        <v>217</v>
      </c>
      <c r="EK426" s="18"/>
      <c r="EL426" s="12" t="s">
        <v>233</v>
      </c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5" t="s">
        <v>217</v>
      </c>
      <c r="FJ426" s="15" t="s">
        <v>217</v>
      </c>
      <c r="FK426" s="18"/>
      <c r="FL426" s="14"/>
      <c r="FM426" s="14"/>
      <c r="FN426" s="15" t="s">
        <v>234</v>
      </c>
      <c r="FO426" s="18"/>
      <c r="FP426" s="13" t="s">
        <v>6229</v>
      </c>
      <c r="FQ426" s="13" t="s">
        <v>6230</v>
      </c>
      <c r="FR426" s="13" t="s">
        <v>6227</v>
      </c>
      <c r="FS426" s="14"/>
      <c r="FT426" s="14"/>
      <c r="FU426" s="14" t="str">
        <f t="shared" si="6"/>
        <v>Base de Dados_Images/27-KS-040-Y02.Imagem do Equipamento-.133904.jpg</v>
      </c>
      <c r="FV426" s="14"/>
      <c r="FW426" s="14"/>
    </row>
    <row r="427" ht="15.75" hidden="1" customHeight="1">
      <c r="A427" s="10" t="s">
        <v>4355</v>
      </c>
      <c r="B427" s="10" t="s">
        <v>6035</v>
      </c>
      <c r="C427" s="10" t="s">
        <v>301</v>
      </c>
      <c r="D427" s="10" t="s">
        <v>6231</v>
      </c>
      <c r="E427" s="11" t="s">
        <v>6232</v>
      </c>
      <c r="F427" s="12" t="s">
        <v>184</v>
      </c>
      <c r="G427" s="13" t="s">
        <v>185</v>
      </c>
      <c r="H427" s="13" t="s">
        <v>6233</v>
      </c>
      <c r="I427" s="13" t="s">
        <v>185</v>
      </c>
      <c r="J427" s="13" t="s">
        <v>6234</v>
      </c>
      <c r="K427" s="13" t="s">
        <v>185</v>
      </c>
      <c r="L427" s="13" t="s">
        <v>6235</v>
      </c>
      <c r="M427" s="13" t="s">
        <v>185</v>
      </c>
      <c r="N427" s="13" t="s">
        <v>6236</v>
      </c>
      <c r="O427" s="13" t="s">
        <v>185</v>
      </c>
      <c r="P427" s="13" t="s">
        <v>6237</v>
      </c>
      <c r="Q427" s="13" t="s">
        <v>185</v>
      </c>
      <c r="R427" s="13" t="s">
        <v>6238</v>
      </c>
      <c r="S427" s="13" t="s">
        <v>185</v>
      </c>
      <c r="T427" s="13" t="s">
        <v>6239</v>
      </c>
      <c r="U427" s="13" t="s">
        <v>185</v>
      </c>
      <c r="V427" s="13" t="s">
        <v>6240</v>
      </c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5" t="s">
        <v>217</v>
      </c>
      <c r="BT427" s="15" t="s">
        <v>274</v>
      </c>
      <c r="BU427" s="18"/>
      <c r="BV427" s="16" t="s">
        <v>218</v>
      </c>
      <c r="BW427" s="17">
        <v>46049.437256944446</v>
      </c>
      <c r="BX427" s="16" t="s">
        <v>218</v>
      </c>
      <c r="BY427" s="17">
        <v>46049.437256944446</v>
      </c>
      <c r="BZ427" s="12" t="s">
        <v>219</v>
      </c>
      <c r="CA427" s="13" t="s">
        <v>185</v>
      </c>
      <c r="CB427" s="13" t="s">
        <v>6241</v>
      </c>
      <c r="CC427" s="13" t="s">
        <v>405</v>
      </c>
      <c r="CD427" s="13" t="s">
        <v>6242</v>
      </c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6" t="s">
        <v>218</v>
      </c>
      <c r="DF427" s="15" t="s">
        <v>274</v>
      </c>
      <c r="DG427" s="18"/>
      <c r="DH427" s="15" t="s">
        <v>217</v>
      </c>
      <c r="DI427" s="18"/>
      <c r="DJ427" s="15" t="s">
        <v>217</v>
      </c>
      <c r="DK427" s="18"/>
      <c r="DL427" s="12" t="s">
        <v>224</v>
      </c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5" t="s">
        <v>217</v>
      </c>
      <c r="EJ427" s="15" t="s">
        <v>217</v>
      </c>
      <c r="EK427" s="18"/>
      <c r="EL427" s="12" t="s">
        <v>233</v>
      </c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5" t="s">
        <v>217</v>
      </c>
      <c r="FJ427" s="15" t="s">
        <v>217</v>
      </c>
      <c r="FK427" s="18"/>
      <c r="FL427" s="14"/>
      <c r="FM427" s="14"/>
      <c r="FN427" s="15" t="s">
        <v>234</v>
      </c>
      <c r="FO427" s="18"/>
      <c r="FP427" s="13" t="s">
        <v>6242</v>
      </c>
      <c r="FQ427" s="13" t="s">
        <v>6243</v>
      </c>
      <c r="FR427" s="13" t="s">
        <v>6240</v>
      </c>
      <c r="FS427" s="14"/>
      <c r="FT427" s="14"/>
      <c r="FU427" s="14" t="str">
        <f t="shared" si="6"/>
        <v>Base de Dados_Images/27-KS-040-Y10.Imagem do Equipamento-.132923.jpg</v>
      </c>
      <c r="FV427" s="14"/>
      <c r="FW427" s="14"/>
    </row>
    <row r="428" ht="15.75" hidden="1" customHeight="1">
      <c r="A428" s="10" t="s">
        <v>4355</v>
      </c>
      <c r="B428" s="10" t="s">
        <v>6035</v>
      </c>
      <c r="C428" s="10" t="s">
        <v>301</v>
      </c>
      <c r="D428" s="10" t="s">
        <v>6244</v>
      </c>
      <c r="E428" s="11" t="s">
        <v>6219</v>
      </c>
      <c r="F428" s="12" t="s">
        <v>184</v>
      </c>
      <c r="G428" s="13" t="s">
        <v>185</v>
      </c>
      <c r="H428" s="13" t="s">
        <v>6245</v>
      </c>
      <c r="I428" s="13" t="s">
        <v>185</v>
      </c>
      <c r="J428" s="13" t="s">
        <v>6246</v>
      </c>
      <c r="K428" s="13" t="s">
        <v>185</v>
      </c>
      <c r="L428" s="13" t="s">
        <v>6247</v>
      </c>
      <c r="M428" s="13" t="s">
        <v>185</v>
      </c>
      <c r="N428" s="13" t="s">
        <v>6248</v>
      </c>
      <c r="O428" s="13" t="s">
        <v>185</v>
      </c>
      <c r="P428" s="13" t="s">
        <v>6249</v>
      </c>
      <c r="Q428" s="13" t="s">
        <v>405</v>
      </c>
      <c r="R428" s="13" t="s">
        <v>6250</v>
      </c>
      <c r="S428" s="14"/>
      <c r="T428" s="14"/>
      <c r="U428" s="13" t="s">
        <v>185</v>
      </c>
      <c r="V428" s="13" t="s">
        <v>6251</v>
      </c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6" t="s">
        <v>218</v>
      </c>
      <c r="BT428" s="15" t="s">
        <v>274</v>
      </c>
      <c r="BU428" s="18"/>
      <c r="BV428" s="15" t="s">
        <v>217</v>
      </c>
      <c r="BW428" s="18"/>
      <c r="BX428" s="15" t="s">
        <v>217</v>
      </c>
      <c r="BY428" s="18"/>
      <c r="BZ428" s="12" t="s">
        <v>219</v>
      </c>
      <c r="CA428" s="13" t="s">
        <v>690</v>
      </c>
      <c r="CB428" s="13" t="s">
        <v>6252</v>
      </c>
      <c r="CC428" s="13" t="s">
        <v>690</v>
      </c>
      <c r="CD428" s="13" t="s">
        <v>6253</v>
      </c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5" t="s">
        <v>217</v>
      </c>
      <c r="DF428" s="15" t="s">
        <v>274</v>
      </c>
      <c r="DG428" s="18"/>
      <c r="DH428" s="16" t="s">
        <v>218</v>
      </c>
      <c r="DI428" s="17">
        <v>46108.525925925926</v>
      </c>
      <c r="DJ428" s="16" t="s">
        <v>218</v>
      </c>
      <c r="DK428" s="17">
        <v>46108.525925925926</v>
      </c>
      <c r="DL428" s="12" t="s">
        <v>224</v>
      </c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5" t="s">
        <v>217</v>
      </c>
      <c r="EJ428" s="15" t="s">
        <v>217</v>
      </c>
      <c r="EK428" s="18"/>
      <c r="EL428" s="12" t="s">
        <v>233</v>
      </c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5" t="s">
        <v>217</v>
      </c>
      <c r="FJ428" s="15" t="s">
        <v>217</v>
      </c>
      <c r="FK428" s="18"/>
      <c r="FL428" s="14"/>
      <c r="FM428" s="14"/>
      <c r="FN428" s="15" t="s">
        <v>234</v>
      </c>
      <c r="FO428" s="18"/>
      <c r="FP428" s="13" t="s">
        <v>6253</v>
      </c>
      <c r="FQ428" s="13" t="s">
        <v>6254</v>
      </c>
      <c r="FR428" s="13" t="s">
        <v>6251</v>
      </c>
      <c r="FS428" s="14"/>
      <c r="FT428" s="14"/>
      <c r="FU428" s="14" t="str">
        <f t="shared" si="6"/>
        <v>Base de Dados_Images/27-KS-040-Y04.Imagem do Equipamento-.132754.jpg</v>
      </c>
      <c r="FV428" s="14"/>
      <c r="FW428" s="14"/>
    </row>
    <row r="429" ht="15.75" hidden="1" customHeight="1">
      <c r="A429" s="10" t="s">
        <v>4355</v>
      </c>
      <c r="B429" s="10" t="s">
        <v>6035</v>
      </c>
      <c r="C429" s="10" t="s">
        <v>301</v>
      </c>
      <c r="D429" s="10" t="s">
        <v>6255</v>
      </c>
      <c r="E429" s="11" t="s">
        <v>6219</v>
      </c>
      <c r="F429" s="12" t="s">
        <v>184</v>
      </c>
      <c r="G429" s="13" t="s">
        <v>185</v>
      </c>
      <c r="H429" s="13" t="s">
        <v>6256</v>
      </c>
      <c r="I429" s="13" t="s">
        <v>185</v>
      </c>
      <c r="J429" s="13" t="s">
        <v>6257</v>
      </c>
      <c r="K429" s="13" t="s">
        <v>185</v>
      </c>
      <c r="L429" s="13" t="s">
        <v>6258</v>
      </c>
      <c r="M429" s="13" t="s">
        <v>185</v>
      </c>
      <c r="N429" s="13" t="s">
        <v>6259</v>
      </c>
      <c r="O429" s="13" t="s">
        <v>405</v>
      </c>
      <c r="P429" s="13" t="s">
        <v>6260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6" t="s">
        <v>218</v>
      </c>
      <c r="BT429" s="15" t="s">
        <v>274</v>
      </c>
      <c r="BU429" s="18"/>
      <c r="BV429" s="15" t="s">
        <v>217</v>
      </c>
      <c r="BW429" s="18"/>
      <c r="BX429" s="15" t="s">
        <v>217</v>
      </c>
      <c r="BY429" s="18"/>
      <c r="BZ429" s="12" t="s">
        <v>219</v>
      </c>
      <c r="CA429" s="13" t="s">
        <v>690</v>
      </c>
      <c r="CB429" s="13" t="s">
        <v>6261</v>
      </c>
      <c r="CC429" s="13" t="s">
        <v>690</v>
      </c>
      <c r="CD429" s="13" t="s">
        <v>6262</v>
      </c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5" t="s">
        <v>217</v>
      </c>
      <c r="DF429" s="15" t="s">
        <v>274</v>
      </c>
      <c r="DG429" s="18"/>
      <c r="DH429" s="16" t="s">
        <v>218</v>
      </c>
      <c r="DI429" s="17">
        <v>46108.525555555556</v>
      </c>
      <c r="DJ429" s="16" t="s">
        <v>218</v>
      </c>
      <c r="DK429" s="17">
        <v>46108.525555555556</v>
      </c>
      <c r="DL429" s="12" t="s">
        <v>224</v>
      </c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5" t="s">
        <v>217</v>
      </c>
      <c r="EJ429" s="15" t="s">
        <v>217</v>
      </c>
      <c r="EK429" s="18"/>
      <c r="EL429" s="12" t="s">
        <v>233</v>
      </c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5" t="s">
        <v>217</v>
      </c>
      <c r="FJ429" s="15" t="s">
        <v>217</v>
      </c>
      <c r="FK429" s="18"/>
      <c r="FL429" s="13" t="s">
        <v>6112</v>
      </c>
      <c r="FM429" s="13" t="s">
        <v>6263</v>
      </c>
      <c r="FN429" s="15" t="s">
        <v>234</v>
      </c>
      <c r="FO429" s="18"/>
      <c r="FP429" s="13" t="s">
        <v>6262</v>
      </c>
      <c r="FQ429" s="14"/>
      <c r="FR429" s="14"/>
      <c r="FS429" s="14"/>
      <c r="FT429" s="14"/>
      <c r="FU429" s="14" t="str">
        <f t="shared" si="6"/>
        <v/>
      </c>
      <c r="FV429" s="13" t="s">
        <v>740</v>
      </c>
      <c r="FW429" s="13" t="s">
        <v>6264</v>
      </c>
    </row>
    <row r="430" ht="15.75" hidden="1" customHeight="1">
      <c r="A430" s="10" t="s">
        <v>4355</v>
      </c>
      <c r="B430" s="10" t="s">
        <v>6035</v>
      </c>
      <c r="C430" s="10" t="s">
        <v>301</v>
      </c>
      <c r="D430" s="10" t="s">
        <v>6265</v>
      </c>
      <c r="E430" s="11" t="s">
        <v>6266</v>
      </c>
      <c r="F430" s="12" t="s">
        <v>184</v>
      </c>
      <c r="G430" s="13" t="s">
        <v>185</v>
      </c>
      <c r="H430" s="13" t="s">
        <v>6267</v>
      </c>
      <c r="I430" s="13" t="s">
        <v>185</v>
      </c>
      <c r="J430" s="13" t="s">
        <v>6268</v>
      </c>
      <c r="K430" s="13" t="s">
        <v>185</v>
      </c>
      <c r="L430" s="13" t="s">
        <v>6269</v>
      </c>
      <c r="M430" s="13" t="s">
        <v>185</v>
      </c>
      <c r="N430" s="13" t="s">
        <v>6270</v>
      </c>
      <c r="O430" s="13" t="s">
        <v>185</v>
      </c>
      <c r="P430" s="13" t="s">
        <v>6271</v>
      </c>
      <c r="Q430" s="13" t="s">
        <v>185</v>
      </c>
      <c r="R430" s="13" t="s">
        <v>6272</v>
      </c>
      <c r="S430" s="13" t="s">
        <v>185</v>
      </c>
      <c r="T430" s="13" t="s">
        <v>6273</v>
      </c>
      <c r="U430" s="13" t="s">
        <v>185</v>
      </c>
      <c r="V430" s="13" t="s">
        <v>6274</v>
      </c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5" t="s">
        <v>217</v>
      </c>
      <c r="BT430" s="15" t="s">
        <v>274</v>
      </c>
      <c r="BU430" s="18"/>
      <c r="BV430" s="16" t="s">
        <v>218</v>
      </c>
      <c r="BW430" s="17">
        <v>46049.438935185186</v>
      </c>
      <c r="BX430" s="16" t="s">
        <v>218</v>
      </c>
      <c r="BY430" s="17">
        <v>46049.438935185186</v>
      </c>
      <c r="BZ430" s="12" t="s">
        <v>219</v>
      </c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5" t="s">
        <v>217</v>
      </c>
      <c r="DF430" s="15" t="s">
        <v>274</v>
      </c>
      <c r="DG430" s="18"/>
      <c r="DH430" s="15" t="s">
        <v>217</v>
      </c>
      <c r="DI430" s="18"/>
      <c r="DJ430" s="15" t="s">
        <v>217</v>
      </c>
      <c r="DK430" s="18"/>
      <c r="DL430" s="12" t="s">
        <v>224</v>
      </c>
      <c r="DM430" s="14"/>
      <c r="DN430" s="14"/>
      <c r="DO430" s="14"/>
      <c r="DP430" s="14"/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5" t="s">
        <v>217</v>
      </c>
      <c r="EJ430" s="15" t="s">
        <v>217</v>
      </c>
      <c r="EK430" s="18"/>
      <c r="EL430" s="12" t="s">
        <v>233</v>
      </c>
      <c r="EM430" s="14"/>
      <c r="EN430" s="14"/>
      <c r="EO430" s="14"/>
      <c r="EP430" s="14"/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5" t="s">
        <v>217</v>
      </c>
      <c r="FJ430" s="15" t="s">
        <v>217</v>
      </c>
      <c r="FK430" s="18"/>
      <c r="FL430" s="14"/>
      <c r="FM430" s="14"/>
      <c r="FN430" s="15" t="s">
        <v>234</v>
      </c>
      <c r="FO430" s="18"/>
      <c r="FP430" s="13" t="s">
        <v>6272</v>
      </c>
      <c r="FQ430" s="13" t="s">
        <v>6275</v>
      </c>
      <c r="FR430" s="13" t="s">
        <v>6272</v>
      </c>
      <c r="FS430" s="14"/>
      <c r="FT430" s="14"/>
      <c r="FU430" s="14" t="str">
        <f t="shared" si="6"/>
        <v>Base de Dados_Images/27-KS-070-Y16.Imagem do Equipamento-.133150.jpg</v>
      </c>
      <c r="FV430" s="14"/>
      <c r="FW430" s="14"/>
    </row>
    <row r="431" ht="15.75" hidden="1" customHeight="1">
      <c r="A431" s="10" t="s">
        <v>4355</v>
      </c>
      <c r="B431" s="10" t="s">
        <v>6035</v>
      </c>
      <c r="C431" s="10" t="s">
        <v>301</v>
      </c>
      <c r="D431" s="10" t="s">
        <v>6276</v>
      </c>
      <c r="E431" s="11" t="s">
        <v>6266</v>
      </c>
      <c r="F431" s="12" t="s">
        <v>184</v>
      </c>
      <c r="G431" s="13" t="s">
        <v>185</v>
      </c>
      <c r="H431" s="13" t="s">
        <v>6277</v>
      </c>
      <c r="I431" s="13" t="s">
        <v>185</v>
      </c>
      <c r="J431" s="13" t="s">
        <v>6278</v>
      </c>
      <c r="K431" s="13" t="s">
        <v>185</v>
      </c>
      <c r="L431" s="13" t="s">
        <v>6279</v>
      </c>
      <c r="M431" s="13" t="s">
        <v>185</v>
      </c>
      <c r="N431" s="13" t="s">
        <v>6280</v>
      </c>
      <c r="O431" s="13" t="s">
        <v>185</v>
      </c>
      <c r="P431" s="13" t="s">
        <v>6281</v>
      </c>
      <c r="Q431" s="13" t="s">
        <v>185</v>
      </c>
      <c r="R431" s="13" t="s">
        <v>6282</v>
      </c>
      <c r="S431" s="13" t="s">
        <v>185</v>
      </c>
      <c r="T431" s="13" t="s">
        <v>6283</v>
      </c>
      <c r="U431" s="13" t="s">
        <v>185</v>
      </c>
      <c r="V431" s="13" t="s">
        <v>6284</v>
      </c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5" t="s">
        <v>217</v>
      </c>
      <c r="BT431" s="15" t="s">
        <v>274</v>
      </c>
      <c r="BU431" s="18"/>
      <c r="BV431" s="16" t="s">
        <v>218</v>
      </c>
      <c r="BW431" s="17">
        <v>46107.63643518519</v>
      </c>
      <c r="BX431" s="16" t="s">
        <v>218</v>
      </c>
      <c r="BY431" s="17">
        <v>46107.63643518519</v>
      </c>
      <c r="BZ431" s="12" t="s">
        <v>219</v>
      </c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5" t="s">
        <v>217</v>
      </c>
      <c r="DF431" s="15" t="s">
        <v>274</v>
      </c>
      <c r="DG431" s="18"/>
      <c r="DH431" s="15" t="s">
        <v>217</v>
      </c>
      <c r="DI431" s="18"/>
      <c r="DJ431" s="15" t="s">
        <v>217</v>
      </c>
      <c r="DK431" s="18"/>
      <c r="DL431" s="12" t="s">
        <v>224</v>
      </c>
      <c r="DM431" s="14"/>
      <c r="DN431" s="14"/>
      <c r="DO431" s="14"/>
      <c r="DP431" s="14"/>
      <c r="DQ431" s="14"/>
      <c r="DR431" s="14"/>
      <c r="DS431" s="14"/>
      <c r="DT431" s="14"/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5" t="s">
        <v>217</v>
      </c>
      <c r="EJ431" s="15" t="s">
        <v>217</v>
      </c>
      <c r="EK431" s="18"/>
      <c r="EL431" s="12" t="s">
        <v>233</v>
      </c>
      <c r="EM431" s="14"/>
      <c r="EN431" s="14"/>
      <c r="EO431" s="14"/>
      <c r="EP431" s="14"/>
      <c r="EQ431" s="14"/>
      <c r="ER431" s="14"/>
      <c r="ES431" s="14"/>
      <c r="ET431" s="14"/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5" t="s">
        <v>217</v>
      </c>
      <c r="FJ431" s="15" t="s">
        <v>217</v>
      </c>
      <c r="FK431" s="18"/>
      <c r="FL431" s="14"/>
      <c r="FM431" s="14"/>
      <c r="FN431" s="15" t="s">
        <v>234</v>
      </c>
      <c r="FO431" s="18"/>
      <c r="FP431" s="13" t="s">
        <v>6277</v>
      </c>
      <c r="FQ431" s="13" t="s">
        <v>6285</v>
      </c>
      <c r="FR431" s="13" t="s">
        <v>6284</v>
      </c>
      <c r="FS431" s="14"/>
      <c r="FT431" s="14"/>
      <c r="FU431" s="14" t="str">
        <f t="shared" si="6"/>
        <v>Base de Dados_Images/27-KS-070-Y11.Imagem do Equipamento-.134404.jpg</v>
      </c>
      <c r="FV431" s="14"/>
      <c r="FW431" s="14"/>
    </row>
    <row r="432" ht="15.75" hidden="1" customHeight="1">
      <c r="A432" s="10" t="s">
        <v>4355</v>
      </c>
      <c r="B432" s="10" t="s">
        <v>6035</v>
      </c>
      <c r="C432" s="10" t="s">
        <v>301</v>
      </c>
      <c r="D432" s="10" t="s">
        <v>6286</v>
      </c>
      <c r="E432" s="11" t="s">
        <v>6266</v>
      </c>
      <c r="F432" s="12" t="s">
        <v>184</v>
      </c>
      <c r="G432" s="13" t="s">
        <v>185</v>
      </c>
      <c r="H432" s="13" t="s">
        <v>6287</v>
      </c>
      <c r="I432" s="13" t="s">
        <v>185</v>
      </c>
      <c r="J432" s="13" t="s">
        <v>6288</v>
      </c>
      <c r="K432" s="13" t="s">
        <v>185</v>
      </c>
      <c r="L432" s="13" t="s">
        <v>6289</v>
      </c>
      <c r="M432" s="13" t="s">
        <v>185</v>
      </c>
      <c r="N432" s="13" t="s">
        <v>6290</v>
      </c>
      <c r="O432" s="13" t="s">
        <v>185</v>
      </c>
      <c r="P432" s="13" t="s">
        <v>6291</v>
      </c>
      <c r="Q432" s="13" t="s">
        <v>185</v>
      </c>
      <c r="R432" s="13" t="s">
        <v>6292</v>
      </c>
      <c r="S432" s="13" t="s">
        <v>185</v>
      </c>
      <c r="T432" s="13" t="s">
        <v>6293</v>
      </c>
      <c r="U432" s="13" t="s">
        <v>185</v>
      </c>
      <c r="V432" s="13" t="s">
        <v>6294</v>
      </c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5" t="s">
        <v>217</v>
      </c>
      <c r="BT432" s="15" t="s">
        <v>274</v>
      </c>
      <c r="BU432" s="18"/>
      <c r="BV432" s="16" t="s">
        <v>218</v>
      </c>
      <c r="BW432" s="17">
        <v>46049.4465162037</v>
      </c>
      <c r="BX432" s="16" t="s">
        <v>218</v>
      </c>
      <c r="BY432" s="17">
        <v>46049.4465162037</v>
      </c>
      <c r="BZ432" s="12" t="s">
        <v>219</v>
      </c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5" t="s">
        <v>217</v>
      </c>
      <c r="DF432" s="15" t="s">
        <v>274</v>
      </c>
      <c r="DG432" s="18"/>
      <c r="DH432" s="15" t="s">
        <v>217</v>
      </c>
      <c r="DI432" s="18"/>
      <c r="DJ432" s="15" t="s">
        <v>217</v>
      </c>
      <c r="DK432" s="18"/>
      <c r="DL432" s="12" t="s">
        <v>224</v>
      </c>
      <c r="DM432" s="14"/>
      <c r="DN432" s="14"/>
      <c r="DO432" s="14"/>
      <c r="DP432" s="14"/>
      <c r="DQ432" s="14"/>
      <c r="DR432" s="14"/>
      <c r="DS432" s="14"/>
      <c r="DT432" s="14"/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5" t="s">
        <v>217</v>
      </c>
      <c r="EJ432" s="15" t="s">
        <v>217</v>
      </c>
      <c r="EK432" s="18"/>
      <c r="EL432" s="12" t="s">
        <v>233</v>
      </c>
      <c r="EM432" s="14"/>
      <c r="EN432" s="14"/>
      <c r="EO432" s="14"/>
      <c r="EP432" s="14"/>
      <c r="EQ432" s="14"/>
      <c r="ER432" s="14"/>
      <c r="ES432" s="14"/>
      <c r="ET432" s="14"/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5" t="s">
        <v>217</v>
      </c>
      <c r="FJ432" s="15" t="s">
        <v>217</v>
      </c>
      <c r="FK432" s="18"/>
      <c r="FL432" s="14"/>
      <c r="FM432" s="14"/>
      <c r="FN432" s="15" t="s">
        <v>234</v>
      </c>
      <c r="FO432" s="18"/>
      <c r="FP432" s="13" t="s">
        <v>6291</v>
      </c>
      <c r="FQ432" s="13" t="s">
        <v>6295</v>
      </c>
      <c r="FR432" s="13" t="s">
        <v>6291</v>
      </c>
      <c r="FS432" s="14"/>
      <c r="FT432" s="14"/>
      <c r="FU432" s="14" t="str">
        <f t="shared" si="6"/>
        <v>Base de Dados_Images/27-KS-070-Y10.Imagem do Equipamento-.134243.jpg</v>
      </c>
      <c r="FV432" s="14"/>
      <c r="FW432" s="14"/>
    </row>
    <row r="433" ht="15.75" hidden="1" customHeight="1">
      <c r="A433" s="10" t="s">
        <v>4355</v>
      </c>
      <c r="B433" s="10" t="s">
        <v>6035</v>
      </c>
      <c r="C433" s="10" t="s">
        <v>301</v>
      </c>
      <c r="D433" s="10" t="s">
        <v>6296</v>
      </c>
      <c r="E433" s="11" t="s">
        <v>6297</v>
      </c>
      <c r="F433" s="12" t="s">
        <v>184</v>
      </c>
      <c r="G433" s="13" t="s">
        <v>185</v>
      </c>
      <c r="H433" s="13" t="s">
        <v>6298</v>
      </c>
      <c r="I433" s="13" t="s">
        <v>185</v>
      </c>
      <c r="J433" s="13" t="s">
        <v>6299</v>
      </c>
      <c r="K433" s="13" t="s">
        <v>185</v>
      </c>
      <c r="L433" s="13" t="s">
        <v>6300</v>
      </c>
      <c r="M433" s="13" t="s">
        <v>185</v>
      </c>
      <c r="N433" s="13" t="s">
        <v>6301</v>
      </c>
      <c r="O433" s="13" t="s">
        <v>185</v>
      </c>
      <c r="P433" s="13" t="s">
        <v>6302</v>
      </c>
      <c r="Q433" s="14"/>
      <c r="R433" s="14"/>
      <c r="S433" s="13" t="s">
        <v>405</v>
      </c>
      <c r="T433" s="13" t="s">
        <v>6303</v>
      </c>
      <c r="U433" s="13" t="s">
        <v>405</v>
      </c>
      <c r="V433" s="13" t="s">
        <v>6304</v>
      </c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6" t="s">
        <v>218</v>
      </c>
      <c r="BT433" s="15" t="s">
        <v>274</v>
      </c>
      <c r="BU433" s="18"/>
      <c r="BV433" s="15" t="s">
        <v>217</v>
      </c>
      <c r="BW433" s="18"/>
      <c r="BX433" s="15" t="s">
        <v>217</v>
      </c>
      <c r="BY433" s="18"/>
      <c r="BZ433" s="12" t="s">
        <v>219</v>
      </c>
      <c r="CA433" s="13" t="s">
        <v>690</v>
      </c>
      <c r="CB433" s="13" t="s">
        <v>6305</v>
      </c>
      <c r="CC433" s="13" t="s">
        <v>690</v>
      </c>
      <c r="CD433" s="13" t="s">
        <v>6306</v>
      </c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5" t="s">
        <v>217</v>
      </c>
      <c r="DF433" s="15" t="s">
        <v>274</v>
      </c>
      <c r="DG433" s="18"/>
      <c r="DH433" s="16" t="s">
        <v>218</v>
      </c>
      <c r="DI433" s="17">
        <v>46108.525289351855</v>
      </c>
      <c r="DJ433" s="16" t="s">
        <v>218</v>
      </c>
      <c r="DK433" s="17">
        <v>46108.525289351855</v>
      </c>
      <c r="DL433" s="12" t="s">
        <v>224</v>
      </c>
      <c r="DM433" s="14"/>
      <c r="DN433" s="14"/>
      <c r="DO433" s="14"/>
      <c r="DP433" s="14"/>
      <c r="DQ433" s="14"/>
      <c r="DR433" s="14"/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5" t="s">
        <v>217</v>
      </c>
      <c r="EJ433" s="15" t="s">
        <v>217</v>
      </c>
      <c r="EK433" s="18"/>
      <c r="EL433" s="12" t="s">
        <v>233</v>
      </c>
      <c r="EM433" s="14"/>
      <c r="EN433" s="14"/>
      <c r="EO433" s="14"/>
      <c r="EP433" s="14"/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5" t="s">
        <v>217</v>
      </c>
      <c r="FJ433" s="15" t="s">
        <v>217</v>
      </c>
      <c r="FK433" s="18"/>
      <c r="FL433" s="13" t="s">
        <v>6112</v>
      </c>
      <c r="FM433" s="13" t="s">
        <v>6307</v>
      </c>
      <c r="FN433" s="15" t="s">
        <v>234</v>
      </c>
      <c r="FO433" s="18"/>
      <c r="FP433" s="13" t="s">
        <v>6306</v>
      </c>
      <c r="FQ433" s="13" t="s">
        <v>6308</v>
      </c>
      <c r="FR433" s="13" t="s">
        <v>6302</v>
      </c>
      <c r="FS433" s="14"/>
      <c r="FT433" s="14"/>
      <c r="FU433" s="14" t="str">
        <f t="shared" si="6"/>
        <v>Base de Dados_Images/27-KS-070-Y06.Imagem do Equipamento-.134132.jpg</v>
      </c>
      <c r="FV433" s="14"/>
      <c r="FW433" s="14"/>
    </row>
    <row r="434" ht="15.75" hidden="1" customHeight="1">
      <c r="A434" s="10" t="s">
        <v>4355</v>
      </c>
      <c r="B434" s="10" t="s">
        <v>6035</v>
      </c>
      <c r="C434" s="10" t="s">
        <v>301</v>
      </c>
      <c r="D434" s="10" t="s">
        <v>6309</v>
      </c>
      <c r="E434" s="11" t="s">
        <v>6310</v>
      </c>
      <c r="F434" s="12" t="s">
        <v>184</v>
      </c>
      <c r="G434" s="13" t="s">
        <v>185</v>
      </c>
      <c r="H434" s="13" t="s">
        <v>6311</v>
      </c>
      <c r="I434" s="13" t="s">
        <v>185</v>
      </c>
      <c r="J434" s="13" t="s">
        <v>6312</v>
      </c>
      <c r="K434" s="13" t="s">
        <v>185</v>
      </c>
      <c r="L434" s="13" t="s">
        <v>6313</v>
      </c>
      <c r="M434" s="13" t="s">
        <v>185</v>
      </c>
      <c r="N434" s="13" t="s">
        <v>6314</v>
      </c>
      <c r="O434" s="13" t="s">
        <v>405</v>
      </c>
      <c r="P434" s="13" t="s">
        <v>6315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6" t="s">
        <v>218</v>
      </c>
      <c r="BT434" s="15" t="s">
        <v>274</v>
      </c>
      <c r="BU434" s="18"/>
      <c r="BV434" s="15" t="s">
        <v>217</v>
      </c>
      <c r="BW434" s="18"/>
      <c r="BX434" s="15" t="s">
        <v>217</v>
      </c>
      <c r="BY434" s="18"/>
      <c r="BZ434" s="12" t="s">
        <v>219</v>
      </c>
      <c r="CA434" s="13" t="s">
        <v>690</v>
      </c>
      <c r="CB434" s="13" t="s">
        <v>6316</v>
      </c>
      <c r="CC434" s="13" t="s">
        <v>690</v>
      </c>
      <c r="CD434" s="13" t="s">
        <v>6317</v>
      </c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5" t="s">
        <v>217</v>
      </c>
      <c r="DF434" s="15" t="s">
        <v>274</v>
      </c>
      <c r="DG434" s="18"/>
      <c r="DH434" s="16" t="s">
        <v>218</v>
      </c>
      <c r="DI434" s="17">
        <v>46108.525</v>
      </c>
      <c r="DJ434" s="16" t="s">
        <v>218</v>
      </c>
      <c r="DK434" s="17">
        <v>46108.525</v>
      </c>
      <c r="DL434" s="12" t="s">
        <v>224</v>
      </c>
      <c r="DM434" s="14"/>
      <c r="DN434" s="14"/>
      <c r="DO434" s="14"/>
      <c r="DP434" s="14"/>
      <c r="DQ434" s="14"/>
      <c r="DR434" s="14"/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5" t="s">
        <v>217</v>
      </c>
      <c r="EJ434" s="15" t="s">
        <v>217</v>
      </c>
      <c r="EK434" s="18"/>
      <c r="EL434" s="12" t="s">
        <v>233</v>
      </c>
      <c r="EM434" s="14"/>
      <c r="EN434" s="14"/>
      <c r="EO434" s="14"/>
      <c r="EP434" s="14"/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5" t="s">
        <v>217</v>
      </c>
      <c r="FJ434" s="15" t="s">
        <v>217</v>
      </c>
      <c r="FK434" s="18"/>
      <c r="FL434" s="13" t="s">
        <v>6112</v>
      </c>
      <c r="FM434" s="13" t="s">
        <v>6318</v>
      </c>
      <c r="FN434" s="15" t="s">
        <v>234</v>
      </c>
      <c r="FO434" s="18"/>
      <c r="FP434" s="13" t="s">
        <v>6317</v>
      </c>
      <c r="FQ434" s="13" t="s">
        <v>6319</v>
      </c>
      <c r="FR434" s="13" t="s">
        <v>6314</v>
      </c>
      <c r="FS434" s="14"/>
      <c r="FT434" s="14"/>
      <c r="FU434" s="14" t="str">
        <f t="shared" si="6"/>
        <v>Base de Dados_Images/27-KS-070-Y04.Imagem do Equipamento-.133648.jpg</v>
      </c>
      <c r="FV434" s="14"/>
      <c r="FW434" s="14"/>
    </row>
    <row r="435" ht="15.75" hidden="1" customHeight="1">
      <c r="A435" s="10" t="s">
        <v>4355</v>
      </c>
      <c r="B435" s="10" t="s">
        <v>6035</v>
      </c>
      <c r="C435" s="10" t="s">
        <v>301</v>
      </c>
      <c r="D435" s="10" t="s">
        <v>6320</v>
      </c>
      <c r="E435" s="11" t="s">
        <v>6219</v>
      </c>
      <c r="F435" s="12" t="s">
        <v>184</v>
      </c>
      <c r="G435" s="14"/>
      <c r="H435" s="14"/>
      <c r="I435" s="13" t="s">
        <v>185</v>
      </c>
      <c r="J435" s="13" t="s">
        <v>6321</v>
      </c>
      <c r="K435" s="13" t="s">
        <v>185</v>
      </c>
      <c r="L435" s="13" t="s">
        <v>6322</v>
      </c>
      <c r="M435" s="13" t="s">
        <v>185</v>
      </c>
      <c r="N435" s="13" t="s">
        <v>6323</v>
      </c>
      <c r="O435" s="13" t="s">
        <v>405</v>
      </c>
      <c r="P435" s="13" t="s">
        <v>6324</v>
      </c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6" t="s">
        <v>218</v>
      </c>
      <c r="BT435" s="15" t="s">
        <v>274</v>
      </c>
      <c r="BU435" s="18"/>
      <c r="BV435" s="15" t="s">
        <v>217</v>
      </c>
      <c r="BW435" s="18"/>
      <c r="BX435" s="15" t="s">
        <v>217</v>
      </c>
      <c r="BY435" s="18"/>
      <c r="BZ435" s="12" t="s">
        <v>219</v>
      </c>
      <c r="CA435" s="13" t="s">
        <v>690</v>
      </c>
      <c r="CB435" s="13" t="s">
        <v>6325</v>
      </c>
      <c r="CC435" s="13" t="s">
        <v>690</v>
      </c>
      <c r="CD435" s="13" t="s">
        <v>6326</v>
      </c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5" t="s">
        <v>217</v>
      </c>
      <c r="DF435" s="15" t="s">
        <v>274</v>
      </c>
      <c r="DG435" s="18"/>
      <c r="DH435" s="16" t="s">
        <v>218</v>
      </c>
      <c r="DI435" s="17">
        <v>46108.524826388886</v>
      </c>
      <c r="DJ435" s="16" t="s">
        <v>218</v>
      </c>
      <c r="DK435" s="17">
        <v>46108.524826388886</v>
      </c>
      <c r="DL435" s="12" t="s">
        <v>224</v>
      </c>
      <c r="DM435" s="14"/>
      <c r="DN435" s="14"/>
      <c r="DO435" s="14"/>
      <c r="DP435" s="14"/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5" t="s">
        <v>217</v>
      </c>
      <c r="EJ435" s="15" t="s">
        <v>217</v>
      </c>
      <c r="EK435" s="18"/>
      <c r="EL435" s="12" t="s">
        <v>233</v>
      </c>
      <c r="EM435" s="14"/>
      <c r="EN435" s="14"/>
      <c r="EO435" s="14"/>
      <c r="EP435" s="14"/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5" t="s">
        <v>217</v>
      </c>
      <c r="FJ435" s="15" t="s">
        <v>217</v>
      </c>
      <c r="FK435" s="18"/>
      <c r="FL435" s="13" t="s">
        <v>6112</v>
      </c>
      <c r="FM435" s="13" t="s">
        <v>6327</v>
      </c>
      <c r="FN435" s="15" t="s">
        <v>234</v>
      </c>
      <c r="FO435" s="18"/>
      <c r="FP435" s="13" t="s">
        <v>6326</v>
      </c>
      <c r="FQ435" s="13" t="s">
        <v>6328</v>
      </c>
      <c r="FR435" s="13" t="s">
        <v>6329</v>
      </c>
      <c r="FS435" s="14"/>
      <c r="FT435" s="14"/>
      <c r="FU435" s="14" t="str">
        <f t="shared" si="6"/>
        <v>Base de Dados_Images/27-KS-040-Y03.Imagem do Equipamento-.142020.jpg</v>
      </c>
      <c r="FV435" s="14"/>
      <c r="FW435" s="14"/>
    </row>
    <row r="436" ht="15.75" hidden="1" customHeight="1">
      <c r="A436" s="10" t="s">
        <v>4355</v>
      </c>
      <c r="B436" s="10" t="s">
        <v>6035</v>
      </c>
      <c r="C436" s="10" t="s">
        <v>301</v>
      </c>
      <c r="D436" s="10" t="s">
        <v>6330</v>
      </c>
      <c r="E436" s="11" t="s">
        <v>6219</v>
      </c>
      <c r="F436" s="12" t="s">
        <v>184</v>
      </c>
      <c r="G436" s="13" t="s">
        <v>185</v>
      </c>
      <c r="H436" s="13" t="s">
        <v>6331</v>
      </c>
      <c r="I436" s="13" t="s">
        <v>185</v>
      </c>
      <c r="J436" s="13" t="s">
        <v>6332</v>
      </c>
      <c r="K436" s="13" t="s">
        <v>185</v>
      </c>
      <c r="L436" s="13" t="s">
        <v>6333</v>
      </c>
      <c r="M436" s="13" t="s">
        <v>185</v>
      </c>
      <c r="N436" s="13" t="s">
        <v>6334</v>
      </c>
      <c r="O436" s="13" t="s">
        <v>185</v>
      </c>
      <c r="P436" s="13" t="s">
        <v>6335</v>
      </c>
      <c r="Q436" s="13" t="s">
        <v>185</v>
      </c>
      <c r="R436" s="13" t="s">
        <v>6336</v>
      </c>
      <c r="S436" s="13" t="s">
        <v>185</v>
      </c>
      <c r="T436" s="13" t="s">
        <v>6337</v>
      </c>
      <c r="U436" s="13" t="s">
        <v>185</v>
      </c>
      <c r="V436" s="13" t="s">
        <v>6338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5" t="s">
        <v>217</v>
      </c>
      <c r="BT436" s="15" t="s">
        <v>274</v>
      </c>
      <c r="BU436" s="18"/>
      <c r="BV436" s="16" t="s">
        <v>218</v>
      </c>
      <c r="BW436" s="17">
        <v>46049.440405092595</v>
      </c>
      <c r="BX436" s="16" t="s">
        <v>218</v>
      </c>
      <c r="BY436" s="17">
        <v>46049.440405092595</v>
      </c>
      <c r="BZ436" s="12" t="s">
        <v>219</v>
      </c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5" t="s">
        <v>217</v>
      </c>
      <c r="DF436" s="15" t="s">
        <v>274</v>
      </c>
      <c r="DG436" s="18"/>
      <c r="DH436" s="15" t="s">
        <v>217</v>
      </c>
      <c r="DI436" s="18"/>
      <c r="DJ436" s="15" t="s">
        <v>217</v>
      </c>
      <c r="DK436" s="18"/>
      <c r="DL436" s="12" t="s">
        <v>224</v>
      </c>
      <c r="DM436" s="14"/>
      <c r="DN436" s="14"/>
      <c r="DO436" s="14"/>
      <c r="DP436" s="14"/>
      <c r="DQ436" s="14"/>
      <c r="DR436" s="14"/>
      <c r="DS436" s="14"/>
      <c r="DT436" s="14"/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5" t="s">
        <v>217</v>
      </c>
      <c r="EJ436" s="15" t="s">
        <v>217</v>
      </c>
      <c r="EK436" s="18"/>
      <c r="EL436" s="12" t="s">
        <v>233</v>
      </c>
      <c r="EM436" s="14"/>
      <c r="EN436" s="14"/>
      <c r="EO436" s="14"/>
      <c r="EP436" s="14"/>
      <c r="EQ436" s="14"/>
      <c r="ER436" s="14"/>
      <c r="ES436" s="14"/>
      <c r="ET436" s="14"/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5" t="s">
        <v>217</v>
      </c>
      <c r="FJ436" s="15" t="s">
        <v>217</v>
      </c>
      <c r="FK436" s="18"/>
      <c r="FL436" s="14"/>
      <c r="FM436" s="14"/>
      <c r="FN436" s="15" t="s">
        <v>234</v>
      </c>
      <c r="FO436" s="18"/>
      <c r="FP436" s="13" t="s">
        <v>6337</v>
      </c>
      <c r="FQ436" s="13" t="s">
        <v>6339</v>
      </c>
      <c r="FR436" s="13" t="s">
        <v>6337</v>
      </c>
      <c r="FS436" s="14"/>
      <c r="FT436" s="14"/>
      <c r="FU436" s="14" t="str">
        <f t="shared" si="6"/>
        <v>Base de Dados_Images/27-KS-070-Y05.Imagem do Equipamento-.133345.jpg</v>
      </c>
      <c r="FV436" s="14"/>
      <c r="FW436" s="14"/>
    </row>
    <row r="437" ht="15.75" hidden="1" customHeight="1">
      <c r="A437" s="10" t="s">
        <v>4355</v>
      </c>
      <c r="B437" s="10" t="s">
        <v>6035</v>
      </c>
      <c r="C437" s="10" t="s">
        <v>301</v>
      </c>
      <c r="D437" s="10" t="s">
        <v>6340</v>
      </c>
      <c r="E437" s="11" t="s">
        <v>6219</v>
      </c>
      <c r="F437" s="12" t="s">
        <v>184</v>
      </c>
      <c r="G437" s="13" t="s">
        <v>185</v>
      </c>
      <c r="H437" s="13" t="s">
        <v>6341</v>
      </c>
      <c r="I437" s="13" t="s">
        <v>185</v>
      </c>
      <c r="J437" s="13" t="s">
        <v>6342</v>
      </c>
      <c r="K437" s="13" t="s">
        <v>185</v>
      </c>
      <c r="L437" s="13" t="s">
        <v>6343</v>
      </c>
      <c r="M437" s="13" t="s">
        <v>185</v>
      </c>
      <c r="N437" s="13" t="s">
        <v>6344</v>
      </c>
      <c r="O437" s="13" t="s">
        <v>185</v>
      </c>
      <c r="P437" s="13" t="s">
        <v>6345</v>
      </c>
      <c r="Q437" s="13" t="s">
        <v>185</v>
      </c>
      <c r="R437" s="13" t="s">
        <v>6346</v>
      </c>
      <c r="S437" s="13" t="s">
        <v>185</v>
      </c>
      <c r="T437" s="13" t="s">
        <v>6347</v>
      </c>
      <c r="U437" s="13" t="s">
        <v>185</v>
      </c>
      <c r="V437" s="13" t="s">
        <v>6348</v>
      </c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5" t="s">
        <v>217</v>
      </c>
      <c r="BT437" s="15" t="s">
        <v>274</v>
      </c>
      <c r="BU437" s="18"/>
      <c r="BV437" s="16" t="s">
        <v>218</v>
      </c>
      <c r="BW437" s="17">
        <v>46107.63475694445</v>
      </c>
      <c r="BX437" s="16" t="s">
        <v>218</v>
      </c>
      <c r="BY437" s="17">
        <v>46107.63475694445</v>
      </c>
      <c r="BZ437" s="12" t="s">
        <v>219</v>
      </c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5" t="s">
        <v>217</v>
      </c>
      <c r="DF437" s="15" t="s">
        <v>274</v>
      </c>
      <c r="DG437" s="18"/>
      <c r="DH437" s="15" t="s">
        <v>217</v>
      </c>
      <c r="DI437" s="18"/>
      <c r="DJ437" s="15" t="s">
        <v>217</v>
      </c>
      <c r="DK437" s="18"/>
      <c r="DL437" s="12" t="s">
        <v>224</v>
      </c>
      <c r="DM437" s="14"/>
      <c r="DN437" s="14"/>
      <c r="DO437" s="14"/>
      <c r="DP437" s="14"/>
      <c r="DQ437" s="14"/>
      <c r="DR437" s="14"/>
      <c r="DS437" s="14"/>
      <c r="DT437" s="14"/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5" t="s">
        <v>217</v>
      </c>
      <c r="EJ437" s="15" t="s">
        <v>217</v>
      </c>
      <c r="EK437" s="18"/>
      <c r="EL437" s="12" t="s">
        <v>233</v>
      </c>
      <c r="EM437" s="14"/>
      <c r="EN437" s="14"/>
      <c r="EO437" s="14"/>
      <c r="EP437" s="14"/>
      <c r="EQ437" s="14"/>
      <c r="ER437" s="14"/>
      <c r="ES437" s="14"/>
      <c r="ET437" s="14"/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5" t="s">
        <v>217</v>
      </c>
      <c r="FJ437" s="15" t="s">
        <v>217</v>
      </c>
      <c r="FK437" s="18"/>
      <c r="FL437" s="14"/>
      <c r="FM437" s="14"/>
      <c r="FN437" s="15" t="s">
        <v>234</v>
      </c>
      <c r="FO437" s="18"/>
      <c r="FP437" s="13" t="s">
        <v>6341</v>
      </c>
      <c r="FQ437" s="13" t="s">
        <v>6349</v>
      </c>
      <c r="FR437" s="13" t="s">
        <v>6350</v>
      </c>
      <c r="FS437" s="14"/>
      <c r="FT437" s="14"/>
      <c r="FU437" s="14" t="str">
        <f t="shared" si="6"/>
        <v>Base de Dados_Images/27-KS-040-Y07.Imagem do Equipamento-.140001.jpg</v>
      </c>
      <c r="FV437" s="14"/>
      <c r="FW437" s="14"/>
    </row>
    <row r="438" ht="15.75" hidden="1" customHeight="1">
      <c r="A438" s="10" t="s">
        <v>4355</v>
      </c>
      <c r="B438" s="10" t="s">
        <v>6035</v>
      </c>
      <c r="C438" s="10" t="s">
        <v>301</v>
      </c>
      <c r="D438" s="10" t="s">
        <v>6351</v>
      </c>
      <c r="E438" s="11" t="s">
        <v>6352</v>
      </c>
      <c r="F438" s="12" t="s">
        <v>184</v>
      </c>
      <c r="G438" s="13"/>
      <c r="H438" s="13" t="s">
        <v>6353</v>
      </c>
      <c r="I438" s="13"/>
      <c r="J438" s="13" t="s">
        <v>6354</v>
      </c>
      <c r="K438" s="13"/>
      <c r="L438" s="13" t="s">
        <v>6355</v>
      </c>
      <c r="M438" s="13"/>
      <c r="N438" s="13" t="s">
        <v>6356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5" t="s">
        <v>217</v>
      </c>
      <c r="BT438" s="15" t="s">
        <v>274</v>
      </c>
      <c r="BU438" s="18"/>
      <c r="BV438" s="15" t="s">
        <v>217</v>
      </c>
      <c r="BW438" s="18"/>
      <c r="BX438" s="15" t="s">
        <v>217</v>
      </c>
      <c r="BY438" s="18"/>
      <c r="BZ438" s="12" t="s">
        <v>219</v>
      </c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5" t="s">
        <v>217</v>
      </c>
      <c r="DF438" s="15" t="s">
        <v>274</v>
      </c>
      <c r="DG438" s="18"/>
      <c r="DH438" s="15" t="s">
        <v>217</v>
      </c>
      <c r="DI438" s="18"/>
      <c r="DJ438" s="15" t="s">
        <v>217</v>
      </c>
      <c r="DK438" s="18"/>
      <c r="DL438" s="12" t="s">
        <v>224</v>
      </c>
      <c r="DM438" s="14"/>
      <c r="DN438" s="14"/>
      <c r="DO438" s="14"/>
      <c r="DP438" s="14"/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5" t="s">
        <v>217</v>
      </c>
      <c r="EJ438" s="15" t="s">
        <v>217</v>
      </c>
      <c r="EK438" s="18"/>
      <c r="EL438" s="12" t="s">
        <v>233</v>
      </c>
      <c r="EM438" s="14"/>
      <c r="EN438" s="14"/>
      <c r="EO438" s="14"/>
      <c r="EP438" s="14"/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5" t="s">
        <v>217</v>
      </c>
      <c r="FJ438" s="15" t="s">
        <v>217</v>
      </c>
      <c r="FK438" s="18"/>
      <c r="FL438" s="14"/>
      <c r="FM438" s="14"/>
      <c r="FN438" s="15" t="s">
        <v>234</v>
      </c>
      <c r="FO438" s="18"/>
      <c r="FP438" s="13" t="s">
        <v>6356</v>
      </c>
      <c r="FQ438" s="13" t="s">
        <v>6357</v>
      </c>
      <c r="FR438" s="13" t="s">
        <v>6356</v>
      </c>
      <c r="FS438" s="14"/>
      <c r="FT438" s="14"/>
      <c r="FU438" s="14" t="str">
        <f t="shared" si="6"/>
        <v>Base de Dados_Images/27-ES-040-M01.Imagem do Equipamento-.134543.jpg</v>
      </c>
      <c r="FV438" s="14"/>
      <c r="FW438" s="14"/>
    </row>
    <row r="439" ht="15.75" hidden="1" customHeight="1">
      <c r="A439" s="10" t="s">
        <v>4355</v>
      </c>
      <c r="B439" s="10" t="s">
        <v>6358</v>
      </c>
      <c r="C439" s="10" t="s">
        <v>6359</v>
      </c>
      <c r="D439" s="10" t="s">
        <v>6360</v>
      </c>
      <c r="E439" s="11" t="s">
        <v>6361</v>
      </c>
      <c r="F439" s="12" t="s">
        <v>184</v>
      </c>
      <c r="G439" s="13" t="s">
        <v>185</v>
      </c>
      <c r="H439" s="13" t="s">
        <v>6362</v>
      </c>
      <c r="I439" s="13" t="s">
        <v>185</v>
      </c>
      <c r="J439" s="13" t="s">
        <v>6363</v>
      </c>
      <c r="K439" s="13" t="s">
        <v>185</v>
      </c>
      <c r="L439" s="13" t="s">
        <v>6364</v>
      </c>
      <c r="M439" s="13" t="s">
        <v>185</v>
      </c>
      <c r="N439" s="13" t="s">
        <v>6365</v>
      </c>
      <c r="O439" s="13" t="s">
        <v>185</v>
      </c>
      <c r="P439" s="13" t="s">
        <v>6366</v>
      </c>
      <c r="Q439" s="13" t="s">
        <v>185</v>
      </c>
      <c r="R439" s="13" t="s">
        <v>6367</v>
      </c>
      <c r="S439" s="13" t="s">
        <v>185</v>
      </c>
      <c r="T439" s="13" t="s">
        <v>6368</v>
      </c>
      <c r="U439" s="13" t="s">
        <v>185</v>
      </c>
      <c r="V439" s="13" t="s">
        <v>6369</v>
      </c>
      <c r="W439" s="13" t="s">
        <v>185</v>
      </c>
      <c r="X439" s="13" t="s">
        <v>6370</v>
      </c>
      <c r="Y439" s="13" t="s">
        <v>185</v>
      </c>
      <c r="Z439" s="13" t="s">
        <v>6371</v>
      </c>
      <c r="AA439" s="13" t="s">
        <v>185</v>
      </c>
      <c r="AB439" s="13" t="s">
        <v>6372</v>
      </c>
      <c r="AC439" s="13" t="s">
        <v>185</v>
      </c>
      <c r="AD439" s="13" t="s">
        <v>6373</v>
      </c>
      <c r="AE439" s="13" t="s">
        <v>185</v>
      </c>
      <c r="AF439" s="13" t="s">
        <v>6374</v>
      </c>
      <c r="AG439" s="13" t="s">
        <v>185</v>
      </c>
      <c r="AH439" s="13" t="s">
        <v>6375</v>
      </c>
      <c r="AI439" s="13" t="s">
        <v>185</v>
      </c>
      <c r="AJ439" s="13" t="s">
        <v>6376</v>
      </c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5" t="s">
        <v>217</v>
      </c>
      <c r="BT439" s="16" t="s">
        <v>218</v>
      </c>
      <c r="BU439" s="17">
        <v>46106.35533564815</v>
      </c>
      <c r="BV439" s="16" t="s">
        <v>218</v>
      </c>
      <c r="BW439" s="17">
        <v>46058.3731712963</v>
      </c>
      <c r="BX439" s="16" t="s">
        <v>218</v>
      </c>
      <c r="BY439" s="17">
        <v>46106.35533564815</v>
      </c>
      <c r="BZ439" s="12" t="s">
        <v>219</v>
      </c>
      <c r="CA439" s="13" t="s">
        <v>185</v>
      </c>
      <c r="CB439" s="13" t="s">
        <v>6377</v>
      </c>
      <c r="CC439" s="13" t="s">
        <v>185</v>
      </c>
      <c r="CD439" s="13" t="s">
        <v>6378</v>
      </c>
      <c r="CE439" s="13" t="s">
        <v>185</v>
      </c>
      <c r="CF439" s="13" t="s">
        <v>6379</v>
      </c>
      <c r="CG439" s="13" t="s">
        <v>405</v>
      </c>
      <c r="CH439" s="13" t="s">
        <v>6380</v>
      </c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6" t="s">
        <v>218</v>
      </c>
      <c r="DF439" s="16" t="s">
        <v>218</v>
      </c>
      <c r="DG439" s="17">
        <v>46108.51872685185</v>
      </c>
      <c r="DH439" s="15" t="s">
        <v>217</v>
      </c>
      <c r="DI439" s="18"/>
      <c r="DJ439" s="15" t="s">
        <v>217</v>
      </c>
      <c r="DK439" s="18"/>
      <c r="DL439" s="12" t="s">
        <v>224</v>
      </c>
      <c r="DM439" s="13" t="s">
        <v>185</v>
      </c>
      <c r="DN439" s="13" t="s">
        <v>6381</v>
      </c>
      <c r="DO439" s="13" t="s">
        <v>185</v>
      </c>
      <c r="DP439" s="13" t="s">
        <v>6382</v>
      </c>
      <c r="DQ439" s="13" t="s">
        <v>185</v>
      </c>
      <c r="DR439" s="13" t="s">
        <v>6383</v>
      </c>
      <c r="DS439" s="13" t="s">
        <v>185</v>
      </c>
      <c r="DT439" s="13" t="s">
        <v>6384</v>
      </c>
      <c r="DU439" s="13" t="s">
        <v>690</v>
      </c>
      <c r="DV439" s="13" t="s">
        <v>6385</v>
      </c>
      <c r="DW439" s="13" t="s">
        <v>185</v>
      </c>
      <c r="DX439" s="13" t="s">
        <v>6386</v>
      </c>
      <c r="DY439" s="13" t="s">
        <v>185</v>
      </c>
      <c r="DZ439" s="13" t="s">
        <v>6387</v>
      </c>
      <c r="EA439" s="14"/>
      <c r="EB439" s="14"/>
      <c r="EC439" s="14"/>
      <c r="ED439" s="14"/>
      <c r="EE439" s="14"/>
      <c r="EF439" s="14"/>
      <c r="EG439" s="14"/>
      <c r="EH439" s="14"/>
      <c r="EI439" s="15" t="s">
        <v>217</v>
      </c>
      <c r="EJ439" s="16" t="s">
        <v>218</v>
      </c>
      <c r="EK439" s="17">
        <v>46119.41778935185</v>
      </c>
      <c r="EL439" s="12" t="s">
        <v>233</v>
      </c>
      <c r="EM439" s="14"/>
      <c r="EN439" s="14"/>
      <c r="EO439" s="14"/>
      <c r="EP439" s="14"/>
      <c r="EQ439" s="14"/>
      <c r="ER439" s="14"/>
      <c r="ES439" s="14"/>
      <c r="ET439" s="14"/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5" t="s">
        <v>217</v>
      </c>
      <c r="FJ439" s="15" t="s">
        <v>217</v>
      </c>
      <c r="FK439" s="18"/>
      <c r="FL439" s="14"/>
      <c r="FM439" s="14"/>
      <c r="FN439" s="15" t="s">
        <v>234</v>
      </c>
      <c r="FO439" s="18"/>
      <c r="FP439" s="13" t="s">
        <v>6387</v>
      </c>
      <c r="FQ439" s="13" t="s">
        <v>6388</v>
      </c>
      <c r="FR439" s="13" t="s">
        <v>6376</v>
      </c>
      <c r="FS439" s="14"/>
      <c r="FT439" s="14"/>
      <c r="FU439" s="14" t="str">
        <f t="shared" si="6"/>
        <v>Base de Dados_Images/FT-3071A.Imagem do Equipamento-.115547.jpg</v>
      </c>
      <c r="FV439" s="14"/>
      <c r="FW439" s="14"/>
    </row>
    <row r="440" ht="15.75" hidden="1" customHeight="1">
      <c r="A440" s="10" t="s">
        <v>4355</v>
      </c>
      <c r="B440" s="10" t="s">
        <v>6358</v>
      </c>
      <c r="C440" s="10" t="s">
        <v>236</v>
      </c>
      <c r="D440" s="10" t="s">
        <v>6389</v>
      </c>
      <c r="E440" s="11" t="s">
        <v>6390</v>
      </c>
      <c r="F440" s="12" t="s">
        <v>184</v>
      </c>
      <c r="G440" s="13" t="s">
        <v>185</v>
      </c>
      <c r="H440" s="13" t="s">
        <v>6391</v>
      </c>
      <c r="I440" s="13" t="s">
        <v>690</v>
      </c>
      <c r="J440" s="13" t="s">
        <v>6392</v>
      </c>
      <c r="K440" s="13" t="s">
        <v>185</v>
      </c>
      <c r="L440" s="13" t="s">
        <v>6393</v>
      </c>
      <c r="M440" s="13" t="s">
        <v>185</v>
      </c>
      <c r="N440" s="13" t="s">
        <v>6394</v>
      </c>
      <c r="O440" s="13" t="s">
        <v>185</v>
      </c>
      <c r="P440" s="13" t="s">
        <v>6395</v>
      </c>
      <c r="Q440" s="13" t="s">
        <v>185</v>
      </c>
      <c r="R440" s="13" t="s">
        <v>6396</v>
      </c>
      <c r="S440" s="13" t="s">
        <v>185</v>
      </c>
      <c r="T440" s="13" t="s">
        <v>6397</v>
      </c>
      <c r="U440" s="13" t="s">
        <v>185</v>
      </c>
      <c r="V440" s="13" t="s">
        <v>6398</v>
      </c>
      <c r="W440" s="13" t="s">
        <v>185</v>
      </c>
      <c r="X440" s="13" t="s">
        <v>6399</v>
      </c>
      <c r="Y440" s="13" t="s">
        <v>185</v>
      </c>
      <c r="Z440" s="13" t="s">
        <v>6400</v>
      </c>
      <c r="AA440" s="13" t="s">
        <v>185</v>
      </c>
      <c r="AB440" s="13" t="s">
        <v>6401</v>
      </c>
      <c r="AC440" s="13" t="s">
        <v>185</v>
      </c>
      <c r="AD440" s="13" t="s">
        <v>6402</v>
      </c>
      <c r="AE440" s="13" t="s">
        <v>185</v>
      </c>
      <c r="AF440" s="13" t="s">
        <v>6403</v>
      </c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5" t="s">
        <v>217</v>
      </c>
      <c r="BT440" s="16" t="s">
        <v>218</v>
      </c>
      <c r="BU440" s="17">
        <v>46106.35351851852</v>
      </c>
      <c r="BV440" s="16" t="s">
        <v>218</v>
      </c>
      <c r="BW440" s="17">
        <v>46058.371145833335</v>
      </c>
      <c r="BX440" s="16" t="s">
        <v>218</v>
      </c>
      <c r="BY440" s="17">
        <v>46106.35351851852</v>
      </c>
      <c r="BZ440" s="12" t="s">
        <v>219</v>
      </c>
      <c r="CA440" s="13" t="s">
        <v>185</v>
      </c>
      <c r="CB440" s="13" t="s">
        <v>6404</v>
      </c>
      <c r="CC440" s="13" t="s">
        <v>185</v>
      </c>
      <c r="CD440" s="13" t="s">
        <v>6404</v>
      </c>
      <c r="CE440" s="13" t="s">
        <v>185</v>
      </c>
      <c r="CF440" s="13" t="s">
        <v>6405</v>
      </c>
      <c r="CG440" s="13" t="s">
        <v>405</v>
      </c>
      <c r="CH440" s="13" t="s">
        <v>6406</v>
      </c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6" t="s">
        <v>218</v>
      </c>
      <c r="DF440" s="16" t="s">
        <v>218</v>
      </c>
      <c r="DG440" s="17">
        <v>46115.60053240741</v>
      </c>
      <c r="DH440" s="15" t="s">
        <v>217</v>
      </c>
      <c r="DI440" s="18"/>
      <c r="DJ440" s="15" t="s">
        <v>217</v>
      </c>
      <c r="DK440" s="18"/>
      <c r="DL440" s="12" t="s">
        <v>224</v>
      </c>
      <c r="DM440" s="13" t="s">
        <v>185</v>
      </c>
      <c r="DN440" s="13" t="s">
        <v>6407</v>
      </c>
      <c r="DO440" s="13" t="s">
        <v>185</v>
      </c>
      <c r="DP440" s="13" t="s">
        <v>6408</v>
      </c>
      <c r="DQ440" s="13" t="s">
        <v>185</v>
      </c>
      <c r="DR440" s="13" t="s">
        <v>6409</v>
      </c>
      <c r="DS440" s="13" t="s">
        <v>185</v>
      </c>
      <c r="DT440" s="13" t="s">
        <v>6410</v>
      </c>
      <c r="DU440" s="13" t="s">
        <v>185</v>
      </c>
      <c r="DV440" s="13" t="s">
        <v>6411</v>
      </c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5" t="s">
        <v>217</v>
      </c>
      <c r="EJ440" s="16" t="s">
        <v>218</v>
      </c>
      <c r="EK440" s="17">
        <v>46115.6049537037</v>
      </c>
      <c r="EL440" s="12" t="s">
        <v>233</v>
      </c>
      <c r="EM440" s="14"/>
      <c r="EN440" s="14"/>
      <c r="EO440" s="14"/>
      <c r="EP440" s="14"/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5" t="s">
        <v>217</v>
      </c>
      <c r="FJ440" s="15" t="s">
        <v>217</v>
      </c>
      <c r="FK440" s="18"/>
      <c r="FL440" s="14"/>
      <c r="FM440" s="14"/>
      <c r="FN440" s="15" t="s">
        <v>234</v>
      </c>
      <c r="FO440" s="18"/>
      <c r="FP440" s="13" t="s">
        <v>6411</v>
      </c>
      <c r="FQ440" s="13" t="s">
        <v>6412</v>
      </c>
      <c r="FR440" s="13" t="s">
        <v>6403</v>
      </c>
      <c r="FS440" s="13" t="s">
        <v>6413</v>
      </c>
      <c r="FT440" s="13" t="s">
        <v>6403</v>
      </c>
      <c r="FU440" s="14" t="str">
        <f t="shared" si="6"/>
        <v>Base de Dados_Images/05-ES-270-M01.Imagem do Equipamento-.115328.jpg</v>
      </c>
      <c r="FV440" s="14"/>
      <c r="FW440" s="14"/>
    </row>
    <row r="441" ht="15.75" hidden="1" customHeight="1">
      <c r="A441" s="10" t="s">
        <v>4355</v>
      </c>
      <c r="B441" s="10" t="s">
        <v>6358</v>
      </c>
      <c r="C441" s="10" t="s">
        <v>264</v>
      </c>
      <c r="D441" s="10" t="s">
        <v>6414</v>
      </c>
      <c r="E441" s="11" t="s">
        <v>6415</v>
      </c>
      <c r="F441" s="12" t="s">
        <v>184</v>
      </c>
      <c r="G441" s="13" t="s">
        <v>185</v>
      </c>
      <c r="H441" s="13" t="s">
        <v>6416</v>
      </c>
      <c r="I441" s="13" t="s">
        <v>185</v>
      </c>
      <c r="J441" s="13" t="s">
        <v>6417</v>
      </c>
      <c r="K441" s="13" t="s">
        <v>185</v>
      </c>
      <c r="L441" s="13" t="s">
        <v>6418</v>
      </c>
      <c r="M441" s="13" t="s">
        <v>690</v>
      </c>
      <c r="N441" s="13" t="s">
        <v>6419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5" t="s">
        <v>217</v>
      </c>
      <c r="BT441" s="16" t="s">
        <v>218</v>
      </c>
      <c r="BU441" s="17">
        <v>46058.36871527778</v>
      </c>
      <c r="BV441" s="16" t="s">
        <v>218</v>
      </c>
      <c r="BW441" s="17">
        <v>46058.368946759256</v>
      </c>
      <c r="BX441" s="16" t="s">
        <v>218</v>
      </c>
      <c r="BY441" s="17">
        <v>46058.368946759256</v>
      </c>
      <c r="BZ441" s="12" t="s">
        <v>219</v>
      </c>
      <c r="CA441" s="13" t="s">
        <v>185</v>
      </c>
      <c r="CB441" s="13" t="s">
        <v>6420</v>
      </c>
      <c r="CC441" s="13" t="s">
        <v>690</v>
      </c>
      <c r="CD441" s="13" t="s">
        <v>6421</v>
      </c>
      <c r="CE441" s="13" t="s">
        <v>185</v>
      </c>
      <c r="CF441" s="13" t="s">
        <v>6422</v>
      </c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5" t="s">
        <v>217</v>
      </c>
      <c r="DF441" s="15" t="s">
        <v>274</v>
      </c>
      <c r="DG441" s="18"/>
      <c r="DH441" s="16" t="s">
        <v>218</v>
      </c>
      <c r="DI441" s="17">
        <v>46115.35582175926</v>
      </c>
      <c r="DJ441" s="16" t="s">
        <v>218</v>
      </c>
      <c r="DK441" s="17">
        <v>46115.35582175926</v>
      </c>
      <c r="DL441" s="12" t="s">
        <v>224</v>
      </c>
      <c r="DM441" s="13" t="s">
        <v>185</v>
      </c>
      <c r="DN441" s="13" t="s">
        <v>6423</v>
      </c>
      <c r="DO441" s="13" t="s">
        <v>185</v>
      </c>
      <c r="DP441" s="13" t="s">
        <v>6424</v>
      </c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5" t="s">
        <v>217</v>
      </c>
      <c r="EJ441" s="16" t="s">
        <v>218</v>
      </c>
      <c r="EK441" s="17">
        <v>46119.41677083333</v>
      </c>
      <c r="EL441" s="12" t="s">
        <v>233</v>
      </c>
      <c r="EM441" s="14"/>
      <c r="EN441" s="14"/>
      <c r="EO441" s="14"/>
      <c r="EP441" s="14"/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5" t="s">
        <v>217</v>
      </c>
      <c r="FJ441" s="15" t="s">
        <v>217</v>
      </c>
      <c r="FK441" s="18"/>
      <c r="FL441" s="14"/>
      <c r="FM441" s="14"/>
      <c r="FN441" s="15" t="s">
        <v>234</v>
      </c>
      <c r="FO441" s="18"/>
      <c r="FP441" s="13" t="s">
        <v>6424</v>
      </c>
      <c r="FQ441" s="13" t="s">
        <v>6425</v>
      </c>
      <c r="FR441" s="13" t="s">
        <v>6419</v>
      </c>
      <c r="FS441" s="14"/>
      <c r="FT441" s="14"/>
      <c r="FU441" s="14" t="str">
        <f t="shared" si="6"/>
        <v>Base de Dados_Images/05-FIC-401A-B01.Imagem do Equipamento-.115058.jpg</v>
      </c>
      <c r="FV441" s="14"/>
      <c r="FW441" s="14"/>
    </row>
    <row r="442" ht="15.75" hidden="1" customHeight="1">
      <c r="A442" s="10" t="s">
        <v>4355</v>
      </c>
      <c r="B442" s="10" t="s">
        <v>6358</v>
      </c>
      <c r="C442" s="10" t="s">
        <v>301</v>
      </c>
      <c r="D442" s="10" t="s">
        <v>6426</v>
      </c>
      <c r="E442" s="11" t="s">
        <v>6427</v>
      </c>
      <c r="F442" s="12" t="s">
        <v>184</v>
      </c>
      <c r="G442" s="13" t="s">
        <v>185</v>
      </c>
      <c r="H442" s="13" t="s">
        <v>6428</v>
      </c>
      <c r="I442" s="13" t="s">
        <v>185</v>
      </c>
      <c r="J442" s="13" t="s">
        <v>6429</v>
      </c>
      <c r="K442" s="13" t="s">
        <v>185</v>
      </c>
      <c r="L442" s="13" t="s">
        <v>6430</v>
      </c>
      <c r="M442" s="13" t="s">
        <v>185</v>
      </c>
      <c r="N442" s="13" t="s">
        <v>6431</v>
      </c>
      <c r="O442" s="13" t="s">
        <v>185</v>
      </c>
      <c r="P442" s="13" t="s">
        <v>6432</v>
      </c>
      <c r="Q442" s="13" t="s">
        <v>185</v>
      </c>
      <c r="R442" s="13" t="s">
        <v>6433</v>
      </c>
      <c r="S442" s="13" t="s">
        <v>185</v>
      </c>
      <c r="T442" s="13" t="s">
        <v>6434</v>
      </c>
      <c r="U442" s="13" t="s">
        <v>185</v>
      </c>
      <c r="V442" s="13" t="s">
        <v>6435</v>
      </c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5" t="s">
        <v>217</v>
      </c>
      <c r="BT442" s="15" t="s">
        <v>274</v>
      </c>
      <c r="BU442" s="18"/>
      <c r="BV442" s="16" t="s">
        <v>218</v>
      </c>
      <c r="BW442" s="17">
        <v>46108.35488425926</v>
      </c>
      <c r="BX442" s="16" t="s">
        <v>218</v>
      </c>
      <c r="BY442" s="17">
        <v>46108.35488425926</v>
      </c>
      <c r="BZ442" s="12" t="s">
        <v>219</v>
      </c>
      <c r="CA442" s="13" t="s">
        <v>185</v>
      </c>
      <c r="CB442" s="13" t="s">
        <v>6436</v>
      </c>
      <c r="CC442" s="13" t="s">
        <v>185</v>
      </c>
      <c r="CD442" s="13" t="s">
        <v>6436</v>
      </c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5" t="s">
        <v>217</v>
      </c>
      <c r="DF442" s="15" t="s">
        <v>274</v>
      </c>
      <c r="DG442" s="18"/>
      <c r="DH442" s="16" t="s">
        <v>218</v>
      </c>
      <c r="DI442" s="17">
        <v>46115.35560185185</v>
      </c>
      <c r="DJ442" s="16" t="s">
        <v>218</v>
      </c>
      <c r="DK442" s="17">
        <v>46115.35560185185</v>
      </c>
      <c r="DL442" s="12" t="s">
        <v>224</v>
      </c>
      <c r="DM442" s="13" t="s">
        <v>185</v>
      </c>
      <c r="DN442" s="13" t="s">
        <v>6437</v>
      </c>
      <c r="DO442" s="14"/>
      <c r="DP442" s="14"/>
      <c r="DQ442" s="14"/>
      <c r="DR442" s="14"/>
      <c r="DS442" s="14"/>
      <c r="DT442" s="14"/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5" t="s">
        <v>217</v>
      </c>
      <c r="EJ442" s="16" t="s">
        <v>218</v>
      </c>
      <c r="EK442" s="17">
        <v>46119.41684027778</v>
      </c>
      <c r="EL442" s="12" t="s">
        <v>233</v>
      </c>
      <c r="EM442" s="14"/>
      <c r="EN442" s="14"/>
      <c r="EO442" s="14"/>
      <c r="EP442" s="14"/>
      <c r="EQ442" s="14"/>
      <c r="ER442" s="14"/>
      <c r="ES442" s="14"/>
      <c r="ET442" s="14"/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5" t="s">
        <v>217</v>
      </c>
      <c r="FJ442" s="15" t="s">
        <v>217</v>
      </c>
      <c r="FK442" s="18"/>
      <c r="FL442" s="14"/>
      <c r="FM442" s="14"/>
      <c r="FN442" s="15" t="s">
        <v>234</v>
      </c>
      <c r="FO442" s="18"/>
      <c r="FP442" s="13" t="s">
        <v>6437</v>
      </c>
      <c r="FQ442" s="13" t="s">
        <v>6438</v>
      </c>
      <c r="FR442" s="13" t="s">
        <v>6434</v>
      </c>
      <c r="FS442" s="14"/>
      <c r="FT442" s="14"/>
      <c r="FU442" s="14" t="str">
        <f t="shared" si="6"/>
        <v>Base de Dados_Images/05-FCV-401A-B01.Imagem do Equipamento-.113057.jpg</v>
      </c>
      <c r="FV442" s="14"/>
      <c r="FW442" s="14"/>
    </row>
    <row r="443" ht="15.75" hidden="1" customHeight="1">
      <c r="A443" s="10" t="s">
        <v>4355</v>
      </c>
      <c r="B443" s="10" t="s">
        <v>6358</v>
      </c>
      <c r="C443" s="10" t="s">
        <v>301</v>
      </c>
      <c r="D443" s="10" t="s">
        <v>6439</v>
      </c>
      <c r="E443" s="11" t="s">
        <v>6440</v>
      </c>
      <c r="F443" s="12" t="s">
        <v>184</v>
      </c>
      <c r="G443" s="13" t="s">
        <v>185</v>
      </c>
      <c r="H443" s="13" t="s">
        <v>6441</v>
      </c>
      <c r="I443" s="13" t="s">
        <v>185</v>
      </c>
      <c r="J443" s="13" t="s">
        <v>6442</v>
      </c>
      <c r="K443" s="13" t="s">
        <v>185</v>
      </c>
      <c r="L443" s="13" t="s">
        <v>6443</v>
      </c>
      <c r="M443" s="13" t="s">
        <v>185</v>
      </c>
      <c r="N443" s="13" t="s">
        <v>6443</v>
      </c>
      <c r="O443" s="13" t="s">
        <v>185</v>
      </c>
      <c r="P443" s="13" t="s">
        <v>6444</v>
      </c>
      <c r="Q443" s="13" t="s">
        <v>185</v>
      </c>
      <c r="R443" s="13" t="s">
        <v>6445</v>
      </c>
      <c r="S443" s="13" t="s">
        <v>185</v>
      </c>
      <c r="T443" s="13" t="s">
        <v>6445</v>
      </c>
      <c r="U443" s="13" t="s">
        <v>185</v>
      </c>
      <c r="V443" s="13" t="s">
        <v>6446</v>
      </c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5" t="s">
        <v>217</v>
      </c>
      <c r="BT443" s="15" t="s">
        <v>274</v>
      </c>
      <c r="BU443" s="18"/>
      <c r="BV443" s="16" t="s">
        <v>218</v>
      </c>
      <c r="BW443" s="17">
        <v>46106.35729166667</v>
      </c>
      <c r="BX443" s="16" t="s">
        <v>218</v>
      </c>
      <c r="BY443" s="17">
        <v>46106.35729166667</v>
      </c>
      <c r="BZ443" s="12" t="s">
        <v>219</v>
      </c>
      <c r="CA443" s="13" t="s">
        <v>185</v>
      </c>
      <c r="CB443" s="13" t="s">
        <v>6447</v>
      </c>
      <c r="CC443" s="13" t="s">
        <v>185</v>
      </c>
      <c r="CD443" s="13" t="s">
        <v>6448</v>
      </c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5" t="s">
        <v>217</v>
      </c>
      <c r="DF443" s="15" t="s">
        <v>274</v>
      </c>
      <c r="DG443" s="18"/>
      <c r="DH443" s="16" t="s">
        <v>218</v>
      </c>
      <c r="DI443" s="17">
        <v>46115.355474537035</v>
      </c>
      <c r="DJ443" s="16" t="s">
        <v>218</v>
      </c>
      <c r="DK443" s="17">
        <v>46115.355474537035</v>
      </c>
      <c r="DL443" s="12" t="s">
        <v>224</v>
      </c>
      <c r="DM443" s="13" t="s">
        <v>185</v>
      </c>
      <c r="DN443" s="13" t="s">
        <v>6449</v>
      </c>
      <c r="DO443" s="14"/>
      <c r="DP443" s="14"/>
      <c r="DQ443" s="14"/>
      <c r="DR443" s="14"/>
      <c r="DS443" s="14"/>
      <c r="DT443" s="14"/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5" t="s">
        <v>217</v>
      </c>
      <c r="EJ443" s="16" t="s">
        <v>218</v>
      </c>
      <c r="EK443" s="17">
        <v>46119.41689814815</v>
      </c>
      <c r="EL443" s="12" t="s">
        <v>233</v>
      </c>
      <c r="EM443" s="14"/>
      <c r="EN443" s="14"/>
      <c r="EO443" s="14"/>
      <c r="EP443" s="14"/>
      <c r="EQ443" s="14"/>
      <c r="ER443" s="14"/>
      <c r="ES443" s="14"/>
      <c r="ET443" s="14"/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5" t="s">
        <v>217</v>
      </c>
      <c r="FJ443" s="15" t="s">
        <v>217</v>
      </c>
      <c r="FK443" s="18"/>
      <c r="FL443" s="14"/>
      <c r="FM443" s="14"/>
      <c r="FN443" s="15" t="s">
        <v>234</v>
      </c>
      <c r="FO443" s="18"/>
      <c r="FP443" s="13" t="s">
        <v>6449</v>
      </c>
      <c r="FQ443" s="13" t="s">
        <v>6450</v>
      </c>
      <c r="FR443" s="13" t="s">
        <v>6448</v>
      </c>
      <c r="FS443" s="14"/>
      <c r="FT443" s="14"/>
      <c r="FU443" s="14" t="str">
        <f t="shared" si="6"/>
        <v>Base de Dados_Images/05-KS-30402A-Y01.Imagem do Equipamento-.113149.jpg</v>
      </c>
      <c r="FV443" s="13"/>
      <c r="FW443" s="13"/>
    </row>
    <row r="444" ht="15.75" hidden="1" customHeight="1">
      <c r="A444" s="10" t="s">
        <v>4355</v>
      </c>
      <c r="B444" s="10" t="s">
        <v>6358</v>
      </c>
      <c r="C444" s="10" t="s">
        <v>301</v>
      </c>
      <c r="D444" s="10" t="s">
        <v>6451</v>
      </c>
      <c r="E444" s="11" t="s">
        <v>6452</v>
      </c>
      <c r="F444" s="12" t="s">
        <v>184</v>
      </c>
      <c r="G444" s="13" t="s">
        <v>185</v>
      </c>
      <c r="H444" s="13" t="s">
        <v>6453</v>
      </c>
      <c r="I444" s="13" t="s">
        <v>185</v>
      </c>
      <c r="J444" s="13" t="s">
        <v>6453</v>
      </c>
      <c r="K444" s="13" t="s">
        <v>185</v>
      </c>
      <c r="L444" s="13" t="s">
        <v>6454</v>
      </c>
      <c r="M444" s="13" t="s">
        <v>185</v>
      </c>
      <c r="N444" s="13" t="s">
        <v>6455</v>
      </c>
      <c r="O444" s="13" t="s">
        <v>185</v>
      </c>
      <c r="P444" s="13" t="s">
        <v>6456</v>
      </c>
      <c r="Q444" s="13" t="s">
        <v>185</v>
      </c>
      <c r="R444" s="13" t="s">
        <v>6457</v>
      </c>
      <c r="S444" s="13" t="s">
        <v>185</v>
      </c>
      <c r="T444" s="13" t="s">
        <v>6458</v>
      </c>
      <c r="U444" s="13" t="s">
        <v>185</v>
      </c>
      <c r="V444" s="13" t="s">
        <v>6458</v>
      </c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5" t="s">
        <v>217</v>
      </c>
      <c r="BT444" s="15" t="s">
        <v>274</v>
      </c>
      <c r="BU444" s="18"/>
      <c r="BV444" s="16" t="s">
        <v>218</v>
      </c>
      <c r="BW444" s="17">
        <v>46063.41577546296</v>
      </c>
      <c r="BX444" s="16" t="s">
        <v>218</v>
      </c>
      <c r="BY444" s="17">
        <v>46063.41577546296</v>
      </c>
      <c r="BZ444" s="12" t="s">
        <v>219</v>
      </c>
      <c r="CA444" s="13" t="s">
        <v>185</v>
      </c>
      <c r="CB444" s="13" t="s">
        <v>6459</v>
      </c>
      <c r="CC444" s="13" t="s">
        <v>185</v>
      </c>
      <c r="CD444" s="13" t="s">
        <v>6460</v>
      </c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5" t="s">
        <v>217</v>
      </c>
      <c r="DF444" s="15" t="s">
        <v>274</v>
      </c>
      <c r="DG444" s="18"/>
      <c r="DH444" s="16" t="s">
        <v>218</v>
      </c>
      <c r="DI444" s="17">
        <v>46115.35989583333</v>
      </c>
      <c r="DJ444" s="16" t="s">
        <v>218</v>
      </c>
      <c r="DK444" s="17">
        <v>46115.35989583333</v>
      </c>
      <c r="DL444" s="12" t="s">
        <v>224</v>
      </c>
      <c r="DM444" s="13" t="s">
        <v>185</v>
      </c>
      <c r="DN444" s="13" t="s">
        <v>6461</v>
      </c>
      <c r="DO444" s="14"/>
      <c r="DP444" s="14"/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5" t="s">
        <v>217</v>
      </c>
      <c r="EJ444" s="16" t="s">
        <v>218</v>
      </c>
      <c r="EK444" s="17">
        <v>46119.416979166665</v>
      </c>
      <c r="EL444" s="12" t="s">
        <v>233</v>
      </c>
      <c r="EM444" s="14"/>
      <c r="EN444" s="14"/>
      <c r="EO444" s="14"/>
      <c r="EP444" s="14"/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5" t="s">
        <v>217</v>
      </c>
      <c r="FJ444" s="15" t="s">
        <v>217</v>
      </c>
      <c r="FK444" s="18"/>
      <c r="FL444" s="14"/>
      <c r="FM444" s="14"/>
      <c r="FN444" s="15" t="s">
        <v>234</v>
      </c>
      <c r="FO444" s="18"/>
      <c r="FP444" s="13" t="s">
        <v>6461</v>
      </c>
      <c r="FQ444" s="13" t="s">
        <v>6462</v>
      </c>
      <c r="FR444" s="13" t="s">
        <v>6458</v>
      </c>
      <c r="FS444" s="14"/>
      <c r="FT444" s="14"/>
      <c r="FU444" s="14" t="str">
        <f t="shared" si="6"/>
        <v>Base de Dados_Images/05-KS-30403A-Y01.Imagem do Equipamento-.125836.jpg</v>
      </c>
      <c r="FV444" s="14"/>
      <c r="FW444" s="14"/>
    </row>
    <row r="445" ht="15.75" hidden="1" customHeight="1">
      <c r="A445" s="10" t="s">
        <v>4355</v>
      </c>
      <c r="B445" s="10" t="s">
        <v>6358</v>
      </c>
      <c r="C445" s="10" t="s">
        <v>301</v>
      </c>
      <c r="D445" s="10" t="s">
        <v>6463</v>
      </c>
      <c r="E445" s="11" t="s">
        <v>6464</v>
      </c>
      <c r="F445" s="12" t="s">
        <v>184</v>
      </c>
      <c r="G445" s="13" t="s">
        <v>185</v>
      </c>
      <c r="H445" s="13" t="s">
        <v>6465</v>
      </c>
      <c r="I445" s="13" t="s">
        <v>185</v>
      </c>
      <c r="J445" s="13" t="s">
        <v>6466</v>
      </c>
      <c r="K445" s="13" t="s">
        <v>185</v>
      </c>
      <c r="L445" s="13" t="s">
        <v>6467</v>
      </c>
      <c r="M445" s="13" t="s">
        <v>185</v>
      </c>
      <c r="N445" s="13" t="s">
        <v>6468</v>
      </c>
      <c r="O445" s="13" t="s">
        <v>185</v>
      </c>
      <c r="P445" s="13" t="s">
        <v>6469</v>
      </c>
      <c r="Q445" s="13" t="s">
        <v>185</v>
      </c>
      <c r="R445" s="13" t="s">
        <v>6470</v>
      </c>
      <c r="S445" s="13" t="s">
        <v>185</v>
      </c>
      <c r="T445" s="13" t="s">
        <v>6471</v>
      </c>
      <c r="U445" s="13" t="s">
        <v>185</v>
      </c>
      <c r="V445" s="13" t="s">
        <v>6472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5" t="s">
        <v>217</v>
      </c>
      <c r="BT445" s="15" t="s">
        <v>274</v>
      </c>
      <c r="BU445" s="18"/>
      <c r="BV445" s="16" t="s">
        <v>218</v>
      </c>
      <c r="BW445" s="17">
        <v>46106.357037037036</v>
      </c>
      <c r="BX445" s="16" t="s">
        <v>218</v>
      </c>
      <c r="BY445" s="17">
        <v>46106.357037037036</v>
      </c>
      <c r="BZ445" s="12" t="s">
        <v>219</v>
      </c>
      <c r="CA445" s="13" t="s">
        <v>185</v>
      </c>
      <c r="CB445" s="13" t="s">
        <v>6473</v>
      </c>
      <c r="CC445" s="13" t="s">
        <v>185</v>
      </c>
      <c r="CD445" s="13" t="s">
        <v>6473</v>
      </c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5" t="s">
        <v>217</v>
      </c>
      <c r="DF445" s="15" t="s">
        <v>274</v>
      </c>
      <c r="DG445" s="18"/>
      <c r="DH445" s="16" t="s">
        <v>218</v>
      </c>
      <c r="DI445" s="17">
        <v>46115.356354166666</v>
      </c>
      <c r="DJ445" s="16" t="s">
        <v>218</v>
      </c>
      <c r="DK445" s="17">
        <v>46115.356354166666</v>
      </c>
      <c r="DL445" s="12" t="s">
        <v>224</v>
      </c>
      <c r="DM445" s="13" t="s">
        <v>185</v>
      </c>
      <c r="DN445" s="13" t="s">
        <v>6474</v>
      </c>
      <c r="DO445" s="14"/>
      <c r="DP445" s="14"/>
      <c r="DQ445" s="14"/>
      <c r="DR445" s="14"/>
      <c r="DS445" s="14"/>
      <c r="DT445" s="14"/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5" t="s">
        <v>217</v>
      </c>
      <c r="EJ445" s="16" t="s">
        <v>218</v>
      </c>
      <c r="EK445" s="17">
        <v>46119.41704861111</v>
      </c>
      <c r="EL445" s="12" t="s">
        <v>233</v>
      </c>
      <c r="EM445" s="14"/>
      <c r="EN445" s="14"/>
      <c r="EO445" s="14"/>
      <c r="EP445" s="14"/>
      <c r="EQ445" s="14"/>
      <c r="ER445" s="14"/>
      <c r="ES445" s="14"/>
      <c r="ET445" s="14"/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5" t="s">
        <v>217</v>
      </c>
      <c r="FJ445" s="15" t="s">
        <v>217</v>
      </c>
      <c r="FK445" s="18"/>
      <c r="FL445" s="14"/>
      <c r="FM445" s="14"/>
      <c r="FN445" s="15" t="s">
        <v>234</v>
      </c>
      <c r="FO445" s="18"/>
      <c r="FP445" s="13" t="s">
        <v>6474</v>
      </c>
      <c r="FQ445" s="13" t="s">
        <v>6475</v>
      </c>
      <c r="FR445" s="13" t="s">
        <v>6465</v>
      </c>
      <c r="FS445" s="14"/>
      <c r="FT445" s="14"/>
      <c r="FU445" s="14" t="str">
        <f t="shared" si="6"/>
        <v>Base de Dados_Images/05-KS-30405A-Y01.Imagem do Equipamento-.113751.jpg</v>
      </c>
      <c r="FV445" s="14"/>
      <c r="FW445" s="14"/>
    </row>
    <row r="446" ht="15.75" hidden="1" customHeight="1">
      <c r="A446" s="10" t="s">
        <v>4355</v>
      </c>
      <c r="B446" s="10" t="s">
        <v>6476</v>
      </c>
      <c r="C446" s="10" t="s">
        <v>6359</v>
      </c>
      <c r="D446" s="10" t="s">
        <v>6477</v>
      </c>
      <c r="E446" s="11" t="s">
        <v>6478</v>
      </c>
      <c r="F446" s="12" t="s">
        <v>184</v>
      </c>
      <c r="G446" s="13" t="s">
        <v>185</v>
      </c>
      <c r="H446" s="13" t="s">
        <v>6479</v>
      </c>
      <c r="I446" s="13" t="s">
        <v>185</v>
      </c>
      <c r="J446" s="13" t="s">
        <v>6480</v>
      </c>
      <c r="K446" s="13" t="s">
        <v>185</v>
      </c>
      <c r="L446" s="13" t="s">
        <v>6480</v>
      </c>
      <c r="M446" s="13" t="s">
        <v>185</v>
      </c>
      <c r="N446" s="13" t="s">
        <v>6481</v>
      </c>
      <c r="O446" s="13" t="s">
        <v>185</v>
      </c>
      <c r="P446" s="13" t="s">
        <v>6482</v>
      </c>
      <c r="Q446" s="13" t="s">
        <v>185</v>
      </c>
      <c r="R446" s="13" t="s">
        <v>6483</v>
      </c>
      <c r="S446" s="13" t="s">
        <v>185</v>
      </c>
      <c r="T446" s="13" t="s">
        <v>6484</v>
      </c>
      <c r="U446" s="13" t="s">
        <v>185</v>
      </c>
      <c r="V446" s="13" t="s">
        <v>6485</v>
      </c>
      <c r="W446" s="13" t="s">
        <v>185</v>
      </c>
      <c r="X446" s="13" t="s">
        <v>6486</v>
      </c>
      <c r="Y446" s="13" t="s">
        <v>185</v>
      </c>
      <c r="Z446" s="13" t="s">
        <v>6487</v>
      </c>
      <c r="AA446" s="13" t="s">
        <v>185</v>
      </c>
      <c r="AB446" s="13" t="s">
        <v>6488</v>
      </c>
      <c r="AC446" s="13" t="s">
        <v>185</v>
      </c>
      <c r="AD446" s="13" t="s">
        <v>6489</v>
      </c>
      <c r="AE446" s="13" t="s">
        <v>185</v>
      </c>
      <c r="AF446" s="13" t="s">
        <v>6490</v>
      </c>
      <c r="AG446" s="13" t="s">
        <v>185</v>
      </c>
      <c r="AH446" s="13" t="s">
        <v>6491</v>
      </c>
      <c r="AI446" s="13" t="s">
        <v>185</v>
      </c>
      <c r="AJ446" s="13" t="s">
        <v>6492</v>
      </c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5" t="s">
        <v>217</v>
      </c>
      <c r="BT446" s="16" t="s">
        <v>218</v>
      </c>
      <c r="BU446" s="17">
        <v>46106.358761574076</v>
      </c>
      <c r="BV446" s="16" t="s">
        <v>218</v>
      </c>
      <c r="BW446" s="17">
        <v>46058.375023148146</v>
      </c>
      <c r="BX446" s="16" t="s">
        <v>218</v>
      </c>
      <c r="BY446" s="17">
        <v>46106.358761574076</v>
      </c>
      <c r="BZ446" s="12" t="s">
        <v>219</v>
      </c>
      <c r="CA446" s="13" t="s">
        <v>185</v>
      </c>
      <c r="CB446" s="13" t="s">
        <v>6493</v>
      </c>
      <c r="CC446" s="13" t="s">
        <v>185</v>
      </c>
      <c r="CD446" s="13" t="s">
        <v>6494</v>
      </c>
      <c r="CE446" s="13" t="s">
        <v>185</v>
      </c>
      <c r="CF446" s="13" t="s">
        <v>6495</v>
      </c>
      <c r="CG446" s="13" t="s">
        <v>405</v>
      </c>
      <c r="CH446" s="13" t="s">
        <v>6496</v>
      </c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6" t="s">
        <v>218</v>
      </c>
      <c r="DF446" s="16" t="s">
        <v>218</v>
      </c>
      <c r="DG446" s="17">
        <v>46115.60125</v>
      </c>
      <c r="DH446" s="15" t="s">
        <v>217</v>
      </c>
      <c r="DI446" s="18"/>
      <c r="DJ446" s="15" t="s">
        <v>217</v>
      </c>
      <c r="DK446" s="18"/>
      <c r="DL446" s="12" t="s">
        <v>224</v>
      </c>
      <c r="DM446" s="13" t="s">
        <v>185</v>
      </c>
      <c r="DN446" s="13" t="s">
        <v>6497</v>
      </c>
      <c r="DO446" s="13" t="s">
        <v>185</v>
      </c>
      <c r="DP446" s="13" t="s">
        <v>6498</v>
      </c>
      <c r="DQ446" s="13" t="s">
        <v>185</v>
      </c>
      <c r="DR446" s="13" t="s">
        <v>6498</v>
      </c>
      <c r="DS446" s="13" t="s">
        <v>185</v>
      </c>
      <c r="DT446" s="13" t="s">
        <v>6499</v>
      </c>
      <c r="DU446" s="13" t="s">
        <v>690</v>
      </c>
      <c r="DV446" s="13" t="s">
        <v>6500</v>
      </c>
      <c r="DW446" s="13" t="s">
        <v>185</v>
      </c>
      <c r="DX446" s="13" t="s">
        <v>6501</v>
      </c>
      <c r="DY446" s="13" t="s">
        <v>185</v>
      </c>
      <c r="DZ446" s="13" t="s">
        <v>6501</v>
      </c>
      <c r="EA446" s="14"/>
      <c r="EB446" s="14"/>
      <c r="EC446" s="14"/>
      <c r="ED446" s="14"/>
      <c r="EE446" s="14"/>
      <c r="EF446" s="14"/>
      <c r="EG446" s="14"/>
      <c r="EH446" s="14"/>
      <c r="EI446" s="15" t="s">
        <v>217</v>
      </c>
      <c r="EJ446" s="16" t="s">
        <v>218</v>
      </c>
      <c r="EK446" s="17">
        <v>46119.418125</v>
      </c>
      <c r="EL446" s="12" t="s">
        <v>233</v>
      </c>
      <c r="EM446" s="14"/>
      <c r="EN446" s="14"/>
      <c r="EO446" s="14"/>
      <c r="EP446" s="14"/>
      <c r="EQ446" s="14"/>
      <c r="ER446" s="14"/>
      <c r="ES446" s="14"/>
      <c r="ET446" s="14"/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5" t="s">
        <v>217</v>
      </c>
      <c r="FJ446" s="15" t="s">
        <v>217</v>
      </c>
      <c r="FK446" s="18"/>
      <c r="FL446" s="14"/>
      <c r="FM446" s="14"/>
      <c r="FN446" s="15" t="s">
        <v>234</v>
      </c>
      <c r="FO446" s="18"/>
      <c r="FP446" s="13" t="s">
        <v>6500</v>
      </c>
      <c r="FQ446" s="13" t="s">
        <v>6502</v>
      </c>
      <c r="FR446" s="13" t="s">
        <v>6492</v>
      </c>
      <c r="FS446" s="14"/>
      <c r="FT446" s="14"/>
      <c r="FU446" s="14" t="str">
        <f t="shared" si="6"/>
        <v>Base de Dados_Images/FT-3071B.Imagem do Equipamento-.115856.jpg</v>
      </c>
      <c r="FV446" s="14"/>
      <c r="FW446" s="14"/>
    </row>
    <row r="447" ht="15.75" hidden="1" customHeight="1">
      <c r="A447" s="10" t="s">
        <v>4355</v>
      </c>
      <c r="B447" s="10" t="s">
        <v>6476</v>
      </c>
      <c r="C447" s="10" t="s">
        <v>236</v>
      </c>
      <c r="D447" s="10" t="s">
        <v>6503</v>
      </c>
      <c r="E447" s="11" t="s">
        <v>6390</v>
      </c>
      <c r="F447" s="12" t="s">
        <v>184</v>
      </c>
      <c r="G447" s="13" t="s">
        <v>185</v>
      </c>
      <c r="H447" s="13" t="s">
        <v>6504</v>
      </c>
      <c r="I447" s="13" t="s">
        <v>185</v>
      </c>
      <c r="J447" s="13" t="s">
        <v>6505</v>
      </c>
      <c r="K447" s="13" t="s">
        <v>185</v>
      </c>
      <c r="L447" s="13" t="s">
        <v>6504</v>
      </c>
      <c r="M447" s="13" t="s">
        <v>185</v>
      </c>
      <c r="N447" s="13" t="s">
        <v>6506</v>
      </c>
      <c r="O447" s="13" t="s">
        <v>185</v>
      </c>
      <c r="P447" s="13" t="s">
        <v>6507</v>
      </c>
      <c r="Q447" s="13" t="s">
        <v>690</v>
      </c>
      <c r="R447" s="13" t="s">
        <v>6508</v>
      </c>
      <c r="S447" s="13" t="s">
        <v>185</v>
      </c>
      <c r="T447" s="13" t="s">
        <v>6509</v>
      </c>
      <c r="U447" s="13" t="s">
        <v>185</v>
      </c>
      <c r="V447" s="13" t="s">
        <v>6510</v>
      </c>
      <c r="W447" s="13" t="s">
        <v>185</v>
      </c>
      <c r="X447" s="13" t="s">
        <v>6511</v>
      </c>
      <c r="Y447" s="13" t="s">
        <v>185</v>
      </c>
      <c r="Z447" s="13" t="s">
        <v>6512</v>
      </c>
      <c r="AA447" s="13" t="s">
        <v>185</v>
      </c>
      <c r="AB447" s="13" t="s">
        <v>6513</v>
      </c>
      <c r="AC447" s="13" t="s">
        <v>185</v>
      </c>
      <c r="AD447" s="13" t="s">
        <v>6514</v>
      </c>
      <c r="AE447" s="13" t="s">
        <v>185</v>
      </c>
      <c r="AF447" s="13" t="s">
        <v>6513</v>
      </c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5" t="s">
        <v>217</v>
      </c>
      <c r="BT447" s="16" t="s">
        <v>218</v>
      </c>
      <c r="BU447" s="17">
        <v>46108.34724537037</v>
      </c>
      <c r="BV447" s="16" t="s">
        <v>218</v>
      </c>
      <c r="BW447" s="17">
        <v>46108.34751157407</v>
      </c>
      <c r="BX447" s="16" t="s">
        <v>218</v>
      </c>
      <c r="BY447" s="17">
        <v>46108.34751157407</v>
      </c>
      <c r="BZ447" s="12" t="s">
        <v>219</v>
      </c>
      <c r="CA447" s="13" t="s">
        <v>185</v>
      </c>
      <c r="CB447" s="13" t="s">
        <v>6515</v>
      </c>
      <c r="CC447" s="13" t="s">
        <v>185</v>
      </c>
      <c r="CD447" s="13" t="s">
        <v>6516</v>
      </c>
      <c r="CE447" s="13" t="s">
        <v>185</v>
      </c>
      <c r="CF447" s="13" t="s">
        <v>6517</v>
      </c>
      <c r="CG447" s="13" t="s">
        <v>405</v>
      </c>
      <c r="CH447" s="13" t="s">
        <v>6518</v>
      </c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6" t="s">
        <v>218</v>
      </c>
      <c r="DF447" s="16" t="s">
        <v>218</v>
      </c>
      <c r="DG447" s="17">
        <v>46115.60134259259</v>
      </c>
      <c r="DH447" s="15" t="s">
        <v>217</v>
      </c>
      <c r="DI447" s="18"/>
      <c r="DJ447" s="15" t="s">
        <v>217</v>
      </c>
      <c r="DK447" s="18"/>
      <c r="DL447" s="12" t="s">
        <v>224</v>
      </c>
      <c r="DM447" s="13" t="s">
        <v>185</v>
      </c>
      <c r="DN447" s="13" t="s">
        <v>6519</v>
      </c>
      <c r="DO447" s="13" t="s">
        <v>185</v>
      </c>
      <c r="DP447" s="13" t="s">
        <v>6520</v>
      </c>
      <c r="DQ447" s="13" t="s">
        <v>185</v>
      </c>
      <c r="DR447" s="13" t="s">
        <v>6521</v>
      </c>
      <c r="DS447" s="13" t="s">
        <v>185</v>
      </c>
      <c r="DT447" s="13" t="s">
        <v>6522</v>
      </c>
      <c r="DU447" s="13" t="s">
        <v>185</v>
      </c>
      <c r="DV447" s="13" t="s">
        <v>6523</v>
      </c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5" t="s">
        <v>217</v>
      </c>
      <c r="EJ447" s="16" t="s">
        <v>218</v>
      </c>
      <c r="EK447" s="17">
        <v>46115.606574074074</v>
      </c>
      <c r="EL447" s="12" t="s">
        <v>233</v>
      </c>
      <c r="EM447" s="14"/>
      <c r="EN447" s="14"/>
      <c r="EO447" s="14"/>
      <c r="EP447" s="14"/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5" t="s">
        <v>217</v>
      </c>
      <c r="FJ447" s="15" t="s">
        <v>217</v>
      </c>
      <c r="FK447" s="18"/>
      <c r="FL447" s="14"/>
      <c r="FM447" s="14"/>
      <c r="FN447" s="15" t="s">
        <v>234</v>
      </c>
      <c r="FO447" s="18"/>
      <c r="FP447" s="13" t="s">
        <v>6523</v>
      </c>
      <c r="FQ447" s="13" t="s">
        <v>6524</v>
      </c>
      <c r="FR447" s="13" t="s">
        <v>6525</v>
      </c>
      <c r="FS447" s="13" t="s">
        <v>6526</v>
      </c>
      <c r="FT447" s="13" t="s">
        <v>6527</v>
      </c>
      <c r="FU447" s="14" t="str">
        <f t="shared" si="6"/>
        <v>Base de Dados_Images/05-ES-270-M02.Imagem do Equipamento-.112333.jpg</v>
      </c>
      <c r="FV447" s="14"/>
      <c r="FW447" s="14"/>
    </row>
    <row r="448" ht="15.75" hidden="1" customHeight="1">
      <c r="A448" s="10" t="s">
        <v>4355</v>
      </c>
      <c r="B448" s="10" t="s">
        <v>6476</v>
      </c>
      <c r="C448" s="10" t="s">
        <v>264</v>
      </c>
      <c r="D448" s="10" t="s">
        <v>6528</v>
      </c>
      <c r="E448" s="11" t="s">
        <v>6415</v>
      </c>
      <c r="F448" s="12" t="s">
        <v>184</v>
      </c>
      <c r="G448" s="13" t="s">
        <v>185</v>
      </c>
      <c r="H448" s="13" t="s">
        <v>6529</v>
      </c>
      <c r="I448" s="13" t="s">
        <v>185</v>
      </c>
      <c r="J448" s="13" t="s">
        <v>6530</v>
      </c>
      <c r="K448" s="13" t="s">
        <v>185</v>
      </c>
      <c r="L448" s="13" t="s">
        <v>6531</v>
      </c>
      <c r="M448" s="13" t="s">
        <v>690</v>
      </c>
      <c r="N448" s="13" t="s">
        <v>6532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5" t="s">
        <v>217</v>
      </c>
      <c r="BT448" s="16" t="s">
        <v>218</v>
      </c>
      <c r="BU448" s="17">
        <v>46058.37792824074</v>
      </c>
      <c r="BV448" s="16" t="s">
        <v>218</v>
      </c>
      <c r="BW448" s="17">
        <v>46058.377974537034</v>
      </c>
      <c r="BX448" s="16" t="s">
        <v>218</v>
      </c>
      <c r="BY448" s="17">
        <v>46058.377974537034</v>
      </c>
      <c r="BZ448" s="12" t="s">
        <v>219</v>
      </c>
      <c r="CA448" s="13" t="s">
        <v>185</v>
      </c>
      <c r="CB448" s="13" t="s">
        <v>6533</v>
      </c>
      <c r="CC448" s="13" t="s">
        <v>690</v>
      </c>
      <c r="CD448" s="13" t="s">
        <v>6534</v>
      </c>
      <c r="CE448" s="13" t="s">
        <v>185</v>
      </c>
      <c r="CF448" s="13" t="s">
        <v>6535</v>
      </c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5" t="s">
        <v>217</v>
      </c>
      <c r="DF448" s="15" t="s">
        <v>274</v>
      </c>
      <c r="DG448" s="18"/>
      <c r="DH448" s="16" t="s">
        <v>218</v>
      </c>
      <c r="DI448" s="17">
        <v>46115.35957175926</v>
      </c>
      <c r="DJ448" s="16" t="s">
        <v>218</v>
      </c>
      <c r="DK448" s="17">
        <v>46115.35957175926</v>
      </c>
      <c r="DL448" s="12" t="s">
        <v>224</v>
      </c>
      <c r="DM448" s="13" t="s">
        <v>185</v>
      </c>
      <c r="DN448" s="13" t="s">
        <v>6536</v>
      </c>
      <c r="DO448" s="13" t="s">
        <v>185</v>
      </c>
      <c r="DP448" s="13" t="s">
        <v>6537</v>
      </c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5" t="s">
        <v>217</v>
      </c>
      <c r="EJ448" s="16" t="s">
        <v>218</v>
      </c>
      <c r="EK448" s="17">
        <v>46119.420636574076</v>
      </c>
      <c r="EL448" s="12" t="s">
        <v>233</v>
      </c>
      <c r="EM448" s="14"/>
      <c r="EN448" s="14"/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5" t="s">
        <v>217</v>
      </c>
      <c r="FJ448" s="15" t="s">
        <v>217</v>
      </c>
      <c r="FK448" s="18"/>
      <c r="FL448" s="14"/>
      <c r="FM448" s="14"/>
      <c r="FN448" s="15" t="s">
        <v>234</v>
      </c>
      <c r="FO448" s="18"/>
      <c r="FP448" s="13" t="s">
        <v>6536</v>
      </c>
      <c r="FQ448" s="13" t="s">
        <v>6538</v>
      </c>
      <c r="FR448" s="13" t="s">
        <v>6532</v>
      </c>
      <c r="FS448" s="14"/>
      <c r="FT448" s="14"/>
      <c r="FU448" s="14" t="str">
        <f t="shared" si="6"/>
        <v>Base de Dados_Images/05-FIC-401B-B01.Imagem do Equipamento-.120414.jpg</v>
      </c>
      <c r="FV448" s="14"/>
      <c r="FW448" s="14"/>
    </row>
    <row r="449" ht="15.75" hidden="1" customHeight="1">
      <c r="A449" s="10" t="s">
        <v>4355</v>
      </c>
      <c r="B449" s="10" t="s">
        <v>6476</v>
      </c>
      <c r="C449" s="10" t="s">
        <v>301</v>
      </c>
      <c r="D449" s="10" t="s">
        <v>6539</v>
      </c>
      <c r="E449" s="11" t="s">
        <v>6427</v>
      </c>
      <c r="F449" s="12" t="s">
        <v>184</v>
      </c>
      <c r="G449" s="13" t="s">
        <v>185</v>
      </c>
      <c r="H449" s="13" t="s">
        <v>6540</v>
      </c>
      <c r="I449" s="13" t="s">
        <v>185</v>
      </c>
      <c r="J449" s="13" t="s">
        <v>6541</v>
      </c>
      <c r="K449" s="13" t="s">
        <v>185</v>
      </c>
      <c r="L449" s="13" t="s">
        <v>6542</v>
      </c>
      <c r="M449" s="13" t="s">
        <v>185</v>
      </c>
      <c r="N449" s="13" t="s">
        <v>6543</v>
      </c>
      <c r="O449" s="13" t="s">
        <v>185</v>
      </c>
      <c r="P449" s="13" t="s">
        <v>6544</v>
      </c>
      <c r="Q449" s="13" t="s">
        <v>185</v>
      </c>
      <c r="R449" s="13" t="s">
        <v>6545</v>
      </c>
      <c r="S449" s="13" t="s">
        <v>185</v>
      </c>
      <c r="T449" s="13" t="s">
        <v>6546</v>
      </c>
      <c r="U449" s="13" t="s">
        <v>185</v>
      </c>
      <c r="V449" s="13" t="s">
        <v>6547</v>
      </c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5" t="s">
        <v>217</v>
      </c>
      <c r="BT449" s="15" t="s">
        <v>274</v>
      </c>
      <c r="BU449" s="18"/>
      <c r="BV449" s="16" t="s">
        <v>218</v>
      </c>
      <c r="BW449" s="17">
        <v>46108.34809027778</v>
      </c>
      <c r="BX449" s="16" t="s">
        <v>218</v>
      </c>
      <c r="BY449" s="17">
        <v>46108.34809027778</v>
      </c>
      <c r="BZ449" s="12" t="s">
        <v>219</v>
      </c>
      <c r="CA449" s="13" t="s">
        <v>185</v>
      </c>
      <c r="CB449" s="13" t="s">
        <v>6548</v>
      </c>
      <c r="CC449" s="13" t="s">
        <v>185</v>
      </c>
      <c r="CD449" s="13" t="s">
        <v>6549</v>
      </c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5" t="s">
        <v>217</v>
      </c>
      <c r="DF449" s="15" t="s">
        <v>274</v>
      </c>
      <c r="DG449" s="18"/>
      <c r="DH449" s="16" t="s">
        <v>218</v>
      </c>
      <c r="DI449" s="17">
        <v>46115.35144675926</v>
      </c>
      <c r="DJ449" s="16" t="s">
        <v>218</v>
      </c>
      <c r="DK449" s="17">
        <v>46115.35144675926</v>
      </c>
      <c r="DL449" s="12" t="s">
        <v>224</v>
      </c>
      <c r="DM449" s="13" t="s">
        <v>185</v>
      </c>
      <c r="DN449" s="13" t="s">
        <v>6550</v>
      </c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5" t="s">
        <v>217</v>
      </c>
      <c r="EJ449" s="16" t="s">
        <v>218</v>
      </c>
      <c r="EK449" s="17">
        <v>46119.42074074074</v>
      </c>
      <c r="EL449" s="12" t="s">
        <v>233</v>
      </c>
      <c r="EM449" s="14"/>
      <c r="EN449" s="14"/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5" t="s">
        <v>217</v>
      </c>
      <c r="FJ449" s="15" t="s">
        <v>217</v>
      </c>
      <c r="FK449" s="18"/>
      <c r="FL449" s="14"/>
      <c r="FM449" s="14"/>
      <c r="FN449" s="15" t="s">
        <v>234</v>
      </c>
      <c r="FO449" s="18"/>
      <c r="FP449" s="13" t="s">
        <v>6550</v>
      </c>
      <c r="FQ449" s="13" t="s">
        <v>6551</v>
      </c>
      <c r="FR449" s="13" t="s">
        <v>6552</v>
      </c>
      <c r="FS449" s="14"/>
      <c r="FT449" s="14"/>
      <c r="FU449" s="14" t="str">
        <f t="shared" si="6"/>
        <v>Base de Dados_Images/05-FCV-401B-B01.Imagem do Equipamento-.112435.jpg</v>
      </c>
      <c r="FV449" s="14"/>
      <c r="FW449" s="14"/>
    </row>
    <row r="450" ht="15.75" hidden="1" customHeight="1">
      <c r="A450" s="10" t="s">
        <v>4355</v>
      </c>
      <c r="B450" s="10" t="s">
        <v>6476</v>
      </c>
      <c r="C450" s="10" t="s">
        <v>301</v>
      </c>
      <c r="D450" s="10" t="s">
        <v>6553</v>
      </c>
      <c r="E450" s="11" t="s">
        <v>6440</v>
      </c>
      <c r="F450" s="12" t="s">
        <v>184</v>
      </c>
      <c r="G450" s="13" t="s">
        <v>185</v>
      </c>
      <c r="H450" s="13" t="s">
        <v>6554</v>
      </c>
      <c r="I450" s="13" t="s">
        <v>185</v>
      </c>
      <c r="J450" s="13" t="s">
        <v>6555</v>
      </c>
      <c r="K450" s="13" t="s">
        <v>185</v>
      </c>
      <c r="L450" s="13" t="s">
        <v>6555</v>
      </c>
      <c r="M450" s="13" t="s">
        <v>185</v>
      </c>
      <c r="N450" s="13" t="s">
        <v>6556</v>
      </c>
      <c r="O450" s="13" t="s">
        <v>185</v>
      </c>
      <c r="P450" s="13" t="s">
        <v>6556</v>
      </c>
      <c r="Q450" s="13" t="s">
        <v>185</v>
      </c>
      <c r="R450" s="13" t="s">
        <v>6557</v>
      </c>
      <c r="S450" s="13" t="s">
        <v>185</v>
      </c>
      <c r="T450" s="13" t="s">
        <v>6558</v>
      </c>
      <c r="U450" s="13" t="s">
        <v>185</v>
      </c>
      <c r="V450" s="13" t="s">
        <v>6559</v>
      </c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5" t="s">
        <v>217</v>
      </c>
      <c r="BT450" s="15" t="s">
        <v>274</v>
      </c>
      <c r="BU450" s="18"/>
      <c r="BV450" s="16" t="s">
        <v>218</v>
      </c>
      <c r="BW450" s="17">
        <v>46108.34840277778</v>
      </c>
      <c r="BX450" s="16" t="s">
        <v>218</v>
      </c>
      <c r="BY450" s="17">
        <v>46108.34840277778</v>
      </c>
      <c r="BZ450" s="12" t="s">
        <v>219</v>
      </c>
      <c r="CA450" s="13" t="s">
        <v>185</v>
      </c>
      <c r="CB450" s="13" t="s">
        <v>6560</v>
      </c>
      <c r="CC450" s="13" t="s">
        <v>185</v>
      </c>
      <c r="CD450" s="13" t="s">
        <v>6561</v>
      </c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5" t="s">
        <v>217</v>
      </c>
      <c r="DF450" s="15" t="s">
        <v>274</v>
      </c>
      <c r="DG450" s="18"/>
      <c r="DH450" s="16" t="s">
        <v>218</v>
      </c>
      <c r="DI450" s="17">
        <v>46115.35083333333</v>
      </c>
      <c r="DJ450" s="16" t="s">
        <v>218</v>
      </c>
      <c r="DK450" s="17">
        <v>46115.35083333333</v>
      </c>
      <c r="DL450" s="12" t="s">
        <v>224</v>
      </c>
      <c r="DM450" s="13" t="s">
        <v>185</v>
      </c>
      <c r="DN450" s="13" t="s">
        <v>6562</v>
      </c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5" t="s">
        <v>217</v>
      </c>
      <c r="EJ450" s="16" t="s">
        <v>218</v>
      </c>
      <c r="EK450" s="17">
        <v>46119.42085648148</v>
      </c>
      <c r="EL450" s="12" t="s">
        <v>233</v>
      </c>
      <c r="EM450" s="14"/>
      <c r="EN450" s="14"/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5" t="s">
        <v>217</v>
      </c>
      <c r="FJ450" s="15" t="s">
        <v>217</v>
      </c>
      <c r="FK450" s="18"/>
      <c r="FL450" s="14"/>
      <c r="FM450" s="14"/>
      <c r="FN450" s="15" t="s">
        <v>234</v>
      </c>
      <c r="FO450" s="18"/>
      <c r="FP450" s="13" t="s">
        <v>6562</v>
      </c>
      <c r="FQ450" s="13" t="s">
        <v>6563</v>
      </c>
      <c r="FR450" s="13" t="s">
        <v>6564</v>
      </c>
      <c r="FS450" s="14"/>
      <c r="FT450" s="14"/>
      <c r="FU450" s="14" t="str">
        <f t="shared" si="6"/>
        <v>Base de Dados_Images/05-KS-30402B-Y01.Imagem do Equipamento-.112941.jpg</v>
      </c>
      <c r="FV450" s="13"/>
      <c r="FW450" s="13"/>
    </row>
    <row r="451" ht="15.75" hidden="1" customHeight="1">
      <c r="A451" s="10" t="s">
        <v>4355</v>
      </c>
      <c r="B451" s="10" t="s">
        <v>6476</v>
      </c>
      <c r="C451" s="10" t="s">
        <v>301</v>
      </c>
      <c r="D451" s="10" t="s">
        <v>6565</v>
      </c>
      <c r="E451" s="11" t="s">
        <v>6452</v>
      </c>
      <c r="F451" s="12" t="s">
        <v>184</v>
      </c>
      <c r="G451" s="13" t="s">
        <v>185</v>
      </c>
      <c r="H451" s="13" t="s">
        <v>6566</v>
      </c>
      <c r="I451" s="13" t="s">
        <v>185</v>
      </c>
      <c r="J451" s="13" t="s">
        <v>6567</v>
      </c>
      <c r="K451" s="13" t="s">
        <v>185</v>
      </c>
      <c r="L451" s="13" t="s">
        <v>6568</v>
      </c>
      <c r="M451" s="13" t="s">
        <v>185</v>
      </c>
      <c r="N451" s="13" t="s">
        <v>6569</v>
      </c>
      <c r="O451" s="13" t="s">
        <v>185</v>
      </c>
      <c r="P451" s="13" t="s">
        <v>6570</v>
      </c>
      <c r="Q451" s="13" t="s">
        <v>185</v>
      </c>
      <c r="R451" s="13" t="s">
        <v>6569</v>
      </c>
      <c r="S451" s="13" t="s">
        <v>185</v>
      </c>
      <c r="T451" s="13" t="s">
        <v>6571</v>
      </c>
      <c r="U451" s="13" t="s">
        <v>185</v>
      </c>
      <c r="V451" s="13" t="s">
        <v>6572</v>
      </c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5" t="s">
        <v>217</v>
      </c>
      <c r="BT451" s="15" t="s">
        <v>274</v>
      </c>
      <c r="BU451" s="18"/>
      <c r="BV451" s="16" t="s">
        <v>218</v>
      </c>
      <c r="BW451" s="17">
        <v>46108.34877314815</v>
      </c>
      <c r="BX451" s="16" t="s">
        <v>218</v>
      </c>
      <c r="BY451" s="17">
        <v>46108.34877314815</v>
      </c>
      <c r="BZ451" s="12" t="s">
        <v>219</v>
      </c>
      <c r="CA451" s="13" t="s">
        <v>185</v>
      </c>
      <c r="CB451" s="13" t="s">
        <v>6573</v>
      </c>
      <c r="CC451" s="13" t="s">
        <v>185</v>
      </c>
      <c r="CD451" s="13" t="s">
        <v>6574</v>
      </c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5" t="s">
        <v>217</v>
      </c>
      <c r="DF451" s="15" t="s">
        <v>274</v>
      </c>
      <c r="DG451" s="18"/>
      <c r="DH451" s="16" t="s">
        <v>218</v>
      </c>
      <c r="DI451" s="17">
        <v>46115.35165509259</v>
      </c>
      <c r="DJ451" s="16" t="s">
        <v>218</v>
      </c>
      <c r="DK451" s="17">
        <v>46115.35165509259</v>
      </c>
      <c r="DL451" s="12" t="s">
        <v>224</v>
      </c>
      <c r="DM451" s="13" t="s">
        <v>185</v>
      </c>
      <c r="DN451" s="13" t="s">
        <v>6575</v>
      </c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5" t="s">
        <v>217</v>
      </c>
      <c r="EJ451" s="16" t="s">
        <v>218</v>
      </c>
      <c r="EK451" s="17">
        <v>46119.4209375</v>
      </c>
      <c r="EL451" s="12" t="s">
        <v>233</v>
      </c>
      <c r="EM451" s="14"/>
      <c r="EN451" s="14"/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5" t="s">
        <v>217</v>
      </c>
      <c r="FJ451" s="15" t="s">
        <v>217</v>
      </c>
      <c r="FK451" s="18"/>
      <c r="FL451" s="14"/>
      <c r="FM451" s="14"/>
      <c r="FN451" s="15" t="s">
        <v>234</v>
      </c>
      <c r="FO451" s="18"/>
      <c r="FP451" s="13" t="s">
        <v>6575</v>
      </c>
      <c r="FQ451" s="13" t="s">
        <v>6576</v>
      </c>
      <c r="FR451" s="13" t="s">
        <v>6577</v>
      </c>
      <c r="FS451" s="14"/>
      <c r="FT451" s="14"/>
      <c r="FU451" s="14" t="str">
        <f t="shared" si="6"/>
        <v>Base de Dados_Images/05-KS-30403B-Y01.Imagem do Equipamento-.113048.jpg</v>
      </c>
      <c r="FV451" s="13"/>
      <c r="FW451" s="13"/>
    </row>
    <row r="452" ht="15.75" hidden="1" customHeight="1">
      <c r="A452" s="10" t="s">
        <v>4355</v>
      </c>
      <c r="B452" s="10" t="s">
        <v>6476</v>
      </c>
      <c r="C452" s="10" t="s">
        <v>301</v>
      </c>
      <c r="D452" s="10" t="s">
        <v>6578</v>
      </c>
      <c r="E452" s="11" t="s">
        <v>6464</v>
      </c>
      <c r="F452" s="12" t="s">
        <v>184</v>
      </c>
      <c r="G452" s="13" t="s">
        <v>185</v>
      </c>
      <c r="H452" s="13" t="s">
        <v>6579</v>
      </c>
      <c r="I452" s="13" t="s">
        <v>185</v>
      </c>
      <c r="J452" s="13" t="s">
        <v>6580</v>
      </c>
      <c r="K452" s="13" t="s">
        <v>185</v>
      </c>
      <c r="L452" s="13" t="s">
        <v>6581</v>
      </c>
      <c r="M452" s="13" t="s">
        <v>185</v>
      </c>
      <c r="N452" s="13" t="s">
        <v>6582</v>
      </c>
      <c r="O452" s="13" t="s">
        <v>185</v>
      </c>
      <c r="P452" s="13" t="s">
        <v>6583</v>
      </c>
      <c r="Q452" s="13" t="s">
        <v>185</v>
      </c>
      <c r="R452" s="13" t="s">
        <v>6584</v>
      </c>
      <c r="S452" s="13" t="s">
        <v>185</v>
      </c>
      <c r="T452" s="13" t="s">
        <v>6585</v>
      </c>
      <c r="U452" s="13" t="s">
        <v>185</v>
      </c>
      <c r="V452" s="13" t="s">
        <v>6586</v>
      </c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5" t="s">
        <v>217</v>
      </c>
      <c r="BT452" s="15" t="s">
        <v>274</v>
      </c>
      <c r="BU452" s="18"/>
      <c r="BV452" s="16" t="s">
        <v>218</v>
      </c>
      <c r="BW452" s="17">
        <v>46115.35917824074</v>
      </c>
      <c r="BX452" s="16" t="s">
        <v>218</v>
      </c>
      <c r="BY452" s="17">
        <v>46115.35917824074</v>
      </c>
      <c r="BZ452" s="12" t="s">
        <v>219</v>
      </c>
      <c r="CA452" s="13" t="s">
        <v>185</v>
      </c>
      <c r="CB452" s="13" t="s">
        <v>6587</v>
      </c>
      <c r="CC452" s="13" t="s">
        <v>185</v>
      </c>
      <c r="CD452" s="13" t="s">
        <v>6588</v>
      </c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5" t="s">
        <v>217</v>
      </c>
      <c r="DF452" s="15" t="s">
        <v>274</v>
      </c>
      <c r="DG452" s="18"/>
      <c r="DH452" s="16" t="s">
        <v>218</v>
      </c>
      <c r="DI452" s="17">
        <v>46115.359444444446</v>
      </c>
      <c r="DJ452" s="16" t="s">
        <v>218</v>
      </c>
      <c r="DK452" s="17">
        <v>46115.359444444446</v>
      </c>
      <c r="DL452" s="12" t="s">
        <v>224</v>
      </c>
      <c r="DM452" s="13" t="s">
        <v>185</v>
      </c>
      <c r="DN452" s="13" t="s">
        <v>6589</v>
      </c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5" t="s">
        <v>217</v>
      </c>
      <c r="EJ452" s="16" t="s">
        <v>218</v>
      </c>
      <c r="EK452" s="17">
        <v>46119.42105324074</v>
      </c>
      <c r="EL452" s="12" t="s">
        <v>233</v>
      </c>
      <c r="EM452" s="14"/>
      <c r="EN452" s="14"/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5" t="s">
        <v>217</v>
      </c>
      <c r="FJ452" s="15" t="s">
        <v>217</v>
      </c>
      <c r="FK452" s="18"/>
      <c r="FL452" s="14"/>
      <c r="FM452" s="14"/>
      <c r="FN452" s="15" t="s">
        <v>234</v>
      </c>
      <c r="FO452" s="18"/>
      <c r="FP452" s="13" t="s">
        <v>6589</v>
      </c>
      <c r="FQ452" s="13" t="s">
        <v>6590</v>
      </c>
      <c r="FR452" s="13" t="s">
        <v>6580</v>
      </c>
      <c r="FS452" s="14"/>
      <c r="FT452" s="14"/>
      <c r="FU452" s="14" t="str">
        <f t="shared" si="6"/>
        <v>Base de Dados_Images/05-KS-30405B-Y01.Imagem do Equipamento-.120522.jpg</v>
      </c>
      <c r="FV452" s="14"/>
      <c r="FW452" s="14"/>
    </row>
    <row r="453" ht="15.75" hidden="1" customHeight="1">
      <c r="A453" s="10" t="s">
        <v>4355</v>
      </c>
      <c r="B453" s="10" t="s">
        <v>6591</v>
      </c>
      <c r="C453" s="10" t="s">
        <v>6359</v>
      </c>
      <c r="D453" s="10" t="s">
        <v>6592</v>
      </c>
      <c r="E453" s="11" t="s">
        <v>6593</v>
      </c>
      <c r="F453" s="12" t="s">
        <v>184</v>
      </c>
      <c r="G453" s="13" t="s">
        <v>185</v>
      </c>
      <c r="H453" s="13" t="s">
        <v>6594</v>
      </c>
      <c r="I453" s="13" t="s">
        <v>185</v>
      </c>
      <c r="J453" s="13" t="s">
        <v>6595</v>
      </c>
      <c r="K453" s="13" t="s">
        <v>185</v>
      </c>
      <c r="L453" s="13" t="s">
        <v>6595</v>
      </c>
      <c r="M453" s="13" t="s">
        <v>185</v>
      </c>
      <c r="N453" s="13" t="s">
        <v>6596</v>
      </c>
      <c r="O453" s="13" t="s">
        <v>185</v>
      </c>
      <c r="P453" s="13" t="s">
        <v>6597</v>
      </c>
      <c r="Q453" s="13" t="s">
        <v>185</v>
      </c>
      <c r="R453" s="13" t="s">
        <v>6598</v>
      </c>
      <c r="S453" s="13" t="s">
        <v>185</v>
      </c>
      <c r="T453" s="13" t="s">
        <v>6599</v>
      </c>
      <c r="U453" s="13" t="s">
        <v>185</v>
      </c>
      <c r="V453" s="13" t="s">
        <v>6600</v>
      </c>
      <c r="W453" s="13" t="s">
        <v>185</v>
      </c>
      <c r="X453" s="13" t="s">
        <v>6601</v>
      </c>
      <c r="Y453" s="13" t="s">
        <v>185</v>
      </c>
      <c r="Z453" s="13" t="s">
        <v>6602</v>
      </c>
      <c r="AA453" s="13" t="s">
        <v>185</v>
      </c>
      <c r="AB453" s="13" t="s">
        <v>6603</v>
      </c>
      <c r="AC453" s="13" t="s">
        <v>185</v>
      </c>
      <c r="AD453" s="13" t="s">
        <v>6604</v>
      </c>
      <c r="AE453" s="13" t="s">
        <v>185</v>
      </c>
      <c r="AF453" s="13" t="s">
        <v>6605</v>
      </c>
      <c r="AG453" s="13" t="s">
        <v>185</v>
      </c>
      <c r="AH453" s="13" t="s">
        <v>6606</v>
      </c>
      <c r="AI453" s="13" t="s">
        <v>185</v>
      </c>
      <c r="AJ453" s="13" t="s">
        <v>6607</v>
      </c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5" t="s">
        <v>217</v>
      </c>
      <c r="BT453" s="16" t="s">
        <v>218</v>
      </c>
      <c r="BU453" s="17">
        <v>46106.36210648148</v>
      </c>
      <c r="BV453" s="16" t="s">
        <v>218</v>
      </c>
      <c r="BW453" s="17">
        <v>46058.388333333336</v>
      </c>
      <c r="BX453" s="16" t="s">
        <v>218</v>
      </c>
      <c r="BY453" s="17">
        <v>46106.36210648148</v>
      </c>
      <c r="BZ453" s="12" t="s">
        <v>219</v>
      </c>
      <c r="CA453" s="13" t="s">
        <v>185</v>
      </c>
      <c r="CB453" s="13" t="s">
        <v>6608</v>
      </c>
      <c r="CC453" s="13" t="s">
        <v>185</v>
      </c>
      <c r="CD453" s="13" t="s">
        <v>6609</v>
      </c>
      <c r="CE453" s="13" t="s">
        <v>185</v>
      </c>
      <c r="CF453" s="13" t="s">
        <v>6610</v>
      </c>
      <c r="CG453" s="13" t="s">
        <v>405</v>
      </c>
      <c r="CH453" s="13" t="s">
        <v>6611</v>
      </c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6" t="s">
        <v>218</v>
      </c>
      <c r="DF453" s="16" t="s">
        <v>218</v>
      </c>
      <c r="DG453" s="17">
        <v>46115.60152777778</v>
      </c>
      <c r="DH453" s="15" t="s">
        <v>217</v>
      </c>
      <c r="DI453" s="18"/>
      <c r="DJ453" s="15" t="s">
        <v>217</v>
      </c>
      <c r="DK453" s="18"/>
      <c r="DL453" s="12" t="s">
        <v>224</v>
      </c>
      <c r="DM453" s="13" t="s">
        <v>185</v>
      </c>
      <c r="DN453" s="13" t="s">
        <v>6612</v>
      </c>
      <c r="DO453" s="13" t="s">
        <v>185</v>
      </c>
      <c r="DP453" s="13" t="s">
        <v>6613</v>
      </c>
      <c r="DQ453" s="13" t="s">
        <v>185</v>
      </c>
      <c r="DR453" s="13" t="s">
        <v>6613</v>
      </c>
      <c r="DS453" s="13" t="s">
        <v>185</v>
      </c>
      <c r="DT453" s="13" t="s">
        <v>6614</v>
      </c>
      <c r="DU453" s="13" t="s">
        <v>690</v>
      </c>
      <c r="DV453" s="13" t="s">
        <v>6615</v>
      </c>
      <c r="DW453" s="13" t="s">
        <v>185</v>
      </c>
      <c r="DX453" s="13" t="s">
        <v>6616</v>
      </c>
      <c r="DY453" s="13" t="s">
        <v>185</v>
      </c>
      <c r="DZ453" s="13" t="s">
        <v>6617</v>
      </c>
      <c r="EA453" s="14"/>
      <c r="EB453" s="14"/>
      <c r="EC453" s="14"/>
      <c r="ED453" s="14"/>
      <c r="EE453" s="14"/>
      <c r="EF453" s="14"/>
      <c r="EG453" s="14"/>
      <c r="EH453" s="14"/>
      <c r="EI453" s="15" t="s">
        <v>217</v>
      </c>
      <c r="EJ453" s="16" t="s">
        <v>218</v>
      </c>
      <c r="EK453" s="17">
        <v>46119.4216087963</v>
      </c>
      <c r="EL453" s="12" t="s">
        <v>233</v>
      </c>
      <c r="EM453" s="14"/>
      <c r="EN453" s="14"/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5" t="s">
        <v>217</v>
      </c>
      <c r="FJ453" s="15" t="s">
        <v>217</v>
      </c>
      <c r="FK453" s="18"/>
      <c r="FL453" s="14"/>
      <c r="FM453" s="14"/>
      <c r="FN453" s="15" t="s">
        <v>234</v>
      </c>
      <c r="FO453" s="18"/>
      <c r="FP453" s="13" t="s">
        <v>6617</v>
      </c>
      <c r="FQ453" s="13" t="s">
        <v>6618</v>
      </c>
      <c r="FR453" s="13" t="s">
        <v>6607</v>
      </c>
      <c r="FS453" s="14"/>
      <c r="FT453" s="14"/>
      <c r="FU453" s="14" t="str">
        <f t="shared" si="6"/>
        <v>Base de Dados_Images/FT-3071C.Imagem do Equipamento-.121829.jpg</v>
      </c>
      <c r="FV453" s="14"/>
      <c r="FW453" s="14"/>
    </row>
    <row r="454" ht="15.75" hidden="1" customHeight="1">
      <c r="A454" s="10" t="s">
        <v>4355</v>
      </c>
      <c r="B454" s="10" t="s">
        <v>6591</v>
      </c>
      <c r="C454" s="10" t="s">
        <v>236</v>
      </c>
      <c r="D454" s="10" t="s">
        <v>6619</v>
      </c>
      <c r="E454" s="11" t="s">
        <v>6390</v>
      </c>
      <c r="F454" s="12" t="s">
        <v>184</v>
      </c>
      <c r="G454" s="13" t="s">
        <v>185</v>
      </c>
      <c r="H454" s="13" t="s">
        <v>6620</v>
      </c>
      <c r="I454" s="13" t="s">
        <v>185</v>
      </c>
      <c r="J454" s="13" t="s">
        <v>6621</v>
      </c>
      <c r="K454" s="13" t="s">
        <v>185</v>
      </c>
      <c r="L454" s="13" t="s">
        <v>6622</v>
      </c>
      <c r="M454" s="13" t="s">
        <v>185</v>
      </c>
      <c r="N454" s="13" t="s">
        <v>6623</v>
      </c>
      <c r="O454" s="13" t="s">
        <v>185</v>
      </c>
      <c r="P454" s="13" t="s">
        <v>6624</v>
      </c>
      <c r="Q454" s="13" t="s">
        <v>690</v>
      </c>
      <c r="R454" s="13" t="s">
        <v>6625</v>
      </c>
      <c r="S454" s="13" t="s">
        <v>185</v>
      </c>
      <c r="T454" s="13" t="s">
        <v>6626</v>
      </c>
      <c r="U454" s="13" t="s">
        <v>185</v>
      </c>
      <c r="V454" s="13" t="s">
        <v>6627</v>
      </c>
      <c r="W454" s="13" t="s">
        <v>185</v>
      </c>
      <c r="X454" s="13" t="s">
        <v>6628</v>
      </c>
      <c r="Y454" s="13" t="s">
        <v>185</v>
      </c>
      <c r="Z454" s="13" t="s">
        <v>6629</v>
      </c>
      <c r="AA454" s="13" t="s">
        <v>185</v>
      </c>
      <c r="AB454" s="13" t="s">
        <v>6630</v>
      </c>
      <c r="AC454" s="13" t="s">
        <v>185</v>
      </c>
      <c r="AD454" s="13" t="s">
        <v>6631</v>
      </c>
      <c r="AE454" s="13" t="s">
        <v>185</v>
      </c>
      <c r="AF454" s="13" t="s">
        <v>6632</v>
      </c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5" t="s">
        <v>217</v>
      </c>
      <c r="BT454" s="16" t="s">
        <v>218</v>
      </c>
      <c r="BU454" s="17">
        <v>46108.345972222225</v>
      </c>
      <c r="BV454" s="16" t="s">
        <v>218</v>
      </c>
      <c r="BW454" s="17">
        <v>46108.34609953704</v>
      </c>
      <c r="BX454" s="16" t="s">
        <v>218</v>
      </c>
      <c r="BY454" s="17">
        <v>46108.34611111111</v>
      </c>
      <c r="BZ454" s="12" t="s">
        <v>219</v>
      </c>
      <c r="CA454" s="13" t="s">
        <v>185</v>
      </c>
      <c r="CB454" s="13" t="s">
        <v>6633</v>
      </c>
      <c r="CC454" s="13" t="s">
        <v>185</v>
      </c>
      <c r="CD454" s="13" t="s">
        <v>6634</v>
      </c>
      <c r="CE454" s="13" t="s">
        <v>185</v>
      </c>
      <c r="CF454" s="13" t="s">
        <v>6635</v>
      </c>
      <c r="CG454" s="13" t="s">
        <v>405</v>
      </c>
      <c r="CH454" s="13" t="s">
        <v>6636</v>
      </c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6" t="s">
        <v>218</v>
      </c>
      <c r="DF454" s="16" t="s">
        <v>218</v>
      </c>
      <c r="DG454" s="17">
        <v>46115.601631944446</v>
      </c>
      <c r="DH454" s="15" t="s">
        <v>217</v>
      </c>
      <c r="DI454" s="18"/>
      <c r="DJ454" s="15" t="s">
        <v>217</v>
      </c>
      <c r="DK454" s="18"/>
      <c r="DL454" s="12" t="s">
        <v>224</v>
      </c>
      <c r="DM454" s="13" t="s">
        <v>185</v>
      </c>
      <c r="DN454" s="13" t="s">
        <v>6637</v>
      </c>
      <c r="DO454" s="13" t="s">
        <v>185</v>
      </c>
      <c r="DP454" s="13" t="s">
        <v>6638</v>
      </c>
      <c r="DQ454" s="13" t="s">
        <v>185</v>
      </c>
      <c r="DR454" s="13" t="s">
        <v>6639</v>
      </c>
      <c r="DS454" s="13" t="s">
        <v>185</v>
      </c>
      <c r="DT454" s="13" t="s">
        <v>6640</v>
      </c>
      <c r="DU454" s="13" t="s">
        <v>185</v>
      </c>
      <c r="DV454" s="13" t="s">
        <v>6641</v>
      </c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5" t="s">
        <v>217</v>
      </c>
      <c r="EJ454" s="16" t="s">
        <v>218</v>
      </c>
      <c r="EK454" s="17">
        <v>46115.60681712963</v>
      </c>
      <c r="EL454" s="12" t="s">
        <v>233</v>
      </c>
      <c r="EM454" s="14"/>
      <c r="EN454" s="14"/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5" t="s">
        <v>217</v>
      </c>
      <c r="FJ454" s="15" t="s">
        <v>217</v>
      </c>
      <c r="FK454" s="18"/>
      <c r="FL454" s="14"/>
      <c r="FM454" s="14"/>
      <c r="FN454" s="15" t="s">
        <v>234</v>
      </c>
      <c r="FO454" s="18"/>
      <c r="FP454" s="13" t="s">
        <v>6641</v>
      </c>
      <c r="FQ454" s="13" t="s">
        <v>6642</v>
      </c>
      <c r="FR454" s="13" t="s">
        <v>6643</v>
      </c>
      <c r="FS454" s="13" t="s">
        <v>6644</v>
      </c>
      <c r="FT454" s="13" t="s">
        <v>6645</v>
      </c>
      <c r="FU454" s="14" t="str">
        <f t="shared" si="6"/>
        <v>Base de Dados_Images/05-ES-270-M03.Imagem do Equipamento-.112219.jpg</v>
      </c>
      <c r="FV454" s="14"/>
      <c r="FW454" s="14"/>
    </row>
    <row r="455" ht="15.75" hidden="1" customHeight="1">
      <c r="A455" s="10" t="s">
        <v>4355</v>
      </c>
      <c r="B455" s="10" t="s">
        <v>6591</v>
      </c>
      <c r="C455" s="10" t="s">
        <v>264</v>
      </c>
      <c r="D455" s="10" t="s">
        <v>6646</v>
      </c>
      <c r="E455" s="11" t="s">
        <v>6415</v>
      </c>
      <c r="F455" s="12" t="s">
        <v>184</v>
      </c>
      <c r="G455" s="13" t="s">
        <v>185</v>
      </c>
      <c r="H455" s="13" t="s">
        <v>6647</v>
      </c>
      <c r="I455" s="13" t="s">
        <v>185</v>
      </c>
      <c r="J455" s="13" t="s">
        <v>6648</v>
      </c>
      <c r="K455" s="13" t="s">
        <v>185</v>
      </c>
      <c r="L455" s="13" t="s">
        <v>6648</v>
      </c>
      <c r="M455" s="13" t="s">
        <v>185</v>
      </c>
      <c r="N455" s="13" t="s">
        <v>6649</v>
      </c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5" t="s">
        <v>217</v>
      </c>
      <c r="BT455" s="16" t="s">
        <v>218</v>
      </c>
      <c r="BU455" s="17">
        <v>46063.41349537037</v>
      </c>
      <c r="BV455" s="16" t="s">
        <v>218</v>
      </c>
      <c r="BW455" s="17">
        <v>46063.41358796296</v>
      </c>
      <c r="BX455" s="16" t="s">
        <v>218</v>
      </c>
      <c r="BY455" s="17">
        <v>46063.41358796296</v>
      </c>
      <c r="BZ455" s="12" t="s">
        <v>219</v>
      </c>
      <c r="CA455" s="13" t="s">
        <v>185</v>
      </c>
      <c r="CB455" s="13" t="s">
        <v>6650</v>
      </c>
      <c r="CC455" s="13" t="s">
        <v>690</v>
      </c>
      <c r="CD455" s="13" t="s">
        <v>6651</v>
      </c>
      <c r="CE455" s="13" t="s">
        <v>185</v>
      </c>
      <c r="CF455" s="13" t="s">
        <v>6652</v>
      </c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5" t="s">
        <v>217</v>
      </c>
      <c r="DF455" s="15" t="s">
        <v>274</v>
      </c>
      <c r="DG455" s="18"/>
      <c r="DH455" s="16" t="s">
        <v>218</v>
      </c>
      <c r="DI455" s="17">
        <v>46115.35875</v>
      </c>
      <c r="DJ455" s="16" t="s">
        <v>218</v>
      </c>
      <c r="DK455" s="17">
        <v>46115.35875</v>
      </c>
      <c r="DL455" s="12" t="s">
        <v>224</v>
      </c>
      <c r="DM455" s="13" t="s">
        <v>185</v>
      </c>
      <c r="DN455" s="13" t="s">
        <v>6653</v>
      </c>
      <c r="DO455" s="13" t="s">
        <v>185</v>
      </c>
      <c r="DP455" s="13" t="s">
        <v>6654</v>
      </c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5" t="s">
        <v>217</v>
      </c>
      <c r="EJ455" s="16" t="s">
        <v>218</v>
      </c>
      <c r="EK455" s="17">
        <v>46119.42170138889</v>
      </c>
      <c r="EL455" s="12" t="s">
        <v>233</v>
      </c>
      <c r="EM455" s="14"/>
      <c r="EN455" s="14"/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5" t="s">
        <v>217</v>
      </c>
      <c r="FJ455" s="15" t="s">
        <v>217</v>
      </c>
      <c r="FK455" s="18"/>
      <c r="FL455" s="14"/>
      <c r="FM455" s="14"/>
      <c r="FN455" s="15" t="s">
        <v>234</v>
      </c>
      <c r="FO455" s="18"/>
      <c r="FP455" s="13" t="s">
        <v>6654</v>
      </c>
      <c r="FQ455" s="13" t="s">
        <v>6655</v>
      </c>
      <c r="FR455" s="13" t="s">
        <v>6649</v>
      </c>
      <c r="FS455" s="14"/>
      <c r="FT455" s="14"/>
      <c r="FU455" s="14" t="str">
        <f t="shared" si="6"/>
        <v>Base de Dados_Images/05-FIC-401C-B01.Imagem do Equipamento-.125527.jpg</v>
      </c>
      <c r="FV455" s="14"/>
      <c r="FW455" s="14"/>
    </row>
    <row r="456" ht="15.75" hidden="1" customHeight="1">
      <c r="A456" s="10" t="s">
        <v>4355</v>
      </c>
      <c r="B456" s="10" t="s">
        <v>6591</v>
      </c>
      <c r="C456" s="10" t="s">
        <v>301</v>
      </c>
      <c r="D456" s="10" t="s">
        <v>6656</v>
      </c>
      <c r="E456" s="11" t="s">
        <v>6427</v>
      </c>
      <c r="F456" s="12" t="s">
        <v>184</v>
      </c>
      <c r="G456" s="13" t="s">
        <v>185</v>
      </c>
      <c r="H456" s="13" t="s">
        <v>6657</v>
      </c>
      <c r="I456" s="13" t="s">
        <v>185</v>
      </c>
      <c r="J456" s="13" t="s">
        <v>6658</v>
      </c>
      <c r="K456" s="13" t="s">
        <v>185</v>
      </c>
      <c r="L456" s="13" t="s">
        <v>6659</v>
      </c>
      <c r="M456" s="13" t="s">
        <v>185</v>
      </c>
      <c r="N456" s="13" t="s">
        <v>6660</v>
      </c>
      <c r="O456" s="13" t="s">
        <v>185</v>
      </c>
      <c r="P456" s="13" t="s">
        <v>6661</v>
      </c>
      <c r="Q456" s="13" t="s">
        <v>185</v>
      </c>
      <c r="R456" s="13" t="s">
        <v>6662</v>
      </c>
      <c r="S456" s="13" t="s">
        <v>185</v>
      </c>
      <c r="T456" s="13" t="s">
        <v>6663</v>
      </c>
      <c r="U456" s="13" t="s">
        <v>185</v>
      </c>
      <c r="V456" s="13" t="s">
        <v>6664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5" t="s">
        <v>217</v>
      </c>
      <c r="BT456" s="15" t="s">
        <v>274</v>
      </c>
      <c r="BU456" s="18"/>
      <c r="BV456" s="16" t="s">
        <v>218</v>
      </c>
      <c r="BW456" s="17">
        <v>46108.34636574074</v>
      </c>
      <c r="BX456" s="16" t="s">
        <v>218</v>
      </c>
      <c r="BY456" s="17">
        <v>46108.34636574074</v>
      </c>
      <c r="BZ456" s="12" t="s">
        <v>219</v>
      </c>
      <c r="CA456" s="13" t="s">
        <v>185</v>
      </c>
      <c r="CB456" s="13" t="s">
        <v>6665</v>
      </c>
      <c r="CC456" s="13" t="s">
        <v>185</v>
      </c>
      <c r="CD456" s="13" t="s">
        <v>6665</v>
      </c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5" t="s">
        <v>217</v>
      </c>
      <c r="DF456" s="15" t="s">
        <v>274</v>
      </c>
      <c r="DG456" s="18"/>
      <c r="DH456" s="16" t="s">
        <v>218</v>
      </c>
      <c r="DI456" s="17">
        <v>46115.3572337963</v>
      </c>
      <c r="DJ456" s="16" t="s">
        <v>218</v>
      </c>
      <c r="DK456" s="17">
        <v>46115.3572337963</v>
      </c>
      <c r="DL456" s="12" t="s">
        <v>224</v>
      </c>
      <c r="DM456" s="13" t="s">
        <v>185</v>
      </c>
      <c r="DN456" s="13" t="s">
        <v>6666</v>
      </c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5" t="s">
        <v>217</v>
      </c>
      <c r="EJ456" s="16" t="s">
        <v>218</v>
      </c>
      <c r="EK456" s="17">
        <v>46119.42177083333</v>
      </c>
      <c r="EL456" s="12" t="s">
        <v>233</v>
      </c>
      <c r="EM456" s="14"/>
      <c r="EN456" s="14"/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5" t="s">
        <v>217</v>
      </c>
      <c r="FJ456" s="15" t="s">
        <v>217</v>
      </c>
      <c r="FK456" s="18"/>
      <c r="FL456" s="14"/>
      <c r="FM456" s="14"/>
      <c r="FN456" s="15" t="s">
        <v>234</v>
      </c>
      <c r="FO456" s="18"/>
      <c r="FP456" s="13" t="s">
        <v>6666</v>
      </c>
      <c r="FQ456" s="13" t="s">
        <v>6667</v>
      </c>
      <c r="FR456" s="13" t="s">
        <v>6668</v>
      </c>
      <c r="FS456" s="14"/>
      <c r="FT456" s="14"/>
      <c r="FU456" s="14" t="str">
        <f t="shared" si="6"/>
        <v>Base de Dados_Images/05-FCV-401C-B01.Imagem do Equipamento-.194358.jpg</v>
      </c>
      <c r="FV456" s="14"/>
      <c r="FW456" s="14"/>
    </row>
    <row r="457" ht="15.75" hidden="1" customHeight="1">
      <c r="A457" s="10" t="s">
        <v>4355</v>
      </c>
      <c r="B457" s="10" t="s">
        <v>6591</v>
      </c>
      <c r="C457" s="10" t="s">
        <v>301</v>
      </c>
      <c r="D457" s="10" t="s">
        <v>6669</v>
      </c>
      <c r="E457" s="11" t="s">
        <v>6440</v>
      </c>
      <c r="F457" s="12" t="s">
        <v>184</v>
      </c>
      <c r="G457" s="13" t="s">
        <v>185</v>
      </c>
      <c r="H457" s="13" t="s">
        <v>6670</v>
      </c>
      <c r="I457" s="13" t="s">
        <v>185</v>
      </c>
      <c r="J457" s="13" t="s">
        <v>6671</v>
      </c>
      <c r="K457" s="13" t="s">
        <v>185</v>
      </c>
      <c r="L457" s="13" t="s">
        <v>6672</v>
      </c>
      <c r="M457" s="13" t="s">
        <v>185</v>
      </c>
      <c r="N457" s="13" t="s">
        <v>6673</v>
      </c>
      <c r="O457" s="13" t="s">
        <v>185</v>
      </c>
      <c r="P457" s="13" t="s">
        <v>6674</v>
      </c>
      <c r="Q457" s="13" t="s">
        <v>185</v>
      </c>
      <c r="R457" s="13" t="s">
        <v>6675</v>
      </c>
      <c r="S457" s="13" t="s">
        <v>185</v>
      </c>
      <c r="T457" s="13" t="s">
        <v>6675</v>
      </c>
      <c r="U457" s="13" t="s">
        <v>185</v>
      </c>
      <c r="V457" s="13" t="s">
        <v>6676</v>
      </c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5" t="s">
        <v>217</v>
      </c>
      <c r="BT457" s="15" t="s">
        <v>274</v>
      </c>
      <c r="BU457" s="18"/>
      <c r="BV457" s="16" t="s">
        <v>218</v>
      </c>
      <c r="BW457" s="17">
        <v>46063.414930555555</v>
      </c>
      <c r="BX457" s="16" t="s">
        <v>218</v>
      </c>
      <c r="BY457" s="17">
        <v>46063.414930555555</v>
      </c>
      <c r="BZ457" s="12" t="s">
        <v>219</v>
      </c>
      <c r="CA457" s="13" t="s">
        <v>185</v>
      </c>
      <c r="CB457" s="13" t="s">
        <v>6677</v>
      </c>
      <c r="CC457" s="13" t="s">
        <v>185</v>
      </c>
      <c r="CD457" s="13" t="s">
        <v>6678</v>
      </c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5" t="s">
        <v>217</v>
      </c>
      <c r="DF457" s="15" t="s">
        <v>274</v>
      </c>
      <c r="DG457" s="18"/>
      <c r="DH457" s="16" t="s">
        <v>218</v>
      </c>
      <c r="DI457" s="17">
        <v>46115.35734953704</v>
      </c>
      <c r="DJ457" s="16" t="s">
        <v>218</v>
      </c>
      <c r="DK457" s="17">
        <v>46115.35734953704</v>
      </c>
      <c r="DL457" s="12" t="s">
        <v>224</v>
      </c>
      <c r="DM457" s="13" t="s">
        <v>185</v>
      </c>
      <c r="DN457" s="13" t="s">
        <v>6679</v>
      </c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5" t="s">
        <v>217</v>
      </c>
      <c r="EJ457" s="16" t="s">
        <v>218</v>
      </c>
      <c r="EK457" s="17">
        <v>46119.421851851854</v>
      </c>
      <c r="EL457" s="12" t="s">
        <v>233</v>
      </c>
      <c r="EM457" s="14"/>
      <c r="EN457" s="14"/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5" t="s">
        <v>217</v>
      </c>
      <c r="FJ457" s="15" t="s">
        <v>217</v>
      </c>
      <c r="FK457" s="18"/>
      <c r="FL457" s="14"/>
      <c r="FM457" s="14"/>
      <c r="FN457" s="15" t="s">
        <v>234</v>
      </c>
      <c r="FO457" s="18"/>
      <c r="FP457" s="13" t="s">
        <v>6679</v>
      </c>
      <c r="FQ457" s="13" t="s">
        <v>6680</v>
      </c>
      <c r="FR457" s="13" t="s">
        <v>6681</v>
      </c>
      <c r="FS457" s="14"/>
      <c r="FT457" s="14"/>
      <c r="FU457" s="14" t="str">
        <f t="shared" si="6"/>
        <v>Base de Dados_Images/05-KS-30402C-Y01.Imagem do Equipamento-.113454.jpg</v>
      </c>
      <c r="FV457" s="13"/>
      <c r="FW457" s="13"/>
    </row>
    <row r="458" ht="15.75" hidden="1" customHeight="1">
      <c r="A458" s="10" t="s">
        <v>4355</v>
      </c>
      <c r="B458" s="10" t="s">
        <v>6591</v>
      </c>
      <c r="C458" s="10" t="s">
        <v>301</v>
      </c>
      <c r="D458" s="10" t="s">
        <v>6682</v>
      </c>
      <c r="E458" s="11" t="s">
        <v>6452</v>
      </c>
      <c r="F458" s="12" t="s">
        <v>184</v>
      </c>
      <c r="G458" s="13" t="s">
        <v>185</v>
      </c>
      <c r="H458" s="13" t="s">
        <v>6683</v>
      </c>
      <c r="I458" s="13" t="s">
        <v>185</v>
      </c>
      <c r="J458" s="13" t="s">
        <v>6684</v>
      </c>
      <c r="K458" s="13" t="s">
        <v>185</v>
      </c>
      <c r="L458" s="13" t="s">
        <v>6685</v>
      </c>
      <c r="M458" s="13" t="s">
        <v>185</v>
      </c>
      <c r="N458" s="13" t="s">
        <v>6686</v>
      </c>
      <c r="O458" s="13" t="s">
        <v>185</v>
      </c>
      <c r="P458" s="13" t="s">
        <v>6687</v>
      </c>
      <c r="Q458" s="13" t="s">
        <v>185</v>
      </c>
      <c r="R458" s="13" t="s">
        <v>6688</v>
      </c>
      <c r="S458" s="13" t="s">
        <v>185</v>
      </c>
      <c r="T458" s="13" t="s">
        <v>6689</v>
      </c>
      <c r="U458" s="13" t="s">
        <v>185</v>
      </c>
      <c r="V458" s="13" t="s">
        <v>6690</v>
      </c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5" t="s">
        <v>217</v>
      </c>
      <c r="BT458" s="15" t="s">
        <v>274</v>
      </c>
      <c r="BU458" s="18"/>
      <c r="BV458" s="16" t="s">
        <v>218</v>
      </c>
      <c r="BW458" s="17">
        <v>46063.419340277775</v>
      </c>
      <c r="BX458" s="16" t="s">
        <v>218</v>
      </c>
      <c r="BY458" s="17">
        <v>46063.419340277775</v>
      </c>
      <c r="BZ458" s="12" t="s">
        <v>219</v>
      </c>
      <c r="CA458" s="13" t="s">
        <v>185</v>
      </c>
      <c r="CB458" s="13" t="s">
        <v>6691</v>
      </c>
      <c r="CC458" s="13" t="s">
        <v>185</v>
      </c>
      <c r="CD458" s="13" t="s">
        <v>6692</v>
      </c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5" t="s">
        <v>217</v>
      </c>
      <c r="DF458" s="15" t="s">
        <v>274</v>
      </c>
      <c r="DG458" s="18"/>
      <c r="DH458" s="16" t="s">
        <v>218</v>
      </c>
      <c r="DI458" s="17">
        <v>46115.35806712963</v>
      </c>
      <c r="DJ458" s="16" t="s">
        <v>218</v>
      </c>
      <c r="DK458" s="17">
        <v>46115.35806712963</v>
      </c>
      <c r="DL458" s="12" t="s">
        <v>224</v>
      </c>
      <c r="DM458" s="13" t="s">
        <v>185</v>
      </c>
      <c r="DN458" s="13" t="s">
        <v>6693</v>
      </c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5" t="s">
        <v>217</v>
      </c>
      <c r="EJ458" s="16" t="s">
        <v>218</v>
      </c>
      <c r="EK458" s="17">
        <v>46119.4219212963</v>
      </c>
      <c r="EL458" s="12" t="s">
        <v>233</v>
      </c>
      <c r="EM458" s="14"/>
      <c r="EN458" s="14"/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5" t="s">
        <v>217</v>
      </c>
      <c r="FJ458" s="15" t="s">
        <v>217</v>
      </c>
      <c r="FK458" s="18"/>
      <c r="FL458" s="14"/>
      <c r="FM458" s="14"/>
      <c r="FN458" s="15" t="s">
        <v>234</v>
      </c>
      <c r="FO458" s="18"/>
      <c r="FP458" s="13" t="s">
        <v>6693</v>
      </c>
      <c r="FQ458" s="13" t="s">
        <v>6694</v>
      </c>
      <c r="FR458" s="13" t="s">
        <v>6695</v>
      </c>
      <c r="FS458" s="14"/>
      <c r="FT458" s="14"/>
      <c r="FU458" s="14" t="str">
        <f t="shared" si="6"/>
        <v>Base de Dados_Images/05-KS-30403C-Y01.Imagem do Equipamento-.113559.jpg</v>
      </c>
      <c r="FV458" s="13"/>
      <c r="FW458" s="13"/>
    </row>
    <row r="459" ht="15.75" hidden="1" customHeight="1">
      <c r="A459" s="10" t="s">
        <v>4355</v>
      </c>
      <c r="B459" s="10" t="s">
        <v>6591</v>
      </c>
      <c r="C459" s="10" t="s">
        <v>301</v>
      </c>
      <c r="D459" s="10" t="s">
        <v>6696</v>
      </c>
      <c r="E459" s="11" t="s">
        <v>6464</v>
      </c>
      <c r="F459" s="12" t="s">
        <v>184</v>
      </c>
      <c r="G459" s="13" t="s">
        <v>185</v>
      </c>
      <c r="H459" s="13" t="s">
        <v>6697</v>
      </c>
      <c r="I459" s="13" t="s">
        <v>185</v>
      </c>
      <c r="J459" s="13" t="s">
        <v>6698</v>
      </c>
      <c r="K459" s="13" t="s">
        <v>185</v>
      </c>
      <c r="L459" s="13" t="s">
        <v>6699</v>
      </c>
      <c r="M459" s="13" t="s">
        <v>185</v>
      </c>
      <c r="N459" s="13" t="s">
        <v>6700</v>
      </c>
      <c r="O459" s="13" t="s">
        <v>185</v>
      </c>
      <c r="P459" s="13" t="s">
        <v>6701</v>
      </c>
      <c r="Q459" s="13" t="s">
        <v>185</v>
      </c>
      <c r="R459" s="13" t="s">
        <v>6702</v>
      </c>
      <c r="S459" s="13" t="s">
        <v>185</v>
      </c>
      <c r="T459" s="13" t="s">
        <v>6703</v>
      </c>
      <c r="U459" s="13" t="s">
        <v>185</v>
      </c>
      <c r="V459" s="13" t="s">
        <v>6704</v>
      </c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5" t="s">
        <v>217</v>
      </c>
      <c r="BT459" s="15" t="s">
        <v>274</v>
      </c>
      <c r="BU459" s="18"/>
      <c r="BV459" s="16" t="s">
        <v>218</v>
      </c>
      <c r="BW459" s="17">
        <v>46108.3465625</v>
      </c>
      <c r="BX459" s="16" t="s">
        <v>218</v>
      </c>
      <c r="BY459" s="17">
        <v>46108.3465625</v>
      </c>
      <c r="BZ459" s="12" t="s">
        <v>219</v>
      </c>
      <c r="CA459" s="13" t="s">
        <v>185</v>
      </c>
      <c r="CB459" s="13" t="s">
        <v>6705</v>
      </c>
      <c r="CC459" s="13" t="s">
        <v>185</v>
      </c>
      <c r="CD459" s="13" t="s">
        <v>6706</v>
      </c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5" t="s">
        <v>217</v>
      </c>
      <c r="DF459" s="15" t="s">
        <v>274</v>
      </c>
      <c r="DG459" s="18"/>
      <c r="DH459" s="16" t="s">
        <v>218</v>
      </c>
      <c r="DI459" s="17">
        <v>46115.35855324074</v>
      </c>
      <c r="DJ459" s="16" t="s">
        <v>218</v>
      </c>
      <c r="DK459" s="17">
        <v>46115.35855324074</v>
      </c>
      <c r="DL459" s="12" t="s">
        <v>224</v>
      </c>
      <c r="DM459" s="13" t="s">
        <v>185</v>
      </c>
      <c r="DN459" s="13" t="s">
        <v>6707</v>
      </c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5" t="s">
        <v>217</v>
      </c>
      <c r="EJ459" s="16" t="s">
        <v>218</v>
      </c>
      <c r="EK459" s="17">
        <v>46119.42199074074</v>
      </c>
      <c r="EL459" s="12" t="s">
        <v>233</v>
      </c>
      <c r="EM459" s="14"/>
      <c r="EN459" s="14"/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5" t="s">
        <v>217</v>
      </c>
      <c r="FJ459" s="15" t="s">
        <v>217</v>
      </c>
      <c r="FK459" s="18"/>
      <c r="FL459" s="14"/>
      <c r="FM459" s="14"/>
      <c r="FN459" s="15" t="s">
        <v>234</v>
      </c>
      <c r="FO459" s="18"/>
      <c r="FP459" s="13" t="s">
        <v>6707</v>
      </c>
      <c r="FQ459" s="13" t="s">
        <v>6708</v>
      </c>
      <c r="FR459" s="13" t="s">
        <v>6704</v>
      </c>
      <c r="FS459" s="14"/>
      <c r="FT459" s="14"/>
      <c r="FU459" s="14" t="str">
        <f t="shared" si="6"/>
        <v>Base de Dados_Images/05-KS-30405C-Y01.Imagem do Equipamento-.130155.jpg</v>
      </c>
      <c r="FV459" s="14"/>
      <c r="FW459" s="14"/>
    </row>
    <row r="460" ht="15.75" hidden="1" customHeight="1">
      <c r="A460" s="10" t="s">
        <v>4355</v>
      </c>
      <c r="B460" s="10" t="s">
        <v>3711</v>
      </c>
      <c r="C460" s="10" t="s">
        <v>3712</v>
      </c>
      <c r="D460" s="10" t="s">
        <v>6709</v>
      </c>
      <c r="E460" s="11" t="s">
        <v>5460</v>
      </c>
      <c r="F460" s="12" t="s">
        <v>184</v>
      </c>
      <c r="G460" s="13" t="s">
        <v>185</v>
      </c>
      <c r="H460" s="13" t="s">
        <v>6710</v>
      </c>
      <c r="I460" s="13" t="s">
        <v>185</v>
      </c>
      <c r="J460" s="13" t="s">
        <v>6711</v>
      </c>
      <c r="K460" s="13" t="s">
        <v>185</v>
      </c>
      <c r="L460" s="13" t="s">
        <v>6712</v>
      </c>
      <c r="M460" s="13" t="s">
        <v>185</v>
      </c>
      <c r="N460" s="13" t="s">
        <v>6713</v>
      </c>
      <c r="O460" s="13" t="s">
        <v>185</v>
      </c>
      <c r="P460" s="13" t="s">
        <v>6714</v>
      </c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5" t="s">
        <v>217</v>
      </c>
      <c r="BT460" s="16" t="s">
        <v>218</v>
      </c>
      <c r="BU460" s="17">
        <v>46058.417175925926</v>
      </c>
      <c r="BV460" s="15" t="s">
        <v>274</v>
      </c>
      <c r="BW460" s="18"/>
      <c r="BX460" s="16" t="s">
        <v>218</v>
      </c>
      <c r="BY460" s="17">
        <v>46058.417175925926</v>
      </c>
      <c r="BZ460" s="12" t="s">
        <v>219</v>
      </c>
      <c r="CA460" s="13" t="s">
        <v>185</v>
      </c>
      <c r="CB460" s="13" t="s">
        <v>6715</v>
      </c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5" t="s">
        <v>217</v>
      </c>
      <c r="DF460" s="16" t="s">
        <v>218</v>
      </c>
      <c r="DG460" s="17">
        <v>46108.50585648148</v>
      </c>
      <c r="DH460" s="15" t="s">
        <v>274</v>
      </c>
      <c r="DI460" s="18"/>
      <c r="DJ460" s="16" t="s">
        <v>218</v>
      </c>
      <c r="DK460" s="17">
        <v>46108.50585648148</v>
      </c>
      <c r="DL460" s="12" t="s">
        <v>224</v>
      </c>
      <c r="DM460" s="14"/>
      <c r="DN460" s="14"/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5" t="s">
        <v>217</v>
      </c>
      <c r="EJ460" s="15" t="s">
        <v>274</v>
      </c>
      <c r="EK460" s="18"/>
      <c r="EL460" s="12" t="s">
        <v>233</v>
      </c>
      <c r="EM460" s="14"/>
      <c r="EN460" s="14"/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5" t="s">
        <v>217</v>
      </c>
      <c r="FJ460" s="15" t="s">
        <v>217</v>
      </c>
      <c r="FK460" s="18"/>
      <c r="FL460" s="14"/>
      <c r="FM460" s="14"/>
      <c r="FN460" s="15" t="s">
        <v>234</v>
      </c>
      <c r="FO460" s="18"/>
      <c r="FP460" s="13" t="s">
        <v>6715</v>
      </c>
      <c r="FQ460" s="13" t="s">
        <v>6716</v>
      </c>
      <c r="FR460" s="13" t="s">
        <v>6714</v>
      </c>
      <c r="FS460" s="14"/>
      <c r="FT460" s="14"/>
      <c r="FU460" s="14" t="str">
        <f t="shared" si="6"/>
        <v>Base de Dados_Images/PSV - 3001 (3010).Imagem do Equipamento-.130029.jpg</v>
      </c>
      <c r="FV460" s="14"/>
      <c r="FW460" s="14"/>
    </row>
    <row r="461" ht="15.75" hidden="1" customHeight="1">
      <c r="A461" s="10" t="s">
        <v>4355</v>
      </c>
      <c r="B461" s="10" t="s">
        <v>3711</v>
      </c>
      <c r="C461" s="10" t="s">
        <v>3712</v>
      </c>
      <c r="D461" s="10" t="s">
        <v>6717</v>
      </c>
      <c r="E461" s="11" t="s">
        <v>6718</v>
      </c>
      <c r="F461" s="12" t="s">
        <v>184</v>
      </c>
      <c r="G461" s="13" t="s">
        <v>185</v>
      </c>
      <c r="H461" s="13" t="s">
        <v>6719</v>
      </c>
      <c r="I461" s="13" t="s">
        <v>185</v>
      </c>
      <c r="J461" s="13" t="s">
        <v>6720</v>
      </c>
      <c r="K461" s="13" t="s">
        <v>185</v>
      </c>
      <c r="L461" s="13" t="s">
        <v>6720</v>
      </c>
      <c r="M461" s="13" t="s">
        <v>185</v>
      </c>
      <c r="N461" s="13" t="s">
        <v>6721</v>
      </c>
      <c r="O461" s="13" t="s">
        <v>185</v>
      </c>
      <c r="P461" s="13" t="s">
        <v>6722</v>
      </c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5" t="s">
        <v>217</v>
      </c>
      <c r="BT461" s="16" t="s">
        <v>218</v>
      </c>
      <c r="BU461" s="17">
        <v>46108.338483796295</v>
      </c>
      <c r="BV461" s="15" t="s">
        <v>274</v>
      </c>
      <c r="BW461" s="18"/>
      <c r="BX461" s="16" t="s">
        <v>218</v>
      </c>
      <c r="BY461" s="17">
        <v>46108.338483796295</v>
      </c>
      <c r="BZ461" s="12" t="s">
        <v>219</v>
      </c>
      <c r="CA461" s="13" t="s">
        <v>185</v>
      </c>
      <c r="CB461" s="13" t="s">
        <v>6723</v>
      </c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5" t="s">
        <v>217</v>
      </c>
      <c r="DF461" s="16" t="s">
        <v>218</v>
      </c>
      <c r="DG461" s="17">
        <v>46108.5059837963</v>
      </c>
      <c r="DH461" s="15" t="s">
        <v>274</v>
      </c>
      <c r="DI461" s="18"/>
      <c r="DJ461" s="16" t="s">
        <v>218</v>
      </c>
      <c r="DK461" s="17">
        <v>46108.5059837963</v>
      </c>
      <c r="DL461" s="12" t="s">
        <v>224</v>
      </c>
      <c r="DM461" s="14"/>
      <c r="DN461" s="14"/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5" t="s">
        <v>217</v>
      </c>
      <c r="EJ461" s="15" t="s">
        <v>274</v>
      </c>
      <c r="EK461" s="18"/>
      <c r="EL461" s="12" t="s">
        <v>233</v>
      </c>
      <c r="EM461" s="14"/>
      <c r="EN461" s="14"/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5" t="s">
        <v>217</v>
      </c>
      <c r="FJ461" s="15" t="s">
        <v>217</v>
      </c>
      <c r="FK461" s="18"/>
      <c r="FL461" s="14"/>
      <c r="FM461" s="14"/>
      <c r="FN461" s="15" t="s">
        <v>234</v>
      </c>
      <c r="FO461" s="18"/>
      <c r="FP461" s="13" t="s">
        <v>6723</v>
      </c>
      <c r="FQ461" s="13" t="s">
        <v>6724</v>
      </c>
      <c r="FR461" s="13" t="s">
        <v>6722</v>
      </c>
      <c r="FS461" s="14"/>
      <c r="FT461" s="14"/>
      <c r="FU461" s="14" t="str">
        <f t="shared" si="6"/>
        <v>Base de Dados_Images/VQV.01.08A032.Imagem do Equipamento-.111916.jpg</v>
      </c>
      <c r="FV461" s="14"/>
      <c r="FW461" s="14"/>
    </row>
    <row r="462" ht="15.75" hidden="1" customHeight="1">
      <c r="A462" s="10" t="s">
        <v>4355</v>
      </c>
      <c r="B462" s="10" t="s">
        <v>3711</v>
      </c>
      <c r="C462" s="10" t="s">
        <v>3712</v>
      </c>
      <c r="D462" s="10" t="s">
        <v>6725</v>
      </c>
      <c r="E462" s="11" t="s">
        <v>6718</v>
      </c>
      <c r="F462" s="12" t="s">
        <v>184</v>
      </c>
      <c r="G462" s="13" t="s">
        <v>185</v>
      </c>
      <c r="H462" s="13" t="s">
        <v>6726</v>
      </c>
      <c r="I462" s="13" t="s">
        <v>185</v>
      </c>
      <c r="J462" s="13" t="s">
        <v>6726</v>
      </c>
      <c r="K462" s="13" t="s">
        <v>185</v>
      </c>
      <c r="L462" s="13" t="s">
        <v>6727</v>
      </c>
      <c r="M462" s="13" t="s">
        <v>185</v>
      </c>
      <c r="N462" s="13" t="s">
        <v>6728</v>
      </c>
      <c r="O462" s="13" t="s">
        <v>185</v>
      </c>
      <c r="P462" s="13" t="s">
        <v>6729</v>
      </c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5" t="s">
        <v>217</v>
      </c>
      <c r="BT462" s="16" t="s">
        <v>218</v>
      </c>
      <c r="BU462" s="17">
        <v>46108.338912037034</v>
      </c>
      <c r="BV462" s="15" t="s">
        <v>274</v>
      </c>
      <c r="BW462" s="18"/>
      <c r="BX462" s="16" t="s">
        <v>218</v>
      </c>
      <c r="BY462" s="17">
        <v>46108.338912037034</v>
      </c>
      <c r="BZ462" s="12" t="s">
        <v>219</v>
      </c>
      <c r="CA462" s="13" t="s">
        <v>185</v>
      </c>
      <c r="CB462" s="13" t="s">
        <v>6730</v>
      </c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5" t="s">
        <v>217</v>
      </c>
      <c r="DF462" s="16" t="s">
        <v>218</v>
      </c>
      <c r="DG462" s="17">
        <v>46108.50611111111</v>
      </c>
      <c r="DH462" s="15" t="s">
        <v>274</v>
      </c>
      <c r="DI462" s="18"/>
      <c r="DJ462" s="16" t="s">
        <v>218</v>
      </c>
      <c r="DK462" s="17">
        <v>46108.50611111111</v>
      </c>
      <c r="DL462" s="12" t="s">
        <v>224</v>
      </c>
      <c r="DM462" s="14"/>
      <c r="DN462" s="14"/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5" t="s">
        <v>217</v>
      </c>
      <c r="EJ462" s="15" t="s">
        <v>274</v>
      </c>
      <c r="EK462" s="18"/>
      <c r="EL462" s="12" t="s">
        <v>233</v>
      </c>
      <c r="EM462" s="14"/>
      <c r="EN462" s="14"/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5" t="s">
        <v>217</v>
      </c>
      <c r="FJ462" s="15" t="s">
        <v>217</v>
      </c>
      <c r="FK462" s="18"/>
      <c r="FL462" s="14"/>
      <c r="FM462" s="14"/>
      <c r="FN462" s="15" t="s">
        <v>234</v>
      </c>
      <c r="FO462" s="18"/>
      <c r="FP462" s="13" t="s">
        <v>6730</v>
      </c>
      <c r="FQ462" s="13" t="s">
        <v>6731</v>
      </c>
      <c r="FR462" s="13" t="s">
        <v>6729</v>
      </c>
      <c r="FS462" s="14"/>
      <c r="FT462" s="14"/>
      <c r="FU462" s="14" t="str">
        <f t="shared" si="6"/>
        <v>Base de Dados_Images/VQV.02.08A032.Imagem do Equipamento-.111952.jpg</v>
      </c>
      <c r="FV462" s="14"/>
      <c r="FW462" s="14"/>
    </row>
    <row r="463" ht="15.75" hidden="1" customHeight="1">
      <c r="A463" s="10" t="s">
        <v>4355</v>
      </c>
      <c r="B463" s="10" t="s">
        <v>3711</v>
      </c>
      <c r="C463" s="10" t="s">
        <v>3712</v>
      </c>
      <c r="D463" s="10" t="s">
        <v>6732</v>
      </c>
      <c r="E463" s="11" t="s">
        <v>6733</v>
      </c>
      <c r="F463" s="12" t="s">
        <v>184</v>
      </c>
      <c r="G463" s="13" t="s">
        <v>185</v>
      </c>
      <c r="H463" s="13" t="s">
        <v>6734</v>
      </c>
      <c r="I463" s="13" t="s">
        <v>185</v>
      </c>
      <c r="J463" s="13" t="s">
        <v>6734</v>
      </c>
      <c r="K463" s="13" t="s">
        <v>185</v>
      </c>
      <c r="L463" s="13" t="s">
        <v>6735</v>
      </c>
      <c r="M463" s="13" t="s">
        <v>185</v>
      </c>
      <c r="N463" s="13" t="s">
        <v>6736</v>
      </c>
      <c r="O463" s="13" t="s">
        <v>185</v>
      </c>
      <c r="P463" s="13" t="s">
        <v>6737</v>
      </c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5" t="s">
        <v>217</v>
      </c>
      <c r="BT463" s="16" t="s">
        <v>218</v>
      </c>
      <c r="BU463" s="17">
        <v>46108.33945601852</v>
      </c>
      <c r="BV463" s="15" t="s">
        <v>274</v>
      </c>
      <c r="BW463" s="18"/>
      <c r="BX463" s="16" t="s">
        <v>218</v>
      </c>
      <c r="BY463" s="17">
        <v>46108.33945601852</v>
      </c>
      <c r="BZ463" s="12" t="s">
        <v>219</v>
      </c>
      <c r="CA463" s="13" t="s">
        <v>185</v>
      </c>
      <c r="CB463" s="13" t="s">
        <v>6738</v>
      </c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5" t="s">
        <v>217</v>
      </c>
      <c r="DF463" s="16" t="s">
        <v>218</v>
      </c>
      <c r="DG463" s="17">
        <v>46108.50623842593</v>
      </c>
      <c r="DH463" s="15" t="s">
        <v>274</v>
      </c>
      <c r="DI463" s="18"/>
      <c r="DJ463" s="16" t="s">
        <v>218</v>
      </c>
      <c r="DK463" s="17">
        <v>46108.50623842593</v>
      </c>
      <c r="DL463" s="12" t="s">
        <v>224</v>
      </c>
      <c r="DM463" s="14"/>
      <c r="DN463" s="14"/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5" t="s">
        <v>217</v>
      </c>
      <c r="EJ463" s="15" t="s">
        <v>274</v>
      </c>
      <c r="EK463" s="18"/>
      <c r="EL463" s="12" t="s">
        <v>233</v>
      </c>
      <c r="EM463" s="14"/>
      <c r="EN463" s="14"/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5" t="s">
        <v>217</v>
      </c>
      <c r="FJ463" s="15" t="s">
        <v>217</v>
      </c>
      <c r="FK463" s="18"/>
      <c r="FL463" s="14"/>
      <c r="FM463" s="14"/>
      <c r="FN463" s="15" t="s">
        <v>234</v>
      </c>
      <c r="FO463" s="18"/>
      <c r="FP463" s="13" t="s">
        <v>6738</v>
      </c>
      <c r="FQ463" s="13" t="s">
        <v>6739</v>
      </c>
      <c r="FR463" s="13" t="s">
        <v>6737</v>
      </c>
      <c r="FS463" s="14"/>
      <c r="FT463" s="14"/>
      <c r="FU463" s="14" t="str">
        <f t="shared" si="6"/>
        <v>Base de Dados_Images/VQV.01.08A042.Imagem do Equipamento-.112023.jpg</v>
      </c>
      <c r="FV463" s="14"/>
      <c r="FW463" s="14"/>
    </row>
    <row r="464" ht="15.75" hidden="1" customHeight="1">
      <c r="A464" s="10" t="s">
        <v>4355</v>
      </c>
      <c r="B464" s="10" t="s">
        <v>3711</v>
      </c>
      <c r="C464" s="10" t="s">
        <v>3712</v>
      </c>
      <c r="D464" s="10" t="s">
        <v>6740</v>
      </c>
      <c r="E464" s="11" t="s">
        <v>6733</v>
      </c>
      <c r="F464" s="12" t="s">
        <v>184</v>
      </c>
      <c r="G464" s="13" t="s">
        <v>185</v>
      </c>
      <c r="H464" s="13" t="s">
        <v>6741</v>
      </c>
      <c r="I464" s="13" t="s">
        <v>185</v>
      </c>
      <c r="J464" s="13" t="s">
        <v>6742</v>
      </c>
      <c r="K464" s="13" t="s">
        <v>185</v>
      </c>
      <c r="L464" s="13" t="s">
        <v>6742</v>
      </c>
      <c r="M464" s="13" t="s">
        <v>185</v>
      </c>
      <c r="N464" s="13" t="s">
        <v>6743</v>
      </c>
      <c r="O464" s="13" t="s">
        <v>185</v>
      </c>
      <c r="P464" s="13" t="s">
        <v>6744</v>
      </c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5" t="s">
        <v>217</v>
      </c>
      <c r="BT464" s="16" t="s">
        <v>218</v>
      </c>
      <c r="BU464" s="17">
        <v>46108.34248842593</v>
      </c>
      <c r="BV464" s="15" t="s">
        <v>274</v>
      </c>
      <c r="BW464" s="18"/>
      <c r="BX464" s="16" t="s">
        <v>218</v>
      </c>
      <c r="BY464" s="17">
        <v>46108.34248842593</v>
      </c>
      <c r="BZ464" s="12" t="s">
        <v>219</v>
      </c>
      <c r="CA464" s="13" t="s">
        <v>185</v>
      </c>
      <c r="CB464" s="13" t="s">
        <v>6745</v>
      </c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5" t="s">
        <v>217</v>
      </c>
      <c r="DF464" s="16" t="s">
        <v>218</v>
      </c>
      <c r="DG464" s="17">
        <v>46108.507731481484</v>
      </c>
      <c r="DH464" s="15" t="s">
        <v>274</v>
      </c>
      <c r="DI464" s="18"/>
      <c r="DJ464" s="16" t="s">
        <v>218</v>
      </c>
      <c r="DK464" s="17">
        <v>46108.507731481484</v>
      </c>
      <c r="DL464" s="12" t="s">
        <v>224</v>
      </c>
      <c r="DM464" s="14"/>
      <c r="DN464" s="14"/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5" t="s">
        <v>217</v>
      </c>
      <c r="EJ464" s="15" t="s">
        <v>274</v>
      </c>
      <c r="EK464" s="18"/>
      <c r="EL464" s="12" t="s">
        <v>233</v>
      </c>
      <c r="EM464" s="14"/>
      <c r="EN464" s="14"/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5" t="s">
        <v>217</v>
      </c>
      <c r="FJ464" s="15" t="s">
        <v>217</v>
      </c>
      <c r="FK464" s="18"/>
      <c r="FL464" s="14"/>
      <c r="FM464" s="14"/>
      <c r="FN464" s="15" t="s">
        <v>234</v>
      </c>
      <c r="FO464" s="18"/>
      <c r="FP464" s="13" t="s">
        <v>6745</v>
      </c>
      <c r="FQ464" s="13" t="s">
        <v>6746</v>
      </c>
      <c r="FR464" s="13" t="s">
        <v>6744</v>
      </c>
      <c r="FS464" s="14"/>
      <c r="FT464" s="14"/>
      <c r="FU464" s="14" t="str">
        <f t="shared" si="6"/>
        <v>Base de Dados_Images/VQV.02.08A042.Imagem do Equipamento-.112055.jpg</v>
      </c>
      <c r="FV464" s="14"/>
      <c r="FW464" s="14"/>
    </row>
    <row r="465" ht="15.75" hidden="1" customHeight="1">
      <c r="A465" s="10" t="s">
        <v>4355</v>
      </c>
      <c r="B465" s="10" t="s">
        <v>3711</v>
      </c>
      <c r="C465" s="10" t="s">
        <v>3712</v>
      </c>
      <c r="D465" s="10" t="s">
        <v>6747</v>
      </c>
      <c r="E465" s="11" t="s">
        <v>6748</v>
      </c>
      <c r="F465" s="12" t="s">
        <v>184</v>
      </c>
      <c r="G465" s="13" t="s">
        <v>185</v>
      </c>
      <c r="H465" s="13" t="s">
        <v>6749</v>
      </c>
      <c r="I465" s="13" t="s">
        <v>185</v>
      </c>
      <c r="J465" s="13" t="s">
        <v>6750</v>
      </c>
      <c r="K465" s="13" t="s">
        <v>185</v>
      </c>
      <c r="L465" s="13" t="s">
        <v>6751</v>
      </c>
      <c r="M465" s="13" t="s">
        <v>185</v>
      </c>
      <c r="N465" s="13" t="s">
        <v>6752</v>
      </c>
      <c r="O465" s="13" t="s">
        <v>185</v>
      </c>
      <c r="P465" s="13" t="s">
        <v>6753</v>
      </c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5" t="s">
        <v>217</v>
      </c>
      <c r="BT465" s="16" t="s">
        <v>218</v>
      </c>
      <c r="BU465" s="17">
        <v>46108.34290509259</v>
      </c>
      <c r="BV465" s="15" t="s">
        <v>274</v>
      </c>
      <c r="BW465" s="18"/>
      <c r="BX465" s="16" t="s">
        <v>218</v>
      </c>
      <c r="BY465" s="17">
        <v>46108.34290509259</v>
      </c>
      <c r="BZ465" s="12" t="s">
        <v>219</v>
      </c>
      <c r="CA465" s="13" t="s">
        <v>185</v>
      </c>
      <c r="CB465" s="13" t="s">
        <v>6754</v>
      </c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5" t="s">
        <v>217</v>
      </c>
      <c r="DF465" s="16" t="s">
        <v>218</v>
      </c>
      <c r="DG465" s="17">
        <v>46108.50787037037</v>
      </c>
      <c r="DH465" s="15" t="s">
        <v>274</v>
      </c>
      <c r="DI465" s="18"/>
      <c r="DJ465" s="16" t="s">
        <v>218</v>
      </c>
      <c r="DK465" s="17">
        <v>46108.50787037037</v>
      </c>
      <c r="DL465" s="12" t="s">
        <v>224</v>
      </c>
      <c r="DM465" s="14"/>
      <c r="DN465" s="14"/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5" t="s">
        <v>217</v>
      </c>
      <c r="EJ465" s="15" t="s">
        <v>274</v>
      </c>
      <c r="EK465" s="18"/>
      <c r="EL465" s="12" t="s">
        <v>233</v>
      </c>
      <c r="EM465" s="14"/>
      <c r="EN465" s="14"/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5" t="s">
        <v>217</v>
      </c>
      <c r="FJ465" s="15" t="s">
        <v>217</v>
      </c>
      <c r="FK465" s="18"/>
      <c r="FL465" s="14"/>
      <c r="FM465" s="14"/>
      <c r="FN465" s="15" t="s">
        <v>234</v>
      </c>
      <c r="FO465" s="18"/>
      <c r="FP465" s="13" t="s">
        <v>6754</v>
      </c>
      <c r="FQ465" s="13" t="s">
        <v>6755</v>
      </c>
      <c r="FR465" s="13" t="s">
        <v>6752</v>
      </c>
      <c r="FS465" s="14"/>
      <c r="FT465" s="14"/>
      <c r="FU465" s="14" t="str">
        <f t="shared" si="6"/>
        <v>Base de Dados_Images/VQV.01.08A052.Imagem do Equipamento-.112124.jpg</v>
      </c>
      <c r="FV465" s="14"/>
      <c r="FW465" s="14"/>
    </row>
    <row r="466" ht="15.75" hidden="1" customHeight="1">
      <c r="A466" s="10" t="s">
        <v>4355</v>
      </c>
      <c r="B466" s="10" t="s">
        <v>3711</v>
      </c>
      <c r="C466" s="10" t="s">
        <v>3712</v>
      </c>
      <c r="D466" s="10" t="s">
        <v>6756</v>
      </c>
      <c r="E466" s="11" t="s">
        <v>6748</v>
      </c>
      <c r="F466" s="12" t="s">
        <v>184</v>
      </c>
      <c r="G466" s="13" t="s">
        <v>185</v>
      </c>
      <c r="H466" s="13" t="s">
        <v>6757</v>
      </c>
      <c r="I466" s="13" t="s">
        <v>185</v>
      </c>
      <c r="J466" s="13" t="s">
        <v>6757</v>
      </c>
      <c r="K466" s="13" t="s">
        <v>185</v>
      </c>
      <c r="L466" s="13" t="s">
        <v>6758</v>
      </c>
      <c r="M466" s="13" t="s">
        <v>185</v>
      </c>
      <c r="N466" s="13" t="s">
        <v>6759</v>
      </c>
      <c r="O466" s="13" t="s">
        <v>185</v>
      </c>
      <c r="P466" s="13" t="s">
        <v>6760</v>
      </c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5" t="s">
        <v>217</v>
      </c>
      <c r="BT466" s="16" t="s">
        <v>218</v>
      </c>
      <c r="BU466" s="17">
        <v>46108.34355324074</v>
      </c>
      <c r="BV466" s="15" t="s">
        <v>274</v>
      </c>
      <c r="BW466" s="18"/>
      <c r="BX466" s="16" t="s">
        <v>218</v>
      </c>
      <c r="BY466" s="17">
        <v>46108.34355324074</v>
      </c>
      <c r="BZ466" s="12" t="s">
        <v>219</v>
      </c>
      <c r="CA466" s="13" t="s">
        <v>185</v>
      </c>
      <c r="CB466" s="13" t="s">
        <v>6761</v>
      </c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5" t="s">
        <v>217</v>
      </c>
      <c r="DF466" s="16" t="s">
        <v>218</v>
      </c>
      <c r="DG466" s="17">
        <v>46108.50811342592</v>
      </c>
      <c r="DH466" s="15" t="s">
        <v>274</v>
      </c>
      <c r="DI466" s="18"/>
      <c r="DJ466" s="16" t="s">
        <v>218</v>
      </c>
      <c r="DK466" s="17">
        <v>46108.50811342592</v>
      </c>
      <c r="DL466" s="12" t="s">
        <v>224</v>
      </c>
      <c r="DM466" s="14"/>
      <c r="DN466" s="14"/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5" t="s">
        <v>217</v>
      </c>
      <c r="EJ466" s="15" t="s">
        <v>274</v>
      </c>
      <c r="EK466" s="18"/>
      <c r="EL466" s="12" t="s">
        <v>233</v>
      </c>
      <c r="EM466" s="14"/>
      <c r="EN466" s="14"/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5" t="s">
        <v>217</v>
      </c>
      <c r="FJ466" s="15" t="s">
        <v>217</v>
      </c>
      <c r="FK466" s="18"/>
      <c r="FL466" s="14"/>
      <c r="FM466" s="14"/>
      <c r="FN466" s="15" t="s">
        <v>234</v>
      </c>
      <c r="FO466" s="18"/>
      <c r="FP466" s="13" t="s">
        <v>6761</v>
      </c>
      <c r="FQ466" s="13" t="s">
        <v>6762</v>
      </c>
      <c r="FR466" s="13" t="s">
        <v>6760</v>
      </c>
      <c r="FS466" s="14"/>
      <c r="FT466" s="14"/>
      <c r="FU466" s="14" t="str">
        <f t="shared" si="6"/>
        <v>Base de Dados_Images/VQV.02.08A052.Imagem do Equipamento-.112153.jpg</v>
      </c>
      <c r="FV466" s="14"/>
      <c r="FW466" s="14"/>
    </row>
    <row r="467" ht="15.75" hidden="1" customHeight="1">
      <c r="A467" s="10" t="s">
        <v>4355</v>
      </c>
      <c r="B467" s="10" t="s">
        <v>3711</v>
      </c>
      <c r="C467" s="10" t="s">
        <v>3712</v>
      </c>
      <c r="D467" s="10" t="s">
        <v>6763</v>
      </c>
      <c r="E467" s="11" t="s">
        <v>586</v>
      </c>
      <c r="F467" s="12" t="s">
        <v>184</v>
      </c>
      <c r="G467" s="13" t="s">
        <v>185</v>
      </c>
      <c r="H467" s="13" t="s">
        <v>6764</v>
      </c>
      <c r="I467" s="13" t="s">
        <v>185</v>
      </c>
      <c r="J467" s="13" t="s">
        <v>6765</v>
      </c>
      <c r="K467" s="13" t="s">
        <v>185</v>
      </c>
      <c r="L467" s="13" t="s">
        <v>6766</v>
      </c>
      <c r="M467" s="13" t="s">
        <v>185</v>
      </c>
      <c r="N467" s="13" t="s">
        <v>6767</v>
      </c>
      <c r="O467" s="13" t="s">
        <v>185</v>
      </c>
      <c r="P467" s="13" t="s">
        <v>6768</v>
      </c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5" t="s">
        <v>217</v>
      </c>
      <c r="BT467" s="16" t="s">
        <v>218</v>
      </c>
      <c r="BU467" s="17">
        <v>46056.39561342593</v>
      </c>
      <c r="BV467" s="15" t="s">
        <v>274</v>
      </c>
      <c r="BW467" s="18"/>
      <c r="BX467" s="16" t="s">
        <v>218</v>
      </c>
      <c r="BY467" s="17">
        <v>46056.39561342593</v>
      </c>
      <c r="BZ467" s="12" t="s">
        <v>219</v>
      </c>
      <c r="CA467" s="13" t="s">
        <v>185</v>
      </c>
      <c r="CB467" s="13" t="s">
        <v>6769</v>
      </c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5" t="s">
        <v>217</v>
      </c>
      <c r="DF467" s="16" t="s">
        <v>218</v>
      </c>
      <c r="DG467" s="17">
        <v>46108.50751157408</v>
      </c>
      <c r="DH467" s="15" t="s">
        <v>274</v>
      </c>
      <c r="DI467" s="18"/>
      <c r="DJ467" s="16" t="s">
        <v>218</v>
      </c>
      <c r="DK467" s="17">
        <v>46108.50751157408</v>
      </c>
      <c r="DL467" s="12" t="s">
        <v>224</v>
      </c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5" t="s">
        <v>217</v>
      </c>
      <c r="EJ467" s="15" t="s">
        <v>274</v>
      </c>
      <c r="EK467" s="18"/>
      <c r="EL467" s="12" t="s">
        <v>233</v>
      </c>
      <c r="EM467" s="14"/>
      <c r="EN467" s="14"/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5" t="s">
        <v>217</v>
      </c>
      <c r="FJ467" s="15" t="s">
        <v>217</v>
      </c>
      <c r="FK467" s="18"/>
      <c r="FL467" s="14"/>
      <c r="FM467" s="14"/>
      <c r="FN467" s="15" t="s">
        <v>234</v>
      </c>
      <c r="FO467" s="18"/>
      <c r="FP467" s="13" t="s">
        <v>6769</v>
      </c>
      <c r="FQ467" s="13" t="s">
        <v>6770</v>
      </c>
      <c r="FR467" s="13" t="s">
        <v>6771</v>
      </c>
      <c r="FS467" s="14"/>
      <c r="FT467" s="14"/>
      <c r="FU467" s="14" t="str">
        <f t="shared" si="6"/>
        <v>Base de Dados_Images/PSV - 3008.Imagem do Equipamento-.171412.jpg</v>
      </c>
      <c r="FV467" s="14"/>
      <c r="FW467" s="14"/>
    </row>
    <row r="468" ht="15.75" hidden="1" customHeight="1">
      <c r="A468" s="10" t="s">
        <v>4355</v>
      </c>
      <c r="B468" s="10" t="s">
        <v>3711</v>
      </c>
      <c r="C468" s="10" t="s">
        <v>3712</v>
      </c>
      <c r="D468" s="10" t="s">
        <v>6772</v>
      </c>
      <c r="E468" s="11" t="s">
        <v>6773</v>
      </c>
      <c r="F468" s="12" t="s">
        <v>184</v>
      </c>
      <c r="G468" s="13" t="s">
        <v>185</v>
      </c>
      <c r="H468" s="13" t="s">
        <v>6774</v>
      </c>
      <c r="I468" s="13" t="s">
        <v>185</v>
      </c>
      <c r="J468" s="13" t="s">
        <v>6775</v>
      </c>
      <c r="K468" s="13" t="s">
        <v>185</v>
      </c>
      <c r="L468" s="13" t="s">
        <v>6776</v>
      </c>
      <c r="M468" s="13" t="s">
        <v>185</v>
      </c>
      <c r="N468" s="13" t="s">
        <v>6777</v>
      </c>
      <c r="O468" s="13" t="s">
        <v>185</v>
      </c>
      <c r="P468" s="13" t="s">
        <v>6778</v>
      </c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5" t="s">
        <v>217</v>
      </c>
      <c r="BT468" s="16" t="s">
        <v>218</v>
      </c>
      <c r="BU468" s="17">
        <v>46056.39650462963</v>
      </c>
      <c r="BV468" s="15" t="s">
        <v>274</v>
      </c>
      <c r="BW468" s="18"/>
      <c r="BX468" s="16" t="s">
        <v>218</v>
      </c>
      <c r="BY468" s="17">
        <v>46056.39650462963</v>
      </c>
      <c r="BZ468" s="12" t="s">
        <v>219</v>
      </c>
      <c r="CA468" s="13" t="s">
        <v>185</v>
      </c>
      <c r="CB468" s="13" t="s">
        <v>6779</v>
      </c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5" t="s">
        <v>217</v>
      </c>
      <c r="DF468" s="16" t="s">
        <v>218</v>
      </c>
      <c r="DG468" s="17">
        <v>46108.50734953704</v>
      </c>
      <c r="DH468" s="15" t="s">
        <v>274</v>
      </c>
      <c r="DI468" s="18"/>
      <c r="DJ468" s="16" t="s">
        <v>218</v>
      </c>
      <c r="DK468" s="17">
        <v>46108.50734953704</v>
      </c>
      <c r="DL468" s="12" t="s">
        <v>224</v>
      </c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5" t="s">
        <v>217</v>
      </c>
      <c r="EJ468" s="15" t="s">
        <v>274</v>
      </c>
      <c r="EK468" s="18"/>
      <c r="EL468" s="12" t="s">
        <v>233</v>
      </c>
      <c r="EM468" s="14"/>
      <c r="EN468" s="14"/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5" t="s">
        <v>217</v>
      </c>
      <c r="FJ468" s="15" t="s">
        <v>217</v>
      </c>
      <c r="FK468" s="18"/>
      <c r="FL468" s="14"/>
      <c r="FM468" s="14"/>
      <c r="FN468" s="15" t="s">
        <v>234</v>
      </c>
      <c r="FO468" s="18"/>
      <c r="FP468" s="13" t="s">
        <v>6779</v>
      </c>
      <c r="FQ468" s="13" t="s">
        <v>6780</v>
      </c>
      <c r="FR468" s="13" t="s">
        <v>6781</v>
      </c>
      <c r="FS468" s="14"/>
      <c r="FT468" s="14"/>
      <c r="FU468" s="14" t="str">
        <f t="shared" si="6"/>
        <v>Base de Dados_Images/PSV - 3002.Imagem do Equipamento-.171432.jpg</v>
      </c>
      <c r="FV468" s="13"/>
      <c r="FW468" s="13"/>
    </row>
    <row r="469" ht="15.75" hidden="1" customHeight="1">
      <c r="A469" s="10" t="s">
        <v>4355</v>
      </c>
      <c r="B469" s="10" t="s">
        <v>3711</v>
      </c>
      <c r="C469" s="10" t="s">
        <v>3712</v>
      </c>
      <c r="D469" s="10" t="s">
        <v>6782</v>
      </c>
      <c r="E469" s="11" t="s">
        <v>6783</v>
      </c>
      <c r="F469" s="12" t="s">
        <v>184</v>
      </c>
      <c r="G469" s="13" t="s">
        <v>185</v>
      </c>
      <c r="H469" s="13" t="s">
        <v>6784</v>
      </c>
      <c r="I469" s="13" t="s">
        <v>185</v>
      </c>
      <c r="J469" s="13" t="s">
        <v>6785</v>
      </c>
      <c r="K469" s="13" t="s">
        <v>185</v>
      </c>
      <c r="L469" s="13" t="s">
        <v>6786</v>
      </c>
      <c r="M469" s="13" t="s">
        <v>185</v>
      </c>
      <c r="N469" s="13" t="s">
        <v>6787</v>
      </c>
      <c r="O469" s="13" t="s">
        <v>185</v>
      </c>
      <c r="P469" s="13" t="s">
        <v>6788</v>
      </c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5" t="s">
        <v>217</v>
      </c>
      <c r="BT469" s="16" t="s">
        <v>218</v>
      </c>
      <c r="BU469" s="17">
        <v>46056.39387731482</v>
      </c>
      <c r="BV469" s="15" t="s">
        <v>274</v>
      </c>
      <c r="BW469" s="18"/>
      <c r="BX469" s="16" t="s">
        <v>218</v>
      </c>
      <c r="BY469" s="17">
        <v>46056.39387731482</v>
      </c>
      <c r="BZ469" s="12" t="s">
        <v>219</v>
      </c>
      <c r="CA469" s="13" t="s">
        <v>185</v>
      </c>
      <c r="CB469" s="13" t="s">
        <v>6789</v>
      </c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5" t="s">
        <v>217</v>
      </c>
      <c r="DF469" s="16" t="s">
        <v>218</v>
      </c>
      <c r="DG469" s="17">
        <v>46108.50714120371</v>
      </c>
      <c r="DH469" s="15" t="s">
        <v>274</v>
      </c>
      <c r="DI469" s="18"/>
      <c r="DJ469" s="16" t="s">
        <v>218</v>
      </c>
      <c r="DK469" s="17">
        <v>46108.50714120371</v>
      </c>
      <c r="DL469" s="12" t="s">
        <v>224</v>
      </c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5" t="s">
        <v>217</v>
      </c>
      <c r="EJ469" s="15" t="s">
        <v>274</v>
      </c>
      <c r="EK469" s="18"/>
      <c r="EL469" s="12" t="s">
        <v>233</v>
      </c>
      <c r="EM469" s="14"/>
      <c r="EN469" s="14"/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5" t="s">
        <v>217</v>
      </c>
      <c r="FJ469" s="15" t="s">
        <v>217</v>
      </c>
      <c r="FK469" s="18"/>
      <c r="FL469" s="14"/>
      <c r="FM469" s="14"/>
      <c r="FN469" s="15" t="s">
        <v>234</v>
      </c>
      <c r="FO469" s="18"/>
      <c r="FP469" s="13" t="s">
        <v>6789</v>
      </c>
      <c r="FQ469" s="13" t="s">
        <v>6790</v>
      </c>
      <c r="FR469" s="13" t="s">
        <v>6791</v>
      </c>
      <c r="FS469" s="14"/>
      <c r="FT469" s="14"/>
      <c r="FU469" s="14" t="str">
        <f t="shared" si="6"/>
        <v>Base de Dados_Images/PSV - 3003.Imagem do Equipamento-.171309.jpg</v>
      </c>
      <c r="FV469" s="14"/>
      <c r="FW469" s="14"/>
    </row>
    <row r="470" ht="15.75" hidden="1" customHeight="1">
      <c r="A470" s="10" t="s">
        <v>4355</v>
      </c>
      <c r="B470" s="10" t="s">
        <v>3711</v>
      </c>
      <c r="C470" s="10" t="s">
        <v>3712</v>
      </c>
      <c r="D470" s="10" t="s">
        <v>6792</v>
      </c>
      <c r="E470" s="11" t="s">
        <v>6793</v>
      </c>
      <c r="F470" s="12" t="s">
        <v>184</v>
      </c>
      <c r="G470" s="13" t="s">
        <v>185</v>
      </c>
      <c r="H470" s="13" t="s">
        <v>6794</v>
      </c>
      <c r="I470" s="13" t="s">
        <v>185</v>
      </c>
      <c r="J470" s="13" t="s">
        <v>6795</v>
      </c>
      <c r="K470" s="13" t="s">
        <v>185</v>
      </c>
      <c r="L470" s="13" t="s">
        <v>6796</v>
      </c>
      <c r="M470" s="13" t="s">
        <v>185</v>
      </c>
      <c r="N470" s="13" t="s">
        <v>6797</v>
      </c>
      <c r="O470" s="13" t="s">
        <v>185</v>
      </c>
      <c r="P470" s="13" t="s">
        <v>6798</v>
      </c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5" t="s">
        <v>217</v>
      </c>
      <c r="BT470" s="16" t="s">
        <v>218</v>
      </c>
      <c r="BU470" s="17">
        <v>46056.394895833335</v>
      </c>
      <c r="BV470" s="15" t="s">
        <v>274</v>
      </c>
      <c r="BW470" s="18"/>
      <c r="BX470" s="16" t="s">
        <v>218</v>
      </c>
      <c r="BY470" s="17">
        <v>46056.394895833335</v>
      </c>
      <c r="BZ470" s="12" t="s">
        <v>219</v>
      </c>
      <c r="CA470" s="13" t="s">
        <v>185</v>
      </c>
      <c r="CB470" s="13" t="s">
        <v>6799</v>
      </c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5" t="s">
        <v>217</v>
      </c>
      <c r="DF470" s="16" t="s">
        <v>218</v>
      </c>
      <c r="DG470" s="17">
        <v>46108.50701388889</v>
      </c>
      <c r="DH470" s="15" t="s">
        <v>274</v>
      </c>
      <c r="DI470" s="18"/>
      <c r="DJ470" s="16" t="s">
        <v>218</v>
      </c>
      <c r="DK470" s="17">
        <v>46108.50701388889</v>
      </c>
      <c r="DL470" s="12" t="s">
        <v>224</v>
      </c>
      <c r="DM470" s="14"/>
      <c r="DN470" s="14"/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5" t="s">
        <v>217</v>
      </c>
      <c r="EJ470" s="15" t="s">
        <v>274</v>
      </c>
      <c r="EK470" s="18"/>
      <c r="EL470" s="12" t="s">
        <v>233</v>
      </c>
      <c r="EM470" s="14"/>
      <c r="EN470" s="14"/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5" t="s">
        <v>217</v>
      </c>
      <c r="FJ470" s="15" t="s">
        <v>217</v>
      </c>
      <c r="FK470" s="18"/>
      <c r="FL470" s="14"/>
      <c r="FM470" s="14"/>
      <c r="FN470" s="15" t="s">
        <v>234</v>
      </c>
      <c r="FO470" s="18"/>
      <c r="FP470" s="13" t="s">
        <v>6799</v>
      </c>
      <c r="FQ470" s="13" t="s">
        <v>6800</v>
      </c>
      <c r="FR470" s="13" t="s">
        <v>6801</v>
      </c>
      <c r="FS470" s="14"/>
      <c r="FT470" s="14"/>
      <c r="FU470" s="14" t="str">
        <f t="shared" si="6"/>
        <v>Base de Dados_Images/PSV - 3004.Imagem do Equipamento-.171351.jpg</v>
      </c>
      <c r="FV470" s="14"/>
      <c r="FW470" s="14"/>
    </row>
    <row r="471" ht="15.75" hidden="1" customHeight="1">
      <c r="A471" s="10" t="s">
        <v>4355</v>
      </c>
      <c r="B471" s="10" t="s">
        <v>3711</v>
      </c>
      <c r="C471" s="10" t="s">
        <v>3712</v>
      </c>
      <c r="D471" s="10" t="s">
        <v>6802</v>
      </c>
      <c r="E471" s="11" t="s">
        <v>6803</v>
      </c>
      <c r="F471" s="12" t="s">
        <v>184</v>
      </c>
      <c r="G471" s="13" t="s">
        <v>185</v>
      </c>
      <c r="H471" s="13" t="s">
        <v>6804</v>
      </c>
      <c r="I471" s="13" t="s">
        <v>185</v>
      </c>
      <c r="J471" s="13" t="s">
        <v>6805</v>
      </c>
      <c r="K471" s="13" t="s">
        <v>185</v>
      </c>
      <c r="L471" s="13" t="s">
        <v>6806</v>
      </c>
      <c r="M471" s="13" t="s">
        <v>185</v>
      </c>
      <c r="N471" s="13" t="s">
        <v>6807</v>
      </c>
      <c r="O471" s="13" t="s">
        <v>185</v>
      </c>
      <c r="P471" s="13" t="s">
        <v>6808</v>
      </c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5" t="s">
        <v>217</v>
      </c>
      <c r="BT471" s="16" t="s">
        <v>218</v>
      </c>
      <c r="BU471" s="17">
        <v>46056.39450231481</v>
      </c>
      <c r="BV471" s="15" t="s">
        <v>274</v>
      </c>
      <c r="BW471" s="18"/>
      <c r="BX471" s="16" t="s">
        <v>218</v>
      </c>
      <c r="BY471" s="17">
        <v>46056.39450231481</v>
      </c>
      <c r="BZ471" s="12" t="s">
        <v>219</v>
      </c>
      <c r="CA471" s="13" t="s">
        <v>185</v>
      </c>
      <c r="CB471" s="13" t="s">
        <v>6809</v>
      </c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5" t="s">
        <v>217</v>
      </c>
      <c r="DF471" s="16" t="s">
        <v>218</v>
      </c>
      <c r="DG471" s="17">
        <v>46108.506875</v>
      </c>
      <c r="DH471" s="15" t="s">
        <v>274</v>
      </c>
      <c r="DI471" s="18"/>
      <c r="DJ471" s="16" t="s">
        <v>218</v>
      </c>
      <c r="DK471" s="17">
        <v>46108.506875</v>
      </c>
      <c r="DL471" s="12" t="s">
        <v>224</v>
      </c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5" t="s">
        <v>217</v>
      </c>
      <c r="EJ471" s="15" t="s">
        <v>274</v>
      </c>
      <c r="EK471" s="18"/>
      <c r="EL471" s="12" t="s">
        <v>233</v>
      </c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5" t="s">
        <v>217</v>
      </c>
      <c r="FJ471" s="15" t="s">
        <v>217</v>
      </c>
      <c r="FK471" s="18"/>
      <c r="FL471" s="14"/>
      <c r="FM471" s="14"/>
      <c r="FN471" s="15" t="s">
        <v>234</v>
      </c>
      <c r="FO471" s="18"/>
      <c r="FP471" s="13" t="s">
        <v>6809</v>
      </c>
      <c r="FQ471" s="13" t="s">
        <v>6810</v>
      </c>
      <c r="FR471" s="13" t="s">
        <v>6811</v>
      </c>
      <c r="FS471" s="14"/>
      <c r="FT471" s="14"/>
      <c r="FU471" s="14" t="str">
        <f t="shared" si="6"/>
        <v>Base de Dados_Images/PSV - 3005.Imagem do Equipamento-.171331.jpg</v>
      </c>
      <c r="FV471" s="14"/>
      <c r="FW471" s="14"/>
    </row>
    <row r="472" ht="15.75" hidden="1" customHeight="1">
      <c r="A472" s="10" t="s">
        <v>4355</v>
      </c>
      <c r="B472" s="10" t="s">
        <v>3711</v>
      </c>
      <c r="C472" s="10" t="s">
        <v>3712</v>
      </c>
      <c r="D472" s="10" t="s">
        <v>6812</v>
      </c>
      <c r="E472" s="11" t="s">
        <v>6813</v>
      </c>
      <c r="F472" s="12" t="s">
        <v>184</v>
      </c>
      <c r="G472" s="13" t="s">
        <v>185</v>
      </c>
      <c r="H472" s="13" t="s">
        <v>6814</v>
      </c>
      <c r="I472" s="13" t="s">
        <v>185</v>
      </c>
      <c r="J472" s="13" t="s">
        <v>6815</v>
      </c>
      <c r="K472" s="13" t="s">
        <v>185</v>
      </c>
      <c r="L472" s="13" t="s">
        <v>6816</v>
      </c>
      <c r="M472" s="13" t="s">
        <v>185</v>
      </c>
      <c r="N472" s="13" t="s">
        <v>6817</v>
      </c>
      <c r="O472" s="13" t="s">
        <v>185</v>
      </c>
      <c r="P472" s="13" t="s">
        <v>6818</v>
      </c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5" t="s">
        <v>217</v>
      </c>
      <c r="BT472" s="16" t="s">
        <v>218</v>
      </c>
      <c r="BU472" s="17">
        <v>46056.393055555556</v>
      </c>
      <c r="BV472" s="15" t="s">
        <v>274</v>
      </c>
      <c r="BW472" s="18"/>
      <c r="BX472" s="16" t="s">
        <v>218</v>
      </c>
      <c r="BY472" s="17">
        <v>46056.393055555556</v>
      </c>
      <c r="BZ472" s="12" t="s">
        <v>219</v>
      </c>
      <c r="CA472" s="13" t="s">
        <v>185</v>
      </c>
      <c r="CB472" s="13" t="s">
        <v>6819</v>
      </c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5" t="s">
        <v>217</v>
      </c>
      <c r="DF472" s="16" t="s">
        <v>218</v>
      </c>
      <c r="DG472" s="17">
        <v>46108.506747685184</v>
      </c>
      <c r="DH472" s="15" t="s">
        <v>274</v>
      </c>
      <c r="DI472" s="18"/>
      <c r="DJ472" s="16" t="s">
        <v>218</v>
      </c>
      <c r="DK472" s="17">
        <v>46108.506747685184</v>
      </c>
      <c r="DL472" s="12" t="s">
        <v>224</v>
      </c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5" t="s">
        <v>217</v>
      </c>
      <c r="EJ472" s="15" t="s">
        <v>274</v>
      </c>
      <c r="EK472" s="18"/>
      <c r="EL472" s="12" t="s">
        <v>233</v>
      </c>
      <c r="EM472" s="14"/>
      <c r="EN472" s="14"/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5" t="s">
        <v>217</v>
      </c>
      <c r="FJ472" s="15" t="s">
        <v>217</v>
      </c>
      <c r="FK472" s="18"/>
      <c r="FL472" s="14"/>
      <c r="FM472" s="14"/>
      <c r="FN472" s="15" t="s">
        <v>234</v>
      </c>
      <c r="FO472" s="18"/>
      <c r="FP472" s="13" t="s">
        <v>6819</v>
      </c>
      <c r="FQ472" s="13" t="s">
        <v>6820</v>
      </c>
      <c r="FR472" s="13" t="s">
        <v>6821</v>
      </c>
      <c r="FS472" s="14"/>
      <c r="FT472" s="14"/>
      <c r="FU472" s="14" t="str">
        <f t="shared" si="6"/>
        <v>Base de Dados_Images/PSV - 3006.Imagem do Equipamento-.171240.jpg</v>
      </c>
      <c r="FV472" s="14"/>
      <c r="FW472" s="14"/>
    </row>
    <row r="473" ht="15.75" hidden="1" customHeight="1">
      <c r="A473" s="10" t="s">
        <v>4355</v>
      </c>
      <c r="B473" s="10" t="s">
        <v>3711</v>
      </c>
      <c r="C473" s="10" t="s">
        <v>3712</v>
      </c>
      <c r="D473" s="10" t="s">
        <v>6822</v>
      </c>
      <c r="E473" s="11" t="s">
        <v>6823</v>
      </c>
      <c r="F473" s="12" t="s">
        <v>184</v>
      </c>
      <c r="G473" s="13" t="s">
        <v>185</v>
      </c>
      <c r="H473" s="13" t="s">
        <v>6824</v>
      </c>
      <c r="I473" s="13" t="s">
        <v>185</v>
      </c>
      <c r="J473" s="13" t="s">
        <v>6825</v>
      </c>
      <c r="K473" s="13" t="s">
        <v>185</v>
      </c>
      <c r="L473" s="13" t="s">
        <v>6826</v>
      </c>
      <c r="M473" s="13" t="s">
        <v>185</v>
      </c>
      <c r="N473" s="13" t="s">
        <v>6827</v>
      </c>
      <c r="O473" s="13" t="s">
        <v>185</v>
      </c>
      <c r="P473" s="13" t="s">
        <v>6828</v>
      </c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5" t="s">
        <v>217</v>
      </c>
      <c r="BT473" s="16" t="s">
        <v>218</v>
      </c>
      <c r="BU473" s="17">
        <v>46058.41520833333</v>
      </c>
      <c r="BV473" s="15" t="s">
        <v>274</v>
      </c>
      <c r="BW473" s="18"/>
      <c r="BX473" s="16" t="s">
        <v>218</v>
      </c>
      <c r="BY473" s="17">
        <v>46058.41520833333</v>
      </c>
      <c r="BZ473" s="12" t="s">
        <v>219</v>
      </c>
      <c r="CA473" s="13" t="s">
        <v>185</v>
      </c>
      <c r="CB473" s="13" t="s">
        <v>6829</v>
      </c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5" t="s">
        <v>217</v>
      </c>
      <c r="DF473" s="16" t="s">
        <v>218</v>
      </c>
      <c r="DG473" s="17">
        <v>46108.506631944445</v>
      </c>
      <c r="DH473" s="15" t="s">
        <v>274</v>
      </c>
      <c r="DI473" s="18"/>
      <c r="DJ473" s="16" t="s">
        <v>218</v>
      </c>
      <c r="DK473" s="17">
        <v>46108.506631944445</v>
      </c>
      <c r="DL473" s="12" t="s">
        <v>224</v>
      </c>
      <c r="DM473" s="14"/>
      <c r="DN473" s="14"/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5" t="s">
        <v>217</v>
      </c>
      <c r="EJ473" s="15" t="s">
        <v>274</v>
      </c>
      <c r="EK473" s="18"/>
      <c r="EL473" s="12" t="s">
        <v>233</v>
      </c>
      <c r="EM473" s="14"/>
      <c r="EN473" s="14"/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5" t="s">
        <v>217</v>
      </c>
      <c r="FJ473" s="15" t="s">
        <v>217</v>
      </c>
      <c r="FK473" s="18"/>
      <c r="FL473" s="14"/>
      <c r="FM473" s="14"/>
      <c r="FN473" s="15" t="s">
        <v>234</v>
      </c>
      <c r="FO473" s="18"/>
      <c r="FP473" s="13" t="s">
        <v>6829</v>
      </c>
      <c r="FQ473" s="13" t="s">
        <v>6830</v>
      </c>
      <c r="FR473" s="13" t="s">
        <v>6831</v>
      </c>
      <c r="FS473" s="14"/>
      <c r="FT473" s="14"/>
      <c r="FU473" s="14" t="str">
        <f t="shared" si="6"/>
        <v>Base de Dados_Images/PSV - 3007.Imagem do Equipamento-.171233.jpg</v>
      </c>
      <c r="FV473" s="14"/>
      <c r="FW473" s="14"/>
    </row>
    <row r="474" ht="15.75" hidden="1" customHeight="1">
      <c r="A474" s="10" t="s">
        <v>4355</v>
      </c>
      <c r="B474" s="10" t="s">
        <v>3711</v>
      </c>
      <c r="C474" s="10" t="s">
        <v>3712</v>
      </c>
      <c r="D474" s="10" t="s">
        <v>6832</v>
      </c>
      <c r="E474" s="11" t="s">
        <v>6833</v>
      </c>
      <c r="F474" s="12" t="s">
        <v>184</v>
      </c>
      <c r="G474" s="13" t="s">
        <v>185</v>
      </c>
      <c r="H474" s="13" t="s">
        <v>6834</v>
      </c>
      <c r="I474" s="13" t="s">
        <v>185</v>
      </c>
      <c r="J474" s="13" t="s">
        <v>6835</v>
      </c>
      <c r="K474" s="13" t="s">
        <v>185</v>
      </c>
      <c r="L474" s="13" t="s">
        <v>6836</v>
      </c>
      <c r="M474" s="13" t="s">
        <v>185</v>
      </c>
      <c r="N474" s="13" t="s">
        <v>6837</v>
      </c>
      <c r="O474" s="13" t="s">
        <v>185</v>
      </c>
      <c r="P474" s="13" t="s">
        <v>6838</v>
      </c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5" t="s">
        <v>217</v>
      </c>
      <c r="BT474" s="16" t="s">
        <v>218</v>
      </c>
      <c r="BU474" s="17">
        <v>46063.33449074074</v>
      </c>
      <c r="BV474" s="15" t="s">
        <v>274</v>
      </c>
      <c r="BW474" s="18"/>
      <c r="BX474" s="16" t="s">
        <v>218</v>
      </c>
      <c r="BY474" s="17">
        <v>46063.33449074074</v>
      </c>
      <c r="BZ474" s="12" t="s">
        <v>219</v>
      </c>
      <c r="CA474" s="13" t="s">
        <v>185</v>
      </c>
      <c r="CB474" s="13" t="s">
        <v>6839</v>
      </c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5" t="s">
        <v>217</v>
      </c>
      <c r="DF474" s="16" t="s">
        <v>218</v>
      </c>
      <c r="DG474" s="17">
        <v>46108.50643518518</v>
      </c>
      <c r="DH474" s="15" t="s">
        <v>274</v>
      </c>
      <c r="DI474" s="18"/>
      <c r="DJ474" s="16" t="s">
        <v>218</v>
      </c>
      <c r="DK474" s="17">
        <v>46108.50643518518</v>
      </c>
      <c r="DL474" s="12" t="s">
        <v>224</v>
      </c>
      <c r="DM474" s="14"/>
      <c r="DN474" s="14"/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5" t="s">
        <v>217</v>
      </c>
      <c r="EJ474" s="15" t="s">
        <v>274</v>
      </c>
      <c r="EK474" s="18"/>
      <c r="EL474" s="12" t="s">
        <v>233</v>
      </c>
      <c r="EM474" s="14"/>
      <c r="EN474" s="14"/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5" t="s">
        <v>217</v>
      </c>
      <c r="FJ474" s="15" t="s">
        <v>217</v>
      </c>
      <c r="FK474" s="18"/>
      <c r="FL474" s="14"/>
      <c r="FM474" s="14"/>
      <c r="FN474" s="15" t="s">
        <v>234</v>
      </c>
      <c r="FO474" s="18"/>
      <c r="FP474" s="13" t="s">
        <v>6839</v>
      </c>
      <c r="FQ474" s="13" t="s">
        <v>6840</v>
      </c>
      <c r="FR474" s="13" t="s">
        <v>6838</v>
      </c>
      <c r="FS474" s="14"/>
      <c r="FT474" s="14"/>
      <c r="FU474" s="14" t="str">
        <f t="shared" si="6"/>
        <v>Base de Dados_Images/PSV - STG - 06.Imagem do Equipamento-.110122.jpg</v>
      </c>
      <c r="FV474" s="14"/>
      <c r="FW474" s="14"/>
    </row>
    <row r="475" ht="15.75" hidden="1" customHeight="1">
      <c r="A475" s="10" t="s">
        <v>4355</v>
      </c>
      <c r="B475" s="10" t="s">
        <v>6841</v>
      </c>
      <c r="C475" s="10" t="s">
        <v>556</v>
      </c>
      <c r="D475" s="10" t="s">
        <v>6842</v>
      </c>
      <c r="E475" s="11" t="s">
        <v>6843</v>
      </c>
      <c r="F475" s="12" t="s">
        <v>184</v>
      </c>
      <c r="G475" s="13" t="s">
        <v>185</v>
      </c>
      <c r="H475" s="13" t="s">
        <v>6844</v>
      </c>
      <c r="I475" s="13" t="s">
        <v>185</v>
      </c>
      <c r="J475" s="13" t="s">
        <v>6845</v>
      </c>
      <c r="K475" s="13" t="s">
        <v>185</v>
      </c>
      <c r="L475" s="13" t="s">
        <v>6846</v>
      </c>
      <c r="M475" s="13" t="s">
        <v>185</v>
      </c>
      <c r="N475" s="13" t="s">
        <v>6847</v>
      </c>
      <c r="O475" s="13" t="s">
        <v>185</v>
      </c>
      <c r="P475" s="13" t="s">
        <v>6848</v>
      </c>
      <c r="Q475" s="13" t="s">
        <v>185</v>
      </c>
      <c r="R475" s="13" t="s">
        <v>6849</v>
      </c>
      <c r="S475" s="13" t="s">
        <v>185</v>
      </c>
      <c r="T475" s="13" t="s">
        <v>6850</v>
      </c>
      <c r="U475" s="13" t="s">
        <v>185</v>
      </c>
      <c r="V475" s="13" t="s">
        <v>6851</v>
      </c>
      <c r="W475" s="13" t="s">
        <v>185</v>
      </c>
      <c r="X475" s="13" t="s">
        <v>6852</v>
      </c>
      <c r="Y475" s="13" t="s">
        <v>690</v>
      </c>
      <c r="Z475" s="13" t="s">
        <v>6853</v>
      </c>
      <c r="AA475" s="13" t="s">
        <v>185</v>
      </c>
      <c r="AB475" s="13" t="s">
        <v>6854</v>
      </c>
      <c r="AC475" s="13" t="s">
        <v>185</v>
      </c>
      <c r="AD475" s="13" t="s">
        <v>6855</v>
      </c>
      <c r="AE475" s="13" t="s">
        <v>185</v>
      </c>
      <c r="AF475" s="13" t="s">
        <v>6856</v>
      </c>
      <c r="AG475" s="13" t="s">
        <v>185</v>
      </c>
      <c r="AH475" s="13" t="s">
        <v>6857</v>
      </c>
      <c r="AI475" s="13" t="s">
        <v>185</v>
      </c>
      <c r="AJ475" s="13" t="s">
        <v>6858</v>
      </c>
      <c r="AK475" s="13" t="s">
        <v>185</v>
      </c>
      <c r="AL475" s="13" t="s">
        <v>6859</v>
      </c>
      <c r="AM475" s="13" t="s">
        <v>690</v>
      </c>
      <c r="AN475" s="13" t="s">
        <v>6860</v>
      </c>
      <c r="AO475" s="13" t="s">
        <v>690</v>
      </c>
      <c r="AP475" s="13" t="s">
        <v>6861</v>
      </c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5" t="s">
        <v>217</v>
      </c>
      <c r="BT475" s="16" t="s">
        <v>218</v>
      </c>
      <c r="BU475" s="17">
        <v>46063.360127314816</v>
      </c>
      <c r="BV475" s="16" t="s">
        <v>218</v>
      </c>
      <c r="BW475" s="17">
        <v>46063.36050925926</v>
      </c>
      <c r="BX475" s="16" t="s">
        <v>218</v>
      </c>
      <c r="BY475" s="17">
        <v>46063.36059027778</v>
      </c>
      <c r="BZ475" s="12" t="s">
        <v>219</v>
      </c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5" t="s">
        <v>217</v>
      </c>
      <c r="DF475" s="15" t="s">
        <v>217</v>
      </c>
      <c r="DG475" s="18"/>
      <c r="DH475" s="15" t="s">
        <v>217</v>
      </c>
      <c r="DI475" s="18"/>
      <c r="DJ475" s="15" t="s">
        <v>217</v>
      </c>
      <c r="DK475" s="18"/>
      <c r="DL475" s="12" t="s">
        <v>224</v>
      </c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5" t="s">
        <v>217</v>
      </c>
      <c r="EJ475" s="15" t="s">
        <v>217</v>
      </c>
      <c r="EK475" s="18"/>
      <c r="EL475" s="12" t="s">
        <v>233</v>
      </c>
      <c r="EM475" s="14"/>
      <c r="EN475" s="14"/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5" t="s">
        <v>217</v>
      </c>
      <c r="FJ475" s="15" t="s">
        <v>217</v>
      </c>
      <c r="FK475" s="18"/>
      <c r="FL475" s="14"/>
      <c r="FM475" s="14"/>
      <c r="FN475" s="15" t="s">
        <v>234</v>
      </c>
      <c r="FO475" s="18"/>
      <c r="FP475" s="13" t="s">
        <v>6862</v>
      </c>
      <c r="FQ475" s="13" t="s">
        <v>6863</v>
      </c>
      <c r="FR475" s="13" t="s">
        <v>6862</v>
      </c>
      <c r="FS475" s="13" t="s">
        <v>6864</v>
      </c>
      <c r="FT475" s="13" t="s">
        <v>6862</v>
      </c>
      <c r="FU475" s="14" t="str">
        <f t="shared" si="6"/>
        <v>Base de Dados_Images/05-ES-270-M05.Imagem do Equipamento-.115328.jpg</v>
      </c>
      <c r="FV475" s="14"/>
      <c r="FW475" s="14"/>
    </row>
    <row r="476" ht="15.75" hidden="1" customHeight="1">
      <c r="A476" s="10" t="s">
        <v>4355</v>
      </c>
      <c r="B476" s="10" t="s">
        <v>6841</v>
      </c>
      <c r="C476" s="10" t="s">
        <v>556</v>
      </c>
      <c r="D476" s="10" t="s">
        <v>6865</v>
      </c>
      <c r="E476" s="11" t="s">
        <v>558</v>
      </c>
      <c r="F476" s="12" t="s">
        <v>184</v>
      </c>
      <c r="G476" s="13" t="s">
        <v>185</v>
      </c>
      <c r="H476" s="13" t="s">
        <v>6866</v>
      </c>
      <c r="I476" s="13" t="s">
        <v>185</v>
      </c>
      <c r="J476" s="13" t="s">
        <v>6867</v>
      </c>
      <c r="K476" s="13" t="s">
        <v>690</v>
      </c>
      <c r="L476" s="13" t="s">
        <v>6868</v>
      </c>
      <c r="M476" s="13" t="s">
        <v>185</v>
      </c>
      <c r="N476" s="13" t="s">
        <v>6869</v>
      </c>
      <c r="O476" s="13" t="s">
        <v>185</v>
      </c>
      <c r="P476" s="13" t="s">
        <v>6870</v>
      </c>
      <c r="Q476" s="13" t="s">
        <v>185</v>
      </c>
      <c r="R476" s="13" t="s">
        <v>6871</v>
      </c>
      <c r="S476" s="13" t="s">
        <v>185</v>
      </c>
      <c r="T476" s="13" t="s">
        <v>6872</v>
      </c>
      <c r="U476" s="13" t="s">
        <v>185</v>
      </c>
      <c r="V476" s="13" t="s">
        <v>6873</v>
      </c>
      <c r="W476" s="13" t="s">
        <v>690</v>
      </c>
      <c r="X476" s="13" t="s">
        <v>6874</v>
      </c>
      <c r="Y476" s="13" t="s">
        <v>690</v>
      </c>
      <c r="Z476" s="13" t="s">
        <v>6875</v>
      </c>
      <c r="AA476" s="13" t="s">
        <v>185</v>
      </c>
      <c r="AB476" s="13" t="s">
        <v>6876</v>
      </c>
      <c r="AC476" s="13" t="s">
        <v>185</v>
      </c>
      <c r="AD476" s="13" t="s">
        <v>6877</v>
      </c>
      <c r="AE476" s="13" t="s">
        <v>185</v>
      </c>
      <c r="AF476" s="13" t="s">
        <v>6878</v>
      </c>
      <c r="AG476" s="13" t="s">
        <v>185</v>
      </c>
      <c r="AH476" s="13" t="s">
        <v>6879</v>
      </c>
      <c r="AI476" s="13" t="s">
        <v>185</v>
      </c>
      <c r="AJ476" s="13" t="s">
        <v>6880</v>
      </c>
      <c r="AK476" s="13" t="s">
        <v>185</v>
      </c>
      <c r="AL476" s="13" t="s">
        <v>6881</v>
      </c>
      <c r="AM476" s="13" t="s">
        <v>690</v>
      </c>
      <c r="AN476" s="13" t="s">
        <v>6882</v>
      </c>
      <c r="AO476" s="13" t="s">
        <v>690</v>
      </c>
      <c r="AP476" s="13" t="s">
        <v>6883</v>
      </c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5" t="s">
        <v>217</v>
      </c>
      <c r="BT476" s="16" t="s">
        <v>218</v>
      </c>
      <c r="BU476" s="17">
        <v>46113.60965277778</v>
      </c>
      <c r="BV476" s="16" t="s">
        <v>218</v>
      </c>
      <c r="BW476" s="17">
        <v>46113.61001157408</v>
      </c>
      <c r="BX476" s="16" t="s">
        <v>218</v>
      </c>
      <c r="BY476" s="17">
        <v>46113.61009259259</v>
      </c>
      <c r="BZ476" s="12" t="s">
        <v>219</v>
      </c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5" t="s">
        <v>217</v>
      </c>
      <c r="DF476" s="15" t="s">
        <v>217</v>
      </c>
      <c r="DG476" s="18"/>
      <c r="DH476" s="15" t="s">
        <v>217</v>
      </c>
      <c r="DI476" s="18"/>
      <c r="DJ476" s="15" t="s">
        <v>217</v>
      </c>
      <c r="DK476" s="18"/>
      <c r="DL476" s="12" t="s">
        <v>224</v>
      </c>
      <c r="DM476" s="14"/>
      <c r="DN476" s="14"/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5" t="s">
        <v>217</v>
      </c>
      <c r="EJ476" s="15" t="s">
        <v>217</v>
      </c>
      <c r="EK476" s="18"/>
      <c r="EL476" s="12" t="s">
        <v>233</v>
      </c>
      <c r="EM476" s="14"/>
      <c r="EN476" s="14"/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5" t="s">
        <v>217</v>
      </c>
      <c r="FJ476" s="15" t="s">
        <v>217</v>
      </c>
      <c r="FK476" s="18"/>
      <c r="FL476" s="14"/>
      <c r="FM476" s="14"/>
      <c r="FN476" s="15" t="s">
        <v>234</v>
      </c>
      <c r="FO476" s="18"/>
      <c r="FP476" s="13" t="s">
        <v>6883</v>
      </c>
      <c r="FQ476" s="13" t="s">
        <v>6884</v>
      </c>
      <c r="FR476" s="13" t="s">
        <v>6883</v>
      </c>
      <c r="FS476" s="13" t="s">
        <v>6885</v>
      </c>
      <c r="FT476" s="13" t="s">
        <v>6883</v>
      </c>
      <c r="FU476" s="14" t="str">
        <f t="shared" si="6"/>
        <v>Base de Dados_Images/09-ES-160-M01.Imagem do Equipamento-.174036.jpg</v>
      </c>
      <c r="FV476" s="14"/>
      <c r="FW476" s="14"/>
    </row>
    <row r="477" ht="15.75" hidden="1" customHeight="1">
      <c r="A477" s="10" t="s">
        <v>4355</v>
      </c>
      <c r="B477" s="10" t="s">
        <v>6841</v>
      </c>
      <c r="C477" s="10" t="s">
        <v>264</v>
      </c>
      <c r="D477" s="10" t="s">
        <v>6886</v>
      </c>
      <c r="E477" s="11" t="s">
        <v>6887</v>
      </c>
      <c r="F477" s="12" t="s">
        <v>184</v>
      </c>
      <c r="G477" s="13" t="s">
        <v>185</v>
      </c>
      <c r="H477" s="13" t="s">
        <v>6888</v>
      </c>
      <c r="I477" s="13" t="s">
        <v>185</v>
      </c>
      <c r="J477" s="13" t="s">
        <v>6889</v>
      </c>
      <c r="K477" s="13" t="s">
        <v>185</v>
      </c>
      <c r="L477" s="13" t="s">
        <v>6890</v>
      </c>
      <c r="M477" s="13" t="s">
        <v>185</v>
      </c>
      <c r="N477" s="13" t="s">
        <v>6891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5" t="s">
        <v>217</v>
      </c>
      <c r="BT477" s="16" t="s">
        <v>218</v>
      </c>
      <c r="BU477" s="17">
        <v>46113.634363425925</v>
      </c>
      <c r="BV477" s="16" t="s">
        <v>218</v>
      </c>
      <c r="BW477" s="17">
        <v>46113.63444444445</v>
      </c>
      <c r="BX477" s="16" t="s">
        <v>218</v>
      </c>
      <c r="BY477" s="17">
        <v>46113.63444444445</v>
      </c>
      <c r="BZ477" s="12" t="s">
        <v>219</v>
      </c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5" t="s">
        <v>217</v>
      </c>
      <c r="DF477" s="15" t="s">
        <v>274</v>
      </c>
      <c r="DG477" s="18"/>
      <c r="DH477" s="15" t="s">
        <v>217</v>
      </c>
      <c r="DI477" s="18"/>
      <c r="DJ477" s="15" t="s">
        <v>217</v>
      </c>
      <c r="DK477" s="18"/>
      <c r="DL477" s="12" t="s">
        <v>224</v>
      </c>
      <c r="DM477" s="14"/>
      <c r="DN477" s="14"/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5" t="s">
        <v>217</v>
      </c>
      <c r="EJ477" s="15" t="s">
        <v>217</v>
      </c>
      <c r="EK477" s="18"/>
      <c r="EL477" s="12" t="s">
        <v>233</v>
      </c>
      <c r="EM477" s="14"/>
      <c r="EN477" s="14"/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5" t="s">
        <v>217</v>
      </c>
      <c r="FJ477" s="15" t="s">
        <v>217</v>
      </c>
      <c r="FK477" s="18"/>
      <c r="FL477" s="14"/>
      <c r="FM477" s="14"/>
      <c r="FN477" s="15" t="s">
        <v>234</v>
      </c>
      <c r="FO477" s="18"/>
      <c r="FP477" s="13" t="s">
        <v>6891</v>
      </c>
      <c r="FQ477" s="13" t="s">
        <v>6892</v>
      </c>
      <c r="FR477" s="13" t="s">
        <v>6893</v>
      </c>
      <c r="FS477" s="14"/>
      <c r="FT477" s="14"/>
      <c r="FU477" s="14" t="str">
        <f t="shared" si="6"/>
        <v>Base de Dados_Images/05-LIT-411-B01.Imagem do Equipamento-.113554.jpg</v>
      </c>
      <c r="FV477" s="14"/>
      <c r="FW477" s="14"/>
    </row>
    <row r="478" ht="15.75" hidden="1" customHeight="1">
      <c r="A478" s="10" t="s">
        <v>4355</v>
      </c>
      <c r="B478" s="10" t="s">
        <v>6841</v>
      </c>
      <c r="C478" s="10" t="s">
        <v>264</v>
      </c>
      <c r="D478" s="10" t="s">
        <v>6894</v>
      </c>
      <c r="E478" s="11" t="s">
        <v>6895</v>
      </c>
      <c r="F478" s="12" t="s">
        <v>184</v>
      </c>
      <c r="G478" s="13" t="s">
        <v>405</v>
      </c>
      <c r="H478" s="13" t="s">
        <v>6896</v>
      </c>
      <c r="I478" s="13" t="s">
        <v>405</v>
      </c>
      <c r="J478" s="13" t="s">
        <v>6897</v>
      </c>
      <c r="K478" s="13" t="s">
        <v>405</v>
      </c>
      <c r="L478" s="13" t="s">
        <v>6898</v>
      </c>
      <c r="M478" s="13" t="s">
        <v>405</v>
      </c>
      <c r="N478" s="13" t="s">
        <v>6899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6" t="s">
        <v>218</v>
      </c>
      <c r="BT478" s="15" t="s">
        <v>217</v>
      </c>
      <c r="BU478" s="18"/>
      <c r="BV478" s="15" t="s">
        <v>217</v>
      </c>
      <c r="BW478" s="18"/>
      <c r="BX478" s="15" t="s">
        <v>217</v>
      </c>
      <c r="BY478" s="18"/>
      <c r="BZ478" s="12" t="s">
        <v>219</v>
      </c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5" t="s">
        <v>217</v>
      </c>
      <c r="DF478" s="15" t="s">
        <v>274</v>
      </c>
      <c r="DG478" s="18"/>
      <c r="DH478" s="15" t="s">
        <v>217</v>
      </c>
      <c r="DI478" s="18"/>
      <c r="DJ478" s="15" t="s">
        <v>217</v>
      </c>
      <c r="DK478" s="18"/>
      <c r="DL478" s="12" t="s">
        <v>224</v>
      </c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5" t="s">
        <v>217</v>
      </c>
      <c r="EJ478" s="15" t="s">
        <v>217</v>
      </c>
      <c r="EK478" s="18"/>
      <c r="EL478" s="12" t="s">
        <v>233</v>
      </c>
      <c r="EM478" s="14"/>
      <c r="EN478" s="14"/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5" t="s">
        <v>217</v>
      </c>
      <c r="FJ478" s="15" t="s">
        <v>217</v>
      </c>
      <c r="FK478" s="18"/>
      <c r="FL478" s="14"/>
      <c r="FM478" s="14"/>
      <c r="FN478" s="15" t="s">
        <v>234</v>
      </c>
      <c r="FO478" s="18"/>
      <c r="FP478" s="13" t="s">
        <v>6899</v>
      </c>
      <c r="FQ478" s="14"/>
      <c r="FR478" s="14"/>
      <c r="FS478" s="14"/>
      <c r="FT478" s="14"/>
      <c r="FU478" s="14" t="str">
        <f t="shared" si="6"/>
        <v/>
      </c>
      <c r="FV478" s="13" t="s">
        <v>740</v>
      </c>
      <c r="FW478" s="13" t="s">
        <v>6900</v>
      </c>
    </row>
    <row r="479" ht="15.75" hidden="1" customHeight="1">
      <c r="A479" s="10" t="s">
        <v>4355</v>
      </c>
      <c r="B479" s="10" t="s">
        <v>6841</v>
      </c>
      <c r="C479" s="10" t="s">
        <v>301</v>
      </c>
      <c r="D479" s="10" t="s">
        <v>6901</v>
      </c>
      <c r="E479" s="11" t="s">
        <v>6902</v>
      </c>
      <c r="F479" s="12" t="s">
        <v>184</v>
      </c>
      <c r="G479" s="13" t="s">
        <v>185</v>
      </c>
      <c r="H479" s="13" t="s">
        <v>6903</v>
      </c>
      <c r="I479" s="13" t="s">
        <v>185</v>
      </c>
      <c r="J479" s="13" t="s">
        <v>6904</v>
      </c>
      <c r="K479" s="13" t="s">
        <v>185</v>
      </c>
      <c r="L479" s="13" t="s">
        <v>6905</v>
      </c>
      <c r="M479" s="13" t="s">
        <v>185</v>
      </c>
      <c r="N479" s="13" t="s">
        <v>6905</v>
      </c>
      <c r="O479" s="13" t="s">
        <v>185</v>
      </c>
      <c r="P479" s="13" t="s">
        <v>6906</v>
      </c>
      <c r="Q479" s="13" t="s">
        <v>185</v>
      </c>
      <c r="R479" s="13" t="s">
        <v>6907</v>
      </c>
      <c r="S479" s="13" t="s">
        <v>185</v>
      </c>
      <c r="T479" s="13" t="s">
        <v>6908</v>
      </c>
      <c r="U479" s="13" t="s">
        <v>185</v>
      </c>
      <c r="V479" s="13" t="s">
        <v>6909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5" t="s">
        <v>217</v>
      </c>
      <c r="BT479" s="15" t="s">
        <v>274</v>
      </c>
      <c r="BU479" s="18"/>
      <c r="BV479" s="16" t="s">
        <v>218</v>
      </c>
      <c r="BW479" s="17">
        <v>46063.36708333333</v>
      </c>
      <c r="BX479" s="16" t="s">
        <v>218</v>
      </c>
      <c r="BY479" s="17">
        <v>46063.36708333333</v>
      </c>
      <c r="BZ479" s="12" t="s">
        <v>219</v>
      </c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5" t="s">
        <v>217</v>
      </c>
      <c r="DF479" s="15" t="s">
        <v>274</v>
      </c>
      <c r="DG479" s="18"/>
      <c r="DH479" s="15" t="s">
        <v>217</v>
      </c>
      <c r="DI479" s="18"/>
      <c r="DJ479" s="15" t="s">
        <v>217</v>
      </c>
      <c r="DK479" s="18"/>
      <c r="DL479" s="12" t="s">
        <v>224</v>
      </c>
      <c r="DM479" s="14"/>
      <c r="DN479" s="14"/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5" t="s">
        <v>217</v>
      </c>
      <c r="EJ479" s="15" t="s">
        <v>217</v>
      </c>
      <c r="EK479" s="18"/>
      <c r="EL479" s="12" t="s">
        <v>233</v>
      </c>
      <c r="EM479" s="14"/>
      <c r="EN479" s="14"/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5" t="s">
        <v>217</v>
      </c>
      <c r="FJ479" s="15" t="s">
        <v>217</v>
      </c>
      <c r="FK479" s="18"/>
      <c r="FL479" s="14"/>
      <c r="FM479" s="14"/>
      <c r="FN479" s="15" t="s">
        <v>234</v>
      </c>
      <c r="FO479" s="18"/>
      <c r="FP479" s="13" t="s">
        <v>6909</v>
      </c>
      <c r="FQ479" s="14"/>
      <c r="FR479" s="14"/>
      <c r="FS479" s="14"/>
      <c r="FT479" s="14"/>
      <c r="FU479" s="14" t="str">
        <f t="shared" si="6"/>
        <v/>
      </c>
      <c r="FV479" s="13" t="s">
        <v>740</v>
      </c>
      <c r="FW479" s="13" t="s">
        <v>6910</v>
      </c>
    </row>
    <row r="480" ht="15.75" hidden="1" customHeight="1">
      <c r="A480" s="10" t="s">
        <v>4355</v>
      </c>
      <c r="B480" s="10" t="s">
        <v>6841</v>
      </c>
      <c r="C480" s="10" t="s">
        <v>301</v>
      </c>
      <c r="D480" s="10" t="s">
        <v>6911</v>
      </c>
      <c r="E480" s="11" t="s">
        <v>6912</v>
      </c>
      <c r="F480" s="12" t="s">
        <v>184</v>
      </c>
      <c r="G480" s="13" t="s">
        <v>185</v>
      </c>
      <c r="H480" s="13" t="s">
        <v>6913</v>
      </c>
      <c r="I480" s="13" t="s">
        <v>185</v>
      </c>
      <c r="J480" s="13" t="s">
        <v>6914</v>
      </c>
      <c r="K480" s="13" t="s">
        <v>185</v>
      </c>
      <c r="L480" s="13" t="s">
        <v>6915</v>
      </c>
      <c r="M480" s="13" t="s">
        <v>185</v>
      </c>
      <c r="N480" s="13" t="s">
        <v>6916</v>
      </c>
      <c r="O480" s="13" t="s">
        <v>185</v>
      </c>
      <c r="P480" s="13" t="s">
        <v>6917</v>
      </c>
      <c r="Q480" s="13"/>
      <c r="R480" s="13" t="s">
        <v>6918</v>
      </c>
      <c r="S480" s="13"/>
      <c r="T480" s="13" t="s">
        <v>6919</v>
      </c>
      <c r="U480" s="13" t="s">
        <v>185</v>
      </c>
      <c r="V480" s="13" t="s">
        <v>6920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5" t="s">
        <v>217</v>
      </c>
      <c r="BT480" s="15" t="s">
        <v>274</v>
      </c>
      <c r="BU480" s="18"/>
      <c r="BV480" s="16" t="s">
        <v>217</v>
      </c>
      <c r="BW480" s="17"/>
      <c r="BX480" s="16" t="s">
        <v>217</v>
      </c>
      <c r="BY480" s="17"/>
      <c r="BZ480" s="12" t="s">
        <v>219</v>
      </c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5" t="s">
        <v>217</v>
      </c>
      <c r="DF480" s="15" t="s">
        <v>274</v>
      </c>
      <c r="DG480" s="18"/>
      <c r="DH480" s="15" t="s">
        <v>217</v>
      </c>
      <c r="DI480" s="18"/>
      <c r="DJ480" s="15" t="s">
        <v>217</v>
      </c>
      <c r="DK480" s="18"/>
      <c r="DL480" s="12" t="s">
        <v>224</v>
      </c>
      <c r="DM480" s="14"/>
      <c r="DN480" s="14"/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5" t="s">
        <v>217</v>
      </c>
      <c r="EJ480" s="15" t="s">
        <v>217</v>
      </c>
      <c r="EK480" s="18"/>
      <c r="EL480" s="12" t="s">
        <v>233</v>
      </c>
      <c r="EM480" s="14"/>
      <c r="EN480" s="14"/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5" t="s">
        <v>217</v>
      </c>
      <c r="FJ480" s="15" t="s">
        <v>217</v>
      </c>
      <c r="FK480" s="18"/>
      <c r="FL480" s="14"/>
      <c r="FM480" s="14"/>
      <c r="FN480" s="15" t="s">
        <v>234</v>
      </c>
      <c r="FO480" s="18"/>
      <c r="FP480" s="13" t="s">
        <v>6913</v>
      </c>
      <c r="FQ480" s="13" t="s">
        <v>6921</v>
      </c>
      <c r="FR480" s="13" t="s">
        <v>6922</v>
      </c>
      <c r="FS480" s="14"/>
      <c r="FT480" s="14"/>
      <c r="FU480" s="14" t="str">
        <f t="shared" si="6"/>
        <v>Base de Dados_Images/05-KS-30407-Y01.Imagem do Equipamento-.114622.jpg</v>
      </c>
      <c r="FV480" s="14"/>
      <c r="FW480" s="14"/>
    </row>
    <row r="481" ht="15.75" hidden="1" customHeight="1">
      <c r="A481" s="10" t="s">
        <v>4355</v>
      </c>
      <c r="B481" s="10" t="s">
        <v>6841</v>
      </c>
      <c r="C481" s="10" t="s">
        <v>301</v>
      </c>
      <c r="D481" s="10" t="s">
        <v>6923</v>
      </c>
      <c r="E481" s="11" t="s">
        <v>6924</v>
      </c>
      <c r="F481" s="12" t="s">
        <v>184</v>
      </c>
      <c r="G481" s="13" t="s">
        <v>185</v>
      </c>
      <c r="H481" s="13" t="s">
        <v>6925</v>
      </c>
      <c r="I481" s="13" t="s">
        <v>185</v>
      </c>
      <c r="J481" s="13" t="s">
        <v>6926</v>
      </c>
      <c r="K481" s="13" t="s">
        <v>185</v>
      </c>
      <c r="L481" s="13" t="s">
        <v>6927</v>
      </c>
      <c r="M481" s="13" t="s">
        <v>185</v>
      </c>
      <c r="N481" s="13" t="s">
        <v>6928</v>
      </c>
      <c r="O481" s="13" t="s">
        <v>185</v>
      </c>
      <c r="P481" s="13" t="s">
        <v>6929</v>
      </c>
      <c r="Q481" s="13" t="s">
        <v>185</v>
      </c>
      <c r="R481" s="13" t="s">
        <v>6930</v>
      </c>
      <c r="S481" s="13" t="s">
        <v>185</v>
      </c>
      <c r="T481" s="13" t="s">
        <v>6931</v>
      </c>
      <c r="U481" s="13" t="s">
        <v>185</v>
      </c>
      <c r="V481" s="13" t="s">
        <v>6932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5" t="s">
        <v>217</v>
      </c>
      <c r="BT481" s="15" t="s">
        <v>274</v>
      </c>
      <c r="BU481" s="18"/>
      <c r="BV481" s="16" t="s">
        <v>218</v>
      </c>
      <c r="BW481" s="17">
        <v>46063.36928240741</v>
      </c>
      <c r="BX481" s="16" t="s">
        <v>218</v>
      </c>
      <c r="BY481" s="17">
        <v>46063.36928240741</v>
      </c>
      <c r="BZ481" s="12" t="s">
        <v>219</v>
      </c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5" t="s">
        <v>217</v>
      </c>
      <c r="DF481" s="15" t="s">
        <v>274</v>
      </c>
      <c r="DG481" s="18"/>
      <c r="DH481" s="15" t="s">
        <v>217</v>
      </c>
      <c r="DI481" s="18"/>
      <c r="DJ481" s="15" t="s">
        <v>217</v>
      </c>
      <c r="DK481" s="18"/>
      <c r="DL481" s="12" t="s">
        <v>224</v>
      </c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5" t="s">
        <v>217</v>
      </c>
      <c r="EJ481" s="15" t="s">
        <v>217</v>
      </c>
      <c r="EK481" s="18"/>
      <c r="EL481" s="12" t="s">
        <v>233</v>
      </c>
      <c r="EM481" s="14"/>
      <c r="EN481" s="14"/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5" t="s">
        <v>217</v>
      </c>
      <c r="FJ481" s="15" t="s">
        <v>217</v>
      </c>
      <c r="FK481" s="18"/>
      <c r="FL481" s="14"/>
      <c r="FM481" s="14"/>
      <c r="FN481" s="15" t="s">
        <v>234</v>
      </c>
      <c r="FO481" s="18"/>
      <c r="FP481" s="13" t="s">
        <v>6926</v>
      </c>
      <c r="FQ481" s="14"/>
      <c r="FR481" s="14"/>
      <c r="FS481" s="14"/>
      <c r="FT481" s="14"/>
      <c r="FU481" s="14" t="str">
        <f t="shared" si="6"/>
        <v/>
      </c>
      <c r="FV481" s="13" t="s">
        <v>740</v>
      </c>
      <c r="FW481" s="13" t="s">
        <v>6933</v>
      </c>
    </row>
    <row r="482" ht="15.75" hidden="1" customHeight="1">
      <c r="A482" s="10" t="s">
        <v>4355</v>
      </c>
      <c r="B482" s="10" t="s">
        <v>6841</v>
      </c>
      <c r="C482" s="10" t="s">
        <v>301</v>
      </c>
      <c r="D482" s="10" t="s">
        <v>6934</v>
      </c>
      <c r="E482" s="11" t="s">
        <v>6935</v>
      </c>
      <c r="F482" s="12" t="s">
        <v>184</v>
      </c>
      <c r="G482" s="13" t="s">
        <v>185</v>
      </c>
      <c r="H482" s="13" t="s">
        <v>6936</v>
      </c>
      <c r="I482" s="13" t="s">
        <v>185</v>
      </c>
      <c r="J482" s="13" t="s">
        <v>6936</v>
      </c>
      <c r="K482" s="13" t="s">
        <v>185</v>
      </c>
      <c r="L482" s="13" t="s">
        <v>6937</v>
      </c>
      <c r="M482" s="13" t="s">
        <v>185</v>
      </c>
      <c r="N482" s="13" t="s">
        <v>6938</v>
      </c>
      <c r="O482" s="13" t="s">
        <v>185</v>
      </c>
      <c r="P482" s="13" t="s">
        <v>6939</v>
      </c>
      <c r="Q482" s="13" t="s">
        <v>185</v>
      </c>
      <c r="R482" s="13" t="s">
        <v>6940</v>
      </c>
      <c r="S482" s="13" t="s">
        <v>185</v>
      </c>
      <c r="T482" s="13" t="s">
        <v>6940</v>
      </c>
      <c r="U482" s="13" t="s">
        <v>185</v>
      </c>
      <c r="V482" s="13" t="s">
        <v>6941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5" t="s">
        <v>217</v>
      </c>
      <c r="BT482" s="15" t="s">
        <v>274</v>
      </c>
      <c r="BU482" s="18"/>
      <c r="BV482" s="16" t="s">
        <v>218</v>
      </c>
      <c r="BW482" s="17">
        <v>46063.36902777778</v>
      </c>
      <c r="BX482" s="16" t="s">
        <v>218</v>
      </c>
      <c r="BY482" s="17">
        <v>46063.36902777778</v>
      </c>
      <c r="BZ482" s="12" t="s">
        <v>219</v>
      </c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5" t="s">
        <v>217</v>
      </c>
      <c r="DF482" s="15" t="s">
        <v>274</v>
      </c>
      <c r="DG482" s="18"/>
      <c r="DH482" s="15" t="s">
        <v>217</v>
      </c>
      <c r="DI482" s="18"/>
      <c r="DJ482" s="15" t="s">
        <v>217</v>
      </c>
      <c r="DK482" s="18"/>
      <c r="DL482" s="12" t="s">
        <v>224</v>
      </c>
      <c r="DM482" s="14"/>
      <c r="DN482" s="14"/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5" t="s">
        <v>217</v>
      </c>
      <c r="EJ482" s="15" t="s">
        <v>217</v>
      </c>
      <c r="EK482" s="18"/>
      <c r="EL482" s="12" t="s">
        <v>233</v>
      </c>
      <c r="EM482" s="14"/>
      <c r="EN482" s="14"/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5" t="s">
        <v>217</v>
      </c>
      <c r="FJ482" s="15" t="s">
        <v>217</v>
      </c>
      <c r="FK482" s="18"/>
      <c r="FL482" s="14"/>
      <c r="FM482" s="14"/>
      <c r="FN482" s="15" t="s">
        <v>234</v>
      </c>
      <c r="FO482" s="18"/>
      <c r="FP482" s="13" t="s">
        <v>6941</v>
      </c>
      <c r="FQ482" s="14"/>
      <c r="FR482" s="14"/>
      <c r="FS482" s="14"/>
      <c r="FT482" s="14"/>
      <c r="FU482" s="14" t="str">
        <f t="shared" si="6"/>
        <v/>
      </c>
      <c r="FV482" s="13" t="s">
        <v>740</v>
      </c>
      <c r="FW482" s="13" t="s">
        <v>6942</v>
      </c>
    </row>
    <row r="483" ht="15.75" hidden="1" customHeight="1">
      <c r="A483" s="10" t="s">
        <v>4355</v>
      </c>
      <c r="B483" s="10" t="s">
        <v>6841</v>
      </c>
      <c r="C483" s="10" t="s">
        <v>301</v>
      </c>
      <c r="D483" s="10" t="s">
        <v>6943</v>
      </c>
      <c r="E483" s="11" t="s">
        <v>6944</v>
      </c>
      <c r="F483" s="12" t="s">
        <v>184</v>
      </c>
      <c r="G483" s="13" t="s">
        <v>185</v>
      </c>
      <c r="H483" s="13" t="s">
        <v>6945</v>
      </c>
      <c r="I483" s="13" t="s">
        <v>185</v>
      </c>
      <c r="J483" s="13" t="s">
        <v>6946</v>
      </c>
      <c r="K483" s="13" t="s">
        <v>185</v>
      </c>
      <c r="L483" s="13" t="s">
        <v>6946</v>
      </c>
      <c r="M483" s="13" t="s">
        <v>185</v>
      </c>
      <c r="N483" s="13" t="s">
        <v>6947</v>
      </c>
      <c r="O483" s="13" t="s">
        <v>185</v>
      </c>
      <c r="P483" s="13" t="s">
        <v>6948</v>
      </c>
      <c r="Q483" s="13" t="s">
        <v>185</v>
      </c>
      <c r="R483" s="13" t="s">
        <v>6949</v>
      </c>
      <c r="S483" s="13" t="s">
        <v>185</v>
      </c>
      <c r="T483" s="13" t="s">
        <v>6950</v>
      </c>
      <c r="U483" s="13" t="s">
        <v>185</v>
      </c>
      <c r="V483" s="13" t="s">
        <v>6951</v>
      </c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5" t="s">
        <v>217</v>
      </c>
      <c r="BT483" s="15" t="s">
        <v>274</v>
      </c>
      <c r="BU483" s="18"/>
      <c r="BV483" s="16" t="s">
        <v>218</v>
      </c>
      <c r="BW483" s="17">
        <v>46063.368622685186</v>
      </c>
      <c r="BX483" s="16" t="s">
        <v>218</v>
      </c>
      <c r="BY483" s="17">
        <v>46063.368622685186</v>
      </c>
      <c r="BZ483" s="12" t="s">
        <v>219</v>
      </c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5" t="s">
        <v>217</v>
      </c>
      <c r="DF483" s="15" t="s">
        <v>274</v>
      </c>
      <c r="DG483" s="18"/>
      <c r="DH483" s="15" t="s">
        <v>217</v>
      </c>
      <c r="DI483" s="18"/>
      <c r="DJ483" s="15" t="s">
        <v>217</v>
      </c>
      <c r="DK483" s="18"/>
      <c r="DL483" s="12" t="s">
        <v>224</v>
      </c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5" t="s">
        <v>217</v>
      </c>
      <c r="EJ483" s="15" t="s">
        <v>217</v>
      </c>
      <c r="EK483" s="18"/>
      <c r="EL483" s="12" t="s">
        <v>233</v>
      </c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5" t="s">
        <v>217</v>
      </c>
      <c r="FJ483" s="15" t="s">
        <v>217</v>
      </c>
      <c r="FK483" s="18"/>
      <c r="FL483" s="14"/>
      <c r="FM483" s="14"/>
      <c r="FN483" s="15" t="s">
        <v>234</v>
      </c>
      <c r="FO483" s="18"/>
      <c r="FP483" s="13" t="s">
        <v>6951</v>
      </c>
      <c r="FQ483" s="14"/>
      <c r="FR483" s="14"/>
      <c r="FS483" s="14"/>
      <c r="FT483" s="14"/>
      <c r="FU483" s="14" t="str">
        <f t="shared" si="6"/>
        <v/>
      </c>
      <c r="FV483" s="13" t="s">
        <v>740</v>
      </c>
      <c r="FW483" s="13" t="s">
        <v>6952</v>
      </c>
    </row>
    <row r="484" ht="15.75" hidden="1" customHeight="1">
      <c r="A484" s="10" t="s">
        <v>4355</v>
      </c>
      <c r="B484" s="10" t="s">
        <v>6841</v>
      </c>
      <c r="C484" s="10" t="s">
        <v>301</v>
      </c>
      <c r="D484" s="10" t="s">
        <v>6953</v>
      </c>
      <c r="E484" s="11" t="s">
        <v>6954</v>
      </c>
      <c r="F484" s="12" t="s">
        <v>184</v>
      </c>
      <c r="G484" s="13" t="s">
        <v>185</v>
      </c>
      <c r="H484" s="13" t="s">
        <v>6955</v>
      </c>
      <c r="I484" s="13" t="s">
        <v>185</v>
      </c>
      <c r="J484" s="13" t="s">
        <v>6956</v>
      </c>
      <c r="K484" s="13" t="s">
        <v>185</v>
      </c>
      <c r="L484" s="13" t="s">
        <v>6957</v>
      </c>
      <c r="M484" s="13" t="s">
        <v>185</v>
      </c>
      <c r="N484" s="13" t="s">
        <v>6958</v>
      </c>
      <c r="O484" s="13" t="s">
        <v>185</v>
      </c>
      <c r="P484" s="13" t="s">
        <v>6959</v>
      </c>
      <c r="Q484" s="13" t="s">
        <v>185</v>
      </c>
      <c r="R484" s="13" t="s">
        <v>6960</v>
      </c>
      <c r="S484" s="13" t="s">
        <v>185</v>
      </c>
      <c r="T484" s="13" t="s">
        <v>6961</v>
      </c>
      <c r="U484" s="13" t="s">
        <v>185</v>
      </c>
      <c r="V484" s="13" t="s">
        <v>6962</v>
      </c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5" t="s">
        <v>217</v>
      </c>
      <c r="BT484" s="15" t="s">
        <v>274</v>
      </c>
      <c r="BU484" s="18"/>
      <c r="BV484" s="16" t="s">
        <v>218</v>
      </c>
      <c r="BW484" s="17">
        <v>46106.428761574076</v>
      </c>
      <c r="BX484" s="16" t="s">
        <v>218</v>
      </c>
      <c r="BY484" s="17">
        <v>46106.428761574076</v>
      </c>
      <c r="BZ484" s="12" t="s">
        <v>219</v>
      </c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5" t="s">
        <v>217</v>
      </c>
      <c r="DF484" s="15" t="s">
        <v>274</v>
      </c>
      <c r="DG484" s="18"/>
      <c r="DH484" s="15" t="s">
        <v>217</v>
      </c>
      <c r="DI484" s="18"/>
      <c r="DJ484" s="15" t="s">
        <v>217</v>
      </c>
      <c r="DK484" s="18"/>
      <c r="DL484" s="12" t="s">
        <v>224</v>
      </c>
      <c r="DM484" s="14"/>
      <c r="DN484" s="14"/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5" t="s">
        <v>217</v>
      </c>
      <c r="EJ484" s="15" t="s">
        <v>217</v>
      </c>
      <c r="EK484" s="18"/>
      <c r="EL484" s="12" t="s">
        <v>233</v>
      </c>
      <c r="EM484" s="14"/>
      <c r="EN484" s="14"/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5" t="s">
        <v>217</v>
      </c>
      <c r="FJ484" s="15" t="s">
        <v>217</v>
      </c>
      <c r="FK484" s="18"/>
      <c r="FL484" s="14"/>
      <c r="FM484" s="14"/>
      <c r="FN484" s="15" t="s">
        <v>234</v>
      </c>
      <c r="FO484" s="18"/>
      <c r="FP484" s="13" t="s">
        <v>6955</v>
      </c>
      <c r="FQ484" s="13" t="s">
        <v>6963</v>
      </c>
      <c r="FR484" s="13" t="s">
        <v>6960</v>
      </c>
      <c r="FS484" s="14"/>
      <c r="FT484" s="14"/>
      <c r="FU484" s="14" t="str">
        <f t="shared" si="6"/>
        <v>Base de Dados_Images/05-KS-30411-Y01.Imagem do Equipamento-.114400.jpg</v>
      </c>
      <c r="FV484" s="14"/>
      <c r="FW484" s="14"/>
    </row>
    <row r="485" ht="15.75" hidden="1" customHeight="1">
      <c r="A485" s="10" t="s">
        <v>4355</v>
      </c>
      <c r="B485" s="10" t="s">
        <v>6841</v>
      </c>
      <c r="C485" s="10" t="s">
        <v>301</v>
      </c>
      <c r="D485" s="10" t="s">
        <v>6964</v>
      </c>
      <c r="E485" s="11" t="s">
        <v>6965</v>
      </c>
      <c r="F485" s="12" t="s">
        <v>184</v>
      </c>
      <c r="G485" s="13" t="s">
        <v>185</v>
      </c>
      <c r="H485" s="13" t="s">
        <v>6966</v>
      </c>
      <c r="I485" s="13" t="s">
        <v>185</v>
      </c>
      <c r="J485" s="13" t="s">
        <v>6967</v>
      </c>
      <c r="K485" s="13" t="s">
        <v>185</v>
      </c>
      <c r="L485" s="13" t="s">
        <v>6968</v>
      </c>
      <c r="M485" s="13" t="s">
        <v>185</v>
      </c>
      <c r="N485" s="13" t="s">
        <v>6969</v>
      </c>
      <c r="O485" s="13" t="s">
        <v>185</v>
      </c>
      <c r="P485" s="13" t="s">
        <v>6970</v>
      </c>
      <c r="Q485" s="13" t="s">
        <v>185</v>
      </c>
      <c r="R485" s="13" t="s">
        <v>6971</v>
      </c>
      <c r="S485" s="13" t="s">
        <v>185</v>
      </c>
      <c r="T485" s="13" t="s">
        <v>6971</v>
      </c>
      <c r="U485" s="13" t="s">
        <v>185</v>
      </c>
      <c r="V485" s="13" t="s">
        <v>6972</v>
      </c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5" t="s">
        <v>217</v>
      </c>
      <c r="BT485" s="15" t="s">
        <v>274</v>
      </c>
      <c r="BU485" s="18"/>
      <c r="BV485" s="16" t="s">
        <v>218</v>
      </c>
      <c r="BW485" s="17">
        <v>46063.368125</v>
      </c>
      <c r="BX485" s="16" t="s">
        <v>218</v>
      </c>
      <c r="BY485" s="17">
        <v>46063.368125</v>
      </c>
      <c r="BZ485" s="12" t="s">
        <v>219</v>
      </c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5" t="s">
        <v>217</v>
      </c>
      <c r="DF485" s="15" t="s">
        <v>274</v>
      </c>
      <c r="DG485" s="18"/>
      <c r="DH485" s="15" t="s">
        <v>217</v>
      </c>
      <c r="DI485" s="18"/>
      <c r="DJ485" s="15" t="s">
        <v>217</v>
      </c>
      <c r="DK485" s="18"/>
      <c r="DL485" s="12" t="s">
        <v>224</v>
      </c>
      <c r="DM485" s="14"/>
      <c r="DN485" s="14"/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5" t="s">
        <v>217</v>
      </c>
      <c r="EJ485" s="15" t="s">
        <v>217</v>
      </c>
      <c r="EK485" s="18"/>
      <c r="EL485" s="12" t="s">
        <v>233</v>
      </c>
      <c r="EM485" s="14"/>
      <c r="EN485" s="14"/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5" t="s">
        <v>217</v>
      </c>
      <c r="FJ485" s="15" t="s">
        <v>217</v>
      </c>
      <c r="FK485" s="18"/>
      <c r="FL485" s="14"/>
      <c r="FM485" s="14"/>
      <c r="FN485" s="15" t="s">
        <v>234</v>
      </c>
      <c r="FO485" s="18"/>
      <c r="FP485" s="13" t="s">
        <v>6972</v>
      </c>
      <c r="FQ485" s="14"/>
      <c r="FR485" s="14"/>
      <c r="FS485" s="14"/>
      <c r="FT485" s="14"/>
      <c r="FU485" s="14" t="str">
        <f t="shared" si="6"/>
        <v/>
      </c>
      <c r="FV485" s="13" t="s">
        <v>740</v>
      </c>
      <c r="FW485" s="13" t="s">
        <v>6973</v>
      </c>
    </row>
    <row r="486" ht="15.75" hidden="1" customHeight="1">
      <c r="A486" s="10"/>
      <c r="B486" s="10"/>
      <c r="C486" s="10"/>
      <c r="D486" s="10"/>
      <c r="E486" s="11"/>
      <c r="F486" s="12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5"/>
      <c r="BT486" s="16"/>
      <c r="BU486" s="17"/>
      <c r="BV486" s="16"/>
      <c r="BW486" s="17"/>
      <c r="BX486" s="16"/>
      <c r="BY486" s="17"/>
      <c r="BZ486" s="12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5"/>
      <c r="DF486" s="16"/>
      <c r="DG486" s="17"/>
      <c r="DH486" s="16"/>
      <c r="DI486" s="17"/>
      <c r="DJ486" s="16"/>
      <c r="DK486" s="17"/>
      <c r="DL486" s="12"/>
      <c r="DM486" s="14"/>
      <c r="DN486" s="14"/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5"/>
      <c r="EJ486" s="15"/>
      <c r="EK486" s="18"/>
      <c r="EL486" s="12"/>
      <c r="EM486" s="14"/>
      <c r="EN486" s="14"/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5"/>
      <c r="FJ486" s="15"/>
      <c r="FK486" s="18"/>
      <c r="FL486" s="13"/>
      <c r="FM486" s="13"/>
      <c r="FN486" s="15"/>
      <c r="FO486" s="18"/>
      <c r="FP486" s="13"/>
      <c r="FQ486" s="14"/>
      <c r="FR486" s="14"/>
      <c r="FS486" s="14"/>
      <c r="FT486" s="14"/>
      <c r="FU486" s="14"/>
      <c r="FV486" s="13"/>
      <c r="FW486" s="13"/>
    </row>
    <row r="487" ht="15.75" hidden="1" customHeight="1">
      <c r="A487" s="10"/>
      <c r="B487" s="10"/>
      <c r="C487" s="10"/>
      <c r="D487" s="10"/>
      <c r="E487" s="11"/>
      <c r="F487" s="12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5"/>
      <c r="BT487" s="16"/>
      <c r="BU487" s="17"/>
      <c r="BV487" s="16"/>
      <c r="BW487" s="17"/>
      <c r="BX487" s="16"/>
      <c r="BY487" s="17"/>
      <c r="BZ487" s="12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5"/>
      <c r="DF487" s="16"/>
      <c r="DG487" s="17"/>
      <c r="DH487" s="16"/>
      <c r="DI487" s="17"/>
      <c r="DJ487" s="16"/>
      <c r="DK487" s="17"/>
      <c r="DL487" s="12"/>
      <c r="DM487" s="14"/>
      <c r="DN487" s="14"/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5"/>
      <c r="EJ487" s="15"/>
      <c r="EK487" s="18"/>
      <c r="EL487" s="12"/>
      <c r="EM487" s="14"/>
      <c r="EN487" s="14"/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5"/>
      <c r="FJ487" s="15"/>
      <c r="FK487" s="18"/>
      <c r="FL487" s="13"/>
      <c r="FM487" s="13"/>
      <c r="FN487" s="15"/>
      <c r="FO487" s="18"/>
      <c r="FP487" s="13"/>
      <c r="FQ487" s="14"/>
      <c r="FR487" s="14"/>
      <c r="FS487" s="14"/>
      <c r="FT487" s="14"/>
      <c r="FU487" s="14"/>
      <c r="FV487" s="14"/>
      <c r="FW487" s="14"/>
    </row>
    <row r="488" ht="15.75" hidden="1" customHeight="1">
      <c r="A488" s="10" t="s">
        <v>4355</v>
      </c>
      <c r="B488" s="10" t="s">
        <v>6974</v>
      </c>
      <c r="C488" s="10" t="s">
        <v>386</v>
      </c>
      <c r="D488" s="10" t="s">
        <v>6975</v>
      </c>
      <c r="E488" s="11" t="s">
        <v>6976</v>
      </c>
      <c r="F488" s="12" t="s">
        <v>184</v>
      </c>
      <c r="G488" s="13" t="s">
        <v>185</v>
      </c>
      <c r="H488" s="13" t="s">
        <v>6977</v>
      </c>
      <c r="I488" s="13" t="s">
        <v>185</v>
      </c>
      <c r="J488" s="13" t="s">
        <v>6978</v>
      </c>
      <c r="K488" s="13" t="s">
        <v>185</v>
      </c>
      <c r="L488" s="13" t="s">
        <v>6979</v>
      </c>
      <c r="M488" s="13" t="s">
        <v>690</v>
      </c>
      <c r="N488" s="13" t="s">
        <v>6980</v>
      </c>
      <c r="O488" s="13" t="s">
        <v>690</v>
      </c>
      <c r="P488" s="13" t="s">
        <v>6981</v>
      </c>
      <c r="Q488" s="13" t="s">
        <v>185</v>
      </c>
      <c r="R488" s="13" t="s">
        <v>6982</v>
      </c>
      <c r="S488" s="13" t="s">
        <v>690</v>
      </c>
      <c r="T488" s="13" t="s">
        <v>6983</v>
      </c>
      <c r="U488" s="13" t="s">
        <v>185</v>
      </c>
      <c r="V488" s="13" t="s">
        <v>6984</v>
      </c>
      <c r="W488" s="13" t="s">
        <v>185</v>
      </c>
      <c r="X488" s="13" t="s">
        <v>6985</v>
      </c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5" t="s">
        <v>217</v>
      </c>
      <c r="BT488" s="16" t="s">
        <v>218</v>
      </c>
      <c r="BU488" s="17">
        <v>46048.5887037037</v>
      </c>
      <c r="BV488" s="16" t="s">
        <v>218</v>
      </c>
      <c r="BW488" s="17">
        <v>46048.58883101852</v>
      </c>
      <c r="BX488" s="16" t="s">
        <v>218</v>
      </c>
      <c r="BY488" s="17">
        <v>46048.58883101852</v>
      </c>
      <c r="BZ488" s="12" t="s">
        <v>219</v>
      </c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5" t="s">
        <v>217</v>
      </c>
      <c r="DF488" s="15" t="s">
        <v>274</v>
      </c>
      <c r="DG488" s="18"/>
      <c r="DH488" s="15" t="s">
        <v>274</v>
      </c>
      <c r="DI488" s="18"/>
      <c r="DJ488" s="15" t="s">
        <v>274</v>
      </c>
      <c r="DK488" s="18"/>
      <c r="DL488" s="12" t="s">
        <v>224</v>
      </c>
      <c r="DM488" s="14"/>
      <c r="DN488" s="14"/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5" t="s">
        <v>217</v>
      </c>
      <c r="EJ488" s="15" t="s">
        <v>217</v>
      </c>
      <c r="EK488" s="18"/>
      <c r="EL488" s="12" t="s">
        <v>233</v>
      </c>
      <c r="EM488" s="14"/>
      <c r="EN488" s="14"/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5" t="s">
        <v>217</v>
      </c>
      <c r="FJ488" s="15" t="s">
        <v>217</v>
      </c>
      <c r="FK488" s="18"/>
      <c r="FL488" s="14"/>
      <c r="FM488" s="14"/>
      <c r="FN488" s="15" t="s">
        <v>234</v>
      </c>
      <c r="FO488" s="18"/>
      <c r="FP488" s="13" t="s">
        <v>6985</v>
      </c>
      <c r="FQ488" s="13" t="s">
        <v>6986</v>
      </c>
      <c r="FR488" s="13" t="s">
        <v>6985</v>
      </c>
      <c r="FS488" s="14"/>
      <c r="FT488" s="14"/>
      <c r="FU488" s="14" t="str">
        <f t="shared" ref="FU488:FU490" si="7">FQ488</f>
        <v>Base de Dados_Images/05T320.Imagem do Equipamento-.170730.jpg</v>
      </c>
      <c r="FV488" s="14"/>
      <c r="FW488" s="14"/>
    </row>
    <row r="489" ht="15.75" hidden="1" customHeight="1">
      <c r="A489" s="10" t="s">
        <v>4355</v>
      </c>
      <c r="B489" s="10" t="s">
        <v>6974</v>
      </c>
      <c r="C489" s="10" t="s">
        <v>264</v>
      </c>
      <c r="D489" s="10" t="s">
        <v>6987</v>
      </c>
      <c r="E489" s="11" t="s">
        <v>6988</v>
      </c>
      <c r="F489" s="12" t="s">
        <v>184</v>
      </c>
      <c r="G489" s="13" t="s">
        <v>185</v>
      </c>
      <c r="H489" s="13" t="s">
        <v>6989</v>
      </c>
      <c r="I489" s="13" t="s">
        <v>185</v>
      </c>
      <c r="J489" s="13" t="s">
        <v>6990</v>
      </c>
      <c r="K489" s="13" t="s">
        <v>185</v>
      </c>
      <c r="L489" s="13" t="s">
        <v>6991</v>
      </c>
      <c r="M489" s="13" t="s">
        <v>185</v>
      </c>
      <c r="N489" s="13" t="s">
        <v>6992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5" t="s">
        <v>217</v>
      </c>
      <c r="BT489" s="16" t="s">
        <v>218</v>
      </c>
      <c r="BU489" s="17">
        <v>46083.63773148148</v>
      </c>
      <c r="BV489" s="16" t="s">
        <v>218</v>
      </c>
      <c r="BW489" s="17">
        <v>46109.58137731482</v>
      </c>
      <c r="BX489" s="16" t="s">
        <v>218</v>
      </c>
      <c r="BY489" s="17">
        <v>46109.58137731482</v>
      </c>
      <c r="BZ489" s="12" t="s">
        <v>219</v>
      </c>
      <c r="CA489" s="13" t="s">
        <v>185</v>
      </c>
      <c r="CB489" s="13" t="s">
        <v>6993</v>
      </c>
      <c r="CC489" s="13" t="s">
        <v>185</v>
      </c>
      <c r="CD489" s="13" t="s">
        <v>6994</v>
      </c>
      <c r="CE489" s="13" t="s">
        <v>405</v>
      </c>
      <c r="CF489" s="13" t="s">
        <v>6995</v>
      </c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6" t="s">
        <v>218</v>
      </c>
      <c r="DF489" s="15" t="s">
        <v>274</v>
      </c>
      <c r="DG489" s="18"/>
      <c r="DH489" s="15" t="s">
        <v>217</v>
      </c>
      <c r="DI489" s="18"/>
      <c r="DJ489" s="15" t="s">
        <v>217</v>
      </c>
      <c r="DK489" s="18"/>
      <c r="DL489" s="12" t="s">
        <v>224</v>
      </c>
      <c r="DM489" s="14"/>
      <c r="DN489" s="14"/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5" t="s">
        <v>217</v>
      </c>
      <c r="EJ489" s="15" t="s">
        <v>217</v>
      </c>
      <c r="EK489" s="18"/>
      <c r="EL489" s="12" t="s">
        <v>233</v>
      </c>
      <c r="EM489" s="14"/>
      <c r="EN489" s="14"/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5" t="s">
        <v>217</v>
      </c>
      <c r="FJ489" s="15" t="s">
        <v>217</v>
      </c>
      <c r="FK489" s="18"/>
      <c r="FL489" s="14"/>
      <c r="FM489" s="14"/>
      <c r="FN489" s="15" t="s">
        <v>234</v>
      </c>
      <c r="FO489" s="18"/>
      <c r="FP489" s="13" t="s">
        <v>6995</v>
      </c>
      <c r="FQ489" s="13" t="s">
        <v>6996</v>
      </c>
      <c r="FR489" s="13" t="s">
        <v>6997</v>
      </c>
      <c r="FS489" s="14"/>
      <c r="FT489" s="14"/>
      <c r="FU489" s="14" t="str">
        <f t="shared" si="7"/>
        <v>Base de Dados_Images/05-LIC-320-B01.Imagem do Equipamento-.194758.jpg</v>
      </c>
      <c r="FV489" s="14"/>
      <c r="FW489" s="14"/>
    </row>
    <row r="490" ht="15.75" hidden="1" customHeight="1">
      <c r="A490" s="10" t="s">
        <v>4355</v>
      </c>
      <c r="B490" s="10" t="s">
        <v>6974</v>
      </c>
      <c r="C490" s="10" t="s">
        <v>301</v>
      </c>
      <c r="D490" s="10" t="s">
        <v>6998</v>
      </c>
      <c r="E490" s="11" t="s">
        <v>6999</v>
      </c>
      <c r="F490" s="12" t="s">
        <v>184</v>
      </c>
      <c r="G490" s="13" t="s">
        <v>185</v>
      </c>
      <c r="H490" s="13" t="s">
        <v>7000</v>
      </c>
      <c r="I490" s="13" t="s">
        <v>185</v>
      </c>
      <c r="J490" s="13" t="s">
        <v>7001</v>
      </c>
      <c r="K490" s="13" t="s">
        <v>185</v>
      </c>
      <c r="L490" s="13" t="s">
        <v>7002</v>
      </c>
      <c r="M490" s="13" t="s">
        <v>185</v>
      </c>
      <c r="N490" s="13" t="s">
        <v>7003</v>
      </c>
      <c r="O490" s="13" t="s">
        <v>185</v>
      </c>
      <c r="P490" s="13" t="s">
        <v>7004</v>
      </c>
      <c r="Q490" s="13" t="s">
        <v>185</v>
      </c>
      <c r="R490" s="13" t="s">
        <v>7005</v>
      </c>
      <c r="S490" s="13" t="s">
        <v>185</v>
      </c>
      <c r="T490" s="13" t="s">
        <v>7006</v>
      </c>
      <c r="U490" s="13" t="s">
        <v>185</v>
      </c>
      <c r="V490" s="13" t="s">
        <v>7007</v>
      </c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5" t="s">
        <v>217</v>
      </c>
      <c r="BT490" s="15" t="s">
        <v>274</v>
      </c>
      <c r="BU490" s="18"/>
      <c r="BV490" s="16" t="s">
        <v>218</v>
      </c>
      <c r="BW490" s="17">
        <v>46111.60815972222</v>
      </c>
      <c r="BX490" s="16" t="s">
        <v>218</v>
      </c>
      <c r="BY490" s="17">
        <v>46111.60815972222</v>
      </c>
      <c r="BZ490" s="12" t="s">
        <v>219</v>
      </c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5" t="s">
        <v>217</v>
      </c>
      <c r="DF490" s="15" t="s">
        <v>274</v>
      </c>
      <c r="DG490" s="18"/>
      <c r="DH490" s="15" t="s">
        <v>217</v>
      </c>
      <c r="DI490" s="18"/>
      <c r="DJ490" s="15" t="s">
        <v>217</v>
      </c>
      <c r="DK490" s="18"/>
      <c r="DL490" s="12" t="s">
        <v>224</v>
      </c>
      <c r="DM490" s="14"/>
      <c r="DN490" s="14"/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5" t="s">
        <v>217</v>
      </c>
      <c r="EJ490" s="15" t="s">
        <v>217</v>
      </c>
      <c r="EK490" s="18"/>
      <c r="EL490" s="12" t="s">
        <v>233</v>
      </c>
      <c r="EM490" s="14"/>
      <c r="EN490" s="14"/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5" t="s">
        <v>217</v>
      </c>
      <c r="FJ490" s="15" t="s">
        <v>217</v>
      </c>
      <c r="FK490" s="18"/>
      <c r="FL490" s="14"/>
      <c r="FM490" s="14"/>
      <c r="FN490" s="15" t="s">
        <v>234</v>
      </c>
      <c r="FO490" s="18"/>
      <c r="FP490" s="13" t="s">
        <v>7007</v>
      </c>
      <c r="FQ490" s="14"/>
      <c r="FR490" s="14"/>
      <c r="FS490" s="14"/>
      <c r="FT490" s="14"/>
      <c r="FU490" s="14" t="str">
        <f t="shared" si="7"/>
        <v/>
      </c>
      <c r="FV490" s="13" t="s">
        <v>740</v>
      </c>
      <c r="FW490" s="13" t="s">
        <v>7008</v>
      </c>
    </row>
    <row r="491" ht="15.75" hidden="1" customHeight="1">
      <c r="A491" s="10"/>
      <c r="B491" s="10"/>
      <c r="C491" s="10"/>
      <c r="D491" s="10"/>
      <c r="E491" s="11"/>
      <c r="F491" s="12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5"/>
      <c r="BT491" s="16"/>
      <c r="BU491" s="17"/>
      <c r="BV491" s="16"/>
      <c r="BW491" s="17"/>
      <c r="BX491" s="16"/>
      <c r="BY491" s="17"/>
      <c r="BZ491" s="12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5"/>
      <c r="DF491" s="16"/>
      <c r="DG491" s="17"/>
      <c r="DH491" s="16"/>
      <c r="DI491" s="17"/>
      <c r="DJ491" s="16"/>
      <c r="DK491" s="17"/>
      <c r="DL491" s="12"/>
      <c r="DM491" s="14"/>
      <c r="DN491" s="14"/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5"/>
      <c r="EJ491" s="15"/>
      <c r="EK491" s="18"/>
      <c r="EL491" s="12"/>
      <c r="EM491" s="14"/>
      <c r="EN491" s="14"/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5"/>
      <c r="FJ491" s="15"/>
      <c r="FK491" s="18"/>
      <c r="FL491" s="13"/>
      <c r="FM491" s="13"/>
      <c r="FN491" s="15"/>
      <c r="FO491" s="18"/>
      <c r="FP491" s="13"/>
      <c r="FQ491" s="14"/>
      <c r="FR491" s="14"/>
      <c r="FS491" s="14"/>
      <c r="FT491" s="14"/>
      <c r="FU491" s="14"/>
      <c r="FV491" s="14"/>
      <c r="FW491" s="14"/>
    </row>
    <row r="492" ht="15.75" hidden="1" customHeight="1">
      <c r="A492" s="10"/>
      <c r="B492" s="10"/>
      <c r="C492" s="10"/>
      <c r="D492" s="10"/>
      <c r="E492" s="11"/>
      <c r="F492" s="12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5"/>
      <c r="BT492" s="16"/>
      <c r="BU492" s="17"/>
      <c r="BV492" s="16"/>
      <c r="BW492" s="17"/>
      <c r="BX492" s="16"/>
      <c r="BY492" s="17"/>
      <c r="BZ492" s="12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5"/>
      <c r="DF492" s="16"/>
      <c r="DG492" s="17"/>
      <c r="DH492" s="16"/>
      <c r="DI492" s="17"/>
      <c r="DJ492" s="16"/>
      <c r="DK492" s="17"/>
      <c r="DL492" s="12"/>
      <c r="DM492" s="14"/>
      <c r="DN492" s="14"/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5"/>
      <c r="EJ492" s="15"/>
      <c r="EK492" s="18"/>
      <c r="EL492" s="12"/>
      <c r="EM492" s="14"/>
      <c r="EN492" s="14"/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5"/>
      <c r="FJ492" s="15"/>
      <c r="FK492" s="18"/>
      <c r="FL492" s="14"/>
      <c r="FM492" s="14"/>
      <c r="FN492" s="15"/>
      <c r="FO492" s="18"/>
      <c r="FP492" s="13"/>
      <c r="FQ492" s="14"/>
      <c r="FR492" s="14"/>
      <c r="FS492" s="14"/>
      <c r="FT492" s="14"/>
      <c r="FU492" s="14"/>
      <c r="FV492" s="14"/>
      <c r="FW492" s="14"/>
    </row>
    <row r="493" ht="15.75" hidden="1" customHeight="1">
      <c r="A493" s="10"/>
      <c r="B493" s="10"/>
      <c r="C493" s="10"/>
      <c r="D493" s="10"/>
      <c r="E493" s="11"/>
      <c r="F493" s="12"/>
      <c r="G493" s="13"/>
      <c r="H493" s="13"/>
      <c r="I493" s="13"/>
      <c r="J493" s="13"/>
      <c r="K493" s="13"/>
      <c r="L493" s="13"/>
      <c r="M493" s="13"/>
      <c r="N493" s="13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5"/>
      <c r="BT493" s="16"/>
      <c r="BU493" s="17"/>
      <c r="BV493" s="16"/>
      <c r="BW493" s="17"/>
      <c r="BX493" s="16"/>
      <c r="BY493" s="17"/>
      <c r="BZ493" s="12"/>
      <c r="CA493" s="13"/>
      <c r="CB493" s="13"/>
      <c r="CC493" s="13"/>
      <c r="CD493" s="13"/>
      <c r="CE493" s="13"/>
      <c r="CF493" s="13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5"/>
      <c r="DF493" s="15"/>
      <c r="DG493" s="18"/>
      <c r="DH493" s="16"/>
      <c r="DI493" s="17"/>
      <c r="DJ493" s="16"/>
      <c r="DK493" s="17"/>
      <c r="DL493" s="12"/>
      <c r="DM493" s="14"/>
      <c r="DN493" s="14"/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5"/>
      <c r="EJ493" s="15"/>
      <c r="EK493" s="18"/>
      <c r="EL493" s="12"/>
      <c r="EM493" s="14"/>
      <c r="EN493" s="14"/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5"/>
      <c r="FJ493" s="15"/>
      <c r="FK493" s="18"/>
      <c r="FL493" s="14"/>
      <c r="FM493" s="14"/>
      <c r="FN493" s="15"/>
      <c r="FO493" s="18"/>
      <c r="FP493" s="13"/>
      <c r="FQ493" s="13"/>
      <c r="FR493" s="13"/>
      <c r="FS493" s="14"/>
      <c r="FT493" s="14"/>
      <c r="FU493" s="14"/>
      <c r="FV493" s="14"/>
      <c r="FW493" s="14"/>
    </row>
    <row r="494" ht="15.75" hidden="1" customHeight="1">
      <c r="A494" s="10"/>
      <c r="B494" s="10"/>
      <c r="C494" s="10"/>
      <c r="D494" s="10"/>
      <c r="E494" s="11"/>
      <c r="F494" s="12"/>
      <c r="G494" s="13"/>
      <c r="H494" s="13"/>
      <c r="I494" s="13"/>
      <c r="J494" s="13"/>
      <c r="K494" s="13"/>
      <c r="L494" s="13"/>
      <c r="M494" s="13"/>
      <c r="N494" s="13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5"/>
      <c r="BT494" s="16"/>
      <c r="BU494" s="17"/>
      <c r="BV494" s="16"/>
      <c r="BW494" s="17"/>
      <c r="BX494" s="16"/>
      <c r="BY494" s="17"/>
      <c r="BZ494" s="12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5"/>
      <c r="DF494" s="15"/>
      <c r="DG494" s="18"/>
      <c r="DH494" s="15"/>
      <c r="DI494" s="18"/>
      <c r="DJ494" s="15"/>
      <c r="DK494" s="18"/>
      <c r="DL494" s="12"/>
      <c r="DM494" s="14"/>
      <c r="DN494" s="14"/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5"/>
      <c r="EJ494" s="15"/>
      <c r="EK494" s="18"/>
      <c r="EL494" s="12"/>
      <c r="EM494" s="14"/>
      <c r="EN494" s="14"/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5"/>
      <c r="FJ494" s="15"/>
      <c r="FK494" s="18"/>
      <c r="FL494" s="14"/>
      <c r="FM494" s="14"/>
      <c r="FN494" s="15"/>
      <c r="FO494" s="18"/>
      <c r="FP494" s="13"/>
      <c r="FQ494" s="14"/>
      <c r="FR494" s="14"/>
      <c r="FS494" s="14"/>
      <c r="FT494" s="14"/>
      <c r="FU494" s="14"/>
      <c r="FV494" s="13"/>
      <c r="FW494" s="13"/>
    </row>
    <row r="495" ht="15.75" hidden="1" customHeight="1">
      <c r="A495" s="10"/>
      <c r="B495" s="10"/>
      <c r="C495" s="10"/>
      <c r="D495" s="10"/>
      <c r="E495" s="11"/>
      <c r="F495" s="12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5"/>
      <c r="BT495" s="16"/>
      <c r="BU495" s="17"/>
      <c r="BV495" s="16"/>
      <c r="BW495" s="17"/>
      <c r="BX495" s="16"/>
      <c r="BY495" s="17"/>
      <c r="BZ495" s="12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5"/>
      <c r="DF495" s="15"/>
      <c r="DG495" s="18"/>
      <c r="DH495" s="15"/>
      <c r="DI495" s="18"/>
      <c r="DJ495" s="15"/>
      <c r="DK495" s="18"/>
      <c r="DL495" s="12"/>
      <c r="DM495" s="14"/>
      <c r="DN495" s="14"/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5"/>
      <c r="EJ495" s="15"/>
      <c r="EK495" s="18"/>
      <c r="EL495" s="12"/>
      <c r="EM495" s="14"/>
      <c r="EN495" s="14"/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5"/>
      <c r="FJ495" s="15"/>
      <c r="FK495" s="18"/>
      <c r="FL495" s="13"/>
      <c r="FM495" s="13"/>
      <c r="FN495" s="15"/>
      <c r="FO495" s="18"/>
      <c r="FP495" s="13"/>
      <c r="FQ495" s="13"/>
      <c r="FR495" s="13"/>
      <c r="FS495" s="13"/>
      <c r="FT495" s="13"/>
      <c r="FU495" s="14"/>
      <c r="FV495" s="13"/>
      <c r="FW495" s="13"/>
    </row>
    <row r="496" ht="15.75" hidden="1" customHeight="1">
      <c r="A496" s="10" t="s">
        <v>4355</v>
      </c>
      <c r="B496" s="10" t="s">
        <v>7009</v>
      </c>
      <c r="C496" s="10" t="s">
        <v>386</v>
      </c>
      <c r="D496" s="10" t="s">
        <v>7010</v>
      </c>
      <c r="E496" s="11" t="s">
        <v>7011</v>
      </c>
      <c r="F496" s="12" t="s">
        <v>184</v>
      </c>
      <c r="G496" s="13" t="s">
        <v>185</v>
      </c>
      <c r="H496" s="13" t="s">
        <v>7012</v>
      </c>
      <c r="I496" s="13" t="s">
        <v>185</v>
      </c>
      <c r="J496" s="13" t="s">
        <v>7013</v>
      </c>
      <c r="K496" s="13" t="s">
        <v>185</v>
      </c>
      <c r="L496" s="13" t="s">
        <v>7014</v>
      </c>
      <c r="M496" s="13" t="s">
        <v>690</v>
      </c>
      <c r="N496" s="13" t="s">
        <v>7015</v>
      </c>
      <c r="O496" s="13" t="s">
        <v>690</v>
      </c>
      <c r="P496" s="13" t="s">
        <v>7016</v>
      </c>
      <c r="Q496" s="13" t="s">
        <v>185</v>
      </c>
      <c r="R496" s="13" t="s">
        <v>7017</v>
      </c>
      <c r="S496" s="13" t="s">
        <v>690</v>
      </c>
      <c r="T496" s="13" t="s">
        <v>7018</v>
      </c>
      <c r="U496" s="13" t="s">
        <v>185</v>
      </c>
      <c r="V496" s="13" t="s">
        <v>7019</v>
      </c>
      <c r="W496" s="13" t="s">
        <v>405</v>
      </c>
      <c r="X496" s="13" t="s">
        <v>7020</v>
      </c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6" t="s">
        <v>218</v>
      </c>
      <c r="BT496" s="16" t="s">
        <v>218</v>
      </c>
      <c r="BU496" s="17">
        <v>46049.34719907407</v>
      </c>
      <c r="BV496" s="16" t="s">
        <v>217</v>
      </c>
      <c r="BW496" s="17"/>
      <c r="BX496" s="16" t="s">
        <v>217</v>
      </c>
      <c r="BY496" s="17"/>
      <c r="BZ496" s="12" t="s">
        <v>219</v>
      </c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5" t="s">
        <v>217</v>
      </c>
      <c r="DF496" s="15" t="s">
        <v>274</v>
      </c>
      <c r="DG496" s="18"/>
      <c r="DH496" s="15" t="s">
        <v>274</v>
      </c>
      <c r="DI496" s="18"/>
      <c r="DJ496" s="15" t="s">
        <v>274</v>
      </c>
      <c r="DK496" s="18"/>
      <c r="DL496" s="12" t="s">
        <v>224</v>
      </c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5" t="s">
        <v>217</v>
      </c>
      <c r="EJ496" s="15" t="s">
        <v>217</v>
      </c>
      <c r="EK496" s="18"/>
      <c r="EL496" s="12" t="s">
        <v>233</v>
      </c>
      <c r="EM496" s="14"/>
      <c r="EN496" s="14"/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5" t="s">
        <v>217</v>
      </c>
      <c r="FJ496" s="15" t="s">
        <v>217</v>
      </c>
      <c r="FK496" s="18"/>
      <c r="FL496" s="14"/>
      <c r="FM496" s="14"/>
      <c r="FN496" s="15" t="s">
        <v>234</v>
      </c>
      <c r="FO496" s="18"/>
      <c r="FP496" s="13" t="s">
        <v>7020</v>
      </c>
      <c r="FQ496" s="13" t="s">
        <v>7021</v>
      </c>
      <c r="FR496" s="13" t="s">
        <v>7013</v>
      </c>
      <c r="FS496" s="14"/>
      <c r="FT496" s="14"/>
      <c r="FU496" s="14" t="str">
        <f t="shared" ref="FU496:FU571" si="8">FQ496</f>
        <v>Base de Dados_Images/05T260.Imagem do Equipamento-.111906.jpg</v>
      </c>
      <c r="FV496" s="14"/>
      <c r="FW496" s="14"/>
    </row>
    <row r="497" ht="15.75" hidden="1" customHeight="1">
      <c r="A497" s="10" t="s">
        <v>4355</v>
      </c>
      <c r="B497" s="10" t="s">
        <v>7009</v>
      </c>
      <c r="C497" s="10" t="s">
        <v>264</v>
      </c>
      <c r="D497" s="10" t="s">
        <v>7022</v>
      </c>
      <c r="E497" s="11" t="s">
        <v>7023</v>
      </c>
      <c r="F497" s="12" t="s">
        <v>184</v>
      </c>
      <c r="G497" s="13" t="s">
        <v>185</v>
      </c>
      <c r="H497" s="13" t="s">
        <v>7024</v>
      </c>
      <c r="I497" s="13" t="s">
        <v>185</v>
      </c>
      <c r="J497" s="13" t="s">
        <v>7025</v>
      </c>
      <c r="K497" s="13" t="s">
        <v>185</v>
      </c>
      <c r="L497" s="13" t="s">
        <v>7026</v>
      </c>
      <c r="M497" s="13" t="s">
        <v>185</v>
      </c>
      <c r="N497" s="13" t="s">
        <v>7027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5" t="s">
        <v>217</v>
      </c>
      <c r="BT497" s="16" t="s">
        <v>218</v>
      </c>
      <c r="BU497" s="17">
        <v>46113.60398148148</v>
      </c>
      <c r="BV497" s="16" t="s">
        <v>218</v>
      </c>
      <c r="BW497" s="17">
        <v>46113.6040625</v>
      </c>
      <c r="BX497" s="16" t="s">
        <v>218</v>
      </c>
      <c r="BY497" s="17">
        <v>46113.6040625</v>
      </c>
      <c r="BZ497" s="12" t="s">
        <v>219</v>
      </c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5" t="s">
        <v>217</v>
      </c>
      <c r="DF497" s="15" t="s">
        <v>274</v>
      </c>
      <c r="DG497" s="18"/>
      <c r="DH497" s="15" t="s">
        <v>217</v>
      </c>
      <c r="DI497" s="18"/>
      <c r="DJ497" s="15" t="s">
        <v>217</v>
      </c>
      <c r="DK497" s="18"/>
      <c r="DL497" s="12" t="s">
        <v>224</v>
      </c>
      <c r="DM497" s="14"/>
      <c r="DN497" s="14"/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5" t="s">
        <v>217</v>
      </c>
      <c r="EJ497" s="15" t="s">
        <v>217</v>
      </c>
      <c r="EK497" s="18"/>
      <c r="EL497" s="12" t="s">
        <v>233</v>
      </c>
      <c r="EM497" s="14"/>
      <c r="EN497" s="14"/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5" t="s">
        <v>217</v>
      </c>
      <c r="FJ497" s="15" t="s">
        <v>217</v>
      </c>
      <c r="FK497" s="18"/>
      <c r="FL497" s="14"/>
      <c r="FM497" s="14"/>
      <c r="FN497" s="15" t="s">
        <v>234</v>
      </c>
      <c r="FO497" s="18"/>
      <c r="FP497" s="13" t="s">
        <v>7027</v>
      </c>
      <c r="FQ497" s="13" t="s">
        <v>7028</v>
      </c>
      <c r="FR497" s="13" t="s">
        <v>7027</v>
      </c>
      <c r="FS497" s="14"/>
      <c r="FT497" s="14"/>
      <c r="FU497" s="14" t="str">
        <f t="shared" si="8"/>
        <v>Base de Dados_Images/05-LIC-340-B01.Imagem do Equipamento-.172949.jpg</v>
      </c>
      <c r="FV497" s="14"/>
      <c r="FW497" s="14"/>
    </row>
    <row r="498" ht="15.75" hidden="1" customHeight="1">
      <c r="A498" s="10" t="s">
        <v>4355</v>
      </c>
      <c r="B498" s="10" t="s">
        <v>7009</v>
      </c>
      <c r="C498" s="10" t="s">
        <v>301</v>
      </c>
      <c r="D498" s="10" t="s">
        <v>7029</v>
      </c>
      <c r="E498" s="11" t="s">
        <v>7030</v>
      </c>
      <c r="F498" s="12" t="s">
        <v>184</v>
      </c>
      <c r="G498" s="13" t="s">
        <v>185</v>
      </c>
      <c r="H498" s="13" t="s">
        <v>7031</v>
      </c>
      <c r="I498" s="13" t="s">
        <v>185</v>
      </c>
      <c r="J498" s="13" t="s">
        <v>7032</v>
      </c>
      <c r="K498" s="13" t="s">
        <v>185</v>
      </c>
      <c r="L498" s="13" t="s">
        <v>7033</v>
      </c>
      <c r="M498" s="13" t="s">
        <v>185</v>
      </c>
      <c r="N498" s="13" t="s">
        <v>7034</v>
      </c>
      <c r="O498" s="13" t="s">
        <v>185</v>
      </c>
      <c r="P498" s="13" t="s">
        <v>7035</v>
      </c>
      <c r="Q498" s="14"/>
      <c r="R498" s="14"/>
      <c r="S498" s="14"/>
      <c r="T498" s="14"/>
      <c r="U498" s="13" t="s">
        <v>185</v>
      </c>
      <c r="V498" s="13" t="s">
        <v>7036</v>
      </c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5" t="s">
        <v>217</v>
      </c>
      <c r="BT498" s="15" t="s">
        <v>274</v>
      </c>
      <c r="BU498" s="18"/>
      <c r="BV498" s="15" t="s">
        <v>217</v>
      </c>
      <c r="BW498" s="18"/>
      <c r="BX498" s="15" t="s">
        <v>217</v>
      </c>
      <c r="BY498" s="18"/>
      <c r="BZ498" s="12" t="s">
        <v>219</v>
      </c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5" t="s">
        <v>217</v>
      </c>
      <c r="DF498" s="15" t="s">
        <v>274</v>
      </c>
      <c r="DG498" s="18"/>
      <c r="DH498" s="15" t="s">
        <v>217</v>
      </c>
      <c r="DI498" s="18"/>
      <c r="DJ498" s="15" t="s">
        <v>217</v>
      </c>
      <c r="DK498" s="18"/>
      <c r="DL498" s="12" t="s">
        <v>224</v>
      </c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5" t="s">
        <v>217</v>
      </c>
      <c r="EJ498" s="15" t="s">
        <v>217</v>
      </c>
      <c r="EK498" s="18"/>
      <c r="EL498" s="12" t="s">
        <v>233</v>
      </c>
      <c r="EM498" s="14"/>
      <c r="EN498" s="14"/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5" t="s">
        <v>217</v>
      </c>
      <c r="FJ498" s="15" t="s">
        <v>217</v>
      </c>
      <c r="FK498" s="18"/>
      <c r="FL498" s="14"/>
      <c r="FM498" s="14"/>
      <c r="FN498" s="15" t="s">
        <v>234</v>
      </c>
      <c r="FO498" s="18"/>
      <c r="FP498" s="13" t="s">
        <v>7033</v>
      </c>
      <c r="FQ498" s="13" t="s">
        <v>7037</v>
      </c>
      <c r="FR498" s="13" t="s">
        <v>7036</v>
      </c>
      <c r="FS498" s="14"/>
      <c r="FT498" s="14"/>
      <c r="FU498" s="14" t="str">
        <f t="shared" si="8"/>
        <v>Base de Dados_Images/05-KS-400-Y02.Imagem do Equipamento-.112146.jpg</v>
      </c>
      <c r="FV498" s="14"/>
      <c r="FW498" s="14"/>
    </row>
    <row r="499" ht="15.75" hidden="1" customHeight="1">
      <c r="A499" s="10" t="s">
        <v>7038</v>
      </c>
      <c r="B499" s="10" t="s">
        <v>7039</v>
      </c>
      <c r="C499" s="10" t="s">
        <v>556</v>
      </c>
      <c r="D499" s="10" t="s">
        <v>7040</v>
      </c>
      <c r="E499" s="11" t="s">
        <v>7041</v>
      </c>
      <c r="F499" s="12" t="s">
        <v>184</v>
      </c>
      <c r="G499" s="13" t="s">
        <v>185</v>
      </c>
      <c r="H499" s="13" t="s">
        <v>7042</v>
      </c>
      <c r="I499" s="13" t="s">
        <v>185</v>
      </c>
      <c r="J499" s="13" t="s">
        <v>7043</v>
      </c>
      <c r="K499" s="13" t="s">
        <v>185</v>
      </c>
      <c r="L499" s="13" t="s">
        <v>7044</v>
      </c>
      <c r="M499" s="13" t="s">
        <v>185</v>
      </c>
      <c r="N499" s="13" t="s">
        <v>7045</v>
      </c>
      <c r="O499" s="13" t="s">
        <v>185</v>
      </c>
      <c r="P499" s="13" t="s">
        <v>7046</v>
      </c>
      <c r="Q499" s="13" t="s">
        <v>185</v>
      </c>
      <c r="R499" s="13" t="s">
        <v>7047</v>
      </c>
      <c r="S499" s="13" t="s">
        <v>185</v>
      </c>
      <c r="T499" s="13" t="s">
        <v>7048</v>
      </c>
      <c r="U499" s="13" t="s">
        <v>185</v>
      </c>
      <c r="V499" s="13" t="s">
        <v>7049</v>
      </c>
      <c r="W499" s="13" t="s">
        <v>185</v>
      </c>
      <c r="X499" s="13" t="s">
        <v>7050</v>
      </c>
      <c r="Y499" s="13" t="s">
        <v>185</v>
      </c>
      <c r="Z499" s="13" t="s">
        <v>7051</v>
      </c>
      <c r="AA499" s="13" t="s">
        <v>185</v>
      </c>
      <c r="AB499" s="13" t="s">
        <v>7052</v>
      </c>
      <c r="AC499" s="13" t="s">
        <v>185</v>
      </c>
      <c r="AD499" s="13" t="s">
        <v>7053</v>
      </c>
      <c r="AE499" s="13" t="s">
        <v>185</v>
      </c>
      <c r="AF499" s="13" t="s">
        <v>7054</v>
      </c>
      <c r="AG499" s="13" t="s">
        <v>185</v>
      </c>
      <c r="AH499" s="13" t="s">
        <v>7054</v>
      </c>
      <c r="AI499" s="13" t="s">
        <v>185</v>
      </c>
      <c r="AJ499" s="13" t="s">
        <v>7055</v>
      </c>
      <c r="AK499" s="13" t="s">
        <v>185</v>
      </c>
      <c r="AL499" s="13" t="s">
        <v>7056</v>
      </c>
      <c r="AM499" s="13" t="s">
        <v>690</v>
      </c>
      <c r="AN499" s="13" t="s">
        <v>7057</v>
      </c>
      <c r="AO499" s="13" t="s">
        <v>690</v>
      </c>
      <c r="AP499" s="13" t="s">
        <v>7058</v>
      </c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6" t="s">
        <v>217</v>
      </c>
      <c r="BT499" s="16" t="s">
        <v>218</v>
      </c>
      <c r="BU499" s="17">
        <v>46115.53113425926</v>
      </c>
      <c r="BV499" s="16" t="s">
        <v>218</v>
      </c>
      <c r="BW499" s="17">
        <v>46112.46230324074</v>
      </c>
      <c r="BX499" s="16" t="s">
        <v>218</v>
      </c>
      <c r="BY499" s="17">
        <v>46115.53113425926</v>
      </c>
      <c r="BZ499" s="12" t="s">
        <v>219</v>
      </c>
      <c r="CA499" s="13" t="s">
        <v>185</v>
      </c>
      <c r="CB499" s="13" t="s">
        <v>7059</v>
      </c>
      <c r="CC499" s="13" t="s">
        <v>185</v>
      </c>
      <c r="CD499" s="13" t="s">
        <v>7060</v>
      </c>
      <c r="CE499" s="13" t="s">
        <v>185</v>
      </c>
      <c r="CF499" s="13" t="s">
        <v>7061</v>
      </c>
      <c r="CG499" s="13" t="s">
        <v>185</v>
      </c>
      <c r="CH499" s="13" t="s">
        <v>7062</v>
      </c>
      <c r="CI499" s="13" t="s">
        <v>185</v>
      </c>
      <c r="CJ499" s="13" t="s">
        <v>7063</v>
      </c>
      <c r="CK499" s="13" t="s">
        <v>185</v>
      </c>
      <c r="CL499" s="13" t="s">
        <v>7064</v>
      </c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5" t="s">
        <v>217</v>
      </c>
      <c r="DF499" s="16" t="s">
        <v>218</v>
      </c>
      <c r="DG499" s="17">
        <v>46112.462546296294</v>
      </c>
      <c r="DH499" s="16" t="s">
        <v>218</v>
      </c>
      <c r="DI499" s="17">
        <v>46115.530798611115</v>
      </c>
      <c r="DJ499" s="16" t="s">
        <v>218</v>
      </c>
      <c r="DK499" s="17">
        <v>46115.530798611115</v>
      </c>
      <c r="DL499" s="12" t="s">
        <v>224</v>
      </c>
      <c r="DM499" s="13" t="s">
        <v>185</v>
      </c>
      <c r="DN499" s="13" t="s">
        <v>7065</v>
      </c>
      <c r="DO499" s="13" t="s">
        <v>185</v>
      </c>
      <c r="DP499" s="13" t="s">
        <v>7066</v>
      </c>
      <c r="DQ499" s="13" t="s">
        <v>185</v>
      </c>
      <c r="DR499" s="13" t="s">
        <v>7067</v>
      </c>
      <c r="DS499" s="13" t="s">
        <v>185</v>
      </c>
      <c r="DT499" s="13" t="s">
        <v>7068</v>
      </c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5" t="s">
        <v>217</v>
      </c>
      <c r="EJ499" s="16" t="s">
        <v>218</v>
      </c>
      <c r="EK499" s="17">
        <v>46115.610810185186</v>
      </c>
      <c r="EL499" s="12" t="s">
        <v>233</v>
      </c>
      <c r="EM499" s="14"/>
      <c r="EN499" s="14"/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5" t="s">
        <v>217</v>
      </c>
      <c r="FJ499" s="15" t="s">
        <v>217</v>
      </c>
      <c r="FK499" s="18"/>
      <c r="FL499" s="14"/>
      <c r="FM499" s="14"/>
      <c r="FN499" s="15" t="s">
        <v>234</v>
      </c>
      <c r="FO499" s="18"/>
      <c r="FP499" s="13" t="s">
        <v>7068</v>
      </c>
      <c r="FQ499" s="14"/>
      <c r="FR499" s="14"/>
      <c r="FS499" s="14"/>
      <c r="FT499" s="14"/>
      <c r="FU499" s="14" t="str">
        <f t="shared" si="8"/>
        <v/>
      </c>
      <c r="FV499" s="13" t="s">
        <v>740</v>
      </c>
      <c r="FW499" s="13" t="s">
        <v>7069</v>
      </c>
    </row>
    <row r="500" ht="15.75" hidden="1" customHeight="1">
      <c r="A500" s="10" t="s">
        <v>7038</v>
      </c>
      <c r="B500" s="10" t="s">
        <v>7039</v>
      </c>
      <c r="C500" s="10" t="s">
        <v>386</v>
      </c>
      <c r="D500" s="10" t="s">
        <v>7070</v>
      </c>
      <c r="E500" s="11" t="s">
        <v>7071</v>
      </c>
      <c r="F500" s="12" t="s">
        <v>184</v>
      </c>
      <c r="G500" s="13" t="s">
        <v>185</v>
      </c>
      <c r="H500" s="13" t="s">
        <v>7072</v>
      </c>
      <c r="I500" s="13" t="s">
        <v>185</v>
      </c>
      <c r="J500" s="13" t="s">
        <v>7073</v>
      </c>
      <c r="K500" s="13" t="s">
        <v>185</v>
      </c>
      <c r="L500" s="13" t="s">
        <v>7074</v>
      </c>
      <c r="M500" s="13" t="s">
        <v>690</v>
      </c>
      <c r="N500" s="13" t="s">
        <v>7075</v>
      </c>
      <c r="O500" s="13" t="s">
        <v>690</v>
      </c>
      <c r="P500" s="13" t="s">
        <v>7076</v>
      </c>
      <c r="Q500" s="13" t="s">
        <v>185</v>
      </c>
      <c r="R500" s="13" t="s">
        <v>7077</v>
      </c>
      <c r="S500" s="13" t="s">
        <v>185</v>
      </c>
      <c r="T500" s="13" t="s">
        <v>7078</v>
      </c>
      <c r="U500" s="13" t="s">
        <v>185</v>
      </c>
      <c r="V500" s="13" t="s">
        <v>7079</v>
      </c>
      <c r="W500" s="13" t="s">
        <v>185</v>
      </c>
      <c r="X500" s="13" t="s">
        <v>7080</v>
      </c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5" t="s">
        <v>217</v>
      </c>
      <c r="BT500" s="16" t="s">
        <v>218</v>
      </c>
      <c r="BU500" s="17">
        <v>46086.66997685185</v>
      </c>
      <c r="BV500" s="16" t="s">
        <v>218</v>
      </c>
      <c r="BW500" s="17">
        <v>46086.670011574075</v>
      </c>
      <c r="BX500" s="16" t="s">
        <v>218</v>
      </c>
      <c r="BY500" s="17">
        <v>46086.670011574075</v>
      </c>
      <c r="BZ500" s="12" t="s">
        <v>219</v>
      </c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5" t="s">
        <v>217</v>
      </c>
      <c r="DF500" s="15" t="s">
        <v>274</v>
      </c>
      <c r="DG500" s="18"/>
      <c r="DH500" s="15" t="s">
        <v>274</v>
      </c>
      <c r="DI500" s="18"/>
      <c r="DJ500" s="15" t="s">
        <v>274</v>
      </c>
      <c r="DK500" s="18"/>
      <c r="DL500" s="12" t="s">
        <v>224</v>
      </c>
      <c r="DM500" s="13" t="s">
        <v>185</v>
      </c>
      <c r="DN500" s="13" t="s">
        <v>7081</v>
      </c>
      <c r="DO500" s="13" t="s">
        <v>185</v>
      </c>
      <c r="DP500" s="13" t="s">
        <v>7082</v>
      </c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5" t="s">
        <v>217</v>
      </c>
      <c r="EJ500" s="16" t="s">
        <v>218</v>
      </c>
      <c r="EK500" s="17">
        <v>46115.60853009259</v>
      </c>
      <c r="EL500" s="12" t="s">
        <v>233</v>
      </c>
      <c r="EM500" s="14"/>
      <c r="EN500" s="14"/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5" t="s">
        <v>217</v>
      </c>
      <c r="FJ500" s="15" t="s">
        <v>217</v>
      </c>
      <c r="FK500" s="18"/>
      <c r="FL500" s="14"/>
      <c r="FM500" s="14"/>
      <c r="FN500" s="15" t="s">
        <v>234</v>
      </c>
      <c r="FO500" s="18"/>
      <c r="FP500" s="13" t="s">
        <v>7082</v>
      </c>
      <c r="FQ500" s="13" t="s">
        <v>7083</v>
      </c>
      <c r="FR500" s="13" t="s">
        <v>7080</v>
      </c>
      <c r="FS500" s="14"/>
      <c r="FT500" s="14"/>
      <c r="FU500" s="14" t="str">
        <f t="shared" si="8"/>
        <v>Base de Dados_Images/25A010.Imagem do Equipamento-.124720.jpg</v>
      </c>
      <c r="FV500" s="14"/>
      <c r="FW500" s="14"/>
    </row>
    <row r="501" ht="15.75" hidden="1" customHeight="1">
      <c r="A501" s="10" t="s">
        <v>7038</v>
      </c>
      <c r="B501" s="10" t="s">
        <v>7039</v>
      </c>
      <c r="C501" s="10" t="s">
        <v>264</v>
      </c>
      <c r="D501" s="10" t="s">
        <v>7084</v>
      </c>
      <c r="E501" s="11" t="s">
        <v>7085</v>
      </c>
      <c r="F501" s="12" t="s">
        <v>184</v>
      </c>
      <c r="G501" s="13" t="s">
        <v>185</v>
      </c>
      <c r="H501" s="13" t="s">
        <v>7086</v>
      </c>
      <c r="I501" s="13" t="s">
        <v>185</v>
      </c>
      <c r="J501" s="13" t="s">
        <v>7086</v>
      </c>
      <c r="K501" s="13" t="s">
        <v>185</v>
      </c>
      <c r="L501" s="13" t="s">
        <v>7087</v>
      </c>
      <c r="M501" s="13" t="s">
        <v>185</v>
      </c>
      <c r="N501" s="13" t="s">
        <v>7087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5" t="s">
        <v>217</v>
      </c>
      <c r="BT501" s="16" t="s">
        <v>218</v>
      </c>
      <c r="BU501" s="17">
        <v>46086.67072916667</v>
      </c>
      <c r="BV501" s="16" t="s">
        <v>218</v>
      </c>
      <c r="BW501" s="17">
        <v>46086.67074074074</v>
      </c>
      <c r="BX501" s="16" t="s">
        <v>218</v>
      </c>
      <c r="BY501" s="17">
        <v>46086.67074074074</v>
      </c>
      <c r="BZ501" s="12" t="s">
        <v>219</v>
      </c>
      <c r="CA501" s="13" t="s">
        <v>185</v>
      </c>
      <c r="CB501" s="13" t="s">
        <v>7088</v>
      </c>
      <c r="CC501" s="13" t="s">
        <v>690</v>
      </c>
      <c r="CD501" s="13" t="s">
        <v>7089</v>
      </c>
      <c r="CE501" s="13" t="s">
        <v>185</v>
      </c>
      <c r="CF501" s="13" t="s">
        <v>7090</v>
      </c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5" t="s">
        <v>217</v>
      </c>
      <c r="DF501" s="15" t="s">
        <v>274</v>
      </c>
      <c r="DG501" s="18"/>
      <c r="DH501" s="16" t="s">
        <v>218</v>
      </c>
      <c r="DI501" s="17">
        <v>46112.60089120371</v>
      </c>
      <c r="DJ501" s="16" t="s">
        <v>218</v>
      </c>
      <c r="DK501" s="17">
        <v>46112.60089120371</v>
      </c>
      <c r="DL501" s="12" t="s">
        <v>224</v>
      </c>
      <c r="DM501" s="14"/>
      <c r="DN501" s="14"/>
      <c r="DO501" s="14"/>
      <c r="DP501" s="14"/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5" t="s">
        <v>217</v>
      </c>
      <c r="EJ501" s="15" t="s">
        <v>217</v>
      </c>
      <c r="EK501" s="18"/>
      <c r="EL501" s="12" t="s">
        <v>233</v>
      </c>
      <c r="EM501" s="14"/>
      <c r="EN501" s="14"/>
      <c r="EO501" s="14"/>
      <c r="EP501" s="14"/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5" t="s">
        <v>217</v>
      </c>
      <c r="FJ501" s="15" t="s">
        <v>217</v>
      </c>
      <c r="FK501" s="18"/>
      <c r="FL501" s="14"/>
      <c r="FM501" s="14"/>
      <c r="FN501" s="15" t="s">
        <v>234</v>
      </c>
      <c r="FO501" s="18"/>
      <c r="FP501" s="13" t="s">
        <v>7090</v>
      </c>
      <c r="FQ501" s="13" t="s">
        <v>7091</v>
      </c>
      <c r="FR501" s="13" t="s">
        <v>7087</v>
      </c>
      <c r="FS501" s="14"/>
      <c r="FT501" s="14"/>
      <c r="FU501" s="14" t="str">
        <f t="shared" si="8"/>
        <v>Base de Dados_Images/25PIT020B01.Imagem do Equipamento-.190550.jpg</v>
      </c>
      <c r="FV501" s="14"/>
      <c r="FW501" s="14"/>
    </row>
    <row r="502" ht="15.75" hidden="1" customHeight="1">
      <c r="A502" s="10" t="s">
        <v>7038</v>
      </c>
      <c r="B502" s="10" t="s">
        <v>7039</v>
      </c>
      <c r="C502" s="10" t="s">
        <v>264</v>
      </c>
      <c r="D502" s="10" t="s">
        <v>7092</v>
      </c>
      <c r="E502" s="11" t="s">
        <v>7093</v>
      </c>
      <c r="F502" s="12" t="s">
        <v>184</v>
      </c>
      <c r="G502" s="13" t="s">
        <v>185</v>
      </c>
      <c r="H502" s="13" t="s">
        <v>7094</v>
      </c>
      <c r="I502" s="13" t="s">
        <v>185</v>
      </c>
      <c r="J502" s="13" t="s">
        <v>7095</v>
      </c>
      <c r="K502" s="13" t="s">
        <v>185</v>
      </c>
      <c r="L502" s="13" t="s">
        <v>7096</v>
      </c>
      <c r="M502" s="13" t="s">
        <v>690</v>
      </c>
      <c r="N502" s="13" t="s">
        <v>7097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5" t="s">
        <v>217</v>
      </c>
      <c r="BT502" s="16" t="s">
        <v>218</v>
      </c>
      <c r="BU502" s="17">
        <v>46099.61341435185</v>
      </c>
      <c r="BV502" s="16" t="s">
        <v>218</v>
      </c>
      <c r="BW502" s="17">
        <v>46099.613483796296</v>
      </c>
      <c r="BX502" s="16" t="s">
        <v>218</v>
      </c>
      <c r="BY502" s="17">
        <v>46099.613483796296</v>
      </c>
      <c r="BZ502" s="12" t="s">
        <v>219</v>
      </c>
      <c r="CA502" s="13" t="s">
        <v>185</v>
      </c>
      <c r="CB502" s="13" t="s">
        <v>7098</v>
      </c>
      <c r="CC502" s="13" t="s">
        <v>690</v>
      </c>
      <c r="CD502" s="13" t="s">
        <v>7099</v>
      </c>
      <c r="CE502" s="13" t="s">
        <v>185</v>
      </c>
      <c r="CF502" s="13" t="s">
        <v>7100</v>
      </c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5" t="s">
        <v>217</v>
      </c>
      <c r="DF502" s="15" t="s">
        <v>274</v>
      </c>
      <c r="DG502" s="18"/>
      <c r="DH502" s="16" t="s">
        <v>218</v>
      </c>
      <c r="DI502" s="17">
        <v>46104.39466435185</v>
      </c>
      <c r="DJ502" s="16" t="s">
        <v>218</v>
      </c>
      <c r="DK502" s="17">
        <v>46104.39466435185</v>
      </c>
      <c r="DL502" s="12" t="s">
        <v>224</v>
      </c>
      <c r="DM502" s="14"/>
      <c r="DN502" s="14"/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5" t="s">
        <v>217</v>
      </c>
      <c r="EJ502" s="15" t="s">
        <v>217</v>
      </c>
      <c r="EK502" s="18"/>
      <c r="EL502" s="12" t="s">
        <v>233</v>
      </c>
      <c r="EM502" s="14"/>
      <c r="EN502" s="14"/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5" t="s">
        <v>217</v>
      </c>
      <c r="FJ502" s="15" t="s">
        <v>217</v>
      </c>
      <c r="FK502" s="18"/>
      <c r="FL502" s="14"/>
      <c r="FM502" s="14"/>
      <c r="FN502" s="15" t="s">
        <v>234</v>
      </c>
      <c r="FO502" s="18"/>
      <c r="FP502" s="13" t="s">
        <v>7100</v>
      </c>
      <c r="FQ502" s="13" t="s">
        <v>7101</v>
      </c>
      <c r="FR502" s="13" t="s">
        <v>7102</v>
      </c>
      <c r="FS502" s="14"/>
      <c r="FT502" s="14"/>
      <c r="FU502" s="14" t="str">
        <f t="shared" si="8"/>
        <v>Base de Dados_Images/25TT020B01.Imagem do Equipamento-.174605.jpg</v>
      </c>
      <c r="FV502" s="14"/>
      <c r="FW502" s="14"/>
    </row>
    <row r="503" ht="15.75" hidden="1" customHeight="1">
      <c r="A503" s="10" t="s">
        <v>7038</v>
      </c>
      <c r="B503" s="10" t="s">
        <v>7039</v>
      </c>
      <c r="C503" s="10" t="s">
        <v>264</v>
      </c>
      <c r="D503" s="10" t="s">
        <v>7103</v>
      </c>
      <c r="E503" s="11" t="s">
        <v>7104</v>
      </c>
      <c r="F503" s="12" t="s">
        <v>184</v>
      </c>
      <c r="G503" s="13" t="s">
        <v>185</v>
      </c>
      <c r="H503" s="13" t="s">
        <v>7105</v>
      </c>
      <c r="I503" s="13" t="s">
        <v>185</v>
      </c>
      <c r="J503" s="13" t="s">
        <v>7106</v>
      </c>
      <c r="K503" s="13" t="s">
        <v>185</v>
      </c>
      <c r="L503" s="13" t="s">
        <v>7107</v>
      </c>
      <c r="M503" s="13" t="s">
        <v>690</v>
      </c>
      <c r="N503" s="13" t="s">
        <v>7107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5" t="s">
        <v>217</v>
      </c>
      <c r="BT503" s="16" t="s">
        <v>218</v>
      </c>
      <c r="BU503" s="17">
        <v>46086.671944444446</v>
      </c>
      <c r="BV503" s="16" t="s">
        <v>218</v>
      </c>
      <c r="BW503" s="17">
        <v>46086.67196759259</v>
      </c>
      <c r="BX503" s="16" t="s">
        <v>218</v>
      </c>
      <c r="BY503" s="17">
        <v>46086.67196759259</v>
      </c>
      <c r="BZ503" s="12" t="s">
        <v>219</v>
      </c>
      <c r="CA503" s="13" t="s">
        <v>185</v>
      </c>
      <c r="CB503" s="13" t="s">
        <v>7108</v>
      </c>
      <c r="CC503" s="13" t="s">
        <v>690</v>
      </c>
      <c r="CD503" s="13" t="s">
        <v>7109</v>
      </c>
      <c r="CE503" s="13" t="s">
        <v>185</v>
      </c>
      <c r="CF503" s="13" t="s">
        <v>7110</v>
      </c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5" t="s">
        <v>217</v>
      </c>
      <c r="DF503" s="15" t="s">
        <v>274</v>
      </c>
      <c r="DG503" s="18"/>
      <c r="DH503" s="16" t="s">
        <v>218</v>
      </c>
      <c r="DI503" s="17">
        <v>46094.365115740744</v>
      </c>
      <c r="DJ503" s="16" t="s">
        <v>218</v>
      </c>
      <c r="DK503" s="17">
        <v>46094.365115740744</v>
      </c>
      <c r="DL503" s="12" t="s">
        <v>224</v>
      </c>
      <c r="DM503" s="14"/>
      <c r="DN503" s="14"/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5" t="s">
        <v>217</v>
      </c>
      <c r="EJ503" s="15" t="s">
        <v>217</v>
      </c>
      <c r="EK503" s="18"/>
      <c r="EL503" s="12" t="s">
        <v>233</v>
      </c>
      <c r="EM503" s="14"/>
      <c r="EN503" s="14"/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5" t="s">
        <v>217</v>
      </c>
      <c r="FJ503" s="15" t="s">
        <v>217</v>
      </c>
      <c r="FK503" s="18"/>
      <c r="FL503" s="14"/>
      <c r="FM503" s="14"/>
      <c r="FN503" s="15" t="s">
        <v>234</v>
      </c>
      <c r="FO503" s="18"/>
      <c r="FP503" s="13" t="s">
        <v>7110</v>
      </c>
      <c r="FQ503" s="13" t="s">
        <v>7111</v>
      </c>
      <c r="FR503" s="13" t="s">
        <v>7107</v>
      </c>
      <c r="FS503" s="14"/>
      <c r="FT503" s="14"/>
      <c r="FU503" s="14" t="str">
        <f t="shared" si="8"/>
        <v>Base de Dados_Images/25TT020B02.Imagem do Equipamento-.190718.jpg</v>
      </c>
      <c r="FV503" s="14"/>
      <c r="FW503" s="14"/>
    </row>
    <row r="504" ht="15.75" hidden="1" customHeight="1">
      <c r="A504" s="10" t="s">
        <v>7038</v>
      </c>
      <c r="B504" s="10" t="s">
        <v>7039</v>
      </c>
      <c r="C504" s="10" t="s">
        <v>264</v>
      </c>
      <c r="D504" s="10" t="s">
        <v>7112</v>
      </c>
      <c r="E504" s="11" t="s">
        <v>7113</v>
      </c>
      <c r="F504" s="12" t="s">
        <v>184</v>
      </c>
      <c r="G504" s="13" t="s">
        <v>185</v>
      </c>
      <c r="H504" s="13" t="s">
        <v>7114</v>
      </c>
      <c r="I504" s="13" t="s">
        <v>185</v>
      </c>
      <c r="J504" s="13" t="s">
        <v>7115</v>
      </c>
      <c r="K504" s="13" t="s">
        <v>185</v>
      </c>
      <c r="L504" s="13" t="s">
        <v>7116</v>
      </c>
      <c r="M504" s="13" t="s">
        <v>690</v>
      </c>
      <c r="N504" s="13" t="s">
        <v>7117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5" t="s">
        <v>217</v>
      </c>
      <c r="BT504" s="16" t="s">
        <v>218</v>
      </c>
      <c r="BU504" s="17">
        <v>46085.61788194445</v>
      </c>
      <c r="BV504" s="16" t="s">
        <v>218</v>
      </c>
      <c r="BW504" s="17">
        <v>46085.61798611111</v>
      </c>
      <c r="BX504" s="16" t="s">
        <v>218</v>
      </c>
      <c r="BY504" s="17">
        <v>46085.61798611111</v>
      </c>
      <c r="BZ504" s="12" t="s">
        <v>219</v>
      </c>
      <c r="CA504" s="13" t="s">
        <v>185</v>
      </c>
      <c r="CB504" s="13" t="s">
        <v>7118</v>
      </c>
      <c r="CC504" s="13" t="s">
        <v>690</v>
      </c>
      <c r="CD504" s="13" t="s">
        <v>7119</v>
      </c>
      <c r="CE504" s="13" t="s">
        <v>185</v>
      </c>
      <c r="CF504" s="13" t="s">
        <v>7120</v>
      </c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5" t="s">
        <v>217</v>
      </c>
      <c r="DF504" s="15" t="s">
        <v>274</v>
      </c>
      <c r="DG504" s="18"/>
      <c r="DH504" s="16" t="s">
        <v>218</v>
      </c>
      <c r="DI504" s="17">
        <v>46094.3653125</v>
      </c>
      <c r="DJ504" s="16" t="s">
        <v>218</v>
      </c>
      <c r="DK504" s="17">
        <v>46094.3653125</v>
      </c>
      <c r="DL504" s="12" t="s">
        <v>224</v>
      </c>
      <c r="DM504" s="14"/>
      <c r="DN504" s="14"/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5" t="s">
        <v>217</v>
      </c>
      <c r="EJ504" s="15" t="s">
        <v>217</v>
      </c>
      <c r="EK504" s="18"/>
      <c r="EL504" s="12" t="s">
        <v>233</v>
      </c>
      <c r="EM504" s="14"/>
      <c r="EN504" s="14"/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5" t="s">
        <v>217</v>
      </c>
      <c r="FJ504" s="15" t="s">
        <v>217</v>
      </c>
      <c r="FK504" s="18"/>
      <c r="FL504" s="14"/>
      <c r="FM504" s="14"/>
      <c r="FN504" s="15" t="s">
        <v>234</v>
      </c>
      <c r="FO504" s="18"/>
      <c r="FP504" s="13" t="s">
        <v>7120</v>
      </c>
      <c r="FQ504" s="13" t="s">
        <v>7121</v>
      </c>
      <c r="FR504" s="13" t="s">
        <v>7117</v>
      </c>
      <c r="FS504" s="14"/>
      <c r="FT504" s="14"/>
      <c r="FU504" s="14" t="str">
        <f t="shared" si="8"/>
        <v>Base de Dados_Images/25TT010B01.Imagem do Equipamento-.175214.jpg</v>
      </c>
      <c r="FV504" s="14"/>
      <c r="FW504" s="14"/>
    </row>
    <row r="505" ht="15.75" hidden="1" customHeight="1">
      <c r="A505" s="10" t="s">
        <v>7038</v>
      </c>
      <c r="B505" s="10" t="s">
        <v>7039</v>
      </c>
      <c r="C505" s="10" t="s">
        <v>264</v>
      </c>
      <c r="D505" s="10" t="s">
        <v>7122</v>
      </c>
      <c r="E505" s="11" t="s">
        <v>7123</v>
      </c>
      <c r="F505" s="12" t="s">
        <v>184</v>
      </c>
      <c r="G505" s="13" t="s">
        <v>185</v>
      </c>
      <c r="H505" s="13" t="s">
        <v>7124</v>
      </c>
      <c r="I505" s="13" t="s">
        <v>185</v>
      </c>
      <c r="J505" s="13" t="s">
        <v>7124</v>
      </c>
      <c r="K505" s="13" t="s">
        <v>185</v>
      </c>
      <c r="L505" s="13" t="s">
        <v>7125</v>
      </c>
      <c r="M505" s="13" t="s">
        <v>690</v>
      </c>
      <c r="N505" s="13" t="s">
        <v>7126</v>
      </c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5" t="s">
        <v>217</v>
      </c>
      <c r="BT505" s="16" t="s">
        <v>218</v>
      </c>
      <c r="BU505" s="17">
        <v>46086.67291666667</v>
      </c>
      <c r="BV505" s="16" t="s">
        <v>218</v>
      </c>
      <c r="BW505" s="17">
        <v>46086.672939814816</v>
      </c>
      <c r="BX505" s="16" t="s">
        <v>218</v>
      </c>
      <c r="BY505" s="17">
        <v>46086.672939814816</v>
      </c>
      <c r="BZ505" s="12" t="s">
        <v>219</v>
      </c>
      <c r="CA505" s="13" t="s">
        <v>185</v>
      </c>
      <c r="CB505" s="13" t="s">
        <v>7127</v>
      </c>
      <c r="CC505" s="13" t="s">
        <v>690</v>
      </c>
      <c r="CD505" s="13" t="s">
        <v>7128</v>
      </c>
      <c r="CE505" s="13" t="s">
        <v>185</v>
      </c>
      <c r="CF505" s="13" t="s">
        <v>7128</v>
      </c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5" t="s">
        <v>217</v>
      </c>
      <c r="DF505" s="15" t="s">
        <v>274</v>
      </c>
      <c r="DG505" s="18"/>
      <c r="DH505" s="16" t="s">
        <v>218</v>
      </c>
      <c r="DI505" s="17">
        <v>46094.36550925926</v>
      </c>
      <c r="DJ505" s="16" t="s">
        <v>218</v>
      </c>
      <c r="DK505" s="17">
        <v>46094.36550925926</v>
      </c>
      <c r="DL505" s="12" t="s">
        <v>224</v>
      </c>
      <c r="DM505" s="14"/>
      <c r="DN505" s="14"/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5" t="s">
        <v>217</v>
      </c>
      <c r="EJ505" s="15" t="s">
        <v>217</v>
      </c>
      <c r="EK505" s="18"/>
      <c r="EL505" s="12" t="s">
        <v>233</v>
      </c>
      <c r="EM505" s="14"/>
      <c r="EN505" s="14"/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5" t="s">
        <v>217</v>
      </c>
      <c r="FJ505" s="15" t="s">
        <v>217</v>
      </c>
      <c r="FK505" s="18"/>
      <c r="FL505" s="14"/>
      <c r="FM505" s="14"/>
      <c r="FN505" s="15" t="s">
        <v>234</v>
      </c>
      <c r="FO505" s="18"/>
      <c r="FP505" s="13" t="s">
        <v>7128</v>
      </c>
      <c r="FQ505" s="13" t="s">
        <v>7129</v>
      </c>
      <c r="FR505" s="13" t="s">
        <v>7126</v>
      </c>
      <c r="FS505" s="14"/>
      <c r="FT505" s="14"/>
      <c r="FU505" s="14" t="str">
        <f t="shared" si="8"/>
        <v>Base de Dados_Images/25TT010B02.Imagem do Equipamento-.190853.jpg</v>
      </c>
      <c r="FV505" s="14"/>
      <c r="FW505" s="14"/>
    </row>
    <row r="506" ht="15.75" hidden="1" customHeight="1">
      <c r="A506" s="10" t="s">
        <v>7038</v>
      </c>
      <c r="B506" s="10" t="s">
        <v>7039</v>
      </c>
      <c r="C506" s="10" t="s">
        <v>264</v>
      </c>
      <c r="D506" s="10" t="s">
        <v>7130</v>
      </c>
      <c r="E506" s="11" t="s">
        <v>7131</v>
      </c>
      <c r="F506" s="12" t="s">
        <v>184</v>
      </c>
      <c r="G506" s="13" t="s">
        <v>185</v>
      </c>
      <c r="H506" s="13" t="s">
        <v>7132</v>
      </c>
      <c r="I506" s="13" t="s">
        <v>185</v>
      </c>
      <c r="J506" s="13" t="s">
        <v>7133</v>
      </c>
      <c r="K506" s="13" t="s">
        <v>185</v>
      </c>
      <c r="L506" s="13" t="s">
        <v>7134</v>
      </c>
      <c r="M506" s="13" t="s">
        <v>185</v>
      </c>
      <c r="N506" s="13" t="s">
        <v>7135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5" t="s">
        <v>217</v>
      </c>
      <c r="BT506" s="16" t="s">
        <v>218</v>
      </c>
      <c r="BU506" s="17">
        <v>46084.65443287037</v>
      </c>
      <c r="BV506" s="16" t="s">
        <v>218</v>
      </c>
      <c r="BW506" s="17">
        <v>46084.65452546296</v>
      </c>
      <c r="BX506" s="16" t="s">
        <v>218</v>
      </c>
      <c r="BY506" s="17">
        <v>46084.65452546296</v>
      </c>
      <c r="BZ506" s="12" t="s">
        <v>219</v>
      </c>
      <c r="CA506" s="13" t="s">
        <v>185</v>
      </c>
      <c r="CB506" s="13" t="s">
        <v>7136</v>
      </c>
      <c r="CC506" s="13" t="s">
        <v>185</v>
      </c>
      <c r="CD506" s="13" t="s">
        <v>7137</v>
      </c>
      <c r="CE506" s="13" t="s">
        <v>185</v>
      </c>
      <c r="CF506" s="13" t="s">
        <v>7137</v>
      </c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5" t="s">
        <v>217</v>
      </c>
      <c r="DF506" s="15" t="s">
        <v>274</v>
      </c>
      <c r="DG506" s="18"/>
      <c r="DH506" s="16" t="s">
        <v>218</v>
      </c>
      <c r="DI506" s="17">
        <v>46094.365636574075</v>
      </c>
      <c r="DJ506" s="16" t="s">
        <v>218</v>
      </c>
      <c r="DK506" s="17">
        <v>46094.365636574075</v>
      </c>
      <c r="DL506" s="12" t="s">
        <v>224</v>
      </c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5" t="s">
        <v>217</v>
      </c>
      <c r="EJ506" s="15" t="s">
        <v>217</v>
      </c>
      <c r="EK506" s="18"/>
      <c r="EL506" s="12" t="s">
        <v>233</v>
      </c>
      <c r="EM506" s="14"/>
      <c r="EN506" s="14"/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5" t="s">
        <v>217</v>
      </c>
      <c r="FJ506" s="15" t="s">
        <v>217</v>
      </c>
      <c r="FK506" s="18"/>
      <c r="FL506" s="14"/>
      <c r="FM506" s="14"/>
      <c r="FN506" s="15" t="s">
        <v>234</v>
      </c>
      <c r="FO506" s="18"/>
      <c r="FP506" s="13" t="s">
        <v>7137</v>
      </c>
      <c r="FQ506" s="13" t="s">
        <v>7138</v>
      </c>
      <c r="FR506" s="13" t="s">
        <v>7139</v>
      </c>
      <c r="FS506" s="14"/>
      <c r="FT506" s="14"/>
      <c r="FU506" s="14" t="str">
        <f t="shared" si="8"/>
        <v>Base de Dados_Images/25PIT_010B01.Imagem do Equipamento-.184202.jpg</v>
      </c>
      <c r="FV506" s="14"/>
      <c r="FW506" s="14"/>
    </row>
    <row r="507" ht="15.75" hidden="1" customHeight="1">
      <c r="A507" s="10" t="s">
        <v>7038</v>
      </c>
      <c r="B507" s="10" t="s">
        <v>7039</v>
      </c>
      <c r="C507" s="10" t="s">
        <v>264</v>
      </c>
      <c r="D507" s="10" t="s">
        <v>7140</v>
      </c>
      <c r="E507" s="11" t="s">
        <v>7141</v>
      </c>
      <c r="F507" s="12" t="s">
        <v>184</v>
      </c>
      <c r="G507" s="13" t="s">
        <v>185</v>
      </c>
      <c r="H507" s="13" t="s">
        <v>7142</v>
      </c>
      <c r="I507" s="13" t="s">
        <v>185</v>
      </c>
      <c r="J507" s="13" t="s">
        <v>7143</v>
      </c>
      <c r="K507" s="13" t="s">
        <v>185</v>
      </c>
      <c r="L507" s="13" t="s">
        <v>7144</v>
      </c>
      <c r="M507" s="13" t="s">
        <v>185</v>
      </c>
      <c r="N507" s="13" t="s">
        <v>7145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5" t="s">
        <v>217</v>
      </c>
      <c r="BT507" s="16" t="s">
        <v>218</v>
      </c>
      <c r="BU507" s="17">
        <v>46084.68876157407</v>
      </c>
      <c r="BV507" s="16" t="s">
        <v>218</v>
      </c>
      <c r="BW507" s="17">
        <v>46084.68883101852</v>
      </c>
      <c r="BX507" s="16" t="s">
        <v>218</v>
      </c>
      <c r="BY507" s="17">
        <v>46084.68883101852</v>
      </c>
      <c r="BZ507" s="12" t="s">
        <v>219</v>
      </c>
      <c r="CA507" s="13" t="s">
        <v>185</v>
      </c>
      <c r="CB507" s="13" t="s">
        <v>7146</v>
      </c>
      <c r="CC507" s="13" t="s">
        <v>185</v>
      </c>
      <c r="CD507" s="13" t="s">
        <v>7147</v>
      </c>
      <c r="CE507" s="13" t="s">
        <v>185</v>
      </c>
      <c r="CF507" s="13" t="s">
        <v>7148</v>
      </c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5" t="s">
        <v>217</v>
      </c>
      <c r="DF507" s="15" t="s">
        <v>274</v>
      </c>
      <c r="DG507" s="18"/>
      <c r="DH507" s="16" t="s">
        <v>218</v>
      </c>
      <c r="DI507" s="17">
        <v>46094.366643518515</v>
      </c>
      <c r="DJ507" s="16" t="s">
        <v>218</v>
      </c>
      <c r="DK507" s="17">
        <v>46094.366643518515</v>
      </c>
      <c r="DL507" s="12" t="s">
        <v>224</v>
      </c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5" t="s">
        <v>217</v>
      </c>
      <c r="EJ507" s="15" t="s">
        <v>217</v>
      </c>
      <c r="EK507" s="18"/>
      <c r="EL507" s="12" t="s">
        <v>233</v>
      </c>
      <c r="EM507" s="14"/>
      <c r="EN507" s="14"/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5" t="s">
        <v>217</v>
      </c>
      <c r="FJ507" s="15" t="s">
        <v>217</v>
      </c>
      <c r="FK507" s="18"/>
      <c r="FL507" s="14"/>
      <c r="FM507" s="14"/>
      <c r="FN507" s="15" t="s">
        <v>234</v>
      </c>
      <c r="FO507" s="18"/>
      <c r="FP507" s="13" t="s">
        <v>7148</v>
      </c>
      <c r="FQ507" s="13" t="s">
        <v>7149</v>
      </c>
      <c r="FR507" s="13" t="s">
        <v>7145</v>
      </c>
      <c r="FS507" s="14"/>
      <c r="FT507" s="14"/>
      <c r="FU507" s="14" t="str">
        <f t="shared" si="8"/>
        <v>Base de Dados_Images/25LIT_010B01.Imagem do Equipamento-.193347.jpg</v>
      </c>
      <c r="FV507" s="14"/>
      <c r="FW507" s="14"/>
    </row>
    <row r="508" ht="15.75" hidden="1" customHeight="1">
      <c r="A508" s="10" t="s">
        <v>7038</v>
      </c>
      <c r="B508" s="10" t="s">
        <v>7039</v>
      </c>
      <c r="C508" s="10" t="s">
        <v>289</v>
      </c>
      <c r="D508" s="10" t="s">
        <v>7150</v>
      </c>
      <c r="E508" s="11" t="s">
        <v>7151</v>
      </c>
      <c r="F508" s="12" t="s">
        <v>184</v>
      </c>
      <c r="G508" s="13" t="s">
        <v>185</v>
      </c>
      <c r="H508" s="13" t="s">
        <v>7152</v>
      </c>
      <c r="I508" s="13" t="s">
        <v>185</v>
      </c>
      <c r="J508" s="13" t="s">
        <v>7153</v>
      </c>
      <c r="K508" s="13" t="s">
        <v>690</v>
      </c>
      <c r="L508" s="13" t="s">
        <v>7154</v>
      </c>
      <c r="M508" s="13" t="s">
        <v>185</v>
      </c>
      <c r="N508" s="13" t="s">
        <v>7155</v>
      </c>
      <c r="O508" s="13" t="s">
        <v>690</v>
      </c>
      <c r="P508" s="13" t="s">
        <v>7156</v>
      </c>
      <c r="Q508" s="13" t="s">
        <v>690</v>
      </c>
      <c r="R508" s="13" t="s">
        <v>7157</v>
      </c>
      <c r="S508" s="13" t="s">
        <v>185</v>
      </c>
      <c r="T508" s="13" t="s">
        <v>7158</v>
      </c>
      <c r="U508" s="13" t="s">
        <v>185</v>
      </c>
      <c r="V508" s="13" t="s">
        <v>7159</v>
      </c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5" t="s">
        <v>217</v>
      </c>
      <c r="BT508" s="16" t="s">
        <v>218</v>
      </c>
      <c r="BU508" s="17">
        <v>46070.644108796296</v>
      </c>
      <c r="BV508" s="16" t="s">
        <v>218</v>
      </c>
      <c r="BW508" s="17">
        <v>46070.644155092596</v>
      </c>
      <c r="BX508" s="16" t="s">
        <v>218</v>
      </c>
      <c r="BY508" s="17">
        <v>46070.644155092596</v>
      </c>
      <c r="BZ508" s="12" t="s">
        <v>219</v>
      </c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5" t="s">
        <v>217</v>
      </c>
      <c r="DF508" s="16" t="s">
        <v>274</v>
      </c>
      <c r="DG508" s="18"/>
      <c r="DH508" s="16" t="s">
        <v>274</v>
      </c>
      <c r="DI508" s="18"/>
      <c r="DJ508" s="16" t="s">
        <v>274</v>
      </c>
      <c r="DK508" s="18"/>
      <c r="DL508" s="12" t="s">
        <v>224</v>
      </c>
      <c r="DM508" s="13" t="s">
        <v>185</v>
      </c>
      <c r="DN508" s="13" t="s">
        <v>7160</v>
      </c>
      <c r="DO508" s="13" t="s">
        <v>185</v>
      </c>
      <c r="DP508" s="13" t="s">
        <v>7161</v>
      </c>
      <c r="DQ508" s="13" t="s">
        <v>185</v>
      </c>
      <c r="DR508" s="13" t="s">
        <v>7162</v>
      </c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5" t="s">
        <v>217</v>
      </c>
      <c r="EJ508" s="16" t="s">
        <v>218</v>
      </c>
      <c r="EK508" s="17">
        <v>46115.60888888889</v>
      </c>
      <c r="EL508" s="12" t="s">
        <v>233</v>
      </c>
      <c r="EM508" s="14"/>
      <c r="EN508" s="14"/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5" t="s">
        <v>217</v>
      </c>
      <c r="FJ508" s="15" t="s">
        <v>217</v>
      </c>
      <c r="FK508" s="18"/>
      <c r="FL508" s="14"/>
      <c r="FM508" s="14"/>
      <c r="FN508" s="15" t="s">
        <v>234</v>
      </c>
      <c r="FO508" s="18"/>
      <c r="FP508" s="13" t="s">
        <v>7162</v>
      </c>
      <c r="FQ508" s="13" t="s">
        <v>7163</v>
      </c>
      <c r="FR508" s="13" t="s">
        <v>7159</v>
      </c>
      <c r="FS508" s="14"/>
      <c r="FT508" s="14"/>
      <c r="FU508" s="14" t="str">
        <f t="shared" si="8"/>
        <v>Base de Dados_Images/25H130.Imagem do Equipamento-.183002.jpg</v>
      </c>
      <c r="FV508" s="14"/>
      <c r="FW508" s="14"/>
    </row>
    <row r="509" ht="15.75" hidden="1" customHeight="1">
      <c r="A509" s="10" t="s">
        <v>7038</v>
      </c>
      <c r="B509" s="10" t="s">
        <v>7039</v>
      </c>
      <c r="C509" s="10" t="s">
        <v>289</v>
      </c>
      <c r="D509" s="10" t="s">
        <v>7164</v>
      </c>
      <c r="E509" s="11" t="s">
        <v>7165</v>
      </c>
      <c r="F509" s="12" t="s">
        <v>184</v>
      </c>
      <c r="G509" s="13" t="s">
        <v>185</v>
      </c>
      <c r="H509" s="13" t="s">
        <v>7166</v>
      </c>
      <c r="I509" s="13" t="s">
        <v>185</v>
      </c>
      <c r="J509" s="13" t="s">
        <v>7167</v>
      </c>
      <c r="K509" s="13" t="s">
        <v>690</v>
      </c>
      <c r="L509" s="13" t="s">
        <v>7168</v>
      </c>
      <c r="M509" s="13" t="s">
        <v>185</v>
      </c>
      <c r="N509" s="13" t="s">
        <v>7169</v>
      </c>
      <c r="O509" s="13" t="s">
        <v>690</v>
      </c>
      <c r="P509" s="13" t="s">
        <v>7170</v>
      </c>
      <c r="Q509" s="13" t="s">
        <v>690</v>
      </c>
      <c r="R509" s="13" t="s">
        <v>7171</v>
      </c>
      <c r="S509" s="13" t="s">
        <v>185</v>
      </c>
      <c r="T509" s="13" t="s">
        <v>7172</v>
      </c>
      <c r="U509" s="13" t="s">
        <v>185</v>
      </c>
      <c r="V509" s="13" t="s">
        <v>7173</v>
      </c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5" t="s">
        <v>217</v>
      </c>
      <c r="BT509" s="16" t="s">
        <v>218</v>
      </c>
      <c r="BU509" s="17">
        <v>46070.64325231482</v>
      </c>
      <c r="BV509" s="16" t="s">
        <v>218</v>
      </c>
      <c r="BW509" s="17">
        <v>46070.643275462964</v>
      </c>
      <c r="BX509" s="16" t="s">
        <v>218</v>
      </c>
      <c r="BY509" s="17">
        <v>46070.643275462964</v>
      </c>
      <c r="BZ509" s="12" t="s">
        <v>219</v>
      </c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5" t="s">
        <v>217</v>
      </c>
      <c r="DF509" s="16" t="s">
        <v>274</v>
      </c>
      <c r="DG509" s="18"/>
      <c r="DH509" s="16" t="s">
        <v>274</v>
      </c>
      <c r="DI509" s="18"/>
      <c r="DJ509" s="16" t="s">
        <v>274</v>
      </c>
      <c r="DK509" s="18"/>
      <c r="DL509" s="12" t="s">
        <v>224</v>
      </c>
      <c r="DM509" s="13" t="s">
        <v>185</v>
      </c>
      <c r="DN509" s="13" t="s">
        <v>7174</v>
      </c>
      <c r="DO509" s="13" t="s">
        <v>185</v>
      </c>
      <c r="DP509" s="13" t="s">
        <v>7175</v>
      </c>
      <c r="DQ509" s="13" t="s">
        <v>185</v>
      </c>
      <c r="DR509" s="13" t="s">
        <v>7176</v>
      </c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5" t="s">
        <v>217</v>
      </c>
      <c r="EJ509" s="16" t="s">
        <v>218</v>
      </c>
      <c r="EK509" s="17">
        <v>46115.608981481484</v>
      </c>
      <c r="EL509" s="12" t="s">
        <v>233</v>
      </c>
      <c r="EM509" s="14"/>
      <c r="EN509" s="14"/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5" t="s">
        <v>217</v>
      </c>
      <c r="FJ509" s="15" t="s">
        <v>217</v>
      </c>
      <c r="FK509" s="18"/>
      <c r="FL509" s="14"/>
      <c r="FM509" s="14"/>
      <c r="FN509" s="15" t="s">
        <v>234</v>
      </c>
      <c r="FO509" s="18"/>
      <c r="FP509" s="13" t="s">
        <v>7176</v>
      </c>
      <c r="FQ509" s="13" t="s">
        <v>7177</v>
      </c>
      <c r="FR509" s="13" t="s">
        <v>7173</v>
      </c>
      <c r="FS509" s="14"/>
      <c r="FT509" s="14"/>
      <c r="FU509" s="14" t="str">
        <f t="shared" si="8"/>
        <v>Base de Dados_Images/25H131.Imagem do Equipamento-.182921.jpg</v>
      </c>
      <c r="FV509" s="14"/>
      <c r="FW509" s="14"/>
    </row>
    <row r="510" ht="15.75" hidden="1" customHeight="1">
      <c r="A510" s="10" t="s">
        <v>7038</v>
      </c>
      <c r="B510" s="10" t="s">
        <v>7039</v>
      </c>
      <c r="C510" s="10" t="s">
        <v>289</v>
      </c>
      <c r="D510" s="10" t="s">
        <v>7178</v>
      </c>
      <c r="E510" s="11" t="s">
        <v>7179</v>
      </c>
      <c r="F510" s="12" t="s">
        <v>184</v>
      </c>
      <c r="G510" s="13" t="s">
        <v>185</v>
      </c>
      <c r="H510" s="13" t="s">
        <v>7180</v>
      </c>
      <c r="I510" s="13" t="s">
        <v>185</v>
      </c>
      <c r="J510" s="13" t="s">
        <v>7181</v>
      </c>
      <c r="K510" s="13" t="s">
        <v>690</v>
      </c>
      <c r="L510" s="13" t="s">
        <v>7182</v>
      </c>
      <c r="M510" s="13" t="s">
        <v>185</v>
      </c>
      <c r="N510" s="13" t="s">
        <v>7183</v>
      </c>
      <c r="O510" s="13" t="s">
        <v>690</v>
      </c>
      <c r="P510" s="13" t="s">
        <v>7184</v>
      </c>
      <c r="Q510" s="13" t="s">
        <v>690</v>
      </c>
      <c r="R510" s="13" t="s">
        <v>7185</v>
      </c>
      <c r="S510" s="13" t="s">
        <v>185</v>
      </c>
      <c r="T510" s="13" t="s">
        <v>7186</v>
      </c>
      <c r="U510" s="13" t="s">
        <v>185</v>
      </c>
      <c r="V510" s="13" t="s">
        <v>7187</v>
      </c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5" t="s">
        <v>217</v>
      </c>
      <c r="BT510" s="16" t="s">
        <v>218</v>
      </c>
      <c r="BU510" s="17">
        <v>46070.64130787037</v>
      </c>
      <c r="BV510" s="16" t="s">
        <v>218</v>
      </c>
      <c r="BW510" s="17">
        <v>46070.641331018516</v>
      </c>
      <c r="BX510" s="16" t="s">
        <v>218</v>
      </c>
      <c r="BY510" s="17">
        <v>46070.641331018516</v>
      </c>
      <c r="BZ510" s="12" t="s">
        <v>219</v>
      </c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5" t="s">
        <v>217</v>
      </c>
      <c r="DF510" s="16" t="s">
        <v>274</v>
      </c>
      <c r="DG510" s="18"/>
      <c r="DH510" s="16" t="s">
        <v>274</v>
      </c>
      <c r="DI510" s="18"/>
      <c r="DJ510" s="16" t="s">
        <v>274</v>
      </c>
      <c r="DK510" s="18"/>
      <c r="DL510" s="12" t="s">
        <v>224</v>
      </c>
      <c r="DM510" s="13" t="s">
        <v>185</v>
      </c>
      <c r="DN510" s="13" t="s">
        <v>7188</v>
      </c>
      <c r="DO510" s="13" t="s">
        <v>185</v>
      </c>
      <c r="DP510" s="13" t="s">
        <v>7188</v>
      </c>
      <c r="DQ510" s="13" t="s">
        <v>185</v>
      </c>
      <c r="DR510" s="13" t="s">
        <v>7189</v>
      </c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5" t="s">
        <v>217</v>
      </c>
      <c r="EJ510" s="16" t="s">
        <v>218</v>
      </c>
      <c r="EK510" s="17">
        <v>46115.60905092592</v>
      </c>
      <c r="EL510" s="12" t="s">
        <v>233</v>
      </c>
      <c r="EM510" s="14"/>
      <c r="EN510" s="14"/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5" t="s">
        <v>217</v>
      </c>
      <c r="FJ510" s="15" t="s">
        <v>217</v>
      </c>
      <c r="FK510" s="18"/>
      <c r="FL510" s="14"/>
      <c r="FM510" s="14"/>
      <c r="FN510" s="15" t="s">
        <v>234</v>
      </c>
      <c r="FO510" s="18"/>
      <c r="FP510" s="13" t="s">
        <v>7189</v>
      </c>
      <c r="FQ510" s="13" t="s">
        <v>7190</v>
      </c>
      <c r="FR510" s="13" t="s">
        <v>7187</v>
      </c>
      <c r="FS510" s="14"/>
      <c r="FT510" s="14"/>
      <c r="FU510" s="14" t="str">
        <f t="shared" si="8"/>
        <v>Base de Dados_Images/25H132.Imagem do Equipamento-.182408.jpg</v>
      </c>
      <c r="FV510" s="14"/>
      <c r="FW510" s="14"/>
    </row>
    <row r="511" ht="15.75" hidden="1" customHeight="1">
      <c r="A511" s="10" t="s">
        <v>7038</v>
      </c>
      <c r="B511" s="10" t="s">
        <v>7039</v>
      </c>
      <c r="C511" s="10" t="s">
        <v>289</v>
      </c>
      <c r="D511" s="10" t="s">
        <v>7191</v>
      </c>
      <c r="E511" s="11" t="s">
        <v>7192</v>
      </c>
      <c r="F511" s="12" t="s">
        <v>184</v>
      </c>
      <c r="G511" s="13" t="s">
        <v>185</v>
      </c>
      <c r="H511" s="13" t="s">
        <v>7193</v>
      </c>
      <c r="I511" s="13" t="s">
        <v>185</v>
      </c>
      <c r="J511" s="13" t="s">
        <v>7193</v>
      </c>
      <c r="K511" s="13" t="s">
        <v>690</v>
      </c>
      <c r="L511" s="13" t="s">
        <v>7194</v>
      </c>
      <c r="M511" s="13" t="s">
        <v>185</v>
      </c>
      <c r="N511" s="13" t="s">
        <v>7195</v>
      </c>
      <c r="O511" s="13" t="s">
        <v>690</v>
      </c>
      <c r="P511" s="13" t="s">
        <v>7196</v>
      </c>
      <c r="Q511" s="13" t="s">
        <v>690</v>
      </c>
      <c r="R511" s="13" t="s">
        <v>7197</v>
      </c>
      <c r="S511" s="13" t="s">
        <v>185</v>
      </c>
      <c r="T511" s="13" t="s">
        <v>7198</v>
      </c>
      <c r="U511" s="13" t="s">
        <v>185</v>
      </c>
      <c r="V511" s="13" t="s">
        <v>7199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5" t="s">
        <v>217</v>
      </c>
      <c r="BT511" s="16" t="s">
        <v>218</v>
      </c>
      <c r="BU511" s="17">
        <v>46070.64219907407</v>
      </c>
      <c r="BV511" s="16" t="s">
        <v>218</v>
      </c>
      <c r="BW511" s="17">
        <v>46070.642222222225</v>
      </c>
      <c r="BX511" s="16" t="s">
        <v>218</v>
      </c>
      <c r="BY511" s="17">
        <v>46070.642222222225</v>
      </c>
      <c r="BZ511" s="12" t="s">
        <v>219</v>
      </c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5" t="s">
        <v>217</v>
      </c>
      <c r="DF511" s="16" t="s">
        <v>274</v>
      </c>
      <c r="DG511" s="18"/>
      <c r="DH511" s="16" t="s">
        <v>274</v>
      </c>
      <c r="DI511" s="18"/>
      <c r="DJ511" s="16" t="s">
        <v>274</v>
      </c>
      <c r="DK511" s="18"/>
      <c r="DL511" s="12" t="s">
        <v>224</v>
      </c>
      <c r="DM511" s="13" t="s">
        <v>185</v>
      </c>
      <c r="DN511" s="13" t="s">
        <v>7200</v>
      </c>
      <c r="DO511" s="13" t="s">
        <v>185</v>
      </c>
      <c r="DP511" s="13" t="s">
        <v>7200</v>
      </c>
      <c r="DQ511" s="13" t="s">
        <v>185</v>
      </c>
      <c r="DR511" s="13" t="s">
        <v>7201</v>
      </c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5" t="s">
        <v>217</v>
      </c>
      <c r="EJ511" s="16" t="s">
        <v>218</v>
      </c>
      <c r="EK511" s="17">
        <v>46115.609143518515</v>
      </c>
      <c r="EL511" s="12" t="s">
        <v>233</v>
      </c>
      <c r="EM511" s="14"/>
      <c r="EN511" s="14"/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5" t="s">
        <v>217</v>
      </c>
      <c r="FJ511" s="15" t="s">
        <v>217</v>
      </c>
      <c r="FK511" s="18"/>
      <c r="FL511" s="14"/>
      <c r="FM511" s="14"/>
      <c r="FN511" s="15" t="s">
        <v>234</v>
      </c>
      <c r="FO511" s="18"/>
      <c r="FP511" s="13" t="s">
        <v>7201</v>
      </c>
      <c r="FQ511" s="13" t="s">
        <v>7202</v>
      </c>
      <c r="FR511" s="13" t="s">
        <v>7199</v>
      </c>
      <c r="FS511" s="14"/>
      <c r="FT511" s="14"/>
      <c r="FU511" s="14" t="str">
        <f t="shared" si="8"/>
        <v>Base de Dados_Images/25H133.Imagem do Equipamento-.182843.jpg</v>
      </c>
      <c r="FV511" s="14"/>
      <c r="FW511" s="14"/>
    </row>
    <row r="512" ht="15.75" hidden="1" customHeight="1">
      <c r="A512" s="10" t="s">
        <v>7038</v>
      </c>
      <c r="B512" s="10" t="s">
        <v>7039</v>
      </c>
      <c r="C512" s="10" t="s">
        <v>289</v>
      </c>
      <c r="D512" s="10" t="s">
        <v>7203</v>
      </c>
      <c r="E512" s="11" t="s">
        <v>7204</v>
      </c>
      <c r="F512" s="12" t="s">
        <v>184</v>
      </c>
      <c r="G512" s="13" t="s">
        <v>185</v>
      </c>
      <c r="H512" s="13" t="s">
        <v>7205</v>
      </c>
      <c r="I512" s="13" t="s">
        <v>185</v>
      </c>
      <c r="J512" s="13" t="s">
        <v>7206</v>
      </c>
      <c r="K512" s="13" t="s">
        <v>690</v>
      </c>
      <c r="L512" s="13" t="s">
        <v>7207</v>
      </c>
      <c r="M512" s="13" t="s">
        <v>185</v>
      </c>
      <c r="N512" s="13" t="s">
        <v>7208</v>
      </c>
      <c r="O512" s="13" t="s">
        <v>690</v>
      </c>
      <c r="P512" s="13" t="s">
        <v>7209</v>
      </c>
      <c r="Q512" s="13" t="s">
        <v>690</v>
      </c>
      <c r="R512" s="13" t="s">
        <v>7210</v>
      </c>
      <c r="S512" s="13" t="s">
        <v>185</v>
      </c>
      <c r="T512" s="13" t="s">
        <v>7211</v>
      </c>
      <c r="U512" s="13" t="s">
        <v>185</v>
      </c>
      <c r="V512" s="13" t="s">
        <v>7212</v>
      </c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5" t="s">
        <v>217</v>
      </c>
      <c r="BT512" s="16" t="s">
        <v>218</v>
      </c>
      <c r="BU512" s="17">
        <v>46070.64549768518</v>
      </c>
      <c r="BV512" s="16" t="s">
        <v>218</v>
      </c>
      <c r="BW512" s="17">
        <v>46070.64554398148</v>
      </c>
      <c r="BX512" s="16" t="s">
        <v>218</v>
      </c>
      <c r="BY512" s="17">
        <v>46070.64554398148</v>
      </c>
      <c r="BZ512" s="12" t="s">
        <v>219</v>
      </c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5" t="s">
        <v>217</v>
      </c>
      <c r="DF512" s="16" t="s">
        <v>274</v>
      </c>
      <c r="DG512" s="18"/>
      <c r="DH512" s="16" t="s">
        <v>274</v>
      </c>
      <c r="DI512" s="18"/>
      <c r="DJ512" s="16" t="s">
        <v>274</v>
      </c>
      <c r="DK512" s="18"/>
      <c r="DL512" s="12" t="s">
        <v>224</v>
      </c>
      <c r="DM512" s="13" t="s">
        <v>185</v>
      </c>
      <c r="DN512" s="13" t="s">
        <v>7213</v>
      </c>
      <c r="DO512" s="13" t="s">
        <v>185</v>
      </c>
      <c r="DP512" s="13" t="s">
        <v>7214</v>
      </c>
      <c r="DQ512" s="13" t="s">
        <v>185</v>
      </c>
      <c r="DR512" s="13" t="s">
        <v>7215</v>
      </c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5" t="s">
        <v>217</v>
      </c>
      <c r="EJ512" s="16" t="s">
        <v>218</v>
      </c>
      <c r="EK512" s="17">
        <v>46115.609247685185</v>
      </c>
      <c r="EL512" s="12" t="s">
        <v>233</v>
      </c>
      <c r="EM512" s="14"/>
      <c r="EN512" s="14"/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5" t="s">
        <v>217</v>
      </c>
      <c r="FJ512" s="15" t="s">
        <v>217</v>
      </c>
      <c r="FK512" s="18"/>
      <c r="FL512" s="14"/>
      <c r="FM512" s="14"/>
      <c r="FN512" s="15" t="s">
        <v>234</v>
      </c>
      <c r="FO512" s="18"/>
      <c r="FP512" s="13" t="s">
        <v>7215</v>
      </c>
      <c r="FQ512" s="13" t="s">
        <v>7216</v>
      </c>
      <c r="FR512" s="13" t="s">
        <v>7212</v>
      </c>
      <c r="FS512" s="14"/>
      <c r="FT512" s="14"/>
      <c r="FU512" s="14" t="str">
        <f t="shared" si="8"/>
        <v>Base de Dados_Images/25H134.Imagem do Equipamento-.183042.jpg</v>
      </c>
      <c r="FV512" s="14"/>
      <c r="FW512" s="14"/>
    </row>
    <row r="513" ht="15.75" hidden="1" customHeight="1">
      <c r="A513" s="10" t="s">
        <v>7038</v>
      </c>
      <c r="B513" s="10" t="s">
        <v>7039</v>
      </c>
      <c r="C513" s="10" t="s">
        <v>289</v>
      </c>
      <c r="D513" s="10" t="s">
        <v>7217</v>
      </c>
      <c r="E513" s="11" t="s">
        <v>7218</v>
      </c>
      <c r="F513" s="12" t="s">
        <v>184</v>
      </c>
      <c r="G513" s="13" t="s">
        <v>185</v>
      </c>
      <c r="H513" s="13" t="s">
        <v>7219</v>
      </c>
      <c r="I513" s="13" t="s">
        <v>185</v>
      </c>
      <c r="J513" s="13" t="s">
        <v>7220</v>
      </c>
      <c r="K513" s="13" t="s">
        <v>690</v>
      </c>
      <c r="L513" s="13" t="s">
        <v>7221</v>
      </c>
      <c r="M513" s="13" t="s">
        <v>185</v>
      </c>
      <c r="N513" s="13" t="s">
        <v>7222</v>
      </c>
      <c r="O513" s="13" t="s">
        <v>690</v>
      </c>
      <c r="P513" s="13" t="s">
        <v>7223</v>
      </c>
      <c r="Q513" s="13" t="s">
        <v>690</v>
      </c>
      <c r="R513" s="13" t="s">
        <v>7224</v>
      </c>
      <c r="S513" s="13" t="s">
        <v>185</v>
      </c>
      <c r="T513" s="13" t="s">
        <v>7225</v>
      </c>
      <c r="U513" s="13" t="s">
        <v>185</v>
      </c>
      <c r="V513" s="13" t="s">
        <v>7226</v>
      </c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5" t="s">
        <v>217</v>
      </c>
      <c r="BT513" s="16" t="s">
        <v>218</v>
      </c>
      <c r="BU513" s="17">
        <v>46070.64619212963</v>
      </c>
      <c r="BV513" s="16" t="s">
        <v>218</v>
      </c>
      <c r="BW513" s="17">
        <v>46070.646215277775</v>
      </c>
      <c r="BX513" s="16" t="s">
        <v>218</v>
      </c>
      <c r="BY513" s="17">
        <v>46070.646215277775</v>
      </c>
      <c r="BZ513" s="12" t="s">
        <v>219</v>
      </c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5" t="s">
        <v>217</v>
      </c>
      <c r="DF513" s="16" t="s">
        <v>274</v>
      </c>
      <c r="DG513" s="18"/>
      <c r="DH513" s="16" t="s">
        <v>274</v>
      </c>
      <c r="DI513" s="18"/>
      <c r="DJ513" s="16" t="s">
        <v>274</v>
      </c>
      <c r="DK513" s="18"/>
      <c r="DL513" s="12" t="s">
        <v>224</v>
      </c>
      <c r="DM513" s="13" t="s">
        <v>185</v>
      </c>
      <c r="DN513" s="13" t="s">
        <v>7227</v>
      </c>
      <c r="DO513" s="13" t="s">
        <v>185</v>
      </c>
      <c r="DP513" s="13" t="s">
        <v>7228</v>
      </c>
      <c r="DQ513" s="13" t="s">
        <v>185</v>
      </c>
      <c r="DR513" s="13" t="s">
        <v>7228</v>
      </c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5" t="s">
        <v>217</v>
      </c>
      <c r="EJ513" s="16" t="s">
        <v>218</v>
      </c>
      <c r="EK513" s="17">
        <v>46115.609305555554</v>
      </c>
      <c r="EL513" s="12" t="s">
        <v>233</v>
      </c>
      <c r="EM513" s="14"/>
      <c r="EN513" s="14"/>
      <c r="EO513" s="14"/>
      <c r="EP513" s="14"/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5" t="s">
        <v>217</v>
      </c>
      <c r="FJ513" s="15" t="s">
        <v>217</v>
      </c>
      <c r="FK513" s="18"/>
      <c r="FL513" s="14"/>
      <c r="FM513" s="14"/>
      <c r="FN513" s="15" t="s">
        <v>234</v>
      </c>
      <c r="FO513" s="18"/>
      <c r="FP513" s="13" t="s">
        <v>7228</v>
      </c>
      <c r="FQ513" s="13" t="s">
        <v>7229</v>
      </c>
      <c r="FR513" s="13" t="s">
        <v>7226</v>
      </c>
      <c r="FS513" s="14"/>
      <c r="FT513" s="14"/>
      <c r="FU513" s="14" t="str">
        <f t="shared" si="8"/>
        <v>Base de Dados_Images/25H135.Imagem do Equipamento-.183129.jpg</v>
      </c>
      <c r="FV513" s="14"/>
      <c r="FW513" s="14"/>
    </row>
    <row r="514" ht="15.75" hidden="1" customHeight="1">
      <c r="A514" s="10" t="s">
        <v>7038</v>
      </c>
      <c r="B514" s="10" t="s">
        <v>7039</v>
      </c>
      <c r="C514" s="10" t="s">
        <v>289</v>
      </c>
      <c r="D514" s="10" t="s">
        <v>7230</v>
      </c>
      <c r="E514" s="11" t="s">
        <v>7231</v>
      </c>
      <c r="F514" s="12" t="s">
        <v>184</v>
      </c>
      <c r="G514" s="13" t="s">
        <v>185</v>
      </c>
      <c r="H514" s="13" t="s">
        <v>7232</v>
      </c>
      <c r="I514" s="13" t="s">
        <v>185</v>
      </c>
      <c r="J514" s="13" t="s">
        <v>7233</v>
      </c>
      <c r="K514" s="13" t="s">
        <v>690</v>
      </c>
      <c r="L514" s="13" t="s">
        <v>7234</v>
      </c>
      <c r="M514" s="13" t="s">
        <v>185</v>
      </c>
      <c r="N514" s="13" t="s">
        <v>7235</v>
      </c>
      <c r="O514" s="13" t="s">
        <v>690</v>
      </c>
      <c r="P514" s="13" t="s">
        <v>7236</v>
      </c>
      <c r="Q514" s="13" t="s">
        <v>690</v>
      </c>
      <c r="R514" s="13" t="s">
        <v>7237</v>
      </c>
      <c r="S514" s="13" t="s">
        <v>185</v>
      </c>
      <c r="T514" s="13" t="s">
        <v>7238</v>
      </c>
      <c r="U514" s="13" t="s">
        <v>185</v>
      </c>
      <c r="V514" s="13" t="s">
        <v>7239</v>
      </c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5" t="s">
        <v>217</v>
      </c>
      <c r="BT514" s="16" t="s">
        <v>218</v>
      </c>
      <c r="BU514" s="17">
        <v>46070.64680555555</v>
      </c>
      <c r="BV514" s="16" t="s">
        <v>218</v>
      </c>
      <c r="BW514" s="17">
        <v>46070.64685185185</v>
      </c>
      <c r="BX514" s="16" t="s">
        <v>218</v>
      </c>
      <c r="BY514" s="17">
        <v>46070.64685185185</v>
      </c>
      <c r="BZ514" s="12" t="s">
        <v>219</v>
      </c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5" t="s">
        <v>217</v>
      </c>
      <c r="DF514" s="16" t="s">
        <v>274</v>
      </c>
      <c r="DG514" s="18"/>
      <c r="DH514" s="16" t="s">
        <v>274</v>
      </c>
      <c r="DI514" s="18"/>
      <c r="DJ514" s="16" t="s">
        <v>274</v>
      </c>
      <c r="DK514" s="18"/>
      <c r="DL514" s="12" t="s">
        <v>224</v>
      </c>
      <c r="DM514" s="13" t="s">
        <v>185</v>
      </c>
      <c r="DN514" s="13" t="s">
        <v>7240</v>
      </c>
      <c r="DO514" s="13" t="s">
        <v>185</v>
      </c>
      <c r="DP514" s="13" t="s">
        <v>7241</v>
      </c>
      <c r="DQ514" s="13" t="s">
        <v>185</v>
      </c>
      <c r="DR514" s="13" t="s">
        <v>7242</v>
      </c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5" t="s">
        <v>217</v>
      </c>
      <c r="EJ514" s="16" t="s">
        <v>218</v>
      </c>
      <c r="EK514" s="17">
        <v>46115.60943287037</v>
      </c>
      <c r="EL514" s="12" t="s">
        <v>233</v>
      </c>
      <c r="EM514" s="14"/>
      <c r="EN514" s="14"/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5" t="s">
        <v>217</v>
      </c>
      <c r="FJ514" s="15" t="s">
        <v>217</v>
      </c>
      <c r="FK514" s="18"/>
      <c r="FL514" s="14"/>
      <c r="FM514" s="14"/>
      <c r="FN514" s="15" t="s">
        <v>234</v>
      </c>
      <c r="FO514" s="18"/>
      <c r="FP514" s="13" t="s">
        <v>7242</v>
      </c>
      <c r="FQ514" s="13" t="s">
        <v>7243</v>
      </c>
      <c r="FR514" s="13" t="s">
        <v>7239</v>
      </c>
      <c r="FS514" s="14"/>
      <c r="FT514" s="14"/>
      <c r="FU514" s="14" t="str">
        <f t="shared" si="8"/>
        <v>Base de Dados_Images/25H136.Imagem do Equipamento-.183221.jpg</v>
      </c>
      <c r="FV514" s="14"/>
      <c r="FW514" s="14"/>
    </row>
    <row r="515" ht="15.75" hidden="1" customHeight="1">
      <c r="A515" s="10" t="s">
        <v>7038</v>
      </c>
      <c r="B515" s="10" t="s">
        <v>7039</v>
      </c>
      <c r="C515" s="10" t="s">
        <v>289</v>
      </c>
      <c r="D515" s="10" t="s">
        <v>7244</v>
      </c>
      <c r="E515" s="11" t="s">
        <v>7245</v>
      </c>
      <c r="F515" s="12" t="s">
        <v>184</v>
      </c>
      <c r="G515" s="13" t="s">
        <v>185</v>
      </c>
      <c r="H515" s="13" t="s">
        <v>7246</v>
      </c>
      <c r="I515" s="13" t="s">
        <v>185</v>
      </c>
      <c r="J515" s="13" t="s">
        <v>7247</v>
      </c>
      <c r="K515" s="13" t="s">
        <v>690</v>
      </c>
      <c r="L515" s="13" t="s">
        <v>7248</v>
      </c>
      <c r="M515" s="13" t="s">
        <v>185</v>
      </c>
      <c r="N515" s="13" t="s">
        <v>7249</v>
      </c>
      <c r="O515" s="13" t="s">
        <v>690</v>
      </c>
      <c r="P515" s="13" t="s">
        <v>7250</v>
      </c>
      <c r="Q515" s="13" t="s">
        <v>690</v>
      </c>
      <c r="R515" s="13" t="s">
        <v>7251</v>
      </c>
      <c r="S515" s="13" t="s">
        <v>185</v>
      </c>
      <c r="T515" s="13" t="s">
        <v>7252</v>
      </c>
      <c r="U515" s="13" t="s">
        <v>185</v>
      </c>
      <c r="V515" s="13" t="s">
        <v>7253</v>
      </c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5" t="s">
        <v>217</v>
      </c>
      <c r="BT515" s="16" t="s">
        <v>218</v>
      </c>
      <c r="BU515" s="17">
        <v>46070.64770833333</v>
      </c>
      <c r="BV515" s="16" t="s">
        <v>218</v>
      </c>
      <c r="BW515" s="17">
        <v>46070.647731481484</v>
      </c>
      <c r="BX515" s="16" t="s">
        <v>218</v>
      </c>
      <c r="BY515" s="17">
        <v>46070.647731481484</v>
      </c>
      <c r="BZ515" s="12" t="s">
        <v>219</v>
      </c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5" t="s">
        <v>217</v>
      </c>
      <c r="DF515" s="16" t="s">
        <v>274</v>
      </c>
      <c r="DG515" s="18"/>
      <c r="DH515" s="16" t="s">
        <v>274</v>
      </c>
      <c r="DI515" s="18"/>
      <c r="DJ515" s="16" t="s">
        <v>274</v>
      </c>
      <c r="DK515" s="18"/>
      <c r="DL515" s="12" t="s">
        <v>224</v>
      </c>
      <c r="DM515" s="13" t="s">
        <v>185</v>
      </c>
      <c r="DN515" s="13" t="s">
        <v>7254</v>
      </c>
      <c r="DO515" s="13" t="s">
        <v>185</v>
      </c>
      <c r="DP515" s="13" t="s">
        <v>7255</v>
      </c>
      <c r="DQ515" s="13" t="s">
        <v>185</v>
      </c>
      <c r="DR515" s="13" t="s">
        <v>7256</v>
      </c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5" t="s">
        <v>217</v>
      </c>
      <c r="EJ515" s="16" t="s">
        <v>218</v>
      </c>
      <c r="EK515" s="17">
        <v>46115.61032407408</v>
      </c>
      <c r="EL515" s="12" t="s">
        <v>233</v>
      </c>
      <c r="EM515" s="14"/>
      <c r="EN515" s="14"/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5" t="s">
        <v>217</v>
      </c>
      <c r="FJ515" s="15" t="s">
        <v>217</v>
      </c>
      <c r="FK515" s="18"/>
      <c r="FL515" s="14"/>
      <c r="FM515" s="14"/>
      <c r="FN515" s="15" t="s">
        <v>234</v>
      </c>
      <c r="FO515" s="18"/>
      <c r="FP515" s="13" t="s">
        <v>7256</v>
      </c>
      <c r="FQ515" s="13" t="s">
        <v>7257</v>
      </c>
      <c r="FR515" s="13" t="s">
        <v>7253</v>
      </c>
      <c r="FS515" s="14"/>
      <c r="FT515" s="14"/>
      <c r="FU515" s="14" t="str">
        <f t="shared" si="8"/>
        <v>Base de Dados_Images/25H137.Imagem do Equipamento-.183253.jpg</v>
      </c>
      <c r="FV515" s="14"/>
      <c r="FW515" s="14"/>
    </row>
    <row r="516" ht="15.75" hidden="1" customHeight="1">
      <c r="A516" s="10" t="s">
        <v>7038</v>
      </c>
      <c r="B516" s="10" t="s">
        <v>7039</v>
      </c>
      <c r="C516" s="10" t="s">
        <v>301</v>
      </c>
      <c r="D516" s="10" t="s">
        <v>7258</v>
      </c>
      <c r="E516" s="11" t="s">
        <v>7259</v>
      </c>
      <c r="F516" s="12" t="s">
        <v>184</v>
      </c>
      <c r="G516" s="13" t="s">
        <v>185</v>
      </c>
      <c r="H516" s="13" t="s">
        <v>7260</v>
      </c>
      <c r="I516" s="13" t="s">
        <v>185</v>
      </c>
      <c r="J516" s="13" t="s">
        <v>7260</v>
      </c>
      <c r="K516" s="13" t="s">
        <v>185</v>
      </c>
      <c r="L516" s="13" t="s">
        <v>7261</v>
      </c>
      <c r="M516" s="13" t="s">
        <v>185</v>
      </c>
      <c r="N516" s="13" t="s">
        <v>7262</v>
      </c>
      <c r="O516" s="13" t="s">
        <v>185</v>
      </c>
      <c r="P516" s="13" t="s">
        <v>7263</v>
      </c>
      <c r="Q516" s="13" t="s">
        <v>185</v>
      </c>
      <c r="R516" s="13" t="s">
        <v>7263</v>
      </c>
      <c r="S516" s="13" t="s">
        <v>185</v>
      </c>
      <c r="T516" s="13" t="s">
        <v>7264</v>
      </c>
      <c r="U516" s="13" t="s">
        <v>185</v>
      </c>
      <c r="V516" s="13" t="s">
        <v>7264</v>
      </c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5" t="s">
        <v>217</v>
      </c>
      <c r="BT516" s="15" t="s">
        <v>274</v>
      </c>
      <c r="BU516" s="18"/>
      <c r="BV516" s="16" t="s">
        <v>218</v>
      </c>
      <c r="BW516" s="17">
        <v>46086.641863425924</v>
      </c>
      <c r="BX516" s="16" t="s">
        <v>218</v>
      </c>
      <c r="BY516" s="17">
        <v>46086.641863425924</v>
      </c>
      <c r="BZ516" s="12" t="s">
        <v>219</v>
      </c>
      <c r="CA516" s="13" t="s">
        <v>185</v>
      </c>
      <c r="CB516" s="13" t="s">
        <v>7265</v>
      </c>
      <c r="CC516" s="13" t="s">
        <v>185</v>
      </c>
      <c r="CD516" s="13" t="s">
        <v>7265</v>
      </c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5" t="s">
        <v>217</v>
      </c>
      <c r="DF516" s="15" t="s">
        <v>274</v>
      </c>
      <c r="DG516" s="18"/>
      <c r="DH516" s="16" t="s">
        <v>218</v>
      </c>
      <c r="DI516" s="17">
        <v>46094.366215277776</v>
      </c>
      <c r="DJ516" s="16" t="s">
        <v>218</v>
      </c>
      <c r="DK516" s="17">
        <v>46094.366215277776</v>
      </c>
      <c r="DL516" s="12" t="s">
        <v>224</v>
      </c>
      <c r="DM516" s="13" t="s">
        <v>690</v>
      </c>
      <c r="DN516" s="13" t="s">
        <v>7266</v>
      </c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5" t="s">
        <v>217</v>
      </c>
      <c r="EJ516" s="16" t="s">
        <v>218</v>
      </c>
      <c r="EK516" s="17">
        <v>46116.44513888889</v>
      </c>
      <c r="EL516" s="12" t="s">
        <v>233</v>
      </c>
      <c r="EM516" s="14"/>
      <c r="EN516" s="14"/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5" t="s">
        <v>217</v>
      </c>
      <c r="FJ516" s="15" t="s">
        <v>217</v>
      </c>
      <c r="FK516" s="18"/>
      <c r="FL516" s="14"/>
      <c r="FM516" s="14"/>
      <c r="FN516" s="15" t="s">
        <v>234</v>
      </c>
      <c r="FO516" s="18"/>
      <c r="FP516" s="13" t="s">
        <v>7266</v>
      </c>
      <c r="FQ516" s="13" t="s">
        <v>7267</v>
      </c>
      <c r="FR516" s="13" t="s">
        <v>7264</v>
      </c>
      <c r="FS516" s="14"/>
      <c r="FT516" s="14"/>
      <c r="FU516" s="14" t="str">
        <f t="shared" si="8"/>
        <v>Base de Dados_Images/PCV010Y01.Imagem do Equipamento-.182900.jpg</v>
      </c>
      <c r="FV516" s="14"/>
      <c r="FW516" s="14"/>
    </row>
    <row r="517" ht="15.75" hidden="1" customHeight="1">
      <c r="A517" s="10" t="s">
        <v>7038</v>
      </c>
      <c r="B517" s="10" t="s">
        <v>7039</v>
      </c>
      <c r="C517" s="10" t="s">
        <v>301</v>
      </c>
      <c r="D517" s="10" t="s">
        <v>7268</v>
      </c>
      <c r="E517" s="11" t="s">
        <v>7259</v>
      </c>
      <c r="F517" s="12" t="s">
        <v>184</v>
      </c>
      <c r="G517" s="13" t="s">
        <v>185</v>
      </c>
      <c r="H517" s="13" t="s">
        <v>7269</v>
      </c>
      <c r="I517" s="13" t="s">
        <v>185</v>
      </c>
      <c r="J517" s="13" t="s">
        <v>7270</v>
      </c>
      <c r="K517" s="13" t="s">
        <v>185</v>
      </c>
      <c r="L517" s="13" t="s">
        <v>7271</v>
      </c>
      <c r="M517" s="13" t="s">
        <v>185</v>
      </c>
      <c r="N517" s="13" t="s">
        <v>7271</v>
      </c>
      <c r="O517" s="13" t="s">
        <v>185</v>
      </c>
      <c r="P517" s="13" t="s">
        <v>7272</v>
      </c>
      <c r="Q517" s="13" t="s">
        <v>185</v>
      </c>
      <c r="R517" s="13" t="s">
        <v>7273</v>
      </c>
      <c r="S517" s="13" t="s">
        <v>185</v>
      </c>
      <c r="T517" s="13" t="s">
        <v>7274</v>
      </c>
      <c r="U517" s="13" t="s">
        <v>185</v>
      </c>
      <c r="V517" s="13" t="s">
        <v>7275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5" t="s">
        <v>217</v>
      </c>
      <c r="BT517" s="15" t="s">
        <v>274</v>
      </c>
      <c r="BU517" s="18"/>
      <c r="BV517" s="16" t="s">
        <v>218</v>
      </c>
      <c r="BW517" s="17">
        <v>46086.64233796296</v>
      </c>
      <c r="BX517" s="16" t="s">
        <v>218</v>
      </c>
      <c r="BY517" s="17">
        <v>46086.64233796296</v>
      </c>
      <c r="BZ517" s="12" t="s">
        <v>219</v>
      </c>
      <c r="CA517" s="13" t="s">
        <v>185</v>
      </c>
      <c r="CB517" s="13" t="s">
        <v>7276</v>
      </c>
      <c r="CC517" s="13" t="s">
        <v>185</v>
      </c>
      <c r="CD517" s="13" t="s">
        <v>7277</v>
      </c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5" t="s">
        <v>217</v>
      </c>
      <c r="DF517" s="15" t="s">
        <v>274</v>
      </c>
      <c r="DG517" s="18"/>
      <c r="DH517" s="16" t="s">
        <v>218</v>
      </c>
      <c r="DI517" s="17">
        <v>46112.60108796296</v>
      </c>
      <c r="DJ517" s="16" t="s">
        <v>218</v>
      </c>
      <c r="DK517" s="17">
        <v>46112.60108796296</v>
      </c>
      <c r="DL517" s="12" t="s">
        <v>224</v>
      </c>
      <c r="DM517" s="13" t="s">
        <v>690</v>
      </c>
      <c r="DN517" s="13" t="s">
        <v>7278</v>
      </c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5" t="s">
        <v>217</v>
      </c>
      <c r="EJ517" s="16" t="s">
        <v>218</v>
      </c>
      <c r="EK517" s="17">
        <v>46116.44519675926</v>
      </c>
      <c r="EL517" s="12" t="s">
        <v>233</v>
      </c>
      <c r="EM517" s="14"/>
      <c r="EN517" s="14"/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5" t="s">
        <v>217</v>
      </c>
      <c r="FJ517" s="15" t="s">
        <v>217</v>
      </c>
      <c r="FK517" s="18"/>
      <c r="FL517" s="14"/>
      <c r="FM517" s="14"/>
      <c r="FN517" s="15" t="s">
        <v>234</v>
      </c>
      <c r="FO517" s="18"/>
      <c r="FP517" s="13" t="s">
        <v>7278</v>
      </c>
      <c r="FQ517" s="13" t="s">
        <v>7279</v>
      </c>
      <c r="FR517" s="13" t="s">
        <v>7275</v>
      </c>
      <c r="FS517" s="14"/>
      <c r="FT517" s="14"/>
      <c r="FU517" s="14" t="str">
        <f t="shared" si="8"/>
        <v>Base de Dados_Images/PCV010Y02.Imagem do Equipamento-.182935.jpg</v>
      </c>
      <c r="FV517" s="14"/>
      <c r="FW517" s="14"/>
    </row>
    <row r="518" ht="15.75" hidden="1" customHeight="1">
      <c r="A518" s="10" t="s">
        <v>7038</v>
      </c>
      <c r="B518" s="10" t="s">
        <v>7039</v>
      </c>
      <c r="C518" s="10" t="s">
        <v>301</v>
      </c>
      <c r="D518" s="10" t="s">
        <v>7280</v>
      </c>
      <c r="E518" s="11" t="s">
        <v>7281</v>
      </c>
      <c r="F518" s="12" t="s">
        <v>184</v>
      </c>
      <c r="G518" s="14"/>
      <c r="H518" s="14"/>
      <c r="I518" s="14"/>
      <c r="J518" s="14"/>
      <c r="K518" s="14"/>
      <c r="L518" s="14"/>
      <c r="M518" s="14"/>
      <c r="N518" s="14"/>
      <c r="O518" s="13" t="s">
        <v>405</v>
      </c>
      <c r="P518" s="13" t="s">
        <v>7282</v>
      </c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6" t="s">
        <v>218</v>
      </c>
      <c r="BT518" s="15" t="s">
        <v>274</v>
      </c>
      <c r="BU518" s="18"/>
      <c r="BV518" s="15" t="s">
        <v>217</v>
      </c>
      <c r="BW518" s="18"/>
      <c r="BX518" s="15" t="s">
        <v>217</v>
      </c>
      <c r="BY518" s="18"/>
      <c r="BZ518" s="12" t="s">
        <v>219</v>
      </c>
      <c r="CA518" s="13"/>
      <c r="CB518" s="13" t="s">
        <v>7283</v>
      </c>
      <c r="CC518" s="13"/>
      <c r="CD518" s="13" t="s">
        <v>7283</v>
      </c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5" t="s">
        <v>217</v>
      </c>
      <c r="DF518" s="15" t="s">
        <v>274</v>
      </c>
      <c r="DG518" s="18"/>
      <c r="DH518" s="16" t="s">
        <v>217</v>
      </c>
      <c r="DI518" s="17"/>
      <c r="DJ518" s="16" t="s">
        <v>217</v>
      </c>
      <c r="DK518" s="17"/>
      <c r="DL518" s="12" t="s">
        <v>224</v>
      </c>
      <c r="DM518" s="14"/>
      <c r="DN518" s="14"/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5" t="s">
        <v>217</v>
      </c>
      <c r="EJ518" s="15" t="s">
        <v>217</v>
      </c>
      <c r="EK518" s="18"/>
      <c r="EL518" s="12" t="s">
        <v>233</v>
      </c>
      <c r="EM518" s="14"/>
      <c r="EN518" s="14"/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5" t="s">
        <v>217</v>
      </c>
      <c r="FJ518" s="15" t="s">
        <v>217</v>
      </c>
      <c r="FK518" s="18"/>
      <c r="FL518" s="14"/>
      <c r="FM518" s="14"/>
      <c r="FN518" s="15" t="s">
        <v>234</v>
      </c>
      <c r="FO518" s="18"/>
      <c r="FP518" s="13" t="s">
        <v>7283</v>
      </c>
      <c r="FQ518" s="14"/>
      <c r="FR518" s="14"/>
      <c r="FS518" s="14"/>
      <c r="FT518" s="14"/>
      <c r="FU518" s="14" t="str">
        <f t="shared" si="8"/>
        <v/>
      </c>
      <c r="FV518" s="13" t="s">
        <v>740</v>
      </c>
      <c r="FW518" s="13" t="s">
        <v>7284</v>
      </c>
    </row>
    <row r="519" ht="15.75" hidden="1" customHeight="1">
      <c r="A519" s="10" t="s">
        <v>7038</v>
      </c>
      <c r="B519" s="10" t="s">
        <v>7039</v>
      </c>
      <c r="C519" s="10" t="s">
        <v>301</v>
      </c>
      <c r="D519" s="10" t="s">
        <v>7285</v>
      </c>
      <c r="E519" s="11" t="s">
        <v>7286</v>
      </c>
      <c r="F519" s="12" t="s">
        <v>184</v>
      </c>
      <c r="G519" s="13" t="s">
        <v>185</v>
      </c>
      <c r="H519" s="13" t="s">
        <v>7287</v>
      </c>
      <c r="I519" s="13" t="s">
        <v>185</v>
      </c>
      <c r="J519" s="13" t="s">
        <v>7288</v>
      </c>
      <c r="K519" s="13" t="s">
        <v>185</v>
      </c>
      <c r="L519" s="13" t="s">
        <v>7288</v>
      </c>
      <c r="M519" s="13" t="s">
        <v>185</v>
      </c>
      <c r="N519" s="13" t="s">
        <v>7289</v>
      </c>
      <c r="O519" s="13" t="s">
        <v>185</v>
      </c>
      <c r="P519" s="13" t="s">
        <v>7290</v>
      </c>
      <c r="Q519" s="13" t="s">
        <v>185</v>
      </c>
      <c r="R519" s="13" t="s">
        <v>7291</v>
      </c>
      <c r="S519" s="13" t="s">
        <v>185</v>
      </c>
      <c r="T519" s="13" t="s">
        <v>7291</v>
      </c>
      <c r="U519" s="13" t="s">
        <v>185</v>
      </c>
      <c r="V519" s="13" t="s">
        <v>7292</v>
      </c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5" t="s">
        <v>217</v>
      </c>
      <c r="BT519" s="15" t="s">
        <v>274</v>
      </c>
      <c r="BU519" s="18"/>
      <c r="BV519" s="16" t="s">
        <v>218</v>
      </c>
      <c r="BW519" s="17">
        <v>46086.643645833334</v>
      </c>
      <c r="BX519" s="16" t="s">
        <v>218</v>
      </c>
      <c r="BY519" s="17">
        <v>46086.643645833334</v>
      </c>
      <c r="BZ519" s="12" t="s">
        <v>219</v>
      </c>
      <c r="CA519" s="13" t="s">
        <v>185</v>
      </c>
      <c r="CB519" s="13" t="s">
        <v>7293</v>
      </c>
      <c r="CC519" s="13" t="s">
        <v>185</v>
      </c>
      <c r="CD519" s="13" t="s">
        <v>7294</v>
      </c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5" t="s">
        <v>217</v>
      </c>
      <c r="DF519" s="15" t="s">
        <v>274</v>
      </c>
      <c r="DG519" s="18"/>
      <c r="DH519" s="16" t="s">
        <v>218</v>
      </c>
      <c r="DI519" s="17">
        <v>46104.39518518518</v>
      </c>
      <c r="DJ519" s="16" t="s">
        <v>218</v>
      </c>
      <c r="DK519" s="17">
        <v>46104.39518518518</v>
      </c>
      <c r="DL519" s="12" t="s">
        <v>224</v>
      </c>
      <c r="DM519" s="13" t="s">
        <v>185</v>
      </c>
      <c r="DN519" s="13" t="s">
        <v>7295</v>
      </c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5" t="s">
        <v>217</v>
      </c>
      <c r="EJ519" s="16" t="s">
        <v>218</v>
      </c>
      <c r="EK519" s="17">
        <v>46116.445497685185</v>
      </c>
      <c r="EL519" s="12" t="s">
        <v>233</v>
      </c>
      <c r="EM519" s="14"/>
      <c r="EN519" s="14"/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5" t="s">
        <v>217</v>
      </c>
      <c r="FJ519" s="15" t="s">
        <v>217</v>
      </c>
      <c r="FK519" s="18"/>
      <c r="FL519" s="14"/>
      <c r="FM519" s="14"/>
      <c r="FN519" s="15" t="s">
        <v>234</v>
      </c>
      <c r="FO519" s="18"/>
      <c r="FP519" s="13" t="s">
        <v>7295</v>
      </c>
      <c r="FQ519" s="13" t="s">
        <v>7296</v>
      </c>
      <c r="FR519" s="13" t="s">
        <v>7292</v>
      </c>
      <c r="FS519" s="14"/>
      <c r="FT519" s="14"/>
      <c r="FU519" s="14" t="str">
        <f t="shared" si="8"/>
        <v>Base de Dados_Images/25KS010Y01.Imagem do Equipamento-.183015.jpg</v>
      </c>
      <c r="FV519" s="14"/>
      <c r="FW519" s="14"/>
    </row>
    <row r="520" ht="15.75" hidden="1" customHeight="1">
      <c r="A520" s="10" t="s">
        <v>7038</v>
      </c>
      <c r="B520" s="10" t="s">
        <v>7297</v>
      </c>
      <c r="C520" s="10" t="s">
        <v>556</v>
      </c>
      <c r="D520" s="10" t="s">
        <v>7298</v>
      </c>
      <c r="E520" s="11" t="s">
        <v>7299</v>
      </c>
      <c r="F520" s="12" t="s">
        <v>184</v>
      </c>
      <c r="G520" s="13" t="s">
        <v>185</v>
      </c>
      <c r="H520" s="13" t="s">
        <v>7300</v>
      </c>
      <c r="I520" s="13" t="s">
        <v>185</v>
      </c>
      <c r="J520" s="13" t="s">
        <v>7301</v>
      </c>
      <c r="K520" s="13" t="s">
        <v>185</v>
      </c>
      <c r="L520" s="13" t="s">
        <v>7302</v>
      </c>
      <c r="M520" s="13" t="s">
        <v>185</v>
      </c>
      <c r="N520" s="13" t="s">
        <v>7303</v>
      </c>
      <c r="O520" s="13" t="s">
        <v>185</v>
      </c>
      <c r="P520" s="13" t="s">
        <v>7304</v>
      </c>
      <c r="Q520" s="13" t="s">
        <v>185</v>
      </c>
      <c r="R520" s="13" t="s">
        <v>7305</v>
      </c>
      <c r="S520" s="13" t="s">
        <v>185</v>
      </c>
      <c r="T520" s="13" t="s">
        <v>7306</v>
      </c>
      <c r="U520" s="13" t="s">
        <v>185</v>
      </c>
      <c r="V520" s="13" t="s">
        <v>7307</v>
      </c>
      <c r="W520" s="13" t="s">
        <v>185</v>
      </c>
      <c r="X520" s="13" t="s">
        <v>7308</v>
      </c>
      <c r="Y520" s="13" t="s">
        <v>690</v>
      </c>
      <c r="Z520" s="13" t="s">
        <v>7309</v>
      </c>
      <c r="AA520" s="13" t="s">
        <v>185</v>
      </c>
      <c r="AB520" s="13" t="s">
        <v>7310</v>
      </c>
      <c r="AC520" s="13" t="s">
        <v>185</v>
      </c>
      <c r="AD520" s="13" t="s">
        <v>7311</v>
      </c>
      <c r="AE520" s="13" t="s">
        <v>185</v>
      </c>
      <c r="AF520" s="13" t="s">
        <v>7312</v>
      </c>
      <c r="AG520" s="13" t="s">
        <v>185</v>
      </c>
      <c r="AH520" s="13" t="s">
        <v>7313</v>
      </c>
      <c r="AI520" s="13" t="s">
        <v>185</v>
      </c>
      <c r="AJ520" s="13" t="s">
        <v>7314</v>
      </c>
      <c r="AK520" s="13" t="s">
        <v>185</v>
      </c>
      <c r="AL520" s="13" t="s">
        <v>7315</v>
      </c>
      <c r="AM520" s="13" t="s">
        <v>690</v>
      </c>
      <c r="AN520" s="13" t="s">
        <v>7316</v>
      </c>
      <c r="AO520" s="13" t="s">
        <v>690</v>
      </c>
      <c r="AP520" s="13" t="s">
        <v>7317</v>
      </c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5" t="s">
        <v>217</v>
      </c>
      <c r="BT520" s="16" t="s">
        <v>218</v>
      </c>
      <c r="BU520" s="17">
        <v>46093.455671296295</v>
      </c>
      <c r="BV520" s="16" t="s">
        <v>218</v>
      </c>
      <c r="BW520" s="17">
        <v>46093.45583333333</v>
      </c>
      <c r="BX520" s="16" t="s">
        <v>218</v>
      </c>
      <c r="BY520" s="17">
        <v>46093.455879629626</v>
      </c>
      <c r="BZ520" s="12" t="s">
        <v>219</v>
      </c>
      <c r="CA520" s="13" t="s">
        <v>185</v>
      </c>
      <c r="CB520" s="13" t="s">
        <v>7318</v>
      </c>
      <c r="CC520" s="13" t="s">
        <v>185</v>
      </c>
      <c r="CD520" s="13" t="s">
        <v>7319</v>
      </c>
      <c r="CE520" s="13" t="s">
        <v>185</v>
      </c>
      <c r="CF520" s="13" t="s">
        <v>7320</v>
      </c>
      <c r="CG520" s="13" t="s">
        <v>185</v>
      </c>
      <c r="CH520" s="13" t="s">
        <v>7321</v>
      </c>
      <c r="CI520" s="14"/>
      <c r="CJ520" s="14"/>
      <c r="CK520" s="13" t="s">
        <v>690</v>
      </c>
      <c r="CL520" s="13" t="s">
        <v>7322</v>
      </c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5" t="s">
        <v>217</v>
      </c>
      <c r="DF520" s="16" t="s">
        <v>218</v>
      </c>
      <c r="DG520" s="17">
        <v>46094.34474537037</v>
      </c>
      <c r="DH520" s="15" t="s">
        <v>217</v>
      </c>
      <c r="DI520" s="18"/>
      <c r="DJ520" s="15" t="s">
        <v>217</v>
      </c>
      <c r="DK520" s="18"/>
      <c r="DL520" s="12" t="s">
        <v>224</v>
      </c>
      <c r="DM520" s="14"/>
      <c r="DN520" s="14"/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5" t="s">
        <v>217</v>
      </c>
      <c r="EJ520" s="15" t="s">
        <v>217</v>
      </c>
      <c r="EK520" s="18"/>
      <c r="EL520" s="12" t="s">
        <v>233</v>
      </c>
      <c r="EM520" s="14"/>
      <c r="EN520" s="14"/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5" t="s">
        <v>217</v>
      </c>
      <c r="FJ520" s="15" t="s">
        <v>217</v>
      </c>
      <c r="FK520" s="18"/>
      <c r="FL520" s="14"/>
      <c r="FM520" s="14"/>
      <c r="FN520" s="15" t="s">
        <v>234</v>
      </c>
      <c r="FO520" s="18"/>
      <c r="FP520" s="13" t="s">
        <v>7322</v>
      </c>
      <c r="FQ520" s="13" t="s">
        <v>7323</v>
      </c>
      <c r="FR520" s="13" t="s">
        <v>7317</v>
      </c>
      <c r="FS520" s="13" t="s">
        <v>7324</v>
      </c>
      <c r="FT520" s="13" t="s">
        <v>7317</v>
      </c>
      <c r="FU520" s="14" t="str">
        <f t="shared" si="8"/>
        <v>Base de Dados_Images/25ES170M01.Imagem do Equipamento-.135620.jpg</v>
      </c>
      <c r="FV520" s="14"/>
      <c r="FW520" s="14"/>
    </row>
    <row r="521" ht="15.75" hidden="1" customHeight="1">
      <c r="A521" s="10" t="s">
        <v>7038</v>
      </c>
      <c r="B521" s="10" t="s">
        <v>7297</v>
      </c>
      <c r="C521" s="10" t="s">
        <v>556</v>
      </c>
      <c r="D521" s="10" t="s">
        <v>7325</v>
      </c>
      <c r="E521" s="11" t="s">
        <v>7326</v>
      </c>
      <c r="F521" s="12" t="s">
        <v>184</v>
      </c>
      <c r="G521" s="13" t="s">
        <v>185</v>
      </c>
      <c r="H521" s="13" t="s">
        <v>7327</v>
      </c>
      <c r="I521" s="13" t="s">
        <v>185</v>
      </c>
      <c r="J521" s="13" t="s">
        <v>7328</v>
      </c>
      <c r="K521" s="13" t="s">
        <v>185</v>
      </c>
      <c r="L521" s="13" t="s">
        <v>7329</v>
      </c>
      <c r="M521" s="13" t="s">
        <v>185</v>
      </c>
      <c r="N521" s="13" t="s">
        <v>7330</v>
      </c>
      <c r="O521" s="13" t="s">
        <v>185</v>
      </c>
      <c r="P521" s="13" t="s">
        <v>7331</v>
      </c>
      <c r="Q521" s="13" t="s">
        <v>185</v>
      </c>
      <c r="R521" s="13" t="s">
        <v>7332</v>
      </c>
      <c r="S521" s="13" t="s">
        <v>185</v>
      </c>
      <c r="T521" s="13" t="s">
        <v>7333</v>
      </c>
      <c r="U521" s="13" t="s">
        <v>185</v>
      </c>
      <c r="V521" s="13" t="s">
        <v>7334</v>
      </c>
      <c r="W521" s="13" t="s">
        <v>185</v>
      </c>
      <c r="X521" s="13" t="s">
        <v>7335</v>
      </c>
      <c r="Y521" s="13" t="s">
        <v>185</v>
      </c>
      <c r="Z521" s="13" t="s">
        <v>7336</v>
      </c>
      <c r="AA521" s="13" t="s">
        <v>185</v>
      </c>
      <c r="AB521" s="13" t="s">
        <v>7337</v>
      </c>
      <c r="AC521" s="13" t="s">
        <v>185</v>
      </c>
      <c r="AD521" s="13" t="s">
        <v>7338</v>
      </c>
      <c r="AE521" s="13" t="s">
        <v>185</v>
      </c>
      <c r="AF521" s="13" t="s">
        <v>7339</v>
      </c>
      <c r="AG521" s="13" t="s">
        <v>185</v>
      </c>
      <c r="AH521" s="13" t="s">
        <v>7340</v>
      </c>
      <c r="AI521" s="13" t="s">
        <v>185</v>
      </c>
      <c r="AJ521" s="13" t="s">
        <v>7341</v>
      </c>
      <c r="AK521" s="13" t="s">
        <v>185</v>
      </c>
      <c r="AL521" s="13" t="s">
        <v>7342</v>
      </c>
      <c r="AM521" s="13" t="s">
        <v>690</v>
      </c>
      <c r="AN521" s="13" t="s">
        <v>7343</v>
      </c>
      <c r="AO521" s="13" t="s">
        <v>690</v>
      </c>
      <c r="AP521" s="13" t="s">
        <v>7344</v>
      </c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5" t="s">
        <v>217</v>
      </c>
      <c r="BT521" s="16" t="s">
        <v>218</v>
      </c>
      <c r="BU521" s="17">
        <v>46093.49920138889</v>
      </c>
      <c r="BV521" s="16" t="s">
        <v>218</v>
      </c>
      <c r="BW521" s="17">
        <v>46093.49940972222</v>
      </c>
      <c r="BX521" s="16" t="s">
        <v>218</v>
      </c>
      <c r="BY521" s="17">
        <v>46093.49946759259</v>
      </c>
      <c r="BZ521" s="12" t="s">
        <v>219</v>
      </c>
      <c r="CA521" s="13" t="s">
        <v>185</v>
      </c>
      <c r="CB521" s="13" t="s">
        <v>7345</v>
      </c>
      <c r="CC521" s="13" t="s">
        <v>185</v>
      </c>
      <c r="CD521" s="13" t="s">
        <v>7346</v>
      </c>
      <c r="CE521" s="13" t="s">
        <v>185</v>
      </c>
      <c r="CF521" s="13" t="s">
        <v>7346</v>
      </c>
      <c r="CG521" s="13" t="s">
        <v>185</v>
      </c>
      <c r="CH521" s="13" t="s">
        <v>7347</v>
      </c>
      <c r="CI521" s="14"/>
      <c r="CJ521" s="14"/>
      <c r="CK521" s="13" t="s">
        <v>690</v>
      </c>
      <c r="CL521" s="13" t="s">
        <v>7348</v>
      </c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5" t="s">
        <v>217</v>
      </c>
      <c r="DF521" s="16" t="s">
        <v>218</v>
      </c>
      <c r="DG521" s="17">
        <v>46094.35890046296</v>
      </c>
      <c r="DH521" s="15" t="s">
        <v>217</v>
      </c>
      <c r="DI521" s="18"/>
      <c r="DJ521" s="15" t="s">
        <v>217</v>
      </c>
      <c r="DK521" s="18"/>
      <c r="DL521" s="12" t="s">
        <v>224</v>
      </c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5" t="s">
        <v>217</v>
      </c>
      <c r="EJ521" s="15" t="s">
        <v>217</v>
      </c>
      <c r="EK521" s="18"/>
      <c r="EL521" s="12" t="s">
        <v>233</v>
      </c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5" t="s">
        <v>217</v>
      </c>
      <c r="FJ521" s="15" t="s">
        <v>217</v>
      </c>
      <c r="FK521" s="18"/>
      <c r="FL521" s="14"/>
      <c r="FM521" s="14"/>
      <c r="FN521" s="15" t="s">
        <v>234</v>
      </c>
      <c r="FO521" s="18"/>
      <c r="FP521" s="13" t="s">
        <v>7348</v>
      </c>
      <c r="FQ521" s="13" t="s">
        <v>7349</v>
      </c>
      <c r="FR521" s="13" t="s">
        <v>7344</v>
      </c>
      <c r="FS521" s="13" t="s">
        <v>7350</v>
      </c>
      <c r="FT521" s="13" t="s">
        <v>7344</v>
      </c>
      <c r="FU521" s="14" t="str">
        <f t="shared" si="8"/>
        <v>Base de Dados_Images/25ES180M02.Imagem do Equipamento-.145819.jpg</v>
      </c>
      <c r="FV521" s="14"/>
      <c r="FW521" s="14"/>
    </row>
    <row r="522" ht="15.75" hidden="1" customHeight="1">
      <c r="A522" s="10" t="s">
        <v>7038</v>
      </c>
      <c r="B522" s="10" t="s">
        <v>7297</v>
      </c>
      <c r="C522" s="10" t="s">
        <v>386</v>
      </c>
      <c r="D522" s="10" t="s">
        <v>7351</v>
      </c>
      <c r="E522" s="11" t="s">
        <v>7352</v>
      </c>
      <c r="F522" s="12" t="s">
        <v>184</v>
      </c>
      <c r="G522" s="13" t="s">
        <v>185</v>
      </c>
      <c r="H522" s="13" t="s">
        <v>7353</v>
      </c>
      <c r="I522" s="13" t="s">
        <v>185</v>
      </c>
      <c r="J522" s="13" t="s">
        <v>7354</v>
      </c>
      <c r="K522" s="13" t="s">
        <v>185</v>
      </c>
      <c r="L522" s="13" t="s">
        <v>7355</v>
      </c>
      <c r="M522" s="13" t="s">
        <v>185</v>
      </c>
      <c r="N522" s="13" t="s">
        <v>7356</v>
      </c>
      <c r="O522" s="13" t="s">
        <v>690</v>
      </c>
      <c r="P522" s="13" t="s">
        <v>7357</v>
      </c>
      <c r="Q522" s="13" t="s">
        <v>185</v>
      </c>
      <c r="R522" s="13" t="s">
        <v>7358</v>
      </c>
      <c r="S522" s="13" t="s">
        <v>185</v>
      </c>
      <c r="T522" s="13" t="s">
        <v>7359</v>
      </c>
      <c r="U522" s="13" t="s">
        <v>185</v>
      </c>
      <c r="V522" s="13" t="s">
        <v>7360</v>
      </c>
      <c r="W522" s="13" t="s">
        <v>185</v>
      </c>
      <c r="X522" s="13" t="s">
        <v>7361</v>
      </c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5" t="s">
        <v>217</v>
      </c>
      <c r="BT522" s="16" t="s">
        <v>218</v>
      </c>
      <c r="BU522" s="17">
        <v>46077.6216087963</v>
      </c>
      <c r="BV522" s="16" t="s">
        <v>218</v>
      </c>
      <c r="BW522" s="17">
        <v>46077.62164351852</v>
      </c>
      <c r="BX522" s="16" t="s">
        <v>218</v>
      </c>
      <c r="BY522" s="17">
        <v>46077.62164351852</v>
      </c>
      <c r="BZ522" s="12" t="s">
        <v>219</v>
      </c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5" t="s">
        <v>217</v>
      </c>
      <c r="DF522" s="15" t="s">
        <v>274</v>
      </c>
      <c r="DG522" s="18"/>
      <c r="DH522" s="15" t="s">
        <v>274</v>
      </c>
      <c r="DI522" s="18"/>
      <c r="DJ522" s="15" t="s">
        <v>274</v>
      </c>
      <c r="DK522" s="18"/>
      <c r="DL522" s="12" t="s">
        <v>224</v>
      </c>
      <c r="DM522" s="14"/>
      <c r="DN522" s="14"/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5" t="s">
        <v>217</v>
      </c>
      <c r="EJ522" s="15" t="s">
        <v>217</v>
      </c>
      <c r="EK522" s="18"/>
      <c r="EL522" s="12" t="s">
        <v>233</v>
      </c>
      <c r="EM522" s="14"/>
      <c r="EN522" s="14"/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5" t="s">
        <v>217</v>
      </c>
      <c r="FJ522" s="15" t="s">
        <v>217</v>
      </c>
      <c r="FK522" s="18"/>
      <c r="FL522" s="14"/>
      <c r="FM522" s="14"/>
      <c r="FN522" s="15" t="s">
        <v>234</v>
      </c>
      <c r="FO522" s="18"/>
      <c r="FP522" s="13" t="s">
        <v>7360</v>
      </c>
      <c r="FQ522" s="13" t="s">
        <v>7362</v>
      </c>
      <c r="FR522" s="13" t="s">
        <v>7361</v>
      </c>
      <c r="FS522" s="14"/>
      <c r="FT522" s="14"/>
      <c r="FU522" s="14" t="str">
        <f t="shared" si="8"/>
        <v>Base de Dados_Images/25A030.Imagem do Equipamento-.125215.jpg</v>
      </c>
      <c r="FV522" s="14"/>
      <c r="FW522" s="14"/>
    </row>
    <row r="523" ht="15.75" hidden="1" customHeight="1">
      <c r="A523" s="10" t="s">
        <v>7038</v>
      </c>
      <c r="B523" s="10" t="s">
        <v>7297</v>
      </c>
      <c r="C523" s="10" t="s">
        <v>264</v>
      </c>
      <c r="D523" s="10" t="s">
        <v>7363</v>
      </c>
      <c r="E523" s="11" t="s">
        <v>7364</v>
      </c>
      <c r="F523" s="12" t="s">
        <v>184</v>
      </c>
      <c r="G523" s="13" t="s">
        <v>185</v>
      </c>
      <c r="H523" s="13" t="s">
        <v>7365</v>
      </c>
      <c r="I523" s="13" t="s">
        <v>185</v>
      </c>
      <c r="J523" s="13" t="s">
        <v>7366</v>
      </c>
      <c r="K523" s="13" t="s">
        <v>185</v>
      </c>
      <c r="L523" s="13" t="s">
        <v>7367</v>
      </c>
      <c r="M523" s="13" t="s">
        <v>185</v>
      </c>
      <c r="N523" s="13" t="s">
        <v>7368</v>
      </c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5" t="s">
        <v>217</v>
      </c>
      <c r="BT523" s="16" t="s">
        <v>218</v>
      </c>
      <c r="BU523" s="17">
        <v>46086.43320601852</v>
      </c>
      <c r="BV523" s="16" t="s">
        <v>218</v>
      </c>
      <c r="BW523" s="17">
        <v>46086.43324074074</v>
      </c>
      <c r="BX523" s="16" t="s">
        <v>218</v>
      </c>
      <c r="BY523" s="17">
        <v>46086.43324074074</v>
      </c>
      <c r="BZ523" s="12" t="s">
        <v>219</v>
      </c>
      <c r="CA523" s="13" t="s">
        <v>185</v>
      </c>
      <c r="CB523" s="13" t="s">
        <v>7369</v>
      </c>
      <c r="CC523" s="13" t="s">
        <v>185</v>
      </c>
      <c r="CD523" s="13" t="s">
        <v>7369</v>
      </c>
      <c r="CE523" s="13" t="s">
        <v>185</v>
      </c>
      <c r="CF523" s="13" t="s">
        <v>7370</v>
      </c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5" t="s">
        <v>217</v>
      </c>
      <c r="DF523" s="15" t="s">
        <v>274</v>
      </c>
      <c r="DG523" s="18"/>
      <c r="DH523" s="16" t="s">
        <v>218</v>
      </c>
      <c r="DI523" s="17">
        <v>46094.35828703704</v>
      </c>
      <c r="DJ523" s="16" t="s">
        <v>218</v>
      </c>
      <c r="DK523" s="17">
        <v>46094.35828703704</v>
      </c>
      <c r="DL523" s="12" t="s">
        <v>224</v>
      </c>
      <c r="DM523" s="14"/>
      <c r="DN523" s="14"/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5" t="s">
        <v>217</v>
      </c>
      <c r="EJ523" s="15" t="s">
        <v>217</v>
      </c>
      <c r="EK523" s="18"/>
      <c r="EL523" s="12" t="s">
        <v>233</v>
      </c>
      <c r="EM523" s="14"/>
      <c r="EN523" s="14"/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5" t="s">
        <v>217</v>
      </c>
      <c r="FJ523" s="15" t="s">
        <v>217</v>
      </c>
      <c r="FK523" s="18"/>
      <c r="FL523" s="14"/>
      <c r="FM523" s="14"/>
      <c r="FN523" s="15" t="s">
        <v>234</v>
      </c>
      <c r="FO523" s="18"/>
      <c r="FP523" s="13" t="s">
        <v>7370</v>
      </c>
      <c r="FQ523" s="13" t="s">
        <v>7371</v>
      </c>
      <c r="FR523" s="13" t="s">
        <v>7372</v>
      </c>
      <c r="FS523" s="14"/>
      <c r="FT523" s="14"/>
      <c r="FU523" s="14" t="str">
        <f t="shared" si="8"/>
        <v>Base de Dados_Images/25PIT030B01.Imagem do Equipamento-.132558.jpg</v>
      </c>
      <c r="FV523" s="14"/>
      <c r="FW523" s="14"/>
    </row>
    <row r="524" ht="15.75" hidden="1" customHeight="1">
      <c r="A524" s="10" t="s">
        <v>7038</v>
      </c>
      <c r="B524" s="10" t="s">
        <v>7297</v>
      </c>
      <c r="C524" s="10" t="s">
        <v>264</v>
      </c>
      <c r="D524" s="10" t="s">
        <v>7373</v>
      </c>
      <c r="E524" s="11" t="s">
        <v>7374</v>
      </c>
      <c r="F524" s="12" t="s">
        <v>184</v>
      </c>
      <c r="G524" s="13" t="s">
        <v>185</v>
      </c>
      <c r="H524" s="13" t="s">
        <v>7375</v>
      </c>
      <c r="I524" s="13" t="s">
        <v>185</v>
      </c>
      <c r="J524" s="13" t="s">
        <v>7376</v>
      </c>
      <c r="K524" s="13" t="s">
        <v>185</v>
      </c>
      <c r="L524" s="13" t="s">
        <v>7377</v>
      </c>
      <c r="M524" s="13" t="s">
        <v>185</v>
      </c>
      <c r="N524" s="13" t="s">
        <v>7378</v>
      </c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5" t="s">
        <v>217</v>
      </c>
      <c r="BT524" s="16" t="s">
        <v>218</v>
      </c>
      <c r="BU524" s="17">
        <v>46085.626435185186</v>
      </c>
      <c r="BV524" s="16" t="s">
        <v>218</v>
      </c>
      <c r="BW524" s="17">
        <v>46085.626493055555</v>
      </c>
      <c r="BX524" s="16" t="s">
        <v>218</v>
      </c>
      <c r="BY524" s="17">
        <v>46085.626493055555</v>
      </c>
      <c r="BZ524" s="12" t="s">
        <v>219</v>
      </c>
      <c r="CA524" s="13" t="s">
        <v>185</v>
      </c>
      <c r="CB524" s="13" t="s">
        <v>7379</v>
      </c>
      <c r="CC524" s="13" t="s">
        <v>185</v>
      </c>
      <c r="CD524" s="13" t="s">
        <v>7380</v>
      </c>
      <c r="CE524" s="13" t="s">
        <v>185</v>
      </c>
      <c r="CF524" s="13" t="s">
        <v>7380</v>
      </c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5" t="s">
        <v>217</v>
      </c>
      <c r="DF524" s="15" t="s">
        <v>274</v>
      </c>
      <c r="DG524" s="18"/>
      <c r="DH524" s="16" t="s">
        <v>218</v>
      </c>
      <c r="DI524" s="17">
        <v>46094.358402777776</v>
      </c>
      <c r="DJ524" s="16" t="s">
        <v>218</v>
      </c>
      <c r="DK524" s="17">
        <v>46094.358402777776</v>
      </c>
      <c r="DL524" s="12" t="s">
        <v>224</v>
      </c>
      <c r="DM524" s="14"/>
      <c r="DN524" s="14"/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5" t="s">
        <v>217</v>
      </c>
      <c r="EJ524" s="15" t="s">
        <v>217</v>
      </c>
      <c r="EK524" s="18"/>
      <c r="EL524" s="12" t="s">
        <v>233</v>
      </c>
      <c r="EM524" s="14"/>
      <c r="EN524" s="14"/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5" t="s">
        <v>217</v>
      </c>
      <c r="FJ524" s="15" t="s">
        <v>217</v>
      </c>
      <c r="FK524" s="18"/>
      <c r="FL524" s="14"/>
      <c r="FM524" s="14"/>
      <c r="FN524" s="15" t="s">
        <v>234</v>
      </c>
      <c r="FO524" s="18"/>
      <c r="FP524" s="13" t="s">
        <v>7380</v>
      </c>
      <c r="FQ524" s="13" t="s">
        <v>7381</v>
      </c>
      <c r="FR524" s="13" t="s">
        <v>7378</v>
      </c>
      <c r="FS524" s="14"/>
      <c r="FT524" s="14"/>
      <c r="FU524" s="14" t="str">
        <f t="shared" si="8"/>
        <v>Base de Dados_Images/25LIT_030B01.Imagem do Equipamento-.180158.jpg</v>
      </c>
      <c r="FV524" s="14"/>
      <c r="FW524" s="14"/>
    </row>
    <row r="525" ht="15.75" hidden="1" customHeight="1">
      <c r="A525" s="10" t="s">
        <v>7038</v>
      </c>
      <c r="B525" s="10" t="s">
        <v>7297</v>
      </c>
      <c r="C525" s="10" t="s">
        <v>301</v>
      </c>
      <c r="D525" s="10" t="s">
        <v>7382</v>
      </c>
      <c r="E525" s="11" t="s">
        <v>7383</v>
      </c>
      <c r="F525" s="12" t="s">
        <v>184</v>
      </c>
      <c r="G525" s="13" t="s">
        <v>185</v>
      </c>
      <c r="H525" s="13" t="s">
        <v>7384</v>
      </c>
      <c r="I525" s="13" t="s">
        <v>185</v>
      </c>
      <c r="J525" s="13" t="s">
        <v>7385</v>
      </c>
      <c r="K525" s="13" t="s">
        <v>185</v>
      </c>
      <c r="L525" s="13" t="s">
        <v>7386</v>
      </c>
      <c r="M525" s="13" t="s">
        <v>185</v>
      </c>
      <c r="N525" s="13" t="s">
        <v>7387</v>
      </c>
      <c r="O525" s="13" t="s">
        <v>185</v>
      </c>
      <c r="P525" s="13" t="s">
        <v>7388</v>
      </c>
      <c r="Q525" s="13" t="s">
        <v>185</v>
      </c>
      <c r="R525" s="13" t="s">
        <v>7389</v>
      </c>
      <c r="S525" s="13" t="s">
        <v>185</v>
      </c>
      <c r="T525" s="13" t="s">
        <v>7390</v>
      </c>
      <c r="U525" s="13" t="s">
        <v>185</v>
      </c>
      <c r="V525" s="13" t="s">
        <v>7391</v>
      </c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5" t="s">
        <v>217</v>
      </c>
      <c r="BT525" s="15" t="s">
        <v>274</v>
      </c>
      <c r="BU525" s="18"/>
      <c r="BV525" s="16" t="s">
        <v>218</v>
      </c>
      <c r="BW525" s="17">
        <v>46084.65644675926</v>
      </c>
      <c r="BX525" s="16" t="s">
        <v>218</v>
      </c>
      <c r="BY525" s="17">
        <v>46084.65644675926</v>
      </c>
      <c r="BZ525" s="12" t="s">
        <v>219</v>
      </c>
      <c r="CA525" s="13" t="s">
        <v>185</v>
      </c>
      <c r="CB525" s="13" t="s">
        <v>7392</v>
      </c>
      <c r="CC525" s="13" t="s">
        <v>185</v>
      </c>
      <c r="CD525" s="13" t="s">
        <v>7393</v>
      </c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5" t="s">
        <v>217</v>
      </c>
      <c r="DF525" s="15" t="s">
        <v>274</v>
      </c>
      <c r="DG525" s="18"/>
      <c r="DH525" s="16" t="s">
        <v>218</v>
      </c>
      <c r="DI525" s="17">
        <v>46094.358564814815</v>
      </c>
      <c r="DJ525" s="16" t="s">
        <v>218</v>
      </c>
      <c r="DK525" s="17">
        <v>46094.358564814815</v>
      </c>
      <c r="DL525" s="12" t="s">
        <v>224</v>
      </c>
      <c r="DM525" s="14"/>
      <c r="DN525" s="14"/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5" t="s">
        <v>217</v>
      </c>
      <c r="EJ525" s="15" t="s">
        <v>217</v>
      </c>
      <c r="EK525" s="18"/>
      <c r="EL525" s="12" t="s">
        <v>233</v>
      </c>
      <c r="EM525" s="14"/>
      <c r="EN525" s="14"/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5" t="s">
        <v>217</v>
      </c>
      <c r="FJ525" s="15" t="s">
        <v>217</v>
      </c>
      <c r="FK525" s="18"/>
      <c r="FL525" s="14"/>
      <c r="FM525" s="14"/>
      <c r="FN525" s="15" t="s">
        <v>234</v>
      </c>
      <c r="FO525" s="18"/>
      <c r="FP525" s="13" t="s">
        <v>7393</v>
      </c>
      <c r="FQ525" s="13" t="s">
        <v>7394</v>
      </c>
      <c r="FR525" s="13" t="s">
        <v>7391</v>
      </c>
      <c r="FS525" s="14"/>
      <c r="FT525" s="14"/>
      <c r="FU525" s="14" t="str">
        <f t="shared" si="8"/>
        <v>Base de Dados_Images/25LIC_030B01.Imagem do Equipamento-.184448.jpg</v>
      </c>
      <c r="FV525" s="14"/>
      <c r="FW525" s="14"/>
    </row>
    <row r="526" ht="15.75" hidden="1" customHeight="1">
      <c r="A526" s="10" t="s">
        <v>7038</v>
      </c>
      <c r="B526" s="10" t="s">
        <v>7395</v>
      </c>
      <c r="C526" s="10" t="s">
        <v>5555</v>
      </c>
      <c r="D526" s="10" t="s">
        <v>7396</v>
      </c>
      <c r="E526" s="11" t="s">
        <v>7397</v>
      </c>
      <c r="F526" s="12" t="s">
        <v>184</v>
      </c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5" t="s">
        <v>217</v>
      </c>
      <c r="BT526" s="15" t="s">
        <v>274</v>
      </c>
      <c r="BU526" s="18"/>
      <c r="BV526" s="15" t="s">
        <v>274</v>
      </c>
      <c r="BW526" s="18"/>
      <c r="BX526" s="15" t="s">
        <v>274</v>
      </c>
      <c r="BY526" s="18"/>
      <c r="BZ526" s="12" t="s">
        <v>219</v>
      </c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5" t="s">
        <v>217</v>
      </c>
      <c r="DF526" s="15" t="s">
        <v>274</v>
      </c>
      <c r="DG526" s="18"/>
      <c r="DH526" s="15" t="s">
        <v>274</v>
      </c>
      <c r="DI526" s="18"/>
      <c r="DJ526" s="15" t="s">
        <v>274</v>
      </c>
      <c r="DK526" s="18"/>
      <c r="DL526" s="12" t="s">
        <v>224</v>
      </c>
      <c r="DM526" s="14"/>
      <c r="DN526" s="14"/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5" t="s">
        <v>217</v>
      </c>
      <c r="EJ526" s="15" t="s">
        <v>217</v>
      </c>
      <c r="EK526" s="18"/>
      <c r="EL526" s="12" t="s">
        <v>233</v>
      </c>
      <c r="EM526" s="14"/>
      <c r="EN526" s="14"/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5" t="s">
        <v>217</v>
      </c>
      <c r="FJ526" s="15" t="s">
        <v>217</v>
      </c>
      <c r="FK526" s="18"/>
      <c r="FL526" s="14"/>
      <c r="FM526" s="14"/>
      <c r="FN526" s="15" t="s">
        <v>234</v>
      </c>
      <c r="FO526" s="18"/>
      <c r="FP526" s="14"/>
      <c r="FQ526" s="14"/>
      <c r="FR526" s="14"/>
      <c r="FS526" s="14"/>
      <c r="FT526" s="14"/>
      <c r="FU526" s="14" t="str">
        <f t="shared" si="8"/>
        <v/>
      </c>
      <c r="FV526" s="14"/>
      <c r="FW526" s="14"/>
    </row>
    <row r="527" ht="15.75" hidden="1" customHeight="1">
      <c r="A527" s="10" t="s">
        <v>7038</v>
      </c>
      <c r="B527" s="10" t="s">
        <v>7395</v>
      </c>
      <c r="C527" s="10" t="s">
        <v>556</v>
      </c>
      <c r="D527" s="10" t="s">
        <v>7398</v>
      </c>
      <c r="E527" s="11" t="s">
        <v>7399</v>
      </c>
      <c r="F527" s="12" t="s">
        <v>184</v>
      </c>
      <c r="G527" s="13" t="s">
        <v>185</v>
      </c>
      <c r="H527" s="13" t="s">
        <v>7400</v>
      </c>
      <c r="I527" s="13" t="s">
        <v>185</v>
      </c>
      <c r="J527" s="13" t="s">
        <v>7401</v>
      </c>
      <c r="K527" s="13" t="s">
        <v>185</v>
      </c>
      <c r="L527" s="13" t="s">
        <v>7401</v>
      </c>
      <c r="M527" s="13" t="s">
        <v>185</v>
      </c>
      <c r="N527" s="13" t="s">
        <v>7402</v>
      </c>
      <c r="O527" s="13" t="s">
        <v>185</v>
      </c>
      <c r="P527" s="13" t="s">
        <v>7403</v>
      </c>
      <c r="Q527" s="13" t="s">
        <v>185</v>
      </c>
      <c r="R527" s="13" t="s">
        <v>7404</v>
      </c>
      <c r="S527" s="13" t="s">
        <v>185</v>
      </c>
      <c r="T527" s="13" t="s">
        <v>7405</v>
      </c>
      <c r="U527" s="13" t="s">
        <v>185</v>
      </c>
      <c r="V527" s="13" t="s">
        <v>7406</v>
      </c>
      <c r="W527" s="13" t="s">
        <v>185</v>
      </c>
      <c r="X527" s="13" t="s">
        <v>7407</v>
      </c>
      <c r="Y527" s="13" t="s">
        <v>690</v>
      </c>
      <c r="Z527" s="13" t="s">
        <v>7408</v>
      </c>
      <c r="AA527" s="13" t="s">
        <v>185</v>
      </c>
      <c r="AB527" s="13" t="s">
        <v>7409</v>
      </c>
      <c r="AC527" s="13" t="s">
        <v>185</v>
      </c>
      <c r="AD527" s="13" t="s">
        <v>7410</v>
      </c>
      <c r="AE527" s="13" t="s">
        <v>185</v>
      </c>
      <c r="AF527" s="13" t="s">
        <v>7411</v>
      </c>
      <c r="AG527" s="13" t="s">
        <v>185</v>
      </c>
      <c r="AH527" s="13" t="s">
        <v>7412</v>
      </c>
      <c r="AI527" s="13" t="s">
        <v>185</v>
      </c>
      <c r="AJ527" s="13" t="s">
        <v>7413</v>
      </c>
      <c r="AK527" s="13" t="s">
        <v>185</v>
      </c>
      <c r="AL527" s="13" t="s">
        <v>7414</v>
      </c>
      <c r="AM527" s="13" t="s">
        <v>690</v>
      </c>
      <c r="AN527" s="13" t="s">
        <v>7415</v>
      </c>
      <c r="AO527" s="13" t="s">
        <v>690</v>
      </c>
      <c r="AP527" s="13" t="s">
        <v>7416</v>
      </c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5" t="s">
        <v>217</v>
      </c>
      <c r="BT527" s="16" t="s">
        <v>218</v>
      </c>
      <c r="BU527" s="17">
        <v>46104.38011574074</v>
      </c>
      <c r="BV527" s="16" t="s">
        <v>218</v>
      </c>
      <c r="BW527" s="17">
        <v>46104.380277777775</v>
      </c>
      <c r="BX527" s="16" t="s">
        <v>218</v>
      </c>
      <c r="BY527" s="17">
        <v>46104.3803125</v>
      </c>
      <c r="BZ527" s="12" t="s">
        <v>219</v>
      </c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5" t="s">
        <v>217</v>
      </c>
      <c r="DF527" s="15" t="s">
        <v>217</v>
      </c>
      <c r="DG527" s="18"/>
      <c r="DH527" s="15" t="s">
        <v>217</v>
      </c>
      <c r="DI527" s="18"/>
      <c r="DJ527" s="15" t="s">
        <v>217</v>
      </c>
      <c r="DK527" s="18"/>
      <c r="DL527" s="12" t="s">
        <v>224</v>
      </c>
      <c r="DM527" s="14"/>
      <c r="DN527" s="14"/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5" t="s">
        <v>217</v>
      </c>
      <c r="EJ527" s="15" t="s">
        <v>217</v>
      </c>
      <c r="EK527" s="18"/>
      <c r="EL527" s="12" t="s">
        <v>233</v>
      </c>
      <c r="EM527" s="14"/>
      <c r="EN527" s="14"/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5" t="s">
        <v>217</v>
      </c>
      <c r="FJ527" s="15" t="s">
        <v>217</v>
      </c>
      <c r="FK527" s="18"/>
      <c r="FL527" s="14"/>
      <c r="FM527" s="14"/>
      <c r="FN527" s="15" t="s">
        <v>234</v>
      </c>
      <c r="FO527" s="18"/>
      <c r="FP527" s="13" t="s">
        <v>7416</v>
      </c>
      <c r="FQ527" s="13" t="s">
        <v>7417</v>
      </c>
      <c r="FR527" s="13" t="s">
        <v>7416</v>
      </c>
      <c r="FS527" s="13" t="s">
        <v>7418</v>
      </c>
      <c r="FT527" s="13" t="s">
        <v>7416</v>
      </c>
      <c r="FU527" s="14" t="str">
        <f t="shared" si="8"/>
        <v>Base de Dados_Images/25ES1390M01.Imagem do Equipamento-.120700.jpg</v>
      </c>
      <c r="FV527" s="14"/>
      <c r="FW527" s="14"/>
    </row>
    <row r="528" ht="15.75" hidden="1" customHeight="1">
      <c r="A528" s="10" t="s">
        <v>7038</v>
      </c>
      <c r="B528" s="10" t="s">
        <v>7395</v>
      </c>
      <c r="C528" s="10" t="s">
        <v>556</v>
      </c>
      <c r="D528" s="10" t="s">
        <v>7419</v>
      </c>
      <c r="E528" s="11" t="s">
        <v>7420</v>
      </c>
      <c r="F528" s="12" t="s">
        <v>184</v>
      </c>
      <c r="G528" s="13" t="s">
        <v>185</v>
      </c>
      <c r="H528" s="13" t="s">
        <v>7421</v>
      </c>
      <c r="I528" s="13" t="s">
        <v>185</v>
      </c>
      <c r="J528" s="13" t="s">
        <v>7422</v>
      </c>
      <c r="K528" s="13" t="s">
        <v>185</v>
      </c>
      <c r="L528" s="13" t="s">
        <v>7423</v>
      </c>
      <c r="M528" s="13" t="s">
        <v>185</v>
      </c>
      <c r="N528" s="13" t="s">
        <v>7424</v>
      </c>
      <c r="O528" s="13" t="s">
        <v>185</v>
      </c>
      <c r="P528" s="13" t="s">
        <v>7425</v>
      </c>
      <c r="Q528" s="13" t="s">
        <v>185</v>
      </c>
      <c r="R528" s="13" t="s">
        <v>7426</v>
      </c>
      <c r="S528" s="13" t="s">
        <v>185</v>
      </c>
      <c r="T528" s="13" t="s">
        <v>7427</v>
      </c>
      <c r="U528" s="13" t="s">
        <v>185</v>
      </c>
      <c r="V528" s="13" t="s">
        <v>7428</v>
      </c>
      <c r="W528" s="13" t="s">
        <v>185</v>
      </c>
      <c r="X528" s="13" t="s">
        <v>7429</v>
      </c>
      <c r="Y528" s="13" t="s">
        <v>185</v>
      </c>
      <c r="Z528" s="13" t="s">
        <v>7430</v>
      </c>
      <c r="AA528" s="13" t="s">
        <v>185</v>
      </c>
      <c r="AB528" s="13" t="s">
        <v>7431</v>
      </c>
      <c r="AC528" s="13" t="s">
        <v>185</v>
      </c>
      <c r="AD528" s="13" t="s">
        <v>7432</v>
      </c>
      <c r="AE528" s="13" t="s">
        <v>185</v>
      </c>
      <c r="AF528" s="13" t="s">
        <v>7433</v>
      </c>
      <c r="AG528" s="13" t="s">
        <v>185</v>
      </c>
      <c r="AH528" s="13" t="s">
        <v>7434</v>
      </c>
      <c r="AI528" s="13" t="s">
        <v>185</v>
      </c>
      <c r="AJ528" s="13" t="s">
        <v>7435</v>
      </c>
      <c r="AK528" s="13" t="s">
        <v>185</v>
      </c>
      <c r="AL528" s="13" t="s">
        <v>7436</v>
      </c>
      <c r="AM528" s="13" t="s">
        <v>185</v>
      </c>
      <c r="AN528" s="13" t="s">
        <v>7437</v>
      </c>
      <c r="AO528" s="13" t="s">
        <v>185</v>
      </c>
      <c r="AP528" s="13" t="s">
        <v>7438</v>
      </c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5" t="s">
        <v>217</v>
      </c>
      <c r="BT528" s="16" t="s">
        <v>218</v>
      </c>
      <c r="BU528" s="17">
        <v>46090.45825231481</v>
      </c>
      <c r="BV528" s="16" t="s">
        <v>218</v>
      </c>
      <c r="BW528" s="17">
        <v>46060.608819444446</v>
      </c>
      <c r="BX528" s="16" t="s">
        <v>218</v>
      </c>
      <c r="BY528" s="17">
        <v>46090.45825231481</v>
      </c>
      <c r="BZ528" s="12" t="s">
        <v>219</v>
      </c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5" t="s">
        <v>217</v>
      </c>
      <c r="DF528" s="15" t="s">
        <v>217</v>
      </c>
      <c r="DG528" s="18"/>
      <c r="DH528" s="15" t="s">
        <v>217</v>
      </c>
      <c r="DI528" s="18"/>
      <c r="DJ528" s="15" t="s">
        <v>217</v>
      </c>
      <c r="DK528" s="18"/>
      <c r="DL528" s="12" t="s">
        <v>224</v>
      </c>
      <c r="DM528" s="14"/>
      <c r="DN528" s="14"/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5" t="s">
        <v>217</v>
      </c>
      <c r="EJ528" s="15" t="s">
        <v>217</v>
      </c>
      <c r="EK528" s="18"/>
      <c r="EL528" s="12" t="s">
        <v>233</v>
      </c>
      <c r="EM528" s="14"/>
      <c r="EN528" s="14"/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5" t="s">
        <v>217</v>
      </c>
      <c r="FJ528" s="15" t="s">
        <v>217</v>
      </c>
      <c r="FK528" s="18"/>
      <c r="FL528" s="14"/>
      <c r="FM528" s="14"/>
      <c r="FN528" s="15" t="s">
        <v>234</v>
      </c>
      <c r="FO528" s="18"/>
      <c r="FP528" s="13" t="s">
        <v>7428</v>
      </c>
      <c r="FQ528" s="13" t="s">
        <v>7439</v>
      </c>
      <c r="FR528" s="13" t="s">
        <v>7440</v>
      </c>
      <c r="FS528" s="13" t="s">
        <v>7441</v>
      </c>
      <c r="FT528" s="13" t="s">
        <v>7440</v>
      </c>
      <c r="FU528" s="14" t="str">
        <f t="shared" si="8"/>
        <v>Base de Dados_Images/25ES1395M01.Imagem do Equipamento-.173408.jpg</v>
      </c>
      <c r="FV528" s="14"/>
      <c r="FW528" s="14"/>
    </row>
    <row r="529" ht="15.75" hidden="1" customHeight="1">
      <c r="A529" s="10" t="s">
        <v>7038</v>
      </c>
      <c r="B529" s="10" t="s">
        <v>7395</v>
      </c>
      <c r="C529" s="10" t="s">
        <v>386</v>
      </c>
      <c r="D529" s="10" t="s">
        <v>7442</v>
      </c>
      <c r="E529" s="11" t="s">
        <v>7443</v>
      </c>
      <c r="F529" s="12" t="s">
        <v>184</v>
      </c>
      <c r="G529" s="13" t="s">
        <v>185</v>
      </c>
      <c r="H529" s="13" t="s">
        <v>7444</v>
      </c>
      <c r="I529" s="13" t="s">
        <v>185</v>
      </c>
      <c r="J529" s="13" t="s">
        <v>7445</v>
      </c>
      <c r="K529" s="13" t="s">
        <v>185</v>
      </c>
      <c r="L529" s="13" t="s">
        <v>7446</v>
      </c>
      <c r="M529" s="13" t="s">
        <v>690</v>
      </c>
      <c r="N529" s="13" t="s">
        <v>7447</v>
      </c>
      <c r="O529" s="13" t="s">
        <v>690</v>
      </c>
      <c r="P529" s="13" t="s">
        <v>7448</v>
      </c>
      <c r="Q529" s="13" t="s">
        <v>185</v>
      </c>
      <c r="R529" s="13" t="s">
        <v>7449</v>
      </c>
      <c r="S529" s="13" t="s">
        <v>185</v>
      </c>
      <c r="T529" s="13" t="s">
        <v>7450</v>
      </c>
      <c r="U529" s="13" t="s">
        <v>185</v>
      </c>
      <c r="V529" s="13" t="s">
        <v>7451</v>
      </c>
      <c r="W529" s="13" t="s">
        <v>185</v>
      </c>
      <c r="X529" s="13" t="s">
        <v>7452</v>
      </c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5" t="s">
        <v>217</v>
      </c>
      <c r="BT529" s="16" t="s">
        <v>218</v>
      </c>
      <c r="BU529" s="17">
        <v>46090.46197916667</v>
      </c>
      <c r="BV529" s="16" t="s">
        <v>218</v>
      </c>
      <c r="BW529" s="17">
        <v>46090.46203703704</v>
      </c>
      <c r="BX529" s="16" t="s">
        <v>218</v>
      </c>
      <c r="BY529" s="17">
        <v>46090.46203703704</v>
      </c>
      <c r="BZ529" s="12" t="s">
        <v>219</v>
      </c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5" t="s">
        <v>217</v>
      </c>
      <c r="DF529" s="15" t="s">
        <v>274</v>
      </c>
      <c r="DG529" s="18"/>
      <c r="DH529" s="15" t="s">
        <v>274</v>
      </c>
      <c r="DI529" s="18"/>
      <c r="DJ529" s="15" t="s">
        <v>274</v>
      </c>
      <c r="DK529" s="18"/>
      <c r="DL529" s="12" t="s">
        <v>224</v>
      </c>
      <c r="DM529" s="13" t="s">
        <v>185</v>
      </c>
      <c r="DN529" s="13" t="s">
        <v>7453</v>
      </c>
      <c r="DO529" s="13" t="s">
        <v>185</v>
      </c>
      <c r="DP529" s="13" t="s">
        <v>7454</v>
      </c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5" t="s">
        <v>217</v>
      </c>
      <c r="EJ529" s="16" t="s">
        <v>218</v>
      </c>
      <c r="EK529" s="17">
        <v>46116.45532407407</v>
      </c>
      <c r="EL529" s="12" t="s">
        <v>233</v>
      </c>
      <c r="EM529" s="14"/>
      <c r="EN529" s="14"/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5" t="s">
        <v>217</v>
      </c>
      <c r="FJ529" s="15" t="s">
        <v>217</v>
      </c>
      <c r="FK529" s="18"/>
      <c r="FL529" s="14"/>
      <c r="FM529" s="14"/>
      <c r="FN529" s="15" t="s">
        <v>234</v>
      </c>
      <c r="FO529" s="18"/>
      <c r="FP529" s="13" t="s">
        <v>7454</v>
      </c>
      <c r="FQ529" s="13" t="s">
        <v>7455</v>
      </c>
      <c r="FR529" s="13" t="s">
        <v>7452</v>
      </c>
      <c r="FS529" s="14"/>
      <c r="FT529" s="14"/>
      <c r="FU529" s="14" t="str">
        <f t="shared" si="8"/>
        <v>Base de Dados_Images/25A040.Imagem do Equipamento-.125028.jpg</v>
      </c>
      <c r="FV529" s="14"/>
      <c r="FW529" s="14"/>
    </row>
    <row r="530" ht="15.75" hidden="1" customHeight="1">
      <c r="A530" s="10" t="s">
        <v>7038</v>
      </c>
      <c r="B530" s="10" t="s">
        <v>7395</v>
      </c>
      <c r="C530" s="10" t="s">
        <v>386</v>
      </c>
      <c r="D530" s="10" t="s">
        <v>7456</v>
      </c>
      <c r="E530" s="11" t="s">
        <v>7457</v>
      </c>
      <c r="F530" s="12" t="s">
        <v>184</v>
      </c>
      <c r="G530" s="13" t="s">
        <v>185</v>
      </c>
      <c r="H530" s="13" t="s">
        <v>7458</v>
      </c>
      <c r="I530" s="13" t="s">
        <v>185</v>
      </c>
      <c r="J530" s="13" t="s">
        <v>7459</v>
      </c>
      <c r="K530" s="13" t="s">
        <v>690</v>
      </c>
      <c r="L530" s="13" t="s">
        <v>7460</v>
      </c>
      <c r="M530" s="13" t="s">
        <v>690</v>
      </c>
      <c r="N530" s="13" t="s">
        <v>7461</v>
      </c>
      <c r="O530" s="13" t="s">
        <v>690</v>
      </c>
      <c r="P530" s="13" t="s">
        <v>7462</v>
      </c>
      <c r="Q530" s="13" t="s">
        <v>185</v>
      </c>
      <c r="R530" s="13" t="s">
        <v>7463</v>
      </c>
      <c r="S530" s="13" t="s">
        <v>690</v>
      </c>
      <c r="T530" s="13" t="s">
        <v>7464</v>
      </c>
      <c r="U530" s="13" t="s">
        <v>185</v>
      </c>
      <c r="V530" s="13" t="s">
        <v>7465</v>
      </c>
      <c r="W530" s="13" t="s">
        <v>185</v>
      </c>
      <c r="X530" s="13" t="s">
        <v>7466</v>
      </c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5" t="s">
        <v>217</v>
      </c>
      <c r="BT530" s="16" t="s">
        <v>218</v>
      </c>
      <c r="BU530" s="17">
        <v>46070.65677083333</v>
      </c>
      <c r="BV530" s="16" t="s">
        <v>218</v>
      </c>
      <c r="BW530" s="17">
        <v>46070.656643518516</v>
      </c>
      <c r="BX530" s="16" t="s">
        <v>218</v>
      </c>
      <c r="BY530" s="17">
        <v>46070.65677083333</v>
      </c>
      <c r="BZ530" s="12" t="s">
        <v>219</v>
      </c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5" t="s">
        <v>217</v>
      </c>
      <c r="DF530" s="15" t="s">
        <v>274</v>
      </c>
      <c r="DG530" s="18"/>
      <c r="DH530" s="15" t="s">
        <v>274</v>
      </c>
      <c r="DI530" s="18"/>
      <c r="DJ530" s="15" t="s">
        <v>274</v>
      </c>
      <c r="DK530" s="18"/>
      <c r="DL530" s="12" t="s">
        <v>224</v>
      </c>
      <c r="DM530" s="13" t="s">
        <v>185</v>
      </c>
      <c r="DN530" s="13" t="s">
        <v>7467</v>
      </c>
      <c r="DO530" s="13" t="s">
        <v>185</v>
      </c>
      <c r="DP530" s="13" t="s">
        <v>7468</v>
      </c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5" t="s">
        <v>217</v>
      </c>
      <c r="EJ530" s="16" t="s">
        <v>218</v>
      </c>
      <c r="EK530" s="17">
        <v>46116.45539351852</v>
      </c>
      <c r="EL530" s="12" t="s">
        <v>233</v>
      </c>
      <c r="EM530" s="14"/>
      <c r="EN530" s="14"/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5" t="s">
        <v>217</v>
      </c>
      <c r="FJ530" s="15" t="s">
        <v>217</v>
      </c>
      <c r="FK530" s="18"/>
      <c r="FL530" s="14"/>
      <c r="FM530" s="14"/>
      <c r="FN530" s="15" t="s">
        <v>234</v>
      </c>
      <c r="FO530" s="18"/>
      <c r="FP530" s="13" t="s">
        <v>7468</v>
      </c>
      <c r="FQ530" s="13" t="s">
        <v>7469</v>
      </c>
      <c r="FR530" s="13" t="s">
        <v>7459</v>
      </c>
      <c r="FS530" s="14"/>
      <c r="FT530" s="14"/>
      <c r="FU530" s="14" t="str">
        <f t="shared" si="8"/>
        <v>Base de Dados_Images/25T150.Imagem do Equipamento-.184511.jpg</v>
      </c>
      <c r="FV530" s="14"/>
      <c r="FW530" s="14"/>
    </row>
    <row r="531" ht="15.75" hidden="1" customHeight="1">
      <c r="A531" s="10" t="s">
        <v>7038</v>
      </c>
      <c r="B531" s="10" t="s">
        <v>7395</v>
      </c>
      <c r="C531" s="10" t="s">
        <v>264</v>
      </c>
      <c r="D531" s="10" t="s">
        <v>7470</v>
      </c>
      <c r="E531" s="11" t="s">
        <v>7471</v>
      </c>
      <c r="F531" s="12" t="s">
        <v>184</v>
      </c>
      <c r="G531" s="13" t="s">
        <v>185</v>
      </c>
      <c r="H531" s="13" t="s">
        <v>7472</v>
      </c>
      <c r="I531" s="13" t="s">
        <v>185</v>
      </c>
      <c r="J531" s="13" t="s">
        <v>7473</v>
      </c>
      <c r="K531" s="13" t="s">
        <v>185</v>
      </c>
      <c r="L531" s="13" t="s">
        <v>7474</v>
      </c>
      <c r="M531" s="13" t="s">
        <v>690</v>
      </c>
      <c r="N531" s="13" t="s">
        <v>7474</v>
      </c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5" t="s">
        <v>217</v>
      </c>
      <c r="BT531" s="16" t="s">
        <v>218</v>
      </c>
      <c r="BU531" s="17">
        <v>46085.621770833335</v>
      </c>
      <c r="BV531" s="16" t="s">
        <v>218</v>
      </c>
      <c r="BW531" s="17">
        <v>46085.62179398148</v>
      </c>
      <c r="BX531" s="16" t="s">
        <v>218</v>
      </c>
      <c r="BY531" s="17">
        <v>46085.62179398148</v>
      </c>
      <c r="BZ531" s="12" t="s">
        <v>219</v>
      </c>
      <c r="CA531" s="13" t="s">
        <v>185</v>
      </c>
      <c r="CB531" s="13" t="s">
        <v>7475</v>
      </c>
      <c r="CC531" s="13" t="s">
        <v>690</v>
      </c>
      <c r="CD531" s="13" t="s">
        <v>7476</v>
      </c>
      <c r="CE531" s="13" t="s">
        <v>185</v>
      </c>
      <c r="CF531" s="13" t="s">
        <v>7477</v>
      </c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5" t="s">
        <v>217</v>
      </c>
      <c r="DF531" s="15" t="s">
        <v>274</v>
      </c>
      <c r="DG531" s="18"/>
      <c r="DH531" s="16" t="s">
        <v>218</v>
      </c>
      <c r="DI531" s="17">
        <v>46105.39179398148</v>
      </c>
      <c r="DJ531" s="16" t="s">
        <v>218</v>
      </c>
      <c r="DK531" s="17">
        <v>46105.39179398148</v>
      </c>
      <c r="DL531" s="12" t="s">
        <v>224</v>
      </c>
      <c r="DM531" s="14"/>
      <c r="DN531" s="14"/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5" t="s">
        <v>217</v>
      </c>
      <c r="EJ531" s="15" t="s">
        <v>217</v>
      </c>
      <c r="EK531" s="18"/>
      <c r="EL531" s="12" t="s">
        <v>233</v>
      </c>
      <c r="EM531" s="14"/>
      <c r="EN531" s="14"/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5" t="s">
        <v>217</v>
      </c>
      <c r="FJ531" s="15" t="s">
        <v>217</v>
      </c>
      <c r="FK531" s="18"/>
      <c r="FL531" s="14"/>
      <c r="FM531" s="14"/>
      <c r="FN531" s="15" t="s">
        <v>234</v>
      </c>
      <c r="FO531" s="18"/>
      <c r="FP531" s="13" t="s">
        <v>7477</v>
      </c>
      <c r="FQ531" s="13" t="s">
        <v>7478</v>
      </c>
      <c r="FR531" s="13" t="s">
        <v>7474</v>
      </c>
      <c r="FS531" s="14"/>
      <c r="FT531" s="14"/>
      <c r="FU531" s="14" t="str">
        <f t="shared" si="8"/>
        <v>Base de Dados_Images/TT050B01.Imagem do Equipamento-.175521.jpg</v>
      </c>
      <c r="FV531" s="14"/>
      <c r="FW531" s="14"/>
    </row>
    <row r="532" ht="15.75" hidden="1" customHeight="1">
      <c r="A532" s="10" t="s">
        <v>7038</v>
      </c>
      <c r="B532" s="10" t="s">
        <v>7395</v>
      </c>
      <c r="C532" s="10" t="s">
        <v>264</v>
      </c>
      <c r="D532" s="10" t="s">
        <v>7479</v>
      </c>
      <c r="E532" s="11" t="s">
        <v>7480</v>
      </c>
      <c r="F532" s="12" t="s">
        <v>184</v>
      </c>
      <c r="G532" s="13" t="s">
        <v>185</v>
      </c>
      <c r="H532" s="13" t="s">
        <v>7481</v>
      </c>
      <c r="I532" s="13" t="s">
        <v>185</v>
      </c>
      <c r="J532" s="13" t="s">
        <v>7482</v>
      </c>
      <c r="K532" s="13" t="s">
        <v>185</v>
      </c>
      <c r="L532" s="13" t="s">
        <v>7482</v>
      </c>
      <c r="M532" s="13" t="s">
        <v>690</v>
      </c>
      <c r="N532" s="13" t="s">
        <v>7483</v>
      </c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5" t="s">
        <v>217</v>
      </c>
      <c r="BT532" s="16" t="s">
        <v>218</v>
      </c>
      <c r="BU532" s="17">
        <v>46104.38893518518</v>
      </c>
      <c r="BV532" s="16" t="s">
        <v>218</v>
      </c>
      <c r="BW532" s="17">
        <v>46104.389016203706</v>
      </c>
      <c r="BX532" s="16" t="s">
        <v>218</v>
      </c>
      <c r="BY532" s="17">
        <v>46104.389016203706</v>
      </c>
      <c r="BZ532" s="12" t="s">
        <v>219</v>
      </c>
      <c r="CA532" s="13" t="s">
        <v>185</v>
      </c>
      <c r="CB532" s="13" t="s">
        <v>7484</v>
      </c>
      <c r="CC532" s="13" t="s">
        <v>690</v>
      </c>
      <c r="CD532" s="13" t="s">
        <v>7485</v>
      </c>
      <c r="CE532" s="13" t="s">
        <v>185</v>
      </c>
      <c r="CF532" s="13" t="s">
        <v>7486</v>
      </c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5" t="s">
        <v>217</v>
      </c>
      <c r="DF532" s="15" t="s">
        <v>274</v>
      </c>
      <c r="DG532" s="18"/>
      <c r="DH532" s="16" t="s">
        <v>218</v>
      </c>
      <c r="DI532" s="17">
        <v>46105.39229166666</v>
      </c>
      <c r="DJ532" s="16" t="s">
        <v>218</v>
      </c>
      <c r="DK532" s="17">
        <v>46105.39229166666</v>
      </c>
      <c r="DL532" s="12" t="s">
        <v>224</v>
      </c>
      <c r="DM532" s="14"/>
      <c r="DN532" s="14"/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5" t="s">
        <v>217</v>
      </c>
      <c r="EJ532" s="15" t="s">
        <v>217</v>
      </c>
      <c r="EK532" s="18"/>
      <c r="EL532" s="12" t="s">
        <v>233</v>
      </c>
      <c r="EM532" s="14"/>
      <c r="EN532" s="14"/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5" t="s">
        <v>217</v>
      </c>
      <c r="FJ532" s="15" t="s">
        <v>217</v>
      </c>
      <c r="FK532" s="18"/>
      <c r="FL532" s="14"/>
      <c r="FM532" s="14"/>
      <c r="FN532" s="15" t="s">
        <v>234</v>
      </c>
      <c r="FO532" s="18"/>
      <c r="FP532" s="13" t="s">
        <v>7486</v>
      </c>
      <c r="FQ532" s="13" t="s">
        <v>7487</v>
      </c>
      <c r="FR532" s="13" t="s">
        <v>7483</v>
      </c>
      <c r="FS532" s="14"/>
      <c r="FT532" s="14"/>
      <c r="FU532" s="14" t="str">
        <f t="shared" si="8"/>
        <v>Base de Dados_Images/TT050B02.Imagem do Equipamento-.122001.jpg</v>
      </c>
      <c r="FV532" s="14"/>
      <c r="FW532" s="14"/>
    </row>
    <row r="533" ht="15.75" hidden="1" customHeight="1">
      <c r="A533" s="10" t="s">
        <v>7038</v>
      </c>
      <c r="B533" s="10" t="s">
        <v>7395</v>
      </c>
      <c r="C533" s="10" t="s">
        <v>264</v>
      </c>
      <c r="D533" s="10" t="s">
        <v>7488</v>
      </c>
      <c r="E533" s="11" t="s">
        <v>7489</v>
      </c>
      <c r="F533" s="12" t="s">
        <v>184</v>
      </c>
      <c r="G533" s="13" t="s">
        <v>185</v>
      </c>
      <c r="H533" s="13" t="s">
        <v>7490</v>
      </c>
      <c r="I533" s="13" t="s">
        <v>185</v>
      </c>
      <c r="J533" s="13" t="s">
        <v>7491</v>
      </c>
      <c r="K533" s="13" t="s">
        <v>185</v>
      </c>
      <c r="L533" s="13" t="s">
        <v>7492</v>
      </c>
      <c r="M533" s="13" t="s">
        <v>185</v>
      </c>
      <c r="N533" s="13" t="s">
        <v>7493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5" t="s">
        <v>217</v>
      </c>
      <c r="BT533" s="16" t="s">
        <v>218</v>
      </c>
      <c r="BU533" s="17">
        <v>46104.3897337963</v>
      </c>
      <c r="BV533" s="16" t="s">
        <v>218</v>
      </c>
      <c r="BW533" s="17">
        <v>46104.38978009259</v>
      </c>
      <c r="BX533" s="16" t="s">
        <v>218</v>
      </c>
      <c r="BY533" s="17">
        <v>46104.38978009259</v>
      </c>
      <c r="BZ533" s="12" t="s">
        <v>219</v>
      </c>
      <c r="CA533" s="13" t="s">
        <v>185</v>
      </c>
      <c r="CB533" s="13" t="s">
        <v>7494</v>
      </c>
      <c r="CC533" s="13" t="s">
        <v>690</v>
      </c>
      <c r="CD533" s="13" t="s">
        <v>7495</v>
      </c>
      <c r="CE533" s="13" t="s">
        <v>185</v>
      </c>
      <c r="CF533" s="13" t="s">
        <v>7496</v>
      </c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5" t="s">
        <v>217</v>
      </c>
      <c r="DF533" s="15" t="s">
        <v>274</v>
      </c>
      <c r="DG533" s="18"/>
      <c r="DH533" s="16" t="s">
        <v>218</v>
      </c>
      <c r="DI533" s="17">
        <v>46105.397002314814</v>
      </c>
      <c r="DJ533" s="16" t="s">
        <v>218</v>
      </c>
      <c r="DK533" s="17">
        <v>46105.397002314814</v>
      </c>
      <c r="DL533" s="12" t="s">
        <v>224</v>
      </c>
      <c r="DM533" s="14"/>
      <c r="DN533" s="14"/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5" t="s">
        <v>217</v>
      </c>
      <c r="EJ533" s="15" t="s">
        <v>217</v>
      </c>
      <c r="EK533" s="18"/>
      <c r="EL533" s="12" t="s">
        <v>233</v>
      </c>
      <c r="EM533" s="14"/>
      <c r="EN533" s="14"/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5" t="s">
        <v>217</v>
      </c>
      <c r="FJ533" s="15" t="s">
        <v>217</v>
      </c>
      <c r="FK533" s="18"/>
      <c r="FL533" s="14"/>
      <c r="FM533" s="14"/>
      <c r="FN533" s="15" t="s">
        <v>234</v>
      </c>
      <c r="FO533" s="18"/>
      <c r="FP533" s="13" t="s">
        <v>7496</v>
      </c>
      <c r="FQ533" s="13" t="s">
        <v>7497</v>
      </c>
      <c r="FR533" s="13" t="s">
        <v>7493</v>
      </c>
      <c r="FS533" s="14"/>
      <c r="FT533" s="14"/>
      <c r="FU533" s="14" t="str">
        <f t="shared" si="8"/>
        <v>Base de Dados_Images/TT050B03.Imagem do Equipamento-.122116.jpg</v>
      </c>
      <c r="FV533" s="14"/>
      <c r="FW533" s="14"/>
    </row>
    <row r="534" ht="15.75" hidden="1" customHeight="1">
      <c r="A534" s="10" t="s">
        <v>7038</v>
      </c>
      <c r="B534" s="10" t="s">
        <v>7395</v>
      </c>
      <c r="C534" s="10" t="s">
        <v>264</v>
      </c>
      <c r="D534" s="10" t="s">
        <v>7498</v>
      </c>
      <c r="E534" s="11" t="s">
        <v>7499</v>
      </c>
      <c r="F534" s="12" t="s">
        <v>184</v>
      </c>
      <c r="G534" s="13" t="s">
        <v>185</v>
      </c>
      <c r="H534" s="13" t="s">
        <v>7500</v>
      </c>
      <c r="I534" s="13" t="s">
        <v>185</v>
      </c>
      <c r="J534" s="13" t="s">
        <v>7501</v>
      </c>
      <c r="K534" s="13" t="s">
        <v>185</v>
      </c>
      <c r="L534" s="13" t="s">
        <v>7501</v>
      </c>
      <c r="M534" s="13" t="s">
        <v>690</v>
      </c>
      <c r="N534" s="13" t="s">
        <v>7502</v>
      </c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5" t="s">
        <v>217</v>
      </c>
      <c r="BT534" s="16" t="s">
        <v>218</v>
      </c>
      <c r="BU534" s="17">
        <v>46085.62055555556</v>
      </c>
      <c r="BV534" s="16" t="s">
        <v>218</v>
      </c>
      <c r="BW534" s="17">
        <v>46085.6205787037</v>
      </c>
      <c r="BX534" s="16" t="s">
        <v>218</v>
      </c>
      <c r="BY534" s="17">
        <v>46085.6205787037</v>
      </c>
      <c r="BZ534" s="12" t="s">
        <v>219</v>
      </c>
      <c r="CA534" s="13" t="s">
        <v>185</v>
      </c>
      <c r="CB534" s="13" t="s">
        <v>7503</v>
      </c>
      <c r="CC534" s="13" t="s">
        <v>690</v>
      </c>
      <c r="CD534" s="13" t="s">
        <v>7504</v>
      </c>
      <c r="CE534" s="13" t="s">
        <v>185</v>
      </c>
      <c r="CF534" s="13" t="s">
        <v>7504</v>
      </c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5" t="s">
        <v>217</v>
      </c>
      <c r="DF534" s="15" t="s">
        <v>274</v>
      </c>
      <c r="DG534" s="18"/>
      <c r="DH534" s="16" t="s">
        <v>218</v>
      </c>
      <c r="DI534" s="17">
        <v>46105.39282407407</v>
      </c>
      <c r="DJ534" s="16" t="s">
        <v>218</v>
      </c>
      <c r="DK534" s="17">
        <v>46105.39282407407</v>
      </c>
      <c r="DL534" s="12" t="s">
        <v>224</v>
      </c>
      <c r="DM534" s="14"/>
      <c r="DN534" s="14"/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5" t="s">
        <v>217</v>
      </c>
      <c r="EJ534" s="15" t="s">
        <v>217</v>
      </c>
      <c r="EK534" s="18"/>
      <c r="EL534" s="12" t="s">
        <v>233</v>
      </c>
      <c r="EM534" s="14"/>
      <c r="EN534" s="14"/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5" t="s">
        <v>217</v>
      </c>
      <c r="FJ534" s="15" t="s">
        <v>217</v>
      </c>
      <c r="FK534" s="18"/>
      <c r="FL534" s="14"/>
      <c r="FM534" s="14"/>
      <c r="FN534" s="15" t="s">
        <v>234</v>
      </c>
      <c r="FO534" s="18"/>
      <c r="FP534" s="13" t="s">
        <v>7503</v>
      </c>
      <c r="FQ534" s="13" t="s">
        <v>7505</v>
      </c>
      <c r="FR534" s="13" t="s">
        <v>7502</v>
      </c>
      <c r="FS534" s="14"/>
      <c r="FT534" s="14"/>
      <c r="FU534" s="14" t="str">
        <f t="shared" si="8"/>
        <v>Base de Dados_Images/TT040B01.Imagem do Equipamento-.175334.jpg</v>
      </c>
      <c r="FV534" s="14"/>
      <c r="FW534" s="14"/>
    </row>
    <row r="535" ht="15.75" hidden="1" customHeight="1">
      <c r="A535" s="10" t="s">
        <v>7038</v>
      </c>
      <c r="B535" s="10" t="s">
        <v>7395</v>
      </c>
      <c r="C535" s="10" t="s">
        <v>264</v>
      </c>
      <c r="D535" s="10" t="s">
        <v>7506</v>
      </c>
      <c r="E535" s="11" t="s">
        <v>7507</v>
      </c>
      <c r="F535" s="12" t="s">
        <v>184</v>
      </c>
      <c r="G535" s="13" t="s">
        <v>185</v>
      </c>
      <c r="H535" s="13" t="s">
        <v>7508</v>
      </c>
      <c r="I535" s="13" t="s">
        <v>185</v>
      </c>
      <c r="J535" s="13" t="s">
        <v>7509</v>
      </c>
      <c r="K535" s="13" t="s">
        <v>185</v>
      </c>
      <c r="L535" s="13" t="s">
        <v>7509</v>
      </c>
      <c r="M535" s="13" t="s">
        <v>185</v>
      </c>
      <c r="N535" s="13" t="s">
        <v>7510</v>
      </c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5" t="s">
        <v>217</v>
      </c>
      <c r="BT535" s="16" t="s">
        <v>218</v>
      </c>
      <c r="BU535" s="17">
        <v>46085.456458333334</v>
      </c>
      <c r="BV535" s="16" t="s">
        <v>218</v>
      </c>
      <c r="BW535" s="17">
        <v>46085.45649305556</v>
      </c>
      <c r="BX535" s="16" t="s">
        <v>218</v>
      </c>
      <c r="BY535" s="17">
        <v>46085.45649305556</v>
      </c>
      <c r="BZ535" s="12" t="s">
        <v>219</v>
      </c>
      <c r="CA535" s="13" t="s">
        <v>185</v>
      </c>
      <c r="CB535" s="13" t="s">
        <v>7511</v>
      </c>
      <c r="CC535" s="13" t="s">
        <v>185</v>
      </c>
      <c r="CD535" s="13" t="s">
        <v>7512</v>
      </c>
      <c r="CE535" s="13" t="s">
        <v>185</v>
      </c>
      <c r="CF535" s="13" t="s">
        <v>7512</v>
      </c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5" t="s">
        <v>217</v>
      </c>
      <c r="DF535" s="15" t="s">
        <v>274</v>
      </c>
      <c r="DG535" s="18"/>
      <c r="DH535" s="16" t="s">
        <v>218</v>
      </c>
      <c r="DI535" s="17">
        <v>46105.394641203704</v>
      </c>
      <c r="DJ535" s="16" t="s">
        <v>218</v>
      </c>
      <c r="DK535" s="17">
        <v>46105.394641203704</v>
      </c>
      <c r="DL535" s="12" t="s">
        <v>224</v>
      </c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5" t="s">
        <v>217</v>
      </c>
      <c r="EJ535" s="15" t="s">
        <v>217</v>
      </c>
      <c r="EK535" s="18"/>
      <c r="EL535" s="12" t="s">
        <v>233</v>
      </c>
      <c r="EM535" s="14"/>
      <c r="EN535" s="14"/>
      <c r="EO535" s="14"/>
      <c r="EP535" s="14"/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5" t="s">
        <v>217</v>
      </c>
      <c r="FJ535" s="15" t="s">
        <v>217</v>
      </c>
      <c r="FK535" s="18"/>
      <c r="FL535" s="14"/>
      <c r="FM535" s="14"/>
      <c r="FN535" s="15" t="s">
        <v>234</v>
      </c>
      <c r="FO535" s="18"/>
      <c r="FP535" s="13" t="s">
        <v>7512</v>
      </c>
      <c r="FQ535" s="13" t="s">
        <v>7513</v>
      </c>
      <c r="FR535" s="13" t="s">
        <v>7510</v>
      </c>
      <c r="FS535" s="14"/>
      <c r="FT535" s="14"/>
      <c r="FU535" s="14" t="str">
        <f t="shared" si="8"/>
        <v>Base de Dados_Images/25PIT_040B01.Imagem do Equipamento-.135939.jpg</v>
      </c>
      <c r="FV535" s="14"/>
      <c r="FW535" s="14"/>
    </row>
    <row r="536" ht="15.75" hidden="1" customHeight="1">
      <c r="A536" s="10" t="s">
        <v>7038</v>
      </c>
      <c r="B536" s="10" t="s">
        <v>7395</v>
      </c>
      <c r="C536" s="10" t="s">
        <v>264</v>
      </c>
      <c r="D536" s="10" t="s">
        <v>7514</v>
      </c>
      <c r="E536" s="11" t="s">
        <v>7515</v>
      </c>
      <c r="F536" s="12" t="s">
        <v>184</v>
      </c>
      <c r="G536" s="13" t="s">
        <v>185</v>
      </c>
      <c r="H536" s="13" t="s">
        <v>7516</v>
      </c>
      <c r="I536" s="13" t="s">
        <v>185</v>
      </c>
      <c r="J536" s="13" t="s">
        <v>7517</v>
      </c>
      <c r="K536" s="13" t="s">
        <v>185</v>
      </c>
      <c r="L536" s="13" t="s">
        <v>7517</v>
      </c>
      <c r="M536" s="13" t="s">
        <v>185</v>
      </c>
      <c r="N536" s="13" t="s">
        <v>7518</v>
      </c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5" t="s">
        <v>217</v>
      </c>
      <c r="BT536" s="16" t="s">
        <v>218</v>
      </c>
      <c r="BU536" s="17">
        <v>46085.45836805556</v>
      </c>
      <c r="BV536" s="16" t="s">
        <v>218</v>
      </c>
      <c r="BW536" s="17">
        <v>46085.458391203705</v>
      </c>
      <c r="BX536" s="16" t="s">
        <v>218</v>
      </c>
      <c r="BY536" s="17">
        <v>46085.458391203705</v>
      </c>
      <c r="BZ536" s="12" t="s">
        <v>219</v>
      </c>
      <c r="CA536" s="13" t="s">
        <v>185</v>
      </c>
      <c r="CB536" s="13" t="s">
        <v>7519</v>
      </c>
      <c r="CC536" s="13" t="s">
        <v>185</v>
      </c>
      <c r="CD536" s="13" t="s">
        <v>7520</v>
      </c>
      <c r="CE536" s="13" t="s">
        <v>185</v>
      </c>
      <c r="CF536" s="13" t="s">
        <v>7521</v>
      </c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5" t="s">
        <v>217</v>
      </c>
      <c r="DF536" s="15" t="s">
        <v>274</v>
      </c>
      <c r="DG536" s="18"/>
      <c r="DH536" s="16" t="s">
        <v>218</v>
      </c>
      <c r="DI536" s="17">
        <v>46105.39556712963</v>
      </c>
      <c r="DJ536" s="16" t="s">
        <v>218</v>
      </c>
      <c r="DK536" s="17">
        <v>46105.39556712963</v>
      </c>
      <c r="DL536" s="12" t="s">
        <v>224</v>
      </c>
      <c r="DM536" s="14"/>
      <c r="DN536" s="14"/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5" t="s">
        <v>217</v>
      </c>
      <c r="EJ536" s="15" t="s">
        <v>217</v>
      </c>
      <c r="EK536" s="18"/>
      <c r="EL536" s="12" t="s">
        <v>233</v>
      </c>
      <c r="EM536" s="14"/>
      <c r="EN536" s="14"/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5" t="s">
        <v>217</v>
      </c>
      <c r="FJ536" s="15" t="s">
        <v>217</v>
      </c>
      <c r="FK536" s="18"/>
      <c r="FL536" s="14"/>
      <c r="FM536" s="14"/>
      <c r="FN536" s="15" t="s">
        <v>234</v>
      </c>
      <c r="FO536" s="18"/>
      <c r="FP536" s="13" t="s">
        <v>7521</v>
      </c>
      <c r="FQ536" s="13" t="s">
        <v>7522</v>
      </c>
      <c r="FR536" s="13" t="s">
        <v>7518</v>
      </c>
      <c r="FS536" s="14"/>
      <c r="FT536" s="14"/>
      <c r="FU536" s="14" t="str">
        <f t="shared" si="8"/>
        <v>Base de Dados_Images/25LIT_040B01.Imagem do Equipamento-.140418.jpg</v>
      </c>
      <c r="FV536" s="14"/>
      <c r="FW536" s="14"/>
    </row>
    <row r="537" ht="15.75" hidden="1" customHeight="1">
      <c r="A537" s="10" t="s">
        <v>7038</v>
      </c>
      <c r="B537" s="10" t="s">
        <v>7395</v>
      </c>
      <c r="C537" s="10" t="s">
        <v>264</v>
      </c>
      <c r="D537" s="10" t="s">
        <v>7523</v>
      </c>
      <c r="E537" s="11" t="s">
        <v>7524</v>
      </c>
      <c r="F537" s="12" t="s">
        <v>184</v>
      </c>
      <c r="G537" s="13" t="s">
        <v>185</v>
      </c>
      <c r="H537" s="13" t="s">
        <v>7525</v>
      </c>
      <c r="I537" s="13" t="s">
        <v>185</v>
      </c>
      <c r="J537" s="13" t="s">
        <v>7526</v>
      </c>
      <c r="K537" s="13" t="s">
        <v>185</v>
      </c>
      <c r="L537" s="13" t="s">
        <v>7527</v>
      </c>
      <c r="M537" s="13" t="s">
        <v>690</v>
      </c>
      <c r="N537" s="13" t="s">
        <v>7528</v>
      </c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9" t="s">
        <v>217</v>
      </c>
      <c r="BT537" s="16" t="s">
        <v>218</v>
      </c>
      <c r="BU537" s="17">
        <v>46094.44393518518</v>
      </c>
      <c r="BV537" s="16" t="s">
        <v>218</v>
      </c>
      <c r="BW537" s="17">
        <v>46099.66307870371</v>
      </c>
      <c r="BX537" s="16" t="s">
        <v>218</v>
      </c>
      <c r="BY537" s="17">
        <v>46099.66307870371</v>
      </c>
      <c r="BZ537" s="12" t="s">
        <v>219</v>
      </c>
      <c r="CA537" s="13" t="s">
        <v>185</v>
      </c>
      <c r="CB537" s="13" t="s">
        <v>7529</v>
      </c>
      <c r="CC537" s="13" t="s">
        <v>690</v>
      </c>
      <c r="CD537" s="13" t="s">
        <v>7530</v>
      </c>
      <c r="CE537" s="13" t="s">
        <v>185</v>
      </c>
      <c r="CF537" s="13" t="s">
        <v>7530</v>
      </c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5" t="s">
        <v>217</v>
      </c>
      <c r="DF537" s="15" t="s">
        <v>274</v>
      </c>
      <c r="DG537" s="18"/>
      <c r="DH537" s="16" t="s">
        <v>218</v>
      </c>
      <c r="DI537" s="17">
        <v>46105.39496527778</v>
      </c>
      <c r="DJ537" s="16" t="s">
        <v>218</v>
      </c>
      <c r="DK537" s="17">
        <v>46105.39496527778</v>
      </c>
      <c r="DL537" s="12" t="s">
        <v>224</v>
      </c>
      <c r="DM537" s="14"/>
      <c r="DN537" s="14"/>
      <c r="DO537" s="14"/>
      <c r="DP537" s="14"/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5" t="s">
        <v>217</v>
      </c>
      <c r="EJ537" s="15" t="s">
        <v>217</v>
      </c>
      <c r="EK537" s="18"/>
      <c r="EL537" s="12" t="s">
        <v>233</v>
      </c>
      <c r="EM537" s="14"/>
      <c r="EN537" s="14"/>
      <c r="EO537" s="14"/>
      <c r="EP537" s="14"/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5" t="s">
        <v>217</v>
      </c>
      <c r="FJ537" s="15" t="s">
        <v>217</v>
      </c>
      <c r="FK537" s="18"/>
      <c r="FL537" s="14"/>
      <c r="FM537" s="14"/>
      <c r="FN537" s="15" t="s">
        <v>234</v>
      </c>
      <c r="FO537" s="18"/>
      <c r="FP537" s="13" t="s">
        <v>7530</v>
      </c>
      <c r="FQ537" s="13" t="s">
        <v>7531</v>
      </c>
      <c r="FR537" s="13" t="s">
        <v>7528</v>
      </c>
      <c r="FS537" s="14"/>
      <c r="FT537" s="14"/>
      <c r="FU537" s="14" t="str">
        <f t="shared" si="8"/>
        <v>Base de Dados_Images/25FCV_050B01.Imagem do Equipamento-.185441.jpg</v>
      </c>
      <c r="FV537" s="14"/>
      <c r="FW537" s="14"/>
    </row>
    <row r="538" ht="15.75" hidden="1" customHeight="1">
      <c r="A538" s="10" t="s">
        <v>7038</v>
      </c>
      <c r="B538" s="10" t="s">
        <v>7395</v>
      </c>
      <c r="C538" s="10" t="s">
        <v>264</v>
      </c>
      <c r="D538" s="10" t="s">
        <v>7532</v>
      </c>
      <c r="E538" s="11" t="s">
        <v>7533</v>
      </c>
      <c r="F538" s="12" t="s">
        <v>184</v>
      </c>
      <c r="G538" s="13" t="s">
        <v>185</v>
      </c>
      <c r="H538" s="13" t="s">
        <v>7534</v>
      </c>
      <c r="I538" s="13" t="s">
        <v>405</v>
      </c>
      <c r="J538" s="13" t="s">
        <v>7535</v>
      </c>
      <c r="K538" s="14"/>
      <c r="L538" s="14"/>
      <c r="M538" s="13" t="s">
        <v>690</v>
      </c>
      <c r="N538" s="13" t="s">
        <v>7536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6" t="s">
        <v>218</v>
      </c>
      <c r="BT538" s="16" t="s">
        <v>218</v>
      </c>
      <c r="BU538" s="17">
        <v>46116.44181712963</v>
      </c>
      <c r="BV538" s="15" t="s">
        <v>217</v>
      </c>
      <c r="BW538" s="18"/>
      <c r="BX538" s="15" t="s">
        <v>217</v>
      </c>
      <c r="BY538" s="18"/>
      <c r="BZ538" s="12" t="s">
        <v>219</v>
      </c>
      <c r="CA538" s="13" t="s">
        <v>185</v>
      </c>
      <c r="CB538" s="13" t="s">
        <v>7537</v>
      </c>
      <c r="CC538" s="13" t="s">
        <v>405</v>
      </c>
      <c r="CD538" s="13" t="s">
        <v>7538</v>
      </c>
      <c r="CE538" s="13" t="s">
        <v>405</v>
      </c>
      <c r="CF538" s="13" t="s">
        <v>7539</v>
      </c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6" t="s">
        <v>218</v>
      </c>
      <c r="DF538" s="15" t="s">
        <v>274</v>
      </c>
      <c r="DG538" s="18"/>
      <c r="DH538" s="15" t="s">
        <v>217</v>
      </c>
      <c r="DI538" s="18"/>
      <c r="DJ538" s="15" t="s">
        <v>217</v>
      </c>
      <c r="DK538" s="18"/>
      <c r="DL538" s="12" t="s">
        <v>224</v>
      </c>
      <c r="DM538" s="14"/>
      <c r="DN538" s="14"/>
      <c r="DO538" s="14"/>
      <c r="DP538" s="14"/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5" t="s">
        <v>217</v>
      </c>
      <c r="EJ538" s="15" t="s">
        <v>217</v>
      </c>
      <c r="EK538" s="18"/>
      <c r="EL538" s="12" t="s">
        <v>233</v>
      </c>
      <c r="EM538" s="14"/>
      <c r="EN538" s="14"/>
      <c r="EO538" s="14"/>
      <c r="EP538" s="14"/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5" t="s">
        <v>217</v>
      </c>
      <c r="FJ538" s="15" t="s">
        <v>217</v>
      </c>
      <c r="FK538" s="18"/>
      <c r="FL538" s="14"/>
      <c r="FM538" s="14"/>
      <c r="FN538" s="15" t="s">
        <v>234</v>
      </c>
      <c r="FO538" s="18"/>
      <c r="FP538" s="13" t="s">
        <v>7539</v>
      </c>
      <c r="FQ538" s="14"/>
      <c r="FR538" s="14"/>
      <c r="FS538" s="14"/>
      <c r="FT538" s="14"/>
      <c r="FU538" s="14" t="str">
        <f t="shared" si="8"/>
        <v/>
      </c>
      <c r="FV538" s="13" t="s">
        <v>740</v>
      </c>
      <c r="FW538" s="13" t="s">
        <v>7540</v>
      </c>
    </row>
    <row r="539" ht="15.75" hidden="1" customHeight="1">
      <c r="A539" s="10" t="s">
        <v>7038</v>
      </c>
      <c r="B539" s="10" t="s">
        <v>7395</v>
      </c>
      <c r="C539" s="10" t="s">
        <v>264</v>
      </c>
      <c r="D539" s="10" t="s">
        <v>7541</v>
      </c>
      <c r="E539" s="11" t="s">
        <v>7542</v>
      </c>
      <c r="F539" s="12" t="s">
        <v>184</v>
      </c>
      <c r="G539" s="13" t="s">
        <v>185</v>
      </c>
      <c r="H539" s="13" t="s">
        <v>7543</v>
      </c>
      <c r="I539" s="13" t="s">
        <v>185</v>
      </c>
      <c r="J539" s="13" t="s">
        <v>7544</v>
      </c>
      <c r="K539" s="13" t="s">
        <v>185</v>
      </c>
      <c r="L539" s="13" t="s">
        <v>7545</v>
      </c>
      <c r="M539" s="13" t="s">
        <v>185</v>
      </c>
      <c r="N539" s="13" t="s">
        <v>7546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5" t="s">
        <v>217</v>
      </c>
      <c r="BT539" s="16" t="s">
        <v>218</v>
      </c>
      <c r="BU539" s="17">
        <v>46105.396261574075</v>
      </c>
      <c r="BV539" s="16" t="s">
        <v>218</v>
      </c>
      <c r="BW539" s="17">
        <v>46105.3962962963</v>
      </c>
      <c r="BX539" s="16" t="s">
        <v>218</v>
      </c>
      <c r="BY539" s="17">
        <v>46105.3962962963</v>
      </c>
      <c r="BZ539" s="12" t="s">
        <v>219</v>
      </c>
      <c r="CA539" s="13" t="s">
        <v>185</v>
      </c>
      <c r="CB539" s="13" t="s">
        <v>7547</v>
      </c>
      <c r="CC539" s="13" t="s">
        <v>185</v>
      </c>
      <c r="CD539" s="13" t="s">
        <v>7548</v>
      </c>
      <c r="CE539" s="13" t="s">
        <v>185</v>
      </c>
      <c r="CF539" s="13" t="s">
        <v>7549</v>
      </c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5" t="s">
        <v>217</v>
      </c>
      <c r="DF539" s="15" t="s">
        <v>274</v>
      </c>
      <c r="DG539" s="18"/>
      <c r="DH539" s="16" t="s">
        <v>218</v>
      </c>
      <c r="DI539" s="17">
        <v>46105.39643518518</v>
      </c>
      <c r="DJ539" s="16" t="s">
        <v>218</v>
      </c>
      <c r="DK539" s="17">
        <v>46105.39643518518</v>
      </c>
      <c r="DL539" s="12" t="s">
        <v>224</v>
      </c>
      <c r="DM539" s="14"/>
      <c r="DN539" s="14"/>
      <c r="DO539" s="14"/>
      <c r="DP539" s="14"/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5" t="s">
        <v>217</v>
      </c>
      <c r="EJ539" s="15" t="s">
        <v>217</v>
      </c>
      <c r="EK539" s="18"/>
      <c r="EL539" s="12" t="s">
        <v>233</v>
      </c>
      <c r="EM539" s="14"/>
      <c r="EN539" s="14"/>
      <c r="EO539" s="14"/>
      <c r="EP539" s="14"/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5" t="s">
        <v>217</v>
      </c>
      <c r="FJ539" s="15" t="s">
        <v>217</v>
      </c>
      <c r="FK539" s="18"/>
      <c r="FL539" s="14"/>
      <c r="FM539" s="14"/>
      <c r="FN539" s="15" t="s">
        <v>234</v>
      </c>
      <c r="FO539" s="18"/>
      <c r="FP539" s="13" t="s">
        <v>7550</v>
      </c>
      <c r="FQ539" s="13" t="s">
        <v>7551</v>
      </c>
      <c r="FR539" s="13" t="s">
        <v>7550</v>
      </c>
      <c r="FS539" s="14"/>
      <c r="FT539" s="14"/>
      <c r="FU539" s="14" t="str">
        <f t="shared" si="8"/>
        <v>Base de Dados_Images/25 PIT 050B01.Imagem do Equipamento-.133536.jpg</v>
      </c>
      <c r="FV539" s="13"/>
      <c r="FW539" s="13"/>
    </row>
    <row r="540" ht="15.75" hidden="1" customHeight="1">
      <c r="A540" s="10" t="s">
        <v>7038</v>
      </c>
      <c r="B540" s="10" t="s">
        <v>7395</v>
      </c>
      <c r="C540" s="10" t="s">
        <v>289</v>
      </c>
      <c r="D540" s="10" t="s">
        <v>7552</v>
      </c>
      <c r="E540" s="11" t="s">
        <v>7553</v>
      </c>
      <c r="F540" s="12" t="s">
        <v>184</v>
      </c>
      <c r="G540" s="13" t="s">
        <v>185</v>
      </c>
      <c r="H540" s="13" t="s">
        <v>7554</v>
      </c>
      <c r="I540" s="13" t="s">
        <v>185</v>
      </c>
      <c r="J540" s="13" t="s">
        <v>7555</v>
      </c>
      <c r="K540" s="13" t="s">
        <v>690</v>
      </c>
      <c r="L540" s="13" t="s">
        <v>7556</v>
      </c>
      <c r="M540" s="13" t="s">
        <v>185</v>
      </c>
      <c r="N540" s="13" t="s">
        <v>7557</v>
      </c>
      <c r="O540" s="13" t="s">
        <v>185</v>
      </c>
      <c r="P540" s="13" t="s">
        <v>7558</v>
      </c>
      <c r="Q540" s="13" t="s">
        <v>690</v>
      </c>
      <c r="R540" s="13" t="s">
        <v>7559</v>
      </c>
      <c r="S540" s="13" t="s">
        <v>185</v>
      </c>
      <c r="T540" s="13" t="s">
        <v>7560</v>
      </c>
      <c r="U540" s="13" t="s">
        <v>185</v>
      </c>
      <c r="V540" s="13" t="s">
        <v>7561</v>
      </c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5" t="s">
        <v>217</v>
      </c>
      <c r="BT540" s="16" t="s">
        <v>218</v>
      </c>
      <c r="BU540" s="17">
        <v>46070.657546296294</v>
      </c>
      <c r="BV540" s="16" t="s">
        <v>218</v>
      </c>
      <c r="BW540" s="17">
        <v>46070.65760416666</v>
      </c>
      <c r="BX540" s="16" t="s">
        <v>218</v>
      </c>
      <c r="BY540" s="17">
        <v>46070.65760416666</v>
      </c>
      <c r="BZ540" s="12" t="s">
        <v>219</v>
      </c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5" t="s">
        <v>217</v>
      </c>
      <c r="DF540" s="16" t="s">
        <v>274</v>
      </c>
      <c r="DG540" s="18"/>
      <c r="DH540" s="16" t="s">
        <v>274</v>
      </c>
      <c r="DI540" s="18"/>
      <c r="DJ540" s="16" t="s">
        <v>274</v>
      </c>
      <c r="DK540" s="18"/>
      <c r="DL540" s="12" t="s">
        <v>224</v>
      </c>
      <c r="DM540" s="13" t="s">
        <v>185</v>
      </c>
      <c r="DN540" s="13" t="s">
        <v>7562</v>
      </c>
      <c r="DO540" s="13" t="s">
        <v>185</v>
      </c>
      <c r="DP540" s="13" t="s">
        <v>7563</v>
      </c>
      <c r="DQ540" s="13" t="s">
        <v>690</v>
      </c>
      <c r="DR540" s="13" t="s">
        <v>7564</v>
      </c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5" t="s">
        <v>217</v>
      </c>
      <c r="EJ540" s="16" t="s">
        <v>218</v>
      </c>
      <c r="EK540" s="17">
        <v>46116.45516203704</v>
      </c>
      <c r="EL540" s="12" t="s">
        <v>233</v>
      </c>
      <c r="EM540" s="14"/>
      <c r="EN540" s="14"/>
      <c r="EO540" s="14"/>
      <c r="EP540" s="14"/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5" t="s">
        <v>217</v>
      </c>
      <c r="FJ540" s="15" t="s">
        <v>217</v>
      </c>
      <c r="FK540" s="18"/>
      <c r="FL540" s="14"/>
      <c r="FM540" s="14"/>
      <c r="FN540" s="15" t="s">
        <v>234</v>
      </c>
      <c r="FO540" s="18"/>
      <c r="FP540" s="13" t="s">
        <v>7564</v>
      </c>
      <c r="FQ540" s="13" t="s">
        <v>7565</v>
      </c>
      <c r="FR540" s="13" t="s">
        <v>7561</v>
      </c>
      <c r="FS540" s="14"/>
      <c r="FT540" s="14"/>
      <c r="FU540" s="14" t="str">
        <f t="shared" si="8"/>
        <v>Base de Dados_Images/TC64029.Imagem do Equipamento-.184636.jpg</v>
      </c>
      <c r="FV540" s="14"/>
      <c r="FW540" s="14"/>
    </row>
    <row r="541" ht="15.75" hidden="1" customHeight="1">
      <c r="A541" s="10" t="s">
        <v>7038</v>
      </c>
      <c r="B541" s="10" t="s">
        <v>7395</v>
      </c>
      <c r="C541" s="10" t="s">
        <v>289</v>
      </c>
      <c r="D541" s="10" t="s">
        <v>7566</v>
      </c>
      <c r="E541" s="11" t="s">
        <v>7567</v>
      </c>
      <c r="F541" s="12" t="s">
        <v>184</v>
      </c>
      <c r="G541" s="13" t="s">
        <v>185</v>
      </c>
      <c r="H541" s="13" t="s">
        <v>7568</v>
      </c>
      <c r="I541" s="13" t="s">
        <v>185</v>
      </c>
      <c r="J541" s="13" t="s">
        <v>7569</v>
      </c>
      <c r="K541" s="13" t="s">
        <v>690</v>
      </c>
      <c r="L541" s="13" t="s">
        <v>7570</v>
      </c>
      <c r="M541" s="13" t="s">
        <v>185</v>
      </c>
      <c r="N541" s="13" t="s">
        <v>7571</v>
      </c>
      <c r="O541" s="13" t="s">
        <v>185</v>
      </c>
      <c r="P541" s="13" t="s">
        <v>7572</v>
      </c>
      <c r="Q541" s="13" t="s">
        <v>690</v>
      </c>
      <c r="R541" s="13" t="s">
        <v>7573</v>
      </c>
      <c r="S541" s="13" t="s">
        <v>185</v>
      </c>
      <c r="T541" s="13" t="s">
        <v>7574</v>
      </c>
      <c r="U541" s="13" t="s">
        <v>185</v>
      </c>
      <c r="V541" s="13" t="s">
        <v>7575</v>
      </c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5" t="s">
        <v>217</v>
      </c>
      <c r="BT541" s="16" t="s">
        <v>218</v>
      </c>
      <c r="BU541" s="17">
        <v>46070.658368055556</v>
      </c>
      <c r="BV541" s="16" t="s">
        <v>218</v>
      </c>
      <c r="BW541" s="17">
        <v>46070.6583912037</v>
      </c>
      <c r="BX541" s="16" t="s">
        <v>218</v>
      </c>
      <c r="BY541" s="17">
        <v>46070.6583912037</v>
      </c>
      <c r="BZ541" s="12" t="s">
        <v>219</v>
      </c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5" t="s">
        <v>217</v>
      </c>
      <c r="DF541" s="16" t="s">
        <v>274</v>
      </c>
      <c r="DG541" s="18"/>
      <c r="DH541" s="16" t="s">
        <v>274</v>
      </c>
      <c r="DI541" s="18"/>
      <c r="DJ541" s="16" t="s">
        <v>274</v>
      </c>
      <c r="DK541" s="18"/>
      <c r="DL541" s="12" t="s">
        <v>224</v>
      </c>
      <c r="DM541" s="13" t="s">
        <v>185</v>
      </c>
      <c r="DN541" s="13" t="s">
        <v>7576</v>
      </c>
      <c r="DO541" s="13" t="s">
        <v>185</v>
      </c>
      <c r="DP541" s="13" t="s">
        <v>7577</v>
      </c>
      <c r="DQ541" s="13" t="s">
        <v>690</v>
      </c>
      <c r="DR541" s="13" t="s">
        <v>7578</v>
      </c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5" t="s">
        <v>217</v>
      </c>
      <c r="EJ541" s="16" t="s">
        <v>218</v>
      </c>
      <c r="EK541" s="17">
        <v>46116.45525462963</v>
      </c>
      <c r="EL541" s="12" t="s">
        <v>233</v>
      </c>
      <c r="EM541" s="14"/>
      <c r="EN541" s="14"/>
      <c r="EO541" s="14"/>
      <c r="EP541" s="14"/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5" t="s">
        <v>217</v>
      </c>
      <c r="FJ541" s="15" t="s">
        <v>217</v>
      </c>
      <c r="FK541" s="18"/>
      <c r="FL541" s="14"/>
      <c r="FM541" s="14"/>
      <c r="FN541" s="15" t="s">
        <v>234</v>
      </c>
      <c r="FO541" s="18"/>
      <c r="FP541" s="13" t="s">
        <v>7578</v>
      </c>
      <c r="FQ541" s="13" t="s">
        <v>7579</v>
      </c>
      <c r="FR541" s="13" t="s">
        <v>7575</v>
      </c>
      <c r="FS541" s="14"/>
      <c r="FT541" s="14"/>
      <c r="FU541" s="14" t="str">
        <f t="shared" si="8"/>
        <v>Base de Dados_Images/TC64028.Imagem do Equipamento-.184733.jpg</v>
      </c>
      <c r="FV541" s="14"/>
      <c r="FW541" s="14"/>
    </row>
    <row r="542" ht="15.75" hidden="1" customHeight="1">
      <c r="A542" s="10" t="s">
        <v>7038</v>
      </c>
      <c r="B542" s="10" t="s">
        <v>7395</v>
      </c>
      <c r="C542" s="10" t="s">
        <v>301</v>
      </c>
      <c r="D542" s="10" t="s">
        <v>7580</v>
      </c>
      <c r="E542" s="11" t="s">
        <v>7581</v>
      </c>
      <c r="F542" s="12" t="s">
        <v>184</v>
      </c>
      <c r="G542" s="13" t="s">
        <v>185</v>
      </c>
      <c r="H542" s="13" t="s">
        <v>7582</v>
      </c>
      <c r="I542" s="13" t="s">
        <v>185</v>
      </c>
      <c r="J542" s="13" t="s">
        <v>7583</v>
      </c>
      <c r="K542" s="13" t="s">
        <v>185</v>
      </c>
      <c r="L542" s="13" t="s">
        <v>7584</v>
      </c>
      <c r="M542" s="13" t="s">
        <v>185</v>
      </c>
      <c r="N542" s="13" t="s">
        <v>7585</v>
      </c>
      <c r="O542" s="13" t="s">
        <v>185</v>
      </c>
      <c r="P542" s="13" t="s">
        <v>7586</v>
      </c>
      <c r="Q542" s="13" t="s">
        <v>185</v>
      </c>
      <c r="R542" s="13" t="s">
        <v>7587</v>
      </c>
      <c r="S542" s="13" t="s">
        <v>185</v>
      </c>
      <c r="T542" s="13" t="s">
        <v>7588</v>
      </c>
      <c r="U542" s="13" t="s">
        <v>185</v>
      </c>
      <c r="V542" s="13" t="s">
        <v>7589</v>
      </c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5" t="s">
        <v>217</v>
      </c>
      <c r="BT542" s="15" t="s">
        <v>274</v>
      </c>
      <c r="BU542" s="18"/>
      <c r="BV542" s="16" t="s">
        <v>218</v>
      </c>
      <c r="BW542" s="17">
        <v>46086.4390625</v>
      </c>
      <c r="BX542" s="16" t="s">
        <v>218</v>
      </c>
      <c r="BY542" s="17">
        <v>46086.4390625</v>
      </c>
      <c r="BZ542" s="12" t="s">
        <v>219</v>
      </c>
      <c r="CA542" s="13" t="s">
        <v>185</v>
      </c>
      <c r="CB542" s="13" t="s">
        <v>7590</v>
      </c>
      <c r="CC542" s="13" t="s">
        <v>185</v>
      </c>
      <c r="CD542" s="13" t="s">
        <v>7591</v>
      </c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5" t="s">
        <v>217</v>
      </c>
      <c r="DF542" s="15" t="s">
        <v>274</v>
      </c>
      <c r="DG542" s="18"/>
      <c r="DH542" s="16" t="s">
        <v>218</v>
      </c>
      <c r="DI542" s="17">
        <v>46105.39378472222</v>
      </c>
      <c r="DJ542" s="16" t="s">
        <v>218</v>
      </c>
      <c r="DK542" s="17">
        <v>46105.39378472222</v>
      </c>
      <c r="DL542" s="12" t="s">
        <v>224</v>
      </c>
      <c r="DM542" s="13" t="s">
        <v>185</v>
      </c>
      <c r="DN542" s="13" t="s">
        <v>7592</v>
      </c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5" t="s">
        <v>217</v>
      </c>
      <c r="EJ542" s="16" t="s">
        <v>218</v>
      </c>
      <c r="EK542" s="17">
        <v>46116.45491898148</v>
      </c>
      <c r="EL542" s="12" t="s">
        <v>233</v>
      </c>
      <c r="EM542" s="14"/>
      <c r="EN542" s="14"/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5" t="s">
        <v>217</v>
      </c>
      <c r="FJ542" s="15" t="s">
        <v>217</v>
      </c>
      <c r="FK542" s="18"/>
      <c r="FL542" s="14"/>
      <c r="FM542" s="14"/>
      <c r="FN542" s="15" t="s">
        <v>234</v>
      </c>
      <c r="FO542" s="18"/>
      <c r="FP542" s="13" t="s">
        <v>7592</v>
      </c>
      <c r="FQ542" s="13" t="s">
        <v>7593</v>
      </c>
      <c r="FR542" s="13" t="s">
        <v>7589</v>
      </c>
      <c r="FS542" s="14"/>
      <c r="FT542" s="14"/>
      <c r="FU542" s="14" t="str">
        <f t="shared" si="8"/>
        <v>Base de Dados_Images/25PIT_040B01 XV.Imagem do Equipamento-.133155.jpg</v>
      </c>
      <c r="FV542" s="13"/>
      <c r="FW542" s="13"/>
    </row>
    <row r="543" ht="15.75" hidden="1" customHeight="1">
      <c r="A543" s="10" t="s">
        <v>7038</v>
      </c>
      <c r="B543" s="10" t="s">
        <v>7395</v>
      </c>
      <c r="C543" s="10" t="s">
        <v>301</v>
      </c>
      <c r="D543" s="10" t="s">
        <v>7594</v>
      </c>
      <c r="E543" s="11" t="s">
        <v>7595</v>
      </c>
      <c r="F543" s="12" t="s">
        <v>184</v>
      </c>
      <c r="G543" s="13" t="s">
        <v>185</v>
      </c>
      <c r="H543" s="13" t="s">
        <v>7596</v>
      </c>
      <c r="I543" s="13" t="s">
        <v>185</v>
      </c>
      <c r="J543" s="13" t="s">
        <v>7597</v>
      </c>
      <c r="K543" s="13" t="s">
        <v>185</v>
      </c>
      <c r="L543" s="13" t="s">
        <v>7598</v>
      </c>
      <c r="M543" s="13" t="s">
        <v>185</v>
      </c>
      <c r="N543" s="13" t="s">
        <v>7599</v>
      </c>
      <c r="O543" s="13" t="s">
        <v>185</v>
      </c>
      <c r="P543" s="13" t="s">
        <v>7600</v>
      </c>
      <c r="Q543" s="13" t="s">
        <v>185</v>
      </c>
      <c r="R543" s="13" t="s">
        <v>7600</v>
      </c>
      <c r="S543" s="13" t="s">
        <v>185</v>
      </c>
      <c r="T543" s="13" t="s">
        <v>7601</v>
      </c>
      <c r="U543" s="13" t="s">
        <v>185</v>
      </c>
      <c r="V543" s="13" t="s">
        <v>7602</v>
      </c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5" t="s">
        <v>217</v>
      </c>
      <c r="BT543" s="15" t="s">
        <v>274</v>
      </c>
      <c r="BU543" s="18"/>
      <c r="BV543" s="16" t="s">
        <v>218</v>
      </c>
      <c r="BW543" s="17">
        <v>46084.66003472222</v>
      </c>
      <c r="BX543" s="16" t="s">
        <v>218</v>
      </c>
      <c r="BY543" s="17">
        <v>46084.66003472222</v>
      </c>
      <c r="BZ543" s="12" t="s">
        <v>219</v>
      </c>
      <c r="CA543" s="13" t="s">
        <v>185</v>
      </c>
      <c r="CB543" s="13" t="s">
        <v>7603</v>
      </c>
      <c r="CC543" s="13" t="s">
        <v>185</v>
      </c>
      <c r="CD543" s="13" t="s">
        <v>7604</v>
      </c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5" t="s">
        <v>217</v>
      </c>
      <c r="DF543" s="15" t="s">
        <v>274</v>
      </c>
      <c r="DG543" s="18"/>
      <c r="DH543" s="16" t="s">
        <v>218</v>
      </c>
      <c r="DI543" s="17">
        <v>46105.39430555556</v>
      </c>
      <c r="DJ543" s="16" t="s">
        <v>218</v>
      </c>
      <c r="DK543" s="17">
        <v>46105.39430555556</v>
      </c>
      <c r="DL543" s="12" t="s">
        <v>224</v>
      </c>
      <c r="DM543" s="13" t="s">
        <v>185</v>
      </c>
      <c r="DN543" s="13" t="s">
        <v>7605</v>
      </c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5" t="s">
        <v>217</v>
      </c>
      <c r="EJ543" s="16" t="s">
        <v>218</v>
      </c>
      <c r="EK543" s="17">
        <v>46116.45486111111</v>
      </c>
      <c r="EL543" s="12" t="s">
        <v>233</v>
      </c>
      <c r="EM543" s="14"/>
      <c r="EN543" s="14"/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5" t="s">
        <v>217</v>
      </c>
      <c r="FJ543" s="15" t="s">
        <v>217</v>
      </c>
      <c r="FK543" s="18"/>
      <c r="FL543" s="14"/>
      <c r="FM543" s="14"/>
      <c r="FN543" s="15" t="s">
        <v>234</v>
      </c>
      <c r="FO543" s="18"/>
      <c r="FP543" s="13" t="s">
        <v>7605</v>
      </c>
      <c r="FQ543" s="13" t="s">
        <v>7606</v>
      </c>
      <c r="FR543" s="13" t="s">
        <v>7602</v>
      </c>
      <c r="FS543" s="14"/>
      <c r="FT543" s="14"/>
      <c r="FU543" s="14" t="str">
        <f t="shared" si="8"/>
        <v>Base de Dados_Images/25LIT_040B01 XV.Imagem do Equipamento-.193304.jpg</v>
      </c>
      <c r="FV543" s="14"/>
      <c r="FW543" s="14"/>
    </row>
    <row r="544" ht="15.75" hidden="1" customHeight="1">
      <c r="A544" s="10" t="s">
        <v>7038</v>
      </c>
      <c r="B544" s="10" t="s">
        <v>7395</v>
      </c>
      <c r="C544" s="10" t="s">
        <v>301</v>
      </c>
      <c r="D544" s="10" t="s">
        <v>7607</v>
      </c>
      <c r="E544" s="11" t="s">
        <v>7397</v>
      </c>
      <c r="F544" s="12" t="s">
        <v>184</v>
      </c>
      <c r="G544" s="13" t="s">
        <v>185</v>
      </c>
      <c r="H544" s="13" t="s">
        <v>7608</v>
      </c>
      <c r="I544" s="13" t="s">
        <v>185</v>
      </c>
      <c r="J544" s="13" t="s">
        <v>7608</v>
      </c>
      <c r="K544" s="13" t="s">
        <v>185</v>
      </c>
      <c r="L544" s="13" t="s">
        <v>7609</v>
      </c>
      <c r="M544" s="13" t="s">
        <v>185</v>
      </c>
      <c r="N544" s="13" t="s">
        <v>7610</v>
      </c>
      <c r="O544" s="13" t="s">
        <v>185</v>
      </c>
      <c r="P544" s="13" t="s">
        <v>7611</v>
      </c>
      <c r="Q544" s="13" t="s">
        <v>185</v>
      </c>
      <c r="R544" s="13" t="s">
        <v>7612</v>
      </c>
      <c r="S544" s="13" t="s">
        <v>185</v>
      </c>
      <c r="T544" s="13" t="s">
        <v>7613</v>
      </c>
      <c r="U544" s="13" t="s">
        <v>185</v>
      </c>
      <c r="V544" s="13" t="s">
        <v>7614</v>
      </c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5" t="s">
        <v>217</v>
      </c>
      <c r="BT544" s="15" t="s">
        <v>274</v>
      </c>
      <c r="BU544" s="18"/>
      <c r="BV544" s="16" t="s">
        <v>218</v>
      </c>
      <c r="BW544" s="17">
        <v>46085.67178240741</v>
      </c>
      <c r="BX544" s="16" t="s">
        <v>218</v>
      </c>
      <c r="BY544" s="17">
        <v>46085.67178240741</v>
      </c>
      <c r="BZ544" s="12" t="s">
        <v>219</v>
      </c>
      <c r="CA544" s="13" t="s">
        <v>185</v>
      </c>
      <c r="CB544" s="13" t="s">
        <v>7615</v>
      </c>
      <c r="CC544" s="13" t="s">
        <v>185</v>
      </c>
      <c r="CD544" s="13" t="s">
        <v>7615</v>
      </c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5" t="s">
        <v>217</v>
      </c>
      <c r="DF544" s="15" t="s">
        <v>274</v>
      </c>
      <c r="DG544" s="18"/>
      <c r="DH544" s="16" t="s">
        <v>218</v>
      </c>
      <c r="DI544" s="17">
        <v>46105.39405092593</v>
      </c>
      <c r="DJ544" s="16" t="s">
        <v>218</v>
      </c>
      <c r="DK544" s="17">
        <v>46105.39405092593</v>
      </c>
      <c r="DL544" s="12" t="s">
        <v>224</v>
      </c>
      <c r="DM544" s="13" t="s">
        <v>185</v>
      </c>
      <c r="DN544" s="13" t="s">
        <v>7616</v>
      </c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5" t="s">
        <v>217</v>
      </c>
      <c r="EJ544" s="16" t="s">
        <v>218</v>
      </c>
      <c r="EK544" s="17">
        <v>46116.45505787037</v>
      </c>
      <c r="EL544" s="12" t="s">
        <v>233</v>
      </c>
      <c r="EM544" s="14"/>
      <c r="EN544" s="14"/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5" t="s">
        <v>217</v>
      </c>
      <c r="FJ544" s="15" t="s">
        <v>217</v>
      </c>
      <c r="FK544" s="18"/>
      <c r="FL544" s="14"/>
      <c r="FM544" s="14"/>
      <c r="FN544" s="15" t="s">
        <v>234</v>
      </c>
      <c r="FO544" s="18"/>
      <c r="FP544" s="13" t="s">
        <v>7616</v>
      </c>
      <c r="FQ544" s="13" t="s">
        <v>7617</v>
      </c>
      <c r="FR544" s="13" t="s">
        <v>7618</v>
      </c>
      <c r="FS544" s="14"/>
      <c r="FT544" s="14"/>
      <c r="FU544" s="14" t="str">
        <f t="shared" si="8"/>
        <v>Base de Dados_Images/25FCV050Y01.Imagem do Equipamento-.133659.jpg</v>
      </c>
      <c r="FV544" s="14"/>
      <c r="FW544" s="14"/>
    </row>
    <row r="545" ht="15.75" hidden="1" customHeight="1">
      <c r="A545" s="10" t="s">
        <v>7038</v>
      </c>
      <c r="B545" s="10" t="s">
        <v>7619</v>
      </c>
      <c r="C545" s="10" t="s">
        <v>556</v>
      </c>
      <c r="D545" s="10" t="s">
        <v>7620</v>
      </c>
      <c r="E545" s="11" t="s">
        <v>7621</v>
      </c>
      <c r="F545" s="12" t="s">
        <v>184</v>
      </c>
      <c r="G545" s="13" t="s">
        <v>185</v>
      </c>
      <c r="H545" s="13" t="s">
        <v>7622</v>
      </c>
      <c r="I545" s="13" t="s">
        <v>185</v>
      </c>
      <c r="J545" s="13" t="s">
        <v>7623</v>
      </c>
      <c r="K545" s="13" t="s">
        <v>185</v>
      </c>
      <c r="L545" s="13" t="s">
        <v>7624</v>
      </c>
      <c r="M545" s="13" t="s">
        <v>185</v>
      </c>
      <c r="N545" s="13" t="s">
        <v>7625</v>
      </c>
      <c r="O545" s="13" t="s">
        <v>185</v>
      </c>
      <c r="P545" s="13" t="s">
        <v>7626</v>
      </c>
      <c r="Q545" s="13" t="s">
        <v>185</v>
      </c>
      <c r="R545" s="13" t="s">
        <v>7627</v>
      </c>
      <c r="S545" s="13" t="s">
        <v>185</v>
      </c>
      <c r="T545" s="13" t="s">
        <v>7628</v>
      </c>
      <c r="U545" s="13" t="s">
        <v>185</v>
      </c>
      <c r="V545" s="13" t="s">
        <v>7629</v>
      </c>
      <c r="W545" s="13" t="s">
        <v>185</v>
      </c>
      <c r="X545" s="13" t="s">
        <v>7630</v>
      </c>
      <c r="Y545" s="13" t="s">
        <v>185</v>
      </c>
      <c r="Z545" s="13" t="s">
        <v>7631</v>
      </c>
      <c r="AA545" s="13" t="s">
        <v>185</v>
      </c>
      <c r="AB545" s="13" t="s">
        <v>7632</v>
      </c>
      <c r="AC545" s="13" t="s">
        <v>185</v>
      </c>
      <c r="AD545" s="13" t="s">
        <v>7633</v>
      </c>
      <c r="AE545" s="13" t="s">
        <v>185</v>
      </c>
      <c r="AF545" s="13" t="s">
        <v>7634</v>
      </c>
      <c r="AG545" s="13" t="s">
        <v>185</v>
      </c>
      <c r="AH545" s="13" t="s">
        <v>7635</v>
      </c>
      <c r="AI545" s="13" t="s">
        <v>185</v>
      </c>
      <c r="AJ545" s="13" t="s">
        <v>7636</v>
      </c>
      <c r="AK545" s="13" t="s">
        <v>185</v>
      </c>
      <c r="AL545" s="13" t="s">
        <v>7637</v>
      </c>
      <c r="AM545" s="13" t="s">
        <v>690</v>
      </c>
      <c r="AN545" s="13" t="s">
        <v>7638</v>
      </c>
      <c r="AO545" s="13" t="s">
        <v>690</v>
      </c>
      <c r="AP545" s="13" t="s">
        <v>7639</v>
      </c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5" t="s">
        <v>217</v>
      </c>
      <c r="BT545" s="16" t="s">
        <v>218</v>
      </c>
      <c r="BU545" s="17">
        <v>46041.61071759259</v>
      </c>
      <c r="BV545" s="16" t="s">
        <v>218</v>
      </c>
      <c r="BW545" s="17">
        <v>46041.610625</v>
      </c>
      <c r="BX545" s="16" t="s">
        <v>218</v>
      </c>
      <c r="BY545" s="17">
        <v>46041.610763888886</v>
      </c>
      <c r="BZ545" s="12" t="s">
        <v>219</v>
      </c>
      <c r="CA545" s="13" t="s">
        <v>185</v>
      </c>
      <c r="CB545" s="13" t="s">
        <v>7640</v>
      </c>
      <c r="CC545" s="13" t="s">
        <v>185</v>
      </c>
      <c r="CD545" s="13" t="s">
        <v>7641</v>
      </c>
      <c r="CE545" s="13" t="s">
        <v>185</v>
      </c>
      <c r="CF545" s="13" t="s">
        <v>7642</v>
      </c>
      <c r="CG545" s="13" t="s">
        <v>185</v>
      </c>
      <c r="CH545" s="13" t="s">
        <v>7643</v>
      </c>
      <c r="CI545" s="13" t="s">
        <v>185</v>
      </c>
      <c r="CJ545" s="13" t="s">
        <v>7644</v>
      </c>
      <c r="CK545" s="13" t="s">
        <v>690</v>
      </c>
      <c r="CL545" s="13" t="s">
        <v>7645</v>
      </c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5" t="s">
        <v>217</v>
      </c>
      <c r="DF545" s="16" t="s">
        <v>218</v>
      </c>
      <c r="DG545" s="17">
        <v>46094.36402777778</v>
      </c>
      <c r="DH545" s="16" t="s">
        <v>218</v>
      </c>
      <c r="DI545" s="17">
        <v>46115.61986111111</v>
      </c>
      <c r="DJ545" s="16" t="s">
        <v>218</v>
      </c>
      <c r="DK545" s="17">
        <v>46115.61986111111</v>
      </c>
      <c r="DL545" s="12" t="s">
        <v>224</v>
      </c>
      <c r="DM545" s="13" t="s">
        <v>185</v>
      </c>
      <c r="DN545" s="13" t="s">
        <v>7646</v>
      </c>
      <c r="DO545" s="13" t="s">
        <v>185</v>
      </c>
      <c r="DP545" s="13" t="s">
        <v>7647</v>
      </c>
      <c r="DQ545" s="13" t="s">
        <v>185</v>
      </c>
      <c r="DR545" s="13" t="s">
        <v>7648</v>
      </c>
      <c r="DS545" s="13" t="s">
        <v>185</v>
      </c>
      <c r="DT545" s="13" t="s">
        <v>7649</v>
      </c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5" t="s">
        <v>217</v>
      </c>
      <c r="EJ545" s="16" t="s">
        <v>218</v>
      </c>
      <c r="EK545" s="17">
        <v>46116.45650462963</v>
      </c>
      <c r="EL545" s="12" t="s">
        <v>233</v>
      </c>
      <c r="EM545" s="14"/>
      <c r="EN545" s="14"/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5" t="s">
        <v>217</v>
      </c>
      <c r="FJ545" s="15" t="s">
        <v>217</v>
      </c>
      <c r="FK545" s="18"/>
      <c r="FL545" s="14"/>
      <c r="FM545" s="14"/>
      <c r="FN545" s="15" t="s">
        <v>234</v>
      </c>
      <c r="FO545" s="18"/>
      <c r="FP545" s="13" t="s">
        <v>7638</v>
      </c>
      <c r="FQ545" s="13"/>
      <c r="FR545" s="13"/>
      <c r="FS545" s="13"/>
      <c r="FT545" s="13"/>
      <c r="FU545" s="14" t="str">
        <f t="shared" si="8"/>
        <v/>
      </c>
      <c r="FV545" s="13" t="s">
        <v>740</v>
      </c>
      <c r="FW545" s="13" t="s">
        <v>7650</v>
      </c>
    </row>
    <row r="546" ht="15.75" hidden="1" customHeight="1">
      <c r="A546" s="10" t="s">
        <v>7038</v>
      </c>
      <c r="B546" s="10" t="s">
        <v>7619</v>
      </c>
      <c r="C546" s="10" t="s">
        <v>556</v>
      </c>
      <c r="D546" s="10" t="s">
        <v>7651</v>
      </c>
      <c r="E546" s="11" t="s">
        <v>7621</v>
      </c>
      <c r="F546" s="12" t="s">
        <v>184</v>
      </c>
      <c r="G546" s="13" t="s">
        <v>185</v>
      </c>
      <c r="H546" s="13" t="s">
        <v>7652</v>
      </c>
      <c r="I546" s="13" t="s">
        <v>185</v>
      </c>
      <c r="J546" s="13" t="s">
        <v>7653</v>
      </c>
      <c r="K546" s="13" t="s">
        <v>185</v>
      </c>
      <c r="L546" s="13" t="s">
        <v>7654</v>
      </c>
      <c r="M546" s="13" t="s">
        <v>185</v>
      </c>
      <c r="N546" s="13" t="s">
        <v>7655</v>
      </c>
      <c r="O546" s="13" t="s">
        <v>185</v>
      </c>
      <c r="P546" s="13" t="s">
        <v>7656</v>
      </c>
      <c r="Q546" s="13" t="s">
        <v>185</v>
      </c>
      <c r="R546" s="13" t="s">
        <v>7655</v>
      </c>
      <c r="S546" s="13" t="s">
        <v>185</v>
      </c>
      <c r="T546" s="13" t="s">
        <v>7657</v>
      </c>
      <c r="U546" s="13" t="s">
        <v>185</v>
      </c>
      <c r="V546" s="13" t="s">
        <v>7658</v>
      </c>
      <c r="W546" s="13" t="s">
        <v>185</v>
      </c>
      <c r="X546" s="13" t="s">
        <v>7659</v>
      </c>
      <c r="Y546" s="13" t="s">
        <v>185</v>
      </c>
      <c r="Z546" s="13" t="s">
        <v>7660</v>
      </c>
      <c r="AA546" s="13" t="s">
        <v>185</v>
      </c>
      <c r="AB546" s="13" t="s">
        <v>7661</v>
      </c>
      <c r="AC546" s="13" t="s">
        <v>185</v>
      </c>
      <c r="AD546" s="13" t="s">
        <v>7662</v>
      </c>
      <c r="AE546" s="13" t="s">
        <v>185</v>
      </c>
      <c r="AF546" s="13" t="s">
        <v>7663</v>
      </c>
      <c r="AG546" s="13" t="s">
        <v>185</v>
      </c>
      <c r="AH546" s="13" t="s">
        <v>7664</v>
      </c>
      <c r="AI546" s="13" t="s">
        <v>185</v>
      </c>
      <c r="AJ546" s="13" t="s">
        <v>7665</v>
      </c>
      <c r="AK546" s="13" t="s">
        <v>185</v>
      </c>
      <c r="AL546" s="13" t="s">
        <v>7666</v>
      </c>
      <c r="AM546" s="13" t="s">
        <v>690</v>
      </c>
      <c r="AN546" s="13" t="s">
        <v>7667</v>
      </c>
      <c r="AO546" s="13" t="s">
        <v>690</v>
      </c>
      <c r="AP546" s="13" t="s">
        <v>7667</v>
      </c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6" t="s">
        <v>217</v>
      </c>
      <c r="BT546" s="16" t="s">
        <v>218</v>
      </c>
      <c r="BU546" s="17">
        <v>46115.535208333335</v>
      </c>
      <c r="BV546" s="16" t="s">
        <v>218</v>
      </c>
      <c r="BW546" s="17">
        <v>46115.53534722222</v>
      </c>
      <c r="BX546" s="16" t="s">
        <v>218</v>
      </c>
      <c r="BY546" s="17">
        <v>46115.53537037037</v>
      </c>
      <c r="BZ546" s="12" t="s">
        <v>219</v>
      </c>
      <c r="CA546" s="13" t="s">
        <v>185</v>
      </c>
      <c r="CB546" s="13" t="s">
        <v>7668</v>
      </c>
      <c r="CC546" s="13" t="s">
        <v>185</v>
      </c>
      <c r="CD546" s="13" t="s">
        <v>7669</v>
      </c>
      <c r="CE546" s="13" t="s">
        <v>185</v>
      </c>
      <c r="CF546" s="13" t="s">
        <v>7669</v>
      </c>
      <c r="CG546" s="13" t="s">
        <v>185</v>
      </c>
      <c r="CH546" s="13" t="s">
        <v>7670</v>
      </c>
      <c r="CI546" s="13" t="s">
        <v>185</v>
      </c>
      <c r="CJ546" s="13" t="s">
        <v>7671</v>
      </c>
      <c r="CK546" s="13" t="s">
        <v>690</v>
      </c>
      <c r="CL546" s="13" t="s">
        <v>7672</v>
      </c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5" t="s">
        <v>217</v>
      </c>
      <c r="DF546" s="16" t="s">
        <v>218</v>
      </c>
      <c r="DG546" s="17">
        <v>46115.535474537035</v>
      </c>
      <c r="DH546" s="16" t="s">
        <v>218</v>
      </c>
      <c r="DI546" s="17">
        <v>46115.53554398148</v>
      </c>
      <c r="DJ546" s="16" t="s">
        <v>218</v>
      </c>
      <c r="DK546" s="17">
        <v>46115.53554398148</v>
      </c>
      <c r="DL546" s="12" t="s">
        <v>224</v>
      </c>
      <c r="DM546" s="13" t="s">
        <v>185</v>
      </c>
      <c r="DN546" s="13" t="s">
        <v>7673</v>
      </c>
      <c r="DO546" s="13" t="s">
        <v>185</v>
      </c>
      <c r="DP546" s="13" t="s">
        <v>7674</v>
      </c>
      <c r="DQ546" s="13" t="s">
        <v>185</v>
      </c>
      <c r="DR546" s="13" t="s">
        <v>7675</v>
      </c>
      <c r="DS546" s="13" t="s">
        <v>185</v>
      </c>
      <c r="DT546" s="13" t="s">
        <v>7676</v>
      </c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5" t="s">
        <v>217</v>
      </c>
      <c r="EJ546" s="16" t="s">
        <v>218</v>
      </c>
      <c r="EK546" s="17">
        <v>46116.456354166665</v>
      </c>
      <c r="EL546" s="12" t="s">
        <v>233</v>
      </c>
      <c r="EM546" s="14"/>
      <c r="EN546" s="14"/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5" t="s">
        <v>217</v>
      </c>
      <c r="FJ546" s="15" t="s">
        <v>217</v>
      </c>
      <c r="FK546" s="18"/>
      <c r="FL546" s="14"/>
      <c r="FM546" s="14"/>
      <c r="FN546" s="15" t="s">
        <v>234</v>
      </c>
      <c r="FO546" s="18"/>
      <c r="FP546" s="13" t="s">
        <v>7676</v>
      </c>
      <c r="FQ546" s="14"/>
      <c r="FR546" s="14"/>
      <c r="FS546" s="14"/>
      <c r="FT546" s="14"/>
      <c r="FU546" s="14" t="str">
        <f t="shared" si="8"/>
        <v/>
      </c>
      <c r="FV546" s="13" t="s">
        <v>740</v>
      </c>
      <c r="FW546" s="13" t="s">
        <v>7677</v>
      </c>
    </row>
    <row r="547" ht="15.75" hidden="1" customHeight="1">
      <c r="A547" s="10" t="s">
        <v>7038</v>
      </c>
      <c r="B547" s="10" t="s">
        <v>7619</v>
      </c>
      <c r="C547" s="23" t="s">
        <v>264</v>
      </c>
      <c r="D547" s="10" t="s">
        <v>7678</v>
      </c>
      <c r="E547" s="22" t="s">
        <v>7679</v>
      </c>
      <c r="F547" s="12" t="s">
        <v>184</v>
      </c>
      <c r="G547" s="13" t="s">
        <v>185</v>
      </c>
      <c r="H547" s="13" t="s">
        <v>7680</v>
      </c>
      <c r="I547" s="13" t="s">
        <v>185</v>
      </c>
      <c r="J547" s="13" t="s">
        <v>7681</v>
      </c>
      <c r="K547" s="13" t="s">
        <v>185</v>
      </c>
      <c r="L547" s="13" t="s">
        <v>7682</v>
      </c>
      <c r="M547" s="13" t="s">
        <v>185</v>
      </c>
      <c r="N547" s="13" t="s">
        <v>7683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5" t="s">
        <v>217</v>
      </c>
      <c r="BT547" s="16" t="s">
        <v>218</v>
      </c>
      <c r="BU547" s="17">
        <v>46065.689618055556</v>
      </c>
      <c r="BV547" s="16" t="s">
        <v>218</v>
      </c>
      <c r="BW547" s="17">
        <v>46065.68965277778</v>
      </c>
      <c r="BX547" s="16" t="s">
        <v>218</v>
      </c>
      <c r="BY547" s="17">
        <v>46065.68965277778</v>
      </c>
      <c r="BZ547" s="12" t="s">
        <v>219</v>
      </c>
      <c r="CA547" s="13" t="s">
        <v>185</v>
      </c>
      <c r="CB547" s="13" t="s">
        <v>7684</v>
      </c>
      <c r="CC547" s="13" t="s">
        <v>690</v>
      </c>
      <c r="CD547" s="13" t="s">
        <v>7685</v>
      </c>
      <c r="CE547" s="13" t="s">
        <v>185</v>
      </c>
      <c r="CF547" s="13" t="s">
        <v>7686</v>
      </c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5" t="s">
        <v>217</v>
      </c>
      <c r="DF547" s="16" t="s">
        <v>274</v>
      </c>
      <c r="DG547" s="18"/>
      <c r="DH547" s="16" t="s">
        <v>218</v>
      </c>
      <c r="DI547" s="17">
        <v>46094.364432870374</v>
      </c>
      <c r="DJ547" s="16" t="s">
        <v>218</v>
      </c>
      <c r="DK547" s="17">
        <v>46094.364432870374</v>
      </c>
      <c r="DL547" s="12" t="s">
        <v>224</v>
      </c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5" t="s">
        <v>217</v>
      </c>
      <c r="EJ547" s="15" t="s">
        <v>217</v>
      </c>
      <c r="EK547" s="18"/>
      <c r="EL547" s="12" t="s">
        <v>233</v>
      </c>
      <c r="EM547" s="14"/>
      <c r="EN547" s="14"/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5" t="s">
        <v>217</v>
      </c>
      <c r="FJ547" s="15" t="s">
        <v>217</v>
      </c>
      <c r="FK547" s="18"/>
      <c r="FL547" s="14"/>
      <c r="FM547" s="14"/>
      <c r="FN547" s="15" t="s">
        <v>234</v>
      </c>
      <c r="FO547" s="18"/>
      <c r="FP547" s="13" t="s">
        <v>7685</v>
      </c>
      <c r="FQ547" s="13" t="s">
        <v>7687</v>
      </c>
      <c r="FR547" s="13" t="s">
        <v>7688</v>
      </c>
      <c r="FS547" s="14"/>
      <c r="FT547" s="14"/>
      <c r="FU547" s="14" t="str">
        <f t="shared" si="8"/>
        <v>Base de Dados_Images/25LIT_210B01.Imagem do Equipamento-.135249.jpg</v>
      </c>
      <c r="FV547" s="14"/>
      <c r="FW547" s="14"/>
    </row>
    <row r="548" ht="15.75" hidden="1" customHeight="1">
      <c r="A548" s="10" t="s">
        <v>7038</v>
      </c>
      <c r="B548" s="10" t="s">
        <v>7619</v>
      </c>
      <c r="C548" s="10" t="s">
        <v>301</v>
      </c>
      <c r="D548" s="10" t="s">
        <v>7689</v>
      </c>
      <c r="E548" s="11" t="s">
        <v>7690</v>
      </c>
      <c r="F548" s="12" t="s">
        <v>184</v>
      </c>
      <c r="G548" s="13" t="s">
        <v>185</v>
      </c>
      <c r="H548" s="13" t="s">
        <v>7691</v>
      </c>
      <c r="I548" s="13" t="s">
        <v>185</v>
      </c>
      <c r="J548" s="13" t="s">
        <v>7692</v>
      </c>
      <c r="K548" s="13" t="s">
        <v>185</v>
      </c>
      <c r="L548" s="13" t="s">
        <v>7693</v>
      </c>
      <c r="M548" s="13" t="s">
        <v>185</v>
      </c>
      <c r="N548" s="13" t="s">
        <v>7694</v>
      </c>
      <c r="O548" s="13" t="s">
        <v>185</v>
      </c>
      <c r="P548" s="13" t="s">
        <v>7695</v>
      </c>
      <c r="Q548" s="13" t="s">
        <v>185</v>
      </c>
      <c r="R548" s="13" t="s">
        <v>7695</v>
      </c>
      <c r="S548" s="13" t="s">
        <v>185</v>
      </c>
      <c r="T548" s="13" t="s">
        <v>7696</v>
      </c>
      <c r="U548" s="13" t="s">
        <v>185</v>
      </c>
      <c r="V548" s="13" t="s">
        <v>7697</v>
      </c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5" t="s">
        <v>217</v>
      </c>
      <c r="BT548" s="15" t="s">
        <v>274</v>
      </c>
      <c r="BU548" s="18"/>
      <c r="BV548" s="16" t="s">
        <v>218</v>
      </c>
      <c r="BW548" s="17">
        <v>46085.67357638889</v>
      </c>
      <c r="BX548" s="16" t="s">
        <v>218</v>
      </c>
      <c r="BY548" s="17">
        <v>46085.67357638889</v>
      </c>
      <c r="BZ548" s="12" t="s">
        <v>219</v>
      </c>
      <c r="CA548" s="13" t="s">
        <v>185</v>
      </c>
      <c r="CB548" s="13" t="s">
        <v>7698</v>
      </c>
      <c r="CC548" s="13" t="s">
        <v>185</v>
      </c>
      <c r="CD548" s="13" t="s">
        <v>7698</v>
      </c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5" t="s">
        <v>217</v>
      </c>
      <c r="DF548" s="15" t="s">
        <v>274</v>
      </c>
      <c r="DG548" s="18"/>
      <c r="DH548" s="16" t="s">
        <v>218</v>
      </c>
      <c r="DI548" s="17">
        <v>46094.36482638889</v>
      </c>
      <c r="DJ548" s="16" t="s">
        <v>218</v>
      </c>
      <c r="DK548" s="17">
        <v>46094.36482638889</v>
      </c>
      <c r="DL548" s="12" t="s">
        <v>224</v>
      </c>
      <c r="DM548" s="13" t="s">
        <v>185</v>
      </c>
      <c r="DN548" s="13" t="s">
        <v>7699</v>
      </c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5" t="s">
        <v>217</v>
      </c>
      <c r="EJ548" s="16" t="s">
        <v>218</v>
      </c>
      <c r="EK548" s="17">
        <v>46116.44881944444</v>
      </c>
      <c r="EL548" s="12" t="s">
        <v>233</v>
      </c>
      <c r="EM548" s="14"/>
      <c r="EN548" s="14"/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5" t="s">
        <v>217</v>
      </c>
      <c r="FJ548" s="15" t="s">
        <v>217</v>
      </c>
      <c r="FK548" s="18"/>
      <c r="FL548" s="14"/>
      <c r="FM548" s="14"/>
      <c r="FN548" s="15" t="s">
        <v>234</v>
      </c>
      <c r="FO548" s="18"/>
      <c r="FP548" s="13" t="s">
        <v>7699</v>
      </c>
      <c r="FQ548" s="13" t="s">
        <v>7700</v>
      </c>
      <c r="FR548" s="13" t="s">
        <v>7701</v>
      </c>
      <c r="FS548" s="14"/>
      <c r="FT548" s="14"/>
      <c r="FU548" s="14" t="str">
        <f t="shared" si="8"/>
        <v>Base de Dados_Images/25LIC_210B01.Imagem do Equipamento-.190900.jpg</v>
      </c>
      <c r="FV548" s="14"/>
      <c r="FW548" s="14"/>
    </row>
    <row r="549" ht="15.75" hidden="1" customHeight="1">
      <c r="A549" s="10" t="s">
        <v>7038</v>
      </c>
      <c r="B549" s="10" t="s">
        <v>7702</v>
      </c>
      <c r="C549" s="10" t="s">
        <v>264</v>
      </c>
      <c r="D549" s="10" t="s">
        <v>7703</v>
      </c>
      <c r="E549" s="11" t="s">
        <v>7704</v>
      </c>
      <c r="F549" s="12" t="s">
        <v>184</v>
      </c>
      <c r="G549" s="13" t="s">
        <v>185</v>
      </c>
      <c r="H549" s="13" t="s">
        <v>7705</v>
      </c>
      <c r="I549" s="13" t="s">
        <v>185</v>
      </c>
      <c r="J549" s="13" t="s">
        <v>7706</v>
      </c>
      <c r="K549" s="13" t="s">
        <v>185</v>
      </c>
      <c r="L549" s="13" t="s">
        <v>7706</v>
      </c>
      <c r="M549" s="13" t="s">
        <v>690</v>
      </c>
      <c r="N549" s="13" t="s">
        <v>7707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5" t="s">
        <v>217</v>
      </c>
      <c r="BT549" s="16" t="s">
        <v>218</v>
      </c>
      <c r="BU549" s="17">
        <v>46086.65684027778</v>
      </c>
      <c r="BV549" s="16" t="s">
        <v>218</v>
      </c>
      <c r="BW549" s="17">
        <v>46086.656863425924</v>
      </c>
      <c r="BX549" s="16" t="s">
        <v>218</v>
      </c>
      <c r="BY549" s="17">
        <v>46086.656863425924</v>
      </c>
      <c r="BZ549" s="12" t="s">
        <v>219</v>
      </c>
      <c r="CA549" s="13" t="s">
        <v>185</v>
      </c>
      <c r="CB549" s="13" t="s">
        <v>7708</v>
      </c>
      <c r="CC549" s="13" t="s">
        <v>690</v>
      </c>
      <c r="CD549" s="13" t="s">
        <v>7709</v>
      </c>
      <c r="CE549" s="13" t="s">
        <v>185</v>
      </c>
      <c r="CF549" s="13" t="s">
        <v>7710</v>
      </c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5" t="s">
        <v>217</v>
      </c>
      <c r="DF549" s="15" t="s">
        <v>274</v>
      </c>
      <c r="DG549" s="18"/>
      <c r="DH549" s="16" t="s">
        <v>218</v>
      </c>
      <c r="DI549" s="17">
        <v>46112.60309027778</v>
      </c>
      <c r="DJ549" s="16" t="s">
        <v>218</v>
      </c>
      <c r="DK549" s="17">
        <v>46112.60309027778</v>
      </c>
      <c r="DL549" s="12" t="s">
        <v>224</v>
      </c>
      <c r="DM549" s="14"/>
      <c r="DN549" s="14"/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5" t="s">
        <v>217</v>
      </c>
      <c r="EJ549" s="15" t="s">
        <v>217</v>
      </c>
      <c r="EK549" s="18"/>
      <c r="EL549" s="12" t="s">
        <v>233</v>
      </c>
      <c r="EM549" s="14"/>
      <c r="EN549" s="14"/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5" t="s">
        <v>217</v>
      </c>
      <c r="FJ549" s="15" t="s">
        <v>217</v>
      </c>
      <c r="FK549" s="18"/>
      <c r="FL549" s="14"/>
      <c r="FM549" s="14"/>
      <c r="FN549" s="15" t="s">
        <v>234</v>
      </c>
      <c r="FO549" s="18"/>
      <c r="FP549" s="13" t="s">
        <v>7710</v>
      </c>
      <c r="FQ549" s="13" t="s">
        <v>7711</v>
      </c>
      <c r="FR549" s="13" t="s">
        <v>7707</v>
      </c>
      <c r="FS549" s="14"/>
      <c r="FT549" s="14"/>
      <c r="FU549" s="14" t="str">
        <f t="shared" si="8"/>
        <v>Base de Dados_Images/25TIT_060B01.Imagem do Equipamento-.184555.jpg</v>
      </c>
      <c r="FV549" s="14"/>
      <c r="FW549" s="14"/>
    </row>
    <row r="550" ht="15.75" hidden="1" customHeight="1">
      <c r="A550" s="10" t="s">
        <v>7038</v>
      </c>
      <c r="B550" s="10" t="s">
        <v>7702</v>
      </c>
      <c r="C550" s="10" t="s">
        <v>289</v>
      </c>
      <c r="D550" s="10" t="s">
        <v>7712</v>
      </c>
      <c r="E550" s="11" t="s">
        <v>7713</v>
      </c>
      <c r="F550" s="12" t="s">
        <v>184</v>
      </c>
      <c r="G550" s="13" t="s">
        <v>185</v>
      </c>
      <c r="H550" s="13" t="s">
        <v>7714</v>
      </c>
      <c r="I550" s="13" t="s">
        <v>185</v>
      </c>
      <c r="J550" s="13" t="s">
        <v>7714</v>
      </c>
      <c r="K550" s="13" t="s">
        <v>185</v>
      </c>
      <c r="L550" s="13" t="s">
        <v>7715</v>
      </c>
      <c r="M550" s="13" t="s">
        <v>185</v>
      </c>
      <c r="N550" s="13" t="s">
        <v>7715</v>
      </c>
      <c r="O550" s="13" t="s">
        <v>690</v>
      </c>
      <c r="P550" s="13" t="s">
        <v>7716</v>
      </c>
      <c r="Q550" s="13" t="s">
        <v>690</v>
      </c>
      <c r="R550" s="13" t="s">
        <v>7717</v>
      </c>
      <c r="S550" s="13" t="s">
        <v>185</v>
      </c>
      <c r="T550" s="13" t="s">
        <v>7718</v>
      </c>
      <c r="U550" s="13" t="s">
        <v>185</v>
      </c>
      <c r="V550" s="13" t="s">
        <v>7719</v>
      </c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5" t="s">
        <v>217</v>
      </c>
      <c r="BT550" s="16" t="s">
        <v>218</v>
      </c>
      <c r="BU550" s="17">
        <v>46086.65603009259</v>
      </c>
      <c r="BV550" s="16" t="s">
        <v>218</v>
      </c>
      <c r="BW550" s="17">
        <v>46086.65608796296</v>
      </c>
      <c r="BX550" s="16" t="s">
        <v>218</v>
      </c>
      <c r="BY550" s="17">
        <v>46086.65608796296</v>
      </c>
      <c r="BZ550" s="12" t="s">
        <v>219</v>
      </c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5" t="s">
        <v>217</v>
      </c>
      <c r="DF550" s="15" t="s">
        <v>274</v>
      </c>
      <c r="DG550" s="18"/>
      <c r="DH550" s="15" t="s">
        <v>274</v>
      </c>
      <c r="DI550" s="18"/>
      <c r="DJ550" s="15" t="s">
        <v>274</v>
      </c>
      <c r="DK550" s="18"/>
      <c r="DL550" s="12" t="s">
        <v>224</v>
      </c>
      <c r="DM550" s="13" t="s">
        <v>185</v>
      </c>
      <c r="DN550" s="13" t="s">
        <v>7720</v>
      </c>
      <c r="DO550" s="13" t="s">
        <v>185</v>
      </c>
      <c r="DP550" s="13" t="s">
        <v>7721</v>
      </c>
      <c r="DQ550" s="13" t="s">
        <v>185</v>
      </c>
      <c r="DR550" s="13" t="s">
        <v>7722</v>
      </c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5" t="s">
        <v>217</v>
      </c>
      <c r="EJ550" s="16" t="s">
        <v>218</v>
      </c>
      <c r="EK550" s="17">
        <v>46115.52678240741</v>
      </c>
      <c r="EL550" s="12" t="s">
        <v>233</v>
      </c>
      <c r="EM550" s="14"/>
      <c r="EN550" s="14"/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5" t="s">
        <v>217</v>
      </c>
      <c r="FJ550" s="15" t="s">
        <v>217</v>
      </c>
      <c r="FK550" s="18"/>
      <c r="FL550" s="14"/>
      <c r="FM550" s="14"/>
      <c r="FN550" s="15" t="s">
        <v>234</v>
      </c>
      <c r="FO550" s="18"/>
      <c r="FP550" s="13" t="s">
        <v>7722</v>
      </c>
      <c r="FQ550" s="13" t="s">
        <v>7723</v>
      </c>
      <c r="FR550" s="13" t="s">
        <v>7719</v>
      </c>
      <c r="FS550" s="14"/>
      <c r="FT550" s="14"/>
      <c r="FU550" s="14" t="str">
        <f t="shared" si="8"/>
        <v>Base de Dados_Images/25H060.Imagem do Equipamento-.184430.jpg</v>
      </c>
      <c r="FV550" s="14"/>
      <c r="FW550" s="14"/>
    </row>
    <row r="551" ht="15.75" hidden="1" customHeight="1">
      <c r="A551" s="10" t="s">
        <v>7038</v>
      </c>
      <c r="B551" s="10" t="s">
        <v>7702</v>
      </c>
      <c r="C551" s="10" t="s">
        <v>301</v>
      </c>
      <c r="D551" s="10" t="s">
        <v>7724</v>
      </c>
      <c r="E551" s="11" t="s">
        <v>7725</v>
      </c>
      <c r="F551" s="12" t="s">
        <v>184</v>
      </c>
      <c r="G551" s="13" t="s">
        <v>185</v>
      </c>
      <c r="H551" s="13" t="s">
        <v>7726</v>
      </c>
      <c r="I551" s="13" t="s">
        <v>185</v>
      </c>
      <c r="J551" s="13" t="s">
        <v>7727</v>
      </c>
      <c r="K551" s="13" t="s">
        <v>185</v>
      </c>
      <c r="L551" s="13" t="s">
        <v>7728</v>
      </c>
      <c r="M551" s="13" t="s">
        <v>185</v>
      </c>
      <c r="N551" s="13" t="s">
        <v>7729</v>
      </c>
      <c r="O551" s="13" t="s">
        <v>185</v>
      </c>
      <c r="P551" s="13" t="s">
        <v>7730</v>
      </c>
      <c r="Q551" s="13" t="s">
        <v>405</v>
      </c>
      <c r="R551" s="13" t="s">
        <v>7731</v>
      </c>
      <c r="S551" s="13" t="s">
        <v>405</v>
      </c>
      <c r="T551" s="13" t="s">
        <v>7732</v>
      </c>
      <c r="U551" s="13" t="s">
        <v>405</v>
      </c>
      <c r="V551" s="13" t="s">
        <v>7733</v>
      </c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6" t="s">
        <v>218</v>
      </c>
      <c r="BT551" s="15" t="s">
        <v>274</v>
      </c>
      <c r="BU551" s="18"/>
      <c r="BV551" s="15" t="s">
        <v>217</v>
      </c>
      <c r="BW551" s="18"/>
      <c r="BX551" s="15" t="s">
        <v>217</v>
      </c>
      <c r="BY551" s="18"/>
      <c r="BZ551" s="12" t="s">
        <v>219</v>
      </c>
      <c r="CA551" s="13" t="s">
        <v>405</v>
      </c>
      <c r="CB551" s="13" t="s">
        <v>7734</v>
      </c>
      <c r="CC551" s="13" t="s">
        <v>405</v>
      </c>
      <c r="CD551" s="13" t="s">
        <v>7735</v>
      </c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6" t="s">
        <v>218</v>
      </c>
      <c r="DF551" s="15" t="s">
        <v>274</v>
      </c>
      <c r="DG551" s="18"/>
      <c r="DH551" s="15" t="s">
        <v>217</v>
      </c>
      <c r="DI551" s="18"/>
      <c r="DJ551" s="15" t="s">
        <v>217</v>
      </c>
      <c r="DK551" s="18"/>
      <c r="DL551" s="12" t="s">
        <v>224</v>
      </c>
      <c r="DM551" s="13" t="s">
        <v>185</v>
      </c>
      <c r="DN551" s="13" t="s">
        <v>7736</v>
      </c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5" t="s">
        <v>217</v>
      </c>
      <c r="EJ551" s="16" t="s">
        <v>218</v>
      </c>
      <c r="EK551" s="17">
        <v>46116.447384259256</v>
      </c>
      <c r="EL551" s="12" t="s">
        <v>233</v>
      </c>
      <c r="EM551" s="14"/>
      <c r="EN551" s="14"/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5" t="s">
        <v>217</v>
      </c>
      <c r="FJ551" s="15" t="s">
        <v>217</v>
      </c>
      <c r="FK551" s="18"/>
      <c r="FL551" s="14"/>
      <c r="FM551" s="14"/>
      <c r="FN551" s="15" t="s">
        <v>234</v>
      </c>
      <c r="FO551" s="18"/>
      <c r="FP551" s="13" t="s">
        <v>7736</v>
      </c>
      <c r="FQ551" s="13" t="s">
        <v>7737</v>
      </c>
      <c r="FR551" s="13" t="s">
        <v>7733</v>
      </c>
      <c r="FS551" s="14"/>
      <c r="FT551" s="14"/>
      <c r="FU551" s="14" t="str">
        <f t="shared" si="8"/>
        <v>Base de Dados_Images/25TIC_060B01 XV.Imagem do Equipamento-.144215.jpg</v>
      </c>
      <c r="FV551" s="14"/>
      <c r="FW551" s="14"/>
    </row>
    <row r="552" ht="15.75" hidden="1" customHeight="1">
      <c r="A552" s="10" t="s">
        <v>7038</v>
      </c>
      <c r="B552" s="10" t="s">
        <v>7738</v>
      </c>
      <c r="C552" s="10" t="s">
        <v>264</v>
      </c>
      <c r="D552" s="10" t="s">
        <v>7739</v>
      </c>
      <c r="E552" s="11" t="s">
        <v>7740</v>
      </c>
      <c r="F552" s="12" t="s">
        <v>184</v>
      </c>
      <c r="G552" s="13" t="s">
        <v>185</v>
      </c>
      <c r="H552" s="13" t="s">
        <v>7741</v>
      </c>
      <c r="I552" s="13" t="s">
        <v>185</v>
      </c>
      <c r="J552" s="13" t="s">
        <v>7742</v>
      </c>
      <c r="K552" s="13" t="s">
        <v>185</v>
      </c>
      <c r="L552" s="13" t="s">
        <v>7743</v>
      </c>
      <c r="M552" s="13" t="s">
        <v>690</v>
      </c>
      <c r="N552" s="13" t="s">
        <v>7744</v>
      </c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5" t="s">
        <v>217</v>
      </c>
      <c r="BT552" s="16" t="s">
        <v>218</v>
      </c>
      <c r="BU552" s="17">
        <v>46112.49190972222</v>
      </c>
      <c r="BV552" s="16" t="s">
        <v>218</v>
      </c>
      <c r="BW552" s="17">
        <v>46112.491956018515</v>
      </c>
      <c r="BX552" s="16" t="s">
        <v>218</v>
      </c>
      <c r="BY552" s="17">
        <v>46112.491956018515</v>
      </c>
      <c r="BZ552" s="12" t="s">
        <v>219</v>
      </c>
      <c r="CA552" s="13" t="s">
        <v>185</v>
      </c>
      <c r="CB552" s="13" t="s">
        <v>7745</v>
      </c>
      <c r="CC552" s="13" t="s">
        <v>690</v>
      </c>
      <c r="CD552" s="13" t="s">
        <v>7746</v>
      </c>
      <c r="CE552" s="13" t="s">
        <v>185</v>
      </c>
      <c r="CF552" s="13" t="s">
        <v>7747</v>
      </c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5" t="s">
        <v>217</v>
      </c>
      <c r="DF552" s="15" t="s">
        <v>274</v>
      </c>
      <c r="DG552" s="18"/>
      <c r="DH552" s="16" t="s">
        <v>218</v>
      </c>
      <c r="DI552" s="17">
        <v>46112.60481481482</v>
      </c>
      <c r="DJ552" s="16" t="s">
        <v>218</v>
      </c>
      <c r="DK552" s="17">
        <v>46112.60481481482</v>
      </c>
      <c r="DL552" s="12" t="s">
        <v>224</v>
      </c>
      <c r="DM552" s="14"/>
      <c r="DN552" s="14"/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5" t="s">
        <v>217</v>
      </c>
      <c r="EJ552" s="15" t="s">
        <v>217</v>
      </c>
      <c r="EK552" s="18"/>
      <c r="EL552" s="12" t="s">
        <v>233</v>
      </c>
      <c r="EM552" s="14"/>
      <c r="EN552" s="14"/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5" t="s">
        <v>217</v>
      </c>
      <c r="FJ552" s="15" t="s">
        <v>217</v>
      </c>
      <c r="FK552" s="18"/>
      <c r="FL552" s="14"/>
      <c r="FM552" s="14"/>
      <c r="FN552" s="15" t="s">
        <v>234</v>
      </c>
      <c r="FO552" s="18"/>
      <c r="FP552" s="13" t="s">
        <v>7747</v>
      </c>
      <c r="FQ552" s="13" t="s">
        <v>7748</v>
      </c>
      <c r="FR552" s="13" t="s">
        <v>7744</v>
      </c>
      <c r="FS552" s="14"/>
      <c r="FT552" s="14"/>
      <c r="FU552" s="14" t="str">
        <f t="shared" si="8"/>
        <v>Base de Dados_Images/25TIT_070B01.Imagem do Equipamento-.144820.jpg</v>
      </c>
      <c r="FV552" s="14"/>
      <c r="FW552" s="14"/>
    </row>
    <row r="553" ht="15.75" hidden="1" customHeight="1">
      <c r="A553" s="10" t="s">
        <v>7038</v>
      </c>
      <c r="B553" s="10" t="s">
        <v>7738</v>
      </c>
      <c r="C553" s="10" t="s">
        <v>264</v>
      </c>
      <c r="D553" s="10" t="s">
        <v>7749</v>
      </c>
      <c r="E553" s="11" t="s">
        <v>7750</v>
      </c>
      <c r="F553" s="12" t="s">
        <v>184</v>
      </c>
      <c r="G553" s="13" t="s">
        <v>185</v>
      </c>
      <c r="H553" s="13" t="s">
        <v>7751</v>
      </c>
      <c r="I553" s="13" t="s">
        <v>185</v>
      </c>
      <c r="J553" s="13" t="s">
        <v>7752</v>
      </c>
      <c r="K553" s="13" t="s">
        <v>185</v>
      </c>
      <c r="L553" s="13" t="s">
        <v>7753</v>
      </c>
      <c r="M553" s="13" t="s">
        <v>185</v>
      </c>
      <c r="N553" s="13" t="s">
        <v>7754</v>
      </c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5" t="s">
        <v>217</v>
      </c>
      <c r="BT553" s="16" t="s">
        <v>218</v>
      </c>
      <c r="BU553" s="17">
        <v>46092.461435185185</v>
      </c>
      <c r="BV553" s="16" t="s">
        <v>218</v>
      </c>
      <c r="BW553" s="17">
        <v>46092.461597222224</v>
      </c>
      <c r="BX553" s="16" t="s">
        <v>218</v>
      </c>
      <c r="BY553" s="17">
        <v>46092.461597222224</v>
      </c>
      <c r="BZ553" s="12" t="s">
        <v>219</v>
      </c>
      <c r="CA553" s="13" t="s">
        <v>185</v>
      </c>
      <c r="CB553" s="13" t="s">
        <v>7755</v>
      </c>
      <c r="CC553" s="13" t="s">
        <v>185</v>
      </c>
      <c r="CD553" s="13" t="s">
        <v>7755</v>
      </c>
      <c r="CE553" s="13" t="s">
        <v>185</v>
      </c>
      <c r="CF553" s="13" t="s">
        <v>7756</v>
      </c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5" t="s">
        <v>217</v>
      </c>
      <c r="DF553" s="15" t="s">
        <v>274</v>
      </c>
      <c r="DG553" s="18"/>
      <c r="DH553" s="16" t="s">
        <v>218</v>
      </c>
      <c r="DI553" s="17">
        <v>46112.60491898148</v>
      </c>
      <c r="DJ553" s="16" t="s">
        <v>218</v>
      </c>
      <c r="DK553" s="17">
        <v>46112.60491898148</v>
      </c>
      <c r="DL553" s="12" t="s">
        <v>224</v>
      </c>
      <c r="DM553" s="14"/>
      <c r="DN553" s="14"/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5" t="s">
        <v>217</v>
      </c>
      <c r="EJ553" s="15" t="s">
        <v>217</v>
      </c>
      <c r="EK553" s="18"/>
      <c r="EL553" s="12" t="s">
        <v>233</v>
      </c>
      <c r="EM553" s="14"/>
      <c r="EN553" s="14"/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5" t="s">
        <v>217</v>
      </c>
      <c r="FJ553" s="15" t="s">
        <v>217</v>
      </c>
      <c r="FK553" s="18"/>
      <c r="FL553" s="14"/>
      <c r="FM553" s="14"/>
      <c r="FN553" s="15" t="s">
        <v>234</v>
      </c>
      <c r="FO553" s="18"/>
      <c r="FP553" s="13" t="s">
        <v>7756</v>
      </c>
      <c r="FQ553" s="13" t="s">
        <v>7757</v>
      </c>
      <c r="FR553" s="13" t="s">
        <v>7754</v>
      </c>
      <c r="FS553" s="14"/>
      <c r="FT553" s="14"/>
      <c r="FU553" s="14" t="str">
        <f t="shared" si="8"/>
        <v>Base de Dados_Images/25PIT120B01.Imagem do Equipamento-.141228.jpg</v>
      </c>
      <c r="FV553" s="14"/>
      <c r="FW553" s="14"/>
    </row>
    <row r="554" ht="15.75" hidden="1" customHeight="1">
      <c r="A554" s="10" t="s">
        <v>7038</v>
      </c>
      <c r="B554" s="10" t="s">
        <v>7738</v>
      </c>
      <c r="C554" s="10" t="s">
        <v>264</v>
      </c>
      <c r="D554" s="10" t="s">
        <v>7758</v>
      </c>
      <c r="E554" s="11" t="s">
        <v>7759</v>
      </c>
      <c r="F554" s="12" t="s">
        <v>184</v>
      </c>
      <c r="G554" s="13" t="s">
        <v>405</v>
      </c>
      <c r="H554" s="13" t="s">
        <v>7760</v>
      </c>
      <c r="I554" s="13" t="s">
        <v>405</v>
      </c>
      <c r="J554" s="13" t="s">
        <v>7761</v>
      </c>
      <c r="K554" s="13" t="s">
        <v>405</v>
      </c>
      <c r="L554" s="13" t="s">
        <v>7762</v>
      </c>
      <c r="M554" s="13" t="s">
        <v>690</v>
      </c>
      <c r="N554" s="13" t="s">
        <v>7763</v>
      </c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6" t="s">
        <v>218</v>
      </c>
      <c r="BT554" s="15" t="s">
        <v>217</v>
      </c>
      <c r="BU554" s="18"/>
      <c r="BV554" s="15" t="s">
        <v>217</v>
      </c>
      <c r="BW554" s="18"/>
      <c r="BX554" s="15" t="s">
        <v>217</v>
      </c>
      <c r="BY554" s="18"/>
      <c r="BZ554" s="12" t="s">
        <v>219</v>
      </c>
      <c r="CA554" s="13" t="s">
        <v>405</v>
      </c>
      <c r="CB554" s="13" t="s">
        <v>7764</v>
      </c>
      <c r="CC554" s="13" t="s">
        <v>405</v>
      </c>
      <c r="CD554" s="13" t="s">
        <v>7765</v>
      </c>
      <c r="CE554" s="13" t="s">
        <v>405</v>
      </c>
      <c r="CF554" s="13" t="s">
        <v>7766</v>
      </c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6" t="s">
        <v>218</v>
      </c>
      <c r="DF554" s="15" t="s">
        <v>274</v>
      </c>
      <c r="DG554" s="18"/>
      <c r="DH554" s="15" t="s">
        <v>217</v>
      </c>
      <c r="DI554" s="18"/>
      <c r="DJ554" s="15" t="s">
        <v>217</v>
      </c>
      <c r="DK554" s="18"/>
      <c r="DL554" s="12" t="s">
        <v>224</v>
      </c>
      <c r="DM554" s="14"/>
      <c r="DN554" s="14"/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5" t="s">
        <v>217</v>
      </c>
      <c r="EJ554" s="15" t="s">
        <v>217</v>
      </c>
      <c r="EK554" s="18"/>
      <c r="EL554" s="12" t="s">
        <v>233</v>
      </c>
      <c r="EM554" s="14"/>
      <c r="EN554" s="14"/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5" t="s">
        <v>217</v>
      </c>
      <c r="FJ554" s="15" t="s">
        <v>217</v>
      </c>
      <c r="FK554" s="18"/>
      <c r="FL554" s="14"/>
      <c r="FM554" s="14"/>
      <c r="FN554" s="15" t="s">
        <v>234</v>
      </c>
      <c r="FO554" s="18"/>
      <c r="FP554" s="13" t="s">
        <v>7766</v>
      </c>
      <c r="FQ554" s="13" t="s">
        <v>7767</v>
      </c>
      <c r="FR554" s="13" t="s">
        <v>7763</v>
      </c>
      <c r="FS554" s="14"/>
      <c r="FT554" s="14"/>
      <c r="FU554" s="14" t="str">
        <f t="shared" si="8"/>
        <v>Base de Dados_Images/25TT120B02.Imagem do Equipamento-.144643.jpg</v>
      </c>
      <c r="FV554" s="14"/>
      <c r="FW554" s="14"/>
    </row>
    <row r="555" ht="15.75" hidden="1" customHeight="1">
      <c r="A555" s="10" t="s">
        <v>7038</v>
      </c>
      <c r="B555" s="10" t="s">
        <v>7738</v>
      </c>
      <c r="C555" s="10" t="s">
        <v>264</v>
      </c>
      <c r="D555" s="10" t="s">
        <v>7768</v>
      </c>
      <c r="E555" s="11" t="s">
        <v>7769</v>
      </c>
      <c r="F555" s="12" t="s">
        <v>184</v>
      </c>
      <c r="G555" s="13" t="s">
        <v>185</v>
      </c>
      <c r="H555" s="13" t="s">
        <v>7770</v>
      </c>
      <c r="I555" s="13" t="s">
        <v>185</v>
      </c>
      <c r="J555" s="13" t="s">
        <v>7771</v>
      </c>
      <c r="K555" s="13" t="s">
        <v>185</v>
      </c>
      <c r="L555" s="13" t="s">
        <v>7772</v>
      </c>
      <c r="M555" s="13" t="s">
        <v>690</v>
      </c>
      <c r="N555" s="13" t="s">
        <v>7773</v>
      </c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5" t="s">
        <v>217</v>
      </c>
      <c r="BT555" s="16" t="s">
        <v>218</v>
      </c>
      <c r="BU555" s="17">
        <v>46112.49543981482</v>
      </c>
      <c r="BV555" s="16" t="s">
        <v>218</v>
      </c>
      <c r="BW555" s="17">
        <v>46112.49548611111</v>
      </c>
      <c r="BX555" s="16" t="s">
        <v>218</v>
      </c>
      <c r="BY555" s="17">
        <v>46112.49548611111</v>
      </c>
      <c r="BZ555" s="12" t="s">
        <v>219</v>
      </c>
      <c r="CA555" s="13" t="s">
        <v>185</v>
      </c>
      <c r="CB555" s="13" t="s">
        <v>7774</v>
      </c>
      <c r="CC555" s="13" t="s">
        <v>690</v>
      </c>
      <c r="CD555" s="13" t="s">
        <v>7775</v>
      </c>
      <c r="CE555" s="13" t="s">
        <v>185</v>
      </c>
      <c r="CF555" s="13" t="s">
        <v>7776</v>
      </c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5" t="s">
        <v>217</v>
      </c>
      <c r="DF555" s="15" t="s">
        <v>274</v>
      </c>
      <c r="DG555" s="18"/>
      <c r="DH555" s="16" t="s">
        <v>218</v>
      </c>
      <c r="DI555" s="17">
        <v>46112.605405092596</v>
      </c>
      <c r="DJ555" s="16" t="s">
        <v>218</v>
      </c>
      <c r="DK555" s="17">
        <v>46112.605405092596</v>
      </c>
      <c r="DL555" s="12" t="s">
        <v>224</v>
      </c>
      <c r="DM555" s="14"/>
      <c r="DN555" s="14"/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5" t="s">
        <v>217</v>
      </c>
      <c r="EJ555" s="15" t="s">
        <v>217</v>
      </c>
      <c r="EK555" s="18"/>
      <c r="EL555" s="12" t="s">
        <v>233</v>
      </c>
      <c r="EM555" s="14"/>
      <c r="EN555" s="14"/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5" t="s">
        <v>217</v>
      </c>
      <c r="FJ555" s="15" t="s">
        <v>217</v>
      </c>
      <c r="FK555" s="18"/>
      <c r="FL555" s="14"/>
      <c r="FM555" s="14"/>
      <c r="FN555" s="15" t="s">
        <v>234</v>
      </c>
      <c r="FO555" s="18"/>
      <c r="FP555" s="13" t="s">
        <v>7776</v>
      </c>
      <c r="FQ555" s="13" t="s">
        <v>7777</v>
      </c>
      <c r="FR555" s="13" t="s">
        <v>7773</v>
      </c>
      <c r="FS555" s="14"/>
      <c r="FT555" s="14"/>
      <c r="FU555" s="14" t="str">
        <f t="shared" si="8"/>
        <v>Base de Dados_Images/TT130B01.Imagem do Equipamento-.145325.jpg</v>
      </c>
      <c r="FV555" s="14"/>
      <c r="FW555" s="14"/>
    </row>
    <row r="556" ht="15.75" hidden="1" customHeight="1">
      <c r="A556" s="10" t="s">
        <v>7038</v>
      </c>
      <c r="B556" s="10" t="s">
        <v>7738</v>
      </c>
      <c r="C556" s="10" t="s">
        <v>289</v>
      </c>
      <c r="D556" s="10" t="s">
        <v>7778</v>
      </c>
      <c r="E556" s="11" t="s">
        <v>7713</v>
      </c>
      <c r="F556" s="12" t="s">
        <v>184</v>
      </c>
      <c r="G556" s="13" t="s">
        <v>185</v>
      </c>
      <c r="H556" s="13" t="s">
        <v>7779</v>
      </c>
      <c r="I556" s="13" t="s">
        <v>185</v>
      </c>
      <c r="J556" s="13" t="s">
        <v>7780</v>
      </c>
      <c r="K556" s="13" t="s">
        <v>690</v>
      </c>
      <c r="L556" s="13" t="s">
        <v>7781</v>
      </c>
      <c r="M556" s="13" t="s">
        <v>690</v>
      </c>
      <c r="N556" s="13" t="s">
        <v>7782</v>
      </c>
      <c r="O556" s="13" t="s">
        <v>185</v>
      </c>
      <c r="P556" s="13" t="s">
        <v>7783</v>
      </c>
      <c r="Q556" s="13" t="s">
        <v>690</v>
      </c>
      <c r="R556" s="13" t="s">
        <v>7784</v>
      </c>
      <c r="S556" s="13" t="s">
        <v>185</v>
      </c>
      <c r="T556" s="13" t="s">
        <v>7785</v>
      </c>
      <c r="U556" s="13" t="s">
        <v>185</v>
      </c>
      <c r="V556" s="13" t="s">
        <v>7786</v>
      </c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5" t="s">
        <v>217</v>
      </c>
      <c r="BT556" s="16" t="s">
        <v>218</v>
      </c>
      <c r="BU556" s="17">
        <v>46069.65972222222</v>
      </c>
      <c r="BV556" s="16" t="s">
        <v>218</v>
      </c>
      <c r="BW556" s="17">
        <v>46069.65987268519</v>
      </c>
      <c r="BX556" s="16" t="s">
        <v>218</v>
      </c>
      <c r="BY556" s="17">
        <v>46069.65987268519</v>
      </c>
      <c r="BZ556" s="12" t="s">
        <v>219</v>
      </c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5" t="s">
        <v>217</v>
      </c>
      <c r="DF556" s="15" t="s">
        <v>274</v>
      </c>
      <c r="DG556" s="18"/>
      <c r="DH556" s="15" t="s">
        <v>274</v>
      </c>
      <c r="DI556" s="18"/>
      <c r="DJ556" s="15" t="s">
        <v>274</v>
      </c>
      <c r="DK556" s="18"/>
      <c r="DL556" s="12" t="s">
        <v>224</v>
      </c>
      <c r="DM556" s="13" t="s">
        <v>185</v>
      </c>
      <c r="DN556" s="13" t="s">
        <v>7787</v>
      </c>
      <c r="DO556" s="13" t="s">
        <v>185</v>
      </c>
      <c r="DP556" s="13" t="s">
        <v>7787</v>
      </c>
      <c r="DQ556" s="13" t="s">
        <v>185</v>
      </c>
      <c r="DR556" s="13" t="s">
        <v>7788</v>
      </c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5" t="s">
        <v>217</v>
      </c>
      <c r="EJ556" s="16" t="s">
        <v>218</v>
      </c>
      <c r="EK556" s="17">
        <v>46115.527025462965</v>
      </c>
      <c r="EL556" s="12" t="s">
        <v>233</v>
      </c>
      <c r="EM556" s="14"/>
      <c r="EN556" s="14"/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5" t="s">
        <v>217</v>
      </c>
      <c r="FJ556" s="15" t="s">
        <v>217</v>
      </c>
      <c r="FK556" s="18"/>
      <c r="FL556" s="14"/>
      <c r="FM556" s="14"/>
      <c r="FN556" s="15" t="s">
        <v>234</v>
      </c>
      <c r="FO556" s="18"/>
      <c r="FP556" s="13" t="s">
        <v>7788</v>
      </c>
      <c r="FQ556" s="13" t="s">
        <v>7789</v>
      </c>
      <c r="FR556" s="13" t="s">
        <v>7786</v>
      </c>
      <c r="FS556" s="14"/>
      <c r="FT556" s="14"/>
      <c r="FU556" s="14" t="str">
        <f t="shared" si="8"/>
        <v>Base de Dados_Images/25H070.Imagem do Equipamento-.184943.jpg</v>
      </c>
      <c r="FV556" s="14"/>
      <c r="FW556" s="14"/>
    </row>
    <row r="557" ht="15.75" hidden="1" customHeight="1">
      <c r="A557" s="10" t="s">
        <v>7038</v>
      </c>
      <c r="B557" s="10" t="s">
        <v>7738</v>
      </c>
      <c r="C557" s="10" t="s">
        <v>301</v>
      </c>
      <c r="D557" s="10" t="s">
        <v>7790</v>
      </c>
      <c r="E557" s="11" t="s">
        <v>7791</v>
      </c>
      <c r="F557" s="12" t="s">
        <v>184</v>
      </c>
      <c r="G557" s="13" t="s">
        <v>185</v>
      </c>
      <c r="H557" s="13" t="s">
        <v>7792</v>
      </c>
      <c r="I557" s="13" t="s">
        <v>185</v>
      </c>
      <c r="J557" s="13" t="s">
        <v>7793</v>
      </c>
      <c r="K557" s="13" t="s">
        <v>185</v>
      </c>
      <c r="L557" s="13" t="s">
        <v>7793</v>
      </c>
      <c r="M557" s="13" t="s">
        <v>185</v>
      </c>
      <c r="N557" s="13" t="s">
        <v>7794</v>
      </c>
      <c r="O557" s="13" t="s">
        <v>185</v>
      </c>
      <c r="P557" s="13" t="s">
        <v>7795</v>
      </c>
      <c r="Q557" s="13" t="s">
        <v>185</v>
      </c>
      <c r="R557" s="13" t="s">
        <v>7796</v>
      </c>
      <c r="S557" s="13" t="s">
        <v>185</v>
      </c>
      <c r="T557" s="13" t="s">
        <v>7796</v>
      </c>
      <c r="U557" s="13" t="s">
        <v>185</v>
      </c>
      <c r="V557" s="13" t="s">
        <v>7797</v>
      </c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5" t="s">
        <v>217</v>
      </c>
      <c r="BT557" s="15" t="s">
        <v>274</v>
      </c>
      <c r="BU557" s="18"/>
      <c r="BV557" s="16" t="s">
        <v>218</v>
      </c>
      <c r="BW557" s="17">
        <v>46086.654398148145</v>
      </c>
      <c r="BX557" s="16" t="s">
        <v>218</v>
      </c>
      <c r="BY557" s="17">
        <v>46086.654398148145</v>
      </c>
      <c r="BZ557" s="12" t="s">
        <v>219</v>
      </c>
      <c r="CA557" s="13" t="s">
        <v>185</v>
      </c>
      <c r="CB557" s="13" t="s">
        <v>7798</v>
      </c>
      <c r="CC557" s="13" t="s">
        <v>185</v>
      </c>
      <c r="CD557" s="13" t="s">
        <v>7799</v>
      </c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5" t="s">
        <v>217</v>
      </c>
      <c r="DF557" s="15" t="s">
        <v>274</v>
      </c>
      <c r="DG557" s="18"/>
      <c r="DH557" s="16" t="s">
        <v>218</v>
      </c>
      <c r="DI557" s="17">
        <v>46112.605520833335</v>
      </c>
      <c r="DJ557" s="16" t="s">
        <v>218</v>
      </c>
      <c r="DK557" s="17">
        <v>46112.605520833335</v>
      </c>
      <c r="DL557" s="12" t="s">
        <v>224</v>
      </c>
      <c r="DM557" s="13" t="s">
        <v>185</v>
      </c>
      <c r="DN557" s="13" t="s">
        <v>7800</v>
      </c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5" t="s">
        <v>217</v>
      </c>
      <c r="EJ557" s="16" t="s">
        <v>218</v>
      </c>
      <c r="EK557" s="17">
        <v>46116.44328703704</v>
      </c>
      <c r="EL557" s="12" t="s">
        <v>233</v>
      </c>
      <c r="EM557" s="14"/>
      <c r="EN557" s="14"/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5" t="s">
        <v>217</v>
      </c>
      <c r="FJ557" s="15" t="s">
        <v>217</v>
      </c>
      <c r="FK557" s="18"/>
      <c r="FL557" s="14"/>
      <c r="FM557" s="14"/>
      <c r="FN557" s="15" t="s">
        <v>234</v>
      </c>
      <c r="FO557" s="18"/>
      <c r="FP557" s="13" t="s">
        <v>7800</v>
      </c>
      <c r="FQ557" s="13" t="s">
        <v>7801</v>
      </c>
      <c r="FR557" s="13" t="s">
        <v>7797</v>
      </c>
      <c r="FS557" s="14"/>
      <c r="FT557" s="14"/>
      <c r="FU557" s="14" t="str">
        <f t="shared" si="8"/>
        <v>Base de Dados_Images/TCV070Y01.Imagem do Equipamento-.184210.jpg</v>
      </c>
      <c r="FV557" s="14"/>
      <c r="FW557" s="14"/>
    </row>
    <row r="558" ht="15.75" hidden="1" customHeight="1">
      <c r="A558" s="10" t="s">
        <v>7038</v>
      </c>
      <c r="B558" s="10" t="s">
        <v>7802</v>
      </c>
      <c r="C558" s="10" t="s">
        <v>264</v>
      </c>
      <c r="D558" s="10" t="s">
        <v>7803</v>
      </c>
      <c r="E558" s="11" t="s">
        <v>7804</v>
      </c>
      <c r="F558" s="12" t="s">
        <v>184</v>
      </c>
      <c r="G558" s="13" t="s">
        <v>185</v>
      </c>
      <c r="H558" s="13" t="s">
        <v>7805</v>
      </c>
      <c r="I558" s="13" t="s">
        <v>185</v>
      </c>
      <c r="J558" s="13" t="s">
        <v>7805</v>
      </c>
      <c r="K558" s="13" t="s">
        <v>185</v>
      </c>
      <c r="L558" s="13" t="s">
        <v>7806</v>
      </c>
      <c r="M558" s="13" t="s">
        <v>690</v>
      </c>
      <c r="N558" s="13" t="s">
        <v>7807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5" t="s">
        <v>217</v>
      </c>
      <c r="BT558" s="16" t="s">
        <v>218</v>
      </c>
      <c r="BU558" s="17">
        <v>46069.65137731482</v>
      </c>
      <c r="BV558" s="16" t="s">
        <v>218</v>
      </c>
      <c r="BW558" s="17">
        <v>46069.651400462964</v>
      </c>
      <c r="BX558" s="16" t="s">
        <v>218</v>
      </c>
      <c r="BY558" s="17">
        <v>46069.651400462964</v>
      </c>
      <c r="BZ558" s="12" t="s">
        <v>219</v>
      </c>
      <c r="CA558" s="13" t="s">
        <v>185</v>
      </c>
      <c r="CB558" s="13" t="s">
        <v>7808</v>
      </c>
      <c r="CC558" s="13" t="s">
        <v>690</v>
      </c>
      <c r="CD558" s="13" t="s">
        <v>7809</v>
      </c>
      <c r="CE558" s="13" t="s">
        <v>185</v>
      </c>
      <c r="CF558" s="13" t="s">
        <v>7810</v>
      </c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5" t="s">
        <v>217</v>
      </c>
      <c r="DF558" s="15" t="s">
        <v>274</v>
      </c>
      <c r="DG558" s="18"/>
      <c r="DH558" s="16" t="s">
        <v>218</v>
      </c>
      <c r="DI558" s="17">
        <v>46094.36178240741</v>
      </c>
      <c r="DJ558" s="16" t="s">
        <v>218</v>
      </c>
      <c r="DK558" s="17">
        <v>46094.36178240741</v>
      </c>
      <c r="DL558" s="12" t="s">
        <v>224</v>
      </c>
      <c r="DM558" s="14"/>
      <c r="DN558" s="14"/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5" t="s">
        <v>217</v>
      </c>
      <c r="EJ558" s="15" t="s">
        <v>217</v>
      </c>
      <c r="EK558" s="18"/>
      <c r="EL558" s="12" t="s">
        <v>233</v>
      </c>
      <c r="EM558" s="14"/>
      <c r="EN558" s="14"/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5" t="s">
        <v>217</v>
      </c>
      <c r="FJ558" s="15" t="s">
        <v>217</v>
      </c>
      <c r="FK558" s="18"/>
      <c r="FL558" s="14"/>
      <c r="FM558" s="14"/>
      <c r="FN558" s="15" t="s">
        <v>234</v>
      </c>
      <c r="FO558" s="18"/>
      <c r="FP558" s="13" t="s">
        <v>7809</v>
      </c>
      <c r="FQ558" s="13" t="s">
        <v>7811</v>
      </c>
      <c r="FR558" s="13" t="s">
        <v>7807</v>
      </c>
      <c r="FS558" s="14"/>
      <c r="FT558" s="14"/>
      <c r="FU558" s="14" t="str">
        <f t="shared" si="8"/>
        <v>Base de Dados_Images/25TT080B01.Imagem do Equipamento-.184015.jpg</v>
      </c>
      <c r="FV558" s="14"/>
      <c r="FW558" s="14"/>
    </row>
    <row r="559" ht="15.75" hidden="1" customHeight="1">
      <c r="A559" s="10" t="s">
        <v>7038</v>
      </c>
      <c r="B559" s="10" t="s">
        <v>7802</v>
      </c>
      <c r="C559" s="10" t="s">
        <v>264</v>
      </c>
      <c r="D559" s="10" t="s">
        <v>7812</v>
      </c>
      <c r="E559" s="11" t="s">
        <v>7813</v>
      </c>
      <c r="F559" s="12" t="s">
        <v>184</v>
      </c>
      <c r="G559" s="13" t="s">
        <v>185</v>
      </c>
      <c r="H559" s="13" t="s">
        <v>7814</v>
      </c>
      <c r="I559" s="13" t="s">
        <v>405</v>
      </c>
      <c r="J559" s="13" t="s">
        <v>7815</v>
      </c>
      <c r="K559" s="13" t="s">
        <v>405</v>
      </c>
      <c r="L559" s="13" t="s">
        <v>7816</v>
      </c>
      <c r="M559" s="13" t="s">
        <v>405</v>
      </c>
      <c r="N559" s="13" t="s">
        <v>7817</v>
      </c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6" t="s">
        <v>218</v>
      </c>
      <c r="BT559" s="16" t="s">
        <v>218</v>
      </c>
      <c r="BU559" s="17">
        <v>46116.43755787037</v>
      </c>
      <c r="BV559" s="16" t="s">
        <v>217</v>
      </c>
      <c r="BW559" s="17"/>
      <c r="BX559" s="16" t="s">
        <v>217</v>
      </c>
      <c r="BY559" s="17"/>
      <c r="BZ559" s="12" t="s">
        <v>219</v>
      </c>
      <c r="CA559" s="13" t="s">
        <v>185</v>
      </c>
      <c r="CB559" s="13" t="s">
        <v>7818</v>
      </c>
      <c r="CC559" s="13" t="s">
        <v>405</v>
      </c>
      <c r="CD559" s="13" t="s">
        <v>7819</v>
      </c>
      <c r="CE559" s="13" t="s">
        <v>405</v>
      </c>
      <c r="CF559" s="13" t="s">
        <v>7820</v>
      </c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6" t="s">
        <v>218</v>
      </c>
      <c r="DF559" s="15" t="s">
        <v>274</v>
      </c>
      <c r="DG559" s="18"/>
      <c r="DH559" s="16" t="s">
        <v>217</v>
      </c>
      <c r="DI559" s="17"/>
      <c r="DJ559" s="16" t="s">
        <v>217</v>
      </c>
      <c r="DK559" s="17"/>
      <c r="DL559" s="12" t="s">
        <v>224</v>
      </c>
      <c r="DM559" s="13" t="s">
        <v>405</v>
      </c>
      <c r="DN559" s="13" t="s">
        <v>7821</v>
      </c>
      <c r="DO559" s="13" t="s">
        <v>405</v>
      </c>
      <c r="DP559" s="13" t="s">
        <v>7822</v>
      </c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6" t="s">
        <v>218</v>
      </c>
      <c r="EJ559" s="15" t="s">
        <v>217</v>
      </c>
      <c r="EK559" s="18"/>
      <c r="EL559" s="12" t="s">
        <v>233</v>
      </c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5" t="s">
        <v>217</v>
      </c>
      <c r="FJ559" s="15" t="s">
        <v>217</v>
      </c>
      <c r="FK559" s="18"/>
      <c r="FL559" s="14"/>
      <c r="FM559" s="14"/>
      <c r="FN559" s="15" t="s">
        <v>234</v>
      </c>
      <c r="FO559" s="18"/>
      <c r="FP559" s="13" t="s">
        <v>7822</v>
      </c>
      <c r="FQ559" s="13" t="s">
        <v>7823</v>
      </c>
      <c r="FR559" s="13" t="s">
        <v>7824</v>
      </c>
      <c r="FS559" s="14"/>
      <c r="FT559" s="14"/>
      <c r="FU559" s="14" t="str">
        <f t="shared" si="8"/>
        <v>Base de Dados_Images/25FIT_080B01.Imagem do Equipamento-.115519.jpg</v>
      </c>
      <c r="FV559" s="13"/>
      <c r="FW559" s="13"/>
    </row>
    <row r="560" ht="15.75" hidden="1" customHeight="1">
      <c r="A560" s="10" t="s">
        <v>7038</v>
      </c>
      <c r="B560" s="10" t="s">
        <v>7802</v>
      </c>
      <c r="C560" s="10" t="s">
        <v>289</v>
      </c>
      <c r="D560" s="10" t="s">
        <v>7825</v>
      </c>
      <c r="E560" s="11" t="s">
        <v>7713</v>
      </c>
      <c r="F560" s="12" t="s">
        <v>184</v>
      </c>
      <c r="G560" s="13" t="s">
        <v>185</v>
      </c>
      <c r="H560" s="13" t="s">
        <v>7826</v>
      </c>
      <c r="I560" s="13" t="s">
        <v>185</v>
      </c>
      <c r="J560" s="13" t="s">
        <v>7827</v>
      </c>
      <c r="K560" s="13" t="s">
        <v>690</v>
      </c>
      <c r="L560" s="13" t="s">
        <v>7828</v>
      </c>
      <c r="M560" s="13" t="s">
        <v>185</v>
      </c>
      <c r="N560" s="13" t="s">
        <v>7829</v>
      </c>
      <c r="O560" s="13" t="s">
        <v>690</v>
      </c>
      <c r="P560" s="13" t="s">
        <v>7830</v>
      </c>
      <c r="Q560" s="13" t="s">
        <v>690</v>
      </c>
      <c r="R560" s="13" t="s">
        <v>7831</v>
      </c>
      <c r="S560" s="13" t="s">
        <v>185</v>
      </c>
      <c r="T560" s="13" t="s">
        <v>7832</v>
      </c>
      <c r="U560" s="13" t="s">
        <v>185</v>
      </c>
      <c r="V560" s="13" t="s">
        <v>7833</v>
      </c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5" t="s">
        <v>217</v>
      </c>
      <c r="BT560" s="16" t="s">
        <v>218</v>
      </c>
      <c r="BU560" s="17">
        <v>46069.650659722225</v>
      </c>
      <c r="BV560" s="16" t="s">
        <v>218</v>
      </c>
      <c r="BW560" s="17">
        <v>46069.65070601852</v>
      </c>
      <c r="BX560" s="16" t="s">
        <v>218</v>
      </c>
      <c r="BY560" s="17">
        <v>46069.65070601852</v>
      </c>
      <c r="BZ560" s="12" t="s">
        <v>219</v>
      </c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5" t="s">
        <v>217</v>
      </c>
      <c r="DF560" s="15" t="s">
        <v>274</v>
      </c>
      <c r="DG560" s="18"/>
      <c r="DH560" s="15" t="s">
        <v>274</v>
      </c>
      <c r="DI560" s="18"/>
      <c r="DJ560" s="15" t="s">
        <v>274</v>
      </c>
      <c r="DK560" s="18"/>
      <c r="DL560" s="12" t="s">
        <v>224</v>
      </c>
      <c r="DM560" s="13" t="s">
        <v>185</v>
      </c>
      <c r="DN560" s="13" t="s">
        <v>7834</v>
      </c>
      <c r="DO560" s="13" t="s">
        <v>185</v>
      </c>
      <c r="DP560" s="13" t="s">
        <v>7834</v>
      </c>
      <c r="DQ560" s="13" t="s">
        <v>185</v>
      </c>
      <c r="DR560" s="13" t="s">
        <v>7835</v>
      </c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5" t="s">
        <v>217</v>
      </c>
      <c r="EJ560" s="16" t="s">
        <v>218</v>
      </c>
      <c r="EK560" s="17">
        <v>46115.52446759259</v>
      </c>
      <c r="EL560" s="12" t="s">
        <v>233</v>
      </c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5" t="s">
        <v>217</v>
      </c>
      <c r="FJ560" s="15" t="s">
        <v>217</v>
      </c>
      <c r="FK560" s="18"/>
      <c r="FL560" s="14"/>
      <c r="FM560" s="14"/>
      <c r="FN560" s="15" t="s">
        <v>234</v>
      </c>
      <c r="FO560" s="18"/>
      <c r="FP560" s="13" t="s">
        <v>7835</v>
      </c>
      <c r="FQ560" s="13" t="s">
        <v>7836</v>
      </c>
      <c r="FR560" s="13" t="s">
        <v>7833</v>
      </c>
      <c r="FS560" s="14"/>
      <c r="FT560" s="14"/>
      <c r="FU560" s="14" t="str">
        <f t="shared" si="8"/>
        <v>Base de Dados_Images/25H080.Imagem do Equipamento-.183942.jpg</v>
      </c>
      <c r="FV560" s="14"/>
      <c r="FW560" s="14"/>
    </row>
    <row r="561" ht="15.75" hidden="1" customHeight="1">
      <c r="A561" s="10" t="s">
        <v>7038</v>
      </c>
      <c r="B561" s="10" t="s">
        <v>7837</v>
      </c>
      <c r="C561" s="10" t="s">
        <v>264</v>
      </c>
      <c r="D561" s="10" t="s">
        <v>7838</v>
      </c>
      <c r="E561" s="11" t="s">
        <v>7839</v>
      </c>
      <c r="F561" s="12" t="s">
        <v>184</v>
      </c>
      <c r="G561" s="13" t="s">
        <v>185</v>
      </c>
      <c r="H561" s="13" t="s">
        <v>7840</v>
      </c>
      <c r="I561" s="13" t="s">
        <v>185</v>
      </c>
      <c r="J561" s="13" t="s">
        <v>7841</v>
      </c>
      <c r="K561" s="13" t="s">
        <v>185</v>
      </c>
      <c r="L561" s="13" t="s">
        <v>7842</v>
      </c>
      <c r="M561" s="13" t="s">
        <v>690</v>
      </c>
      <c r="N561" s="13" t="s">
        <v>7843</v>
      </c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5" t="s">
        <v>217</v>
      </c>
      <c r="BT561" s="16" t="s">
        <v>218</v>
      </c>
      <c r="BU561" s="17">
        <v>46092.46597222222</v>
      </c>
      <c r="BV561" s="16" t="s">
        <v>218</v>
      </c>
      <c r="BW561" s="17">
        <v>46092.46728009259</v>
      </c>
      <c r="BX561" s="16" t="s">
        <v>218</v>
      </c>
      <c r="BY561" s="17">
        <v>46092.46728009259</v>
      </c>
      <c r="BZ561" s="12" t="s">
        <v>219</v>
      </c>
      <c r="CA561" s="13" t="s">
        <v>185</v>
      </c>
      <c r="CB561" s="13" t="s">
        <v>7844</v>
      </c>
      <c r="CC561" s="13" t="s">
        <v>185</v>
      </c>
      <c r="CD561" s="13" t="s">
        <v>7845</v>
      </c>
      <c r="CE561" s="13" t="s">
        <v>185</v>
      </c>
      <c r="CF561" s="13" t="s">
        <v>7846</v>
      </c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5" t="s">
        <v>217</v>
      </c>
      <c r="DF561" s="15" t="s">
        <v>274</v>
      </c>
      <c r="DG561" s="18"/>
      <c r="DH561" s="16" t="s">
        <v>218</v>
      </c>
      <c r="DI561" s="17">
        <v>46094.35988425926</v>
      </c>
      <c r="DJ561" s="16" t="s">
        <v>218</v>
      </c>
      <c r="DK561" s="17">
        <v>46094.35988425926</v>
      </c>
      <c r="DL561" s="12" t="s">
        <v>224</v>
      </c>
      <c r="DM561" s="13" t="s">
        <v>185</v>
      </c>
      <c r="DN561" s="13" t="s">
        <v>7847</v>
      </c>
      <c r="DO561" s="13" t="s">
        <v>185</v>
      </c>
      <c r="DP561" s="13" t="s">
        <v>7848</v>
      </c>
      <c r="DQ561" s="14"/>
      <c r="DR561" s="14"/>
      <c r="DS561" s="14"/>
      <c r="DT561" s="14"/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5" t="s">
        <v>217</v>
      </c>
      <c r="EJ561" s="16" t="s">
        <v>218</v>
      </c>
      <c r="EK561" s="17">
        <v>46112.60199074074</v>
      </c>
      <c r="EL561" s="12" t="s">
        <v>233</v>
      </c>
      <c r="EM561" s="14"/>
      <c r="EN561" s="14"/>
      <c r="EO561" s="14"/>
      <c r="EP561" s="14"/>
      <c r="EQ561" s="14"/>
      <c r="ER561" s="14"/>
      <c r="ES561" s="14"/>
      <c r="ET561" s="14"/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5" t="s">
        <v>217</v>
      </c>
      <c r="FJ561" s="15" t="s">
        <v>217</v>
      </c>
      <c r="FK561" s="18"/>
      <c r="FL561" s="14"/>
      <c r="FM561" s="14"/>
      <c r="FN561" s="15" t="s">
        <v>234</v>
      </c>
      <c r="FO561" s="18"/>
      <c r="FP561" s="13" t="s">
        <v>7848</v>
      </c>
      <c r="FQ561" s="13" t="s">
        <v>7849</v>
      </c>
      <c r="FR561" s="13" t="s">
        <v>7842</v>
      </c>
      <c r="FS561" s="14"/>
      <c r="FT561" s="14"/>
      <c r="FU561" s="14" t="str">
        <f t="shared" si="8"/>
        <v>Base de Dados_Images/TT090B01.Imagem do Equipamento-.141421.jpg</v>
      </c>
      <c r="FV561" s="14"/>
      <c r="FW561" s="14"/>
    </row>
    <row r="562" ht="15.75" hidden="1" customHeight="1">
      <c r="A562" s="10" t="s">
        <v>7038</v>
      </c>
      <c r="B562" s="10" t="s">
        <v>7837</v>
      </c>
      <c r="C562" s="10" t="s">
        <v>289</v>
      </c>
      <c r="D562" s="10" t="s">
        <v>7850</v>
      </c>
      <c r="E562" s="11" t="s">
        <v>7713</v>
      </c>
      <c r="F562" s="12" t="s">
        <v>184</v>
      </c>
      <c r="G562" s="13" t="s">
        <v>185</v>
      </c>
      <c r="H562" s="13" t="s">
        <v>7851</v>
      </c>
      <c r="I562" s="13" t="s">
        <v>185</v>
      </c>
      <c r="J562" s="13" t="s">
        <v>7852</v>
      </c>
      <c r="K562" s="13" t="s">
        <v>690</v>
      </c>
      <c r="L562" s="13" t="s">
        <v>7853</v>
      </c>
      <c r="M562" s="13" t="s">
        <v>185</v>
      </c>
      <c r="N562" s="13" t="s">
        <v>7854</v>
      </c>
      <c r="O562" s="13" t="s">
        <v>690</v>
      </c>
      <c r="P562" s="13" t="s">
        <v>7855</v>
      </c>
      <c r="Q562" s="13" t="s">
        <v>690</v>
      </c>
      <c r="R562" s="13" t="s">
        <v>7856</v>
      </c>
      <c r="S562" s="13" t="s">
        <v>185</v>
      </c>
      <c r="T562" s="13" t="s">
        <v>7857</v>
      </c>
      <c r="U562" s="13" t="s">
        <v>185</v>
      </c>
      <c r="V562" s="13" t="s">
        <v>7857</v>
      </c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5" t="s">
        <v>217</v>
      </c>
      <c r="BT562" s="16" t="s">
        <v>218</v>
      </c>
      <c r="BU562" s="17">
        <v>46069.64946759259</v>
      </c>
      <c r="BV562" s="16" t="s">
        <v>218</v>
      </c>
      <c r="BW562" s="17">
        <v>46069.64960648148</v>
      </c>
      <c r="BX562" s="16" t="s">
        <v>218</v>
      </c>
      <c r="BY562" s="17">
        <v>46069.64960648148</v>
      </c>
      <c r="BZ562" s="12" t="s">
        <v>219</v>
      </c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5" t="s">
        <v>217</v>
      </c>
      <c r="DF562" s="15" t="s">
        <v>274</v>
      </c>
      <c r="DG562" s="18"/>
      <c r="DH562" s="15" t="s">
        <v>274</v>
      </c>
      <c r="DI562" s="18"/>
      <c r="DJ562" s="15" t="s">
        <v>274</v>
      </c>
      <c r="DK562" s="18"/>
      <c r="DL562" s="12" t="s">
        <v>224</v>
      </c>
      <c r="DM562" s="13" t="s">
        <v>185</v>
      </c>
      <c r="DN562" s="13" t="s">
        <v>7858</v>
      </c>
      <c r="DO562" s="13" t="s">
        <v>185</v>
      </c>
      <c r="DP562" s="13" t="s">
        <v>7859</v>
      </c>
      <c r="DQ562" s="13" t="s">
        <v>690</v>
      </c>
      <c r="DR562" s="13" t="s">
        <v>7860</v>
      </c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5" t="s">
        <v>217</v>
      </c>
      <c r="EJ562" s="16" t="s">
        <v>218</v>
      </c>
      <c r="EK562" s="17">
        <v>46104.39328703703</v>
      </c>
      <c r="EL562" s="12" t="s">
        <v>233</v>
      </c>
      <c r="EM562" s="14"/>
      <c r="EN562" s="14"/>
      <c r="EO562" s="14"/>
      <c r="EP562" s="14"/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5" t="s">
        <v>217</v>
      </c>
      <c r="FJ562" s="15" t="s">
        <v>217</v>
      </c>
      <c r="FK562" s="18"/>
      <c r="FL562" s="14"/>
      <c r="FM562" s="14"/>
      <c r="FN562" s="15" t="s">
        <v>234</v>
      </c>
      <c r="FO562" s="18"/>
      <c r="FP562" s="13" t="s">
        <v>7860</v>
      </c>
      <c r="FQ562" s="13" t="s">
        <v>7861</v>
      </c>
      <c r="FR562" s="13" t="s">
        <v>7857</v>
      </c>
      <c r="FS562" s="14"/>
      <c r="FT562" s="14"/>
      <c r="FU562" s="14" t="str">
        <f t="shared" si="8"/>
        <v>Base de Dados_Images/25H090.Imagem do Equipamento-.183912.jpg</v>
      </c>
      <c r="FV562" s="14"/>
      <c r="FW562" s="14"/>
    </row>
    <row r="563" ht="15.75" hidden="1" customHeight="1">
      <c r="A563" s="10" t="s">
        <v>7038</v>
      </c>
      <c r="B563" s="10" t="s">
        <v>7862</v>
      </c>
      <c r="C563" s="10" t="s">
        <v>264</v>
      </c>
      <c r="D563" s="10" t="s">
        <v>7863</v>
      </c>
      <c r="E563" s="11" t="s">
        <v>7864</v>
      </c>
      <c r="F563" s="12" t="s">
        <v>184</v>
      </c>
      <c r="G563" s="13" t="s">
        <v>185</v>
      </c>
      <c r="H563" s="13" t="s">
        <v>7865</v>
      </c>
      <c r="I563" s="13" t="s">
        <v>185</v>
      </c>
      <c r="J563" s="13" t="s">
        <v>7866</v>
      </c>
      <c r="K563" s="13" t="s">
        <v>185</v>
      </c>
      <c r="L563" s="13" t="s">
        <v>7867</v>
      </c>
      <c r="M563" s="13" t="s">
        <v>690</v>
      </c>
      <c r="N563" s="13" t="s">
        <v>7868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5" t="s">
        <v>217</v>
      </c>
      <c r="BT563" s="16" t="s">
        <v>218</v>
      </c>
      <c r="BU563" s="17">
        <v>46069.65770833333</v>
      </c>
      <c r="BV563" s="16" t="s">
        <v>218</v>
      </c>
      <c r="BW563" s="17">
        <v>46069.65775462963</v>
      </c>
      <c r="BX563" s="16" t="s">
        <v>218</v>
      </c>
      <c r="BY563" s="17">
        <v>46069.65775462963</v>
      </c>
      <c r="BZ563" s="12" t="s">
        <v>219</v>
      </c>
      <c r="CA563" s="13" t="s">
        <v>185</v>
      </c>
      <c r="CB563" s="13" t="s">
        <v>7869</v>
      </c>
      <c r="CC563" s="13" t="s">
        <v>185</v>
      </c>
      <c r="CD563" s="13" t="s">
        <v>7870</v>
      </c>
      <c r="CE563" s="13" t="s">
        <v>185</v>
      </c>
      <c r="CF563" s="13" t="s">
        <v>7870</v>
      </c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5" t="s">
        <v>217</v>
      </c>
      <c r="DF563" s="15" t="s">
        <v>274</v>
      </c>
      <c r="DG563" s="18"/>
      <c r="DH563" s="16" t="s">
        <v>218</v>
      </c>
      <c r="DI563" s="17">
        <v>46094.36011574074</v>
      </c>
      <c r="DJ563" s="16" t="s">
        <v>218</v>
      </c>
      <c r="DK563" s="17">
        <v>46094.36011574074</v>
      </c>
      <c r="DL563" s="12" t="s">
        <v>224</v>
      </c>
      <c r="DM563" s="13" t="s">
        <v>185</v>
      </c>
      <c r="DN563" s="13" t="s">
        <v>7871</v>
      </c>
      <c r="DO563" s="13" t="s">
        <v>185</v>
      </c>
      <c r="DP563" s="13" t="s">
        <v>7872</v>
      </c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5" t="s">
        <v>217</v>
      </c>
      <c r="EJ563" s="16" t="s">
        <v>218</v>
      </c>
      <c r="EK563" s="17">
        <v>46104.39351851852</v>
      </c>
      <c r="EL563" s="12" t="s">
        <v>233</v>
      </c>
      <c r="EM563" s="14"/>
      <c r="EN563" s="14"/>
      <c r="EO563" s="14"/>
      <c r="EP563" s="14"/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5" t="s">
        <v>217</v>
      </c>
      <c r="FJ563" s="15" t="s">
        <v>217</v>
      </c>
      <c r="FK563" s="18"/>
      <c r="FL563" s="14"/>
      <c r="FM563" s="14"/>
      <c r="FN563" s="15" t="s">
        <v>234</v>
      </c>
      <c r="FO563" s="18"/>
      <c r="FP563" s="13" t="s">
        <v>7872</v>
      </c>
      <c r="FQ563" s="13" t="s">
        <v>7873</v>
      </c>
      <c r="FR563" s="13" t="s">
        <v>7868</v>
      </c>
      <c r="FS563" s="14"/>
      <c r="FT563" s="14"/>
      <c r="FU563" s="14" t="str">
        <f t="shared" si="8"/>
        <v>Base de Dados_Images/25TIT_100B01.Imagem do Equipamento-.184704.jpg</v>
      </c>
      <c r="FV563" s="14"/>
      <c r="FW563" s="14"/>
    </row>
    <row r="564" ht="15.75" hidden="1" customHeight="1">
      <c r="A564" s="10" t="s">
        <v>7038</v>
      </c>
      <c r="B564" s="10" t="s">
        <v>7862</v>
      </c>
      <c r="C564" s="10" t="s">
        <v>289</v>
      </c>
      <c r="D564" s="10" t="s">
        <v>7874</v>
      </c>
      <c r="E564" s="11" t="s">
        <v>7713</v>
      </c>
      <c r="F564" s="12" t="s">
        <v>184</v>
      </c>
      <c r="G564" s="13" t="s">
        <v>185</v>
      </c>
      <c r="H564" s="13" t="s">
        <v>7875</v>
      </c>
      <c r="I564" s="13" t="s">
        <v>185</v>
      </c>
      <c r="J564" s="13" t="s">
        <v>7876</v>
      </c>
      <c r="K564" s="13" t="s">
        <v>690</v>
      </c>
      <c r="L564" s="13" t="s">
        <v>7877</v>
      </c>
      <c r="M564" s="13" t="s">
        <v>185</v>
      </c>
      <c r="N564" s="13" t="s">
        <v>7878</v>
      </c>
      <c r="O564" s="13" t="s">
        <v>690</v>
      </c>
      <c r="P564" s="13" t="s">
        <v>7879</v>
      </c>
      <c r="Q564" s="13" t="s">
        <v>690</v>
      </c>
      <c r="R564" s="13" t="s">
        <v>7880</v>
      </c>
      <c r="S564" s="13" t="s">
        <v>185</v>
      </c>
      <c r="T564" s="13" t="s">
        <v>7881</v>
      </c>
      <c r="U564" s="13" t="s">
        <v>185</v>
      </c>
      <c r="V564" s="13" t="s">
        <v>7882</v>
      </c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5" t="s">
        <v>217</v>
      </c>
      <c r="BT564" s="16" t="s">
        <v>218</v>
      </c>
      <c r="BU564" s="17">
        <v>46069.65658564815</v>
      </c>
      <c r="BV564" s="16" t="s">
        <v>218</v>
      </c>
      <c r="BW564" s="17">
        <v>46069.656643518516</v>
      </c>
      <c r="BX564" s="16" t="s">
        <v>218</v>
      </c>
      <c r="BY564" s="17">
        <v>46069.656643518516</v>
      </c>
      <c r="BZ564" s="12" t="s">
        <v>219</v>
      </c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5" t="s">
        <v>217</v>
      </c>
      <c r="DF564" s="15" t="s">
        <v>274</v>
      </c>
      <c r="DG564" s="18"/>
      <c r="DH564" s="15" t="s">
        <v>274</v>
      </c>
      <c r="DI564" s="18"/>
      <c r="DJ564" s="15" t="s">
        <v>274</v>
      </c>
      <c r="DK564" s="18"/>
      <c r="DL564" s="12" t="s">
        <v>224</v>
      </c>
      <c r="DM564" s="13" t="s">
        <v>185</v>
      </c>
      <c r="DN564" s="13" t="s">
        <v>7883</v>
      </c>
      <c r="DO564" s="13" t="s">
        <v>185</v>
      </c>
      <c r="DP564" s="13" t="s">
        <v>7884</v>
      </c>
      <c r="DQ564" s="13" t="s">
        <v>690</v>
      </c>
      <c r="DR564" s="13" t="s">
        <v>7885</v>
      </c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5" t="s">
        <v>217</v>
      </c>
      <c r="EJ564" s="16" t="s">
        <v>218</v>
      </c>
      <c r="EK564" s="17">
        <v>46104.393692129626</v>
      </c>
      <c r="EL564" s="12" t="s">
        <v>233</v>
      </c>
      <c r="EM564" s="14"/>
      <c r="EN564" s="14"/>
      <c r="EO564" s="14"/>
      <c r="EP564" s="14"/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5" t="s">
        <v>217</v>
      </c>
      <c r="FJ564" s="15" t="s">
        <v>217</v>
      </c>
      <c r="FK564" s="18"/>
      <c r="FL564" s="14"/>
      <c r="FM564" s="14"/>
      <c r="FN564" s="15" t="s">
        <v>234</v>
      </c>
      <c r="FO564" s="18"/>
      <c r="FP564" s="13" t="s">
        <v>7885</v>
      </c>
      <c r="FQ564" s="13" t="s">
        <v>7886</v>
      </c>
      <c r="FR564" s="13" t="s">
        <v>7887</v>
      </c>
      <c r="FS564" s="14"/>
      <c r="FT564" s="14"/>
      <c r="FU564" s="14" t="str">
        <f t="shared" si="8"/>
        <v>Base de Dados_Images/25H100.Imagem do Equipamento-.184148.jpg</v>
      </c>
      <c r="FV564" s="14"/>
      <c r="FW564" s="14"/>
    </row>
    <row r="565" ht="15.75" hidden="1" customHeight="1">
      <c r="A565" s="10" t="s">
        <v>7038</v>
      </c>
      <c r="B565" s="10" t="s">
        <v>7862</v>
      </c>
      <c r="C565" s="10" t="s">
        <v>301</v>
      </c>
      <c r="D565" s="10" t="s">
        <v>7888</v>
      </c>
      <c r="E565" s="11" t="s">
        <v>7889</v>
      </c>
      <c r="F565" s="12" t="s">
        <v>184</v>
      </c>
      <c r="G565" s="13" t="s">
        <v>185</v>
      </c>
      <c r="H565" s="13" t="s">
        <v>7890</v>
      </c>
      <c r="I565" s="13" t="s">
        <v>185</v>
      </c>
      <c r="J565" s="13" t="s">
        <v>7891</v>
      </c>
      <c r="K565" s="13" t="s">
        <v>185</v>
      </c>
      <c r="L565" s="13" t="s">
        <v>7891</v>
      </c>
      <c r="M565" s="13" t="s">
        <v>185</v>
      </c>
      <c r="N565" s="13" t="s">
        <v>7892</v>
      </c>
      <c r="O565" s="13" t="s">
        <v>185</v>
      </c>
      <c r="P565" s="13" t="s">
        <v>7893</v>
      </c>
      <c r="Q565" s="13" t="s">
        <v>185</v>
      </c>
      <c r="R565" s="13" t="s">
        <v>7894</v>
      </c>
      <c r="S565" s="13" t="s">
        <v>185</v>
      </c>
      <c r="T565" s="13" t="s">
        <v>7895</v>
      </c>
      <c r="U565" s="13" t="s">
        <v>185</v>
      </c>
      <c r="V565" s="13" t="s">
        <v>7895</v>
      </c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5" t="s">
        <v>217</v>
      </c>
      <c r="BT565" s="15" t="s">
        <v>274</v>
      </c>
      <c r="BU565" s="18"/>
      <c r="BV565" s="16" t="s">
        <v>218</v>
      </c>
      <c r="BW565" s="17">
        <v>46086.658171296294</v>
      </c>
      <c r="BX565" s="16" t="s">
        <v>218</v>
      </c>
      <c r="BY565" s="17">
        <v>46086.658171296294</v>
      </c>
      <c r="BZ565" s="12" t="s">
        <v>219</v>
      </c>
      <c r="CA565" s="13" t="s">
        <v>185</v>
      </c>
      <c r="CB565" s="13" t="s">
        <v>7896</v>
      </c>
      <c r="CC565" s="13" t="s">
        <v>185</v>
      </c>
      <c r="CD565" s="13" t="s">
        <v>7897</v>
      </c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5" t="s">
        <v>217</v>
      </c>
      <c r="DF565" s="15" t="s">
        <v>274</v>
      </c>
      <c r="DG565" s="18"/>
      <c r="DH565" s="16" t="s">
        <v>218</v>
      </c>
      <c r="DI565" s="17">
        <v>46094.36054398148</v>
      </c>
      <c r="DJ565" s="16" t="s">
        <v>218</v>
      </c>
      <c r="DK565" s="17">
        <v>46094.36054398148</v>
      </c>
      <c r="DL565" s="12" t="s">
        <v>224</v>
      </c>
      <c r="DM565" s="13" t="s">
        <v>185</v>
      </c>
      <c r="DN565" s="13" t="s">
        <v>7898</v>
      </c>
      <c r="DO565" s="14"/>
      <c r="DP565" s="14"/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5" t="s">
        <v>217</v>
      </c>
      <c r="EJ565" s="16" t="s">
        <v>218</v>
      </c>
      <c r="EK565" s="17">
        <v>46104.393854166665</v>
      </c>
      <c r="EL565" s="12" t="s">
        <v>233</v>
      </c>
      <c r="EM565" s="14"/>
      <c r="EN565" s="14"/>
      <c r="EO565" s="14"/>
      <c r="EP565" s="14"/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5" t="s">
        <v>217</v>
      </c>
      <c r="FJ565" s="15" t="s">
        <v>217</v>
      </c>
      <c r="FK565" s="18"/>
      <c r="FL565" s="14"/>
      <c r="FM565" s="14"/>
      <c r="FN565" s="15" t="s">
        <v>234</v>
      </c>
      <c r="FO565" s="18"/>
      <c r="FP565" s="13" t="s">
        <v>7898</v>
      </c>
      <c r="FQ565" s="13" t="s">
        <v>7899</v>
      </c>
      <c r="FR565" s="13" t="s">
        <v>7895</v>
      </c>
      <c r="FS565" s="14"/>
      <c r="FT565" s="14"/>
      <c r="FU565" s="14" t="str">
        <f t="shared" si="8"/>
        <v>Base de Dados_Images/25TIC_100B01.Imagem do Equipamento-.184741.jpg</v>
      </c>
      <c r="FV565" s="14"/>
      <c r="FW565" s="14"/>
    </row>
    <row r="566" ht="15.75" hidden="1" customHeight="1">
      <c r="A566" s="10" t="s">
        <v>7038</v>
      </c>
      <c r="B566" s="10" t="s">
        <v>7900</v>
      </c>
      <c r="C566" s="10" t="s">
        <v>264</v>
      </c>
      <c r="D566" s="10" t="s">
        <v>7901</v>
      </c>
      <c r="E566" s="11" t="s">
        <v>7902</v>
      </c>
      <c r="F566" s="12" t="s">
        <v>184</v>
      </c>
      <c r="G566" s="13" t="s">
        <v>185</v>
      </c>
      <c r="H566" s="13" t="s">
        <v>7903</v>
      </c>
      <c r="I566" s="13" t="s">
        <v>185</v>
      </c>
      <c r="J566" s="13" t="s">
        <v>7904</v>
      </c>
      <c r="K566" s="13" t="s">
        <v>185</v>
      </c>
      <c r="L566" s="13" t="s">
        <v>7904</v>
      </c>
      <c r="M566" s="13" t="s">
        <v>690</v>
      </c>
      <c r="N566" s="13" t="s">
        <v>7905</v>
      </c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5" t="s">
        <v>217</v>
      </c>
      <c r="BT566" s="16" t="s">
        <v>218</v>
      </c>
      <c r="BU566" s="17">
        <v>46086.65980324074</v>
      </c>
      <c r="BV566" s="16" t="s">
        <v>218</v>
      </c>
      <c r="BW566" s="17">
        <v>46086.65982638889</v>
      </c>
      <c r="BX566" s="16" t="s">
        <v>218</v>
      </c>
      <c r="BY566" s="17">
        <v>46086.65982638889</v>
      </c>
      <c r="BZ566" s="12" t="s">
        <v>219</v>
      </c>
      <c r="CA566" s="13" t="s">
        <v>185</v>
      </c>
      <c r="CB566" s="13" t="s">
        <v>7906</v>
      </c>
      <c r="CC566" s="13" t="s">
        <v>690</v>
      </c>
      <c r="CD566" s="13" t="s">
        <v>7907</v>
      </c>
      <c r="CE566" s="13" t="s">
        <v>185</v>
      </c>
      <c r="CF566" s="13" t="s">
        <v>7908</v>
      </c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5" t="s">
        <v>217</v>
      </c>
      <c r="DF566" s="15" t="s">
        <v>274</v>
      </c>
      <c r="DG566" s="18"/>
      <c r="DH566" s="16" t="s">
        <v>218</v>
      </c>
      <c r="DI566" s="17">
        <v>46112.60667824074</v>
      </c>
      <c r="DJ566" s="16" t="s">
        <v>218</v>
      </c>
      <c r="DK566" s="17">
        <v>46112.60667824074</v>
      </c>
      <c r="DL566" s="12" t="s">
        <v>224</v>
      </c>
      <c r="DM566" s="14"/>
      <c r="DN566" s="14"/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5" t="s">
        <v>217</v>
      </c>
      <c r="EJ566" s="15" t="s">
        <v>217</v>
      </c>
      <c r="EK566" s="18"/>
      <c r="EL566" s="12" t="s">
        <v>233</v>
      </c>
      <c r="EM566" s="14"/>
      <c r="EN566" s="14"/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5" t="s">
        <v>217</v>
      </c>
      <c r="FJ566" s="15" t="s">
        <v>217</v>
      </c>
      <c r="FK566" s="18"/>
      <c r="FL566" s="14"/>
      <c r="FM566" s="14"/>
      <c r="FN566" s="15" t="s">
        <v>234</v>
      </c>
      <c r="FO566" s="18"/>
      <c r="FP566" s="13" t="s">
        <v>7908</v>
      </c>
      <c r="FQ566" s="13" t="s">
        <v>7909</v>
      </c>
      <c r="FR566" s="13" t="s">
        <v>7905</v>
      </c>
      <c r="FS566" s="14"/>
      <c r="FT566" s="14"/>
      <c r="FU566" s="14" t="str">
        <f t="shared" si="8"/>
        <v>Base de Dados_Images/25TIT_110B01.Imagem do Equipamento-.185005.jpg</v>
      </c>
      <c r="FV566" s="14"/>
      <c r="FW566" s="14"/>
    </row>
    <row r="567" ht="15.75" hidden="1" customHeight="1">
      <c r="A567" s="10" t="s">
        <v>7038</v>
      </c>
      <c r="B567" s="10" t="s">
        <v>7900</v>
      </c>
      <c r="C567" s="10" t="s">
        <v>289</v>
      </c>
      <c r="D567" s="10" t="s">
        <v>7910</v>
      </c>
      <c r="E567" s="11" t="s">
        <v>7713</v>
      </c>
      <c r="F567" s="12" t="s">
        <v>184</v>
      </c>
      <c r="G567" s="13" t="s">
        <v>185</v>
      </c>
      <c r="H567" s="13" t="s">
        <v>7911</v>
      </c>
      <c r="I567" s="13" t="s">
        <v>185</v>
      </c>
      <c r="J567" s="13" t="s">
        <v>7912</v>
      </c>
      <c r="K567" s="13" t="s">
        <v>690</v>
      </c>
      <c r="L567" s="13" t="s">
        <v>7913</v>
      </c>
      <c r="M567" s="13" t="s">
        <v>185</v>
      </c>
      <c r="N567" s="13" t="s">
        <v>7914</v>
      </c>
      <c r="O567" s="13" t="s">
        <v>690</v>
      </c>
      <c r="P567" s="13" t="s">
        <v>7915</v>
      </c>
      <c r="Q567" s="13" t="s">
        <v>185</v>
      </c>
      <c r="R567" s="13" t="s">
        <v>7916</v>
      </c>
      <c r="S567" s="13" t="s">
        <v>185</v>
      </c>
      <c r="T567" s="13" t="s">
        <v>7917</v>
      </c>
      <c r="U567" s="13" t="s">
        <v>185</v>
      </c>
      <c r="V567" s="13" t="s">
        <v>7918</v>
      </c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5" t="s">
        <v>217</v>
      </c>
      <c r="BT567" s="16" t="s">
        <v>218</v>
      </c>
      <c r="BU567" s="17">
        <v>46069.65864583333</v>
      </c>
      <c r="BV567" s="16" t="s">
        <v>218</v>
      </c>
      <c r="BW567" s="17">
        <v>46069.658784722225</v>
      </c>
      <c r="BX567" s="16" t="s">
        <v>218</v>
      </c>
      <c r="BY567" s="17">
        <v>46069.658784722225</v>
      </c>
      <c r="BZ567" s="12" t="s">
        <v>219</v>
      </c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5" t="s">
        <v>217</v>
      </c>
      <c r="DF567" s="15" t="s">
        <v>274</v>
      </c>
      <c r="DG567" s="18"/>
      <c r="DH567" s="15" t="s">
        <v>274</v>
      </c>
      <c r="DI567" s="18"/>
      <c r="DJ567" s="15" t="s">
        <v>274</v>
      </c>
      <c r="DK567" s="18"/>
      <c r="DL567" s="12" t="s">
        <v>224</v>
      </c>
      <c r="DM567" s="13" t="s">
        <v>185</v>
      </c>
      <c r="DN567" s="13" t="s">
        <v>7919</v>
      </c>
      <c r="DO567" s="13" t="s">
        <v>185</v>
      </c>
      <c r="DP567" s="13" t="s">
        <v>7920</v>
      </c>
      <c r="DQ567" s="13" t="s">
        <v>185</v>
      </c>
      <c r="DR567" s="13" t="s">
        <v>7921</v>
      </c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5" t="s">
        <v>217</v>
      </c>
      <c r="EJ567" s="16" t="s">
        <v>218</v>
      </c>
      <c r="EK567" s="17">
        <v>46115.52545138889</v>
      </c>
      <c r="EL567" s="12" t="s">
        <v>233</v>
      </c>
      <c r="EM567" s="14"/>
      <c r="EN567" s="14"/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5" t="s">
        <v>217</v>
      </c>
      <c r="FJ567" s="15" t="s">
        <v>217</v>
      </c>
      <c r="FK567" s="18"/>
      <c r="FL567" s="14"/>
      <c r="FM567" s="14"/>
      <c r="FN567" s="15" t="s">
        <v>234</v>
      </c>
      <c r="FO567" s="18"/>
      <c r="FP567" s="13" t="s">
        <v>7921</v>
      </c>
      <c r="FQ567" s="13" t="s">
        <v>7922</v>
      </c>
      <c r="FR567" s="13" t="s">
        <v>7918</v>
      </c>
      <c r="FS567" s="14"/>
      <c r="FT567" s="14"/>
      <c r="FU567" s="14" t="str">
        <f t="shared" si="8"/>
        <v>Base de Dados_Images/25H110.Imagem do Equipamento-.184807.jpg</v>
      </c>
      <c r="FV567" s="14"/>
      <c r="FW567" s="14"/>
    </row>
    <row r="568" ht="15.75" hidden="1" customHeight="1">
      <c r="A568" s="10" t="s">
        <v>7038</v>
      </c>
      <c r="B568" s="10" t="s">
        <v>7900</v>
      </c>
      <c r="C568" s="10" t="s">
        <v>301</v>
      </c>
      <c r="D568" s="10" t="s">
        <v>7923</v>
      </c>
      <c r="E568" s="11" t="s">
        <v>7889</v>
      </c>
      <c r="F568" s="12" t="s">
        <v>184</v>
      </c>
      <c r="G568" s="13" t="s">
        <v>185</v>
      </c>
      <c r="H568" s="13" t="s">
        <v>7924</v>
      </c>
      <c r="I568" s="13" t="s">
        <v>185</v>
      </c>
      <c r="J568" s="13" t="s">
        <v>7925</v>
      </c>
      <c r="K568" s="13" t="s">
        <v>185</v>
      </c>
      <c r="L568" s="13" t="s">
        <v>7926</v>
      </c>
      <c r="M568" s="13" t="s">
        <v>185</v>
      </c>
      <c r="N568" s="13" t="s">
        <v>7927</v>
      </c>
      <c r="O568" s="13" t="s">
        <v>185</v>
      </c>
      <c r="P568" s="13" t="s">
        <v>7928</v>
      </c>
      <c r="Q568" s="13" t="s">
        <v>405</v>
      </c>
      <c r="R568" s="13" t="s">
        <v>7929</v>
      </c>
      <c r="S568" s="13" t="s">
        <v>405</v>
      </c>
      <c r="T568" s="13" t="s">
        <v>7930</v>
      </c>
      <c r="U568" s="13" t="s">
        <v>405</v>
      </c>
      <c r="V568" s="13" t="s">
        <v>7931</v>
      </c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6" t="s">
        <v>218</v>
      </c>
      <c r="BT568" s="15" t="s">
        <v>274</v>
      </c>
      <c r="BU568" s="18"/>
      <c r="BV568" s="15" t="s">
        <v>217</v>
      </c>
      <c r="BW568" s="18"/>
      <c r="BX568" s="15" t="s">
        <v>217</v>
      </c>
      <c r="BY568" s="18"/>
      <c r="BZ568" s="12" t="s">
        <v>219</v>
      </c>
      <c r="CA568" s="13" t="s">
        <v>405</v>
      </c>
      <c r="CB568" s="13" t="s">
        <v>7932</v>
      </c>
      <c r="CC568" s="13" t="s">
        <v>405</v>
      </c>
      <c r="CD568" s="13" t="s">
        <v>7932</v>
      </c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6" t="s">
        <v>218</v>
      </c>
      <c r="DF568" s="15" t="s">
        <v>274</v>
      </c>
      <c r="DG568" s="18"/>
      <c r="DH568" s="15" t="s">
        <v>217</v>
      </c>
      <c r="DI568" s="18"/>
      <c r="DJ568" s="15" t="s">
        <v>217</v>
      </c>
      <c r="DK568" s="18"/>
      <c r="DL568" s="12" t="s">
        <v>224</v>
      </c>
      <c r="DM568" s="13" t="s">
        <v>185</v>
      </c>
      <c r="DN568" s="13" t="s">
        <v>7933</v>
      </c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5" t="s">
        <v>217</v>
      </c>
      <c r="EJ568" s="16" t="s">
        <v>218</v>
      </c>
      <c r="EK568" s="17">
        <v>46116.44775462963</v>
      </c>
      <c r="EL568" s="12" t="s">
        <v>233</v>
      </c>
      <c r="EM568" s="14"/>
      <c r="EN568" s="14"/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5" t="s">
        <v>217</v>
      </c>
      <c r="FJ568" s="15" t="s">
        <v>217</v>
      </c>
      <c r="FK568" s="18"/>
      <c r="FL568" s="14"/>
      <c r="FM568" s="14"/>
      <c r="FN568" s="15" t="s">
        <v>234</v>
      </c>
      <c r="FO568" s="18"/>
      <c r="FP568" s="13" t="s">
        <v>7933</v>
      </c>
      <c r="FQ568" s="13" t="s">
        <v>7934</v>
      </c>
      <c r="FR568" s="13" t="s">
        <v>7931</v>
      </c>
      <c r="FS568" s="14"/>
      <c r="FT568" s="14"/>
      <c r="FU568" s="14" t="str">
        <f t="shared" si="8"/>
        <v>Base de Dados_Images/25TIC_110B01.Imagem do Equipamento-.144423.jpg</v>
      </c>
      <c r="FV568" s="14"/>
      <c r="FW568" s="14"/>
    </row>
    <row r="569" ht="15.75" hidden="1" customHeight="1">
      <c r="A569" s="10" t="s">
        <v>7038</v>
      </c>
      <c r="B569" s="10" t="s">
        <v>7935</v>
      </c>
      <c r="C569" s="10" t="s">
        <v>264</v>
      </c>
      <c r="D569" s="10" t="s">
        <v>7936</v>
      </c>
      <c r="E569" s="11" t="s">
        <v>7864</v>
      </c>
      <c r="F569" s="12" t="s">
        <v>184</v>
      </c>
      <c r="G569" s="13" t="s">
        <v>185</v>
      </c>
      <c r="H569" s="13" t="s">
        <v>7937</v>
      </c>
      <c r="I569" s="13" t="s">
        <v>185</v>
      </c>
      <c r="J569" s="13" t="s">
        <v>7938</v>
      </c>
      <c r="K569" s="13" t="s">
        <v>185</v>
      </c>
      <c r="L569" s="13" t="s">
        <v>7939</v>
      </c>
      <c r="M569" s="13" t="s">
        <v>690</v>
      </c>
      <c r="N569" s="13" t="s">
        <v>7940</v>
      </c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5" t="s">
        <v>217</v>
      </c>
      <c r="BT569" s="16" t="s">
        <v>218</v>
      </c>
      <c r="BU569" s="17">
        <v>46092.46496527778</v>
      </c>
      <c r="BV569" s="16" t="s">
        <v>218</v>
      </c>
      <c r="BW569" s="17">
        <v>46092.46501157407</v>
      </c>
      <c r="BX569" s="16" t="s">
        <v>218</v>
      </c>
      <c r="BY569" s="17">
        <v>46092.46501157407</v>
      </c>
      <c r="BZ569" s="12" t="s">
        <v>219</v>
      </c>
      <c r="CA569" s="13" t="s">
        <v>185</v>
      </c>
      <c r="CB569" s="13" t="s">
        <v>7941</v>
      </c>
      <c r="CC569" s="13" t="s">
        <v>690</v>
      </c>
      <c r="CD569" s="13" t="s">
        <v>7942</v>
      </c>
      <c r="CE569" s="13" t="s">
        <v>185</v>
      </c>
      <c r="CF569" s="13" t="s">
        <v>7943</v>
      </c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5" t="s">
        <v>217</v>
      </c>
      <c r="DF569" s="15" t="s">
        <v>274</v>
      </c>
      <c r="DG569" s="18"/>
      <c r="DH569" s="16" t="s">
        <v>218</v>
      </c>
      <c r="DI569" s="17">
        <v>46112.60591435185</v>
      </c>
      <c r="DJ569" s="16" t="s">
        <v>218</v>
      </c>
      <c r="DK569" s="17">
        <v>46112.60591435185</v>
      </c>
      <c r="DL569" s="12" t="s">
        <v>224</v>
      </c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5" t="s">
        <v>217</v>
      </c>
      <c r="EJ569" s="15" t="s">
        <v>217</v>
      </c>
      <c r="EK569" s="18"/>
      <c r="EL569" s="12" t="s">
        <v>233</v>
      </c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5" t="s">
        <v>217</v>
      </c>
      <c r="FJ569" s="15" t="s">
        <v>217</v>
      </c>
      <c r="FK569" s="18"/>
      <c r="FL569" s="14"/>
      <c r="FM569" s="14"/>
      <c r="FN569" s="15" t="s">
        <v>234</v>
      </c>
      <c r="FO569" s="18"/>
      <c r="FP569" s="13" t="s">
        <v>7943</v>
      </c>
      <c r="FQ569" s="13" t="s">
        <v>7944</v>
      </c>
      <c r="FR569" s="13" t="s">
        <v>7940</v>
      </c>
      <c r="FS569" s="14"/>
      <c r="FT569" s="14"/>
      <c r="FU569" s="14" t="str">
        <f t="shared" si="8"/>
        <v>Base de Dados_Images/25TIT_120B01.Imagem do Equipamento-.141255.jpg</v>
      </c>
      <c r="FV569" s="14"/>
      <c r="FW569" s="14"/>
    </row>
    <row r="570" ht="15.75" hidden="1" customHeight="1">
      <c r="A570" s="10" t="s">
        <v>7038</v>
      </c>
      <c r="B570" s="10" t="s">
        <v>7935</v>
      </c>
      <c r="C570" s="10" t="s">
        <v>289</v>
      </c>
      <c r="D570" s="10" t="s">
        <v>7945</v>
      </c>
      <c r="E570" s="11" t="s">
        <v>7713</v>
      </c>
      <c r="F570" s="12" t="s">
        <v>184</v>
      </c>
      <c r="G570" s="13" t="s">
        <v>185</v>
      </c>
      <c r="H570" s="13" t="s">
        <v>7946</v>
      </c>
      <c r="I570" s="13" t="s">
        <v>185</v>
      </c>
      <c r="J570" s="13" t="s">
        <v>7947</v>
      </c>
      <c r="K570" s="13" t="s">
        <v>690</v>
      </c>
      <c r="L570" s="13" t="s">
        <v>7948</v>
      </c>
      <c r="M570" s="13" t="s">
        <v>185</v>
      </c>
      <c r="N570" s="13" t="s">
        <v>7949</v>
      </c>
      <c r="O570" s="13" t="s">
        <v>690</v>
      </c>
      <c r="P570" s="13" t="s">
        <v>7950</v>
      </c>
      <c r="Q570" s="13" t="s">
        <v>690</v>
      </c>
      <c r="R570" s="13" t="s">
        <v>7951</v>
      </c>
      <c r="S570" s="13" t="s">
        <v>185</v>
      </c>
      <c r="T570" s="13" t="s">
        <v>7952</v>
      </c>
      <c r="U570" s="13" t="s">
        <v>185</v>
      </c>
      <c r="V570" s="13" t="s">
        <v>7953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5" t="s">
        <v>217</v>
      </c>
      <c r="BT570" s="16" t="s">
        <v>218</v>
      </c>
      <c r="BU570" s="17">
        <v>46069.66136574074</v>
      </c>
      <c r="BV570" s="16" t="s">
        <v>218</v>
      </c>
      <c r="BW570" s="17">
        <v>46069.661458333336</v>
      </c>
      <c r="BX570" s="16" t="s">
        <v>218</v>
      </c>
      <c r="BY570" s="17">
        <v>46069.661458333336</v>
      </c>
      <c r="BZ570" s="12" t="s">
        <v>219</v>
      </c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5" t="s">
        <v>217</v>
      </c>
      <c r="DF570" s="15" t="s">
        <v>274</v>
      </c>
      <c r="DG570" s="18"/>
      <c r="DH570" s="15" t="s">
        <v>274</v>
      </c>
      <c r="DI570" s="18"/>
      <c r="DJ570" s="15" t="s">
        <v>274</v>
      </c>
      <c r="DK570" s="18"/>
      <c r="DL570" s="12" t="s">
        <v>224</v>
      </c>
      <c r="DM570" s="13" t="s">
        <v>185</v>
      </c>
      <c r="DN570" s="13" t="s">
        <v>7954</v>
      </c>
      <c r="DO570" s="13" t="s">
        <v>185</v>
      </c>
      <c r="DP570" s="13" t="s">
        <v>7955</v>
      </c>
      <c r="DQ570" s="13" t="s">
        <v>185</v>
      </c>
      <c r="DR570" s="13" t="s">
        <v>7955</v>
      </c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5" t="s">
        <v>217</v>
      </c>
      <c r="EJ570" s="16" t="s">
        <v>218</v>
      </c>
      <c r="EK570" s="17">
        <v>46115.52510416666</v>
      </c>
      <c r="EL570" s="12" t="s">
        <v>233</v>
      </c>
      <c r="EM570" s="14"/>
      <c r="EN570" s="14"/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5" t="s">
        <v>217</v>
      </c>
      <c r="FJ570" s="15" t="s">
        <v>217</v>
      </c>
      <c r="FK570" s="18"/>
      <c r="FL570" s="14"/>
      <c r="FM570" s="14"/>
      <c r="FN570" s="15" t="s">
        <v>234</v>
      </c>
      <c r="FO570" s="18"/>
      <c r="FP570" s="13" t="s">
        <v>7955</v>
      </c>
      <c r="FQ570" s="13" t="s">
        <v>7956</v>
      </c>
      <c r="FR570" s="13" t="s">
        <v>7953</v>
      </c>
      <c r="FS570" s="14"/>
      <c r="FT570" s="14"/>
      <c r="FU570" s="14" t="str">
        <f t="shared" si="8"/>
        <v>Base de Dados_Images/25H120.Imagem do Equipamento-.185147.jpg</v>
      </c>
      <c r="FV570" s="14"/>
      <c r="FW570" s="14"/>
    </row>
    <row r="571" ht="15.75" hidden="1" customHeight="1">
      <c r="A571" s="10" t="s">
        <v>7038</v>
      </c>
      <c r="B571" s="10" t="s">
        <v>7935</v>
      </c>
      <c r="C571" s="10" t="s">
        <v>301</v>
      </c>
      <c r="D571" s="10" t="s">
        <v>7957</v>
      </c>
      <c r="E571" s="11" t="s">
        <v>7889</v>
      </c>
      <c r="F571" s="12" t="s">
        <v>184</v>
      </c>
      <c r="G571" s="13" t="s">
        <v>185</v>
      </c>
      <c r="H571" s="13" t="s">
        <v>7958</v>
      </c>
      <c r="I571" s="13" t="s">
        <v>185</v>
      </c>
      <c r="J571" s="13" t="s">
        <v>7959</v>
      </c>
      <c r="K571" s="13" t="s">
        <v>185</v>
      </c>
      <c r="L571" s="13" t="s">
        <v>7960</v>
      </c>
      <c r="M571" s="13" t="s">
        <v>185</v>
      </c>
      <c r="N571" s="13" t="s">
        <v>7961</v>
      </c>
      <c r="O571" s="13" t="s">
        <v>185</v>
      </c>
      <c r="P571" s="13" t="s">
        <v>7962</v>
      </c>
      <c r="Q571" s="13" t="s">
        <v>405</v>
      </c>
      <c r="R571" s="13" t="s">
        <v>7963</v>
      </c>
      <c r="S571" s="13" t="s">
        <v>405</v>
      </c>
      <c r="T571" s="13" t="s">
        <v>7964</v>
      </c>
      <c r="U571" s="13" t="s">
        <v>405</v>
      </c>
      <c r="V571" s="13" t="s">
        <v>7965</v>
      </c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6" t="s">
        <v>218</v>
      </c>
      <c r="BT571" s="15" t="s">
        <v>274</v>
      </c>
      <c r="BU571" s="18"/>
      <c r="BV571" s="15" t="s">
        <v>217</v>
      </c>
      <c r="BW571" s="18"/>
      <c r="BX571" s="15" t="s">
        <v>217</v>
      </c>
      <c r="BY571" s="18"/>
      <c r="BZ571" s="12" t="s">
        <v>219</v>
      </c>
      <c r="CA571" s="13" t="s">
        <v>405</v>
      </c>
      <c r="CB571" s="13" t="s">
        <v>7966</v>
      </c>
      <c r="CC571" s="13" t="s">
        <v>405</v>
      </c>
      <c r="CD571" s="13" t="s">
        <v>7967</v>
      </c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6" t="s">
        <v>218</v>
      </c>
      <c r="DF571" s="15" t="s">
        <v>274</v>
      </c>
      <c r="DG571" s="18"/>
      <c r="DH571" s="15" t="s">
        <v>217</v>
      </c>
      <c r="DI571" s="18"/>
      <c r="DJ571" s="15" t="s">
        <v>217</v>
      </c>
      <c r="DK571" s="18"/>
      <c r="DL571" s="12" t="s">
        <v>224</v>
      </c>
      <c r="DM571" s="13" t="s">
        <v>185</v>
      </c>
      <c r="DN571" s="13" t="s">
        <v>7968</v>
      </c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5" t="s">
        <v>217</v>
      </c>
      <c r="EJ571" s="16" t="s">
        <v>218</v>
      </c>
      <c r="EK571" s="17">
        <v>46116.43855324074</v>
      </c>
      <c r="EL571" s="12" t="s">
        <v>233</v>
      </c>
      <c r="EM571" s="14"/>
      <c r="EN571" s="14"/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5" t="s">
        <v>217</v>
      </c>
      <c r="FJ571" s="15" t="s">
        <v>217</v>
      </c>
      <c r="FK571" s="18"/>
      <c r="FL571" s="14"/>
      <c r="FM571" s="14"/>
      <c r="FN571" s="15" t="s">
        <v>234</v>
      </c>
      <c r="FO571" s="18"/>
      <c r="FP571" s="13" t="s">
        <v>7968</v>
      </c>
      <c r="FQ571" s="13" t="s">
        <v>7969</v>
      </c>
      <c r="FR571" s="13" t="s">
        <v>7965</v>
      </c>
      <c r="FS571" s="14"/>
      <c r="FT571" s="14"/>
      <c r="FU571" s="14" t="str">
        <f t="shared" si="8"/>
        <v>Base de Dados_Images/25TIC_120B01.Imagem do Equipamento-.144321.jpg</v>
      </c>
      <c r="FV571" s="14"/>
      <c r="FW571" s="14"/>
    </row>
    <row r="572" ht="15.75" hidden="1" customHeight="1">
      <c r="A572" s="10"/>
      <c r="B572" s="10"/>
      <c r="C572" s="10"/>
      <c r="D572" s="10"/>
      <c r="E572" s="11"/>
      <c r="F572" s="12"/>
      <c r="G572" s="13"/>
      <c r="H572" s="13"/>
      <c r="I572" s="13"/>
      <c r="J572" s="13"/>
      <c r="K572" s="13"/>
      <c r="L572" s="13"/>
      <c r="M572" s="13"/>
      <c r="N572" s="13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5"/>
      <c r="BT572" s="16"/>
      <c r="BU572" s="17"/>
      <c r="BV572" s="16"/>
      <c r="BW572" s="17"/>
      <c r="BX572" s="16"/>
      <c r="BY572" s="17"/>
      <c r="BZ572" s="12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5"/>
      <c r="DF572" s="15"/>
      <c r="DG572" s="18"/>
      <c r="DH572" s="15"/>
      <c r="DI572" s="18"/>
      <c r="DJ572" s="15"/>
      <c r="DK572" s="18"/>
      <c r="DL572" s="12"/>
      <c r="DM572" s="14"/>
      <c r="DN572" s="14"/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5"/>
      <c r="EJ572" s="15"/>
      <c r="EK572" s="18"/>
      <c r="EL572" s="12"/>
      <c r="EM572" s="14"/>
      <c r="EN572" s="14"/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5"/>
      <c r="FJ572" s="15"/>
      <c r="FK572" s="18"/>
      <c r="FL572" s="13"/>
      <c r="FM572" s="13"/>
      <c r="FN572" s="15"/>
      <c r="FO572" s="18"/>
      <c r="FP572" s="13"/>
      <c r="FQ572" s="14"/>
      <c r="FR572" s="14"/>
      <c r="FS572" s="14"/>
      <c r="FT572" s="14"/>
      <c r="FU572" s="14"/>
      <c r="FV572" s="13"/>
      <c r="FW572" s="13"/>
    </row>
    <row r="573" ht="15.75" hidden="1" customHeight="1">
      <c r="A573" s="10"/>
      <c r="B573" s="10"/>
      <c r="C573" s="10"/>
      <c r="D573" s="10"/>
      <c r="E573" s="11"/>
      <c r="F573" s="12"/>
      <c r="G573" s="13"/>
      <c r="H573" s="13"/>
      <c r="I573" s="13"/>
      <c r="J573" s="13"/>
      <c r="K573" s="13"/>
      <c r="L573" s="13"/>
      <c r="M573" s="13"/>
      <c r="N573" s="13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5"/>
      <c r="BT573" s="16"/>
      <c r="BU573" s="17"/>
      <c r="BV573" s="16"/>
      <c r="BW573" s="17"/>
      <c r="BX573" s="16"/>
      <c r="BY573" s="17"/>
      <c r="BZ573" s="12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5"/>
      <c r="DF573" s="15"/>
      <c r="DG573" s="18"/>
      <c r="DH573" s="15"/>
      <c r="DI573" s="18"/>
      <c r="DJ573" s="15"/>
      <c r="DK573" s="18"/>
      <c r="DL573" s="12"/>
      <c r="DM573" s="14"/>
      <c r="DN573" s="14"/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5"/>
      <c r="EJ573" s="15"/>
      <c r="EK573" s="18"/>
      <c r="EL573" s="12"/>
      <c r="EM573" s="14"/>
      <c r="EN573" s="14"/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5"/>
      <c r="FJ573" s="15"/>
      <c r="FK573" s="18"/>
      <c r="FL573" s="13"/>
      <c r="FM573" s="13"/>
      <c r="FN573" s="15"/>
      <c r="FO573" s="18"/>
      <c r="FP573" s="13"/>
      <c r="FQ573" s="14"/>
      <c r="FR573" s="14"/>
      <c r="FS573" s="14"/>
      <c r="FT573" s="14"/>
      <c r="FU573" s="14"/>
      <c r="FV573" s="14"/>
      <c r="FW573" s="14"/>
    </row>
    <row r="574" ht="15.75" hidden="1" customHeight="1">
      <c r="A574" s="10"/>
      <c r="B574" s="10"/>
      <c r="C574" s="10"/>
      <c r="D574" s="10"/>
      <c r="E574" s="11"/>
      <c r="F574" s="12"/>
      <c r="G574" s="13"/>
      <c r="H574" s="13"/>
      <c r="I574" s="13"/>
      <c r="J574" s="13"/>
      <c r="K574" s="13"/>
      <c r="L574" s="13"/>
      <c r="M574" s="13"/>
      <c r="N574" s="13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5"/>
      <c r="BT574" s="16"/>
      <c r="BU574" s="17"/>
      <c r="BV574" s="16"/>
      <c r="BW574" s="17"/>
      <c r="BX574" s="16"/>
      <c r="BY574" s="17"/>
      <c r="BZ574" s="12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5"/>
      <c r="DF574" s="15"/>
      <c r="DG574" s="18"/>
      <c r="DH574" s="15"/>
      <c r="DI574" s="18"/>
      <c r="DJ574" s="15"/>
      <c r="DK574" s="18"/>
      <c r="DL574" s="12"/>
      <c r="DM574" s="14"/>
      <c r="DN574" s="14"/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5"/>
      <c r="EJ574" s="15"/>
      <c r="EK574" s="18"/>
      <c r="EL574" s="12"/>
      <c r="EM574" s="14"/>
      <c r="EN574" s="14"/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5"/>
      <c r="FJ574" s="15"/>
      <c r="FK574" s="18"/>
      <c r="FL574" s="13"/>
      <c r="FM574" s="13"/>
      <c r="FN574" s="15"/>
      <c r="FO574" s="18"/>
      <c r="FP574" s="13"/>
      <c r="FQ574" s="14"/>
      <c r="FR574" s="14"/>
      <c r="FS574" s="14"/>
      <c r="FT574" s="14"/>
      <c r="FU574" s="14"/>
      <c r="FV574" s="14"/>
      <c r="FW574" s="14"/>
    </row>
    <row r="575" ht="15.75" hidden="1" customHeight="1">
      <c r="A575" s="10"/>
      <c r="B575" s="10"/>
      <c r="C575" s="10"/>
      <c r="D575" s="10"/>
      <c r="E575" s="11"/>
      <c r="F575" s="12"/>
      <c r="G575" s="13"/>
      <c r="H575" s="13"/>
      <c r="I575" s="13"/>
      <c r="J575" s="13"/>
      <c r="K575" s="13"/>
      <c r="L575" s="13"/>
      <c r="M575" s="13"/>
      <c r="N575" s="13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5"/>
      <c r="BT575" s="16"/>
      <c r="BU575" s="17"/>
      <c r="BV575" s="16"/>
      <c r="BW575" s="17"/>
      <c r="BX575" s="16"/>
      <c r="BY575" s="17"/>
      <c r="BZ575" s="12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5"/>
      <c r="DF575" s="15"/>
      <c r="DG575" s="18"/>
      <c r="DH575" s="15"/>
      <c r="DI575" s="18"/>
      <c r="DJ575" s="15"/>
      <c r="DK575" s="18"/>
      <c r="DL575" s="12"/>
      <c r="DM575" s="14"/>
      <c r="DN575" s="14"/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5"/>
      <c r="EJ575" s="15"/>
      <c r="EK575" s="18"/>
      <c r="EL575" s="12"/>
      <c r="EM575" s="14"/>
      <c r="EN575" s="14"/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5"/>
      <c r="FJ575" s="15"/>
      <c r="FK575" s="18"/>
      <c r="FL575" s="13"/>
      <c r="FM575" s="13"/>
      <c r="FN575" s="15"/>
      <c r="FO575" s="18"/>
      <c r="FP575" s="13"/>
      <c r="FQ575" s="14"/>
      <c r="FR575" s="14"/>
      <c r="FS575" s="14"/>
      <c r="FT575" s="14"/>
      <c r="FU575" s="14"/>
      <c r="FV575" s="14"/>
      <c r="FW575" s="14"/>
    </row>
    <row r="576" ht="15.75" hidden="1" customHeight="1">
      <c r="A576" s="10" t="s">
        <v>7038</v>
      </c>
      <c r="B576" s="10" t="s">
        <v>7970</v>
      </c>
      <c r="C576" s="10" t="s">
        <v>264</v>
      </c>
      <c r="D576" s="10" t="s">
        <v>7971</v>
      </c>
      <c r="E576" s="11" t="s">
        <v>7972</v>
      </c>
      <c r="F576" s="12" t="s">
        <v>184</v>
      </c>
      <c r="G576" s="13" t="s">
        <v>405</v>
      </c>
      <c r="H576" s="13" t="s">
        <v>7973</v>
      </c>
      <c r="I576" s="13" t="s">
        <v>405</v>
      </c>
      <c r="J576" s="13" t="s">
        <v>7974</v>
      </c>
      <c r="K576" s="13" t="s">
        <v>405</v>
      </c>
      <c r="L576" s="13" t="s">
        <v>7975</v>
      </c>
      <c r="M576" s="13" t="s">
        <v>405</v>
      </c>
      <c r="N576" s="13" t="s">
        <v>7976</v>
      </c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6" t="s">
        <v>218</v>
      </c>
      <c r="BT576" s="15" t="s">
        <v>217</v>
      </c>
      <c r="BU576" s="18"/>
      <c r="BV576" s="15" t="s">
        <v>217</v>
      </c>
      <c r="BW576" s="18"/>
      <c r="BX576" s="15" t="s">
        <v>217</v>
      </c>
      <c r="BY576" s="18"/>
      <c r="BZ576" s="12" t="s">
        <v>219</v>
      </c>
      <c r="CA576" s="13" t="s">
        <v>405</v>
      </c>
      <c r="CB576" s="13" t="s">
        <v>7977</v>
      </c>
      <c r="CC576" s="13" t="s">
        <v>405</v>
      </c>
      <c r="CD576" s="13" t="s">
        <v>7978</v>
      </c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6" t="s">
        <v>218</v>
      </c>
      <c r="DF576" s="15" t="s">
        <v>274</v>
      </c>
      <c r="DG576" s="18"/>
      <c r="DH576" s="15" t="s">
        <v>217</v>
      </c>
      <c r="DI576" s="18"/>
      <c r="DJ576" s="15" t="s">
        <v>217</v>
      </c>
      <c r="DK576" s="18"/>
      <c r="DL576" s="12" t="s">
        <v>224</v>
      </c>
      <c r="DM576" s="14"/>
      <c r="DN576" s="14"/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5" t="s">
        <v>217</v>
      </c>
      <c r="EJ576" s="15" t="s">
        <v>217</v>
      </c>
      <c r="EK576" s="18"/>
      <c r="EL576" s="12" t="s">
        <v>233</v>
      </c>
      <c r="EM576" s="14"/>
      <c r="EN576" s="14"/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5" t="s">
        <v>217</v>
      </c>
      <c r="FJ576" s="15" t="s">
        <v>217</v>
      </c>
      <c r="FK576" s="18"/>
      <c r="FL576" s="14"/>
      <c r="FM576" s="14"/>
      <c r="FN576" s="15" t="s">
        <v>234</v>
      </c>
      <c r="FO576" s="18"/>
      <c r="FP576" s="13" t="s">
        <v>7978</v>
      </c>
      <c r="FQ576" s="14"/>
      <c r="FR576" s="14"/>
      <c r="FS576" s="14"/>
      <c r="FT576" s="14"/>
      <c r="FU576" s="14" t="str">
        <f t="shared" ref="FU576:FU577" si="9">FQ576</f>
        <v/>
      </c>
      <c r="FV576" s="13" t="s">
        <v>740</v>
      </c>
      <c r="FW576" s="13" t="s">
        <v>7979</v>
      </c>
    </row>
    <row r="577" ht="15.75" hidden="1" customHeight="1">
      <c r="A577" s="10" t="s">
        <v>7038</v>
      </c>
      <c r="B577" s="10" t="s">
        <v>7970</v>
      </c>
      <c r="C577" s="10" t="s">
        <v>264</v>
      </c>
      <c r="D577" s="10" t="s">
        <v>7980</v>
      </c>
      <c r="E577" s="11" t="s">
        <v>7981</v>
      </c>
      <c r="F577" s="12" t="s">
        <v>184</v>
      </c>
      <c r="G577" s="13" t="s">
        <v>405</v>
      </c>
      <c r="H577" s="13" t="s">
        <v>7982</v>
      </c>
      <c r="I577" s="13" t="s">
        <v>405</v>
      </c>
      <c r="J577" s="13" t="s">
        <v>7983</v>
      </c>
      <c r="K577" s="13" t="s">
        <v>405</v>
      </c>
      <c r="L577" s="13" t="s">
        <v>7983</v>
      </c>
      <c r="M577" s="13" t="s">
        <v>405</v>
      </c>
      <c r="N577" s="13" t="s">
        <v>7984</v>
      </c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6" t="s">
        <v>218</v>
      </c>
      <c r="BT577" s="15" t="s">
        <v>217</v>
      </c>
      <c r="BU577" s="18"/>
      <c r="BV577" s="15" t="s">
        <v>217</v>
      </c>
      <c r="BW577" s="18"/>
      <c r="BX577" s="15" t="s">
        <v>217</v>
      </c>
      <c r="BY577" s="18"/>
      <c r="BZ577" s="12" t="s">
        <v>219</v>
      </c>
      <c r="CA577" s="13" t="s">
        <v>405</v>
      </c>
      <c r="CB577" s="13" t="s">
        <v>7985</v>
      </c>
      <c r="CC577" s="13" t="s">
        <v>405</v>
      </c>
      <c r="CD577" s="13" t="s">
        <v>7985</v>
      </c>
      <c r="CE577" s="13" t="s">
        <v>405</v>
      </c>
      <c r="CF577" s="13" t="s">
        <v>7986</v>
      </c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6" t="s">
        <v>218</v>
      </c>
      <c r="DF577" s="15" t="s">
        <v>274</v>
      </c>
      <c r="DG577" s="18"/>
      <c r="DH577" s="15" t="s">
        <v>217</v>
      </c>
      <c r="DI577" s="18"/>
      <c r="DJ577" s="15" t="s">
        <v>217</v>
      </c>
      <c r="DK577" s="18"/>
      <c r="DL577" s="12" t="s">
        <v>224</v>
      </c>
      <c r="DM577" s="14"/>
      <c r="DN577" s="14"/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5" t="s">
        <v>217</v>
      </c>
      <c r="EJ577" s="15" t="s">
        <v>217</v>
      </c>
      <c r="EK577" s="18"/>
      <c r="EL577" s="12" t="s">
        <v>233</v>
      </c>
      <c r="EM577" s="14"/>
      <c r="EN577" s="14"/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5" t="s">
        <v>217</v>
      </c>
      <c r="FJ577" s="15" t="s">
        <v>217</v>
      </c>
      <c r="FK577" s="18"/>
      <c r="FL577" s="14"/>
      <c r="FM577" s="14"/>
      <c r="FN577" s="15" t="s">
        <v>234</v>
      </c>
      <c r="FO577" s="18"/>
      <c r="FP577" s="13" t="s">
        <v>7986</v>
      </c>
      <c r="FQ577" s="14"/>
      <c r="FR577" s="14"/>
      <c r="FS577" s="14"/>
      <c r="FT577" s="14"/>
      <c r="FU577" s="14" t="str">
        <f t="shared" si="9"/>
        <v/>
      </c>
      <c r="FV577" s="13" t="s">
        <v>740</v>
      </c>
      <c r="FW577" s="13" t="s">
        <v>7987</v>
      </c>
    </row>
    <row r="578" ht="15.75" hidden="1" customHeight="1">
      <c r="A578" s="10"/>
      <c r="B578" s="10"/>
      <c r="C578" s="10"/>
      <c r="D578" s="10"/>
      <c r="E578" s="11"/>
      <c r="F578" s="12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5"/>
      <c r="BT578" s="16"/>
      <c r="BU578" s="17"/>
      <c r="BV578" s="16"/>
      <c r="BW578" s="17"/>
      <c r="BX578" s="16"/>
      <c r="BY578" s="17"/>
      <c r="BZ578" s="12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5"/>
      <c r="DF578" s="15"/>
      <c r="DG578" s="18"/>
      <c r="DH578" s="15"/>
      <c r="DI578" s="18"/>
      <c r="DJ578" s="15"/>
      <c r="DK578" s="18"/>
      <c r="DL578" s="12"/>
      <c r="DM578" s="14"/>
      <c r="DN578" s="14"/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5"/>
      <c r="EJ578" s="15"/>
      <c r="EK578" s="18"/>
      <c r="EL578" s="12"/>
      <c r="EM578" s="14"/>
      <c r="EN578" s="14"/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5"/>
      <c r="FJ578" s="15"/>
      <c r="FK578" s="18"/>
      <c r="FL578" s="14"/>
      <c r="FM578" s="14"/>
      <c r="FN578" s="15"/>
      <c r="FO578" s="18"/>
      <c r="FP578" s="13"/>
      <c r="FQ578" s="14"/>
      <c r="FR578" s="14"/>
      <c r="FS578" s="14"/>
      <c r="FT578" s="14"/>
      <c r="FU578" s="14"/>
      <c r="FV578" s="14"/>
      <c r="FW578" s="14"/>
    </row>
    <row r="579" ht="15.75" hidden="1" customHeight="1">
      <c r="A579" s="10"/>
      <c r="B579" s="10"/>
      <c r="C579" s="10"/>
      <c r="D579" s="10"/>
      <c r="E579" s="11"/>
      <c r="F579" s="12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5"/>
      <c r="BT579" s="15"/>
      <c r="BU579" s="18"/>
      <c r="BV579" s="16"/>
      <c r="BW579" s="17"/>
      <c r="BX579" s="16"/>
      <c r="BY579" s="17"/>
      <c r="BZ579" s="12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5"/>
      <c r="DF579" s="15"/>
      <c r="DG579" s="18"/>
      <c r="DH579" s="15"/>
      <c r="DI579" s="18"/>
      <c r="DJ579" s="15"/>
      <c r="DK579" s="18"/>
      <c r="DL579" s="12"/>
      <c r="DM579" s="14"/>
      <c r="DN579" s="14"/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5"/>
      <c r="EJ579" s="15"/>
      <c r="EK579" s="18"/>
      <c r="EL579" s="12"/>
      <c r="EM579" s="14"/>
      <c r="EN579" s="14"/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5"/>
      <c r="FJ579" s="15"/>
      <c r="FK579" s="18"/>
      <c r="FL579" s="13"/>
      <c r="FM579" s="13"/>
      <c r="FN579" s="15"/>
      <c r="FO579" s="18"/>
      <c r="FP579" s="13"/>
      <c r="FQ579" s="14"/>
      <c r="FR579" s="14"/>
      <c r="FS579" s="14"/>
      <c r="FT579" s="14"/>
      <c r="FU579" s="14"/>
      <c r="FV579" s="14"/>
      <c r="FW579" s="14"/>
    </row>
    <row r="580" ht="15.75" hidden="1" customHeight="1">
      <c r="A580" s="10"/>
      <c r="B580" s="10"/>
      <c r="C580" s="10"/>
      <c r="D580" s="10"/>
      <c r="E580" s="11"/>
      <c r="F580" s="12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5"/>
      <c r="BT580" s="15"/>
      <c r="BU580" s="18"/>
      <c r="BV580" s="16"/>
      <c r="BW580" s="17"/>
      <c r="BX580" s="16"/>
      <c r="BY580" s="17"/>
      <c r="BZ580" s="12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5"/>
      <c r="DF580" s="15"/>
      <c r="DG580" s="18"/>
      <c r="DH580" s="15"/>
      <c r="DI580" s="18"/>
      <c r="DJ580" s="15"/>
      <c r="DK580" s="18"/>
      <c r="DL580" s="12"/>
      <c r="DM580" s="14"/>
      <c r="DN580" s="14"/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5"/>
      <c r="EJ580" s="15"/>
      <c r="EK580" s="18"/>
      <c r="EL580" s="12"/>
      <c r="EM580" s="14"/>
      <c r="EN580" s="14"/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5"/>
      <c r="FJ580" s="15"/>
      <c r="FK580" s="18"/>
      <c r="FL580" s="13"/>
      <c r="FM580" s="13"/>
      <c r="FN580" s="15"/>
      <c r="FO580" s="18"/>
      <c r="FP580" s="13"/>
      <c r="FQ580" s="14"/>
      <c r="FR580" s="14"/>
      <c r="FS580" s="14"/>
      <c r="FT580" s="14"/>
      <c r="FU580" s="14"/>
      <c r="FV580" s="14"/>
      <c r="FW580" s="14"/>
    </row>
    <row r="581" ht="15.75" hidden="1" customHeight="1">
      <c r="A581" s="10" t="s">
        <v>7038</v>
      </c>
      <c r="B581" s="10" t="s">
        <v>7970</v>
      </c>
      <c r="C581" s="10" t="s">
        <v>301</v>
      </c>
      <c r="D581" s="10" t="s">
        <v>7988</v>
      </c>
      <c r="E581" s="11" t="s">
        <v>7989</v>
      </c>
      <c r="F581" s="12" t="s">
        <v>184</v>
      </c>
      <c r="G581" s="13" t="s">
        <v>690</v>
      </c>
      <c r="H581" s="13" t="s">
        <v>7990</v>
      </c>
      <c r="I581" s="13" t="s">
        <v>185</v>
      </c>
      <c r="J581" s="13" t="s">
        <v>7991</v>
      </c>
      <c r="K581" s="13" t="s">
        <v>185</v>
      </c>
      <c r="L581" s="13" t="s">
        <v>7992</v>
      </c>
      <c r="M581" s="13" t="s">
        <v>185</v>
      </c>
      <c r="N581" s="13" t="s">
        <v>7993</v>
      </c>
      <c r="O581" s="13" t="s">
        <v>690</v>
      </c>
      <c r="P581" s="13" t="s">
        <v>7994</v>
      </c>
      <c r="Q581" s="13" t="s">
        <v>690</v>
      </c>
      <c r="R581" s="13" t="s">
        <v>7995</v>
      </c>
      <c r="S581" s="13" t="s">
        <v>690</v>
      </c>
      <c r="T581" s="13" t="s">
        <v>7996</v>
      </c>
      <c r="U581" s="13" t="s">
        <v>690</v>
      </c>
      <c r="V581" s="13" t="s">
        <v>7996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5" t="s">
        <v>217</v>
      </c>
      <c r="BT581" s="15" t="s">
        <v>274</v>
      </c>
      <c r="BU581" s="18"/>
      <c r="BV581" s="16" t="s">
        <v>218</v>
      </c>
      <c r="BW581" s="17">
        <v>46114.68130787037</v>
      </c>
      <c r="BX581" s="16" t="s">
        <v>218</v>
      </c>
      <c r="BY581" s="17">
        <v>46114.68130787037</v>
      </c>
      <c r="BZ581" s="12" t="s">
        <v>219</v>
      </c>
      <c r="CA581" s="13" t="s">
        <v>185</v>
      </c>
      <c r="CB581" s="13" t="s">
        <v>7997</v>
      </c>
      <c r="CC581" s="13" t="s">
        <v>405</v>
      </c>
      <c r="CD581" s="13" t="s">
        <v>7998</v>
      </c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6" t="s">
        <v>218</v>
      </c>
      <c r="DF581" s="15" t="s">
        <v>274</v>
      </c>
      <c r="DG581" s="18"/>
      <c r="DH581" s="15" t="s">
        <v>217</v>
      </c>
      <c r="DI581" s="18"/>
      <c r="DJ581" s="15" t="s">
        <v>217</v>
      </c>
      <c r="DK581" s="18"/>
      <c r="DL581" s="12" t="s">
        <v>224</v>
      </c>
      <c r="DM581" s="14"/>
      <c r="DN581" s="14"/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5" t="s">
        <v>217</v>
      </c>
      <c r="EJ581" s="15" t="s">
        <v>217</v>
      </c>
      <c r="EK581" s="18"/>
      <c r="EL581" s="12" t="s">
        <v>233</v>
      </c>
      <c r="EM581" s="14"/>
      <c r="EN581" s="14"/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5" t="s">
        <v>217</v>
      </c>
      <c r="FJ581" s="15" t="s">
        <v>217</v>
      </c>
      <c r="FK581" s="18"/>
      <c r="FL581" s="13" t="s">
        <v>7999</v>
      </c>
      <c r="FM581" s="13" t="s">
        <v>8000</v>
      </c>
      <c r="FN581" s="15" t="s">
        <v>234</v>
      </c>
      <c r="FO581" s="18"/>
      <c r="FP581" s="13" t="s">
        <v>7998</v>
      </c>
      <c r="FQ581" s="13" t="s">
        <v>8001</v>
      </c>
      <c r="FR581" s="13" t="s">
        <v>8000</v>
      </c>
      <c r="FS581" s="14"/>
      <c r="FT581" s="14"/>
      <c r="FU581" s="14" t="str">
        <f t="shared" ref="FU581:FU644" si="10">FQ581</f>
        <v>Base de Dados_Images/25KS1350Y04.Imagem do Equipamento-.192042.jpg</v>
      </c>
      <c r="FV581" s="14"/>
      <c r="FW581" s="14"/>
    </row>
    <row r="582" ht="15.75" hidden="1" customHeight="1">
      <c r="A582" s="10" t="s">
        <v>7038</v>
      </c>
      <c r="B582" s="10" t="s">
        <v>7970</v>
      </c>
      <c r="C582" s="10" t="s">
        <v>301</v>
      </c>
      <c r="D582" s="10" t="s">
        <v>8002</v>
      </c>
      <c r="E582" s="11" t="s">
        <v>8003</v>
      </c>
      <c r="F582" s="12" t="s">
        <v>184</v>
      </c>
      <c r="G582" s="13" t="s">
        <v>690</v>
      </c>
      <c r="H582" s="13" t="s">
        <v>8004</v>
      </c>
      <c r="I582" s="13" t="s">
        <v>185</v>
      </c>
      <c r="J582" s="13" t="s">
        <v>8005</v>
      </c>
      <c r="K582" s="13" t="s">
        <v>185</v>
      </c>
      <c r="L582" s="13" t="s">
        <v>8006</v>
      </c>
      <c r="M582" s="13" t="s">
        <v>185</v>
      </c>
      <c r="N582" s="13" t="s">
        <v>8007</v>
      </c>
      <c r="O582" s="13" t="s">
        <v>185</v>
      </c>
      <c r="P582" s="13" t="s">
        <v>8008</v>
      </c>
      <c r="Q582" s="13" t="s">
        <v>690</v>
      </c>
      <c r="R582" s="13" t="s">
        <v>8009</v>
      </c>
      <c r="S582" s="13" t="s">
        <v>690</v>
      </c>
      <c r="T582" s="13" t="s">
        <v>8010</v>
      </c>
      <c r="U582" s="13" t="s">
        <v>690</v>
      </c>
      <c r="V582" s="13" t="s">
        <v>8011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5" t="s">
        <v>217</v>
      </c>
      <c r="BT582" s="15" t="s">
        <v>274</v>
      </c>
      <c r="BU582" s="18"/>
      <c r="BV582" s="16" t="s">
        <v>218</v>
      </c>
      <c r="BW582" s="17">
        <v>46114.67618055556</v>
      </c>
      <c r="BX582" s="16" t="s">
        <v>218</v>
      </c>
      <c r="BY582" s="17">
        <v>46114.67618055556</v>
      </c>
      <c r="BZ582" s="12" t="s">
        <v>219</v>
      </c>
      <c r="CA582" s="13" t="s">
        <v>185</v>
      </c>
      <c r="CB582" s="13" t="s">
        <v>8012</v>
      </c>
      <c r="CC582" s="13" t="s">
        <v>405</v>
      </c>
      <c r="CD582" s="13" t="s">
        <v>8012</v>
      </c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6" t="s">
        <v>218</v>
      </c>
      <c r="DF582" s="15" t="s">
        <v>274</v>
      </c>
      <c r="DG582" s="18"/>
      <c r="DH582" s="15" t="s">
        <v>217</v>
      </c>
      <c r="DI582" s="18"/>
      <c r="DJ582" s="15" t="s">
        <v>217</v>
      </c>
      <c r="DK582" s="18"/>
      <c r="DL582" s="12" t="s">
        <v>224</v>
      </c>
      <c r="DM582" s="14"/>
      <c r="DN582" s="14"/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5" t="s">
        <v>217</v>
      </c>
      <c r="EJ582" s="15" t="s">
        <v>217</v>
      </c>
      <c r="EK582" s="18"/>
      <c r="EL582" s="12" t="s">
        <v>233</v>
      </c>
      <c r="EM582" s="14"/>
      <c r="EN582" s="14"/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5" t="s">
        <v>217</v>
      </c>
      <c r="FJ582" s="15" t="s">
        <v>217</v>
      </c>
      <c r="FK582" s="18"/>
      <c r="FL582" s="14"/>
      <c r="FM582" s="14"/>
      <c r="FN582" s="15" t="s">
        <v>234</v>
      </c>
      <c r="FO582" s="18"/>
      <c r="FP582" s="13" t="s">
        <v>8012</v>
      </c>
      <c r="FQ582" s="13" t="s">
        <v>8013</v>
      </c>
      <c r="FR582" s="13" t="s">
        <v>8011</v>
      </c>
      <c r="FS582" s="14"/>
      <c r="FT582" s="14"/>
      <c r="FU582" s="14" t="str">
        <f t="shared" si="10"/>
        <v>Base de Dados_Images/25KS1350Y08.Imagem do Equipamento-.191326.jpg</v>
      </c>
      <c r="FV582" s="14"/>
      <c r="FW582" s="14"/>
    </row>
    <row r="583" ht="15.75" hidden="1" customHeight="1">
      <c r="A583" s="10" t="s">
        <v>7038</v>
      </c>
      <c r="B583" s="10" t="s">
        <v>7970</v>
      </c>
      <c r="C583" s="10" t="s">
        <v>301</v>
      </c>
      <c r="D583" s="10" t="s">
        <v>8014</v>
      </c>
      <c r="E583" s="11" t="s">
        <v>8015</v>
      </c>
      <c r="F583" s="12" t="s">
        <v>184</v>
      </c>
      <c r="G583" s="13" t="s">
        <v>690</v>
      </c>
      <c r="H583" s="13" t="s">
        <v>8016</v>
      </c>
      <c r="I583" s="13" t="s">
        <v>185</v>
      </c>
      <c r="J583" s="13" t="s">
        <v>8017</v>
      </c>
      <c r="K583" s="13" t="s">
        <v>185</v>
      </c>
      <c r="L583" s="13" t="s">
        <v>8018</v>
      </c>
      <c r="M583" s="13" t="s">
        <v>185</v>
      </c>
      <c r="N583" s="13" t="s">
        <v>8019</v>
      </c>
      <c r="O583" s="13" t="s">
        <v>185</v>
      </c>
      <c r="P583" s="13" t="s">
        <v>8020</v>
      </c>
      <c r="Q583" s="13" t="s">
        <v>690</v>
      </c>
      <c r="R583" s="13" t="s">
        <v>8021</v>
      </c>
      <c r="S583" s="13" t="s">
        <v>690</v>
      </c>
      <c r="T583" s="13" t="s">
        <v>8022</v>
      </c>
      <c r="U583" s="13" t="s">
        <v>690</v>
      </c>
      <c r="V583" s="13" t="s">
        <v>8023</v>
      </c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5" t="s">
        <v>217</v>
      </c>
      <c r="BT583" s="15" t="s">
        <v>274</v>
      </c>
      <c r="BU583" s="18"/>
      <c r="BV583" s="16" t="s">
        <v>218</v>
      </c>
      <c r="BW583" s="17">
        <v>46114.67701388889</v>
      </c>
      <c r="BX583" s="16" t="s">
        <v>218</v>
      </c>
      <c r="BY583" s="17">
        <v>46114.67701388889</v>
      </c>
      <c r="BZ583" s="12" t="s">
        <v>219</v>
      </c>
      <c r="CA583" s="13" t="s">
        <v>185</v>
      </c>
      <c r="CB583" s="13" t="s">
        <v>8024</v>
      </c>
      <c r="CC583" s="13" t="s">
        <v>405</v>
      </c>
      <c r="CD583" s="13" t="s">
        <v>8025</v>
      </c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6" t="s">
        <v>218</v>
      </c>
      <c r="DF583" s="15" t="s">
        <v>274</v>
      </c>
      <c r="DG583" s="18"/>
      <c r="DH583" s="15" t="s">
        <v>217</v>
      </c>
      <c r="DI583" s="18"/>
      <c r="DJ583" s="15" t="s">
        <v>217</v>
      </c>
      <c r="DK583" s="18"/>
      <c r="DL583" s="12" t="s">
        <v>224</v>
      </c>
      <c r="DM583" s="14"/>
      <c r="DN583" s="14"/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5" t="s">
        <v>217</v>
      </c>
      <c r="EJ583" s="15" t="s">
        <v>217</v>
      </c>
      <c r="EK583" s="18"/>
      <c r="EL583" s="12" t="s">
        <v>233</v>
      </c>
      <c r="EM583" s="14"/>
      <c r="EN583" s="14"/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5" t="s">
        <v>217</v>
      </c>
      <c r="FJ583" s="15" t="s">
        <v>217</v>
      </c>
      <c r="FK583" s="18"/>
      <c r="FL583" s="13" t="s">
        <v>7999</v>
      </c>
      <c r="FM583" s="13" t="s">
        <v>8026</v>
      </c>
      <c r="FN583" s="15" t="s">
        <v>234</v>
      </c>
      <c r="FO583" s="18"/>
      <c r="FP583" s="13" t="s">
        <v>8025</v>
      </c>
      <c r="FQ583" s="13" t="s">
        <v>8027</v>
      </c>
      <c r="FR583" s="13" t="s">
        <v>8026</v>
      </c>
      <c r="FS583" s="14"/>
      <c r="FT583" s="14"/>
      <c r="FU583" s="14" t="str">
        <f t="shared" si="10"/>
        <v>Base de Dados_Images/25KS1350Y09.Imagem do Equipamento-.191442.jpg</v>
      </c>
      <c r="FV583" s="14"/>
      <c r="FW583" s="14"/>
    </row>
    <row r="584" ht="15.75" hidden="1" customHeight="1">
      <c r="A584" s="10" t="s">
        <v>7038</v>
      </c>
      <c r="B584" s="10" t="s">
        <v>7970</v>
      </c>
      <c r="C584" s="10" t="s">
        <v>301</v>
      </c>
      <c r="D584" s="10" t="s">
        <v>8028</v>
      </c>
      <c r="E584" s="11" t="s">
        <v>8029</v>
      </c>
      <c r="F584" s="12" t="s">
        <v>184</v>
      </c>
      <c r="G584" s="13" t="s">
        <v>690</v>
      </c>
      <c r="H584" s="13" t="s">
        <v>8030</v>
      </c>
      <c r="I584" s="13" t="s">
        <v>185</v>
      </c>
      <c r="J584" s="13" t="s">
        <v>8031</v>
      </c>
      <c r="K584" s="13" t="s">
        <v>185</v>
      </c>
      <c r="L584" s="13" t="s">
        <v>8032</v>
      </c>
      <c r="M584" s="13" t="s">
        <v>185</v>
      </c>
      <c r="N584" s="13" t="s">
        <v>8033</v>
      </c>
      <c r="O584" s="13" t="s">
        <v>185</v>
      </c>
      <c r="P584" s="13" t="s">
        <v>8034</v>
      </c>
      <c r="Q584" s="13" t="s">
        <v>690</v>
      </c>
      <c r="R584" s="13" t="s">
        <v>8035</v>
      </c>
      <c r="S584" s="13" t="s">
        <v>690</v>
      </c>
      <c r="T584" s="13" t="s">
        <v>8035</v>
      </c>
      <c r="U584" s="13" t="s">
        <v>690</v>
      </c>
      <c r="V584" s="13" t="s">
        <v>8036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5" t="s">
        <v>217</v>
      </c>
      <c r="BT584" s="15" t="s">
        <v>274</v>
      </c>
      <c r="BU584" s="18"/>
      <c r="BV584" s="16" t="s">
        <v>218</v>
      </c>
      <c r="BW584" s="17">
        <v>46114.67827546296</v>
      </c>
      <c r="BX584" s="16" t="s">
        <v>218</v>
      </c>
      <c r="BY584" s="17">
        <v>46114.67827546296</v>
      </c>
      <c r="BZ584" s="12" t="s">
        <v>219</v>
      </c>
      <c r="CA584" s="13" t="s">
        <v>185</v>
      </c>
      <c r="CB584" s="13" t="s">
        <v>8037</v>
      </c>
      <c r="CC584" s="13" t="s">
        <v>405</v>
      </c>
      <c r="CD584" s="13" t="s">
        <v>8038</v>
      </c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6" t="s">
        <v>218</v>
      </c>
      <c r="DF584" s="15" t="s">
        <v>274</v>
      </c>
      <c r="DG584" s="18"/>
      <c r="DH584" s="15" t="s">
        <v>217</v>
      </c>
      <c r="DI584" s="18"/>
      <c r="DJ584" s="15" t="s">
        <v>217</v>
      </c>
      <c r="DK584" s="18"/>
      <c r="DL584" s="12" t="s">
        <v>224</v>
      </c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5" t="s">
        <v>217</v>
      </c>
      <c r="EJ584" s="15" t="s">
        <v>217</v>
      </c>
      <c r="EK584" s="18"/>
      <c r="EL584" s="12" t="s">
        <v>233</v>
      </c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5" t="s">
        <v>217</v>
      </c>
      <c r="FJ584" s="15" t="s">
        <v>217</v>
      </c>
      <c r="FK584" s="18"/>
      <c r="FL584" s="14"/>
      <c r="FM584" s="14"/>
      <c r="FN584" s="15" t="s">
        <v>234</v>
      </c>
      <c r="FO584" s="18"/>
      <c r="FP584" s="13" t="s">
        <v>8038</v>
      </c>
      <c r="FQ584" s="13" t="s">
        <v>8039</v>
      </c>
      <c r="FR584" s="13" t="s">
        <v>8035</v>
      </c>
      <c r="FS584" s="14"/>
      <c r="FT584" s="14"/>
      <c r="FU584" s="14" t="str">
        <f t="shared" si="10"/>
        <v>Base de Dados_Images/25KS1350Y12.Imagem do Equipamento-.191634.jpg</v>
      </c>
      <c r="FV584" s="14"/>
      <c r="FW584" s="14"/>
    </row>
    <row r="585" ht="15.75" hidden="1" customHeight="1">
      <c r="A585" s="10" t="s">
        <v>7038</v>
      </c>
      <c r="B585" s="10" t="s">
        <v>7970</v>
      </c>
      <c r="C585" s="10" t="s">
        <v>301</v>
      </c>
      <c r="D585" s="10" t="s">
        <v>8040</v>
      </c>
      <c r="E585" s="11" t="s">
        <v>8041</v>
      </c>
      <c r="F585" s="12" t="s">
        <v>184</v>
      </c>
      <c r="G585" s="13" t="s">
        <v>690</v>
      </c>
      <c r="H585" s="13" t="s">
        <v>8042</v>
      </c>
      <c r="I585" s="13" t="s">
        <v>185</v>
      </c>
      <c r="J585" s="13" t="s">
        <v>8043</v>
      </c>
      <c r="K585" s="13" t="s">
        <v>185</v>
      </c>
      <c r="L585" s="13" t="s">
        <v>8044</v>
      </c>
      <c r="M585" s="13" t="s">
        <v>185</v>
      </c>
      <c r="N585" s="13" t="s">
        <v>8045</v>
      </c>
      <c r="O585" s="13" t="s">
        <v>185</v>
      </c>
      <c r="P585" s="13" t="s">
        <v>8046</v>
      </c>
      <c r="Q585" s="13" t="s">
        <v>690</v>
      </c>
      <c r="R585" s="13" t="s">
        <v>8047</v>
      </c>
      <c r="S585" s="13" t="s">
        <v>690</v>
      </c>
      <c r="T585" s="13" t="s">
        <v>8048</v>
      </c>
      <c r="U585" s="13" t="s">
        <v>690</v>
      </c>
      <c r="V585" s="13" t="s">
        <v>8049</v>
      </c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5" t="s">
        <v>217</v>
      </c>
      <c r="BT585" s="15" t="s">
        <v>274</v>
      </c>
      <c r="BU585" s="18"/>
      <c r="BV585" s="16" t="s">
        <v>218</v>
      </c>
      <c r="BW585" s="17">
        <v>46114.67952546296</v>
      </c>
      <c r="BX585" s="16" t="s">
        <v>218</v>
      </c>
      <c r="BY585" s="17">
        <v>46114.67952546296</v>
      </c>
      <c r="BZ585" s="12" t="s">
        <v>219</v>
      </c>
      <c r="CA585" s="13" t="s">
        <v>185</v>
      </c>
      <c r="CB585" s="13" t="s">
        <v>8050</v>
      </c>
      <c r="CC585" s="13" t="s">
        <v>405</v>
      </c>
      <c r="CD585" s="13" t="s">
        <v>8051</v>
      </c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6" t="s">
        <v>218</v>
      </c>
      <c r="DF585" s="15" t="s">
        <v>274</v>
      </c>
      <c r="DG585" s="18"/>
      <c r="DH585" s="15" t="s">
        <v>217</v>
      </c>
      <c r="DI585" s="18"/>
      <c r="DJ585" s="15" t="s">
        <v>217</v>
      </c>
      <c r="DK585" s="18"/>
      <c r="DL585" s="12" t="s">
        <v>224</v>
      </c>
      <c r="DM585" s="14"/>
      <c r="DN585" s="14"/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5" t="s">
        <v>217</v>
      </c>
      <c r="EJ585" s="15" t="s">
        <v>217</v>
      </c>
      <c r="EK585" s="18"/>
      <c r="EL585" s="12" t="s">
        <v>233</v>
      </c>
      <c r="EM585" s="14"/>
      <c r="EN585" s="14"/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5" t="s">
        <v>217</v>
      </c>
      <c r="FJ585" s="15" t="s">
        <v>217</v>
      </c>
      <c r="FK585" s="18"/>
      <c r="FL585" s="14"/>
      <c r="FM585" s="14"/>
      <c r="FN585" s="15" t="s">
        <v>234</v>
      </c>
      <c r="FO585" s="18"/>
      <c r="FP585" s="13" t="s">
        <v>8051</v>
      </c>
      <c r="FQ585" s="13" t="s">
        <v>8052</v>
      </c>
      <c r="FR585" s="13" t="s">
        <v>8049</v>
      </c>
      <c r="FS585" s="14"/>
      <c r="FT585" s="14"/>
      <c r="FU585" s="14" t="str">
        <f t="shared" si="10"/>
        <v>Base de Dados_Images/25KS1350Y13.Imagem do Equipamento-.191739.jpg</v>
      </c>
      <c r="FV585" s="14"/>
      <c r="FW585" s="14"/>
    </row>
    <row r="586" ht="15.75" hidden="1" customHeight="1">
      <c r="A586" s="10" t="s">
        <v>7038</v>
      </c>
      <c r="B586" s="10" t="s">
        <v>7970</v>
      </c>
      <c r="C586" s="10" t="s">
        <v>301</v>
      </c>
      <c r="D586" s="10" t="s">
        <v>8053</v>
      </c>
      <c r="E586" s="11" t="s">
        <v>8054</v>
      </c>
      <c r="F586" s="12" t="s">
        <v>184</v>
      </c>
      <c r="G586" s="13" t="s">
        <v>690</v>
      </c>
      <c r="H586" s="13" t="s">
        <v>8055</v>
      </c>
      <c r="I586" s="13" t="s">
        <v>185</v>
      </c>
      <c r="J586" s="13" t="s">
        <v>8056</v>
      </c>
      <c r="K586" s="13" t="s">
        <v>185</v>
      </c>
      <c r="L586" s="13" t="s">
        <v>8057</v>
      </c>
      <c r="M586" s="13" t="s">
        <v>185</v>
      </c>
      <c r="N586" s="13" t="s">
        <v>8058</v>
      </c>
      <c r="O586" s="13" t="s">
        <v>185</v>
      </c>
      <c r="P586" s="13" t="s">
        <v>8059</v>
      </c>
      <c r="Q586" s="13" t="s">
        <v>690</v>
      </c>
      <c r="R586" s="13" t="s">
        <v>8060</v>
      </c>
      <c r="S586" s="13" t="s">
        <v>690</v>
      </c>
      <c r="T586" s="13" t="s">
        <v>8061</v>
      </c>
      <c r="U586" s="13" t="s">
        <v>690</v>
      </c>
      <c r="V586" s="13" t="s">
        <v>8062</v>
      </c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5" t="s">
        <v>217</v>
      </c>
      <c r="BT586" s="15" t="s">
        <v>274</v>
      </c>
      <c r="BU586" s="18"/>
      <c r="BV586" s="16" t="s">
        <v>218</v>
      </c>
      <c r="BW586" s="17">
        <v>46114.67428240741</v>
      </c>
      <c r="BX586" s="16" t="s">
        <v>218</v>
      </c>
      <c r="BY586" s="17">
        <v>46114.67428240741</v>
      </c>
      <c r="BZ586" s="12" t="s">
        <v>219</v>
      </c>
      <c r="CA586" s="13" t="s">
        <v>185</v>
      </c>
      <c r="CB586" s="13" t="s">
        <v>8063</v>
      </c>
      <c r="CC586" s="13" t="s">
        <v>405</v>
      </c>
      <c r="CD586" s="13" t="s">
        <v>8064</v>
      </c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6" t="s">
        <v>218</v>
      </c>
      <c r="DF586" s="15" t="s">
        <v>274</v>
      </c>
      <c r="DG586" s="18"/>
      <c r="DH586" s="15" t="s">
        <v>217</v>
      </c>
      <c r="DI586" s="18"/>
      <c r="DJ586" s="15" t="s">
        <v>217</v>
      </c>
      <c r="DK586" s="18"/>
      <c r="DL586" s="12" t="s">
        <v>224</v>
      </c>
      <c r="DM586" s="14"/>
      <c r="DN586" s="14"/>
      <c r="DO586" s="14"/>
      <c r="DP586" s="14"/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5" t="s">
        <v>217</v>
      </c>
      <c r="EJ586" s="15" t="s">
        <v>217</v>
      </c>
      <c r="EK586" s="18"/>
      <c r="EL586" s="12" t="s">
        <v>233</v>
      </c>
      <c r="EM586" s="14"/>
      <c r="EN586" s="14"/>
      <c r="EO586" s="14"/>
      <c r="EP586" s="14"/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5" t="s">
        <v>217</v>
      </c>
      <c r="FJ586" s="15" t="s">
        <v>217</v>
      </c>
      <c r="FK586" s="18"/>
      <c r="FL586" s="13" t="s">
        <v>7999</v>
      </c>
      <c r="FM586" s="13" t="s">
        <v>8065</v>
      </c>
      <c r="FN586" s="15" t="s">
        <v>234</v>
      </c>
      <c r="FO586" s="18"/>
      <c r="FP586" s="13" t="s">
        <v>8064</v>
      </c>
      <c r="FQ586" s="13" t="s">
        <v>8066</v>
      </c>
      <c r="FR586" s="13" t="s">
        <v>8065</v>
      </c>
      <c r="FS586" s="14"/>
      <c r="FT586" s="14"/>
      <c r="FU586" s="14" t="str">
        <f t="shared" si="10"/>
        <v>Base de Dados_Images/25KS1350Y10.Imagem do Equipamento-.191015.jpg</v>
      </c>
      <c r="FV586" s="14"/>
      <c r="FW586" s="14"/>
    </row>
    <row r="587" ht="15.75" hidden="1" customHeight="1">
      <c r="A587" s="10" t="s">
        <v>7038</v>
      </c>
      <c r="B587" s="10" t="s">
        <v>7970</v>
      </c>
      <c r="C587" s="10" t="s">
        <v>301</v>
      </c>
      <c r="D587" s="10" t="s">
        <v>8067</v>
      </c>
      <c r="E587" s="11" t="s">
        <v>8068</v>
      </c>
      <c r="F587" s="12" t="s">
        <v>184</v>
      </c>
      <c r="G587" s="13" t="s">
        <v>185</v>
      </c>
      <c r="H587" s="13" t="s">
        <v>8069</v>
      </c>
      <c r="I587" s="13"/>
      <c r="J587" s="13" t="s">
        <v>8070</v>
      </c>
      <c r="K587" s="13" t="s">
        <v>185</v>
      </c>
      <c r="L587" s="13" t="s">
        <v>8071</v>
      </c>
      <c r="M587" s="13" t="s">
        <v>185</v>
      </c>
      <c r="N587" s="13" t="s">
        <v>8072</v>
      </c>
      <c r="O587" s="13" t="s">
        <v>185</v>
      </c>
      <c r="P587" s="13" t="s">
        <v>8072</v>
      </c>
      <c r="Q587" s="13" t="s">
        <v>405</v>
      </c>
      <c r="R587" s="13" t="s">
        <v>8073</v>
      </c>
      <c r="S587" s="13" t="s">
        <v>405</v>
      </c>
      <c r="T587" s="13" t="s">
        <v>8074</v>
      </c>
      <c r="U587" s="13" t="s">
        <v>405</v>
      </c>
      <c r="V587" s="13" t="s">
        <v>8074</v>
      </c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6" t="s">
        <v>218</v>
      </c>
      <c r="BT587" s="15" t="s">
        <v>274</v>
      </c>
      <c r="BU587" s="18"/>
      <c r="BV587" s="15" t="s">
        <v>217</v>
      </c>
      <c r="BW587" s="18"/>
      <c r="BX587" s="15" t="s">
        <v>217</v>
      </c>
      <c r="BY587" s="18"/>
      <c r="BZ587" s="12" t="s">
        <v>219</v>
      </c>
      <c r="CA587" s="13" t="s">
        <v>185</v>
      </c>
      <c r="CB587" s="13" t="s">
        <v>8075</v>
      </c>
      <c r="CC587" s="13" t="s">
        <v>405</v>
      </c>
      <c r="CD587" s="13" t="s">
        <v>8076</v>
      </c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6" t="s">
        <v>218</v>
      </c>
      <c r="DF587" s="15" t="s">
        <v>274</v>
      </c>
      <c r="DG587" s="18"/>
      <c r="DH587" s="15" t="s">
        <v>217</v>
      </c>
      <c r="DI587" s="18"/>
      <c r="DJ587" s="15" t="s">
        <v>217</v>
      </c>
      <c r="DK587" s="18"/>
      <c r="DL587" s="12" t="s">
        <v>224</v>
      </c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5" t="s">
        <v>217</v>
      </c>
      <c r="EJ587" s="15" t="s">
        <v>217</v>
      </c>
      <c r="EK587" s="18"/>
      <c r="EL587" s="12" t="s">
        <v>233</v>
      </c>
      <c r="EM587" s="14"/>
      <c r="EN587" s="14"/>
      <c r="EO587" s="14"/>
      <c r="EP587" s="14"/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5" t="s">
        <v>217</v>
      </c>
      <c r="FJ587" s="15" t="s">
        <v>217</v>
      </c>
      <c r="FK587" s="18"/>
      <c r="FL587" s="14"/>
      <c r="FM587" s="14"/>
      <c r="FN587" s="15" t="s">
        <v>234</v>
      </c>
      <c r="FO587" s="18"/>
      <c r="FP587" s="13" t="s">
        <v>8076</v>
      </c>
      <c r="FQ587" s="14"/>
      <c r="FR587" s="14"/>
      <c r="FS587" s="14"/>
      <c r="FT587" s="14"/>
      <c r="FU587" s="14" t="str">
        <f t="shared" si="10"/>
        <v/>
      </c>
      <c r="FV587" s="13" t="s">
        <v>740</v>
      </c>
      <c r="FW587" s="13" t="s">
        <v>8077</v>
      </c>
    </row>
    <row r="588" ht="15.75" hidden="1" customHeight="1">
      <c r="A588" s="10" t="s">
        <v>7038</v>
      </c>
      <c r="B588" s="10" t="s">
        <v>8078</v>
      </c>
      <c r="C588" s="10" t="s">
        <v>264</v>
      </c>
      <c r="D588" s="10" t="s">
        <v>8079</v>
      </c>
      <c r="E588" s="11" t="s">
        <v>8080</v>
      </c>
      <c r="F588" s="12" t="s">
        <v>184</v>
      </c>
      <c r="G588" s="13" t="s">
        <v>185</v>
      </c>
      <c r="H588" s="13" t="s">
        <v>8081</v>
      </c>
      <c r="I588" s="13" t="s">
        <v>185</v>
      </c>
      <c r="J588" s="13" t="s">
        <v>8082</v>
      </c>
      <c r="K588" s="13" t="s">
        <v>185</v>
      </c>
      <c r="L588" s="13" t="s">
        <v>8082</v>
      </c>
      <c r="M588" s="13" t="s">
        <v>690</v>
      </c>
      <c r="N588" s="13" t="s">
        <v>8083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5" t="s">
        <v>217</v>
      </c>
      <c r="BT588" s="16" t="s">
        <v>218</v>
      </c>
      <c r="BU588" s="17">
        <v>46070.65326388889</v>
      </c>
      <c r="BV588" s="16" t="s">
        <v>218</v>
      </c>
      <c r="BW588" s="17">
        <v>46070.653287037036</v>
      </c>
      <c r="BX588" s="16" t="s">
        <v>218</v>
      </c>
      <c r="BY588" s="17">
        <v>46070.653287037036</v>
      </c>
      <c r="BZ588" s="12" t="s">
        <v>219</v>
      </c>
      <c r="CA588" s="13" t="s">
        <v>185</v>
      </c>
      <c r="CB588" s="13" t="s">
        <v>8084</v>
      </c>
      <c r="CC588" s="13" t="s">
        <v>690</v>
      </c>
      <c r="CD588" s="13" t="s">
        <v>8085</v>
      </c>
      <c r="CE588" s="13" t="s">
        <v>185</v>
      </c>
      <c r="CF588" s="13" t="s">
        <v>8086</v>
      </c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5" t="s">
        <v>217</v>
      </c>
      <c r="DF588" s="15" t="s">
        <v>274</v>
      </c>
      <c r="DG588" s="18"/>
      <c r="DH588" s="16" t="s">
        <v>218</v>
      </c>
      <c r="DI588" s="17">
        <v>46094.36954861111</v>
      </c>
      <c r="DJ588" s="16" t="s">
        <v>218</v>
      </c>
      <c r="DK588" s="17">
        <v>46094.36954861111</v>
      </c>
      <c r="DL588" s="12" t="s">
        <v>224</v>
      </c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5" t="s">
        <v>217</v>
      </c>
      <c r="EJ588" s="15" t="s">
        <v>217</v>
      </c>
      <c r="EK588" s="18"/>
      <c r="EL588" s="12" t="s">
        <v>233</v>
      </c>
      <c r="EM588" s="14"/>
      <c r="EN588" s="14"/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5" t="s">
        <v>217</v>
      </c>
      <c r="FJ588" s="15" t="s">
        <v>217</v>
      </c>
      <c r="FK588" s="18"/>
      <c r="FL588" s="14"/>
      <c r="FM588" s="14"/>
      <c r="FN588" s="15" t="s">
        <v>234</v>
      </c>
      <c r="FO588" s="18"/>
      <c r="FP588" s="13" t="s">
        <v>8086</v>
      </c>
      <c r="FQ588" s="13" t="s">
        <v>8087</v>
      </c>
      <c r="FR588" s="13" t="s">
        <v>8083</v>
      </c>
      <c r="FS588" s="14"/>
      <c r="FT588" s="14"/>
      <c r="FU588" s="14" t="str">
        <f t="shared" si="10"/>
        <v>Base de Dados_Images/25TT140B02.Imagem do Equipamento-.184038.jpg</v>
      </c>
      <c r="FV588" s="14"/>
      <c r="FW588" s="14"/>
    </row>
    <row r="589" ht="15.75" hidden="1" customHeight="1">
      <c r="A589" s="10" t="s">
        <v>7038</v>
      </c>
      <c r="B589" s="10" t="s">
        <v>8078</v>
      </c>
      <c r="C589" s="10" t="s">
        <v>264</v>
      </c>
      <c r="D589" s="10" t="s">
        <v>8088</v>
      </c>
      <c r="E589" s="11" t="s">
        <v>8089</v>
      </c>
      <c r="F589" s="12" t="s">
        <v>184</v>
      </c>
      <c r="G589" s="13" t="s">
        <v>185</v>
      </c>
      <c r="H589" s="13" t="s">
        <v>8090</v>
      </c>
      <c r="I589" s="13" t="s">
        <v>185</v>
      </c>
      <c r="J589" s="13" t="s">
        <v>8091</v>
      </c>
      <c r="K589" s="13" t="s">
        <v>185</v>
      </c>
      <c r="L589" s="13" t="s">
        <v>8092</v>
      </c>
      <c r="M589" s="13" t="s">
        <v>690</v>
      </c>
      <c r="N589" s="13" t="s">
        <v>8093</v>
      </c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5" t="s">
        <v>217</v>
      </c>
      <c r="BT589" s="16" t="s">
        <v>218</v>
      </c>
      <c r="BU589" s="17">
        <v>46070.65039351852</v>
      </c>
      <c r="BV589" s="16" t="s">
        <v>218</v>
      </c>
      <c r="BW589" s="17">
        <v>46070.65042824074</v>
      </c>
      <c r="BX589" s="16" t="s">
        <v>218</v>
      </c>
      <c r="BY589" s="17">
        <v>46070.65042824074</v>
      </c>
      <c r="BZ589" s="12" t="s">
        <v>219</v>
      </c>
      <c r="CA589" s="13" t="s">
        <v>185</v>
      </c>
      <c r="CB589" s="13" t="s">
        <v>8094</v>
      </c>
      <c r="CC589" s="13" t="s">
        <v>690</v>
      </c>
      <c r="CD589" s="13" t="s">
        <v>8095</v>
      </c>
      <c r="CE589" s="13" t="s">
        <v>185</v>
      </c>
      <c r="CF589" s="13" t="s">
        <v>8096</v>
      </c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5" t="s">
        <v>217</v>
      </c>
      <c r="DF589" s="15" t="s">
        <v>274</v>
      </c>
      <c r="DG589" s="18"/>
      <c r="DH589" s="16" t="s">
        <v>218</v>
      </c>
      <c r="DI589" s="17">
        <v>46094.37311342593</v>
      </c>
      <c r="DJ589" s="16" t="s">
        <v>218</v>
      </c>
      <c r="DK589" s="17">
        <v>46094.37311342593</v>
      </c>
      <c r="DL589" s="12" t="s">
        <v>224</v>
      </c>
      <c r="DM589" s="14"/>
      <c r="DN589" s="14"/>
      <c r="DO589" s="14"/>
      <c r="DP589" s="14"/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5" t="s">
        <v>217</v>
      </c>
      <c r="EJ589" s="15" t="s">
        <v>217</v>
      </c>
      <c r="EK589" s="18"/>
      <c r="EL589" s="12" t="s">
        <v>233</v>
      </c>
      <c r="EM589" s="14"/>
      <c r="EN589" s="14"/>
      <c r="EO589" s="14"/>
      <c r="EP589" s="14"/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5" t="s">
        <v>217</v>
      </c>
      <c r="FJ589" s="15" t="s">
        <v>217</v>
      </c>
      <c r="FK589" s="18"/>
      <c r="FL589" s="14"/>
      <c r="FM589" s="14"/>
      <c r="FN589" s="15" t="s">
        <v>234</v>
      </c>
      <c r="FO589" s="18"/>
      <c r="FP589" s="13" t="s">
        <v>8096</v>
      </c>
      <c r="FQ589" s="13" t="s">
        <v>8097</v>
      </c>
      <c r="FR589" s="13" t="s">
        <v>8093</v>
      </c>
      <c r="FS589" s="14"/>
      <c r="FT589" s="14"/>
      <c r="FU589" s="14" t="str">
        <f t="shared" si="10"/>
        <v>Base de Dados_Images/25TT140B03.Imagem do Equipamento-.183634.jpg</v>
      </c>
      <c r="FV589" s="14"/>
      <c r="FW589" s="14"/>
    </row>
    <row r="590" ht="15.75" hidden="1" customHeight="1">
      <c r="A590" s="10" t="s">
        <v>7038</v>
      </c>
      <c r="B590" s="10" t="s">
        <v>8078</v>
      </c>
      <c r="C590" s="10" t="s">
        <v>289</v>
      </c>
      <c r="D590" s="10" t="s">
        <v>8098</v>
      </c>
      <c r="E590" s="11" t="s">
        <v>8099</v>
      </c>
      <c r="F590" s="12" t="s">
        <v>184</v>
      </c>
      <c r="G590" s="13" t="s">
        <v>185</v>
      </c>
      <c r="H590" s="13" t="s">
        <v>8100</v>
      </c>
      <c r="I590" s="13" t="s">
        <v>185</v>
      </c>
      <c r="J590" s="13" t="s">
        <v>8101</v>
      </c>
      <c r="K590" s="13" t="s">
        <v>690</v>
      </c>
      <c r="L590" s="13" t="s">
        <v>8102</v>
      </c>
      <c r="M590" s="13" t="s">
        <v>185</v>
      </c>
      <c r="N590" s="13" t="s">
        <v>8103</v>
      </c>
      <c r="O590" s="13" t="s">
        <v>185</v>
      </c>
      <c r="P590" s="13" t="s">
        <v>8104</v>
      </c>
      <c r="Q590" s="13" t="s">
        <v>690</v>
      </c>
      <c r="R590" s="13" t="s">
        <v>8105</v>
      </c>
      <c r="S590" s="13" t="s">
        <v>185</v>
      </c>
      <c r="T590" s="13" t="s">
        <v>8106</v>
      </c>
      <c r="U590" s="13" t="s">
        <v>185</v>
      </c>
      <c r="V590" s="13" t="s">
        <v>8106</v>
      </c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5" t="s">
        <v>217</v>
      </c>
      <c r="BT590" s="16" t="s">
        <v>218</v>
      </c>
      <c r="BU590" s="17">
        <v>46070.64969907407</v>
      </c>
      <c r="BV590" s="16" t="s">
        <v>218</v>
      </c>
      <c r="BW590" s="17">
        <v>46070.64974537037</v>
      </c>
      <c r="BX590" s="16" t="s">
        <v>218</v>
      </c>
      <c r="BY590" s="17">
        <v>46070.64974537037</v>
      </c>
      <c r="BZ590" s="12" t="s">
        <v>219</v>
      </c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5" t="s">
        <v>217</v>
      </c>
      <c r="DF590" s="16" t="s">
        <v>274</v>
      </c>
      <c r="DG590" s="18"/>
      <c r="DH590" s="16" t="s">
        <v>274</v>
      </c>
      <c r="DI590" s="18"/>
      <c r="DJ590" s="16" t="s">
        <v>274</v>
      </c>
      <c r="DK590" s="18"/>
      <c r="DL590" s="12" t="s">
        <v>224</v>
      </c>
      <c r="DM590" s="13" t="s">
        <v>185</v>
      </c>
      <c r="DN590" s="13" t="s">
        <v>8107</v>
      </c>
      <c r="DO590" s="13" t="s">
        <v>185</v>
      </c>
      <c r="DP590" s="13" t="s">
        <v>8108</v>
      </c>
      <c r="DQ590" s="13" t="s">
        <v>690</v>
      </c>
      <c r="DR590" s="13" t="s">
        <v>8109</v>
      </c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5" t="s">
        <v>217</v>
      </c>
      <c r="EJ590" s="16" t="s">
        <v>218</v>
      </c>
      <c r="EK590" s="17">
        <v>46116.45858796296</v>
      </c>
      <c r="EL590" s="12" t="s">
        <v>233</v>
      </c>
      <c r="EM590" s="14"/>
      <c r="EN590" s="14"/>
      <c r="EO590" s="14"/>
      <c r="EP590" s="14"/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5" t="s">
        <v>217</v>
      </c>
      <c r="FJ590" s="15" t="s">
        <v>217</v>
      </c>
      <c r="FK590" s="18"/>
      <c r="FL590" s="14"/>
      <c r="FM590" s="14"/>
      <c r="FN590" s="15" t="s">
        <v>234</v>
      </c>
      <c r="FO590" s="18"/>
      <c r="FP590" s="13" t="s">
        <v>8109</v>
      </c>
      <c r="FQ590" s="13" t="s">
        <v>8110</v>
      </c>
      <c r="FR590" s="13" t="s">
        <v>8106</v>
      </c>
      <c r="FS590" s="14"/>
      <c r="FT590" s="14"/>
      <c r="FU590" s="14" t="str">
        <f t="shared" si="10"/>
        <v>Base de Dados_Images/25H140.Imagem do Equipamento-.183524.jpg</v>
      </c>
      <c r="FV590" s="14"/>
      <c r="FW590" s="14"/>
    </row>
    <row r="591" ht="15.75" hidden="1" customHeight="1">
      <c r="A591" s="10" t="s">
        <v>7038</v>
      </c>
      <c r="B591" s="10" t="s">
        <v>8078</v>
      </c>
      <c r="C591" s="10" t="s">
        <v>301</v>
      </c>
      <c r="D591" s="10" t="s">
        <v>8111</v>
      </c>
      <c r="E591" s="11" t="s">
        <v>8112</v>
      </c>
      <c r="F591" s="12" t="s">
        <v>184</v>
      </c>
      <c r="G591" s="13" t="s">
        <v>185</v>
      </c>
      <c r="H591" s="13" t="s">
        <v>8113</v>
      </c>
      <c r="I591" s="13" t="s">
        <v>185</v>
      </c>
      <c r="J591" s="13" t="s">
        <v>8114</v>
      </c>
      <c r="K591" s="13" t="s">
        <v>185</v>
      </c>
      <c r="L591" s="13" t="s">
        <v>8114</v>
      </c>
      <c r="M591" s="13" t="s">
        <v>185</v>
      </c>
      <c r="N591" s="13" t="s">
        <v>8115</v>
      </c>
      <c r="O591" s="13" t="s">
        <v>185</v>
      </c>
      <c r="P591" s="13" t="s">
        <v>8116</v>
      </c>
      <c r="Q591" s="13" t="s">
        <v>185</v>
      </c>
      <c r="R591" s="13" t="s">
        <v>8117</v>
      </c>
      <c r="S591" s="13" t="s">
        <v>185</v>
      </c>
      <c r="T591" s="13" t="s">
        <v>8118</v>
      </c>
      <c r="U591" s="13" t="s">
        <v>185</v>
      </c>
      <c r="V591" s="13" t="s">
        <v>8119</v>
      </c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5" t="s">
        <v>217</v>
      </c>
      <c r="BT591" s="15" t="s">
        <v>274</v>
      </c>
      <c r="BU591" s="18"/>
      <c r="BV591" s="16" t="s">
        <v>218</v>
      </c>
      <c r="BW591" s="17">
        <v>46070.65273148148</v>
      </c>
      <c r="BX591" s="16" t="s">
        <v>218</v>
      </c>
      <c r="BY591" s="17">
        <v>46070.65273148148</v>
      </c>
      <c r="BZ591" s="12" t="s">
        <v>219</v>
      </c>
      <c r="CA591" s="13" t="s">
        <v>405</v>
      </c>
      <c r="CB591" s="13" t="s">
        <v>8120</v>
      </c>
      <c r="CC591" s="13" t="s">
        <v>405</v>
      </c>
      <c r="CD591" s="13" t="s">
        <v>8121</v>
      </c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6" t="s">
        <v>218</v>
      </c>
      <c r="DF591" s="15" t="s">
        <v>274</v>
      </c>
      <c r="DG591" s="18"/>
      <c r="DH591" s="15" t="s">
        <v>217</v>
      </c>
      <c r="DI591" s="18"/>
      <c r="DJ591" s="15" t="s">
        <v>217</v>
      </c>
      <c r="DK591" s="18"/>
      <c r="DL591" s="12" t="s">
        <v>224</v>
      </c>
      <c r="DM591" s="13" t="s">
        <v>185</v>
      </c>
      <c r="DN591" s="13" t="s">
        <v>8122</v>
      </c>
      <c r="DO591" s="14"/>
      <c r="DP591" s="14"/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5" t="s">
        <v>217</v>
      </c>
      <c r="EJ591" s="16" t="s">
        <v>218</v>
      </c>
      <c r="EK591" s="17">
        <v>46116.458703703705</v>
      </c>
      <c r="EL591" s="12" t="s">
        <v>233</v>
      </c>
      <c r="EM591" s="14"/>
      <c r="EN591" s="14"/>
      <c r="EO591" s="14"/>
      <c r="EP591" s="14"/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5" t="s">
        <v>217</v>
      </c>
      <c r="FJ591" s="15" t="s">
        <v>217</v>
      </c>
      <c r="FK591" s="18"/>
      <c r="FL591" s="14"/>
      <c r="FM591" s="14"/>
      <c r="FN591" s="15" t="s">
        <v>234</v>
      </c>
      <c r="FO591" s="18"/>
      <c r="FP591" s="13" t="s">
        <v>8122</v>
      </c>
      <c r="FQ591" s="13" t="s">
        <v>8123</v>
      </c>
      <c r="FR591" s="13" t="s">
        <v>8119</v>
      </c>
      <c r="FS591" s="14"/>
      <c r="FT591" s="14"/>
      <c r="FU591" s="14" t="str">
        <f t="shared" si="10"/>
        <v>Base de Dados_Images/25KS140Y02.Imagem do Equipamento-.183943.jpg</v>
      </c>
      <c r="FV591" s="14"/>
      <c r="FW591" s="14"/>
    </row>
    <row r="592" ht="15.75" hidden="1" customHeight="1">
      <c r="A592" s="10" t="s">
        <v>7038</v>
      </c>
      <c r="B592" s="10" t="s">
        <v>8078</v>
      </c>
      <c r="C592" s="10" t="s">
        <v>301</v>
      </c>
      <c r="D592" s="10" t="s">
        <v>8124</v>
      </c>
      <c r="E592" s="11" t="s">
        <v>8125</v>
      </c>
      <c r="F592" s="12" t="s">
        <v>184</v>
      </c>
      <c r="G592" s="13" t="s">
        <v>185</v>
      </c>
      <c r="H592" s="13" t="s">
        <v>8126</v>
      </c>
      <c r="I592" s="13" t="s">
        <v>185</v>
      </c>
      <c r="J592" s="13" t="s">
        <v>8127</v>
      </c>
      <c r="K592" s="13" t="s">
        <v>185</v>
      </c>
      <c r="L592" s="13" t="s">
        <v>8128</v>
      </c>
      <c r="M592" s="13" t="s">
        <v>185</v>
      </c>
      <c r="N592" s="13" t="s">
        <v>8129</v>
      </c>
      <c r="O592" s="13" t="s">
        <v>185</v>
      </c>
      <c r="P592" s="13" t="s">
        <v>8130</v>
      </c>
      <c r="Q592" s="13" t="s">
        <v>185</v>
      </c>
      <c r="R592" s="13" t="s">
        <v>8131</v>
      </c>
      <c r="S592" s="13" t="s">
        <v>185</v>
      </c>
      <c r="T592" s="13" t="s">
        <v>8132</v>
      </c>
      <c r="U592" s="13" t="s">
        <v>185</v>
      </c>
      <c r="V592" s="13" t="s">
        <v>8133</v>
      </c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5" t="s">
        <v>217</v>
      </c>
      <c r="BT592" s="15" t="s">
        <v>274</v>
      </c>
      <c r="BU592" s="18"/>
      <c r="BV592" s="16" t="s">
        <v>218</v>
      </c>
      <c r="BW592" s="17">
        <v>46070.652291666665</v>
      </c>
      <c r="BX592" s="16" t="s">
        <v>218</v>
      </c>
      <c r="BY592" s="17">
        <v>46070.652291666665</v>
      </c>
      <c r="BZ592" s="12" t="s">
        <v>219</v>
      </c>
      <c r="CA592" s="13" t="s">
        <v>405</v>
      </c>
      <c r="CB592" s="13" t="s">
        <v>8134</v>
      </c>
      <c r="CC592" s="13" t="s">
        <v>405</v>
      </c>
      <c r="CD592" s="13" t="s">
        <v>8134</v>
      </c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6" t="s">
        <v>218</v>
      </c>
      <c r="DF592" s="15" t="s">
        <v>274</v>
      </c>
      <c r="DG592" s="18"/>
      <c r="DH592" s="15" t="s">
        <v>217</v>
      </c>
      <c r="DI592" s="18"/>
      <c r="DJ592" s="15" t="s">
        <v>217</v>
      </c>
      <c r="DK592" s="18"/>
      <c r="DL592" s="12" t="s">
        <v>224</v>
      </c>
      <c r="DM592" s="13" t="s">
        <v>185</v>
      </c>
      <c r="DN592" s="13" t="s">
        <v>8135</v>
      </c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5" t="s">
        <v>217</v>
      </c>
      <c r="EJ592" s="16" t="s">
        <v>218</v>
      </c>
      <c r="EK592" s="17">
        <v>46116.458761574075</v>
      </c>
      <c r="EL592" s="12" t="s">
        <v>233</v>
      </c>
      <c r="EM592" s="14"/>
      <c r="EN592" s="14"/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5" t="s">
        <v>217</v>
      </c>
      <c r="FJ592" s="15" t="s">
        <v>217</v>
      </c>
      <c r="FK592" s="18"/>
      <c r="FL592" s="14"/>
      <c r="FM592" s="14"/>
      <c r="FN592" s="15" t="s">
        <v>234</v>
      </c>
      <c r="FO592" s="18"/>
      <c r="FP592" s="13" t="s">
        <v>8135</v>
      </c>
      <c r="FQ592" s="13" t="s">
        <v>8136</v>
      </c>
      <c r="FR592" s="13" t="s">
        <v>8133</v>
      </c>
      <c r="FS592" s="14"/>
      <c r="FT592" s="14"/>
      <c r="FU592" s="14" t="str">
        <f t="shared" si="10"/>
        <v>Base de Dados_Images/25KS140Y01.Imagem do Equipamento-.183907.jpg</v>
      </c>
      <c r="FV592" s="14"/>
      <c r="FW592" s="14"/>
    </row>
    <row r="593" ht="15.75" hidden="1" customHeight="1">
      <c r="A593" s="10" t="s">
        <v>7038</v>
      </c>
      <c r="B593" s="10" t="s">
        <v>8137</v>
      </c>
      <c r="C593" s="10" t="s">
        <v>289</v>
      </c>
      <c r="D593" s="10" t="s">
        <v>8138</v>
      </c>
      <c r="E593" s="11" t="s">
        <v>8099</v>
      </c>
      <c r="F593" s="12" t="s">
        <v>184</v>
      </c>
      <c r="G593" s="13" t="s">
        <v>185</v>
      </c>
      <c r="H593" s="13" t="s">
        <v>8139</v>
      </c>
      <c r="I593" s="13" t="s">
        <v>185</v>
      </c>
      <c r="J593" s="13" t="s">
        <v>8140</v>
      </c>
      <c r="K593" s="13" t="s">
        <v>690</v>
      </c>
      <c r="L593" s="13" t="s">
        <v>8141</v>
      </c>
      <c r="M593" s="13" t="s">
        <v>185</v>
      </c>
      <c r="N593" s="13" t="s">
        <v>8142</v>
      </c>
      <c r="O593" s="13" t="s">
        <v>185</v>
      </c>
      <c r="P593" s="13" t="s">
        <v>8143</v>
      </c>
      <c r="Q593" s="13" t="s">
        <v>690</v>
      </c>
      <c r="R593" s="13" t="s">
        <v>8144</v>
      </c>
      <c r="S593" s="13" t="s">
        <v>185</v>
      </c>
      <c r="T593" s="13" t="s">
        <v>8145</v>
      </c>
      <c r="U593" s="13" t="s">
        <v>185</v>
      </c>
      <c r="V593" s="13" t="s">
        <v>8145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5" t="s">
        <v>217</v>
      </c>
      <c r="BT593" s="16" t="s">
        <v>218</v>
      </c>
      <c r="BU593" s="17">
        <v>46070.654386574075</v>
      </c>
      <c r="BV593" s="16" t="s">
        <v>218</v>
      </c>
      <c r="BW593" s="17">
        <v>46070.65445601852</v>
      </c>
      <c r="BX593" s="16" t="s">
        <v>218</v>
      </c>
      <c r="BY593" s="17">
        <v>46070.65445601852</v>
      </c>
      <c r="BZ593" s="12" t="s">
        <v>219</v>
      </c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5" t="s">
        <v>217</v>
      </c>
      <c r="DF593" s="16" t="s">
        <v>274</v>
      </c>
      <c r="DG593" s="18"/>
      <c r="DH593" s="16" t="s">
        <v>274</v>
      </c>
      <c r="DI593" s="18"/>
      <c r="DJ593" s="16" t="s">
        <v>274</v>
      </c>
      <c r="DK593" s="18"/>
      <c r="DL593" s="12" t="s">
        <v>224</v>
      </c>
      <c r="DM593" s="13" t="s">
        <v>185</v>
      </c>
      <c r="DN593" s="13" t="s">
        <v>8146</v>
      </c>
      <c r="DO593" s="13" t="s">
        <v>185</v>
      </c>
      <c r="DP593" s="13" t="s">
        <v>8147</v>
      </c>
      <c r="DQ593" s="13" t="s">
        <v>690</v>
      </c>
      <c r="DR593" s="13" t="s">
        <v>8148</v>
      </c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5" t="s">
        <v>217</v>
      </c>
      <c r="EJ593" s="16" t="s">
        <v>218</v>
      </c>
      <c r="EK593" s="17">
        <v>46104.392372685186</v>
      </c>
      <c r="EL593" s="12" t="s">
        <v>233</v>
      </c>
      <c r="EM593" s="14"/>
      <c r="EN593" s="14"/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5" t="s">
        <v>217</v>
      </c>
      <c r="FJ593" s="15" t="s">
        <v>217</v>
      </c>
      <c r="FK593" s="18"/>
      <c r="FL593" s="14"/>
      <c r="FM593" s="14"/>
      <c r="FN593" s="15" t="s">
        <v>234</v>
      </c>
      <c r="FO593" s="18"/>
      <c r="FP593" s="13" t="s">
        <v>8148</v>
      </c>
      <c r="FQ593" s="13" t="s">
        <v>8149</v>
      </c>
      <c r="FR593" s="13" t="s">
        <v>8145</v>
      </c>
      <c r="FS593" s="14"/>
      <c r="FT593" s="14"/>
      <c r="FU593" s="14" t="str">
        <f t="shared" si="10"/>
        <v>Base de Dados_Images/25H800.Imagem do Equipamento-.184205.jpg</v>
      </c>
      <c r="FV593" s="14"/>
      <c r="FW593" s="14"/>
    </row>
    <row r="594" ht="15.75" hidden="1" customHeight="1">
      <c r="A594" s="10" t="s">
        <v>8150</v>
      </c>
      <c r="B594" s="10" t="s">
        <v>8151</v>
      </c>
      <c r="C594" s="10" t="s">
        <v>556</v>
      </c>
      <c r="D594" s="10" t="s">
        <v>8152</v>
      </c>
      <c r="E594" s="11" t="s">
        <v>8153</v>
      </c>
      <c r="F594" s="12" t="s">
        <v>184</v>
      </c>
      <c r="G594" s="13" t="s">
        <v>185</v>
      </c>
      <c r="H594" s="13" t="s">
        <v>8154</v>
      </c>
      <c r="I594" s="13" t="s">
        <v>185</v>
      </c>
      <c r="J594" s="13" t="s">
        <v>8155</v>
      </c>
      <c r="K594" s="13" t="s">
        <v>185</v>
      </c>
      <c r="L594" s="13" t="s">
        <v>8156</v>
      </c>
      <c r="M594" s="13" t="s">
        <v>185</v>
      </c>
      <c r="N594" s="13" t="s">
        <v>8157</v>
      </c>
      <c r="O594" s="13" t="s">
        <v>185</v>
      </c>
      <c r="P594" s="13" t="s">
        <v>8158</v>
      </c>
      <c r="Q594" s="13" t="s">
        <v>185</v>
      </c>
      <c r="R594" s="13" t="s">
        <v>8159</v>
      </c>
      <c r="S594" s="13" t="s">
        <v>185</v>
      </c>
      <c r="T594" s="13" t="s">
        <v>8160</v>
      </c>
      <c r="U594" s="13" t="s">
        <v>185</v>
      </c>
      <c r="V594" s="13" t="s">
        <v>8161</v>
      </c>
      <c r="W594" s="13" t="s">
        <v>185</v>
      </c>
      <c r="X594" s="13" t="s">
        <v>8161</v>
      </c>
      <c r="Y594" s="13" t="s">
        <v>185</v>
      </c>
      <c r="Z594" s="13" t="s">
        <v>8162</v>
      </c>
      <c r="AA594" s="13" t="s">
        <v>185</v>
      </c>
      <c r="AB594" s="13" t="s">
        <v>8163</v>
      </c>
      <c r="AC594" s="13" t="s">
        <v>185</v>
      </c>
      <c r="AD594" s="13" t="s">
        <v>8164</v>
      </c>
      <c r="AE594" s="13" t="s">
        <v>185</v>
      </c>
      <c r="AF594" s="13" t="s">
        <v>8165</v>
      </c>
      <c r="AG594" s="13" t="s">
        <v>185</v>
      </c>
      <c r="AH594" s="13" t="s">
        <v>8166</v>
      </c>
      <c r="AI594" s="13" t="s">
        <v>185</v>
      </c>
      <c r="AJ594" s="13" t="s">
        <v>8167</v>
      </c>
      <c r="AK594" s="13" t="s">
        <v>185</v>
      </c>
      <c r="AL594" s="13" t="s">
        <v>8167</v>
      </c>
      <c r="AM594" s="13" t="s">
        <v>690</v>
      </c>
      <c r="AN594" s="13" t="s">
        <v>8168</v>
      </c>
      <c r="AO594" s="13" t="s">
        <v>690</v>
      </c>
      <c r="AP594" s="13" t="s">
        <v>8169</v>
      </c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5" t="s">
        <v>217</v>
      </c>
      <c r="BT594" s="16" t="s">
        <v>218</v>
      </c>
      <c r="BU594" s="17">
        <v>46112.463321759256</v>
      </c>
      <c r="BV594" s="16" t="s">
        <v>218</v>
      </c>
      <c r="BW594" s="17">
        <v>46112.46350694444</v>
      </c>
      <c r="BX594" s="16" t="s">
        <v>218</v>
      </c>
      <c r="BY594" s="17">
        <v>46112.46355324074</v>
      </c>
      <c r="BZ594" s="12" t="s">
        <v>219</v>
      </c>
      <c r="CA594" s="13" t="s">
        <v>185</v>
      </c>
      <c r="CB594" s="13" t="s">
        <v>8170</v>
      </c>
      <c r="CC594" s="13" t="s">
        <v>185</v>
      </c>
      <c r="CD594" s="13" t="s">
        <v>8171</v>
      </c>
      <c r="CE594" s="13" t="s">
        <v>185</v>
      </c>
      <c r="CF594" s="13" t="s">
        <v>8172</v>
      </c>
      <c r="CG594" s="13" t="s">
        <v>185</v>
      </c>
      <c r="CH594" s="13" t="s">
        <v>8173</v>
      </c>
      <c r="CI594" s="13" t="s">
        <v>185</v>
      </c>
      <c r="CJ594" s="13" t="s">
        <v>8174</v>
      </c>
      <c r="CK594" s="13" t="s">
        <v>690</v>
      </c>
      <c r="CL594" s="13" t="s">
        <v>8175</v>
      </c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5" t="s">
        <v>217</v>
      </c>
      <c r="DF594" s="16" t="s">
        <v>218</v>
      </c>
      <c r="DG594" s="17">
        <v>46112.463692129626</v>
      </c>
      <c r="DH594" s="16" t="s">
        <v>218</v>
      </c>
      <c r="DI594" s="17">
        <v>46115.53842592592</v>
      </c>
      <c r="DJ594" s="16" t="s">
        <v>218</v>
      </c>
      <c r="DK594" s="17">
        <v>46115.53842592592</v>
      </c>
      <c r="DL594" s="12" t="s">
        <v>224</v>
      </c>
      <c r="DM594" s="13" t="s">
        <v>185</v>
      </c>
      <c r="DN594" s="13" t="s">
        <v>8176</v>
      </c>
      <c r="DO594" s="13" t="s">
        <v>185</v>
      </c>
      <c r="DP594" s="13" t="s">
        <v>8177</v>
      </c>
      <c r="DQ594" s="13" t="s">
        <v>185</v>
      </c>
      <c r="DR594" s="13" t="s">
        <v>8178</v>
      </c>
      <c r="DS594" s="13" t="s">
        <v>185</v>
      </c>
      <c r="DT594" s="13" t="s">
        <v>8179</v>
      </c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5" t="s">
        <v>217</v>
      </c>
      <c r="EJ594" s="16" t="s">
        <v>218</v>
      </c>
      <c r="EK594" s="17">
        <v>46115.6128125</v>
      </c>
      <c r="EL594" s="12" t="s">
        <v>233</v>
      </c>
      <c r="EM594" s="14"/>
      <c r="EN594" s="14"/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5" t="s">
        <v>217</v>
      </c>
      <c r="FJ594" s="15" t="s">
        <v>217</v>
      </c>
      <c r="FK594" s="18"/>
      <c r="FL594" s="14"/>
      <c r="FM594" s="14"/>
      <c r="FN594" s="15" t="s">
        <v>234</v>
      </c>
      <c r="FO594" s="18"/>
      <c r="FP594" s="13" t="s">
        <v>8179</v>
      </c>
      <c r="FQ594" s="13" t="s">
        <v>8180</v>
      </c>
      <c r="FR594" s="13" t="s">
        <v>8181</v>
      </c>
      <c r="FS594" s="13" t="s">
        <v>8182</v>
      </c>
      <c r="FT594" s="13" t="s">
        <v>8181</v>
      </c>
      <c r="FU594" s="14" t="str">
        <f t="shared" si="10"/>
        <v>Base de Dados_Images/25E1280M01.Imagem do Equipamento-.112351.jpg</v>
      </c>
      <c r="FV594" s="14"/>
      <c r="FW594" s="14"/>
    </row>
    <row r="595" ht="15.75" hidden="1" customHeight="1">
      <c r="A595" s="10" t="s">
        <v>8150</v>
      </c>
      <c r="B595" s="10" t="s">
        <v>8151</v>
      </c>
      <c r="C595" s="10" t="s">
        <v>386</v>
      </c>
      <c r="D595" s="10" t="s">
        <v>8183</v>
      </c>
      <c r="E595" s="11" t="s">
        <v>8184</v>
      </c>
      <c r="F595" s="12" t="s">
        <v>184</v>
      </c>
      <c r="G595" s="13" t="s">
        <v>185</v>
      </c>
      <c r="H595" s="13" t="s">
        <v>8185</v>
      </c>
      <c r="I595" s="13" t="s">
        <v>185</v>
      </c>
      <c r="J595" s="13" t="s">
        <v>8186</v>
      </c>
      <c r="K595" s="13" t="s">
        <v>185</v>
      </c>
      <c r="L595" s="13" t="s">
        <v>8187</v>
      </c>
      <c r="M595" s="13" t="s">
        <v>690</v>
      </c>
      <c r="N595" s="13" t="s">
        <v>8188</v>
      </c>
      <c r="O595" s="13" t="s">
        <v>690</v>
      </c>
      <c r="P595" s="13" t="s">
        <v>8189</v>
      </c>
      <c r="Q595" s="13" t="s">
        <v>185</v>
      </c>
      <c r="R595" s="13" t="s">
        <v>8190</v>
      </c>
      <c r="S595" s="13" t="s">
        <v>185</v>
      </c>
      <c r="T595" s="13" t="s">
        <v>8191</v>
      </c>
      <c r="U595" s="13" t="s">
        <v>185</v>
      </c>
      <c r="V595" s="13" t="s">
        <v>8192</v>
      </c>
      <c r="W595" s="13" t="s">
        <v>185</v>
      </c>
      <c r="X595" s="13" t="s">
        <v>8193</v>
      </c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5" t="s">
        <v>217</v>
      </c>
      <c r="BT595" s="16" t="s">
        <v>218</v>
      </c>
      <c r="BU595" s="17">
        <v>46070.6631712963</v>
      </c>
      <c r="BV595" s="16" t="s">
        <v>218</v>
      </c>
      <c r="BW595" s="17">
        <v>46070.66295138889</v>
      </c>
      <c r="BX595" s="16" t="s">
        <v>218</v>
      </c>
      <c r="BY595" s="17">
        <v>46070.6631712963</v>
      </c>
      <c r="BZ595" s="12" t="s">
        <v>219</v>
      </c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5" t="s">
        <v>217</v>
      </c>
      <c r="DF595" s="15" t="s">
        <v>274</v>
      </c>
      <c r="DG595" s="18"/>
      <c r="DH595" s="15" t="s">
        <v>274</v>
      </c>
      <c r="DI595" s="18"/>
      <c r="DJ595" s="15" t="s">
        <v>274</v>
      </c>
      <c r="DK595" s="18"/>
      <c r="DL595" s="12" t="s">
        <v>224</v>
      </c>
      <c r="DM595" s="13" t="s">
        <v>185</v>
      </c>
      <c r="DN595" s="13" t="s">
        <v>8194</v>
      </c>
      <c r="DO595" s="13" t="s">
        <v>185</v>
      </c>
      <c r="DP595" s="13" t="s">
        <v>8195</v>
      </c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5" t="s">
        <v>217</v>
      </c>
      <c r="EJ595" s="16" t="s">
        <v>218</v>
      </c>
      <c r="EK595" s="17">
        <v>46115.61162037037</v>
      </c>
      <c r="EL595" s="12" t="s">
        <v>233</v>
      </c>
      <c r="EM595" s="14"/>
      <c r="EN595" s="14"/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5" t="s">
        <v>217</v>
      </c>
      <c r="FJ595" s="15" t="s">
        <v>217</v>
      </c>
      <c r="FK595" s="18"/>
      <c r="FL595" s="14"/>
      <c r="FM595" s="14"/>
      <c r="FN595" s="15" t="s">
        <v>234</v>
      </c>
      <c r="FO595" s="18"/>
      <c r="FP595" s="13" t="s">
        <v>8195</v>
      </c>
      <c r="FQ595" s="13" t="s">
        <v>8196</v>
      </c>
      <c r="FR595" s="13" t="s">
        <v>8193</v>
      </c>
      <c r="FS595" s="14"/>
      <c r="FT595" s="14"/>
      <c r="FU595" s="14" t="str">
        <f t="shared" si="10"/>
        <v>Base de Dados_Images/25A670.Imagem do Equipamento-.125739.jpg</v>
      </c>
      <c r="FV595" s="14"/>
      <c r="FW595" s="14"/>
    </row>
    <row r="596" ht="15.75" hidden="1" customHeight="1">
      <c r="A596" s="10" t="s">
        <v>8150</v>
      </c>
      <c r="B596" s="10" t="s">
        <v>8151</v>
      </c>
      <c r="C596" s="10" t="s">
        <v>264</v>
      </c>
      <c r="D596" s="10" t="s">
        <v>8197</v>
      </c>
      <c r="E596" s="11" t="s">
        <v>7085</v>
      </c>
      <c r="F596" s="12" t="s">
        <v>184</v>
      </c>
      <c r="G596" s="13" t="s">
        <v>185</v>
      </c>
      <c r="H596" s="13" t="s">
        <v>8198</v>
      </c>
      <c r="I596" s="13" t="s">
        <v>185</v>
      </c>
      <c r="J596" s="13" t="s">
        <v>8199</v>
      </c>
      <c r="K596" s="13" t="s">
        <v>185</v>
      </c>
      <c r="L596" s="13" t="s">
        <v>8200</v>
      </c>
      <c r="M596" s="13" t="s">
        <v>185</v>
      </c>
      <c r="N596" s="13" t="s">
        <v>8201</v>
      </c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5" t="s">
        <v>217</v>
      </c>
      <c r="BT596" s="16" t="s">
        <v>218</v>
      </c>
      <c r="BU596" s="17">
        <v>46099.671875</v>
      </c>
      <c r="BV596" s="16" t="s">
        <v>218</v>
      </c>
      <c r="BW596" s="17">
        <v>46099.6719212963</v>
      </c>
      <c r="BX596" s="16" t="s">
        <v>218</v>
      </c>
      <c r="BY596" s="17">
        <v>46099.6719212963</v>
      </c>
      <c r="BZ596" s="12" t="s">
        <v>219</v>
      </c>
      <c r="CA596" s="13" t="s">
        <v>185</v>
      </c>
      <c r="CB596" s="13" t="s">
        <v>8202</v>
      </c>
      <c r="CC596" s="13" t="s">
        <v>185</v>
      </c>
      <c r="CD596" s="13" t="s">
        <v>8202</v>
      </c>
      <c r="CE596" s="13" t="s">
        <v>185</v>
      </c>
      <c r="CF596" s="13" t="s">
        <v>8203</v>
      </c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5" t="s">
        <v>217</v>
      </c>
      <c r="DF596" s="15" t="s">
        <v>274</v>
      </c>
      <c r="DG596" s="18"/>
      <c r="DH596" s="16" t="s">
        <v>218</v>
      </c>
      <c r="DI596" s="17">
        <v>46112.608090277776</v>
      </c>
      <c r="DJ596" s="16" t="s">
        <v>218</v>
      </c>
      <c r="DK596" s="17">
        <v>46112.608090277776</v>
      </c>
      <c r="DL596" s="12" t="s">
        <v>224</v>
      </c>
      <c r="DM596" s="14"/>
      <c r="DN596" s="14"/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5" t="s">
        <v>217</v>
      </c>
      <c r="EJ596" s="15" t="s">
        <v>217</v>
      </c>
      <c r="EK596" s="18"/>
      <c r="EL596" s="12" t="s">
        <v>233</v>
      </c>
      <c r="EM596" s="14"/>
      <c r="EN596" s="14"/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5" t="s">
        <v>217</v>
      </c>
      <c r="FJ596" s="15" t="s">
        <v>217</v>
      </c>
      <c r="FK596" s="18"/>
      <c r="FL596" s="14"/>
      <c r="FM596" s="14"/>
      <c r="FN596" s="15" t="s">
        <v>234</v>
      </c>
      <c r="FO596" s="18"/>
      <c r="FP596" s="13" t="s">
        <v>8203</v>
      </c>
      <c r="FQ596" s="13" t="s">
        <v>8204</v>
      </c>
      <c r="FR596" s="13" t="s">
        <v>8201</v>
      </c>
      <c r="FS596" s="14"/>
      <c r="FT596" s="14"/>
      <c r="FU596" s="14" t="str">
        <f t="shared" si="10"/>
        <v>Base de Dados_Images/25PIT680B01.Imagem do Equipamento-.190729.jpg</v>
      </c>
      <c r="FV596" s="14"/>
      <c r="FW596" s="14"/>
    </row>
    <row r="597" ht="15.75" hidden="1" customHeight="1">
      <c r="A597" s="10" t="s">
        <v>8150</v>
      </c>
      <c r="B597" s="10" t="s">
        <v>8151</v>
      </c>
      <c r="C597" s="10" t="s">
        <v>264</v>
      </c>
      <c r="D597" s="10" t="s">
        <v>8205</v>
      </c>
      <c r="E597" s="11" t="s">
        <v>8206</v>
      </c>
      <c r="F597" s="12" t="s">
        <v>184</v>
      </c>
      <c r="G597" s="13" t="s">
        <v>185</v>
      </c>
      <c r="H597" s="13" t="s">
        <v>8207</v>
      </c>
      <c r="I597" s="13" t="s">
        <v>185</v>
      </c>
      <c r="J597" s="13" t="s">
        <v>8208</v>
      </c>
      <c r="K597" s="13" t="s">
        <v>185</v>
      </c>
      <c r="L597" s="13" t="s">
        <v>8209</v>
      </c>
      <c r="M597" s="13" t="s">
        <v>690</v>
      </c>
      <c r="N597" s="13" t="s">
        <v>8210</v>
      </c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5" t="s">
        <v>217</v>
      </c>
      <c r="BT597" s="16" t="s">
        <v>218</v>
      </c>
      <c r="BU597" s="17">
        <v>46099.67046296296</v>
      </c>
      <c r="BV597" s="16" t="s">
        <v>218</v>
      </c>
      <c r="BW597" s="17">
        <v>46099.67052083334</v>
      </c>
      <c r="BX597" s="16" t="s">
        <v>218</v>
      </c>
      <c r="BY597" s="17">
        <v>46099.67052083334</v>
      </c>
      <c r="BZ597" s="12" t="s">
        <v>219</v>
      </c>
      <c r="CA597" s="13" t="s">
        <v>185</v>
      </c>
      <c r="CB597" s="13" t="s">
        <v>8211</v>
      </c>
      <c r="CC597" s="13" t="s">
        <v>690</v>
      </c>
      <c r="CD597" s="13" t="s">
        <v>8212</v>
      </c>
      <c r="CE597" s="13" t="s">
        <v>185</v>
      </c>
      <c r="CF597" s="13" t="s">
        <v>8212</v>
      </c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5" t="s">
        <v>217</v>
      </c>
      <c r="DF597" s="15" t="s">
        <v>274</v>
      </c>
      <c r="DG597" s="18"/>
      <c r="DH597" s="16" t="s">
        <v>218</v>
      </c>
      <c r="DI597" s="17">
        <v>46112.60827546296</v>
      </c>
      <c r="DJ597" s="16" t="s">
        <v>218</v>
      </c>
      <c r="DK597" s="17">
        <v>46112.60827546296</v>
      </c>
      <c r="DL597" s="12" t="s">
        <v>224</v>
      </c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5" t="s">
        <v>217</v>
      </c>
      <c r="EJ597" s="15" t="s">
        <v>217</v>
      </c>
      <c r="EK597" s="18"/>
      <c r="EL597" s="12" t="s">
        <v>233</v>
      </c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5" t="s">
        <v>217</v>
      </c>
      <c r="FJ597" s="15" t="s">
        <v>217</v>
      </c>
      <c r="FK597" s="18"/>
      <c r="FL597" s="14"/>
      <c r="FM597" s="14"/>
      <c r="FN597" s="15" t="s">
        <v>234</v>
      </c>
      <c r="FO597" s="18"/>
      <c r="FP597" s="13" t="s">
        <v>8212</v>
      </c>
      <c r="FQ597" s="13" t="s">
        <v>8213</v>
      </c>
      <c r="FR597" s="13" t="s">
        <v>8210</v>
      </c>
      <c r="FS597" s="14"/>
      <c r="FT597" s="14"/>
      <c r="FU597" s="14" t="str">
        <f t="shared" si="10"/>
        <v>Base de Dados_Images/25TT680B01.Imagem do Equipamento-.190527.jpg</v>
      </c>
      <c r="FV597" s="14"/>
      <c r="FW597" s="14"/>
    </row>
    <row r="598" ht="15.75" hidden="1" customHeight="1">
      <c r="A598" s="10" t="s">
        <v>8150</v>
      </c>
      <c r="B598" s="10" t="s">
        <v>8151</v>
      </c>
      <c r="C598" s="10" t="s">
        <v>264</v>
      </c>
      <c r="D598" s="10" t="s">
        <v>8214</v>
      </c>
      <c r="E598" s="11" t="s">
        <v>8215</v>
      </c>
      <c r="F598" s="12" t="s">
        <v>184</v>
      </c>
      <c r="G598" s="13" t="s">
        <v>185</v>
      </c>
      <c r="H598" s="13" t="s">
        <v>8216</v>
      </c>
      <c r="I598" s="13" t="s">
        <v>185</v>
      </c>
      <c r="J598" s="13" t="s">
        <v>8217</v>
      </c>
      <c r="K598" s="13" t="s">
        <v>185</v>
      </c>
      <c r="L598" s="13" t="s">
        <v>8218</v>
      </c>
      <c r="M598" s="13" t="s">
        <v>690</v>
      </c>
      <c r="N598" s="13" t="s">
        <v>8219</v>
      </c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5" t="s">
        <v>217</v>
      </c>
      <c r="BT598" s="16" t="s">
        <v>218</v>
      </c>
      <c r="BU598" s="17">
        <v>46099.67332175926</v>
      </c>
      <c r="BV598" s="16" t="s">
        <v>218</v>
      </c>
      <c r="BW598" s="17">
        <v>46099.673368055555</v>
      </c>
      <c r="BX598" s="16" t="s">
        <v>218</v>
      </c>
      <c r="BY598" s="17">
        <v>46099.673368055555</v>
      </c>
      <c r="BZ598" s="12" t="s">
        <v>219</v>
      </c>
      <c r="CA598" s="13" t="s">
        <v>185</v>
      </c>
      <c r="CB598" s="13" t="s">
        <v>8220</v>
      </c>
      <c r="CC598" s="13" t="s">
        <v>690</v>
      </c>
      <c r="CD598" s="13" t="s">
        <v>8221</v>
      </c>
      <c r="CE598" s="13" t="s">
        <v>185</v>
      </c>
      <c r="CF598" s="13" t="s">
        <v>8222</v>
      </c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5" t="s">
        <v>217</v>
      </c>
      <c r="DF598" s="15" t="s">
        <v>274</v>
      </c>
      <c r="DG598" s="18"/>
      <c r="DH598" s="16" t="s">
        <v>218</v>
      </c>
      <c r="DI598" s="17">
        <v>46112.608506944445</v>
      </c>
      <c r="DJ598" s="16" t="s">
        <v>218</v>
      </c>
      <c r="DK598" s="17">
        <v>46112.608506944445</v>
      </c>
      <c r="DL598" s="12" t="s">
        <v>224</v>
      </c>
      <c r="DM598" s="14"/>
      <c r="DN598" s="14"/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5" t="s">
        <v>217</v>
      </c>
      <c r="EJ598" s="15" t="s">
        <v>217</v>
      </c>
      <c r="EK598" s="18"/>
      <c r="EL598" s="12" t="s">
        <v>233</v>
      </c>
      <c r="EM598" s="14"/>
      <c r="EN598" s="14"/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5" t="s">
        <v>217</v>
      </c>
      <c r="FJ598" s="15" t="s">
        <v>217</v>
      </c>
      <c r="FK598" s="18"/>
      <c r="FL598" s="14"/>
      <c r="FM598" s="14"/>
      <c r="FN598" s="15" t="s">
        <v>234</v>
      </c>
      <c r="FO598" s="18"/>
      <c r="FP598" s="13" t="s">
        <v>8222</v>
      </c>
      <c r="FQ598" s="13" t="s">
        <v>8223</v>
      </c>
      <c r="FR598" s="13" t="s">
        <v>8219</v>
      </c>
      <c r="FS598" s="14"/>
      <c r="FT598" s="14"/>
      <c r="FU598" s="14" t="str">
        <f t="shared" si="10"/>
        <v>Base de Dados_Images/25TT680B02.Imagem do Equipamento-.190936.jpg</v>
      </c>
      <c r="FV598" s="14"/>
      <c r="FW598" s="14"/>
    </row>
    <row r="599" ht="15.75" hidden="1" customHeight="1">
      <c r="A599" s="10" t="s">
        <v>8150</v>
      </c>
      <c r="B599" s="10" t="s">
        <v>8151</v>
      </c>
      <c r="C599" s="10" t="s">
        <v>264</v>
      </c>
      <c r="D599" s="10" t="s">
        <v>8224</v>
      </c>
      <c r="E599" s="11" t="s">
        <v>8225</v>
      </c>
      <c r="F599" s="12" t="s">
        <v>184</v>
      </c>
      <c r="G599" s="13" t="s">
        <v>185</v>
      </c>
      <c r="H599" s="13" t="s">
        <v>8226</v>
      </c>
      <c r="I599" s="13" t="s">
        <v>185</v>
      </c>
      <c r="J599" s="13" t="s">
        <v>8227</v>
      </c>
      <c r="K599" s="13" t="s">
        <v>185</v>
      </c>
      <c r="L599" s="13" t="s">
        <v>8228</v>
      </c>
      <c r="M599" s="13" t="s">
        <v>690</v>
      </c>
      <c r="N599" s="13" t="s">
        <v>8229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5" t="s">
        <v>217</v>
      </c>
      <c r="BT599" s="16" t="s">
        <v>218</v>
      </c>
      <c r="BU599" s="17">
        <v>46099.66836805556</v>
      </c>
      <c r="BV599" s="16" t="s">
        <v>218</v>
      </c>
      <c r="BW599" s="17">
        <v>46099.66841435185</v>
      </c>
      <c r="BX599" s="16" t="s">
        <v>218</v>
      </c>
      <c r="BY599" s="17">
        <v>46099.66841435185</v>
      </c>
      <c r="BZ599" s="12" t="s">
        <v>219</v>
      </c>
      <c r="CA599" s="13" t="s">
        <v>185</v>
      </c>
      <c r="CB599" s="13" t="s">
        <v>8230</v>
      </c>
      <c r="CC599" s="13" t="s">
        <v>690</v>
      </c>
      <c r="CD599" s="13" t="s">
        <v>8231</v>
      </c>
      <c r="CE599" s="13" t="s">
        <v>185</v>
      </c>
      <c r="CF599" s="13" t="s">
        <v>8232</v>
      </c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5" t="s">
        <v>217</v>
      </c>
      <c r="DF599" s="15" t="s">
        <v>274</v>
      </c>
      <c r="DG599" s="18"/>
      <c r="DH599" s="16" t="s">
        <v>218</v>
      </c>
      <c r="DI599" s="17">
        <v>46112.60868055555</v>
      </c>
      <c r="DJ599" s="16" t="s">
        <v>218</v>
      </c>
      <c r="DK599" s="17">
        <v>46112.60868055555</v>
      </c>
      <c r="DL599" s="12" t="s">
        <v>224</v>
      </c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5" t="s">
        <v>217</v>
      </c>
      <c r="EJ599" s="15" t="s">
        <v>217</v>
      </c>
      <c r="EK599" s="18"/>
      <c r="EL599" s="12" t="s">
        <v>233</v>
      </c>
      <c r="EM599" s="14"/>
      <c r="EN599" s="14"/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5" t="s">
        <v>217</v>
      </c>
      <c r="FJ599" s="15" t="s">
        <v>217</v>
      </c>
      <c r="FK599" s="18"/>
      <c r="FL599" s="14"/>
      <c r="FM599" s="14"/>
      <c r="FN599" s="15" t="s">
        <v>234</v>
      </c>
      <c r="FO599" s="18"/>
      <c r="FP599" s="13" t="s">
        <v>8232</v>
      </c>
      <c r="FQ599" s="13" t="s">
        <v>8233</v>
      </c>
      <c r="FR599" s="13" t="s">
        <v>8234</v>
      </c>
      <c r="FS599" s="14"/>
      <c r="FT599" s="14"/>
      <c r="FU599" s="14" t="str">
        <f t="shared" si="10"/>
        <v>Base de Dados_Images/TT670B01.Imagem do Equipamento-.190838.jpg</v>
      </c>
      <c r="FV599" s="14"/>
      <c r="FW599" s="14"/>
    </row>
    <row r="600" ht="15.75" hidden="1" customHeight="1">
      <c r="A600" s="10" t="s">
        <v>8150</v>
      </c>
      <c r="B600" s="10" t="s">
        <v>8151</v>
      </c>
      <c r="C600" s="10" t="s">
        <v>264</v>
      </c>
      <c r="D600" s="10" t="s">
        <v>8235</v>
      </c>
      <c r="E600" s="11" t="s">
        <v>8236</v>
      </c>
      <c r="F600" s="12" t="s">
        <v>184</v>
      </c>
      <c r="G600" s="13" t="s">
        <v>185</v>
      </c>
      <c r="H600" s="13" t="s">
        <v>8237</v>
      </c>
      <c r="I600" s="13" t="s">
        <v>185</v>
      </c>
      <c r="J600" s="13" t="s">
        <v>8238</v>
      </c>
      <c r="K600" s="13" t="s">
        <v>185</v>
      </c>
      <c r="L600" s="13" t="s">
        <v>8239</v>
      </c>
      <c r="M600" s="13" t="s">
        <v>690</v>
      </c>
      <c r="N600" s="13" t="s">
        <v>8240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5" t="s">
        <v>217</v>
      </c>
      <c r="BT600" s="16" t="s">
        <v>218</v>
      </c>
      <c r="BU600" s="17">
        <v>46099.66986111111</v>
      </c>
      <c r="BV600" s="16" t="s">
        <v>218</v>
      </c>
      <c r="BW600" s="17">
        <v>46099.669907407406</v>
      </c>
      <c r="BX600" s="16" t="s">
        <v>218</v>
      </c>
      <c r="BY600" s="17">
        <v>46099.669907407406</v>
      </c>
      <c r="BZ600" s="12" t="s">
        <v>219</v>
      </c>
      <c r="CA600" s="13" t="s">
        <v>185</v>
      </c>
      <c r="CB600" s="13" t="s">
        <v>8241</v>
      </c>
      <c r="CC600" s="13" t="s">
        <v>690</v>
      </c>
      <c r="CD600" s="13" t="s">
        <v>8242</v>
      </c>
      <c r="CE600" s="13" t="s">
        <v>185</v>
      </c>
      <c r="CF600" s="13" t="s">
        <v>8243</v>
      </c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5" t="s">
        <v>217</v>
      </c>
      <c r="DF600" s="15" t="s">
        <v>274</v>
      </c>
      <c r="DG600" s="18"/>
      <c r="DH600" s="16" t="s">
        <v>218</v>
      </c>
      <c r="DI600" s="17">
        <v>46112.608877314815</v>
      </c>
      <c r="DJ600" s="16" t="s">
        <v>218</v>
      </c>
      <c r="DK600" s="17">
        <v>46112.608877314815</v>
      </c>
      <c r="DL600" s="12" t="s">
        <v>224</v>
      </c>
      <c r="DM600" s="14"/>
      <c r="DN600" s="14"/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5" t="s">
        <v>217</v>
      </c>
      <c r="EJ600" s="15" t="s">
        <v>217</v>
      </c>
      <c r="EK600" s="18"/>
      <c r="EL600" s="12" t="s">
        <v>233</v>
      </c>
      <c r="EM600" s="14"/>
      <c r="EN600" s="14"/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5" t="s">
        <v>217</v>
      </c>
      <c r="FJ600" s="15" t="s">
        <v>217</v>
      </c>
      <c r="FK600" s="18"/>
      <c r="FL600" s="14"/>
      <c r="FM600" s="14"/>
      <c r="FN600" s="15" t="s">
        <v>234</v>
      </c>
      <c r="FO600" s="18"/>
      <c r="FP600" s="13" t="s">
        <v>8243</v>
      </c>
      <c r="FQ600" s="13" t="s">
        <v>8244</v>
      </c>
      <c r="FR600" s="13" t="s">
        <v>8240</v>
      </c>
      <c r="FS600" s="14"/>
      <c r="FT600" s="14"/>
      <c r="FU600" s="14" t="str">
        <f t="shared" si="10"/>
        <v>Base de Dados_Images/TT670B02.Imagem do Equipamento-.190433.jpg</v>
      </c>
      <c r="FV600" s="14"/>
      <c r="FW600" s="14"/>
    </row>
    <row r="601" ht="15.75" hidden="1" customHeight="1">
      <c r="A601" s="10" t="s">
        <v>8150</v>
      </c>
      <c r="B601" s="10" t="s">
        <v>8151</v>
      </c>
      <c r="C601" s="10" t="s">
        <v>264</v>
      </c>
      <c r="D601" s="10" t="s">
        <v>8245</v>
      </c>
      <c r="E601" s="11" t="s">
        <v>7131</v>
      </c>
      <c r="F601" s="12" t="s">
        <v>184</v>
      </c>
      <c r="G601" s="13" t="s">
        <v>185</v>
      </c>
      <c r="H601" s="13" t="s">
        <v>8246</v>
      </c>
      <c r="I601" s="13" t="s">
        <v>185</v>
      </c>
      <c r="J601" s="13" t="s">
        <v>8247</v>
      </c>
      <c r="K601" s="13" t="s">
        <v>185</v>
      </c>
      <c r="L601" s="13" t="s">
        <v>8247</v>
      </c>
      <c r="M601" s="13" t="s">
        <v>185</v>
      </c>
      <c r="N601" s="13" t="s">
        <v>8248</v>
      </c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5" t="s">
        <v>217</v>
      </c>
      <c r="BT601" s="16" t="s">
        <v>218</v>
      </c>
      <c r="BU601" s="17">
        <v>46098.33388888889</v>
      </c>
      <c r="BV601" s="16" t="s">
        <v>218</v>
      </c>
      <c r="BW601" s="17">
        <v>46098.33391203704</v>
      </c>
      <c r="BX601" s="16" t="s">
        <v>218</v>
      </c>
      <c r="BY601" s="17">
        <v>46098.33391203704</v>
      </c>
      <c r="BZ601" s="12" t="s">
        <v>219</v>
      </c>
      <c r="CA601" s="13" t="s">
        <v>185</v>
      </c>
      <c r="CB601" s="13" t="s">
        <v>8249</v>
      </c>
      <c r="CC601" s="13" t="s">
        <v>185</v>
      </c>
      <c r="CD601" s="13" t="s">
        <v>8250</v>
      </c>
      <c r="CE601" s="13" t="s">
        <v>185</v>
      </c>
      <c r="CF601" s="13" t="s">
        <v>8250</v>
      </c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5" t="s">
        <v>217</v>
      </c>
      <c r="DF601" s="15" t="s">
        <v>274</v>
      </c>
      <c r="DG601" s="18"/>
      <c r="DH601" s="16" t="s">
        <v>218</v>
      </c>
      <c r="DI601" s="17">
        <v>46112.60901620371</v>
      </c>
      <c r="DJ601" s="16" t="s">
        <v>218</v>
      </c>
      <c r="DK601" s="17">
        <v>46112.60901620371</v>
      </c>
      <c r="DL601" s="12" t="s">
        <v>224</v>
      </c>
      <c r="DM601" s="14"/>
      <c r="DN601" s="14"/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5" t="s">
        <v>217</v>
      </c>
      <c r="EJ601" s="15" t="s">
        <v>217</v>
      </c>
      <c r="EK601" s="18"/>
      <c r="EL601" s="12" t="s">
        <v>233</v>
      </c>
      <c r="EM601" s="14"/>
      <c r="EN601" s="14"/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5" t="s">
        <v>217</v>
      </c>
      <c r="FJ601" s="15" t="s">
        <v>217</v>
      </c>
      <c r="FK601" s="18"/>
      <c r="FL601" s="14"/>
      <c r="FM601" s="14"/>
      <c r="FN601" s="15" t="s">
        <v>234</v>
      </c>
      <c r="FO601" s="18"/>
      <c r="FP601" s="13" t="s">
        <v>8250</v>
      </c>
      <c r="FQ601" s="13" t="s">
        <v>8251</v>
      </c>
      <c r="FR601" s="13" t="s">
        <v>8248</v>
      </c>
      <c r="FS601" s="14"/>
      <c r="FT601" s="14"/>
      <c r="FU601" s="14" t="str">
        <f t="shared" si="10"/>
        <v>Base de Dados_Images/25PIT_670B01.Imagem do Equipamento-.110050.jpg</v>
      </c>
      <c r="FV601" s="14"/>
      <c r="FW601" s="14"/>
    </row>
    <row r="602" ht="15.75" hidden="1" customHeight="1">
      <c r="A602" s="10" t="s">
        <v>8150</v>
      </c>
      <c r="B602" s="10" t="s">
        <v>8151</v>
      </c>
      <c r="C602" s="10" t="s">
        <v>264</v>
      </c>
      <c r="D602" s="10" t="s">
        <v>8252</v>
      </c>
      <c r="E602" s="11" t="s">
        <v>7141</v>
      </c>
      <c r="F602" s="12" t="s">
        <v>184</v>
      </c>
      <c r="G602" s="13" t="s">
        <v>185</v>
      </c>
      <c r="H602" s="13" t="s">
        <v>8253</v>
      </c>
      <c r="I602" s="13" t="s">
        <v>185</v>
      </c>
      <c r="J602" s="13" t="s">
        <v>8253</v>
      </c>
      <c r="K602" s="13" t="s">
        <v>185</v>
      </c>
      <c r="L602" s="13" t="s">
        <v>8254</v>
      </c>
      <c r="M602" s="13" t="s">
        <v>185</v>
      </c>
      <c r="N602" s="13" t="s">
        <v>8255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5" t="s">
        <v>217</v>
      </c>
      <c r="BT602" s="16" t="s">
        <v>218</v>
      </c>
      <c r="BU602" s="17">
        <v>46098.33299768518</v>
      </c>
      <c r="BV602" s="16" t="s">
        <v>218</v>
      </c>
      <c r="BW602" s="17">
        <v>46098.333020833335</v>
      </c>
      <c r="BX602" s="16" t="s">
        <v>218</v>
      </c>
      <c r="BY602" s="17">
        <v>46098.333020833335</v>
      </c>
      <c r="BZ602" s="12" t="s">
        <v>219</v>
      </c>
      <c r="CA602" s="13" t="s">
        <v>185</v>
      </c>
      <c r="CB602" s="13" t="s">
        <v>8256</v>
      </c>
      <c r="CC602" s="13" t="s">
        <v>185</v>
      </c>
      <c r="CD602" s="13" t="s">
        <v>8257</v>
      </c>
      <c r="CE602" s="13" t="s">
        <v>185</v>
      </c>
      <c r="CF602" s="13" t="s">
        <v>8258</v>
      </c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5" t="s">
        <v>217</v>
      </c>
      <c r="DF602" s="15" t="s">
        <v>274</v>
      </c>
      <c r="DG602" s="18"/>
      <c r="DH602" s="16" t="s">
        <v>218</v>
      </c>
      <c r="DI602" s="17">
        <v>46112.60915509259</v>
      </c>
      <c r="DJ602" s="16" t="s">
        <v>218</v>
      </c>
      <c r="DK602" s="17">
        <v>46112.60915509259</v>
      </c>
      <c r="DL602" s="12" t="s">
        <v>224</v>
      </c>
      <c r="DM602" s="14"/>
      <c r="DN602" s="14"/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5" t="s">
        <v>217</v>
      </c>
      <c r="EJ602" s="15" t="s">
        <v>217</v>
      </c>
      <c r="EK602" s="18"/>
      <c r="EL602" s="12" t="s">
        <v>233</v>
      </c>
      <c r="EM602" s="14"/>
      <c r="EN602" s="14"/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5" t="s">
        <v>217</v>
      </c>
      <c r="FJ602" s="15" t="s">
        <v>217</v>
      </c>
      <c r="FK602" s="18"/>
      <c r="FL602" s="14"/>
      <c r="FM602" s="14"/>
      <c r="FN602" s="15" t="s">
        <v>234</v>
      </c>
      <c r="FO602" s="18"/>
      <c r="FP602" s="13" t="s">
        <v>8258</v>
      </c>
      <c r="FQ602" s="13" t="s">
        <v>8259</v>
      </c>
      <c r="FR602" s="13" t="s">
        <v>8255</v>
      </c>
      <c r="FS602" s="14"/>
      <c r="FT602" s="14"/>
      <c r="FU602" s="14" t="str">
        <f t="shared" si="10"/>
        <v>Base de Dados_Images/25LIT_670B01.Imagem do Equipamento-.110001.jpg</v>
      </c>
      <c r="FV602" s="14"/>
      <c r="FW602" s="14"/>
    </row>
    <row r="603" ht="15.75" hidden="1" customHeight="1">
      <c r="A603" s="10" t="s">
        <v>8150</v>
      </c>
      <c r="B603" s="10" t="s">
        <v>8151</v>
      </c>
      <c r="C603" s="10" t="s">
        <v>289</v>
      </c>
      <c r="D603" s="10" t="s">
        <v>8260</v>
      </c>
      <c r="E603" s="11" t="s">
        <v>8261</v>
      </c>
      <c r="F603" s="12" t="s">
        <v>184</v>
      </c>
      <c r="G603" s="13" t="s">
        <v>185</v>
      </c>
      <c r="H603" s="13" t="s">
        <v>8262</v>
      </c>
      <c r="I603" s="13" t="s">
        <v>185</v>
      </c>
      <c r="J603" s="13" t="s">
        <v>8263</v>
      </c>
      <c r="K603" s="13" t="s">
        <v>690</v>
      </c>
      <c r="L603" s="13" t="s">
        <v>8264</v>
      </c>
      <c r="M603" s="13" t="s">
        <v>185</v>
      </c>
      <c r="N603" s="13" t="s">
        <v>8265</v>
      </c>
      <c r="O603" s="13" t="s">
        <v>185</v>
      </c>
      <c r="P603" s="13" t="s">
        <v>8266</v>
      </c>
      <c r="Q603" s="13" t="s">
        <v>690</v>
      </c>
      <c r="R603" s="13" t="s">
        <v>8267</v>
      </c>
      <c r="S603" s="13" t="s">
        <v>185</v>
      </c>
      <c r="T603" s="13" t="s">
        <v>8268</v>
      </c>
      <c r="U603" s="13" t="s">
        <v>185</v>
      </c>
      <c r="V603" s="13" t="s">
        <v>8269</v>
      </c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5" t="s">
        <v>217</v>
      </c>
      <c r="BT603" s="16" t="s">
        <v>218</v>
      </c>
      <c r="BU603" s="17">
        <v>46070.65991898148</v>
      </c>
      <c r="BV603" s="16" t="s">
        <v>218</v>
      </c>
      <c r="BW603" s="17">
        <v>46070.66002314815</v>
      </c>
      <c r="BX603" s="16" t="s">
        <v>218</v>
      </c>
      <c r="BY603" s="17">
        <v>46070.66002314815</v>
      </c>
      <c r="BZ603" s="12" t="s">
        <v>219</v>
      </c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5" t="s">
        <v>217</v>
      </c>
      <c r="DF603" s="16" t="s">
        <v>274</v>
      </c>
      <c r="DG603" s="18"/>
      <c r="DH603" s="16" t="s">
        <v>274</v>
      </c>
      <c r="DI603" s="18"/>
      <c r="DJ603" s="16" t="s">
        <v>274</v>
      </c>
      <c r="DK603" s="18"/>
      <c r="DL603" s="12" t="s">
        <v>224</v>
      </c>
      <c r="DM603" s="13" t="s">
        <v>185</v>
      </c>
      <c r="DN603" s="13" t="s">
        <v>8270</v>
      </c>
      <c r="DO603" s="13" t="s">
        <v>185</v>
      </c>
      <c r="DP603" s="13" t="s">
        <v>8271</v>
      </c>
      <c r="DQ603" s="13" t="s">
        <v>185</v>
      </c>
      <c r="DR603" s="13" t="s">
        <v>8271</v>
      </c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5" t="s">
        <v>217</v>
      </c>
      <c r="EJ603" s="16" t="s">
        <v>218</v>
      </c>
      <c r="EK603" s="17">
        <v>46115.61168981482</v>
      </c>
      <c r="EL603" s="12" t="s">
        <v>233</v>
      </c>
      <c r="EM603" s="14"/>
      <c r="EN603" s="14"/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5" t="s">
        <v>217</v>
      </c>
      <c r="FJ603" s="15" t="s">
        <v>217</v>
      </c>
      <c r="FK603" s="18"/>
      <c r="FL603" s="14"/>
      <c r="FM603" s="14"/>
      <c r="FN603" s="15" t="s">
        <v>234</v>
      </c>
      <c r="FO603" s="18"/>
      <c r="FP603" s="13" t="s">
        <v>8271</v>
      </c>
      <c r="FQ603" s="13" t="s">
        <v>8272</v>
      </c>
      <c r="FR603" s="13" t="s">
        <v>8269</v>
      </c>
      <c r="FS603" s="14"/>
      <c r="FT603" s="14"/>
      <c r="FU603" s="14" t="str">
        <f t="shared" si="10"/>
        <v>Base de Dados_Images/25H790.Imagem do Equipamento-.132223.jpg</v>
      </c>
      <c r="FV603" s="14"/>
      <c r="FW603" s="14"/>
    </row>
    <row r="604" ht="15.75" hidden="1" customHeight="1">
      <c r="A604" s="10" t="s">
        <v>8150</v>
      </c>
      <c r="B604" s="10" t="s">
        <v>8151</v>
      </c>
      <c r="C604" s="10" t="s">
        <v>289</v>
      </c>
      <c r="D604" s="10" t="s">
        <v>8273</v>
      </c>
      <c r="E604" s="11" t="s">
        <v>8274</v>
      </c>
      <c r="F604" s="12" t="s">
        <v>184</v>
      </c>
      <c r="G604" s="13" t="s">
        <v>185</v>
      </c>
      <c r="H604" s="13" t="s">
        <v>8275</v>
      </c>
      <c r="I604" s="13" t="s">
        <v>185</v>
      </c>
      <c r="J604" s="13" t="s">
        <v>8276</v>
      </c>
      <c r="K604" s="13" t="s">
        <v>690</v>
      </c>
      <c r="L604" s="13" t="s">
        <v>8277</v>
      </c>
      <c r="M604" s="13" t="s">
        <v>185</v>
      </c>
      <c r="N604" s="13" t="s">
        <v>8278</v>
      </c>
      <c r="O604" s="13" t="s">
        <v>185</v>
      </c>
      <c r="P604" s="13" t="s">
        <v>8279</v>
      </c>
      <c r="Q604" s="13" t="s">
        <v>185</v>
      </c>
      <c r="R604" s="13" t="s">
        <v>8280</v>
      </c>
      <c r="S604" s="13" t="s">
        <v>185</v>
      </c>
      <c r="T604" s="13" t="s">
        <v>8281</v>
      </c>
      <c r="U604" s="13" t="s">
        <v>185</v>
      </c>
      <c r="V604" s="13" t="s">
        <v>8282</v>
      </c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5" t="s">
        <v>217</v>
      </c>
      <c r="BT604" s="16" t="s">
        <v>218</v>
      </c>
      <c r="BU604" s="17">
        <v>46070.66133101852</v>
      </c>
      <c r="BV604" s="16" t="s">
        <v>218</v>
      </c>
      <c r="BW604" s="17">
        <v>46070.66143518518</v>
      </c>
      <c r="BX604" s="16" t="s">
        <v>218</v>
      </c>
      <c r="BY604" s="17">
        <v>46070.66143518518</v>
      </c>
      <c r="BZ604" s="12" t="s">
        <v>219</v>
      </c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5" t="s">
        <v>217</v>
      </c>
      <c r="DF604" s="16" t="s">
        <v>274</v>
      </c>
      <c r="DG604" s="18"/>
      <c r="DH604" s="16" t="s">
        <v>274</v>
      </c>
      <c r="DI604" s="18"/>
      <c r="DJ604" s="16" t="s">
        <v>274</v>
      </c>
      <c r="DK604" s="18"/>
      <c r="DL604" s="12" t="s">
        <v>224</v>
      </c>
      <c r="DM604" s="13" t="s">
        <v>185</v>
      </c>
      <c r="DN604" s="13" t="s">
        <v>8283</v>
      </c>
      <c r="DO604" s="13" t="s">
        <v>185</v>
      </c>
      <c r="DP604" s="13" t="s">
        <v>8284</v>
      </c>
      <c r="DQ604" s="13" t="s">
        <v>185</v>
      </c>
      <c r="DR604" s="13" t="s">
        <v>8285</v>
      </c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5" t="s">
        <v>217</v>
      </c>
      <c r="EJ604" s="16" t="s">
        <v>218</v>
      </c>
      <c r="EK604" s="17">
        <v>46115.6118287037</v>
      </c>
      <c r="EL604" s="12" t="s">
        <v>233</v>
      </c>
      <c r="EM604" s="14"/>
      <c r="EN604" s="14"/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5" t="s">
        <v>217</v>
      </c>
      <c r="FJ604" s="15" t="s">
        <v>217</v>
      </c>
      <c r="FK604" s="18"/>
      <c r="FL604" s="14"/>
      <c r="FM604" s="14"/>
      <c r="FN604" s="15" t="s">
        <v>234</v>
      </c>
      <c r="FO604" s="18"/>
      <c r="FP604" s="13" t="s">
        <v>8285</v>
      </c>
      <c r="FQ604" s="13" t="s">
        <v>8286</v>
      </c>
      <c r="FR604" s="13" t="s">
        <v>8282</v>
      </c>
      <c r="FS604" s="14"/>
      <c r="FT604" s="14"/>
      <c r="FU604" s="14" t="str">
        <f t="shared" si="10"/>
        <v>Base de Dados_Images/25H791.Imagem do Equipamento-.130716.jpg</v>
      </c>
      <c r="FV604" s="14"/>
      <c r="FW604" s="14"/>
    </row>
    <row r="605" ht="15.75" hidden="1" customHeight="1">
      <c r="A605" s="10" t="s">
        <v>8150</v>
      </c>
      <c r="B605" s="10" t="s">
        <v>8151</v>
      </c>
      <c r="C605" s="10" t="s">
        <v>289</v>
      </c>
      <c r="D605" s="10" t="s">
        <v>8287</v>
      </c>
      <c r="E605" s="11" t="s">
        <v>8288</v>
      </c>
      <c r="F605" s="12" t="s">
        <v>184</v>
      </c>
      <c r="G605" s="13" t="s">
        <v>185</v>
      </c>
      <c r="H605" s="13" t="s">
        <v>8289</v>
      </c>
      <c r="I605" s="13" t="s">
        <v>185</v>
      </c>
      <c r="J605" s="13" t="s">
        <v>8290</v>
      </c>
      <c r="K605" s="13" t="s">
        <v>690</v>
      </c>
      <c r="L605" s="13" t="s">
        <v>8291</v>
      </c>
      <c r="M605" s="13" t="s">
        <v>185</v>
      </c>
      <c r="N605" s="13" t="s">
        <v>8292</v>
      </c>
      <c r="O605" s="13" t="s">
        <v>185</v>
      </c>
      <c r="P605" s="13" t="s">
        <v>8293</v>
      </c>
      <c r="Q605" s="13" t="s">
        <v>185</v>
      </c>
      <c r="R605" s="13" t="s">
        <v>8294</v>
      </c>
      <c r="S605" s="13" t="s">
        <v>185</v>
      </c>
      <c r="T605" s="13" t="s">
        <v>8295</v>
      </c>
      <c r="U605" s="13" t="s">
        <v>185</v>
      </c>
      <c r="V605" s="13" t="s">
        <v>8296</v>
      </c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5" t="s">
        <v>217</v>
      </c>
      <c r="BT605" s="16" t="s">
        <v>218</v>
      </c>
      <c r="BU605" s="17">
        <v>46070.66166666667</v>
      </c>
      <c r="BV605" s="16" t="s">
        <v>218</v>
      </c>
      <c r="BW605" s="17">
        <v>46070.66170138889</v>
      </c>
      <c r="BX605" s="16" t="s">
        <v>218</v>
      </c>
      <c r="BY605" s="17">
        <v>46070.66170138889</v>
      </c>
      <c r="BZ605" s="12" t="s">
        <v>219</v>
      </c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5" t="s">
        <v>217</v>
      </c>
      <c r="DF605" s="16" t="s">
        <v>274</v>
      </c>
      <c r="DG605" s="18"/>
      <c r="DH605" s="16" t="s">
        <v>274</v>
      </c>
      <c r="DI605" s="18"/>
      <c r="DJ605" s="16" t="s">
        <v>274</v>
      </c>
      <c r="DK605" s="18"/>
      <c r="DL605" s="12" t="s">
        <v>224</v>
      </c>
      <c r="DM605" s="13" t="s">
        <v>185</v>
      </c>
      <c r="DN605" s="13" t="s">
        <v>8297</v>
      </c>
      <c r="DO605" s="13" t="s">
        <v>185</v>
      </c>
      <c r="DP605" s="13" t="s">
        <v>8298</v>
      </c>
      <c r="DQ605" s="13" t="s">
        <v>185</v>
      </c>
      <c r="DR605" s="13" t="s">
        <v>8299</v>
      </c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5" t="s">
        <v>217</v>
      </c>
      <c r="EJ605" s="16" t="s">
        <v>218</v>
      </c>
      <c r="EK605" s="17">
        <v>46115.61193287037</v>
      </c>
      <c r="EL605" s="12" t="s">
        <v>233</v>
      </c>
      <c r="EM605" s="14"/>
      <c r="EN605" s="14"/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5" t="s">
        <v>217</v>
      </c>
      <c r="FJ605" s="15" t="s">
        <v>217</v>
      </c>
      <c r="FK605" s="18"/>
      <c r="FL605" s="14"/>
      <c r="FM605" s="14"/>
      <c r="FN605" s="15" t="s">
        <v>234</v>
      </c>
      <c r="FO605" s="18"/>
      <c r="FP605" s="13" t="s">
        <v>8299</v>
      </c>
      <c r="FQ605" s="13" t="s">
        <v>8300</v>
      </c>
      <c r="FR605" s="13" t="s">
        <v>8296</v>
      </c>
      <c r="FS605" s="14"/>
      <c r="FT605" s="14"/>
      <c r="FU605" s="14" t="str">
        <f t="shared" si="10"/>
        <v>Base de Dados_Images/25H792.Imagem do Equipamento-.130532.jpg</v>
      </c>
      <c r="FV605" s="14"/>
      <c r="FW605" s="14"/>
    </row>
    <row r="606" ht="15.75" hidden="1" customHeight="1">
      <c r="A606" s="10" t="s">
        <v>8150</v>
      </c>
      <c r="B606" s="10" t="s">
        <v>8151</v>
      </c>
      <c r="C606" s="10" t="s">
        <v>289</v>
      </c>
      <c r="D606" s="10" t="s">
        <v>8301</v>
      </c>
      <c r="E606" s="11" t="s">
        <v>8302</v>
      </c>
      <c r="F606" s="12" t="s">
        <v>184</v>
      </c>
      <c r="G606" s="13" t="s">
        <v>185</v>
      </c>
      <c r="H606" s="13" t="s">
        <v>8303</v>
      </c>
      <c r="I606" s="13" t="s">
        <v>185</v>
      </c>
      <c r="J606" s="13" t="s">
        <v>8304</v>
      </c>
      <c r="K606" s="13" t="s">
        <v>690</v>
      </c>
      <c r="L606" s="13" t="s">
        <v>8305</v>
      </c>
      <c r="M606" s="13" t="s">
        <v>185</v>
      </c>
      <c r="N606" s="13" t="s">
        <v>8306</v>
      </c>
      <c r="O606" s="13" t="s">
        <v>185</v>
      </c>
      <c r="P606" s="13" t="s">
        <v>8307</v>
      </c>
      <c r="Q606" s="13" t="s">
        <v>690</v>
      </c>
      <c r="R606" s="13" t="s">
        <v>8308</v>
      </c>
      <c r="S606" s="13" t="s">
        <v>185</v>
      </c>
      <c r="T606" s="13" t="s">
        <v>8309</v>
      </c>
      <c r="U606" s="13" t="s">
        <v>185</v>
      </c>
      <c r="V606" s="13" t="s">
        <v>8310</v>
      </c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5" t="s">
        <v>217</v>
      </c>
      <c r="BT606" s="16" t="s">
        <v>218</v>
      </c>
      <c r="BU606" s="17">
        <v>46070.661840277775</v>
      </c>
      <c r="BV606" s="16" t="s">
        <v>218</v>
      </c>
      <c r="BW606" s="17">
        <v>46070.66193287037</v>
      </c>
      <c r="BX606" s="16" t="s">
        <v>218</v>
      </c>
      <c r="BY606" s="17">
        <v>46070.66193287037</v>
      </c>
      <c r="BZ606" s="12" t="s">
        <v>219</v>
      </c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5" t="s">
        <v>217</v>
      </c>
      <c r="DF606" s="16" t="s">
        <v>274</v>
      </c>
      <c r="DG606" s="18"/>
      <c r="DH606" s="16" t="s">
        <v>274</v>
      </c>
      <c r="DI606" s="18"/>
      <c r="DJ606" s="16" t="s">
        <v>274</v>
      </c>
      <c r="DK606" s="18"/>
      <c r="DL606" s="12" t="s">
        <v>224</v>
      </c>
      <c r="DM606" s="13" t="s">
        <v>185</v>
      </c>
      <c r="DN606" s="13" t="s">
        <v>8311</v>
      </c>
      <c r="DO606" s="13" t="s">
        <v>185</v>
      </c>
      <c r="DP606" s="13" t="s">
        <v>8312</v>
      </c>
      <c r="DQ606" s="13" t="s">
        <v>185</v>
      </c>
      <c r="DR606" s="13" t="s">
        <v>8313</v>
      </c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5" t="s">
        <v>217</v>
      </c>
      <c r="EJ606" s="16" t="s">
        <v>218</v>
      </c>
      <c r="EK606" s="17">
        <v>46115.61221064815</v>
      </c>
      <c r="EL606" s="12" t="s">
        <v>233</v>
      </c>
      <c r="EM606" s="14"/>
      <c r="EN606" s="14"/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5" t="s">
        <v>217</v>
      </c>
      <c r="FJ606" s="15" t="s">
        <v>217</v>
      </c>
      <c r="FK606" s="18"/>
      <c r="FL606" s="14"/>
      <c r="FM606" s="14"/>
      <c r="FN606" s="15" t="s">
        <v>234</v>
      </c>
      <c r="FO606" s="18"/>
      <c r="FP606" s="13" t="s">
        <v>8313</v>
      </c>
      <c r="FQ606" s="13" t="s">
        <v>8314</v>
      </c>
      <c r="FR606" s="13" t="s">
        <v>8308</v>
      </c>
      <c r="FS606" s="14"/>
      <c r="FT606" s="14"/>
      <c r="FU606" s="14" t="str">
        <f t="shared" si="10"/>
        <v>Base de Dados_Images/25H793.Imagem do Equipamento-.131854.jpg</v>
      </c>
      <c r="FV606" s="14"/>
      <c r="FW606" s="14"/>
    </row>
    <row r="607" ht="15.75" hidden="1" customHeight="1">
      <c r="A607" s="10" t="s">
        <v>8150</v>
      </c>
      <c r="B607" s="10" t="s">
        <v>8151</v>
      </c>
      <c r="C607" s="10" t="s">
        <v>289</v>
      </c>
      <c r="D607" s="10" t="s">
        <v>8315</v>
      </c>
      <c r="E607" s="11" t="s">
        <v>8316</v>
      </c>
      <c r="F607" s="12" t="s">
        <v>184</v>
      </c>
      <c r="G607" s="13" t="s">
        <v>185</v>
      </c>
      <c r="H607" s="13" t="s">
        <v>8317</v>
      </c>
      <c r="I607" s="13" t="s">
        <v>185</v>
      </c>
      <c r="J607" s="13" t="s">
        <v>8318</v>
      </c>
      <c r="K607" s="13" t="s">
        <v>690</v>
      </c>
      <c r="L607" s="13" t="s">
        <v>8319</v>
      </c>
      <c r="M607" s="13" t="s">
        <v>185</v>
      </c>
      <c r="N607" s="13" t="s">
        <v>8320</v>
      </c>
      <c r="O607" s="13" t="s">
        <v>185</v>
      </c>
      <c r="P607" s="13" t="s">
        <v>8321</v>
      </c>
      <c r="Q607" s="13" t="s">
        <v>690</v>
      </c>
      <c r="R607" s="13" t="s">
        <v>8322</v>
      </c>
      <c r="S607" s="13" t="s">
        <v>185</v>
      </c>
      <c r="T607" s="13" t="s">
        <v>8323</v>
      </c>
      <c r="U607" s="13" t="s">
        <v>185</v>
      </c>
      <c r="V607" s="13" t="s">
        <v>8324</v>
      </c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5" t="s">
        <v>217</v>
      </c>
      <c r="BT607" s="16" t="s">
        <v>218</v>
      </c>
      <c r="BU607" s="17">
        <v>46070.66207175926</v>
      </c>
      <c r="BV607" s="16" t="s">
        <v>218</v>
      </c>
      <c r="BW607" s="17">
        <v>46070.66211805555</v>
      </c>
      <c r="BX607" s="16" t="s">
        <v>218</v>
      </c>
      <c r="BY607" s="17">
        <v>46070.66211805555</v>
      </c>
      <c r="BZ607" s="12" t="s">
        <v>219</v>
      </c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5" t="s">
        <v>217</v>
      </c>
      <c r="DF607" s="16" t="s">
        <v>274</v>
      </c>
      <c r="DG607" s="18"/>
      <c r="DH607" s="16" t="s">
        <v>274</v>
      </c>
      <c r="DI607" s="18"/>
      <c r="DJ607" s="16" t="s">
        <v>274</v>
      </c>
      <c r="DK607" s="18"/>
      <c r="DL607" s="12" t="s">
        <v>224</v>
      </c>
      <c r="DM607" s="13" t="s">
        <v>185</v>
      </c>
      <c r="DN607" s="13" t="s">
        <v>8325</v>
      </c>
      <c r="DO607" s="13" t="s">
        <v>185</v>
      </c>
      <c r="DP607" s="13" t="s">
        <v>8326</v>
      </c>
      <c r="DQ607" s="13" t="s">
        <v>185</v>
      </c>
      <c r="DR607" s="13" t="s">
        <v>8326</v>
      </c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5" t="s">
        <v>217</v>
      </c>
      <c r="EJ607" s="16" t="s">
        <v>218</v>
      </c>
      <c r="EK607" s="17">
        <v>46115.612291666665</v>
      </c>
      <c r="EL607" s="12" t="s">
        <v>233</v>
      </c>
      <c r="EM607" s="14"/>
      <c r="EN607" s="14"/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5" t="s">
        <v>217</v>
      </c>
      <c r="FJ607" s="15" t="s">
        <v>217</v>
      </c>
      <c r="FK607" s="18"/>
      <c r="FL607" s="14"/>
      <c r="FM607" s="14"/>
      <c r="FN607" s="15" t="s">
        <v>234</v>
      </c>
      <c r="FO607" s="18"/>
      <c r="FP607" s="13" t="s">
        <v>8326</v>
      </c>
      <c r="FQ607" s="13" t="s">
        <v>8327</v>
      </c>
      <c r="FR607" s="13" t="s">
        <v>8324</v>
      </c>
      <c r="FS607" s="14"/>
      <c r="FT607" s="14"/>
      <c r="FU607" s="14" t="str">
        <f t="shared" si="10"/>
        <v>Base de Dados_Images/25H794.Imagem do Equipamento-.132051.jpg</v>
      </c>
      <c r="FV607" s="14"/>
      <c r="FW607" s="14"/>
    </row>
    <row r="608" ht="15.75" hidden="1" customHeight="1">
      <c r="A608" s="10" t="s">
        <v>8150</v>
      </c>
      <c r="B608" s="10" t="s">
        <v>8151</v>
      </c>
      <c r="C608" s="10" t="s">
        <v>289</v>
      </c>
      <c r="D608" s="10" t="s">
        <v>8328</v>
      </c>
      <c r="E608" s="11" t="s">
        <v>8329</v>
      </c>
      <c r="F608" s="12" t="s">
        <v>184</v>
      </c>
      <c r="G608" s="13" t="s">
        <v>185</v>
      </c>
      <c r="H608" s="13" t="s">
        <v>8330</v>
      </c>
      <c r="I608" s="13" t="s">
        <v>185</v>
      </c>
      <c r="J608" s="13" t="s">
        <v>8331</v>
      </c>
      <c r="K608" s="13" t="s">
        <v>690</v>
      </c>
      <c r="L608" s="13" t="s">
        <v>8332</v>
      </c>
      <c r="M608" s="13" t="s">
        <v>185</v>
      </c>
      <c r="N608" s="13" t="s">
        <v>8333</v>
      </c>
      <c r="O608" s="13" t="s">
        <v>185</v>
      </c>
      <c r="P608" s="13" t="s">
        <v>8334</v>
      </c>
      <c r="Q608" s="13" t="s">
        <v>185</v>
      </c>
      <c r="R608" s="13" t="s">
        <v>8335</v>
      </c>
      <c r="S608" s="13" t="s">
        <v>185</v>
      </c>
      <c r="T608" s="13" t="s">
        <v>8336</v>
      </c>
      <c r="U608" s="13" t="s">
        <v>185</v>
      </c>
      <c r="V608" s="13" t="s">
        <v>8337</v>
      </c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5" t="s">
        <v>217</v>
      </c>
      <c r="BT608" s="16" t="s">
        <v>218</v>
      </c>
      <c r="BU608" s="17">
        <v>46070.66224537037</v>
      </c>
      <c r="BV608" s="16" t="s">
        <v>218</v>
      </c>
      <c r="BW608" s="17">
        <v>46070.66229166667</v>
      </c>
      <c r="BX608" s="16" t="s">
        <v>218</v>
      </c>
      <c r="BY608" s="17">
        <v>46070.66229166667</v>
      </c>
      <c r="BZ608" s="12" t="s">
        <v>219</v>
      </c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5" t="s">
        <v>217</v>
      </c>
      <c r="DF608" s="16" t="s">
        <v>274</v>
      </c>
      <c r="DG608" s="18"/>
      <c r="DH608" s="16" t="s">
        <v>274</v>
      </c>
      <c r="DI608" s="18"/>
      <c r="DJ608" s="16" t="s">
        <v>274</v>
      </c>
      <c r="DK608" s="18"/>
      <c r="DL608" s="12" t="s">
        <v>224</v>
      </c>
      <c r="DM608" s="13" t="s">
        <v>185</v>
      </c>
      <c r="DN608" s="13" t="s">
        <v>8338</v>
      </c>
      <c r="DO608" s="13" t="s">
        <v>185</v>
      </c>
      <c r="DP608" s="13" t="s">
        <v>8339</v>
      </c>
      <c r="DQ608" s="13" t="s">
        <v>185</v>
      </c>
      <c r="DR608" s="13" t="s">
        <v>8339</v>
      </c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5" t="s">
        <v>217</v>
      </c>
      <c r="EJ608" s="16" t="s">
        <v>218</v>
      </c>
      <c r="EK608" s="17">
        <v>46115.6124537037</v>
      </c>
      <c r="EL608" s="12" t="s">
        <v>233</v>
      </c>
      <c r="EM608" s="14"/>
      <c r="EN608" s="14"/>
      <c r="EO608" s="14"/>
      <c r="EP608" s="14"/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5" t="s">
        <v>217</v>
      </c>
      <c r="FJ608" s="15" t="s">
        <v>217</v>
      </c>
      <c r="FK608" s="18"/>
      <c r="FL608" s="14"/>
      <c r="FM608" s="14"/>
      <c r="FN608" s="15" t="s">
        <v>234</v>
      </c>
      <c r="FO608" s="18"/>
      <c r="FP608" s="13" t="s">
        <v>8339</v>
      </c>
      <c r="FQ608" s="13" t="s">
        <v>8340</v>
      </c>
      <c r="FR608" s="13" t="s">
        <v>8337</v>
      </c>
      <c r="FS608" s="14"/>
      <c r="FT608" s="14"/>
      <c r="FU608" s="14" t="str">
        <f t="shared" si="10"/>
        <v>Base de Dados_Images/25H795.Imagem do Equipamento-.131004.jpg</v>
      </c>
      <c r="FV608" s="14"/>
      <c r="FW608" s="14"/>
    </row>
    <row r="609" ht="15.75" hidden="1" customHeight="1">
      <c r="A609" s="10" t="s">
        <v>8150</v>
      </c>
      <c r="B609" s="10" t="s">
        <v>8151</v>
      </c>
      <c r="C609" s="10" t="s">
        <v>289</v>
      </c>
      <c r="D609" s="10" t="s">
        <v>8341</v>
      </c>
      <c r="E609" s="11" t="s">
        <v>8342</v>
      </c>
      <c r="F609" s="12" t="s">
        <v>184</v>
      </c>
      <c r="G609" s="13" t="s">
        <v>185</v>
      </c>
      <c r="H609" s="13" t="s">
        <v>8343</v>
      </c>
      <c r="I609" s="13" t="s">
        <v>185</v>
      </c>
      <c r="J609" s="13" t="s">
        <v>8344</v>
      </c>
      <c r="K609" s="13" t="s">
        <v>690</v>
      </c>
      <c r="L609" s="13" t="s">
        <v>8345</v>
      </c>
      <c r="M609" s="13" t="s">
        <v>185</v>
      </c>
      <c r="N609" s="13" t="s">
        <v>8346</v>
      </c>
      <c r="O609" s="13" t="s">
        <v>185</v>
      </c>
      <c r="P609" s="13" t="s">
        <v>8347</v>
      </c>
      <c r="Q609" s="13" t="s">
        <v>185</v>
      </c>
      <c r="R609" s="13" t="s">
        <v>8348</v>
      </c>
      <c r="S609" s="13" t="s">
        <v>185</v>
      </c>
      <c r="T609" s="13" t="s">
        <v>8349</v>
      </c>
      <c r="U609" s="13" t="s">
        <v>185</v>
      </c>
      <c r="V609" s="13" t="s">
        <v>8350</v>
      </c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5" t="s">
        <v>217</v>
      </c>
      <c r="BT609" s="16" t="s">
        <v>218</v>
      </c>
      <c r="BU609" s="17">
        <v>46070.66241898148</v>
      </c>
      <c r="BV609" s="16" t="s">
        <v>218</v>
      </c>
      <c r="BW609" s="17">
        <v>46070.662453703706</v>
      </c>
      <c r="BX609" s="16" t="s">
        <v>218</v>
      </c>
      <c r="BY609" s="17">
        <v>46070.662453703706</v>
      </c>
      <c r="BZ609" s="12" t="s">
        <v>219</v>
      </c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5" t="s">
        <v>217</v>
      </c>
      <c r="DF609" s="16" t="s">
        <v>274</v>
      </c>
      <c r="DG609" s="18"/>
      <c r="DH609" s="16" t="s">
        <v>274</v>
      </c>
      <c r="DI609" s="18"/>
      <c r="DJ609" s="16" t="s">
        <v>274</v>
      </c>
      <c r="DK609" s="18"/>
      <c r="DL609" s="12" t="s">
        <v>224</v>
      </c>
      <c r="DM609" s="13" t="s">
        <v>185</v>
      </c>
      <c r="DN609" s="13" t="s">
        <v>8351</v>
      </c>
      <c r="DO609" s="13" t="s">
        <v>185</v>
      </c>
      <c r="DP609" s="13" t="s">
        <v>8352</v>
      </c>
      <c r="DQ609" s="13" t="s">
        <v>185</v>
      </c>
      <c r="DR609" s="13" t="s">
        <v>8353</v>
      </c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5" t="s">
        <v>217</v>
      </c>
      <c r="EJ609" s="16" t="s">
        <v>218</v>
      </c>
      <c r="EK609" s="17">
        <v>46115.61253472222</v>
      </c>
      <c r="EL609" s="12" t="s">
        <v>233</v>
      </c>
      <c r="EM609" s="14"/>
      <c r="EN609" s="14"/>
      <c r="EO609" s="14"/>
      <c r="EP609" s="14"/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5" t="s">
        <v>217</v>
      </c>
      <c r="FJ609" s="15" t="s">
        <v>217</v>
      </c>
      <c r="FK609" s="18"/>
      <c r="FL609" s="14"/>
      <c r="FM609" s="14"/>
      <c r="FN609" s="15" t="s">
        <v>234</v>
      </c>
      <c r="FO609" s="18"/>
      <c r="FP609" s="13" t="s">
        <v>8353</v>
      </c>
      <c r="FQ609" s="13" t="s">
        <v>8354</v>
      </c>
      <c r="FR609" s="13" t="s">
        <v>8350</v>
      </c>
      <c r="FS609" s="14"/>
      <c r="FT609" s="14"/>
      <c r="FU609" s="14" t="str">
        <f t="shared" si="10"/>
        <v>Base de Dados_Images/25H796.Imagem do Equipamento-.130855.jpg</v>
      </c>
      <c r="FV609" s="14"/>
      <c r="FW609" s="14"/>
    </row>
    <row r="610" ht="15.75" hidden="1" customHeight="1">
      <c r="A610" s="10" t="s">
        <v>8150</v>
      </c>
      <c r="B610" s="10" t="s">
        <v>8151</v>
      </c>
      <c r="C610" s="10" t="s">
        <v>289</v>
      </c>
      <c r="D610" s="10" t="s">
        <v>8355</v>
      </c>
      <c r="E610" s="11" t="s">
        <v>8356</v>
      </c>
      <c r="F610" s="12" t="s">
        <v>184</v>
      </c>
      <c r="G610" s="13" t="s">
        <v>185</v>
      </c>
      <c r="H610" s="13" t="s">
        <v>8357</v>
      </c>
      <c r="I610" s="13" t="s">
        <v>185</v>
      </c>
      <c r="J610" s="13" t="s">
        <v>8358</v>
      </c>
      <c r="K610" s="13" t="s">
        <v>690</v>
      </c>
      <c r="L610" s="13" t="s">
        <v>8359</v>
      </c>
      <c r="M610" s="13" t="s">
        <v>185</v>
      </c>
      <c r="N610" s="13" t="s">
        <v>8360</v>
      </c>
      <c r="O610" s="13" t="s">
        <v>185</v>
      </c>
      <c r="P610" s="13" t="s">
        <v>8361</v>
      </c>
      <c r="Q610" s="13" t="s">
        <v>185</v>
      </c>
      <c r="R610" s="13" t="s">
        <v>8362</v>
      </c>
      <c r="S610" s="13" t="s">
        <v>185</v>
      </c>
      <c r="T610" s="13" t="s">
        <v>8363</v>
      </c>
      <c r="U610" s="13" t="s">
        <v>185</v>
      </c>
      <c r="V610" s="13" t="s">
        <v>8364</v>
      </c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5" t="s">
        <v>217</v>
      </c>
      <c r="BT610" s="16" t="s">
        <v>218</v>
      </c>
      <c r="BU610" s="17">
        <v>46070.66261574074</v>
      </c>
      <c r="BV610" s="16" t="s">
        <v>218</v>
      </c>
      <c r="BW610" s="17">
        <v>46070.66266203704</v>
      </c>
      <c r="BX610" s="16" t="s">
        <v>218</v>
      </c>
      <c r="BY610" s="17">
        <v>46070.66266203704</v>
      </c>
      <c r="BZ610" s="12" t="s">
        <v>219</v>
      </c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5" t="s">
        <v>217</v>
      </c>
      <c r="DF610" s="16" t="s">
        <v>274</v>
      </c>
      <c r="DG610" s="18"/>
      <c r="DH610" s="16" t="s">
        <v>274</v>
      </c>
      <c r="DI610" s="18"/>
      <c r="DJ610" s="16" t="s">
        <v>274</v>
      </c>
      <c r="DK610" s="18"/>
      <c r="DL610" s="12" t="s">
        <v>224</v>
      </c>
      <c r="DM610" s="13" t="s">
        <v>185</v>
      </c>
      <c r="DN610" s="13" t="s">
        <v>8365</v>
      </c>
      <c r="DO610" s="13" t="s">
        <v>185</v>
      </c>
      <c r="DP610" s="13" t="s">
        <v>8365</v>
      </c>
      <c r="DQ610" s="13" t="s">
        <v>185</v>
      </c>
      <c r="DR610" s="13" t="s">
        <v>8366</v>
      </c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5" t="s">
        <v>217</v>
      </c>
      <c r="EJ610" s="16" t="s">
        <v>218</v>
      </c>
      <c r="EK610" s="17">
        <v>46115.61261574074</v>
      </c>
      <c r="EL610" s="12" t="s">
        <v>233</v>
      </c>
      <c r="EM610" s="14"/>
      <c r="EN610" s="14"/>
      <c r="EO610" s="14"/>
      <c r="EP610" s="14"/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5" t="s">
        <v>217</v>
      </c>
      <c r="FJ610" s="15" t="s">
        <v>217</v>
      </c>
      <c r="FK610" s="18"/>
      <c r="FL610" s="14"/>
      <c r="FM610" s="14"/>
      <c r="FN610" s="15" t="s">
        <v>234</v>
      </c>
      <c r="FO610" s="18"/>
      <c r="FP610" s="13" t="s">
        <v>8366</v>
      </c>
      <c r="FQ610" s="13" t="s">
        <v>8367</v>
      </c>
      <c r="FR610" s="13" t="s">
        <v>8364</v>
      </c>
      <c r="FS610" s="14"/>
      <c r="FT610" s="14"/>
      <c r="FU610" s="14" t="str">
        <f t="shared" si="10"/>
        <v>Base de Dados_Images/25H797.Imagem do Equipamento-.131725.jpg</v>
      </c>
      <c r="FV610" s="14"/>
      <c r="FW610" s="14"/>
    </row>
    <row r="611" ht="15.75" hidden="1" customHeight="1">
      <c r="A611" s="10" t="s">
        <v>8150</v>
      </c>
      <c r="B611" s="10" t="s">
        <v>8151</v>
      </c>
      <c r="C611" s="10" t="s">
        <v>301</v>
      </c>
      <c r="D611" s="10" t="s">
        <v>8368</v>
      </c>
      <c r="E611" s="11" t="s">
        <v>8369</v>
      </c>
      <c r="F611" s="12" t="s">
        <v>184</v>
      </c>
      <c r="G611" s="13" t="s">
        <v>185</v>
      </c>
      <c r="H611" s="13" t="s">
        <v>8370</v>
      </c>
      <c r="I611" s="13" t="s">
        <v>185</v>
      </c>
      <c r="J611" s="13" t="s">
        <v>8371</v>
      </c>
      <c r="K611" s="13" t="s">
        <v>185</v>
      </c>
      <c r="L611" s="13" t="s">
        <v>8372</v>
      </c>
      <c r="M611" s="13" t="s">
        <v>185</v>
      </c>
      <c r="N611" s="13" t="s">
        <v>8373</v>
      </c>
      <c r="O611" s="13" t="s">
        <v>185</v>
      </c>
      <c r="P611" s="13" t="s">
        <v>8374</v>
      </c>
      <c r="Q611" s="13" t="s">
        <v>185</v>
      </c>
      <c r="R611" s="13" t="s">
        <v>8375</v>
      </c>
      <c r="S611" s="13" t="s">
        <v>185</v>
      </c>
      <c r="T611" s="13" t="s">
        <v>8376</v>
      </c>
      <c r="U611" s="13" t="s">
        <v>185</v>
      </c>
      <c r="V611" s="13" t="s">
        <v>8377</v>
      </c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5" t="s">
        <v>217</v>
      </c>
      <c r="BT611" s="15" t="s">
        <v>274</v>
      </c>
      <c r="BU611" s="18"/>
      <c r="BV611" s="16" t="s">
        <v>218</v>
      </c>
      <c r="BW611" s="17">
        <v>46098.42140046296</v>
      </c>
      <c r="BX611" s="16" t="s">
        <v>218</v>
      </c>
      <c r="BY611" s="17">
        <v>46098.42140046296</v>
      </c>
      <c r="BZ611" s="12" t="s">
        <v>219</v>
      </c>
      <c r="CA611" s="14"/>
      <c r="CB611" s="14"/>
      <c r="CC611" s="13" t="s">
        <v>405</v>
      </c>
      <c r="CD611" s="13" t="s">
        <v>8378</v>
      </c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6" t="s">
        <v>218</v>
      </c>
      <c r="DF611" s="15" t="s">
        <v>274</v>
      </c>
      <c r="DG611" s="18"/>
      <c r="DH611" s="15" t="s">
        <v>217</v>
      </c>
      <c r="DI611" s="18"/>
      <c r="DJ611" s="15" t="s">
        <v>217</v>
      </c>
      <c r="DK611" s="18"/>
      <c r="DL611" s="12" t="s">
        <v>224</v>
      </c>
      <c r="DM611" s="13" t="s">
        <v>690</v>
      </c>
      <c r="DN611" s="13" t="s">
        <v>8379</v>
      </c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5" t="s">
        <v>217</v>
      </c>
      <c r="EJ611" s="16" t="s">
        <v>218</v>
      </c>
      <c r="EK611" s="17">
        <v>46116.45995370371</v>
      </c>
      <c r="EL611" s="12" t="s">
        <v>233</v>
      </c>
      <c r="EM611" s="14"/>
      <c r="EN611" s="14"/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5" t="s">
        <v>217</v>
      </c>
      <c r="FJ611" s="15" t="s">
        <v>217</v>
      </c>
      <c r="FK611" s="18"/>
      <c r="FL611" s="14"/>
      <c r="FM611" s="14"/>
      <c r="FN611" s="15" t="s">
        <v>234</v>
      </c>
      <c r="FO611" s="18"/>
      <c r="FP611" s="13" t="s">
        <v>8379</v>
      </c>
      <c r="FQ611" s="13" t="s">
        <v>8380</v>
      </c>
      <c r="FR611" s="13" t="s">
        <v>8377</v>
      </c>
      <c r="FS611" s="14"/>
      <c r="FT611" s="14"/>
      <c r="FU611" s="14" t="str">
        <f t="shared" si="10"/>
        <v>Base de Dados_Images/PCV670Y01.Imagem do Equipamento-.130634.jpg</v>
      </c>
      <c r="FV611" s="14"/>
      <c r="FW611" s="14"/>
    </row>
    <row r="612" ht="15.75" hidden="1" customHeight="1">
      <c r="A612" s="10" t="s">
        <v>8150</v>
      </c>
      <c r="B612" s="10" t="s">
        <v>8151</v>
      </c>
      <c r="C612" s="10" t="s">
        <v>301</v>
      </c>
      <c r="D612" s="10" t="s">
        <v>8381</v>
      </c>
      <c r="E612" s="11" t="s">
        <v>8369</v>
      </c>
      <c r="F612" s="12" t="s">
        <v>184</v>
      </c>
      <c r="G612" s="13" t="s">
        <v>185</v>
      </c>
      <c r="H612" s="13" t="s">
        <v>8382</v>
      </c>
      <c r="I612" s="13" t="s">
        <v>185</v>
      </c>
      <c r="J612" s="13" t="s">
        <v>8383</v>
      </c>
      <c r="K612" s="13" t="s">
        <v>185</v>
      </c>
      <c r="L612" s="13" t="s">
        <v>8384</v>
      </c>
      <c r="M612" s="13" t="s">
        <v>185</v>
      </c>
      <c r="N612" s="13" t="s">
        <v>8385</v>
      </c>
      <c r="O612" s="13" t="s">
        <v>185</v>
      </c>
      <c r="P612" s="13" t="s">
        <v>8386</v>
      </c>
      <c r="Q612" s="13" t="s">
        <v>185</v>
      </c>
      <c r="R612" s="13" t="s">
        <v>8387</v>
      </c>
      <c r="S612" s="13" t="s">
        <v>185</v>
      </c>
      <c r="T612" s="13" t="s">
        <v>8388</v>
      </c>
      <c r="U612" s="13" t="s">
        <v>185</v>
      </c>
      <c r="V612" s="13" t="s">
        <v>8389</v>
      </c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5" t="s">
        <v>217</v>
      </c>
      <c r="BT612" s="15" t="s">
        <v>274</v>
      </c>
      <c r="BU612" s="18"/>
      <c r="BV612" s="16" t="s">
        <v>218</v>
      </c>
      <c r="BW612" s="17">
        <v>46098.42215277778</v>
      </c>
      <c r="BX612" s="16" t="s">
        <v>218</v>
      </c>
      <c r="BY612" s="17">
        <v>46098.42215277778</v>
      </c>
      <c r="BZ612" s="12" t="s">
        <v>219</v>
      </c>
      <c r="CA612" s="14"/>
      <c r="CB612" s="14"/>
      <c r="CC612" s="13" t="s">
        <v>405</v>
      </c>
      <c r="CD612" s="13" t="s">
        <v>8390</v>
      </c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6" t="s">
        <v>218</v>
      </c>
      <c r="DF612" s="15" t="s">
        <v>274</v>
      </c>
      <c r="DG612" s="18"/>
      <c r="DH612" s="15" t="s">
        <v>217</v>
      </c>
      <c r="DI612" s="18"/>
      <c r="DJ612" s="15" t="s">
        <v>217</v>
      </c>
      <c r="DK612" s="18"/>
      <c r="DL612" s="12" t="s">
        <v>224</v>
      </c>
      <c r="DM612" s="13" t="s">
        <v>690</v>
      </c>
      <c r="DN612" s="13" t="s">
        <v>8391</v>
      </c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5" t="s">
        <v>217</v>
      </c>
      <c r="EJ612" s="16" t="s">
        <v>218</v>
      </c>
      <c r="EK612" s="17">
        <v>46116.46010416667</v>
      </c>
      <c r="EL612" s="12" t="s">
        <v>233</v>
      </c>
      <c r="EM612" s="14"/>
      <c r="EN612" s="14"/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5" t="s">
        <v>217</v>
      </c>
      <c r="FJ612" s="15" t="s">
        <v>217</v>
      </c>
      <c r="FK612" s="18"/>
      <c r="FL612" s="14"/>
      <c r="FM612" s="14"/>
      <c r="FN612" s="15" t="s">
        <v>234</v>
      </c>
      <c r="FO612" s="18"/>
      <c r="FP612" s="13" t="s">
        <v>8391</v>
      </c>
      <c r="FQ612" s="13" t="s">
        <v>8392</v>
      </c>
      <c r="FR612" s="13" t="s">
        <v>8389</v>
      </c>
      <c r="FS612" s="14"/>
      <c r="FT612" s="14"/>
      <c r="FU612" s="14" t="str">
        <f t="shared" si="10"/>
        <v>Base de Dados_Images/PCV670Y02.Imagem do Equipamento-.130739.jpg</v>
      </c>
      <c r="FV612" s="14"/>
      <c r="FW612" s="14"/>
    </row>
    <row r="613" ht="15.75" hidden="1" customHeight="1">
      <c r="A613" s="10" t="s">
        <v>8150</v>
      </c>
      <c r="B613" s="10" t="s">
        <v>8151</v>
      </c>
      <c r="C613" s="10" t="s">
        <v>301</v>
      </c>
      <c r="D613" s="10" t="s">
        <v>8393</v>
      </c>
      <c r="E613" s="11" t="s">
        <v>8394</v>
      </c>
      <c r="F613" s="12" t="s">
        <v>184</v>
      </c>
      <c r="G613" s="13" t="s">
        <v>185</v>
      </c>
      <c r="H613" s="13" t="s">
        <v>8395</v>
      </c>
      <c r="I613" s="13" t="s">
        <v>185</v>
      </c>
      <c r="J613" s="13" t="s">
        <v>8396</v>
      </c>
      <c r="K613" s="13" t="s">
        <v>185</v>
      </c>
      <c r="L613" s="13" t="s">
        <v>8397</v>
      </c>
      <c r="M613" s="13" t="s">
        <v>185</v>
      </c>
      <c r="N613" s="13" t="s">
        <v>8398</v>
      </c>
      <c r="O613" s="13" t="s">
        <v>185</v>
      </c>
      <c r="P613" s="13" t="s">
        <v>8399</v>
      </c>
      <c r="Q613" s="13" t="s">
        <v>185</v>
      </c>
      <c r="R613" s="13" t="s">
        <v>8399</v>
      </c>
      <c r="S613" s="13" t="s">
        <v>185</v>
      </c>
      <c r="T613" s="13" t="s">
        <v>8400</v>
      </c>
      <c r="U613" s="13" t="s">
        <v>185</v>
      </c>
      <c r="V613" s="13" t="s">
        <v>8398</v>
      </c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5" t="s">
        <v>217</v>
      </c>
      <c r="BT613" s="15" t="s">
        <v>274</v>
      </c>
      <c r="BU613" s="18"/>
      <c r="BV613" s="16" t="s">
        <v>218</v>
      </c>
      <c r="BW613" s="17">
        <v>46086.6459837963</v>
      </c>
      <c r="BX613" s="16" t="s">
        <v>218</v>
      </c>
      <c r="BY613" s="17">
        <v>46086.6459837963</v>
      </c>
      <c r="BZ613" s="12" t="s">
        <v>219</v>
      </c>
      <c r="CA613" s="14"/>
      <c r="CB613" s="14"/>
      <c r="CC613" s="13" t="s">
        <v>405</v>
      </c>
      <c r="CD613" s="13" t="s">
        <v>8401</v>
      </c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6" t="s">
        <v>218</v>
      </c>
      <c r="DF613" s="15" t="s">
        <v>274</v>
      </c>
      <c r="DG613" s="18"/>
      <c r="DH613" s="15" t="s">
        <v>217</v>
      </c>
      <c r="DI613" s="18"/>
      <c r="DJ613" s="15" t="s">
        <v>217</v>
      </c>
      <c r="DK613" s="18"/>
      <c r="DL613" s="12" t="s">
        <v>224</v>
      </c>
      <c r="DM613" s="13" t="s">
        <v>185</v>
      </c>
      <c r="DN613" s="13" t="s">
        <v>8402</v>
      </c>
      <c r="DO613" s="14"/>
      <c r="DP613" s="14"/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5" t="s">
        <v>217</v>
      </c>
      <c r="EJ613" s="16" t="s">
        <v>218</v>
      </c>
      <c r="EK613" s="17">
        <v>46116.460173611114</v>
      </c>
      <c r="EL613" s="12" t="s">
        <v>233</v>
      </c>
      <c r="EM613" s="14"/>
      <c r="EN613" s="14"/>
      <c r="EO613" s="14"/>
      <c r="EP613" s="14"/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5" t="s">
        <v>217</v>
      </c>
      <c r="FJ613" s="15" t="s">
        <v>217</v>
      </c>
      <c r="FK613" s="18"/>
      <c r="FL613" s="14"/>
      <c r="FM613" s="14"/>
      <c r="FN613" s="15" t="s">
        <v>234</v>
      </c>
      <c r="FO613" s="18"/>
      <c r="FP613" s="13" t="s">
        <v>8402</v>
      </c>
      <c r="FQ613" s="13" t="s">
        <v>8403</v>
      </c>
      <c r="FR613" s="13" t="s">
        <v>8398</v>
      </c>
      <c r="FS613" s="14"/>
      <c r="FT613" s="14"/>
      <c r="FU613" s="14" t="str">
        <f t="shared" si="10"/>
        <v>Base de Dados_Images/25FCV670B01.Imagem do Equipamento-.183101.jpg</v>
      </c>
      <c r="FV613" s="14"/>
      <c r="FW613" s="14"/>
    </row>
    <row r="614" ht="15.75" hidden="1" customHeight="1">
      <c r="A614" s="10" t="s">
        <v>8150</v>
      </c>
      <c r="B614" s="10" t="s">
        <v>8151</v>
      </c>
      <c r="C614" s="10" t="s">
        <v>301</v>
      </c>
      <c r="D614" s="10" t="s">
        <v>8404</v>
      </c>
      <c r="E614" s="11" t="s">
        <v>8405</v>
      </c>
      <c r="F614" s="12" t="s">
        <v>184</v>
      </c>
      <c r="G614" s="13" t="s">
        <v>185</v>
      </c>
      <c r="H614" s="13" t="s">
        <v>8406</v>
      </c>
      <c r="I614" s="13" t="s">
        <v>185</v>
      </c>
      <c r="J614" s="13" t="s">
        <v>8406</v>
      </c>
      <c r="K614" s="13" t="s">
        <v>185</v>
      </c>
      <c r="L614" s="13" t="s">
        <v>8407</v>
      </c>
      <c r="M614" s="13" t="s">
        <v>185</v>
      </c>
      <c r="N614" s="13" t="s">
        <v>8408</v>
      </c>
      <c r="O614" s="13" t="s">
        <v>185</v>
      </c>
      <c r="P614" s="13" t="s">
        <v>8409</v>
      </c>
      <c r="Q614" s="13" t="s">
        <v>185</v>
      </c>
      <c r="R614" s="13" t="s">
        <v>8410</v>
      </c>
      <c r="S614" s="13" t="s">
        <v>185</v>
      </c>
      <c r="T614" s="13" t="s">
        <v>8411</v>
      </c>
      <c r="U614" s="13" t="s">
        <v>185</v>
      </c>
      <c r="V614" s="13" t="s">
        <v>8411</v>
      </c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5" t="s">
        <v>217</v>
      </c>
      <c r="BT614" s="15" t="s">
        <v>274</v>
      </c>
      <c r="BU614" s="18"/>
      <c r="BV614" s="16" t="s">
        <v>218</v>
      </c>
      <c r="BW614" s="17">
        <v>46086.64650462963</v>
      </c>
      <c r="BX614" s="16" t="s">
        <v>218</v>
      </c>
      <c r="BY614" s="17">
        <v>46086.64650462963</v>
      </c>
      <c r="BZ614" s="12" t="s">
        <v>219</v>
      </c>
      <c r="CA614" s="14"/>
      <c r="CB614" s="14"/>
      <c r="CC614" s="13" t="s">
        <v>405</v>
      </c>
      <c r="CD614" s="13" t="s">
        <v>8412</v>
      </c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6" t="s">
        <v>218</v>
      </c>
      <c r="DF614" s="15" t="s">
        <v>274</v>
      </c>
      <c r="DG614" s="18"/>
      <c r="DH614" s="15" t="s">
        <v>217</v>
      </c>
      <c r="DI614" s="18"/>
      <c r="DJ614" s="15" t="s">
        <v>217</v>
      </c>
      <c r="DK614" s="18"/>
      <c r="DL614" s="12" t="s">
        <v>224</v>
      </c>
      <c r="DM614" s="13" t="s">
        <v>185</v>
      </c>
      <c r="DN614" s="13" t="s">
        <v>8413</v>
      </c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5" t="s">
        <v>217</v>
      </c>
      <c r="EJ614" s="16" t="s">
        <v>218</v>
      </c>
      <c r="EK614" s="17">
        <v>46116.460231481484</v>
      </c>
      <c r="EL614" s="12" t="s">
        <v>233</v>
      </c>
      <c r="EM614" s="14"/>
      <c r="EN614" s="14"/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5" t="s">
        <v>217</v>
      </c>
      <c r="FJ614" s="15" t="s">
        <v>217</v>
      </c>
      <c r="FK614" s="18"/>
      <c r="FL614" s="14"/>
      <c r="FM614" s="14"/>
      <c r="FN614" s="15" t="s">
        <v>234</v>
      </c>
      <c r="FO614" s="18"/>
      <c r="FP614" s="13" t="s">
        <v>8413</v>
      </c>
      <c r="FQ614" s="13" t="s">
        <v>8414</v>
      </c>
      <c r="FR614" s="13" t="s">
        <v>8411</v>
      </c>
      <c r="FS614" s="14"/>
      <c r="FT614" s="14"/>
      <c r="FU614" s="14" t="str">
        <f t="shared" si="10"/>
        <v>Base de Dados_Images/25KS670Y01.Imagem do Equipamento-.183143.jpg</v>
      </c>
      <c r="FV614" s="14"/>
      <c r="FW614" s="14"/>
    </row>
    <row r="615" ht="15.75" hidden="1" customHeight="1">
      <c r="A615" s="10" t="s">
        <v>8150</v>
      </c>
      <c r="B615" s="10" t="s">
        <v>8415</v>
      </c>
      <c r="C615" s="10" t="s">
        <v>556</v>
      </c>
      <c r="D615" s="10" t="s">
        <v>8416</v>
      </c>
      <c r="E615" s="11" t="s">
        <v>8417</v>
      </c>
      <c r="F615" s="12" t="s">
        <v>184</v>
      </c>
      <c r="G615" s="13" t="s">
        <v>185</v>
      </c>
      <c r="H615" s="13" t="s">
        <v>8418</v>
      </c>
      <c r="I615" s="13" t="s">
        <v>185</v>
      </c>
      <c r="J615" s="13" t="s">
        <v>8419</v>
      </c>
      <c r="K615" s="13" t="s">
        <v>690</v>
      </c>
      <c r="L615" s="13" t="s">
        <v>8420</v>
      </c>
      <c r="M615" s="13" t="s">
        <v>185</v>
      </c>
      <c r="N615" s="13" t="s">
        <v>8421</v>
      </c>
      <c r="O615" s="13" t="s">
        <v>185</v>
      </c>
      <c r="P615" s="13" t="s">
        <v>8422</v>
      </c>
      <c r="Q615" s="13" t="s">
        <v>185</v>
      </c>
      <c r="R615" s="13" t="s">
        <v>8423</v>
      </c>
      <c r="S615" s="13" t="s">
        <v>185</v>
      </c>
      <c r="T615" s="13" t="s">
        <v>8424</v>
      </c>
      <c r="U615" s="13" t="s">
        <v>185</v>
      </c>
      <c r="V615" s="13" t="s">
        <v>8425</v>
      </c>
      <c r="W615" s="13" t="s">
        <v>185</v>
      </c>
      <c r="X615" s="13" t="s">
        <v>8426</v>
      </c>
      <c r="Y615" s="13" t="s">
        <v>690</v>
      </c>
      <c r="Z615" s="13" t="s">
        <v>8427</v>
      </c>
      <c r="AA615" s="13" t="s">
        <v>185</v>
      </c>
      <c r="AB615" s="13" t="s">
        <v>8428</v>
      </c>
      <c r="AC615" s="13" t="s">
        <v>185</v>
      </c>
      <c r="AD615" s="13" t="s">
        <v>8429</v>
      </c>
      <c r="AE615" s="13" t="s">
        <v>185</v>
      </c>
      <c r="AF615" s="13" t="s">
        <v>8430</v>
      </c>
      <c r="AG615" s="13" t="s">
        <v>185</v>
      </c>
      <c r="AH615" s="13" t="s">
        <v>8431</v>
      </c>
      <c r="AI615" s="13" t="s">
        <v>185</v>
      </c>
      <c r="AJ615" s="13" t="s">
        <v>8432</v>
      </c>
      <c r="AK615" s="13" t="s">
        <v>185</v>
      </c>
      <c r="AL615" s="13" t="s">
        <v>8433</v>
      </c>
      <c r="AM615" s="13" t="s">
        <v>690</v>
      </c>
      <c r="AN615" s="13" t="s">
        <v>8434</v>
      </c>
      <c r="AO615" s="13" t="s">
        <v>690</v>
      </c>
      <c r="AP615" s="13" t="s">
        <v>8435</v>
      </c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5" t="s">
        <v>217</v>
      </c>
      <c r="BT615" s="16" t="s">
        <v>218</v>
      </c>
      <c r="BU615" s="17">
        <v>46113.65405092593</v>
      </c>
      <c r="BV615" s="16" t="s">
        <v>218</v>
      </c>
      <c r="BW615" s="17">
        <v>46116.37616898148</v>
      </c>
      <c r="BX615" s="16" t="s">
        <v>218</v>
      </c>
      <c r="BY615" s="17">
        <v>46116.37616898148</v>
      </c>
      <c r="BZ615" s="12" t="s">
        <v>219</v>
      </c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5" t="s">
        <v>217</v>
      </c>
      <c r="DF615" s="15" t="s">
        <v>217</v>
      </c>
      <c r="DG615" s="18"/>
      <c r="DH615" s="15" t="s">
        <v>217</v>
      </c>
      <c r="DI615" s="18"/>
      <c r="DJ615" s="15" t="s">
        <v>217</v>
      </c>
      <c r="DK615" s="18"/>
      <c r="DL615" s="12" t="s">
        <v>224</v>
      </c>
      <c r="DM615" s="14"/>
      <c r="DN615" s="14"/>
      <c r="DO615" s="14"/>
      <c r="DP615" s="14"/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5" t="s">
        <v>217</v>
      </c>
      <c r="EJ615" s="15" t="s">
        <v>217</v>
      </c>
      <c r="EK615" s="18"/>
      <c r="EL615" s="12" t="s">
        <v>233</v>
      </c>
      <c r="EM615" s="14"/>
      <c r="EN615" s="14"/>
      <c r="EO615" s="14"/>
      <c r="EP615" s="14"/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5" t="s">
        <v>217</v>
      </c>
      <c r="FJ615" s="15" t="s">
        <v>217</v>
      </c>
      <c r="FK615" s="18"/>
      <c r="FL615" s="14"/>
      <c r="FM615" s="14"/>
      <c r="FN615" s="15" t="s">
        <v>234</v>
      </c>
      <c r="FO615" s="18"/>
      <c r="FP615" s="13" t="s">
        <v>8433</v>
      </c>
      <c r="FQ615" s="13" t="s">
        <v>8436</v>
      </c>
      <c r="FR615" s="13" t="s">
        <v>8435</v>
      </c>
      <c r="FS615" s="13" t="s">
        <v>8437</v>
      </c>
      <c r="FT615" s="13" t="s">
        <v>8435</v>
      </c>
      <c r="FU615" s="14" t="str">
        <f t="shared" si="10"/>
        <v>Base de Dados_Images/25ES830M01.Imagem do Equipamento-.184842.jpg</v>
      </c>
      <c r="FV615" s="14"/>
      <c r="FW615" s="14"/>
    </row>
    <row r="616" ht="15.75" hidden="1" customHeight="1">
      <c r="A616" s="10" t="s">
        <v>8150</v>
      </c>
      <c r="B616" s="10" t="s">
        <v>8415</v>
      </c>
      <c r="C616" s="10" t="s">
        <v>556</v>
      </c>
      <c r="D616" s="10" t="s">
        <v>8438</v>
      </c>
      <c r="E616" s="11" t="s">
        <v>8439</v>
      </c>
      <c r="F616" s="12" t="s">
        <v>184</v>
      </c>
      <c r="G616" s="13" t="s">
        <v>405</v>
      </c>
      <c r="H616" s="13" t="s">
        <v>8440</v>
      </c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6" t="s">
        <v>218</v>
      </c>
      <c r="BT616" s="15" t="s">
        <v>217</v>
      </c>
      <c r="BU616" s="18"/>
      <c r="BV616" s="15" t="s">
        <v>217</v>
      </c>
      <c r="BW616" s="18"/>
      <c r="BX616" s="15" t="s">
        <v>217</v>
      </c>
      <c r="BY616" s="18"/>
      <c r="BZ616" s="12" t="s">
        <v>219</v>
      </c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5" t="s">
        <v>217</v>
      </c>
      <c r="DF616" s="15" t="s">
        <v>217</v>
      </c>
      <c r="DG616" s="18"/>
      <c r="DH616" s="15" t="s">
        <v>217</v>
      </c>
      <c r="DI616" s="18"/>
      <c r="DJ616" s="15" t="s">
        <v>217</v>
      </c>
      <c r="DK616" s="18"/>
      <c r="DL616" s="12" t="s">
        <v>224</v>
      </c>
      <c r="DM616" s="14"/>
      <c r="DN616" s="14"/>
      <c r="DO616" s="14"/>
      <c r="DP616" s="14"/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5" t="s">
        <v>217</v>
      </c>
      <c r="EJ616" s="15" t="s">
        <v>217</v>
      </c>
      <c r="EK616" s="18"/>
      <c r="EL616" s="12" t="s">
        <v>233</v>
      </c>
      <c r="EM616" s="14"/>
      <c r="EN616" s="14"/>
      <c r="EO616" s="14"/>
      <c r="EP616" s="14"/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5" t="s">
        <v>217</v>
      </c>
      <c r="FJ616" s="15" t="s">
        <v>217</v>
      </c>
      <c r="FK616" s="18"/>
      <c r="FL616" s="14"/>
      <c r="FM616" s="14"/>
      <c r="FN616" s="15" t="s">
        <v>234</v>
      </c>
      <c r="FO616" s="18"/>
      <c r="FP616" s="13" t="s">
        <v>8440</v>
      </c>
      <c r="FQ616" s="13" t="s">
        <v>8441</v>
      </c>
      <c r="FR616" s="13" t="s">
        <v>8440</v>
      </c>
      <c r="FS616" s="14"/>
      <c r="FT616" s="14"/>
      <c r="FU616" s="14" t="str">
        <f t="shared" si="10"/>
        <v>Base de Dados_Images/25ES840M02.Imagem do Equipamento-.120228.jpg</v>
      </c>
      <c r="FV616" s="14"/>
      <c r="FW616" s="14"/>
    </row>
    <row r="617" ht="15.75" hidden="1" customHeight="1">
      <c r="A617" s="10" t="s">
        <v>8150</v>
      </c>
      <c r="B617" s="10" t="s">
        <v>8415</v>
      </c>
      <c r="C617" s="10" t="s">
        <v>386</v>
      </c>
      <c r="D617" s="10" t="s">
        <v>8442</v>
      </c>
      <c r="E617" s="11" t="s">
        <v>7352</v>
      </c>
      <c r="F617" s="12" t="s">
        <v>184</v>
      </c>
      <c r="G617" s="13" t="s">
        <v>185</v>
      </c>
      <c r="H617" s="13" t="s">
        <v>8443</v>
      </c>
      <c r="I617" s="13" t="s">
        <v>185</v>
      </c>
      <c r="J617" s="13" t="s">
        <v>8444</v>
      </c>
      <c r="K617" s="13" t="s">
        <v>185</v>
      </c>
      <c r="L617" s="13" t="s">
        <v>8445</v>
      </c>
      <c r="M617" s="13" t="s">
        <v>185</v>
      </c>
      <c r="N617" s="13" t="s">
        <v>8446</v>
      </c>
      <c r="O617" s="13" t="s">
        <v>690</v>
      </c>
      <c r="P617" s="13" t="s">
        <v>8447</v>
      </c>
      <c r="Q617" s="13" t="s">
        <v>185</v>
      </c>
      <c r="R617" s="13" t="s">
        <v>8448</v>
      </c>
      <c r="S617" s="13" t="s">
        <v>185</v>
      </c>
      <c r="T617" s="13" t="s">
        <v>8449</v>
      </c>
      <c r="U617" s="13" t="s">
        <v>185</v>
      </c>
      <c r="V617" s="13" t="s">
        <v>8450</v>
      </c>
      <c r="W617" s="13" t="s">
        <v>185</v>
      </c>
      <c r="X617" s="13" t="s">
        <v>8451</v>
      </c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5" t="s">
        <v>217</v>
      </c>
      <c r="BT617" s="16" t="s">
        <v>218</v>
      </c>
      <c r="BU617" s="17">
        <v>46077.62133101852</v>
      </c>
      <c r="BV617" s="16" t="s">
        <v>218</v>
      </c>
      <c r="BW617" s="17">
        <v>46077.621400462966</v>
      </c>
      <c r="BX617" s="16" t="s">
        <v>218</v>
      </c>
      <c r="BY617" s="17">
        <v>46077.621400462966</v>
      </c>
      <c r="BZ617" s="12" t="s">
        <v>219</v>
      </c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5" t="s">
        <v>217</v>
      </c>
      <c r="DF617" s="15" t="s">
        <v>274</v>
      </c>
      <c r="DG617" s="18"/>
      <c r="DH617" s="15" t="s">
        <v>274</v>
      </c>
      <c r="DI617" s="18"/>
      <c r="DJ617" s="15" t="s">
        <v>274</v>
      </c>
      <c r="DK617" s="18"/>
      <c r="DL617" s="12" t="s">
        <v>224</v>
      </c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5" t="s">
        <v>217</v>
      </c>
      <c r="EJ617" s="15" t="s">
        <v>217</v>
      </c>
      <c r="EK617" s="18"/>
      <c r="EL617" s="12" t="s">
        <v>233</v>
      </c>
      <c r="EM617" s="14"/>
      <c r="EN617" s="14"/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5" t="s">
        <v>217</v>
      </c>
      <c r="FJ617" s="15" t="s">
        <v>217</v>
      </c>
      <c r="FK617" s="18"/>
      <c r="FL617" s="14"/>
      <c r="FM617" s="14"/>
      <c r="FN617" s="15" t="s">
        <v>234</v>
      </c>
      <c r="FO617" s="18"/>
      <c r="FP617" s="13" t="s">
        <v>8450</v>
      </c>
      <c r="FQ617" s="13" t="s">
        <v>8452</v>
      </c>
      <c r="FR617" s="13" t="s">
        <v>8453</v>
      </c>
      <c r="FS617" s="14"/>
      <c r="FT617" s="14"/>
      <c r="FU617" s="14" t="str">
        <f t="shared" si="10"/>
        <v>Base de Dados_Images/25A690.Imagem do Equipamento-.130003.jpg</v>
      </c>
      <c r="FV617" s="14"/>
      <c r="FW617" s="14"/>
    </row>
    <row r="618" ht="15.75" hidden="1" customHeight="1">
      <c r="A618" s="10" t="s">
        <v>8150</v>
      </c>
      <c r="B618" s="10" t="s">
        <v>8415</v>
      </c>
      <c r="C618" s="10" t="s">
        <v>264</v>
      </c>
      <c r="D618" s="10" t="s">
        <v>8454</v>
      </c>
      <c r="E618" s="11" t="s">
        <v>8455</v>
      </c>
      <c r="F618" s="12" t="s">
        <v>184</v>
      </c>
      <c r="G618" s="13" t="s">
        <v>185</v>
      </c>
      <c r="H618" s="13" t="s">
        <v>8456</v>
      </c>
      <c r="I618" s="13" t="s">
        <v>185</v>
      </c>
      <c r="J618" s="13" t="s">
        <v>8456</v>
      </c>
      <c r="K618" s="13" t="s">
        <v>185</v>
      </c>
      <c r="L618" s="13" t="s">
        <v>8457</v>
      </c>
      <c r="M618" s="13" t="s">
        <v>185</v>
      </c>
      <c r="N618" s="13" t="s">
        <v>8457</v>
      </c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5" t="s">
        <v>217</v>
      </c>
      <c r="BT618" s="16" t="s">
        <v>218</v>
      </c>
      <c r="BU618" s="17">
        <v>46085.634988425925</v>
      </c>
      <c r="BV618" s="16" t="s">
        <v>218</v>
      </c>
      <c r="BW618" s="17">
        <v>46085.635</v>
      </c>
      <c r="BX618" s="16" t="s">
        <v>218</v>
      </c>
      <c r="BY618" s="17">
        <v>46085.635</v>
      </c>
      <c r="BZ618" s="12" t="s">
        <v>219</v>
      </c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5" t="s">
        <v>217</v>
      </c>
      <c r="DF618" s="15" t="s">
        <v>274</v>
      </c>
      <c r="DG618" s="18"/>
      <c r="DH618" s="15" t="s">
        <v>217</v>
      </c>
      <c r="DI618" s="18"/>
      <c r="DJ618" s="15" t="s">
        <v>217</v>
      </c>
      <c r="DK618" s="18"/>
      <c r="DL618" s="12" t="s">
        <v>224</v>
      </c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5" t="s">
        <v>217</v>
      </c>
      <c r="EJ618" s="15" t="s">
        <v>217</v>
      </c>
      <c r="EK618" s="18"/>
      <c r="EL618" s="12" t="s">
        <v>233</v>
      </c>
      <c r="EM618" s="14"/>
      <c r="EN618" s="14"/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5" t="s">
        <v>217</v>
      </c>
      <c r="FJ618" s="15" t="s">
        <v>217</v>
      </c>
      <c r="FK618" s="18"/>
      <c r="FL618" s="14"/>
      <c r="FM618" s="14"/>
      <c r="FN618" s="15" t="s">
        <v>234</v>
      </c>
      <c r="FO618" s="18"/>
      <c r="FP618" s="13" t="s">
        <v>8457</v>
      </c>
      <c r="FQ618" s="13" t="s">
        <v>8458</v>
      </c>
      <c r="FR618" s="13" t="s">
        <v>8457</v>
      </c>
      <c r="FS618" s="14"/>
      <c r="FT618" s="14"/>
      <c r="FU618" s="14" t="str">
        <f t="shared" si="10"/>
        <v>Base de Dados_Images/25PIT690B01.Imagem do Equipamento-.181425.jpg</v>
      </c>
      <c r="FV618" s="14"/>
      <c r="FW618" s="14"/>
    </row>
    <row r="619" ht="15.75" hidden="1" customHeight="1">
      <c r="A619" s="10" t="s">
        <v>8150</v>
      </c>
      <c r="B619" s="10" t="s">
        <v>8415</v>
      </c>
      <c r="C619" s="10" t="s">
        <v>264</v>
      </c>
      <c r="D619" s="10" t="s">
        <v>8459</v>
      </c>
      <c r="E619" s="11" t="s">
        <v>8460</v>
      </c>
      <c r="F619" s="12" t="s">
        <v>184</v>
      </c>
      <c r="G619" s="13" t="s">
        <v>185</v>
      </c>
      <c r="H619" s="13" t="s">
        <v>8461</v>
      </c>
      <c r="I619" s="13" t="s">
        <v>185</v>
      </c>
      <c r="J619" s="13" t="s">
        <v>8462</v>
      </c>
      <c r="K619" s="13" t="s">
        <v>185</v>
      </c>
      <c r="L619" s="13" t="s">
        <v>8462</v>
      </c>
      <c r="M619" s="13" t="s">
        <v>185</v>
      </c>
      <c r="N619" s="13" t="s">
        <v>8463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5" t="s">
        <v>217</v>
      </c>
      <c r="BT619" s="16" t="s">
        <v>218</v>
      </c>
      <c r="BU619" s="17">
        <v>46098.33461805555</v>
      </c>
      <c r="BV619" s="16" t="s">
        <v>218</v>
      </c>
      <c r="BW619" s="17">
        <v>46098.334641203706</v>
      </c>
      <c r="BX619" s="16" t="s">
        <v>218</v>
      </c>
      <c r="BY619" s="17">
        <v>46098.334641203706</v>
      </c>
      <c r="BZ619" s="12" t="s">
        <v>219</v>
      </c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5" t="s">
        <v>217</v>
      </c>
      <c r="DF619" s="15" t="s">
        <v>274</v>
      </c>
      <c r="DG619" s="18"/>
      <c r="DH619" s="15" t="s">
        <v>217</v>
      </c>
      <c r="DI619" s="18"/>
      <c r="DJ619" s="15" t="s">
        <v>217</v>
      </c>
      <c r="DK619" s="18"/>
      <c r="DL619" s="12" t="s">
        <v>224</v>
      </c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5" t="s">
        <v>217</v>
      </c>
      <c r="EJ619" s="15" t="s">
        <v>217</v>
      </c>
      <c r="EK619" s="18"/>
      <c r="EL619" s="12" t="s">
        <v>233</v>
      </c>
      <c r="EM619" s="14"/>
      <c r="EN619" s="14"/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5" t="s">
        <v>217</v>
      </c>
      <c r="FJ619" s="15" t="s">
        <v>217</v>
      </c>
      <c r="FK619" s="18"/>
      <c r="FL619" s="14"/>
      <c r="FM619" s="14"/>
      <c r="FN619" s="15" t="s">
        <v>234</v>
      </c>
      <c r="FO619" s="18"/>
      <c r="FP619" s="13" t="s">
        <v>8463</v>
      </c>
      <c r="FQ619" s="13" t="s">
        <v>8464</v>
      </c>
      <c r="FR619" s="13" t="s">
        <v>8463</v>
      </c>
      <c r="FS619" s="14"/>
      <c r="FT619" s="14"/>
      <c r="FU619" s="14" t="str">
        <f t="shared" si="10"/>
        <v>Base de Dados_Images/25LIT_690B01.Imagem do Equipamento-.110151.jpg</v>
      </c>
      <c r="FV619" s="14"/>
      <c r="FW619" s="14"/>
    </row>
    <row r="620" ht="15.75" hidden="1" customHeight="1">
      <c r="A620" s="10" t="s">
        <v>8150</v>
      </c>
      <c r="B620" s="10" t="s">
        <v>8415</v>
      </c>
      <c r="C620" s="10" t="s">
        <v>301</v>
      </c>
      <c r="D620" s="10" t="s">
        <v>8465</v>
      </c>
      <c r="E620" s="11" t="s">
        <v>8466</v>
      </c>
      <c r="F620" s="12" t="s">
        <v>184</v>
      </c>
      <c r="G620" s="13" t="s">
        <v>185</v>
      </c>
      <c r="H620" s="13" t="s">
        <v>8467</v>
      </c>
      <c r="I620" s="13" t="s">
        <v>185</v>
      </c>
      <c r="J620" s="13" t="s">
        <v>8468</v>
      </c>
      <c r="K620" s="13" t="s">
        <v>185</v>
      </c>
      <c r="L620" s="13" t="s">
        <v>8469</v>
      </c>
      <c r="M620" s="13" t="s">
        <v>185</v>
      </c>
      <c r="N620" s="13" t="s">
        <v>8470</v>
      </c>
      <c r="O620" s="13" t="s">
        <v>185</v>
      </c>
      <c r="P620" s="13" t="s">
        <v>8471</v>
      </c>
      <c r="Q620" s="13" t="s">
        <v>185</v>
      </c>
      <c r="R620" s="13" t="s">
        <v>8472</v>
      </c>
      <c r="S620" s="13" t="s">
        <v>185</v>
      </c>
      <c r="T620" s="13" t="s">
        <v>8473</v>
      </c>
      <c r="U620" s="13" t="s">
        <v>185</v>
      </c>
      <c r="V620" s="13" t="s">
        <v>8474</v>
      </c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5" t="s">
        <v>217</v>
      </c>
      <c r="BT620" s="15" t="s">
        <v>274</v>
      </c>
      <c r="BU620" s="18"/>
      <c r="BV620" s="16" t="s">
        <v>218</v>
      </c>
      <c r="BW620" s="17">
        <v>46098.33530092592</v>
      </c>
      <c r="BX620" s="16" t="s">
        <v>218</v>
      </c>
      <c r="BY620" s="17">
        <v>46098.33530092592</v>
      </c>
      <c r="BZ620" s="12" t="s">
        <v>219</v>
      </c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5" t="s">
        <v>217</v>
      </c>
      <c r="DF620" s="15" t="s">
        <v>274</v>
      </c>
      <c r="DG620" s="18"/>
      <c r="DH620" s="15" t="s">
        <v>217</v>
      </c>
      <c r="DI620" s="18"/>
      <c r="DJ620" s="15" t="s">
        <v>217</v>
      </c>
      <c r="DK620" s="18"/>
      <c r="DL620" s="12" t="s">
        <v>224</v>
      </c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5" t="s">
        <v>217</v>
      </c>
      <c r="EJ620" s="15" t="s">
        <v>217</v>
      </c>
      <c r="EK620" s="18"/>
      <c r="EL620" s="12" t="s">
        <v>233</v>
      </c>
      <c r="EM620" s="14"/>
      <c r="EN620" s="14"/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5" t="s">
        <v>217</v>
      </c>
      <c r="FJ620" s="15" t="s">
        <v>217</v>
      </c>
      <c r="FK620" s="18"/>
      <c r="FL620" s="14"/>
      <c r="FM620" s="14"/>
      <c r="FN620" s="15" t="s">
        <v>234</v>
      </c>
      <c r="FO620" s="18"/>
      <c r="FP620" s="13" t="s">
        <v>8474</v>
      </c>
      <c r="FQ620" s="13" t="s">
        <v>8475</v>
      </c>
      <c r="FR620" s="13" t="s">
        <v>8474</v>
      </c>
      <c r="FS620" s="14"/>
      <c r="FT620" s="14"/>
      <c r="FU620" s="14" t="str">
        <f t="shared" si="10"/>
        <v>Base de Dados_Images/25LIC_690B01.Imagem do Equipamento-.110240.jpg</v>
      </c>
      <c r="FV620" s="14"/>
      <c r="FW620" s="14"/>
    </row>
    <row r="621" ht="15.75" hidden="1" customHeight="1">
      <c r="A621" s="10" t="s">
        <v>8150</v>
      </c>
      <c r="B621" s="10" t="s">
        <v>8476</v>
      </c>
      <c r="C621" s="10" t="s">
        <v>5555</v>
      </c>
      <c r="D621" s="10" t="s">
        <v>8477</v>
      </c>
      <c r="E621" s="11" t="s">
        <v>7397</v>
      </c>
      <c r="F621" s="12" t="s">
        <v>184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5" t="s">
        <v>217</v>
      </c>
      <c r="BT621" s="15" t="s">
        <v>274</v>
      </c>
      <c r="BU621" s="18"/>
      <c r="BV621" s="15" t="s">
        <v>274</v>
      </c>
      <c r="BW621" s="18"/>
      <c r="BX621" s="15" t="s">
        <v>274</v>
      </c>
      <c r="BY621" s="18"/>
      <c r="BZ621" s="12" t="s">
        <v>219</v>
      </c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5" t="s">
        <v>217</v>
      </c>
      <c r="DF621" s="15" t="s">
        <v>274</v>
      </c>
      <c r="DG621" s="18"/>
      <c r="DH621" s="15" t="s">
        <v>274</v>
      </c>
      <c r="DI621" s="18"/>
      <c r="DJ621" s="15" t="s">
        <v>274</v>
      </c>
      <c r="DK621" s="18"/>
      <c r="DL621" s="12" t="s">
        <v>224</v>
      </c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5" t="s">
        <v>217</v>
      </c>
      <c r="EJ621" s="15" t="s">
        <v>217</v>
      </c>
      <c r="EK621" s="18"/>
      <c r="EL621" s="12" t="s">
        <v>233</v>
      </c>
      <c r="EM621" s="14"/>
      <c r="EN621" s="14"/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5" t="s">
        <v>217</v>
      </c>
      <c r="FJ621" s="15" t="s">
        <v>217</v>
      </c>
      <c r="FK621" s="18"/>
      <c r="FL621" s="14"/>
      <c r="FM621" s="14"/>
      <c r="FN621" s="15" t="s">
        <v>234</v>
      </c>
      <c r="FO621" s="18"/>
      <c r="FP621" s="14"/>
      <c r="FQ621" s="14"/>
      <c r="FR621" s="14"/>
      <c r="FS621" s="14"/>
      <c r="FT621" s="14"/>
      <c r="FU621" s="14" t="str">
        <f t="shared" si="10"/>
        <v/>
      </c>
      <c r="FV621" s="14"/>
      <c r="FW621" s="14"/>
    </row>
    <row r="622" ht="15.75" hidden="1" customHeight="1">
      <c r="A622" s="10" t="s">
        <v>8150</v>
      </c>
      <c r="B622" s="10" t="s">
        <v>8476</v>
      </c>
      <c r="C622" s="10" t="s">
        <v>556</v>
      </c>
      <c r="D622" s="10" t="s">
        <v>8478</v>
      </c>
      <c r="E622" s="11" t="s">
        <v>7399</v>
      </c>
      <c r="F622" s="12" t="s">
        <v>184</v>
      </c>
      <c r="G622" s="13" t="s">
        <v>185</v>
      </c>
      <c r="H622" s="13" t="s">
        <v>8479</v>
      </c>
      <c r="I622" s="13" t="s">
        <v>185</v>
      </c>
      <c r="J622" s="13" t="s">
        <v>8480</v>
      </c>
      <c r="K622" s="13" t="s">
        <v>185</v>
      </c>
      <c r="L622" s="13" t="s">
        <v>8481</v>
      </c>
      <c r="M622" s="13" t="s">
        <v>185</v>
      </c>
      <c r="N622" s="13" t="s">
        <v>8482</v>
      </c>
      <c r="O622" s="13" t="s">
        <v>185</v>
      </c>
      <c r="P622" s="13" t="s">
        <v>8483</v>
      </c>
      <c r="Q622" s="13" t="s">
        <v>185</v>
      </c>
      <c r="R622" s="13" t="s">
        <v>8484</v>
      </c>
      <c r="S622" s="13" t="s">
        <v>185</v>
      </c>
      <c r="T622" s="13" t="s">
        <v>8485</v>
      </c>
      <c r="U622" s="13" t="s">
        <v>185</v>
      </c>
      <c r="V622" s="13" t="s">
        <v>8486</v>
      </c>
      <c r="W622" s="13" t="s">
        <v>185</v>
      </c>
      <c r="X622" s="13" t="s">
        <v>8487</v>
      </c>
      <c r="Y622" s="13" t="s">
        <v>690</v>
      </c>
      <c r="Z622" s="13" t="s">
        <v>8488</v>
      </c>
      <c r="AA622" s="13" t="s">
        <v>185</v>
      </c>
      <c r="AB622" s="13" t="s">
        <v>8489</v>
      </c>
      <c r="AC622" s="13" t="s">
        <v>185</v>
      </c>
      <c r="AD622" s="13" t="s">
        <v>8490</v>
      </c>
      <c r="AE622" s="13" t="s">
        <v>185</v>
      </c>
      <c r="AF622" s="13" t="s">
        <v>8491</v>
      </c>
      <c r="AG622" s="13" t="s">
        <v>185</v>
      </c>
      <c r="AH622" s="13" t="s">
        <v>8492</v>
      </c>
      <c r="AI622" s="13" t="s">
        <v>185</v>
      </c>
      <c r="AJ622" s="13" t="s">
        <v>8493</v>
      </c>
      <c r="AK622" s="13" t="s">
        <v>185</v>
      </c>
      <c r="AL622" s="13" t="s">
        <v>8494</v>
      </c>
      <c r="AM622" s="13" t="s">
        <v>690</v>
      </c>
      <c r="AN622" s="13" t="s">
        <v>8495</v>
      </c>
      <c r="AO622" s="13" t="s">
        <v>690</v>
      </c>
      <c r="AP622" s="13" t="s">
        <v>8496</v>
      </c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5" t="s">
        <v>217</v>
      </c>
      <c r="BT622" s="16" t="s">
        <v>218</v>
      </c>
      <c r="BU622" s="17">
        <v>46098.34730324074</v>
      </c>
      <c r="BV622" s="16" t="s">
        <v>218</v>
      </c>
      <c r="BW622" s="17">
        <v>46060.50996527778</v>
      </c>
      <c r="BX622" s="16" t="s">
        <v>218</v>
      </c>
      <c r="BY622" s="17">
        <v>46098.34738425926</v>
      </c>
      <c r="BZ622" s="12" t="s">
        <v>219</v>
      </c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5" t="s">
        <v>217</v>
      </c>
      <c r="DF622" s="15" t="s">
        <v>217</v>
      </c>
      <c r="DG622" s="18"/>
      <c r="DH622" s="15" t="s">
        <v>217</v>
      </c>
      <c r="DI622" s="18"/>
      <c r="DJ622" s="15" t="s">
        <v>217</v>
      </c>
      <c r="DK622" s="18"/>
      <c r="DL622" s="12" t="s">
        <v>224</v>
      </c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5" t="s">
        <v>217</v>
      </c>
      <c r="EJ622" s="15" t="s">
        <v>217</v>
      </c>
      <c r="EK622" s="18"/>
      <c r="EL622" s="12" t="s">
        <v>233</v>
      </c>
      <c r="EM622" s="14"/>
      <c r="EN622" s="14"/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5" t="s">
        <v>217</v>
      </c>
      <c r="FJ622" s="15" t="s">
        <v>217</v>
      </c>
      <c r="FK622" s="18"/>
      <c r="FL622" s="14"/>
      <c r="FM622" s="14"/>
      <c r="FN622" s="15" t="s">
        <v>234</v>
      </c>
      <c r="FO622" s="18"/>
      <c r="FP622" s="13" t="s">
        <v>8496</v>
      </c>
      <c r="FQ622" s="13" t="s">
        <v>8497</v>
      </c>
      <c r="FR622" s="13" t="s">
        <v>8481</v>
      </c>
      <c r="FS622" s="13" t="s">
        <v>8498</v>
      </c>
      <c r="FT622" s="13" t="s">
        <v>8481</v>
      </c>
      <c r="FU622" s="14" t="str">
        <f t="shared" si="10"/>
        <v>Base de Dados_Images/25ES1380M01.Imagem do Equipamento-.151156.jpg</v>
      </c>
      <c r="FV622" s="14"/>
      <c r="FW622" s="14"/>
    </row>
    <row r="623" ht="15.75" hidden="1" customHeight="1">
      <c r="A623" s="10" t="s">
        <v>8150</v>
      </c>
      <c r="B623" s="10" t="s">
        <v>8476</v>
      </c>
      <c r="C623" s="10" t="s">
        <v>556</v>
      </c>
      <c r="D623" s="10" t="s">
        <v>8499</v>
      </c>
      <c r="E623" s="11" t="s">
        <v>7420</v>
      </c>
      <c r="F623" s="12" t="s">
        <v>184</v>
      </c>
      <c r="G623" s="13" t="s">
        <v>185</v>
      </c>
      <c r="H623" s="13" t="s">
        <v>8500</v>
      </c>
      <c r="I623" s="13" t="s">
        <v>185</v>
      </c>
      <c r="J623" s="13" t="s">
        <v>8501</v>
      </c>
      <c r="K623" s="13" t="s">
        <v>185</v>
      </c>
      <c r="L623" s="13" t="s">
        <v>8502</v>
      </c>
      <c r="M623" s="13" t="s">
        <v>185</v>
      </c>
      <c r="N623" s="13" t="s">
        <v>8503</v>
      </c>
      <c r="O623" s="13" t="s">
        <v>185</v>
      </c>
      <c r="P623" s="13" t="s">
        <v>8504</v>
      </c>
      <c r="Q623" s="13" t="s">
        <v>185</v>
      </c>
      <c r="R623" s="13" t="s">
        <v>8505</v>
      </c>
      <c r="S623" s="13" t="s">
        <v>185</v>
      </c>
      <c r="T623" s="13" t="s">
        <v>8506</v>
      </c>
      <c r="U623" s="13" t="s">
        <v>185</v>
      </c>
      <c r="V623" s="13" t="s">
        <v>8507</v>
      </c>
      <c r="W623" s="13" t="s">
        <v>185</v>
      </c>
      <c r="X623" s="13" t="s">
        <v>8508</v>
      </c>
      <c r="Y623" s="13" t="s">
        <v>690</v>
      </c>
      <c r="Z623" s="13" t="s">
        <v>8509</v>
      </c>
      <c r="AA623" s="13" t="s">
        <v>185</v>
      </c>
      <c r="AB623" s="13" t="s">
        <v>8510</v>
      </c>
      <c r="AC623" s="13" t="s">
        <v>185</v>
      </c>
      <c r="AD623" s="13" t="s">
        <v>8511</v>
      </c>
      <c r="AE623" s="13" t="s">
        <v>185</v>
      </c>
      <c r="AF623" s="13" t="s">
        <v>8512</v>
      </c>
      <c r="AG623" s="13" t="s">
        <v>185</v>
      </c>
      <c r="AH623" s="13" t="s">
        <v>8513</v>
      </c>
      <c r="AI623" s="13" t="s">
        <v>185</v>
      </c>
      <c r="AJ623" s="13" t="s">
        <v>8514</v>
      </c>
      <c r="AK623" s="13" t="s">
        <v>185</v>
      </c>
      <c r="AL623" s="13" t="s">
        <v>8515</v>
      </c>
      <c r="AM623" s="13" t="s">
        <v>690</v>
      </c>
      <c r="AN623" s="13" t="s">
        <v>8516</v>
      </c>
      <c r="AO623" s="13" t="s">
        <v>690</v>
      </c>
      <c r="AP623" s="13" t="s">
        <v>8517</v>
      </c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6" t="s">
        <v>217</v>
      </c>
      <c r="BT623" s="16" t="s">
        <v>218</v>
      </c>
      <c r="BU623" s="17">
        <v>46105.412152777775</v>
      </c>
      <c r="BV623" s="16" t="s">
        <v>218</v>
      </c>
      <c r="BW623" s="17">
        <v>46105.41217592593</v>
      </c>
      <c r="BX623" s="16" t="s">
        <v>218</v>
      </c>
      <c r="BY623" s="17">
        <v>46105.4122337963</v>
      </c>
      <c r="BZ623" s="12" t="s">
        <v>219</v>
      </c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5" t="s">
        <v>217</v>
      </c>
      <c r="DF623" s="15" t="s">
        <v>217</v>
      </c>
      <c r="DG623" s="18"/>
      <c r="DH623" s="15" t="s">
        <v>217</v>
      </c>
      <c r="DI623" s="18"/>
      <c r="DJ623" s="15" t="s">
        <v>217</v>
      </c>
      <c r="DK623" s="18"/>
      <c r="DL623" s="12" t="s">
        <v>224</v>
      </c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5" t="s">
        <v>217</v>
      </c>
      <c r="EJ623" s="15" t="s">
        <v>217</v>
      </c>
      <c r="EK623" s="18"/>
      <c r="EL623" s="12" t="s">
        <v>233</v>
      </c>
      <c r="EM623" s="14"/>
      <c r="EN623" s="14"/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5" t="s">
        <v>217</v>
      </c>
      <c r="FJ623" s="15" t="s">
        <v>217</v>
      </c>
      <c r="FK623" s="18"/>
      <c r="FL623" s="14"/>
      <c r="FM623" s="14"/>
      <c r="FN623" s="15" t="s">
        <v>234</v>
      </c>
      <c r="FO623" s="18"/>
      <c r="FP623" s="13" t="s">
        <v>8518</v>
      </c>
      <c r="FQ623" s="13" t="s">
        <v>8519</v>
      </c>
      <c r="FR623" s="13" t="s">
        <v>8520</v>
      </c>
      <c r="FS623" s="13" t="s">
        <v>8521</v>
      </c>
      <c r="FT623" s="13" t="s">
        <v>8515</v>
      </c>
      <c r="FU623" s="14" t="str">
        <f t="shared" si="10"/>
        <v>Base de Dados_Images/25ES1385M01.Imagem do Equipamento-.125844.jpg</v>
      </c>
      <c r="FV623" s="14"/>
      <c r="FW623" s="14"/>
    </row>
    <row r="624" ht="15.75" hidden="1" customHeight="1">
      <c r="A624" s="10" t="s">
        <v>8150</v>
      </c>
      <c r="B624" s="10" t="s">
        <v>8476</v>
      </c>
      <c r="C624" s="10" t="s">
        <v>386</v>
      </c>
      <c r="D624" s="10" t="s">
        <v>8522</v>
      </c>
      <c r="E624" s="11" t="s">
        <v>7443</v>
      </c>
      <c r="F624" s="12" t="s">
        <v>184</v>
      </c>
      <c r="G624" s="13" t="s">
        <v>185</v>
      </c>
      <c r="H624" s="13" t="s">
        <v>8523</v>
      </c>
      <c r="I624" s="13" t="s">
        <v>185</v>
      </c>
      <c r="J624" s="13" t="s">
        <v>8524</v>
      </c>
      <c r="K624" s="13" t="s">
        <v>185</v>
      </c>
      <c r="L624" s="13" t="s">
        <v>8525</v>
      </c>
      <c r="M624" s="13" t="s">
        <v>690</v>
      </c>
      <c r="N624" s="13" t="s">
        <v>8526</v>
      </c>
      <c r="O624" s="13" t="s">
        <v>690</v>
      </c>
      <c r="P624" s="13" t="s">
        <v>8527</v>
      </c>
      <c r="Q624" s="13" t="s">
        <v>185</v>
      </c>
      <c r="R624" s="13" t="s">
        <v>8528</v>
      </c>
      <c r="S624" s="13" t="s">
        <v>185</v>
      </c>
      <c r="T624" s="13" t="s">
        <v>8529</v>
      </c>
      <c r="U624" s="13" t="s">
        <v>185</v>
      </c>
      <c r="V624" s="13" t="s">
        <v>8530</v>
      </c>
      <c r="W624" s="13" t="s">
        <v>185</v>
      </c>
      <c r="X624" s="13" t="s">
        <v>8531</v>
      </c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5" t="s">
        <v>217</v>
      </c>
      <c r="BT624" s="16" t="s">
        <v>218</v>
      </c>
      <c r="BU624" s="17">
        <v>46098.34678240741</v>
      </c>
      <c r="BV624" s="16" t="s">
        <v>218</v>
      </c>
      <c r="BW624" s="17">
        <v>46098.34684027778</v>
      </c>
      <c r="BX624" s="16" t="s">
        <v>218</v>
      </c>
      <c r="BY624" s="17">
        <v>46098.34684027778</v>
      </c>
      <c r="BZ624" s="12" t="s">
        <v>219</v>
      </c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5" t="s">
        <v>217</v>
      </c>
      <c r="DF624" s="15" t="s">
        <v>274</v>
      </c>
      <c r="DG624" s="18"/>
      <c r="DH624" s="15" t="s">
        <v>274</v>
      </c>
      <c r="DI624" s="18"/>
      <c r="DJ624" s="15" t="s">
        <v>274</v>
      </c>
      <c r="DK624" s="18"/>
      <c r="DL624" s="12" t="s">
        <v>224</v>
      </c>
      <c r="DM624" s="13" t="s">
        <v>185</v>
      </c>
      <c r="DN624" s="13" t="s">
        <v>8532</v>
      </c>
      <c r="DO624" s="13" t="s">
        <v>185</v>
      </c>
      <c r="DP624" s="13" t="s">
        <v>8533</v>
      </c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5" t="s">
        <v>217</v>
      </c>
      <c r="EJ624" s="16" t="s">
        <v>218</v>
      </c>
      <c r="EK624" s="17">
        <v>46116.604166666664</v>
      </c>
      <c r="EL624" s="12" t="s">
        <v>233</v>
      </c>
      <c r="EM624" s="14"/>
      <c r="EN624" s="14"/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5" t="s">
        <v>217</v>
      </c>
      <c r="FJ624" s="15" t="s">
        <v>217</v>
      </c>
      <c r="FK624" s="18"/>
      <c r="FL624" s="14"/>
      <c r="FM624" s="14"/>
      <c r="FN624" s="15" t="s">
        <v>234</v>
      </c>
      <c r="FO624" s="18"/>
      <c r="FP624" s="13" t="s">
        <v>8533</v>
      </c>
      <c r="FQ624" s="13" t="s">
        <v>8534</v>
      </c>
      <c r="FR624" s="13" t="s">
        <v>8531</v>
      </c>
      <c r="FS624" s="14"/>
      <c r="FT624" s="14"/>
      <c r="FU624" s="14" t="str">
        <f t="shared" si="10"/>
        <v>Base de Dados_Images/25A700.Imagem do Equipamento-.125850.jpg</v>
      </c>
      <c r="FV624" s="14"/>
      <c r="FW624" s="14"/>
    </row>
    <row r="625" ht="15.75" hidden="1" customHeight="1">
      <c r="A625" s="10" t="s">
        <v>8150</v>
      </c>
      <c r="B625" s="10" t="s">
        <v>8476</v>
      </c>
      <c r="C625" s="10" t="s">
        <v>264</v>
      </c>
      <c r="D625" s="10" t="s">
        <v>8535</v>
      </c>
      <c r="E625" s="11" t="s">
        <v>8536</v>
      </c>
      <c r="F625" s="12" t="s">
        <v>184</v>
      </c>
      <c r="G625" s="13" t="s">
        <v>185</v>
      </c>
      <c r="H625" s="13" t="s">
        <v>8537</v>
      </c>
      <c r="I625" s="13" t="s">
        <v>185</v>
      </c>
      <c r="J625" s="13" t="s">
        <v>8538</v>
      </c>
      <c r="K625" s="13" t="s">
        <v>185</v>
      </c>
      <c r="L625" s="13" t="s">
        <v>8539</v>
      </c>
      <c r="M625" s="13" t="s">
        <v>690</v>
      </c>
      <c r="N625" s="13" t="s">
        <v>8540</v>
      </c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5" t="s">
        <v>217</v>
      </c>
      <c r="BT625" s="16" t="s">
        <v>218</v>
      </c>
      <c r="BU625" s="17">
        <v>46099.66415509259</v>
      </c>
      <c r="BV625" s="16" t="s">
        <v>218</v>
      </c>
      <c r="BW625" s="17">
        <v>46099.66420138889</v>
      </c>
      <c r="BX625" s="16" t="s">
        <v>218</v>
      </c>
      <c r="BY625" s="17">
        <v>46099.66420138889</v>
      </c>
      <c r="BZ625" s="12" t="s">
        <v>219</v>
      </c>
      <c r="CA625" s="13" t="s">
        <v>185</v>
      </c>
      <c r="CB625" s="13" t="s">
        <v>8541</v>
      </c>
      <c r="CC625" s="13" t="s">
        <v>690</v>
      </c>
      <c r="CD625" s="13" t="s">
        <v>8542</v>
      </c>
      <c r="CE625" s="13" t="s">
        <v>185</v>
      </c>
      <c r="CF625" s="13" t="s">
        <v>8543</v>
      </c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5" t="s">
        <v>217</v>
      </c>
      <c r="DF625" s="15" t="s">
        <v>274</v>
      </c>
      <c r="DG625" s="18"/>
      <c r="DH625" s="16" t="s">
        <v>218</v>
      </c>
      <c r="DI625" s="17">
        <v>46105.403715277775</v>
      </c>
      <c r="DJ625" s="16" t="s">
        <v>218</v>
      </c>
      <c r="DK625" s="17">
        <v>46105.403715277775</v>
      </c>
      <c r="DL625" s="12" t="s">
        <v>224</v>
      </c>
      <c r="DM625" s="13" t="s">
        <v>185</v>
      </c>
      <c r="DN625" s="13" t="s">
        <v>8544</v>
      </c>
      <c r="DO625" s="13" t="s">
        <v>185</v>
      </c>
      <c r="DP625" s="13" t="s">
        <v>8544</v>
      </c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5" t="s">
        <v>217</v>
      </c>
      <c r="EJ625" s="16" t="s">
        <v>218</v>
      </c>
      <c r="EK625" s="17">
        <v>46116.604629629626</v>
      </c>
      <c r="EL625" s="12" t="s">
        <v>233</v>
      </c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5" t="s">
        <v>217</v>
      </c>
      <c r="FJ625" s="15" t="s">
        <v>217</v>
      </c>
      <c r="FK625" s="18"/>
      <c r="FL625" s="14"/>
      <c r="FM625" s="14"/>
      <c r="FN625" s="15" t="s">
        <v>234</v>
      </c>
      <c r="FO625" s="18"/>
      <c r="FP625" s="13" t="s">
        <v>8544</v>
      </c>
      <c r="FQ625" s="13" t="s">
        <v>8545</v>
      </c>
      <c r="FR625" s="13" t="s">
        <v>8540</v>
      </c>
      <c r="FS625" s="14"/>
      <c r="FT625" s="14"/>
      <c r="FU625" s="14" t="str">
        <f t="shared" si="10"/>
        <v>Base de Dados_Images/TT710B01.Imagem do Equipamento-.185630.jpg</v>
      </c>
      <c r="FV625" s="14"/>
      <c r="FW625" s="14"/>
    </row>
    <row r="626" ht="15.75" hidden="1" customHeight="1">
      <c r="A626" s="10" t="s">
        <v>8150</v>
      </c>
      <c r="B626" s="10" t="s">
        <v>8476</v>
      </c>
      <c r="C626" s="10" t="s">
        <v>264</v>
      </c>
      <c r="D626" s="10" t="s">
        <v>8546</v>
      </c>
      <c r="E626" s="11" t="s">
        <v>8547</v>
      </c>
      <c r="F626" s="12" t="s">
        <v>184</v>
      </c>
      <c r="G626" s="13" t="s">
        <v>185</v>
      </c>
      <c r="H626" s="13" t="s">
        <v>8548</v>
      </c>
      <c r="I626" s="13" t="s">
        <v>185</v>
      </c>
      <c r="J626" s="13" t="s">
        <v>8549</v>
      </c>
      <c r="K626" s="13" t="s">
        <v>185</v>
      </c>
      <c r="L626" s="13" t="s">
        <v>8550</v>
      </c>
      <c r="M626" s="13" t="s">
        <v>690</v>
      </c>
      <c r="N626" s="13" t="s">
        <v>8551</v>
      </c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5" t="s">
        <v>217</v>
      </c>
      <c r="BT626" s="16" t="s">
        <v>218</v>
      </c>
      <c r="BU626" s="17">
        <v>46099.67958333333</v>
      </c>
      <c r="BV626" s="16" t="s">
        <v>218</v>
      </c>
      <c r="BW626" s="17">
        <v>46099.67962962963</v>
      </c>
      <c r="BX626" s="16" t="s">
        <v>218</v>
      </c>
      <c r="BY626" s="17">
        <v>46099.67962962963</v>
      </c>
      <c r="BZ626" s="12" t="s">
        <v>219</v>
      </c>
      <c r="CA626" s="13" t="s">
        <v>185</v>
      </c>
      <c r="CB626" s="13" t="s">
        <v>8552</v>
      </c>
      <c r="CC626" s="13" t="s">
        <v>690</v>
      </c>
      <c r="CD626" s="13" t="s">
        <v>8553</v>
      </c>
      <c r="CE626" s="13" t="s">
        <v>185</v>
      </c>
      <c r="CF626" s="13" t="s">
        <v>8554</v>
      </c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5" t="s">
        <v>217</v>
      </c>
      <c r="DF626" s="15" t="s">
        <v>274</v>
      </c>
      <c r="DG626" s="18"/>
      <c r="DH626" s="16" t="s">
        <v>218</v>
      </c>
      <c r="DI626" s="17">
        <v>46116.5971875</v>
      </c>
      <c r="DJ626" s="16" t="s">
        <v>218</v>
      </c>
      <c r="DK626" s="17">
        <v>46116.5971875</v>
      </c>
      <c r="DL626" s="12" t="s">
        <v>224</v>
      </c>
      <c r="DM626" s="13" t="s">
        <v>185</v>
      </c>
      <c r="DN626" s="13" t="s">
        <v>8555</v>
      </c>
      <c r="DO626" s="13" t="s">
        <v>185</v>
      </c>
      <c r="DP626" s="13" t="s">
        <v>8556</v>
      </c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5" t="s">
        <v>217</v>
      </c>
      <c r="EJ626" s="16" t="s">
        <v>218</v>
      </c>
      <c r="EK626" s="17">
        <v>46116.604780092595</v>
      </c>
      <c r="EL626" s="12" t="s">
        <v>233</v>
      </c>
      <c r="EM626" s="14"/>
      <c r="EN626" s="14"/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5" t="s">
        <v>217</v>
      </c>
      <c r="FJ626" s="15" t="s">
        <v>217</v>
      </c>
      <c r="FK626" s="18"/>
      <c r="FL626" s="14"/>
      <c r="FM626" s="14"/>
      <c r="FN626" s="15" t="s">
        <v>234</v>
      </c>
      <c r="FO626" s="18"/>
      <c r="FP626" s="13" t="s">
        <v>8556</v>
      </c>
      <c r="FQ626" s="13" t="s">
        <v>8557</v>
      </c>
      <c r="FR626" s="13" t="s">
        <v>8551</v>
      </c>
      <c r="FS626" s="14"/>
      <c r="FT626" s="14"/>
      <c r="FU626" s="14" t="str">
        <f t="shared" si="10"/>
        <v>Base de Dados_Images/TT710B02.Imagem do Equipamento-.191834.jpg</v>
      </c>
      <c r="FV626" s="14"/>
      <c r="FW626" s="14"/>
    </row>
    <row r="627" ht="15.75" hidden="1" customHeight="1">
      <c r="A627" s="10" t="s">
        <v>8150</v>
      </c>
      <c r="B627" s="10" t="s">
        <v>8476</v>
      </c>
      <c r="C627" s="10" t="s">
        <v>264</v>
      </c>
      <c r="D627" s="10" t="s">
        <v>8558</v>
      </c>
      <c r="E627" s="11" t="s">
        <v>8559</v>
      </c>
      <c r="F627" s="12" t="s">
        <v>184</v>
      </c>
      <c r="G627" s="13" t="s">
        <v>185</v>
      </c>
      <c r="H627" s="13" t="s">
        <v>8560</v>
      </c>
      <c r="I627" s="13" t="s">
        <v>185</v>
      </c>
      <c r="J627" s="13" t="s">
        <v>8561</v>
      </c>
      <c r="K627" s="13" t="s">
        <v>185</v>
      </c>
      <c r="L627" s="13" t="s">
        <v>8562</v>
      </c>
      <c r="M627" s="13" t="s">
        <v>690</v>
      </c>
      <c r="N627" s="13" t="s">
        <v>8563</v>
      </c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5" t="s">
        <v>217</v>
      </c>
      <c r="BT627" s="16" t="s">
        <v>218</v>
      </c>
      <c r="BU627" s="17">
        <v>46099.6824537037</v>
      </c>
      <c r="BV627" s="16" t="s">
        <v>218</v>
      </c>
      <c r="BW627" s="17">
        <v>46099.6825</v>
      </c>
      <c r="BX627" s="16" t="s">
        <v>218</v>
      </c>
      <c r="BY627" s="17">
        <v>46099.6825</v>
      </c>
      <c r="BZ627" s="12" t="s">
        <v>219</v>
      </c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5" t="s">
        <v>217</v>
      </c>
      <c r="DF627" s="15" t="s">
        <v>274</v>
      </c>
      <c r="DG627" s="18"/>
      <c r="DH627" s="15" t="s">
        <v>217</v>
      </c>
      <c r="DI627" s="18"/>
      <c r="DJ627" s="15" t="s">
        <v>217</v>
      </c>
      <c r="DK627" s="18"/>
      <c r="DL627" s="12" t="s">
        <v>224</v>
      </c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5" t="s">
        <v>217</v>
      </c>
      <c r="EJ627" s="15" t="s">
        <v>217</v>
      </c>
      <c r="EK627" s="18"/>
      <c r="EL627" s="12" t="s">
        <v>233</v>
      </c>
      <c r="EM627" s="14"/>
      <c r="EN627" s="14"/>
      <c r="EO627" s="14"/>
      <c r="EP627" s="14"/>
      <c r="EQ627" s="14"/>
      <c r="ER627" s="14"/>
      <c r="ES627" s="14"/>
      <c r="ET627" s="14"/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5" t="s">
        <v>217</v>
      </c>
      <c r="FJ627" s="15" t="s">
        <v>217</v>
      </c>
      <c r="FK627" s="18"/>
      <c r="FL627" s="14"/>
      <c r="FM627" s="14"/>
      <c r="FN627" s="15" t="s">
        <v>234</v>
      </c>
      <c r="FO627" s="18"/>
      <c r="FP627" s="13" t="s">
        <v>8563</v>
      </c>
      <c r="FQ627" s="13" t="s">
        <v>8564</v>
      </c>
      <c r="FR627" s="13" t="s">
        <v>8563</v>
      </c>
      <c r="FS627" s="14"/>
      <c r="FT627" s="14"/>
      <c r="FU627" s="14" t="str">
        <f t="shared" si="10"/>
        <v>Base de Dados_Images/TT710B03.Imagem do Equipamento-.192241.jpg</v>
      </c>
      <c r="FV627" s="14"/>
      <c r="FW627" s="14"/>
    </row>
    <row r="628" ht="15.75" hidden="1" customHeight="1">
      <c r="A628" s="10" t="s">
        <v>8150</v>
      </c>
      <c r="B628" s="10" t="s">
        <v>8476</v>
      </c>
      <c r="C628" s="10" t="s">
        <v>264</v>
      </c>
      <c r="D628" s="10" t="s">
        <v>8565</v>
      </c>
      <c r="E628" s="11" t="s">
        <v>8566</v>
      </c>
      <c r="F628" s="12" t="s">
        <v>184</v>
      </c>
      <c r="G628" s="13" t="s">
        <v>185</v>
      </c>
      <c r="H628" s="13" t="s">
        <v>8567</v>
      </c>
      <c r="I628" s="13" t="s">
        <v>185</v>
      </c>
      <c r="J628" s="13" t="s">
        <v>8568</v>
      </c>
      <c r="K628" s="13" t="s">
        <v>185</v>
      </c>
      <c r="L628" s="13" t="s">
        <v>8569</v>
      </c>
      <c r="M628" s="13" t="s">
        <v>690</v>
      </c>
      <c r="N628" s="13" t="s">
        <v>8570</v>
      </c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5" t="s">
        <v>217</v>
      </c>
      <c r="BT628" s="16" t="s">
        <v>218</v>
      </c>
      <c r="BU628" s="17">
        <v>46098.3437037037</v>
      </c>
      <c r="BV628" s="16" t="s">
        <v>218</v>
      </c>
      <c r="BW628" s="17">
        <v>46098.343773148146</v>
      </c>
      <c r="BX628" s="16" t="s">
        <v>218</v>
      </c>
      <c r="BY628" s="17">
        <v>46098.343773148146</v>
      </c>
      <c r="BZ628" s="12" t="s">
        <v>219</v>
      </c>
      <c r="CA628" s="13" t="s">
        <v>185</v>
      </c>
      <c r="CB628" s="13" t="s">
        <v>8571</v>
      </c>
      <c r="CC628" s="13" t="s">
        <v>690</v>
      </c>
      <c r="CD628" s="13" t="s">
        <v>8572</v>
      </c>
      <c r="CE628" s="13" t="s">
        <v>185</v>
      </c>
      <c r="CF628" s="13" t="s">
        <v>8573</v>
      </c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5" t="s">
        <v>217</v>
      </c>
      <c r="DF628" s="15" t="s">
        <v>274</v>
      </c>
      <c r="DG628" s="18"/>
      <c r="DH628" s="16" t="s">
        <v>218</v>
      </c>
      <c r="DI628" s="17">
        <v>46105.4053125</v>
      </c>
      <c r="DJ628" s="16" t="s">
        <v>218</v>
      </c>
      <c r="DK628" s="17">
        <v>46105.4053125</v>
      </c>
      <c r="DL628" s="12" t="s">
        <v>224</v>
      </c>
      <c r="DM628" s="13" t="s">
        <v>185</v>
      </c>
      <c r="DN628" s="13" t="s">
        <v>8574</v>
      </c>
      <c r="DO628" s="13" t="s">
        <v>185</v>
      </c>
      <c r="DP628" s="13" t="s">
        <v>8575</v>
      </c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5" t="s">
        <v>217</v>
      </c>
      <c r="EJ628" s="16" t="s">
        <v>218</v>
      </c>
      <c r="EK628" s="17">
        <v>46116.60451388889</v>
      </c>
      <c r="EL628" s="12" t="s">
        <v>233</v>
      </c>
      <c r="EM628" s="14"/>
      <c r="EN628" s="14"/>
      <c r="EO628" s="14"/>
      <c r="EP628" s="14"/>
      <c r="EQ628" s="14"/>
      <c r="ER628" s="14"/>
      <c r="ES628" s="14"/>
      <c r="ET628" s="14"/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5" t="s">
        <v>217</v>
      </c>
      <c r="FJ628" s="15" t="s">
        <v>217</v>
      </c>
      <c r="FK628" s="18"/>
      <c r="FL628" s="14"/>
      <c r="FM628" s="14"/>
      <c r="FN628" s="15" t="s">
        <v>234</v>
      </c>
      <c r="FO628" s="18"/>
      <c r="FP628" s="13" t="s">
        <v>8575</v>
      </c>
      <c r="FQ628" s="13" t="s">
        <v>8576</v>
      </c>
      <c r="FR628" s="13" t="s">
        <v>8569</v>
      </c>
      <c r="FS628" s="14"/>
      <c r="FT628" s="14"/>
      <c r="FU628" s="14" t="str">
        <f t="shared" si="10"/>
        <v>Base de Dados_Images/TT700B01.Imagem do Equipamento-.111457.jpg</v>
      </c>
      <c r="FV628" s="14"/>
      <c r="FW628" s="14"/>
    </row>
    <row r="629" ht="15.75" hidden="1" customHeight="1">
      <c r="A629" s="10" t="s">
        <v>8150</v>
      </c>
      <c r="B629" s="10" t="s">
        <v>8476</v>
      </c>
      <c r="C629" s="10" t="s">
        <v>264</v>
      </c>
      <c r="D629" s="10" t="s">
        <v>8577</v>
      </c>
      <c r="E629" s="11" t="s">
        <v>7507</v>
      </c>
      <c r="F629" s="12" t="s">
        <v>184</v>
      </c>
      <c r="G629" s="13" t="s">
        <v>185</v>
      </c>
      <c r="H629" s="13" t="s">
        <v>8578</v>
      </c>
      <c r="I629" s="13" t="s">
        <v>185</v>
      </c>
      <c r="J629" s="13" t="s">
        <v>8579</v>
      </c>
      <c r="K629" s="13" t="s">
        <v>185</v>
      </c>
      <c r="L629" s="13" t="s">
        <v>8579</v>
      </c>
      <c r="M629" s="13" t="s">
        <v>690</v>
      </c>
      <c r="N629" s="13" t="s">
        <v>8580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5" t="s">
        <v>217</v>
      </c>
      <c r="BT629" s="16" t="s">
        <v>218</v>
      </c>
      <c r="BU629" s="17">
        <v>46085.63233796296</v>
      </c>
      <c r="BV629" s="16" t="s">
        <v>218</v>
      </c>
      <c r="BW629" s="17">
        <v>46085.632361111115</v>
      </c>
      <c r="BX629" s="16" t="s">
        <v>218</v>
      </c>
      <c r="BY629" s="17">
        <v>46085.632361111115</v>
      </c>
      <c r="BZ629" s="12" t="s">
        <v>219</v>
      </c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5" t="s">
        <v>217</v>
      </c>
      <c r="DF629" s="15" t="s">
        <v>274</v>
      </c>
      <c r="DG629" s="18"/>
      <c r="DH629" s="15" t="s">
        <v>217</v>
      </c>
      <c r="DI629" s="18"/>
      <c r="DJ629" s="15" t="s">
        <v>217</v>
      </c>
      <c r="DK629" s="18"/>
      <c r="DL629" s="12" t="s">
        <v>224</v>
      </c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5" t="s">
        <v>217</v>
      </c>
      <c r="EJ629" s="15" t="s">
        <v>217</v>
      </c>
      <c r="EK629" s="18"/>
      <c r="EL629" s="12" t="s">
        <v>233</v>
      </c>
      <c r="EM629" s="14"/>
      <c r="EN629" s="14"/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5" t="s">
        <v>217</v>
      </c>
      <c r="FJ629" s="15" t="s">
        <v>217</v>
      </c>
      <c r="FK629" s="18"/>
      <c r="FL629" s="14"/>
      <c r="FM629" s="14"/>
      <c r="FN629" s="15" t="s">
        <v>234</v>
      </c>
      <c r="FO629" s="18"/>
      <c r="FP629" s="13" t="s">
        <v>8581</v>
      </c>
      <c r="FQ629" s="13" t="s">
        <v>8582</v>
      </c>
      <c r="FR629" s="13" t="s">
        <v>8581</v>
      </c>
      <c r="FS629" s="14"/>
      <c r="FT629" s="14"/>
      <c r="FU629" s="14" t="str">
        <f t="shared" si="10"/>
        <v>Base de Dados_Images/25PIT_700B01.Imagem do Equipamento-.191602.jpg</v>
      </c>
      <c r="FV629" s="14"/>
      <c r="FW629" s="14"/>
    </row>
    <row r="630" ht="15.75" hidden="1" customHeight="1">
      <c r="A630" s="10" t="s">
        <v>8150</v>
      </c>
      <c r="B630" s="10" t="s">
        <v>8476</v>
      </c>
      <c r="C630" s="10" t="s">
        <v>264</v>
      </c>
      <c r="D630" s="10" t="s">
        <v>8583</v>
      </c>
      <c r="E630" s="11" t="s">
        <v>7515</v>
      </c>
      <c r="F630" s="12" t="s">
        <v>184</v>
      </c>
      <c r="G630" s="13" t="s">
        <v>185</v>
      </c>
      <c r="H630" s="13" t="s">
        <v>8584</v>
      </c>
      <c r="I630" s="13" t="s">
        <v>185</v>
      </c>
      <c r="J630" s="13" t="s">
        <v>8585</v>
      </c>
      <c r="K630" s="13" t="s">
        <v>185</v>
      </c>
      <c r="L630" s="13" t="s">
        <v>8586</v>
      </c>
      <c r="M630" s="13" t="s">
        <v>185</v>
      </c>
      <c r="N630" s="13" t="s">
        <v>8587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5" t="s">
        <v>217</v>
      </c>
      <c r="BT630" s="16" t="s">
        <v>218</v>
      </c>
      <c r="BU630" s="17">
        <v>46105.60474537037</v>
      </c>
      <c r="BV630" s="16" t="s">
        <v>218</v>
      </c>
      <c r="BW630" s="17">
        <v>46105.604780092595</v>
      </c>
      <c r="BX630" s="16" t="s">
        <v>218</v>
      </c>
      <c r="BY630" s="17">
        <v>46105.604780092595</v>
      </c>
      <c r="BZ630" s="12" t="s">
        <v>219</v>
      </c>
      <c r="CA630" s="13" t="s">
        <v>185</v>
      </c>
      <c r="CB630" s="13" t="s">
        <v>8588</v>
      </c>
      <c r="CC630" s="13" t="s">
        <v>185</v>
      </c>
      <c r="CD630" s="13" t="s">
        <v>8589</v>
      </c>
      <c r="CE630" s="13" t="s">
        <v>185</v>
      </c>
      <c r="CF630" s="13" t="s">
        <v>8590</v>
      </c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5" t="s">
        <v>217</v>
      </c>
      <c r="DF630" s="15" t="s">
        <v>274</v>
      </c>
      <c r="DG630" s="18"/>
      <c r="DH630" s="16" t="s">
        <v>218</v>
      </c>
      <c r="DI630" s="17">
        <v>46105.60487268519</v>
      </c>
      <c r="DJ630" s="16" t="s">
        <v>218</v>
      </c>
      <c r="DK630" s="17">
        <v>46105.60487268519</v>
      </c>
      <c r="DL630" s="12" t="s">
        <v>224</v>
      </c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5" t="s">
        <v>217</v>
      </c>
      <c r="EJ630" s="15" t="s">
        <v>217</v>
      </c>
      <c r="EK630" s="18"/>
      <c r="EL630" s="12" t="s">
        <v>233</v>
      </c>
      <c r="EM630" s="14"/>
      <c r="EN630" s="14"/>
      <c r="EO630" s="14"/>
      <c r="EP630" s="14"/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5" t="s">
        <v>217</v>
      </c>
      <c r="FJ630" s="15" t="s">
        <v>217</v>
      </c>
      <c r="FK630" s="18"/>
      <c r="FL630" s="14"/>
      <c r="FM630" s="14"/>
      <c r="FN630" s="15" t="s">
        <v>234</v>
      </c>
      <c r="FO630" s="18"/>
      <c r="FP630" s="13" t="s">
        <v>8590</v>
      </c>
      <c r="FQ630" s="13" t="s">
        <v>8591</v>
      </c>
      <c r="FR630" s="13" t="s">
        <v>8590</v>
      </c>
      <c r="FS630" s="14"/>
      <c r="FT630" s="14"/>
      <c r="FU630" s="14" t="str">
        <f t="shared" si="10"/>
        <v>Base de Dados_Images/25LIT_700B01.Imagem do Equipamento-.173046.jpg</v>
      </c>
      <c r="FV630" s="14"/>
      <c r="FW630" s="14"/>
    </row>
    <row r="631" ht="15.75" hidden="1" customHeight="1">
      <c r="A631" s="10" t="s">
        <v>8150</v>
      </c>
      <c r="B631" s="10" t="s">
        <v>8476</v>
      </c>
      <c r="C631" s="10" t="s">
        <v>264</v>
      </c>
      <c r="D631" s="10" t="s">
        <v>8592</v>
      </c>
      <c r="E631" s="11" t="s">
        <v>8593</v>
      </c>
      <c r="F631" s="12" t="s">
        <v>184</v>
      </c>
      <c r="G631" s="13" t="s">
        <v>185</v>
      </c>
      <c r="H631" s="13" t="s">
        <v>8594</v>
      </c>
      <c r="I631" s="13" t="s">
        <v>185</v>
      </c>
      <c r="J631" s="13" t="s">
        <v>8595</v>
      </c>
      <c r="K631" s="13" t="s">
        <v>185</v>
      </c>
      <c r="L631" s="13" t="s">
        <v>8596</v>
      </c>
      <c r="M631" s="13" t="s">
        <v>690</v>
      </c>
      <c r="N631" s="13" t="s">
        <v>8597</v>
      </c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5" t="s">
        <v>217</v>
      </c>
      <c r="BT631" s="16" t="s">
        <v>218</v>
      </c>
      <c r="BU631" s="17">
        <v>46070.66625</v>
      </c>
      <c r="BV631" s="16" t="s">
        <v>218</v>
      </c>
      <c r="BW631" s="17">
        <v>46099.68005787037</v>
      </c>
      <c r="BX631" s="16" t="s">
        <v>218</v>
      </c>
      <c r="BY631" s="17">
        <v>46099.68005787037</v>
      </c>
      <c r="BZ631" s="12" t="s">
        <v>219</v>
      </c>
      <c r="CA631" s="13" t="s">
        <v>405</v>
      </c>
      <c r="CB631" s="13" t="s">
        <v>8598</v>
      </c>
      <c r="CC631" s="13" t="s">
        <v>405</v>
      </c>
      <c r="CD631" s="13" t="s">
        <v>8599</v>
      </c>
      <c r="CE631" s="13" t="s">
        <v>405</v>
      </c>
      <c r="CF631" s="13" t="s">
        <v>8600</v>
      </c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6" t="s">
        <v>218</v>
      </c>
      <c r="DF631" s="15" t="s">
        <v>274</v>
      </c>
      <c r="DG631" s="18"/>
      <c r="DH631" s="16" t="s">
        <v>217</v>
      </c>
      <c r="DI631" s="17"/>
      <c r="DJ631" s="16" t="s">
        <v>217</v>
      </c>
      <c r="DK631" s="17"/>
      <c r="DL631" s="12" t="s">
        <v>224</v>
      </c>
      <c r="DM631" s="13" t="s">
        <v>185</v>
      </c>
      <c r="DN631" s="13" t="s">
        <v>8601</v>
      </c>
      <c r="DO631" s="13" t="s">
        <v>185</v>
      </c>
      <c r="DP631" s="13" t="s">
        <v>8602</v>
      </c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5" t="s">
        <v>217</v>
      </c>
      <c r="EJ631" s="16" t="s">
        <v>218</v>
      </c>
      <c r="EK631" s="17">
        <v>46116.60560185185</v>
      </c>
      <c r="EL631" s="12" t="s">
        <v>233</v>
      </c>
      <c r="EM631" s="14"/>
      <c r="EN631" s="14"/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5" t="s">
        <v>217</v>
      </c>
      <c r="FJ631" s="15" t="s">
        <v>217</v>
      </c>
      <c r="FK631" s="18"/>
      <c r="FL631" s="14"/>
      <c r="FM631" s="14"/>
      <c r="FN631" s="15" t="s">
        <v>234</v>
      </c>
      <c r="FO631" s="18"/>
      <c r="FP631" s="13" t="s">
        <v>8602</v>
      </c>
      <c r="FQ631" s="13" t="s">
        <v>8603</v>
      </c>
      <c r="FR631" s="13" t="s">
        <v>8597</v>
      </c>
      <c r="FS631" s="14"/>
      <c r="FT631" s="14"/>
      <c r="FU631" s="14" t="str">
        <f t="shared" si="10"/>
        <v>Base de Dados_Images/25FIT_780B01.Imagem do Equipamento-.185918.jpg</v>
      </c>
      <c r="FV631" s="14"/>
      <c r="FW631" s="14"/>
    </row>
    <row r="632" ht="15.75" hidden="1" customHeight="1">
      <c r="A632" s="10" t="s">
        <v>8150</v>
      </c>
      <c r="B632" s="10" t="s">
        <v>8476</v>
      </c>
      <c r="C632" s="23" t="s">
        <v>301</v>
      </c>
      <c r="D632" s="10" t="s">
        <v>8604</v>
      </c>
      <c r="E632" s="11" t="s">
        <v>7524</v>
      </c>
      <c r="F632" s="12" t="s">
        <v>184</v>
      </c>
      <c r="G632" s="13" t="s">
        <v>185</v>
      </c>
      <c r="H632" s="13" t="s">
        <v>8605</v>
      </c>
      <c r="I632" s="13" t="s">
        <v>185</v>
      </c>
      <c r="J632" s="13" t="s">
        <v>8606</v>
      </c>
      <c r="K632" s="13" t="s">
        <v>185</v>
      </c>
      <c r="L632" s="13" t="s">
        <v>8607</v>
      </c>
      <c r="M632" s="13" t="s">
        <v>185</v>
      </c>
      <c r="N632" s="13" t="s">
        <v>8608</v>
      </c>
      <c r="O632" s="13" t="s">
        <v>185</v>
      </c>
      <c r="P632" s="13" t="s">
        <v>8609</v>
      </c>
      <c r="Q632" s="13" t="s">
        <v>185</v>
      </c>
      <c r="R632" s="13" t="s">
        <v>8610</v>
      </c>
      <c r="S632" s="13" t="s">
        <v>185</v>
      </c>
      <c r="T632" s="13" t="s">
        <v>8611</v>
      </c>
      <c r="U632" s="13" t="s">
        <v>185</v>
      </c>
      <c r="V632" s="13" t="s">
        <v>8612</v>
      </c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5" t="s">
        <v>217</v>
      </c>
      <c r="BT632" s="16" t="s">
        <v>274</v>
      </c>
      <c r="BU632" s="17">
        <v>46105.404965277776</v>
      </c>
      <c r="BV632" s="16" t="s">
        <v>218</v>
      </c>
      <c r="BW632" s="17">
        <v>46105.606354166666</v>
      </c>
      <c r="BX632" s="16" t="s">
        <v>218</v>
      </c>
      <c r="BY632" s="17">
        <v>46105.606354166666</v>
      </c>
      <c r="BZ632" s="12" t="s">
        <v>219</v>
      </c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5" t="s">
        <v>217</v>
      </c>
      <c r="DF632" s="15" t="s">
        <v>274</v>
      </c>
      <c r="DG632" s="18"/>
      <c r="DH632" s="15" t="s">
        <v>217</v>
      </c>
      <c r="DI632" s="18"/>
      <c r="DJ632" s="15" t="s">
        <v>217</v>
      </c>
      <c r="DK632" s="18"/>
      <c r="DL632" s="12" t="s">
        <v>224</v>
      </c>
      <c r="DM632" s="14"/>
      <c r="DN632" s="14"/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5" t="s">
        <v>217</v>
      </c>
      <c r="EJ632" s="15" t="s">
        <v>217</v>
      </c>
      <c r="EK632" s="18"/>
      <c r="EL632" s="12" t="s">
        <v>233</v>
      </c>
      <c r="EM632" s="14"/>
      <c r="EN632" s="14"/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5" t="s">
        <v>217</v>
      </c>
      <c r="FJ632" s="15" t="s">
        <v>217</v>
      </c>
      <c r="FK632" s="18"/>
      <c r="FL632" s="14"/>
      <c r="FM632" s="14"/>
      <c r="FN632" s="15" t="s">
        <v>234</v>
      </c>
      <c r="FO632" s="18"/>
      <c r="FP632" s="13" t="s">
        <v>8610</v>
      </c>
      <c r="FQ632" s="13" t="s">
        <v>8613</v>
      </c>
      <c r="FR632" s="13" t="s">
        <v>8614</v>
      </c>
      <c r="FS632" s="14"/>
      <c r="FT632" s="14"/>
      <c r="FU632" s="14" t="str">
        <f t="shared" si="10"/>
        <v>Base de Dados_Images/25FCV_710B01.Imagem do Equipamento-.111813.jpg</v>
      </c>
      <c r="FV632" s="14"/>
      <c r="FW632" s="14"/>
    </row>
    <row r="633" ht="15.75" hidden="1" customHeight="1">
      <c r="A633" s="10" t="s">
        <v>8150</v>
      </c>
      <c r="B633" s="10" t="s">
        <v>8476</v>
      </c>
      <c r="C633" s="10" t="s">
        <v>264</v>
      </c>
      <c r="D633" s="10" t="s">
        <v>8615</v>
      </c>
      <c r="E633" s="11" t="s">
        <v>8616</v>
      </c>
      <c r="F633" s="12" t="s">
        <v>184</v>
      </c>
      <c r="G633" s="13" t="s">
        <v>185</v>
      </c>
      <c r="H633" s="13" t="s">
        <v>8617</v>
      </c>
      <c r="I633" s="13" t="s">
        <v>185</v>
      </c>
      <c r="J633" s="13" t="s">
        <v>8618</v>
      </c>
      <c r="K633" s="13" t="s">
        <v>185</v>
      </c>
      <c r="L633" s="13" t="s">
        <v>8619</v>
      </c>
      <c r="M633" s="13" t="s">
        <v>185</v>
      </c>
      <c r="N633" s="13" t="s">
        <v>8620</v>
      </c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6" t="s">
        <v>217</v>
      </c>
      <c r="BT633" s="16" t="s">
        <v>218</v>
      </c>
      <c r="BU633" s="17">
        <v>46116.600636574076</v>
      </c>
      <c r="BV633" s="16" t="s">
        <v>218</v>
      </c>
      <c r="BW633" s="17">
        <v>46116.59987268518</v>
      </c>
      <c r="BX633" s="16" t="s">
        <v>218</v>
      </c>
      <c r="BY633" s="17">
        <v>46116.600636574076</v>
      </c>
      <c r="BZ633" s="12" t="s">
        <v>219</v>
      </c>
      <c r="CA633" s="13" t="s">
        <v>185</v>
      </c>
      <c r="CB633" s="13" t="s">
        <v>8621</v>
      </c>
      <c r="CC633" s="13" t="s">
        <v>185</v>
      </c>
      <c r="CD633" s="13" t="s">
        <v>8622</v>
      </c>
      <c r="CE633" s="13" t="s">
        <v>185</v>
      </c>
      <c r="CF633" s="13" t="s">
        <v>8623</v>
      </c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5" t="s">
        <v>217</v>
      </c>
      <c r="DF633" s="15" t="s">
        <v>274</v>
      </c>
      <c r="DG633" s="18"/>
      <c r="DH633" s="16" t="s">
        <v>218</v>
      </c>
      <c r="DI633" s="17">
        <v>46116.59993055555</v>
      </c>
      <c r="DJ633" s="16" t="s">
        <v>218</v>
      </c>
      <c r="DK633" s="17">
        <v>46116.59993055555</v>
      </c>
      <c r="DL633" s="12" t="s">
        <v>224</v>
      </c>
      <c r="DM633" s="13" t="s">
        <v>185</v>
      </c>
      <c r="DN633" s="13" t="s">
        <v>8624</v>
      </c>
      <c r="DO633" s="13" t="s">
        <v>185</v>
      </c>
      <c r="DP633" s="13" t="s">
        <v>8624</v>
      </c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5" t="s">
        <v>217</v>
      </c>
      <c r="EJ633" s="16" t="s">
        <v>218</v>
      </c>
      <c r="EK633" s="17">
        <v>46116.605671296296</v>
      </c>
      <c r="EL633" s="12" t="s">
        <v>233</v>
      </c>
      <c r="EM633" s="14"/>
      <c r="EN633" s="14"/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5" t="s">
        <v>217</v>
      </c>
      <c r="FJ633" s="15" t="s">
        <v>217</v>
      </c>
      <c r="FK633" s="18"/>
      <c r="FL633" s="14"/>
      <c r="FM633" s="14"/>
      <c r="FN633" s="15" t="s">
        <v>234</v>
      </c>
      <c r="FO633" s="18"/>
      <c r="FP633" s="13" t="s">
        <v>8624</v>
      </c>
      <c r="FQ633" s="14"/>
      <c r="FR633" s="14"/>
      <c r="FS633" s="14"/>
      <c r="FT633" s="14"/>
      <c r="FU633" s="14" t="str">
        <f t="shared" si="10"/>
        <v/>
      </c>
      <c r="FV633" s="13" t="s">
        <v>740</v>
      </c>
      <c r="FW633" s="13" t="s">
        <v>8625</v>
      </c>
    </row>
    <row r="634" ht="15.75" hidden="1" customHeight="1">
      <c r="A634" s="10" t="s">
        <v>8150</v>
      </c>
      <c r="B634" s="10" t="s">
        <v>8476</v>
      </c>
      <c r="C634" s="10" t="s">
        <v>264</v>
      </c>
      <c r="D634" s="10" t="s">
        <v>8626</v>
      </c>
      <c r="E634" s="11" t="s">
        <v>8627</v>
      </c>
      <c r="F634" s="12" t="s">
        <v>184</v>
      </c>
      <c r="G634" s="13" t="s">
        <v>185</v>
      </c>
      <c r="H634" s="13" t="s">
        <v>8628</v>
      </c>
      <c r="I634" s="13" t="s">
        <v>185</v>
      </c>
      <c r="J634" s="13" t="s">
        <v>8628</v>
      </c>
      <c r="K634" s="13" t="s">
        <v>185</v>
      </c>
      <c r="L634" s="13" t="s">
        <v>8629</v>
      </c>
      <c r="M634" s="13" t="s">
        <v>185</v>
      </c>
      <c r="N634" s="13" t="s">
        <v>8630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5" t="s">
        <v>217</v>
      </c>
      <c r="BT634" s="16" t="s">
        <v>218</v>
      </c>
      <c r="BU634" s="17">
        <v>46098.33188657407</v>
      </c>
      <c r="BV634" s="16" t="s">
        <v>218</v>
      </c>
      <c r="BW634" s="17">
        <v>46098.33190972222</v>
      </c>
      <c r="BX634" s="16" t="s">
        <v>218</v>
      </c>
      <c r="BY634" s="17">
        <v>46098.33190972222</v>
      </c>
      <c r="BZ634" s="12" t="s">
        <v>219</v>
      </c>
      <c r="CA634" s="13" t="s">
        <v>185</v>
      </c>
      <c r="CB634" s="13" t="s">
        <v>8631</v>
      </c>
      <c r="CC634" s="13" t="s">
        <v>185</v>
      </c>
      <c r="CD634" s="13" t="s">
        <v>8632</v>
      </c>
      <c r="CE634" s="13" t="s">
        <v>185</v>
      </c>
      <c r="CF634" s="13" t="s">
        <v>8632</v>
      </c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5" t="s">
        <v>217</v>
      </c>
      <c r="DF634" s="15" t="s">
        <v>274</v>
      </c>
      <c r="DG634" s="18"/>
      <c r="DH634" s="16" t="s">
        <v>218</v>
      </c>
      <c r="DI634" s="17">
        <v>46105.40447916667</v>
      </c>
      <c r="DJ634" s="16" t="s">
        <v>218</v>
      </c>
      <c r="DK634" s="17">
        <v>46105.40447916667</v>
      </c>
      <c r="DL634" s="12" t="s">
        <v>224</v>
      </c>
      <c r="DM634" s="14"/>
      <c r="DN634" s="14"/>
      <c r="DO634" s="14"/>
      <c r="DP634" s="14"/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5" t="s">
        <v>217</v>
      </c>
      <c r="EJ634" s="15" t="s">
        <v>217</v>
      </c>
      <c r="EK634" s="18"/>
      <c r="EL634" s="12" t="s">
        <v>233</v>
      </c>
      <c r="EM634" s="14"/>
      <c r="EN634" s="14"/>
      <c r="EO634" s="14"/>
      <c r="EP634" s="14"/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5" t="s">
        <v>217</v>
      </c>
      <c r="FJ634" s="15" t="s">
        <v>217</v>
      </c>
      <c r="FK634" s="18"/>
      <c r="FL634" s="14"/>
      <c r="FM634" s="14"/>
      <c r="FN634" s="15" t="s">
        <v>234</v>
      </c>
      <c r="FO634" s="18"/>
      <c r="FP634" s="13" t="s">
        <v>8632</v>
      </c>
      <c r="FQ634" s="13" t="s">
        <v>8633</v>
      </c>
      <c r="FR634" s="13" t="s">
        <v>8630</v>
      </c>
      <c r="FS634" s="14"/>
      <c r="FT634" s="14"/>
      <c r="FU634" s="14" t="str">
        <f t="shared" si="10"/>
        <v>Base de Dados_Images/25PIT_700B01 XV.Imagem do Equipamento-.105915.jpg</v>
      </c>
      <c r="FV634" s="14"/>
      <c r="FW634" s="14"/>
    </row>
    <row r="635" ht="15.75" hidden="1" customHeight="1">
      <c r="A635" s="10" t="s">
        <v>8150</v>
      </c>
      <c r="B635" s="10" t="s">
        <v>8476</v>
      </c>
      <c r="C635" s="23" t="s">
        <v>301</v>
      </c>
      <c r="D635" s="10" t="s">
        <v>8634</v>
      </c>
      <c r="E635" s="22" t="s">
        <v>8635</v>
      </c>
      <c r="F635" s="12" t="s">
        <v>184</v>
      </c>
      <c r="G635" s="13" t="s">
        <v>185</v>
      </c>
      <c r="H635" s="13" t="s">
        <v>8636</v>
      </c>
      <c r="I635" s="13" t="s">
        <v>185</v>
      </c>
      <c r="J635" s="13" t="s">
        <v>8637</v>
      </c>
      <c r="K635" s="13" t="s">
        <v>185</v>
      </c>
      <c r="L635" s="13" t="s">
        <v>8637</v>
      </c>
      <c r="M635" s="13" t="s">
        <v>185</v>
      </c>
      <c r="N635" s="13" t="s">
        <v>8638</v>
      </c>
      <c r="O635" s="13" t="s">
        <v>185</v>
      </c>
      <c r="P635" s="13" t="s">
        <v>8639</v>
      </c>
      <c r="Q635" s="13" t="s">
        <v>185</v>
      </c>
      <c r="R635" s="13" t="s">
        <v>8640</v>
      </c>
      <c r="S635" s="13" t="s">
        <v>185</v>
      </c>
      <c r="T635" s="13" t="s">
        <v>8641</v>
      </c>
      <c r="U635" s="13" t="s">
        <v>185</v>
      </c>
      <c r="V635" s="13" t="s">
        <v>8642</v>
      </c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5" t="s">
        <v>217</v>
      </c>
      <c r="BT635" s="16" t="s">
        <v>274</v>
      </c>
      <c r="BU635" s="17">
        <v>46098.33126157407</v>
      </c>
      <c r="BV635" s="16" t="s">
        <v>218</v>
      </c>
      <c r="BW635" s="17">
        <v>46112.48475694445</v>
      </c>
      <c r="BX635" s="16" t="s">
        <v>218</v>
      </c>
      <c r="BY635" s="17">
        <v>46112.48475694445</v>
      </c>
      <c r="BZ635" s="12" t="s">
        <v>219</v>
      </c>
      <c r="CA635" s="13" t="s">
        <v>185</v>
      </c>
      <c r="CB635" s="13" t="s">
        <v>8643</v>
      </c>
      <c r="CC635" s="13" t="s">
        <v>185</v>
      </c>
      <c r="CD635" s="13" t="s">
        <v>8644</v>
      </c>
      <c r="CE635" s="13" t="s">
        <v>185</v>
      </c>
      <c r="CF635" s="13" t="s">
        <v>8645</v>
      </c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5" t="s">
        <v>217</v>
      </c>
      <c r="DF635" s="15" t="s">
        <v>274</v>
      </c>
      <c r="DG635" s="18"/>
      <c r="DH635" s="16" t="s">
        <v>218</v>
      </c>
      <c r="DI635" s="17">
        <v>46105.404641203706</v>
      </c>
      <c r="DJ635" s="16" t="s">
        <v>218</v>
      </c>
      <c r="DK635" s="17">
        <v>46105.404641203706</v>
      </c>
      <c r="DL635" s="12" t="s">
        <v>224</v>
      </c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5" t="s">
        <v>217</v>
      </c>
      <c r="EJ635" s="15" t="s">
        <v>217</v>
      </c>
      <c r="EK635" s="18"/>
      <c r="EL635" s="12" t="s">
        <v>233</v>
      </c>
      <c r="EM635" s="14"/>
      <c r="EN635" s="14"/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5" t="s">
        <v>217</v>
      </c>
      <c r="FJ635" s="15" t="s">
        <v>217</v>
      </c>
      <c r="FK635" s="18"/>
      <c r="FL635" s="14"/>
      <c r="FM635" s="14"/>
      <c r="FN635" s="15" t="s">
        <v>234</v>
      </c>
      <c r="FO635" s="18"/>
      <c r="FP635" s="13" t="s">
        <v>8642</v>
      </c>
      <c r="FQ635" s="13" t="s">
        <v>8646</v>
      </c>
      <c r="FR635" s="13" t="s">
        <v>8642</v>
      </c>
      <c r="FS635" s="14"/>
      <c r="FT635" s="14"/>
      <c r="FU635" s="14" t="str">
        <f t="shared" si="10"/>
        <v>Base de Dados_Images/25LIT_700B01 XV.Imagem do Equipamento-.143755.jpg</v>
      </c>
      <c r="FV635" s="14"/>
      <c r="FW635" s="14"/>
    </row>
    <row r="636" ht="15.75" hidden="1" customHeight="1">
      <c r="A636" s="10" t="s">
        <v>8150</v>
      </c>
      <c r="B636" s="10" t="s">
        <v>8476</v>
      </c>
      <c r="C636" s="10" t="s">
        <v>289</v>
      </c>
      <c r="D636" s="10" t="s">
        <v>8647</v>
      </c>
      <c r="E636" s="11" t="s">
        <v>8648</v>
      </c>
      <c r="F636" s="12" t="s">
        <v>184</v>
      </c>
      <c r="G636" s="13" t="s">
        <v>185</v>
      </c>
      <c r="H636" s="13" t="s">
        <v>8649</v>
      </c>
      <c r="I636" s="13" t="s">
        <v>185</v>
      </c>
      <c r="J636" s="13" t="s">
        <v>8650</v>
      </c>
      <c r="K636" s="13" t="s">
        <v>690</v>
      </c>
      <c r="L636" s="13" t="s">
        <v>8651</v>
      </c>
      <c r="M636" s="13" t="s">
        <v>185</v>
      </c>
      <c r="N636" s="13" t="s">
        <v>8652</v>
      </c>
      <c r="O636" s="13" t="s">
        <v>185</v>
      </c>
      <c r="P636" s="13" t="s">
        <v>8653</v>
      </c>
      <c r="Q636" s="13" t="s">
        <v>690</v>
      </c>
      <c r="R636" s="13" t="s">
        <v>8654</v>
      </c>
      <c r="S636" s="13" t="s">
        <v>185</v>
      </c>
      <c r="T636" s="13" t="s">
        <v>8655</v>
      </c>
      <c r="U636" s="13" t="s">
        <v>185</v>
      </c>
      <c r="V636" s="13" t="s">
        <v>8656</v>
      </c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5" t="s">
        <v>217</v>
      </c>
      <c r="BT636" s="16" t="s">
        <v>218</v>
      </c>
      <c r="BU636" s="17">
        <v>46070.66427083333</v>
      </c>
      <c r="BV636" s="16" t="s">
        <v>218</v>
      </c>
      <c r="BW636" s="17">
        <v>46070.664305555554</v>
      </c>
      <c r="BX636" s="16" t="s">
        <v>218</v>
      </c>
      <c r="BY636" s="17">
        <v>46070.664305555554</v>
      </c>
      <c r="BZ636" s="12" t="s">
        <v>219</v>
      </c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5" t="s">
        <v>217</v>
      </c>
      <c r="DF636" s="16" t="s">
        <v>274</v>
      </c>
      <c r="DG636" s="18"/>
      <c r="DH636" s="16" t="s">
        <v>274</v>
      </c>
      <c r="DI636" s="18"/>
      <c r="DJ636" s="16" t="s">
        <v>274</v>
      </c>
      <c r="DK636" s="18"/>
      <c r="DL636" s="12" t="s">
        <v>224</v>
      </c>
      <c r="DM636" s="13" t="s">
        <v>185</v>
      </c>
      <c r="DN636" s="13" t="s">
        <v>8657</v>
      </c>
      <c r="DO636" s="13" t="s">
        <v>185</v>
      </c>
      <c r="DP636" s="13" t="s">
        <v>8658</v>
      </c>
      <c r="DQ636" s="13" t="s">
        <v>690</v>
      </c>
      <c r="DR636" s="13" t="s">
        <v>8659</v>
      </c>
      <c r="DS636" s="14"/>
      <c r="DT636" s="14"/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5" t="s">
        <v>217</v>
      </c>
      <c r="EJ636" s="16" t="s">
        <v>218</v>
      </c>
      <c r="EK636" s="17">
        <v>46116.605844907404</v>
      </c>
      <c r="EL636" s="12" t="s">
        <v>233</v>
      </c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5" t="s">
        <v>217</v>
      </c>
      <c r="FJ636" s="15" t="s">
        <v>217</v>
      </c>
      <c r="FK636" s="18"/>
      <c r="FL636" s="14"/>
      <c r="FM636" s="14"/>
      <c r="FN636" s="15" t="s">
        <v>234</v>
      </c>
      <c r="FO636" s="18"/>
      <c r="FP636" s="13" t="s">
        <v>8659</v>
      </c>
      <c r="FQ636" s="13" t="s">
        <v>8660</v>
      </c>
      <c r="FR636" s="13" t="s">
        <v>8655</v>
      </c>
      <c r="FS636" s="14"/>
      <c r="FT636" s="14"/>
      <c r="FU636" s="14" t="str">
        <f t="shared" si="10"/>
        <v>Base de Dados_Images/TC65029.Imagem do Equipamento-.185618.jpg</v>
      </c>
      <c r="FV636" s="14"/>
      <c r="FW636" s="14"/>
    </row>
    <row r="637" ht="15.75" hidden="1" customHeight="1">
      <c r="A637" s="10" t="s">
        <v>8150</v>
      </c>
      <c r="B637" s="10" t="s">
        <v>8476</v>
      </c>
      <c r="C637" s="10" t="s">
        <v>289</v>
      </c>
      <c r="D637" s="10" t="s">
        <v>8661</v>
      </c>
      <c r="E637" s="11" t="s">
        <v>8662</v>
      </c>
      <c r="F637" s="12" t="s">
        <v>184</v>
      </c>
      <c r="G637" s="13" t="s">
        <v>185</v>
      </c>
      <c r="H637" s="13" t="s">
        <v>8663</v>
      </c>
      <c r="I637" s="13" t="s">
        <v>185</v>
      </c>
      <c r="J637" s="13" t="s">
        <v>8664</v>
      </c>
      <c r="K637" s="13" t="s">
        <v>690</v>
      </c>
      <c r="L637" s="13" t="s">
        <v>8665</v>
      </c>
      <c r="M637" s="13" t="s">
        <v>185</v>
      </c>
      <c r="N637" s="13" t="s">
        <v>8666</v>
      </c>
      <c r="O637" s="13" t="s">
        <v>185</v>
      </c>
      <c r="P637" s="13" t="s">
        <v>8667</v>
      </c>
      <c r="Q637" s="13" t="s">
        <v>690</v>
      </c>
      <c r="R637" s="13" t="s">
        <v>8668</v>
      </c>
      <c r="S637" s="13" t="s">
        <v>185</v>
      </c>
      <c r="T637" s="13" t="s">
        <v>8669</v>
      </c>
      <c r="U637" s="13" t="s">
        <v>185</v>
      </c>
      <c r="V637" s="13" t="s">
        <v>8670</v>
      </c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5" t="s">
        <v>217</v>
      </c>
      <c r="BT637" s="16" t="s">
        <v>218</v>
      </c>
      <c r="BU637" s="17">
        <v>46070.664988425924</v>
      </c>
      <c r="BV637" s="16" t="s">
        <v>218</v>
      </c>
      <c r="BW637" s="17">
        <v>46070.665034722224</v>
      </c>
      <c r="BX637" s="16" t="s">
        <v>218</v>
      </c>
      <c r="BY637" s="17">
        <v>46070.665034722224</v>
      </c>
      <c r="BZ637" s="12" t="s">
        <v>219</v>
      </c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5" t="s">
        <v>217</v>
      </c>
      <c r="DF637" s="16" t="s">
        <v>274</v>
      </c>
      <c r="DG637" s="18"/>
      <c r="DH637" s="16" t="s">
        <v>274</v>
      </c>
      <c r="DI637" s="18"/>
      <c r="DJ637" s="16" t="s">
        <v>274</v>
      </c>
      <c r="DK637" s="18"/>
      <c r="DL637" s="12" t="s">
        <v>224</v>
      </c>
      <c r="DM637" s="13" t="s">
        <v>185</v>
      </c>
      <c r="DN637" s="13" t="s">
        <v>8671</v>
      </c>
      <c r="DO637" s="13" t="s">
        <v>185</v>
      </c>
      <c r="DP637" s="13" t="s">
        <v>8672</v>
      </c>
      <c r="DQ637" s="13" t="s">
        <v>690</v>
      </c>
      <c r="DR637" s="13" t="s">
        <v>8673</v>
      </c>
      <c r="DS637" s="14"/>
      <c r="DT637" s="14"/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5" t="s">
        <v>217</v>
      </c>
      <c r="EJ637" s="16" t="s">
        <v>218</v>
      </c>
      <c r="EK637" s="17">
        <v>46116.60591435185</v>
      </c>
      <c r="EL637" s="12" t="s">
        <v>233</v>
      </c>
      <c r="EM637" s="14"/>
      <c r="EN637" s="14"/>
      <c r="EO637" s="14"/>
      <c r="EP637" s="14"/>
      <c r="EQ637" s="14"/>
      <c r="ER637" s="14"/>
      <c r="ES637" s="14"/>
      <c r="ET637" s="14"/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5" t="s">
        <v>217</v>
      </c>
      <c r="FJ637" s="15" t="s">
        <v>217</v>
      </c>
      <c r="FK637" s="18"/>
      <c r="FL637" s="14"/>
      <c r="FM637" s="14"/>
      <c r="FN637" s="15" t="s">
        <v>234</v>
      </c>
      <c r="FO637" s="18"/>
      <c r="FP637" s="13" t="s">
        <v>8673</v>
      </c>
      <c r="FQ637" s="13" t="s">
        <v>8674</v>
      </c>
      <c r="FR637" s="13" t="s">
        <v>8670</v>
      </c>
      <c r="FS637" s="14"/>
      <c r="FT637" s="14"/>
      <c r="FU637" s="14" t="str">
        <f t="shared" si="10"/>
        <v>Base de Dados_Images/TC65028.Imagem do Equipamento-.185716.jpg</v>
      </c>
      <c r="FV637" s="14"/>
      <c r="FW637" s="14"/>
    </row>
    <row r="638" ht="15.75" hidden="1" customHeight="1">
      <c r="A638" s="10" t="s">
        <v>8150</v>
      </c>
      <c r="B638" s="10" t="s">
        <v>8476</v>
      </c>
      <c r="C638" s="10" t="s">
        <v>301</v>
      </c>
      <c r="D638" s="10" t="s">
        <v>8675</v>
      </c>
      <c r="E638" s="11" t="s">
        <v>7581</v>
      </c>
      <c r="F638" s="12" t="s">
        <v>184</v>
      </c>
      <c r="G638" s="13" t="s">
        <v>185</v>
      </c>
      <c r="H638" s="13" t="s">
        <v>8676</v>
      </c>
      <c r="I638" s="13" t="s">
        <v>185</v>
      </c>
      <c r="J638" s="13" t="s">
        <v>8677</v>
      </c>
      <c r="K638" s="13" t="s">
        <v>185</v>
      </c>
      <c r="L638" s="13" t="s">
        <v>8678</v>
      </c>
      <c r="M638" s="13" t="s">
        <v>185</v>
      </c>
      <c r="N638" s="13" t="s">
        <v>8679</v>
      </c>
      <c r="O638" s="13" t="s">
        <v>185</v>
      </c>
      <c r="P638" s="13" t="s">
        <v>8680</v>
      </c>
      <c r="Q638" s="13" t="s">
        <v>185</v>
      </c>
      <c r="R638" s="13" t="s">
        <v>8681</v>
      </c>
      <c r="S638" s="13" t="s">
        <v>185</v>
      </c>
      <c r="T638" s="13" t="s">
        <v>8682</v>
      </c>
      <c r="U638" s="13" t="s">
        <v>185</v>
      </c>
      <c r="V638" s="13" t="s">
        <v>8683</v>
      </c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5" t="s">
        <v>217</v>
      </c>
      <c r="BT638" s="15" t="s">
        <v>274</v>
      </c>
      <c r="BU638" s="18"/>
      <c r="BV638" s="16" t="s">
        <v>218</v>
      </c>
      <c r="BW638" s="17">
        <v>46098.419583333336</v>
      </c>
      <c r="BX638" s="16" t="s">
        <v>218</v>
      </c>
      <c r="BY638" s="17">
        <v>46098.419583333336</v>
      </c>
      <c r="BZ638" s="12" t="s">
        <v>219</v>
      </c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5" t="s">
        <v>217</v>
      </c>
      <c r="DF638" s="15" t="s">
        <v>274</v>
      </c>
      <c r="DG638" s="18"/>
      <c r="DH638" s="15" t="s">
        <v>217</v>
      </c>
      <c r="DI638" s="18"/>
      <c r="DJ638" s="15" t="s">
        <v>217</v>
      </c>
      <c r="DK638" s="18"/>
      <c r="DL638" s="12" t="s">
        <v>224</v>
      </c>
      <c r="DM638" s="14"/>
      <c r="DN638" s="14"/>
      <c r="DO638" s="14"/>
      <c r="DP638" s="14"/>
      <c r="DQ638" s="14"/>
      <c r="DR638" s="14"/>
      <c r="DS638" s="14"/>
      <c r="DT638" s="14"/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5" t="s">
        <v>217</v>
      </c>
      <c r="EJ638" s="15" t="s">
        <v>217</v>
      </c>
      <c r="EK638" s="18"/>
      <c r="EL638" s="12" t="s">
        <v>233</v>
      </c>
      <c r="EM638" s="14"/>
      <c r="EN638" s="14"/>
      <c r="EO638" s="14"/>
      <c r="EP638" s="14"/>
      <c r="EQ638" s="14"/>
      <c r="ER638" s="14"/>
      <c r="ES638" s="14"/>
      <c r="ET638" s="14"/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5" t="s">
        <v>217</v>
      </c>
      <c r="FJ638" s="15" t="s">
        <v>217</v>
      </c>
      <c r="FK638" s="18"/>
      <c r="FL638" s="14"/>
      <c r="FM638" s="14"/>
      <c r="FN638" s="15" t="s">
        <v>234</v>
      </c>
      <c r="FO638" s="18"/>
      <c r="FP638" s="13" t="s">
        <v>8680</v>
      </c>
      <c r="FQ638" s="13" t="s">
        <v>8684</v>
      </c>
      <c r="FR638" s="13" t="s">
        <v>8680</v>
      </c>
      <c r="FS638" s="14"/>
      <c r="FT638" s="14"/>
      <c r="FU638" s="14" t="str">
        <f t="shared" si="10"/>
        <v>Base de Dados_Images/25PIC_700B01.Imagem do Equipamento-.130354.jpg</v>
      </c>
      <c r="FV638" s="14"/>
      <c r="FW638" s="14"/>
    </row>
    <row r="639" ht="15.75" hidden="1" customHeight="1">
      <c r="A639" s="10" t="s">
        <v>8150</v>
      </c>
      <c r="B639" s="10" t="s">
        <v>8476</v>
      </c>
      <c r="C639" s="10" t="s">
        <v>301</v>
      </c>
      <c r="D639" s="10" t="s">
        <v>8685</v>
      </c>
      <c r="E639" s="11" t="s">
        <v>7595</v>
      </c>
      <c r="F639" s="12" t="s">
        <v>184</v>
      </c>
      <c r="G639" s="13" t="s">
        <v>185</v>
      </c>
      <c r="H639" s="13" t="s">
        <v>8686</v>
      </c>
      <c r="I639" s="13" t="s">
        <v>185</v>
      </c>
      <c r="J639" s="13" t="s">
        <v>8687</v>
      </c>
      <c r="K639" s="13" t="s">
        <v>185</v>
      </c>
      <c r="L639" s="13" t="s">
        <v>8688</v>
      </c>
      <c r="M639" s="13" t="s">
        <v>185</v>
      </c>
      <c r="N639" s="13" t="s">
        <v>8689</v>
      </c>
      <c r="O639" s="13" t="s">
        <v>185</v>
      </c>
      <c r="P639" s="13" t="s">
        <v>8690</v>
      </c>
      <c r="Q639" s="13" t="s">
        <v>185</v>
      </c>
      <c r="R639" s="13" t="s">
        <v>8691</v>
      </c>
      <c r="S639" s="13" t="s">
        <v>185</v>
      </c>
      <c r="T639" s="13" t="s">
        <v>8692</v>
      </c>
      <c r="U639" s="13" t="s">
        <v>185</v>
      </c>
      <c r="V639" s="13" t="s">
        <v>8693</v>
      </c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5" t="s">
        <v>217</v>
      </c>
      <c r="BT639" s="15" t="s">
        <v>274</v>
      </c>
      <c r="BU639" s="18"/>
      <c r="BV639" s="16" t="s">
        <v>218</v>
      </c>
      <c r="BW639" s="17">
        <v>46098.42053240741</v>
      </c>
      <c r="BX639" s="16" t="s">
        <v>218</v>
      </c>
      <c r="BY639" s="17">
        <v>46098.42053240741</v>
      </c>
      <c r="BZ639" s="12" t="s">
        <v>219</v>
      </c>
      <c r="CA639" s="13" t="s">
        <v>185</v>
      </c>
      <c r="CB639" s="13" t="s">
        <v>8694</v>
      </c>
      <c r="CC639" s="13" t="s">
        <v>185</v>
      </c>
      <c r="CD639" s="13" t="s">
        <v>8695</v>
      </c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5" t="s">
        <v>217</v>
      </c>
      <c r="DF639" s="15" t="s">
        <v>274</v>
      </c>
      <c r="DG639" s="18"/>
      <c r="DH639" s="16" t="s">
        <v>218</v>
      </c>
      <c r="DI639" s="17">
        <v>46112.4853125</v>
      </c>
      <c r="DJ639" s="16" t="s">
        <v>218</v>
      </c>
      <c r="DK639" s="17">
        <v>46112.4853125</v>
      </c>
      <c r="DL639" s="12" t="s">
        <v>224</v>
      </c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5" t="s">
        <v>217</v>
      </c>
      <c r="EJ639" s="15" t="s">
        <v>217</v>
      </c>
      <c r="EK639" s="18"/>
      <c r="EL639" s="12" t="s">
        <v>233</v>
      </c>
      <c r="EM639" s="14"/>
      <c r="EN639" s="14"/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5" t="s">
        <v>217</v>
      </c>
      <c r="FJ639" s="15" t="s">
        <v>217</v>
      </c>
      <c r="FK639" s="18"/>
      <c r="FL639" s="14"/>
      <c r="FM639" s="14"/>
      <c r="FN639" s="15" t="s">
        <v>234</v>
      </c>
      <c r="FO639" s="18"/>
      <c r="FP639" s="13" t="s">
        <v>8694</v>
      </c>
      <c r="FQ639" s="13" t="s">
        <v>8696</v>
      </c>
      <c r="FR639" s="13" t="s">
        <v>8692</v>
      </c>
      <c r="FS639" s="14"/>
      <c r="FT639" s="14"/>
      <c r="FU639" s="14" t="str">
        <f t="shared" si="10"/>
        <v>Base de Dados_Images/25LIC_700B01.Imagem do Equipamento-.130516.jpg</v>
      </c>
      <c r="FV639" s="14"/>
      <c r="FW639" s="14"/>
    </row>
    <row r="640" ht="15.75" hidden="1" customHeight="1">
      <c r="A640" s="10" t="s">
        <v>8150</v>
      </c>
      <c r="B640" s="10" t="s">
        <v>8697</v>
      </c>
      <c r="C640" s="10" t="s">
        <v>556</v>
      </c>
      <c r="D640" s="10" t="s">
        <v>8698</v>
      </c>
      <c r="E640" s="11" t="s">
        <v>8699</v>
      </c>
      <c r="F640" s="12" t="s">
        <v>184</v>
      </c>
      <c r="G640" s="13" t="s">
        <v>185</v>
      </c>
      <c r="H640" s="13" t="s">
        <v>8700</v>
      </c>
      <c r="I640" s="13" t="s">
        <v>185</v>
      </c>
      <c r="J640" s="13" t="s">
        <v>8701</v>
      </c>
      <c r="K640" s="13" t="s">
        <v>185</v>
      </c>
      <c r="L640" s="13" t="s">
        <v>8702</v>
      </c>
      <c r="M640" s="13" t="s">
        <v>185</v>
      </c>
      <c r="N640" s="13" t="s">
        <v>8703</v>
      </c>
      <c r="O640" s="13" t="s">
        <v>185</v>
      </c>
      <c r="P640" s="13" t="s">
        <v>8704</v>
      </c>
      <c r="Q640" s="13" t="s">
        <v>185</v>
      </c>
      <c r="R640" s="13" t="s">
        <v>8705</v>
      </c>
      <c r="S640" s="13" t="s">
        <v>185</v>
      </c>
      <c r="T640" s="13" t="s">
        <v>8706</v>
      </c>
      <c r="U640" s="13" t="s">
        <v>185</v>
      </c>
      <c r="V640" s="13" t="s">
        <v>8707</v>
      </c>
      <c r="W640" s="13" t="s">
        <v>185</v>
      </c>
      <c r="X640" s="13" t="s">
        <v>8708</v>
      </c>
      <c r="Y640" s="13" t="s">
        <v>185</v>
      </c>
      <c r="Z640" s="13" t="s">
        <v>8709</v>
      </c>
      <c r="AA640" s="13" t="s">
        <v>185</v>
      </c>
      <c r="AB640" s="13" t="s">
        <v>8710</v>
      </c>
      <c r="AC640" s="13" t="s">
        <v>185</v>
      </c>
      <c r="AD640" s="13" t="s">
        <v>8711</v>
      </c>
      <c r="AE640" s="13" t="s">
        <v>185</v>
      </c>
      <c r="AF640" s="13" t="s">
        <v>8712</v>
      </c>
      <c r="AG640" s="13" t="s">
        <v>185</v>
      </c>
      <c r="AH640" s="13" t="s">
        <v>8713</v>
      </c>
      <c r="AI640" s="13" t="s">
        <v>185</v>
      </c>
      <c r="AJ640" s="13" t="s">
        <v>8714</v>
      </c>
      <c r="AK640" s="13" t="s">
        <v>185</v>
      </c>
      <c r="AL640" s="13" t="s">
        <v>8715</v>
      </c>
      <c r="AM640" s="13" t="s">
        <v>690</v>
      </c>
      <c r="AN640" s="13" t="s">
        <v>8716</v>
      </c>
      <c r="AO640" s="13" t="s">
        <v>690</v>
      </c>
      <c r="AP640" s="13" t="s">
        <v>8717</v>
      </c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5" t="s">
        <v>217</v>
      </c>
      <c r="BT640" s="16" t="s">
        <v>218</v>
      </c>
      <c r="BU640" s="17">
        <v>46060.516805555555</v>
      </c>
      <c r="BV640" s="16" t="s">
        <v>218</v>
      </c>
      <c r="BW640" s="17">
        <v>46060.517233796294</v>
      </c>
      <c r="BX640" s="16" t="s">
        <v>218</v>
      </c>
      <c r="BY640" s="17">
        <v>46115.532847222225</v>
      </c>
      <c r="BZ640" s="12" t="s">
        <v>219</v>
      </c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5" t="s">
        <v>217</v>
      </c>
      <c r="DF640" s="15" t="s">
        <v>217</v>
      </c>
      <c r="DG640" s="18"/>
      <c r="DH640" s="15" t="s">
        <v>217</v>
      </c>
      <c r="DI640" s="18"/>
      <c r="DJ640" s="15" t="s">
        <v>217</v>
      </c>
      <c r="DK640" s="18"/>
      <c r="DL640" s="12" t="s">
        <v>224</v>
      </c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5" t="s">
        <v>217</v>
      </c>
      <c r="EJ640" s="15" t="s">
        <v>217</v>
      </c>
      <c r="EK640" s="18"/>
      <c r="EL640" s="12" t="s">
        <v>233</v>
      </c>
      <c r="EM640" s="14"/>
      <c r="EN640" s="14"/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5" t="s">
        <v>217</v>
      </c>
      <c r="FJ640" s="15" t="s">
        <v>217</v>
      </c>
      <c r="FK640" s="18"/>
      <c r="FL640" s="13" t="s">
        <v>8718</v>
      </c>
      <c r="FM640" s="13" t="s">
        <v>8719</v>
      </c>
      <c r="FN640" s="15" t="s">
        <v>234</v>
      </c>
      <c r="FO640" s="18"/>
      <c r="FP640" s="13" t="s">
        <v>8717</v>
      </c>
      <c r="FQ640" s="13" t="s">
        <v>8720</v>
      </c>
      <c r="FR640" s="13" t="s">
        <v>8715</v>
      </c>
      <c r="FS640" s="13" t="s">
        <v>8721</v>
      </c>
      <c r="FT640" s="13" t="s">
        <v>8715</v>
      </c>
      <c r="FU640" s="14" t="str">
        <f t="shared" si="10"/>
        <v>Base de Dados_Images/25ES850M01.Imagem do Equipamento-.152327.jpg</v>
      </c>
      <c r="FV640" s="14"/>
      <c r="FW640" s="14"/>
    </row>
    <row r="641" ht="15.75" hidden="1" customHeight="1">
      <c r="A641" s="10" t="s">
        <v>8150</v>
      </c>
      <c r="B641" s="10" t="s">
        <v>8697</v>
      </c>
      <c r="C641" s="10" t="s">
        <v>556</v>
      </c>
      <c r="D641" s="10" t="s">
        <v>8722</v>
      </c>
      <c r="E641" s="11" t="s">
        <v>8723</v>
      </c>
      <c r="F641" s="12" t="s">
        <v>184</v>
      </c>
      <c r="G641" s="13" t="s">
        <v>185</v>
      </c>
      <c r="H641" s="13" t="s">
        <v>8724</v>
      </c>
      <c r="I641" s="13" t="s">
        <v>185</v>
      </c>
      <c r="J641" s="13" t="s">
        <v>8725</v>
      </c>
      <c r="K641" s="13" t="s">
        <v>185</v>
      </c>
      <c r="L641" s="13" t="s">
        <v>8726</v>
      </c>
      <c r="M641" s="13" t="s">
        <v>185</v>
      </c>
      <c r="N641" s="13" t="s">
        <v>8727</v>
      </c>
      <c r="O641" s="13" t="s">
        <v>185</v>
      </c>
      <c r="P641" s="13" t="s">
        <v>8728</v>
      </c>
      <c r="Q641" s="13" t="s">
        <v>185</v>
      </c>
      <c r="R641" s="13" t="s">
        <v>8729</v>
      </c>
      <c r="S641" s="13" t="s">
        <v>185</v>
      </c>
      <c r="T641" s="13" t="s">
        <v>8729</v>
      </c>
      <c r="U641" s="13" t="s">
        <v>185</v>
      </c>
      <c r="V641" s="13" t="s">
        <v>8730</v>
      </c>
      <c r="W641" s="13" t="s">
        <v>185</v>
      </c>
      <c r="X641" s="13" t="s">
        <v>8731</v>
      </c>
      <c r="Y641" s="13" t="s">
        <v>185</v>
      </c>
      <c r="Z641" s="13" t="s">
        <v>8732</v>
      </c>
      <c r="AA641" s="13" t="s">
        <v>185</v>
      </c>
      <c r="AB641" s="13" t="s">
        <v>8733</v>
      </c>
      <c r="AC641" s="13" t="s">
        <v>185</v>
      </c>
      <c r="AD641" s="13" t="s">
        <v>8734</v>
      </c>
      <c r="AE641" s="13" t="s">
        <v>185</v>
      </c>
      <c r="AF641" s="13" t="s">
        <v>8735</v>
      </c>
      <c r="AG641" s="13" t="s">
        <v>185</v>
      </c>
      <c r="AH641" s="13" t="s">
        <v>8736</v>
      </c>
      <c r="AI641" s="13" t="s">
        <v>185</v>
      </c>
      <c r="AJ641" s="13" t="s">
        <v>8737</v>
      </c>
      <c r="AK641" s="13" t="s">
        <v>185</v>
      </c>
      <c r="AL641" s="13" t="s">
        <v>8738</v>
      </c>
      <c r="AM641" s="13" t="s">
        <v>690</v>
      </c>
      <c r="AN641" s="13" t="s">
        <v>8739</v>
      </c>
      <c r="AO641" s="13" t="s">
        <v>690</v>
      </c>
      <c r="AP641" s="13" t="s">
        <v>8740</v>
      </c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5" t="s">
        <v>217</v>
      </c>
      <c r="BT641" s="16" t="s">
        <v>218</v>
      </c>
      <c r="BU641" s="17">
        <v>46101.59856481481</v>
      </c>
      <c r="BV641" s="16" t="s">
        <v>218</v>
      </c>
      <c r="BW641" s="17">
        <v>46060.51986111111</v>
      </c>
      <c r="BX641" s="16" t="s">
        <v>218</v>
      </c>
      <c r="BY641" s="17">
        <v>46101.59862268518</v>
      </c>
      <c r="BZ641" s="12" t="s">
        <v>219</v>
      </c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5" t="s">
        <v>217</v>
      </c>
      <c r="DF641" s="15" t="s">
        <v>217</v>
      </c>
      <c r="DG641" s="18"/>
      <c r="DH641" s="15" t="s">
        <v>217</v>
      </c>
      <c r="DI641" s="18"/>
      <c r="DJ641" s="15" t="s">
        <v>217</v>
      </c>
      <c r="DK641" s="18"/>
      <c r="DL641" s="12" t="s">
        <v>224</v>
      </c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5" t="s">
        <v>217</v>
      </c>
      <c r="EJ641" s="15" t="s">
        <v>217</v>
      </c>
      <c r="EK641" s="18"/>
      <c r="EL641" s="12" t="s">
        <v>233</v>
      </c>
      <c r="EM641" s="14"/>
      <c r="EN641" s="14"/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5" t="s">
        <v>217</v>
      </c>
      <c r="FJ641" s="15" t="s">
        <v>217</v>
      </c>
      <c r="FK641" s="18"/>
      <c r="FL641" s="14"/>
      <c r="FM641" s="14"/>
      <c r="FN641" s="15" t="s">
        <v>234</v>
      </c>
      <c r="FO641" s="18"/>
      <c r="FP641" s="13" t="s">
        <v>8740</v>
      </c>
      <c r="FQ641" s="13" t="s">
        <v>8741</v>
      </c>
      <c r="FR641" s="13" t="s">
        <v>8740</v>
      </c>
      <c r="FS641" s="13" t="s">
        <v>8742</v>
      </c>
      <c r="FT641" s="13" t="s">
        <v>8726</v>
      </c>
      <c r="FU641" s="14" t="str">
        <f t="shared" si="10"/>
        <v>Base de Dados_Images/25ES860M1.Imagem do Equipamento-.172353.jpg</v>
      </c>
      <c r="FV641" s="14"/>
      <c r="FW641" s="14"/>
    </row>
    <row r="642" ht="15.75" hidden="1" customHeight="1">
      <c r="A642" s="10" t="s">
        <v>8150</v>
      </c>
      <c r="B642" s="10" t="s">
        <v>8697</v>
      </c>
      <c r="C642" s="10" t="s">
        <v>386</v>
      </c>
      <c r="D642" s="10" t="s">
        <v>8743</v>
      </c>
      <c r="E642" s="11" t="s">
        <v>8744</v>
      </c>
      <c r="F642" s="12" t="s">
        <v>184</v>
      </c>
      <c r="G642" s="13" t="s">
        <v>185</v>
      </c>
      <c r="H642" s="13" t="s">
        <v>8745</v>
      </c>
      <c r="I642" s="13" t="s">
        <v>185</v>
      </c>
      <c r="J642" s="13" t="s">
        <v>8746</v>
      </c>
      <c r="K642" s="13" t="s">
        <v>690</v>
      </c>
      <c r="L642" s="13" t="s">
        <v>8747</v>
      </c>
      <c r="M642" s="13" t="s">
        <v>690</v>
      </c>
      <c r="N642" s="13" t="s">
        <v>8748</v>
      </c>
      <c r="O642" s="13" t="s">
        <v>690</v>
      </c>
      <c r="P642" s="13" t="s">
        <v>8749</v>
      </c>
      <c r="Q642" s="13" t="s">
        <v>185</v>
      </c>
      <c r="R642" s="13" t="s">
        <v>8750</v>
      </c>
      <c r="S642" s="13" t="s">
        <v>185</v>
      </c>
      <c r="T642" s="13" t="s">
        <v>8751</v>
      </c>
      <c r="U642" s="13" t="s">
        <v>185</v>
      </c>
      <c r="V642" s="13" t="s">
        <v>8752</v>
      </c>
      <c r="W642" s="13" t="s">
        <v>185</v>
      </c>
      <c r="X642" s="13" t="s">
        <v>8753</v>
      </c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5" t="s">
        <v>217</v>
      </c>
      <c r="BT642" s="16" t="s">
        <v>218</v>
      </c>
      <c r="BU642" s="17">
        <v>46091.689988425926</v>
      </c>
      <c r="BV642" s="16" t="s">
        <v>218</v>
      </c>
      <c r="BW642" s="17">
        <v>46045.45071759259</v>
      </c>
      <c r="BX642" s="16" t="s">
        <v>218</v>
      </c>
      <c r="BY642" s="17">
        <v>46091.689988425926</v>
      </c>
      <c r="BZ642" s="12" t="s">
        <v>219</v>
      </c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5" t="s">
        <v>217</v>
      </c>
      <c r="DF642" s="15" t="s">
        <v>274</v>
      </c>
      <c r="DG642" s="18"/>
      <c r="DH642" s="15" t="s">
        <v>274</v>
      </c>
      <c r="DI642" s="18"/>
      <c r="DJ642" s="15" t="s">
        <v>274</v>
      </c>
      <c r="DK642" s="18"/>
      <c r="DL642" s="12" t="s">
        <v>224</v>
      </c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5" t="s">
        <v>217</v>
      </c>
      <c r="EJ642" s="15" t="s">
        <v>217</v>
      </c>
      <c r="EK642" s="18"/>
      <c r="EL642" s="12" t="s">
        <v>233</v>
      </c>
      <c r="EM642" s="14"/>
      <c r="EN642" s="14"/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5" t="s">
        <v>217</v>
      </c>
      <c r="FJ642" s="15" t="s">
        <v>217</v>
      </c>
      <c r="FK642" s="18"/>
      <c r="FL642" s="14"/>
      <c r="FM642" s="14"/>
      <c r="FN642" s="15" t="s">
        <v>234</v>
      </c>
      <c r="FO642" s="18"/>
      <c r="FP642" s="13" t="s">
        <v>8748</v>
      </c>
      <c r="FQ642" s="13" t="s">
        <v>8754</v>
      </c>
      <c r="FR642" s="13" t="s">
        <v>8753</v>
      </c>
      <c r="FS642" s="14"/>
      <c r="FT642" s="14"/>
      <c r="FU642" s="14" t="str">
        <f t="shared" si="10"/>
        <v>Base de Dados_Images/25T870.Imagem do Equipamento-.134817.jpg</v>
      </c>
      <c r="FV642" s="14"/>
      <c r="FW642" s="14"/>
    </row>
    <row r="643" ht="15.75" hidden="1" customHeight="1">
      <c r="A643" s="10" t="s">
        <v>8150</v>
      </c>
      <c r="B643" s="10" t="s">
        <v>8697</v>
      </c>
      <c r="C643" s="10" t="s">
        <v>264</v>
      </c>
      <c r="D643" s="10" t="s">
        <v>8755</v>
      </c>
      <c r="E643" s="11" t="s">
        <v>8756</v>
      </c>
      <c r="F643" s="12" t="s">
        <v>184</v>
      </c>
      <c r="G643" s="13" t="s">
        <v>185</v>
      </c>
      <c r="H643" s="13" t="s">
        <v>8757</v>
      </c>
      <c r="I643" s="13" t="s">
        <v>185</v>
      </c>
      <c r="J643" s="13" t="s">
        <v>8758</v>
      </c>
      <c r="K643" s="13" t="s">
        <v>690</v>
      </c>
      <c r="L643" s="13" t="s">
        <v>8759</v>
      </c>
      <c r="M643" s="13" t="s">
        <v>690</v>
      </c>
      <c r="N643" s="13" t="s">
        <v>8760</v>
      </c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5" t="s">
        <v>217</v>
      </c>
      <c r="BT643" s="16" t="s">
        <v>218</v>
      </c>
      <c r="BU643" s="17">
        <v>46045.45141203704</v>
      </c>
      <c r="BV643" s="16" t="s">
        <v>218</v>
      </c>
      <c r="BW643" s="17">
        <v>46045.45172453704</v>
      </c>
      <c r="BX643" s="16" t="s">
        <v>218</v>
      </c>
      <c r="BY643" s="17">
        <v>46045.45172453704</v>
      </c>
      <c r="BZ643" s="12" t="s">
        <v>219</v>
      </c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5" t="s">
        <v>217</v>
      </c>
      <c r="DF643" s="15" t="s">
        <v>274</v>
      </c>
      <c r="DG643" s="18"/>
      <c r="DH643" s="15" t="s">
        <v>217</v>
      </c>
      <c r="DI643" s="18"/>
      <c r="DJ643" s="15" t="s">
        <v>217</v>
      </c>
      <c r="DK643" s="18"/>
      <c r="DL643" s="12" t="s">
        <v>224</v>
      </c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5" t="s">
        <v>217</v>
      </c>
      <c r="EJ643" s="15" t="s">
        <v>217</v>
      </c>
      <c r="EK643" s="18"/>
      <c r="EL643" s="12" t="s">
        <v>233</v>
      </c>
      <c r="EM643" s="14"/>
      <c r="EN643" s="14"/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5" t="s">
        <v>217</v>
      </c>
      <c r="FJ643" s="15" t="s">
        <v>217</v>
      </c>
      <c r="FK643" s="18"/>
      <c r="FL643" s="14"/>
      <c r="FM643" s="14"/>
      <c r="FN643" s="15" t="s">
        <v>234</v>
      </c>
      <c r="FO643" s="18"/>
      <c r="FP643" s="13" t="s">
        <v>8761</v>
      </c>
      <c r="FQ643" s="13"/>
      <c r="FR643" s="13"/>
      <c r="FS643" s="14"/>
      <c r="FT643" s="14"/>
      <c r="FU643" s="14" t="str">
        <f t="shared" si="10"/>
        <v/>
      </c>
      <c r="FV643" s="14"/>
      <c r="FW643" s="14"/>
    </row>
    <row r="644" ht="15.75" hidden="1" customHeight="1">
      <c r="A644" s="10" t="s">
        <v>8150</v>
      </c>
      <c r="B644" s="10" t="s">
        <v>8697</v>
      </c>
      <c r="C644" s="10" t="s">
        <v>301</v>
      </c>
      <c r="D644" s="10" t="s">
        <v>8762</v>
      </c>
      <c r="E644" s="11" t="s">
        <v>7690</v>
      </c>
      <c r="F644" s="12" t="s">
        <v>184</v>
      </c>
      <c r="G644" s="13" t="s">
        <v>185</v>
      </c>
      <c r="H644" s="13" t="s">
        <v>8763</v>
      </c>
      <c r="I644" s="13" t="s">
        <v>185</v>
      </c>
      <c r="J644" s="13" t="s">
        <v>8764</v>
      </c>
      <c r="K644" s="13" t="s">
        <v>185</v>
      </c>
      <c r="L644" s="13" t="s">
        <v>8765</v>
      </c>
      <c r="M644" s="13" t="s">
        <v>185</v>
      </c>
      <c r="N644" s="13" t="s">
        <v>8765</v>
      </c>
      <c r="O644" s="13" t="s">
        <v>185</v>
      </c>
      <c r="P644" s="13" t="s">
        <v>8766</v>
      </c>
      <c r="Q644" s="13" t="s">
        <v>185</v>
      </c>
      <c r="R644" s="13" t="s">
        <v>8767</v>
      </c>
      <c r="S644" s="13" t="s">
        <v>185</v>
      </c>
      <c r="T644" s="13" t="s">
        <v>8767</v>
      </c>
      <c r="U644" s="13" t="s">
        <v>185</v>
      </c>
      <c r="V644" s="13" t="s">
        <v>8768</v>
      </c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5" t="s">
        <v>217</v>
      </c>
      <c r="BT644" s="15" t="s">
        <v>274</v>
      </c>
      <c r="BU644" s="18"/>
      <c r="BV644" s="16" t="s">
        <v>218</v>
      </c>
      <c r="BW644" s="17">
        <v>46098.350752314815</v>
      </c>
      <c r="BX644" s="16" t="s">
        <v>218</v>
      </c>
      <c r="BY644" s="17">
        <v>46098.350752314815</v>
      </c>
      <c r="BZ644" s="12" t="s">
        <v>219</v>
      </c>
      <c r="CA644" s="13" t="s">
        <v>185</v>
      </c>
      <c r="CB644" s="13" t="s">
        <v>8769</v>
      </c>
      <c r="CC644" s="13" t="s">
        <v>185</v>
      </c>
      <c r="CD644" s="13" t="s">
        <v>8770</v>
      </c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5" t="s">
        <v>217</v>
      </c>
      <c r="DF644" s="15" t="s">
        <v>274</v>
      </c>
      <c r="DG644" s="18"/>
      <c r="DH644" s="16" t="s">
        <v>218</v>
      </c>
      <c r="DI644" s="17">
        <v>46112.609918981485</v>
      </c>
      <c r="DJ644" s="16" t="s">
        <v>218</v>
      </c>
      <c r="DK644" s="17">
        <v>46112.609918981485</v>
      </c>
      <c r="DL644" s="12" t="s">
        <v>224</v>
      </c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5" t="s">
        <v>217</v>
      </c>
      <c r="EJ644" s="15" t="s">
        <v>217</v>
      </c>
      <c r="EK644" s="18"/>
      <c r="EL644" s="12" t="s">
        <v>233</v>
      </c>
      <c r="EM644" s="14"/>
      <c r="EN644" s="14"/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5" t="s">
        <v>217</v>
      </c>
      <c r="FJ644" s="15" t="s">
        <v>217</v>
      </c>
      <c r="FK644" s="18"/>
      <c r="FL644" s="14"/>
      <c r="FM644" s="14"/>
      <c r="FN644" s="15" t="s">
        <v>234</v>
      </c>
      <c r="FO644" s="18"/>
      <c r="FP644" s="13" t="s">
        <v>8770</v>
      </c>
      <c r="FQ644" s="13" t="s">
        <v>8771</v>
      </c>
      <c r="FR644" s="13" t="s">
        <v>8768</v>
      </c>
      <c r="FS644" s="14"/>
      <c r="FT644" s="14"/>
      <c r="FU644" s="14" t="str">
        <f t="shared" si="10"/>
        <v>Base de Dados_Images/25LIC870B01.Imagem do Equipamento-.112626.jpg</v>
      </c>
      <c r="FV644" s="14"/>
      <c r="FW644" s="14"/>
    </row>
    <row r="645" ht="15.75" hidden="1" customHeight="1">
      <c r="A645" s="10"/>
      <c r="B645" s="10"/>
      <c r="C645" s="10"/>
      <c r="D645" s="10"/>
      <c r="E645" s="11"/>
      <c r="F645" s="12"/>
      <c r="G645" s="13"/>
      <c r="H645" s="13"/>
      <c r="I645" s="13"/>
      <c r="J645" s="13"/>
      <c r="K645" s="13"/>
      <c r="L645" s="13"/>
      <c r="M645" s="13"/>
      <c r="N645" s="13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5"/>
      <c r="BT645" s="16"/>
      <c r="BU645" s="17"/>
      <c r="BV645" s="16"/>
      <c r="BW645" s="17"/>
      <c r="BX645" s="16"/>
      <c r="BY645" s="17"/>
      <c r="BZ645" s="12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5"/>
      <c r="DF645" s="15"/>
      <c r="DG645" s="18"/>
      <c r="DH645" s="15"/>
      <c r="DI645" s="18"/>
      <c r="DJ645" s="15"/>
      <c r="DK645" s="18"/>
      <c r="DL645" s="12"/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5"/>
      <c r="EJ645" s="15"/>
      <c r="EK645" s="18"/>
      <c r="EL645" s="12"/>
      <c r="EM645" s="14"/>
      <c r="EN645" s="14"/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5"/>
      <c r="FJ645" s="15"/>
      <c r="FK645" s="18"/>
      <c r="FL645" s="13"/>
      <c r="FM645" s="13"/>
      <c r="FN645" s="15"/>
      <c r="FO645" s="18"/>
      <c r="FP645" s="13"/>
      <c r="FQ645" s="14"/>
      <c r="FR645" s="14"/>
      <c r="FS645" s="14"/>
      <c r="FT645" s="14"/>
      <c r="FU645" s="14"/>
      <c r="FV645" s="14"/>
      <c r="FW645" s="14"/>
    </row>
    <row r="646" ht="15.75" hidden="1" customHeight="1">
      <c r="A646" s="10"/>
      <c r="B646" s="10"/>
      <c r="C646" s="10"/>
      <c r="D646" s="10"/>
      <c r="E646" s="11"/>
      <c r="F646" s="12"/>
      <c r="G646" s="13"/>
      <c r="H646" s="13"/>
      <c r="I646" s="13"/>
      <c r="J646" s="13"/>
      <c r="K646" s="13"/>
      <c r="L646" s="13"/>
      <c r="M646" s="13"/>
      <c r="N646" s="13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5"/>
      <c r="BT646" s="16"/>
      <c r="BU646" s="17"/>
      <c r="BV646" s="16"/>
      <c r="BW646" s="17"/>
      <c r="BX646" s="16"/>
      <c r="BY646" s="17"/>
      <c r="BZ646" s="12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5"/>
      <c r="DF646" s="15"/>
      <c r="DG646" s="18"/>
      <c r="DH646" s="15"/>
      <c r="DI646" s="18"/>
      <c r="DJ646" s="15"/>
      <c r="DK646" s="18"/>
      <c r="DL646" s="12"/>
      <c r="DM646" s="14"/>
      <c r="DN646" s="14"/>
      <c r="DO646" s="14"/>
      <c r="DP646" s="14"/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5"/>
      <c r="EJ646" s="15"/>
      <c r="EK646" s="18"/>
      <c r="EL646" s="12"/>
      <c r="EM646" s="14"/>
      <c r="EN646" s="14"/>
      <c r="EO646" s="14"/>
      <c r="EP646" s="14"/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5"/>
      <c r="FJ646" s="15"/>
      <c r="FK646" s="18"/>
      <c r="FL646" s="13"/>
      <c r="FM646" s="13"/>
      <c r="FN646" s="15"/>
      <c r="FO646" s="18"/>
      <c r="FP646" s="13"/>
      <c r="FQ646" s="14"/>
      <c r="FR646" s="14"/>
      <c r="FS646" s="14"/>
      <c r="FT646" s="14"/>
      <c r="FU646" s="14"/>
      <c r="FV646" s="14"/>
      <c r="FW646" s="14"/>
    </row>
    <row r="647" ht="15.75" hidden="1" customHeight="1">
      <c r="A647" s="10" t="s">
        <v>8150</v>
      </c>
      <c r="B647" s="10" t="s">
        <v>8772</v>
      </c>
      <c r="C647" s="10" t="s">
        <v>264</v>
      </c>
      <c r="D647" s="10" t="s">
        <v>8773</v>
      </c>
      <c r="E647" s="11" t="s">
        <v>7972</v>
      </c>
      <c r="F647" s="12" t="s">
        <v>184</v>
      </c>
      <c r="G647" s="13" t="s">
        <v>405</v>
      </c>
      <c r="H647" s="13" t="s">
        <v>8774</v>
      </c>
      <c r="I647" s="13" t="s">
        <v>405</v>
      </c>
      <c r="J647" s="13" t="s">
        <v>8775</v>
      </c>
      <c r="K647" s="13" t="s">
        <v>405</v>
      </c>
      <c r="L647" s="13" t="s">
        <v>8775</v>
      </c>
      <c r="M647" s="13" t="s">
        <v>405</v>
      </c>
      <c r="N647" s="13" t="s">
        <v>8776</v>
      </c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6" t="s">
        <v>218</v>
      </c>
      <c r="BT647" s="15" t="s">
        <v>217</v>
      </c>
      <c r="BU647" s="18"/>
      <c r="BV647" s="15" t="s">
        <v>217</v>
      </c>
      <c r="BW647" s="18"/>
      <c r="BX647" s="15" t="s">
        <v>217</v>
      </c>
      <c r="BY647" s="18"/>
      <c r="BZ647" s="12" t="s">
        <v>219</v>
      </c>
      <c r="CA647" s="13" t="s">
        <v>405</v>
      </c>
      <c r="CB647" s="13" t="s">
        <v>8777</v>
      </c>
      <c r="CC647" s="13" t="s">
        <v>405</v>
      </c>
      <c r="CD647" s="13" t="s">
        <v>8777</v>
      </c>
      <c r="CE647" s="13" t="s">
        <v>405</v>
      </c>
      <c r="CF647" s="13" t="s">
        <v>8778</v>
      </c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6" t="s">
        <v>218</v>
      </c>
      <c r="DF647" s="15" t="s">
        <v>274</v>
      </c>
      <c r="DG647" s="18"/>
      <c r="DH647" s="15" t="s">
        <v>217</v>
      </c>
      <c r="DI647" s="18"/>
      <c r="DJ647" s="15" t="s">
        <v>217</v>
      </c>
      <c r="DK647" s="18"/>
      <c r="DL647" s="12" t="s">
        <v>224</v>
      </c>
      <c r="DM647" s="14"/>
      <c r="DN647" s="14"/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5" t="s">
        <v>217</v>
      </c>
      <c r="EJ647" s="15" t="s">
        <v>217</v>
      </c>
      <c r="EK647" s="18"/>
      <c r="EL647" s="12" t="s">
        <v>233</v>
      </c>
      <c r="EM647" s="14"/>
      <c r="EN647" s="14"/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5" t="s">
        <v>217</v>
      </c>
      <c r="FJ647" s="15" t="s">
        <v>217</v>
      </c>
      <c r="FK647" s="18"/>
      <c r="FL647" s="14"/>
      <c r="FM647" s="14"/>
      <c r="FN647" s="15" t="s">
        <v>234</v>
      </c>
      <c r="FO647" s="18"/>
      <c r="FP647" s="13" t="s">
        <v>8778</v>
      </c>
      <c r="FQ647" s="14"/>
      <c r="FR647" s="14"/>
      <c r="FS647" s="14"/>
      <c r="FT647" s="14"/>
      <c r="FU647" s="14" t="str">
        <f t="shared" ref="FU647:FU648" si="11">FQ647</f>
        <v/>
      </c>
      <c r="FV647" s="13" t="s">
        <v>740</v>
      </c>
      <c r="FW647" s="13" t="s">
        <v>8779</v>
      </c>
    </row>
    <row r="648" ht="15.75" hidden="1" customHeight="1">
      <c r="A648" s="10" t="s">
        <v>8150</v>
      </c>
      <c r="B648" s="10" t="s">
        <v>8772</v>
      </c>
      <c r="C648" s="10" t="s">
        <v>264</v>
      </c>
      <c r="D648" s="10" t="s">
        <v>8780</v>
      </c>
      <c r="E648" s="11" t="s">
        <v>7981</v>
      </c>
      <c r="F648" s="12" t="s">
        <v>184</v>
      </c>
      <c r="G648" s="13" t="s">
        <v>405</v>
      </c>
      <c r="H648" s="13" t="s">
        <v>8781</v>
      </c>
      <c r="I648" s="13" t="s">
        <v>405</v>
      </c>
      <c r="J648" s="13" t="s">
        <v>8782</v>
      </c>
      <c r="K648" s="13" t="s">
        <v>405</v>
      </c>
      <c r="L648" s="13" t="s">
        <v>8783</v>
      </c>
      <c r="M648" s="13" t="s">
        <v>405</v>
      </c>
      <c r="N648" s="13" t="s">
        <v>8784</v>
      </c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6" t="s">
        <v>218</v>
      </c>
      <c r="BT648" s="15" t="s">
        <v>217</v>
      </c>
      <c r="BU648" s="18"/>
      <c r="BV648" s="15" t="s">
        <v>217</v>
      </c>
      <c r="BW648" s="18"/>
      <c r="BX648" s="15" t="s">
        <v>217</v>
      </c>
      <c r="BY648" s="18"/>
      <c r="BZ648" s="12" t="s">
        <v>219</v>
      </c>
      <c r="CA648" s="13" t="s">
        <v>405</v>
      </c>
      <c r="CB648" s="13" t="s">
        <v>8785</v>
      </c>
      <c r="CC648" s="13" t="s">
        <v>405</v>
      </c>
      <c r="CD648" s="13" t="s">
        <v>8786</v>
      </c>
      <c r="CE648" s="13" t="s">
        <v>405</v>
      </c>
      <c r="CF648" s="13" t="s">
        <v>8787</v>
      </c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6" t="s">
        <v>218</v>
      </c>
      <c r="DF648" s="15" t="s">
        <v>274</v>
      </c>
      <c r="DG648" s="18"/>
      <c r="DH648" s="15" t="s">
        <v>217</v>
      </c>
      <c r="DI648" s="18"/>
      <c r="DJ648" s="15" t="s">
        <v>217</v>
      </c>
      <c r="DK648" s="18"/>
      <c r="DL648" s="12" t="s">
        <v>224</v>
      </c>
      <c r="DM648" s="14"/>
      <c r="DN648" s="14"/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5" t="s">
        <v>217</v>
      </c>
      <c r="EJ648" s="15" t="s">
        <v>217</v>
      </c>
      <c r="EK648" s="18"/>
      <c r="EL648" s="12" t="s">
        <v>233</v>
      </c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5" t="s">
        <v>217</v>
      </c>
      <c r="FJ648" s="15" t="s">
        <v>217</v>
      </c>
      <c r="FK648" s="18"/>
      <c r="FL648" s="14"/>
      <c r="FM648" s="14"/>
      <c r="FN648" s="15" t="s">
        <v>234</v>
      </c>
      <c r="FO648" s="18"/>
      <c r="FP648" s="13" t="s">
        <v>8787</v>
      </c>
      <c r="FQ648" s="14"/>
      <c r="FR648" s="14"/>
      <c r="FS648" s="14"/>
      <c r="FT648" s="14"/>
      <c r="FU648" s="14" t="str">
        <f t="shared" si="11"/>
        <v/>
      </c>
      <c r="FV648" s="13" t="s">
        <v>740</v>
      </c>
      <c r="FW648" s="13" t="s">
        <v>8788</v>
      </c>
    </row>
    <row r="649" ht="15.75" hidden="1" customHeight="1">
      <c r="A649" s="10"/>
      <c r="B649" s="10"/>
      <c r="C649" s="10"/>
      <c r="D649" s="10"/>
      <c r="E649" s="11"/>
      <c r="F649" s="12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5"/>
      <c r="BT649" s="16"/>
      <c r="BU649" s="17"/>
      <c r="BV649" s="16"/>
      <c r="BW649" s="17"/>
      <c r="BX649" s="16"/>
      <c r="BY649" s="17"/>
      <c r="BZ649" s="12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5"/>
      <c r="DF649" s="15"/>
      <c r="DG649" s="18"/>
      <c r="DH649" s="15"/>
      <c r="DI649" s="18"/>
      <c r="DJ649" s="15"/>
      <c r="DK649" s="18"/>
      <c r="DL649" s="12"/>
      <c r="DM649" s="14"/>
      <c r="DN649" s="14"/>
      <c r="DO649" s="14"/>
      <c r="DP649" s="14"/>
      <c r="DQ649" s="14"/>
      <c r="DR649" s="14"/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5"/>
      <c r="EJ649" s="15"/>
      <c r="EK649" s="18"/>
      <c r="EL649" s="12"/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5"/>
      <c r="FJ649" s="15"/>
      <c r="FK649" s="18"/>
      <c r="FL649" s="13"/>
      <c r="FM649" s="13"/>
      <c r="FN649" s="15"/>
      <c r="FO649" s="18"/>
      <c r="FP649" s="13"/>
      <c r="FQ649" s="14"/>
      <c r="FR649" s="14"/>
      <c r="FS649" s="14"/>
      <c r="FT649" s="14"/>
      <c r="FU649" s="14"/>
      <c r="FV649" s="14"/>
      <c r="FW649" s="14"/>
    </row>
    <row r="650" ht="15.75" customHeight="1">
      <c r="A650" s="10" t="s">
        <v>8150</v>
      </c>
      <c r="B650" s="10" t="s">
        <v>8772</v>
      </c>
      <c r="C650" s="10" t="s">
        <v>301</v>
      </c>
      <c r="D650" s="10" t="s">
        <v>8789</v>
      </c>
      <c r="E650" s="11" t="s">
        <v>8790</v>
      </c>
      <c r="F650" s="12" t="s">
        <v>184</v>
      </c>
      <c r="G650" s="13" t="s">
        <v>690</v>
      </c>
      <c r="H650" s="13" t="s">
        <v>8791</v>
      </c>
      <c r="I650" s="13" t="s">
        <v>690</v>
      </c>
      <c r="J650" s="13" t="s">
        <v>8792</v>
      </c>
      <c r="K650" s="13" t="s">
        <v>690</v>
      </c>
      <c r="L650" s="13" t="s">
        <v>8793</v>
      </c>
      <c r="M650" s="13" t="s">
        <v>690</v>
      </c>
      <c r="N650" s="13" t="s">
        <v>8794</v>
      </c>
      <c r="O650" s="13" t="s">
        <v>690</v>
      </c>
      <c r="P650" s="13" t="s">
        <v>8795</v>
      </c>
      <c r="Q650" s="13" t="s">
        <v>690</v>
      </c>
      <c r="R650" s="13" t="s">
        <v>8796</v>
      </c>
      <c r="S650" s="13" t="s">
        <v>690</v>
      </c>
      <c r="T650" s="13" t="s">
        <v>8797</v>
      </c>
      <c r="U650" s="13" t="s">
        <v>690</v>
      </c>
      <c r="V650" s="13" t="s">
        <v>8798</v>
      </c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5" t="s">
        <v>217</v>
      </c>
      <c r="BT650" s="15" t="s">
        <v>274</v>
      </c>
      <c r="BU650" s="18"/>
      <c r="BV650" s="16" t="s">
        <v>218</v>
      </c>
      <c r="BW650" s="17">
        <v>46036.5808912037</v>
      </c>
      <c r="BX650" s="16" t="s">
        <v>218</v>
      </c>
      <c r="BY650" s="17">
        <v>46036.5808912037</v>
      </c>
      <c r="BZ650" s="12" t="s">
        <v>219</v>
      </c>
      <c r="CA650" s="13" t="s">
        <v>185</v>
      </c>
      <c r="CB650" s="13" t="s">
        <v>8799</v>
      </c>
      <c r="CC650" s="13"/>
      <c r="CD650" s="13" t="s">
        <v>8800</v>
      </c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6" t="s">
        <v>218</v>
      </c>
      <c r="DF650" s="15" t="s">
        <v>274</v>
      </c>
      <c r="DG650" s="18"/>
      <c r="DH650" s="15" t="s">
        <v>217</v>
      </c>
      <c r="DI650" s="18"/>
      <c r="DJ650" s="15" t="s">
        <v>217</v>
      </c>
      <c r="DK650" s="18"/>
      <c r="DL650" s="12" t="s">
        <v>224</v>
      </c>
      <c r="DM650" s="14"/>
      <c r="DN650" s="14"/>
      <c r="DO650" s="14"/>
      <c r="DP650" s="14"/>
      <c r="DQ650" s="14"/>
      <c r="DR650" s="14"/>
      <c r="DS650" s="14"/>
      <c r="DT650" s="14"/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5" t="s">
        <v>217</v>
      </c>
      <c r="EJ650" s="15" t="s">
        <v>217</v>
      </c>
      <c r="EK650" s="18"/>
      <c r="EL650" s="12" t="s">
        <v>233</v>
      </c>
      <c r="EM650" s="14"/>
      <c r="EN650" s="14"/>
      <c r="EO650" s="14"/>
      <c r="EP650" s="14"/>
      <c r="EQ650" s="14"/>
      <c r="ER650" s="14"/>
      <c r="ES650" s="14"/>
      <c r="ET650" s="14"/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5" t="s">
        <v>217</v>
      </c>
      <c r="FJ650" s="15" t="s">
        <v>217</v>
      </c>
      <c r="FK650" s="18"/>
      <c r="FL650" s="13" t="s">
        <v>8801</v>
      </c>
      <c r="FM650" s="13" t="s">
        <v>8802</v>
      </c>
      <c r="FN650" s="15" t="s">
        <v>234</v>
      </c>
      <c r="FO650" s="18"/>
      <c r="FP650" s="13" t="s">
        <v>8800</v>
      </c>
      <c r="FQ650" s="14"/>
      <c r="FR650" s="14"/>
      <c r="FS650" s="14"/>
      <c r="FT650" s="14"/>
      <c r="FU650" s="14" t="str">
        <f>FQ650</f>
        <v/>
      </c>
      <c r="FV650" s="13" t="s">
        <v>740</v>
      </c>
      <c r="FW650" s="13" t="s">
        <v>8803</v>
      </c>
    </row>
    <row r="651" ht="15.75" hidden="1" customHeight="1">
      <c r="A651" s="10"/>
      <c r="B651" s="10"/>
      <c r="C651" s="10"/>
      <c r="D651" s="10"/>
      <c r="E651" s="11"/>
      <c r="F651" s="12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5"/>
      <c r="BT651" s="15"/>
      <c r="BU651" s="18"/>
      <c r="BV651" s="16"/>
      <c r="BW651" s="17"/>
      <c r="BX651" s="16"/>
      <c r="BY651" s="17"/>
      <c r="BZ651" s="12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5"/>
      <c r="DF651" s="15"/>
      <c r="DG651" s="18"/>
      <c r="DH651" s="15"/>
      <c r="DI651" s="18"/>
      <c r="DJ651" s="15"/>
      <c r="DK651" s="18"/>
      <c r="DL651" s="12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5"/>
      <c r="EJ651" s="15"/>
      <c r="EK651" s="18"/>
      <c r="EL651" s="12"/>
      <c r="EM651" s="14"/>
      <c r="EN651" s="14"/>
      <c r="EO651" s="14"/>
      <c r="EP651" s="14"/>
      <c r="EQ651" s="14"/>
      <c r="ER651" s="14"/>
      <c r="ES651" s="14"/>
      <c r="ET651" s="14"/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5"/>
      <c r="FJ651" s="15"/>
      <c r="FK651" s="18"/>
      <c r="FL651" s="13"/>
      <c r="FM651" s="13"/>
      <c r="FN651" s="15"/>
      <c r="FO651" s="18"/>
      <c r="FP651" s="13"/>
      <c r="FQ651" s="14"/>
      <c r="FR651" s="14"/>
      <c r="FS651" s="14"/>
      <c r="FT651" s="14"/>
      <c r="FU651" s="14"/>
      <c r="FV651" s="14"/>
      <c r="FW651" s="14"/>
    </row>
    <row r="652" ht="15.75" hidden="1" customHeight="1">
      <c r="A652" s="10" t="s">
        <v>8150</v>
      </c>
      <c r="B652" s="10" t="s">
        <v>8772</v>
      </c>
      <c r="C652" s="10" t="s">
        <v>301</v>
      </c>
      <c r="D652" s="10" t="s">
        <v>8804</v>
      </c>
      <c r="E652" s="11" t="s">
        <v>7989</v>
      </c>
      <c r="F652" s="12" t="s">
        <v>184</v>
      </c>
      <c r="G652" s="13" t="s">
        <v>690</v>
      </c>
      <c r="H652" s="13" t="s">
        <v>8805</v>
      </c>
      <c r="I652" s="13" t="s">
        <v>185</v>
      </c>
      <c r="J652" s="13" t="s">
        <v>8806</v>
      </c>
      <c r="K652" s="13" t="s">
        <v>185</v>
      </c>
      <c r="L652" s="13" t="s">
        <v>8807</v>
      </c>
      <c r="M652" s="13" t="s">
        <v>185</v>
      </c>
      <c r="N652" s="13" t="s">
        <v>8808</v>
      </c>
      <c r="O652" s="13" t="s">
        <v>690</v>
      </c>
      <c r="P652" s="13" t="s">
        <v>8809</v>
      </c>
      <c r="Q652" s="13" t="s">
        <v>690</v>
      </c>
      <c r="R652" s="13" t="s">
        <v>8810</v>
      </c>
      <c r="S652" s="13" t="s">
        <v>690</v>
      </c>
      <c r="T652" s="13" t="s">
        <v>8811</v>
      </c>
      <c r="U652" s="13" t="s">
        <v>690</v>
      </c>
      <c r="V652" s="13" t="s">
        <v>8812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5" t="s">
        <v>217</v>
      </c>
      <c r="BT652" s="15" t="s">
        <v>274</v>
      </c>
      <c r="BU652" s="18"/>
      <c r="BV652" s="16" t="s">
        <v>218</v>
      </c>
      <c r="BW652" s="17">
        <v>46114.685266203705</v>
      </c>
      <c r="BX652" s="16" t="s">
        <v>218</v>
      </c>
      <c r="BY652" s="17">
        <v>46114.685266203705</v>
      </c>
      <c r="BZ652" s="12" t="s">
        <v>219</v>
      </c>
      <c r="CA652" s="13" t="s">
        <v>185</v>
      </c>
      <c r="CB652" s="13" t="s">
        <v>8813</v>
      </c>
      <c r="CC652" s="13" t="s">
        <v>405</v>
      </c>
      <c r="CD652" s="13" t="s">
        <v>8814</v>
      </c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6" t="s">
        <v>218</v>
      </c>
      <c r="DF652" s="15" t="s">
        <v>274</v>
      </c>
      <c r="DG652" s="18"/>
      <c r="DH652" s="15" t="s">
        <v>217</v>
      </c>
      <c r="DI652" s="18"/>
      <c r="DJ652" s="15" t="s">
        <v>217</v>
      </c>
      <c r="DK652" s="18"/>
      <c r="DL652" s="12" t="s">
        <v>224</v>
      </c>
      <c r="DM652" s="14"/>
      <c r="DN652" s="14"/>
      <c r="DO652" s="14"/>
      <c r="DP652" s="14"/>
      <c r="DQ652" s="14"/>
      <c r="DR652" s="14"/>
      <c r="DS652" s="14"/>
      <c r="DT652" s="14"/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5" t="s">
        <v>217</v>
      </c>
      <c r="EJ652" s="15" t="s">
        <v>217</v>
      </c>
      <c r="EK652" s="18"/>
      <c r="EL652" s="12" t="s">
        <v>233</v>
      </c>
      <c r="EM652" s="14"/>
      <c r="EN652" s="14"/>
      <c r="EO652" s="14"/>
      <c r="EP652" s="14"/>
      <c r="EQ652" s="14"/>
      <c r="ER652" s="14"/>
      <c r="ES652" s="14"/>
      <c r="ET652" s="14"/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5" t="s">
        <v>217</v>
      </c>
      <c r="FJ652" s="15" t="s">
        <v>217</v>
      </c>
      <c r="FK652" s="18"/>
      <c r="FL652" s="13" t="s">
        <v>7999</v>
      </c>
      <c r="FM652" s="13" t="s">
        <v>8815</v>
      </c>
      <c r="FN652" s="15" t="s">
        <v>234</v>
      </c>
      <c r="FO652" s="18"/>
      <c r="FP652" s="13" t="s">
        <v>8814</v>
      </c>
      <c r="FQ652" s="13" t="s">
        <v>8816</v>
      </c>
      <c r="FR652" s="13" t="s">
        <v>8815</v>
      </c>
      <c r="FS652" s="14"/>
      <c r="FT652" s="14"/>
      <c r="FU652" s="14" t="str">
        <f t="shared" ref="FU652:FU1059" si="12">FQ652</f>
        <v>Base de Dados_Images/25KS1360Y04.Imagem do Equipamento-.192630.jpg</v>
      </c>
      <c r="FV652" s="14"/>
      <c r="FW652" s="14"/>
    </row>
    <row r="653" ht="15.75" hidden="1" customHeight="1">
      <c r="A653" s="10" t="s">
        <v>8150</v>
      </c>
      <c r="B653" s="10" t="s">
        <v>8772</v>
      </c>
      <c r="C653" s="10" t="s">
        <v>301</v>
      </c>
      <c r="D653" s="10" t="s">
        <v>8817</v>
      </c>
      <c r="E653" s="11" t="s">
        <v>8003</v>
      </c>
      <c r="F653" s="12" t="s">
        <v>184</v>
      </c>
      <c r="G653" s="13" t="s">
        <v>690</v>
      </c>
      <c r="H653" s="13" t="s">
        <v>8818</v>
      </c>
      <c r="I653" s="13" t="s">
        <v>185</v>
      </c>
      <c r="J653" s="13" t="s">
        <v>8819</v>
      </c>
      <c r="K653" s="13" t="s">
        <v>185</v>
      </c>
      <c r="L653" s="13" t="s">
        <v>8820</v>
      </c>
      <c r="M653" s="13" t="s">
        <v>185</v>
      </c>
      <c r="N653" s="13" t="s">
        <v>8821</v>
      </c>
      <c r="O653" s="13" t="s">
        <v>185</v>
      </c>
      <c r="P653" s="13" t="s">
        <v>8822</v>
      </c>
      <c r="Q653" s="13" t="s">
        <v>690</v>
      </c>
      <c r="R653" s="13" t="s">
        <v>8823</v>
      </c>
      <c r="S653" s="13" t="s">
        <v>690</v>
      </c>
      <c r="T653" s="13" t="s">
        <v>8824</v>
      </c>
      <c r="U653" s="13" t="s">
        <v>690</v>
      </c>
      <c r="V653" s="13" t="s">
        <v>8825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5" t="s">
        <v>217</v>
      </c>
      <c r="BT653" s="15" t="s">
        <v>274</v>
      </c>
      <c r="BU653" s="18"/>
      <c r="BV653" s="16" t="s">
        <v>218</v>
      </c>
      <c r="BW653" s="17">
        <v>46114.664664351854</v>
      </c>
      <c r="BX653" s="16" t="s">
        <v>218</v>
      </c>
      <c r="BY653" s="17">
        <v>46114.664664351854</v>
      </c>
      <c r="BZ653" s="12" t="s">
        <v>219</v>
      </c>
      <c r="CA653" s="13" t="s">
        <v>185</v>
      </c>
      <c r="CB653" s="13" t="s">
        <v>8826</v>
      </c>
      <c r="CC653" s="13" t="s">
        <v>405</v>
      </c>
      <c r="CD653" s="13" t="s">
        <v>8827</v>
      </c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6" t="s">
        <v>218</v>
      </c>
      <c r="DF653" s="15" t="s">
        <v>274</v>
      </c>
      <c r="DG653" s="18"/>
      <c r="DH653" s="15" t="s">
        <v>217</v>
      </c>
      <c r="DI653" s="18"/>
      <c r="DJ653" s="15" t="s">
        <v>217</v>
      </c>
      <c r="DK653" s="18"/>
      <c r="DL653" s="12" t="s">
        <v>224</v>
      </c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5" t="s">
        <v>217</v>
      </c>
      <c r="EJ653" s="15" t="s">
        <v>217</v>
      </c>
      <c r="EK653" s="18"/>
      <c r="EL653" s="12" t="s">
        <v>233</v>
      </c>
      <c r="EM653" s="14"/>
      <c r="EN653" s="14"/>
      <c r="EO653" s="14"/>
      <c r="EP653" s="14"/>
      <c r="EQ653" s="14"/>
      <c r="ER653" s="14"/>
      <c r="ES653" s="14"/>
      <c r="ET653" s="14"/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5" t="s">
        <v>217</v>
      </c>
      <c r="FJ653" s="15" t="s">
        <v>217</v>
      </c>
      <c r="FK653" s="18"/>
      <c r="FL653" s="13" t="s">
        <v>7999</v>
      </c>
      <c r="FM653" s="13" t="s">
        <v>8828</v>
      </c>
      <c r="FN653" s="15" t="s">
        <v>234</v>
      </c>
      <c r="FO653" s="18"/>
      <c r="FP653" s="13" t="s">
        <v>8827</v>
      </c>
      <c r="FQ653" s="13" t="s">
        <v>8829</v>
      </c>
      <c r="FR653" s="13" t="s">
        <v>8830</v>
      </c>
      <c r="FS653" s="14"/>
      <c r="FT653" s="14"/>
      <c r="FU653" s="14" t="str">
        <f t="shared" si="12"/>
        <v>Base de Dados_Images/25KS1360Y08.Imagem do Equipamento-.185003.jpg</v>
      </c>
      <c r="FV653" s="14"/>
      <c r="FW653" s="14"/>
    </row>
    <row r="654" ht="15.75" hidden="1" customHeight="1">
      <c r="A654" s="10" t="s">
        <v>8150</v>
      </c>
      <c r="B654" s="10" t="s">
        <v>8772</v>
      </c>
      <c r="C654" s="10" t="s">
        <v>301</v>
      </c>
      <c r="D654" s="10" t="s">
        <v>8831</v>
      </c>
      <c r="E654" s="11" t="s">
        <v>8015</v>
      </c>
      <c r="F654" s="12" t="s">
        <v>184</v>
      </c>
      <c r="G654" s="13" t="s">
        <v>690</v>
      </c>
      <c r="H654" s="13" t="s">
        <v>8832</v>
      </c>
      <c r="I654" s="13" t="s">
        <v>185</v>
      </c>
      <c r="J654" s="13" t="s">
        <v>8833</v>
      </c>
      <c r="K654" s="13" t="s">
        <v>185</v>
      </c>
      <c r="L654" s="13" t="s">
        <v>8834</v>
      </c>
      <c r="M654" s="13" t="s">
        <v>185</v>
      </c>
      <c r="N654" s="13" t="s">
        <v>8835</v>
      </c>
      <c r="O654" s="13" t="s">
        <v>185</v>
      </c>
      <c r="P654" s="13" t="s">
        <v>8836</v>
      </c>
      <c r="Q654" s="13" t="s">
        <v>690</v>
      </c>
      <c r="R654" s="13" t="s">
        <v>8837</v>
      </c>
      <c r="S654" s="13" t="s">
        <v>690</v>
      </c>
      <c r="T654" s="13" t="s">
        <v>8837</v>
      </c>
      <c r="U654" s="13" t="s">
        <v>690</v>
      </c>
      <c r="V654" s="13" t="s">
        <v>8838</v>
      </c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5" t="s">
        <v>217</v>
      </c>
      <c r="BT654" s="15" t="s">
        <v>274</v>
      </c>
      <c r="BU654" s="18"/>
      <c r="BV654" s="16" t="s">
        <v>218</v>
      </c>
      <c r="BW654" s="17">
        <v>46114.66537037037</v>
      </c>
      <c r="BX654" s="16" t="s">
        <v>218</v>
      </c>
      <c r="BY654" s="17">
        <v>46114.66537037037</v>
      </c>
      <c r="BZ654" s="12" t="s">
        <v>219</v>
      </c>
      <c r="CA654" s="13" t="s">
        <v>185</v>
      </c>
      <c r="CB654" s="13" t="s">
        <v>8839</v>
      </c>
      <c r="CC654" s="13" t="s">
        <v>405</v>
      </c>
      <c r="CD654" s="13" t="s">
        <v>8840</v>
      </c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6" t="s">
        <v>218</v>
      </c>
      <c r="DF654" s="15" t="s">
        <v>274</v>
      </c>
      <c r="DG654" s="18"/>
      <c r="DH654" s="15" t="s">
        <v>217</v>
      </c>
      <c r="DI654" s="18"/>
      <c r="DJ654" s="15" t="s">
        <v>217</v>
      </c>
      <c r="DK654" s="18"/>
      <c r="DL654" s="12" t="s">
        <v>224</v>
      </c>
      <c r="DM654" s="14"/>
      <c r="DN654" s="14"/>
      <c r="DO654" s="14"/>
      <c r="DP654" s="14"/>
      <c r="DQ654" s="14"/>
      <c r="DR654" s="14"/>
      <c r="DS654" s="14"/>
      <c r="DT654" s="14"/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5" t="s">
        <v>217</v>
      </c>
      <c r="EJ654" s="15" t="s">
        <v>217</v>
      </c>
      <c r="EK654" s="18"/>
      <c r="EL654" s="12" t="s">
        <v>233</v>
      </c>
      <c r="EM654" s="14"/>
      <c r="EN654" s="14"/>
      <c r="EO654" s="14"/>
      <c r="EP654" s="14"/>
      <c r="EQ654" s="14"/>
      <c r="ER654" s="14"/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5" t="s">
        <v>217</v>
      </c>
      <c r="FJ654" s="15" t="s">
        <v>217</v>
      </c>
      <c r="FK654" s="18"/>
      <c r="FL654" s="14"/>
      <c r="FM654" s="14"/>
      <c r="FN654" s="15" t="s">
        <v>234</v>
      </c>
      <c r="FO654" s="18"/>
      <c r="FP654" s="13" t="s">
        <v>8840</v>
      </c>
      <c r="FQ654" s="13" t="s">
        <v>8841</v>
      </c>
      <c r="FR654" s="13" t="s">
        <v>8837</v>
      </c>
      <c r="FS654" s="14"/>
      <c r="FT654" s="14"/>
      <c r="FU654" s="14" t="str">
        <f t="shared" si="12"/>
        <v>Base de Dados_Images/25KS1360Y09.Imagem do Equipamento-.185115.jpg</v>
      </c>
      <c r="FV654" s="14"/>
      <c r="FW654" s="14"/>
    </row>
    <row r="655" ht="15.75" hidden="1" customHeight="1">
      <c r="A655" s="10" t="s">
        <v>8150</v>
      </c>
      <c r="B655" s="10" t="s">
        <v>8772</v>
      </c>
      <c r="C655" s="10" t="s">
        <v>301</v>
      </c>
      <c r="D655" s="10" t="s">
        <v>8842</v>
      </c>
      <c r="E655" s="11" t="s">
        <v>8029</v>
      </c>
      <c r="F655" s="12" t="s">
        <v>184</v>
      </c>
      <c r="G655" s="13" t="s">
        <v>690</v>
      </c>
      <c r="H655" s="13" t="s">
        <v>8843</v>
      </c>
      <c r="I655" s="13" t="s">
        <v>185</v>
      </c>
      <c r="J655" s="13" t="s">
        <v>8844</v>
      </c>
      <c r="K655" s="13" t="s">
        <v>185</v>
      </c>
      <c r="L655" s="13" t="s">
        <v>8845</v>
      </c>
      <c r="M655" s="13" t="s">
        <v>185</v>
      </c>
      <c r="N655" s="13" t="s">
        <v>8846</v>
      </c>
      <c r="O655" s="13" t="s">
        <v>185</v>
      </c>
      <c r="P655" s="13" t="s">
        <v>8847</v>
      </c>
      <c r="Q655" s="13" t="s">
        <v>690</v>
      </c>
      <c r="R655" s="13" t="s">
        <v>8848</v>
      </c>
      <c r="S655" s="13" t="s">
        <v>690</v>
      </c>
      <c r="T655" s="13" t="s">
        <v>8849</v>
      </c>
      <c r="U655" s="13" t="s">
        <v>690</v>
      </c>
      <c r="V655" s="13" t="s">
        <v>8850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5" t="s">
        <v>217</v>
      </c>
      <c r="BT655" s="15" t="s">
        <v>274</v>
      </c>
      <c r="BU655" s="18"/>
      <c r="BV655" s="16" t="s">
        <v>218</v>
      </c>
      <c r="BW655" s="17">
        <v>46114.66134259259</v>
      </c>
      <c r="BX655" s="16" t="s">
        <v>218</v>
      </c>
      <c r="BY655" s="17">
        <v>46114.66134259259</v>
      </c>
      <c r="BZ655" s="12" t="s">
        <v>219</v>
      </c>
      <c r="CA655" s="13" t="s">
        <v>185</v>
      </c>
      <c r="CB655" s="13" t="s">
        <v>8851</v>
      </c>
      <c r="CC655" s="13" t="s">
        <v>405</v>
      </c>
      <c r="CD655" s="13" t="s">
        <v>8851</v>
      </c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6" t="s">
        <v>218</v>
      </c>
      <c r="DF655" s="15" t="s">
        <v>274</v>
      </c>
      <c r="DG655" s="18"/>
      <c r="DH655" s="15" t="s">
        <v>217</v>
      </c>
      <c r="DI655" s="18"/>
      <c r="DJ655" s="15" t="s">
        <v>217</v>
      </c>
      <c r="DK655" s="18"/>
      <c r="DL655" s="12" t="s">
        <v>224</v>
      </c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5" t="s">
        <v>217</v>
      </c>
      <c r="EJ655" s="15" t="s">
        <v>217</v>
      </c>
      <c r="EK655" s="18"/>
      <c r="EL655" s="12" t="s">
        <v>233</v>
      </c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5" t="s">
        <v>217</v>
      </c>
      <c r="FJ655" s="15" t="s">
        <v>217</v>
      </c>
      <c r="FK655" s="18"/>
      <c r="FL655" s="13" t="s">
        <v>7999</v>
      </c>
      <c r="FM655" s="13" t="s">
        <v>8852</v>
      </c>
      <c r="FN655" s="15" t="s">
        <v>234</v>
      </c>
      <c r="FO655" s="18"/>
      <c r="FP655" s="13" t="s">
        <v>8851</v>
      </c>
      <c r="FQ655" s="13" t="s">
        <v>8853</v>
      </c>
      <c r="FR655" s="13" t="s">
        <v>8854</v>
      </c>
      <c r="FS655" s="14"/>
      <c r="FT655" s="14"/>
      <c r="FU655" s="14" t="str">
        <f t="shared" si="12"/>
        <v>Base de Dados_Images/25KS1360Y12.Imagem do Equipamento-.184810.jpg</v>
      </c>
      <c r="FV655" s="14"/>
      <c r="FW655" s="14"/>
    </row>
    <row r="656" ht="15.75" hidden="1" customHeight="1">
      <c r="A656" s="10" t="s">
        <v>8150</v>
      </c>
      <c r="B656" s="10" t="s">
        <v>8772</v>
      </c>
      <c r="C656" s="10" t="s">
        <v>301</v>
      </c>
      <c r="D656" s="10" t="s">
        <v>8855</v>
      </c>
      <c r="E656" s="11" t="s">
        <v>8041</v>
      </c>
      <c r="F656" s="12" t="s">
        <v>184</v>
      </c>
      <c r="G656" s="13" t="s">
        <v>690</v>
      </c>
      <c r="H656" s="13" t="s">
        <v>8856</v>
      </c>
      <c r="I656" s="13" t="s">
        <v>185</v>
      </c>
      <c r="J656" s="13" t="s">
        <v>8857</v>
      </c>
      <c r="K656" s="13" t="s">
        <v>185</v>
      </c>
      <c r="L656" s="13" t="s">
        <v>8858</v>
      </c>
      <c r="M656" s="13" t="s">
        <v>185</v>
      </c>
      <c r="N656" s="13" t="s">
        <v>8859</v>
      </c>
      <c r="O656" s="13" t="s">
        <v>185</v>
      </c>
      <c r="P656" s="13" t="s">
        <v>8860</v>
      </c>
      <c r="Q656" s="13" t="s">
        <v>690</v>
      </c>
      <c r="R656" s="13" t="s">
        <v>8861</v>
      </c>
      <c r="S656" s="13" t="s">
        <v>690</v>
      </c>
      <c r="T656" s="13" t="s">
        <v>8862</v>
      </c>
      <c r="U656" s="13" t="s">
        <v>690</v>
      </c>
      <c r="V656" s="13" t="s">
        <v>8863</v>
      </c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5" t="s">
        <v>217</v>
      </c>
      <c r="BT656" s="15" t="s">
        <v>274</v>
      </c>
      <c r="BU656" s="18"/>
      <c r="BV656" s="16" t="s">
        <v>218</v>
      </c>
      <c r="BW656" s="17">
        <v>46114.66354166667</v>
      </c>
      <c r="BX656" s="16" t="s">
        <v>218</v>
      </c>
      <c r="BY656" s="17">
        <v>46114.66354166667</v>
      </c>
      <c r="BZ656" s="12" t="s">
        <v>219</v>
      </c>
      <c r="CA656" s="13" t="s">
        <v>185</v>
      </c>
      <c r="CB656" s="13" t="s">
        <v>8864</v>
      </c>
      <c r="CC656" s="13" t="s">
        <v>405</v>
      </c>
      <c r="CD656" s="13" t="s">
        <v>8865</v>
      </c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6" t="s">
        <v>218</v>
      </c>
      <c r="DF656" s="15" t="s">
        <v>274</v>
      </c>
      <c r="DG656" s="18"/>
      <c r="DH656" s="15" t="s">
        <v>217</v>
      </c>
      <c r="DI656" s="18"/>
      <c r="DJ656" s="15" t="s">
        <v>217</v>
      </c>
      <c r="DK656" s="18"/>
      <c r="DL656" s="12" t="s">
        <v>224</v>
      </c>
      <c r="DM656" s="14"/>
      <c r="DN656" s="14"/>
      <c r="DO656" s="14"/>
      <c r="DP656" s="14"/>
      <c r="DQ656" s="14"/>
      <c r="DR656" s="14"/>
      <c r="DS656" s="14"/>
      <c r="DT656" s="14"/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5" t="s">
        <v>217</v>
      </c>
      <c r="EJ656" s="15" t="s">
        <v>217</v>
      </c>
      <c r="EK656" s="18"/>
      <c r="EL656" s="12" t="s">
        <v>233</v>
      </c>
      <c r="EM656" s="14"/>
      <c r="EN656" s="14"/>
      <c r="EO656" s="14"/>
      <c r="EP656" s="14"/>
      <c r="EQ656" s="14"/>
      <c r="ER656" s="14"/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5" t="s">
        <v>217</v>
      </c>
      <c r="FJ656" s="15" t="s">
        <v>217</v>
      </c>
      <c r="FK656" s="18"/>
      <c r="FL656" s="13" t="s">
        <v>7999</v>
      </c>
      <c r="FM656" s="13" t="s">
        <v>8866</v>
      </c>
      <c r="FN656" s="15" t="s">
        <v>234</v>
      </c>
      <c r="FO656" s="18"/>
      <c r="FP656" s="13" t="s">
        <v>8865</v>
      </c>
      <c r="FQ656" s="13" t="s">
        <v>8867</v>
      </c>
      <c r="FR656" s="13" t="s">
        <v>8868</v>
      </c>
      <c r="FS656" s="14"/>
      <c r="FT656" s="14"/>
      <c r="FU656" s="14" t="str">
        <f t="shared" si="12"/>
        <v>Base de Dados_Images/25KS1360Y13.Imagem do Equipamento-.184915.jpg</v>
      </c>
      <c r="FV656" s="14"/>
      <c r="FW656" s="14"/>
    </row>
    <row r="657" ht="15.75" hidden="1" customHeight="1">
      <c r="A657" s="10" t="s">
        <v>8150</v>
      </c>
      <c r="B657" s="10" t="s">
        <v>8869</v>
      </c>
      <c r="C657" s="10" t="s">
        <v>264</v>
      </c>
      <c r="D657" s="10" t="s">
        <v>8870</v>
      </c>
      <c r="E657" s="11" t="s">
        <v>7704</v>
      </c>
      <c r="F657" s="12" t="s">
        <v>184</v>
      </c>
      <c r="G657" s="13" t="s">
        <v>185</v>
      </c>
      <c r="H657" s="13" t="s">
        <v>8871</v>
      </c>
      <c r="I657" s="13" t="s">
        <v>185</v>
      </c>
      <c r="J657" s="13" t="s">
        <v>8872</v>
      </c>
      <c r="K657" s="13" t="s">
        <v>185</v>
      </c>
      <c r="L657" s="13" t="s">
        <v>8872</v>
      </c>
      <c r="M657" s="13" t="s">
        <v>690</v>
      </c>
      <c r="N657" s="13" t="s">
        <v>8873</v>
      </c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5" t="s">
        <v>217</v>
      </c>
      <c r="BT657" s="16" t="s">
        <v>218</v>
      </c>
      <c r="BU657" s="17">
        <v>46112.46928240741</v>
      </c>
      <c r="BV657" s="16" t="s">
        <v>218</v>
      </c>
      <c r="BW657" s="17">
        <v>46112.469305555554</v>
      </c>
      <c r="BX657" s="16" t="s">
        <v>218</v>
      </c>
      <c r="BY657" s="17">
        <v>46112.469305555554</v>
      </c>
      <c r="BZ657" s="12" t="s">
        <v>219</v>
      </c>
      <c r="CA657" s="13" t="s">
        <v>185</v>
      </c>
      <c r="CB657" s="13" t="s">
        <v>8874</v>
      </c>
      <c r="CC657" s="13" t="s">
        <v>690</v>
      </c>
      <c r="CD657" s="13" t="s">
        <v>8875</v>
      </c>
      <c r="CE657" s="13" t="s">
        <v>185</v>
      </c>
      <c r="CF657" s="13" t="s">
        <v>8876</v>
      </c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5" t="s">
        <v>217</v>
      </c>
      <c r="DF657" s="15" t="s">
        <v>274</v>
      </c>
      <c r="DG657" s="18"/>
      <c r="DH657" s="16" t="s">
        <v>218</v>
      </c>
      <c r="DI657" s="17">
        <v>46112.61023148148</v>
      </c>
      <c r="DJ657" s="16" t="s">
        <v>218</v>
      </c>
      <c r="DK657" s="17">
        <v>46112.61023148148</v>
      </c>
      <c r="DL657" s="12" t="s">
        <v>224</v>
      </c>
      <c r="DM657" s="14"/>
      <c r="DN657" s="14"/>
      <c r="DO657" s="14"/>
      <c r="DP657" s="14"/>
      <c r="DQ657" s="14"/>
      <c r="DR657" s="14"/>
      <c r="DS657" s="14"/>
      <c r="DT657" s="14"/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5" t="s">
        <v>217</v>
      </c>
      <c r="EJ657" s="15" t="s">
        <v>217</v>
      </c>
      <c r="EK657" s="18"/>
      <c r="EL657" s="12" t="s">
        <v>233</v>
      </c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5" t="s">
        <v>217</v>
      </c>
      <c r="FJ657" s="15" t="s">
        <v>217</v>
      </c>
      <c r="FK657" s="18"/>
      <c r="FL657" s="14"/>
      <c r="FM657" s="14"/>
      <c r="FN657" s="15" t="s">
        <v>234</v>
      </c>
      <c r="FO657" s="18"/>
      <c r="FP657" s="13" t="s">
        <v>8874</v>
      </c>
      <c r="FQ657" s="13" t="s">
        <v>8877</v>
      </c>
      <c r="FR657" s="13" t="s">
        <v>8873</v>
      </c>
      <c r="FS657" s="14"/>
      <c r="FT657" s="14"/>
      <c r="FU657" s="14" t="str">
        <f t="shared" si="12"/>
        <v>Base de Dados_Images/25TIT_720B01.Imagem do Equipamento-.142141.jpg</v>
      </c>
      <c r="FV657" s="14"/>
      <c r="FW657" s="14"/>
    </row>
    <row r="658" ht="15.75" hidden="1" customHeight="1">
      <c r="A658" s="10" t="s">
        <v>8150</v>
      </c>
      <c r="B658" s="10" t="s">
        <v>8869</v>
      </c>
      <c r="C658" s="10" t="s">
        <v>289</v>
      </c>
      <c r="D658" s="10" t="s">
        <v>8878</v>
      </c>
      <c r="E658" s="11" t="s">
        <v>7713</v>
      </c>
      <c r="F658" s="12" t="s">
        <v>184</v>
      </c>
      <c r="G658" s="13" t="s">
        <v>185</v>
      </c>
      <c r="H658" s="13" t="s">
        <v>8879</v>
      </c>
      <c r="I658" s="13" t="s">
        <v>185</v>
      </c>
      <c r="J658" s="13" t="s">
        <v>8880</v>
      </c>
      <c r="K658" s="13" t="s">
        <v>690</v>
      </c>
      <c r="L658" s="13" t="s">
        <v>8881</v>
      </c>
      <c r="M658" s="13" t="s">
        <v>185</v>
      </c>
      <c r="N658" s="13" t="s">
        <v>8882</v>
      </c>
      <c r="O658" s="13" t="s">
        <v>690</v>
      </c>
      <c r="P658" s="13" t="s">
        <v>8883</v>
      </c>
      <c r="Q658" s="13" t="s">
        <v>690</v>
      </c>
      <c r="R658" s="13" t="s">
        <v>8884</v>
      </c>
      <c r="S658" s="13" t="s">
        <v>185</v>
      </c>
      <c r="T658" s="13" t="s">
        <v>8885</v>
      </c>
      <c r="U658" s="13" t="s">
        <v>185</v>
      </c>
      <c r="V658" s="13" t="s">
        <v>8886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5" t="s">
        <v>217</v>
      </c>
      <c r="BT658" s="16" t="s">
        <v>218</v>
      </c>
      <c r="BU658" s="17">
        <v>46070.68734953704</v>
      </c>
      <c r="BV658" s="16" t="s">
        <v>218</v>
      </c>
      <c r="BW658" s="17">
        <v>46070.68746527778</v>
      </c>
      <c r="BX658" s="16" t="s">
        <v>218</v>
      </c>
      <c r="BY658" s="17">
        <v>46070.68746527778</v>
      </c>
      <c r="BZ658" s="12" t="s">
        <v>219</v>
      </c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5" t="s">
        <v>217</v>
      </c>
      <c r="DF658" s="15" t="s">
        <v>274</v>
      </c>
      <c r="DG658" s="18"/>
      <c r="DH658" s="15" t="s">
        <v>274</v>
      </c>
      <c r="DI658" s="18"/>
      <c r="DJ658" s="15" t="s">
        <v>274</v>
      </c>
      <c r="DK658" s="18"/>
      <c r="DL658" s="12" t="s">
        <v>224</v>
      </c>
      <c r="DM658" s="13" t="s">
        <v>185</v>
      </c>
      <c r="DN658" s="13" t="s">
        <v>8887</v>
      </c>
      <c r="DO658" s="13" t="s">
        <v>185</v>
      </c>
      <c r="DP658" s="13" t="s">
        <v>8888</v>
      </c>
      <c r="DQ658" s="13" t="s">
        <v>185</v>
      </c>
      <c r="DR658" s="13" t="s">
        <v>8889</v>
      </c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5" t="s">
        <v>217</v>
      </c>
      <c r="EJ658" s="16" t="s">
        <v>218</v>
      </c>
      <c r="EK658" s="17">
        <v>46115.52835648148</v>
      </c>
      <c r="EL658" s="12" t="s">
        <v>233</v>
      </c>
      <c r="EM658" s="14"/>
      <c r="EN658" s="14"/>
      <c r="EO658" s="14"/>
      <c r="EP658" s="14"/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5" t="s">
        <v>217</v>
      </c>
      <c r="FJ658" s="15" t="s">
        <v>217</v>
      </c>
      <c r="FK658" s="18"/>
      <c r="FL658" s="14"/>
      <c r="FM658" s="14"/>
      <c r="FN658" s="15" t="s">
        <v>234</v>
      </c>
      <c r="FO658" s="18"/>
      <c r="FP658" s="13" t="s">
        <v>8889</v>
      </c>
      <c r="FQ658" s="13" t="s">
        <v>8890</v>
      </c>
      <c r="FR658" s="13" t="s">
        <v>8885</v>
      </c>
      <c r="FS658" s="14"/>
      <c r="FT658" s="14"/>
      <c r="FU658" s="14" t="str">
        <f t="shared" si="12"/>
        <v>Base de Dados_Images/25H720.Imagem do Equipamento-.192920.jpg</v>
      </c>
      <c r="FV658" s="14"/>
      <c r="FW658" s="14"/>
    </row>
    <row r="659" ht="15.75" hidden="1" customHeight="1">
      <c r="A659" s="10" t="s">
        <v>8150</v>
      </c>
      <c r="B659" s="10" t="s">
        <v>8869</v>
      </c>
      <c r="C659" s="10" t="s">
        <v>301</v>
      </c>
      <c r="D659" s="10" t="s">
        <v>8891</v>
      </c>
      <c r="E659" s="11" t="s">
        <v>8892</v>
      </c>
      <c r="F659" s="12" t="s">
        <v>184</v>
      </c>
      <c r="G659" s="13" t="s">
        <v>185</v>
      </c>
      <c r="H659" s="13" t="s">
        <v>8893</v>
      </c>
      <c r="I659" s="13" t="s">
        <v>185</v>
      </c>
      <c r="J659" s="13" t="s">
        <v>8894</v>
      </c>
      <c r="K659" s="13" t="s">
        <v>185</v>
      </c>
      <c r="L659" s="13" t="s">
        <v>8895</v>
      </c>
      <c r="M659" s="13" t="s">
        <v>185</v>
      </c>
      <c r="N659" s="13" t="s">
        <v>8895</v>
      </c>
      <c r="O659" s="13" t="s">
        <v>185</v>
      </c>
      <c r="P659" s="13" t="s">
        <v>8896</v>
      </c>
      <c r="Q659" s="13" t="s">
        <v>185</v>
      </c>
      <c r="R659" s="13" t="s">
        <v>8896</v>
      </c>
      <c r="S659" s="13" t="s">
        <v>185</v>
      </c>
      <c r="T659" s="13" t="s">
        <v>8897</v>
      </c>
      <c r="U659" s="13" t="s">
        <v>185</v>
      </c>
      <c r="V659" s="13" t="s">
        <v>8898</v>
      </c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5" t="s">
        <v>217</v>
      </c>
      <c r="BT659" s="15" t="s">
        <v>274</v>
      </c>
      <c r="BU659" s="18"/>
      <c r="BV659" s="16" t="s">
        <v>218</v>
      </c>
      <c r="BW659" s="17">
        <v>46112.46861111111</v>
      </c>
      <c r="BX659" s="16" t="s">
        <v>218</v>
      </c>
      <c r="BY659" s="17">
        <v>46112.46861111111</v>
      </c>
      <c r="BZ659" s="12" t="s">
        <v>219</v>
      </c>
      <c r="CA659" s="13" t="s">
        <v>185</v>
      </c>
      <c r="CB659" s="13" t="s">
        <v>8899</v>
      </c>
      <c r="CC659" s="13" t="s">
        <v>185</v>
      </c>
      <c r="CD659" s="13" t="s">
        <v>8900</v>
      </c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5" t="s">
        <v>217</v>
      </c>
      <c r="DF659" s="15" t="s">
        <v>274</v>
      </c>
      <c r="DG659" s="18"/>
      <c r="DH659" s="16" t="s">
        <v>218</v>
      </c>
      <c r="DI659" s="17">
        <v>46112.61035879629</v>
      </c>
      <c r="DJ659" s="16" t="s">
        <v>218</v>
      </c>
      <c r="DK659" s="17">
        <v>46112.61035879629</v>
      </c>
      <c r="DL659" s="12" t="s">
        <v>224</v>
      </c>
      <c r="DM659" s="14"/>
      <c r="DN659" s="14"/>
      <c r="DO659" s="14"/>
      <c r="DP659" s="14"/>
      <c r="DQ659" s="14"/>
      <c r="DR659" s="14"/>
      <c r="DS659" s="14"/>
      <c r="DT659" s="14"/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5" t="s">
        <v>217</v>
      </c>
      <c r="EJ659" s="15" t="s">
        <v>217</v>
      </c>
      <c r="EK659" s="18"/>
      <c r="EL659" s="12" t="s">
        <v>233</v>
      </c>
      <c r="EM659" s="14"/>
      <c r="EN659" s="14"/>
      <c r="EO659" s="14"/>
      <c r="EP659" s="14"/>
      <c r="EQ659" s="14"/>
      <c r="ER659" s="14"/>
      <c r="ES659" s="14"/>
      <c r="ET659" s="14"/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5" t="s">
        <v>217</v>
      </c>
      <c r="FJ659" s="15" t="s">
        <v>217</v>
      </c>
      <c r="FK659" s="18"/>
      <c r="FL659" s="14"/>
      <c r="FM659" s="14"/>
      <c r="FN659" s="15" t="s">
        <v>234</v>
      </c>
      <c r="FO659" s="18"/>
      <c r="FP659" s="13" t="s">
        <v>8900</v>
      </c>
      <c r="FQ659" s="13" t="s">
        <v>8901</v>
      </c>
      <c r="FR659" s="13" t="s">
        <v>8898</v>
      </c>
      <c r="FS659" s="14"/>
      <c r="FT659" s="14"/>
      <c r="FU659" s="14" t="str">
        <f t="shared" si="12"/>
        <v>Base de Dados_Images/25TIC_720B01.Imagem do Equipamento-.142058.jpg</v>
      </c>
      <c r="FV659" s="14"/>
      <c r="FW659" s="14"/>
    </row>
    <row r="660" ht="15.75" hidden="1" customHeight="1">
      <c r="A660" s="10" t="s">
        <v>8150</v>
      </c>
      <c r="B660" s="10" t="s">
        <v>8902</v>
      </c>
      <c r="C660" s="10" t="s">
        <v>264</v>
      </c>
      <c r="D660" s="10" t="s">
        <v>8903</v>
      </c>
      <c r="E660" s="11" t="s">
        <v>8904</v>
      </c>
      <c r="F660" s="12" t="s">
        <v>184</v>
      </c>
      <c r="G660" s="13" t="s">
        <v>185</v>
      </c>
      <c r="H660" s="13" t="s">
        <v>8905</v>
      </c>
      <c r="I660" s="13" t="s">
        <v>185</v>
      </c>
      <c r="J660" s="13" t="s">
        <v>8906</v>
      </c>
      <c r="K660" s="13" t="s">
        <v>185</v>
      </c>
      <c r="L660" s="13" t="s">
        <v>8907</v>
      </c>
      <c r="M660" s="13" t="s">
        <v>690</v>
      </c>
      <c r="N660" s="13" t="s">
        <v>8908</v>
      </c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5" t="s">
        <v>217</v>
      </c>
      <c r="BT660" s="16" t="s">
        <v>218</v>
      </c>
      <c r="BU660" s="17">
        <v>46069.68709490741</v>
      </c>
      <c r="BV660" s="16" t="s">
        <v>218</v>
      </c>
      <c r="BW660" s="17">
        <v>46069.68715277778</v>
      </c>
      <c r="BX660" s="16" t="s">
        <v>218</v>
      </c>
      <c r="BY660" s="17">
        <v>46069.68715277778</v>
      </c>
      <c r="BZ660" s="12" t="s">
        <v>219</v>
      </c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5" t="s">
        <v>217</v>
      </c>
      <c r="DF660" s="15" t="s">
        <v>274</v>
      </c>
      <c r="DG660" s="18"/>
      <c r="DH660" s="15" t="s">
        <v>217</v>
      </c>
      <c r="DI660" s="18"/>
      <c r="DJ660" s="15" t="s">
        <v>217</v>
      </c>
      <c r="DK660" s="18"/>
      <c r="DL660" s="12" t="s">
        <v>224</v>
      </c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5" t="s">
        <v>217</v>
      </c>
      <c r="EJ660" s="15" t="s">
        <v>217</v>
      </c>
      <c r="EK660" s="18"/>
      <c r="EL660" s="12" t="s">
        <v>233</v>
      </c>
      <c r="EM660" s="14"/>
      <c r="EN660" s="14"/>
      <c r="EO660" s="14"/>
      <c r="EP660" s="14"/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5" t="s">
        <v>217</v>
      </c>
      <c r="FJ660" s="15" t="s">
        <v>217</v>
      </c>
      <c r="FK660" s="18"/>
      <c r="FL660" s="14"/>
      <c r="FM660" s="14"/>
      <c r="FN660" s="15" t="s">
        <v>234</v>
      </c>
      <c r="FO660" s="18"/>
      <c r="FP660" s="13" t="s">
        <v>8908</v>
      </c>
      <c r="FQ660" s="13" t="s">
        <v>8909</v>
      </c>
      <c r="FR660" s="13" t="s">
        <v>8908</v>
      </c>
      <c r="FS660" s="14"/>
      <c r="FT660" s="14"/>
      <c r="FU660" s="14" t="str">
        <f t="shared" si="12"/>
        <v>Base de Dados_Images/25TIT_730B01.Imagem do Equipamento-.192905.jpg</v>
      </c>
      <c r="FV660" s="14"/>
      <c r="FW660" s="14"/>
    </row>
    <row r="661" ht="15.75" hidden="1" customHeight="1">
      <c r="A661" s="10" t="s">
        <v>8150</v>
      </c>
      <c r="B661" s="10" t="s">
        <v>8902</v>
      </c>
      <c r="C661" s="10" t="s">
        <v>264</v>
      </c>
      <c r="D661" s="10" t="s">
        <v>8910</v>
      </c>
      <c r="E661" s="11" t="s">
        <v>7750</v>
      </c>
      <c r="F661" s="12" t="s">
        <v>184</v>
      </c>
      <c r="G661" s="13" t="s">
        <v>185</v>
      </c>
      <c r="H661" s="13" t="s">
        <v>8911</v>
      </c>
      <c r="I661" s="13" t="s">
        <v>185</v>
      </c>
      <c r="J661" s="13" t="s">
        <v>8912</v>
      </c>
      <c r="K661" s="13" t="s">
        <v>185</v>
      </c>
      <c r="L661" s="13" t="s">
        <v>8913</v>
      </c>
      <c r="M661" s="13" t="s">
        <v>185</v>
      </c>
      <c r="N661" s="13" t="s">
        <v>8914</v>
      </c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5" t="s">
        <v>217</v>
      </c>
      <c r="BT661" s="16" t="s">
        <v>218</v>
      </c>
      <c r="BU661" s="17">
        <v>46112.47282407407</v>
      </c>
      <c r="BV661" s="16" t="s">
        <v>218</v>
      </c>
      <c r="BW661" s="17">
        <v>46112.47287037037</v>
      </c>
      <c r="BX661" s="16" t="s">
        <v>218</v>
      </c>
      <c r="BY661" s="17">
        <v>46112.47287037037</v>
      </c>
      <c r="BZ661" s="12" t="s">
        <v>219</v>
      </c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5" t="s">
        <v>217</v>
      </c>
      <c r="DF661" s="15" t="s">
        <v>274</v>
      </c>
      <c r="DG661" s="18"/>
      <c r="DH661" s="15" t="s">
        <v>217</v>
      </c>
      <c r="DI661" s="18"/>
      <c r="DJ661" s="15" t="s">
        <v>217</v>
      </c>
      <c r="DK661" s="18"/>
      <c r="DL661" s="12" t="s">
        <v>224</v>
      </c>
      <c r="DM661" s="14"/>
      <c r="DN661" s="14"/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5" t="s">
        <v>217</v>
      </c>
      <c r="EJ661" s="15" t="s">
        <v>217</v>
      </c>
      <c r="EK661" s="18"/>
      <c r="EL661" s="12" t="s">
        <v>233</v>
      </c>
      <c r="EM661" s="14"/>
      <c r="EN661" s="14"/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5" t="s">
        <v>217</v>
      </c>
      <c r="FJ661" s="15" t="s">
        <v>217</v>
      </c>
      <c r="FK661" s="18"/>
      <c r="FL661" s="14"/>
      <c r="FM661" s="14"/>
      <c r="FN661" s="15" t="s">
        <v>234</v>
      </c>
      <c r="FO661" s="18"/>
      <c r="FP661" s="13" t="s">
        <v>8914</v>
      </c>
      <c r="FQ661" s="13" t="s">
        <v>8915</v>
      </c>
      <c r="FR661" s="13" t="s">
        <v>8914</v>
      </c>
      <c r="FS661" s="14"/>
      <c r="FT661" s="14"/>
      <c r="FU661" s="14" t="str">
        <f t="shared" si="12"/>
        <v>Base de Dados_Images/25PIT780B01.Imagem do Equipamento-.142357.jpg</v>
      </c>
      <c r="FV661" s="14"/>
      <c r="FW661" s="14"/>
    </row>
    <row r="662" ht="15.75" hidden="1" customHeight="1">
      <c r="A662" s="10" t="s">
        <v>8150</v>
      </c>
      <c r="B662" s="10" t="s">
        <v>8902</v>
      </c>
      <c r="C662" s="10" t="s">
        <v>264</v>
      </c>
      <c r="D662" s="10" t="s">
        <v>8916</v>
      </c>
      <c r="E662" s="11" t="s">
        <v>8917</v>
      </c>
      <c r="F662" s="12" t="s">
        <v>184</v>
      </c>
      <c r="G662" s="13" t="s">
        <v>185</v>
      </c>
      <c r="H662" s="13" t="s">
        <v>8918</v>
      </c>
      <c r="I662" s="13" t="s">
        <v>185</v>
      </c>
      <c r="J662" s="13" t="s">
        <v>8919</v>
      </c>
      <c r="K662" s="13" t="s">
        <v>185</v>
      </c>
      <c r="L662" s="13" t="s">
        <v>8920</v>
      </c>
      <c r="M662" s="13" t="s">
        <v>690</v>
      </c>
      <c r="N662" s="13" t="s">
        <v>8921</v>
      </c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5" t="s">
        <v>217</v>
      </c>
      <c r="BT662" s="16" t="s">
        <v>218</v>
      </c>
      <c r="BU662" s="17">
        <v>46112.4858912037</v>
      </c>
      <c r="BV662" s="16" t="s">
        <v>218</v>
      </c>
      <c r="BW662" s="17">
        <v>46112.4859375</v>
      </c>
      <c r="BX662" s="16" t="s">
        <v>218</v>
      </c>
      <c r="BY662" s="17">
        <v>46112.4859375</v>
      </c>
      <c r="BZ662" s="12" t="s">
        <v>219</v>
      </c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5" t="s">
        <v>217</v>
      </c>
      <c r="DF662" s="15" t="s">
        <v>274</v>
      </c>
      <c r="DG662" s="18"/>
      <c r="DH662" s="15" t="s">
        <v>217</v>
      </c>
      <c r="DI662" s="18"/>
      <c r="DJ662" s="15" t="s">
        <v>217</v>
      </c>
      <c r="DK662" s="18"/>
      <c r="DL662" s="12" t="s">
        <v>224</v>
      </c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5" t="s">
        <v>217</v>
      </c>
      <c r="EJ662" s="15" t="s">
        <v>217</v>
      </c>
      <c r="EK662" s="18"/>
      <c r="EL662" s="12" t="s">
        <v>233</v>
      </c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5" t="s">
        <v>217</v>
      </c>
      <c r="FJ662" s="15" t="s">
        <v>217</v>
      </c>
      <c r="FK662" s="18"/>
      <c r="FL662" s="14"/>
      <c r="FM662" s="14"/>
      <c r="FN662" s="15" t="s">
        <v>234</v>
      </c>
      <c r="FO662" s="18"/>
      <c r="FP662" s="13" t="s">
        <v>8921</v>
      </c>
      <c r="FQ662" s="14"/>
      <c r="FR662" s="14"/>
      <c r="FS662" s="14"/>
      <c r="FT662" s="14"/>
      <c r="FU662" s="14" t="str">
        <f t="shared" si="12"/>
        <v/>
      </c>
      <c r="FV662" s="13" t="s">
        <v>740</v>
      </c>
      <c r="FW662" s="13" t="s">
        <v>8922</v>
      </c>
    </row>
    <row r="663" ht="15.75" hidden="1" customHeight="1">
      <c r="A663" s="10" t="s">
        <v>8150</v>
      </c>
      <c r="B663" s="10" t="s">
        <v>8902</v>
      </c>
      <c r="C663" s="10" t="s">
        <v>264</v>
      </c>
      <c r="D663" s="10" t="s">
        <v>8923</v>
      </c>
      <c r="E663" s="11" t="s">
        <v>7769</v>
      </c>
      <c r="F663" s="12" t="s">
        <v>184</v>
      </c>
      <c r="G663" s="13" t="s">
        <v>185</v>
      </c>
      <c r="H663" s="13" t="s">
        <v>8924</v>
      </c>
      <c r="I663" s="13" t="s">
        <v>185</v>
      </c>
      <c r="J663" s="13" t="s">
        <v>8925</v>
      </c>
      <c r="K663" s="13" t="s">
        <v>185</v>
      </c>
      <c r="L663" s="13" t="s">
        <v>8925</v>
      </c>
      <c r="M663" s="13" t="s">
        <v>690</v>
      </c>
      <c r="N663" s="13" t="s">
        <v>8926</v>
      </c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5" t="s">
        <v>217</v>
      </c>
      <c r="BT663" s="16" t="s">
        <v>218</v>
      </c>
      <c r="BU663" s="17">
        <v>46098.36063657407</v>
      </c>
      <c r="BV663" s="16" t="s">
        <v>218</v>
      </c>
      <c r="BW663" s="17">
        <v>46098.360659722224</v>
      </c>
      <c r="BX663" s="16" t="s">
        <v>218</v>
      </c>
      <c r="BY663" s="17">
        <v>46098.360659722224</v>
      </c>
      <c r="BZ663" s="12" t="s">
        <v>219</v>
      </c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5" t="s">
        <v>217</v>
      </c>
      <c r="DF663" s="15" t="s">
        <v>274</v>
      </c>
      <c r="DG663" s="18"/>
      <c r="DH663" s="15" t="s">
        <v>217</v>
      </c>
      <c r="DI663" s="18"/>
      <c r="DJ663" s="15" t="s">
        <v>217</v>
      </c>
      <c r="DK663" s="18"/>
      <c r="DL663" s="12" t="s">
        <v>224</v>
      </c>
      <c r="DM663" s="14"/>
      <c r="DN663" s="14"/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5" t="s">
        <v>217</v>
      </c>
      <c r="EJ663" s="15" t="s">
        <v>217</v>
      </c>
      <c r="EK663" s="18"/>
      <c r="EL663" s="12" t="s">
        <v>233</v>
      </c>
      <c r="EM663" s="14"/>
      <c r="EN663" s="14"/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5" t="s">
        <v>217</v>
      </c>
      <c r="FJ663" s="15" t="s">
        <v>217</v>
      </c>
      <c r="FK663" s="18"/>
      <c r="FL663" s="14"/>
      <c r="FM663" s="14"/>
      <c r="FN663" s="15" t="s">
        <v>234</v>
      </c>
      <c r="FO663" s="18"/>
      <c r="FP663" s="13" t="s">
        <v>8926</v>
      </c>
      <c r="FQ663" s="13" t="s">
        <v>8927</v>
      </c>
      <c r="FR663" s="13" t="s">
        <v>8926</v>
      </c>
      <c r="FS663" s="14"/>
      <c r="FT663" s="14"/>
      <c r="FU663" s="14" t="str">
        <f t="shared" si="12"/>
        <v>Base de Dados_Images/25TT790B01.Imagem do Equipamento-.113920.jpg</v>
      </c>
      <c r="FV663" s="14"/>
      <c r="FW663" s="14"/>
    </row>
    <row r="664" ht="15.75" hidden="1" customHeight="1">
      <c r="A664" s="10" t="s">
        <v>8150</v>
      </c>
      <c r="B664" s="10" t="s">
        <v>8902</v>
      </c>
      <c r="C664" s="10" t="s">
        <v>289</v>
      </c>
      <c r="D664" s="10" t="s">
        <v>8928</v>
      </c>
      <c r="E664" s="11" t="s">
        <v>8929</v>
      </c>
      <c r="F664" s="12" t="s">
        <v>184</v>
      </c>
      <c r="G664" s="13" t="s">
        <v>185</v>
      </c>
      <c r="H664" s="13" t="s">
        <v>8930</v>
      </c>
      <c r="I664" s="13" t="s">
        <v>185</v>
      </c>
      <c r="J664" s="13" t="s">
        <v>8931</v>
      </c>
      <c r="K664" s="13" t="s">
        <v>690</v>
      </c>
      <c r="L664" s="13" t="s">
        <v>8932</v>
      </c>
      <c r="M664" s="13" t="s">
        <v>185</v>
      </c>
      <c r="N664" s="13" t="s">
        <v>8933</v>
      </c>
      <c r="O664" s="13" t="s">
        <v>690</v>
      </c>
      <c r="P664" s="13" t="s">
        <v>8934</v>
      </c>
      <c r="Q664" s="13" t="s">
        <v>690</v>
      </c>
      <c r="R664" s="13" t="s">
        <v>8935</v>
      </c>
      <c r="S664" s="13" t="s">
        <v>185</v>
      </c>
      <c r="T664" s="13" t="s">
        <v>8936</v>
      </c>
      <c r="U664" s="13" t="s">
        <v>185</v>
      </c>
      <c r="V664" s="13" t="s">
        <v>8937</v>
      </c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5" t="s">
        <v>217</v>
      </c>
      <c r="BT664" s="16" t="s">
        <v>218</v>
      </c>
      <c r="BU664" s="17">
        <v>46069.68591435185</v>
      </c>
      <c r="BV664" s="16" t="s">
        <v>218</v>
      </c>
      <c r="BW664" s="17">
        <v>46069.6859375</v>
      </c>
      <c r="BX664" s="16" t="s">
        <v>218</v>
      </c>
      <c r="BY664" s="17">
        <v>46069.6859375</v>
      </c>
      <c r="BZ664" s="12" t="s">
        <v>219</v>
      </c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5" t="s">
        <v>217</v>
      </c>
      <c r="DF664" s="15" t="s">
        <v>274</v>
      </c>
      <c r="DG664" s="18"/>
      <c r="DH664" s="15" t="s">
        <v>274</v>
      </c>
      <c r="DI664" s="18"/>
      <c r="DJ664" s="15" t="s">
        <v>274</v>
      </c>
      <c r="DK664" s="18"/>
      <c r="DL664" s="12" t="s">
        <v>224</v>
      </c>
      <c r="DM664" s="14"/>
      <c r="DN664" s="14"/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5" t="s">
        <v>217</v>
      </c>
      <c r="EJ664" s="15" t="s">
        <v>217</v>
      </c>
      <c r="EK664" s="18"/>
      <c r="EL664" s="12" t="s">
        <v>233</v>
      </c>
      <c r="EM664" s="14"/>
      <c r="EN664" s="14"/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5" t="s">
        <v>217</v>
      </c>
      <c r="FJ664" s="15" t="s">
        <v>217</v>
      </c>
      <c r="FK664" s="18"/>
      <c r="FL664" s="14"/>
      <c r="FM664" s="14"/>
      <c r="FN664" s="15" t="s">
        <v>234</v>
      </c>
      <c r="FO664" s="18"/>
      <c r="FP664" s="13" t="s">
        <v>8937</v>
      </c>
      <c r="FQ664" s="13" t="s">
        <v>8938</v>
      </c>
      <c r="FR664" s="13" t="s">
        <v>8937</v>
      </c>
      <c r="FS664" s="14"/>
      <c r="FT664" s="14"/>
      <c r="FU664" s="14" t="str">
        <f t="shared" si="12"/>
        <v>Base de Dados_Images/25H730.Imagem do Equipamento-.192730.jpg</v>
      </c>
      <c r="FV664" s="14"/>
      <c r="FW664" s="14"/>
    </row>
    <row r="665" ht="15.75" hidden="1" customHeight="1">
      <c r="A665" s="10" t="s">
        <v>8150</v>
      </c>
      <c r="B665" s="10" t="s">
        <v>8902</v>
      </c>
      <c r="C665" s="10" t="s">
        <v>301</v>
      </c>
      <c r="D665" s="10" t="s">
        <v>8939</v>
      </c>
      <c r="E665" s="11" t="s">
        <v>8940</v>
      </c>
      <c r="F665" s="12" t="s">
        <v>184</v>
      </c>
      <c r="G665" s="13" t="s">
        <v>185</v>
      </c>
      <c r="H665" s="13" t="s">
        <v>8941</v>
      </c>
      <c r="I665" s="13" t="s">
        <v>185</v>
      </c>
      <c r="J665" s="13" t="s">
        <v>8942</v>
      </c>
      <c r="K665" s="13" t="s">
        <v>185</v>
      </c>
      <c r="L665" s="13" t="s">
        <v>8943</v>
      </c>
      <c r="M665" s="13" t="s">
        <v>185</v>
      </c>
      <c r="N665" s="13" t="s">
        <v>8944</v>
      </c>
      <c r="O665" s="13" t="s">
        <v>185</v>
      </c>
      <c r="P665" s="13" t="s">
        <v>8945</v>
      </c>
      <c r="Q665" s="13" t="s">
        <v>405</v>
      </c>
      <c r="R665" s="13" t="s">
        <v>8946</v>
      </c>
      <c r="S665" s="13" t="s">
        <v>405</v>
      </c>
      <c r="T665" s="13" t="s">
        <v>8947</v>
      </c>
      <c r="U665" s="13" t="s">
        <v>405</v>
      </c>
      <c r="V665" s="13" t="s">
        <v>8948</v>
      </c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6" t="s">
        <v>218</v>
      </c>
      <c r="BT665" s="15" t="s">
        <v>274</v>
      </c>
      <c r="BU665" s="18"/>
      <c r="BV665" s="15" t="s">
        <v>217</v>
      </c>
      <c r="BW665" s="18"/>
      <c r="BX665" s="15" t="s">
        <v>217</v>
      </c>
      <c r="BY665" s="18"/>
      <c r="BZ665" s="12" t="s">
        <v>219</v>
      </c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5" t="s">
        <v>217</v>
      </c>
      <c r="DF665" s="15" t="s">
        <v>274</v>
      </c>
      <c r="DG665" s="18"/>
      <c r="DH665" s="15" t="s">
        <v>217</v>
      </c>
      <c r="DI665" s="18"/>
      <c r="DJ665" s="15" t="s">
        <v>217</v>
      </c>
      <c r="DK665" s="18"/>
      <c r="DL665" s="12" t="s">
        <v>224</v>
      </c>
      <c r="DM665" s="14"/>
      <c r="DN665" s="14"/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5" t="s">
        <v>217</v>
      </c>
      <c r="EJ665" s="15" t="s">
        <v>217</v>
      </c>
      <c r="EK665" s="18"/>
      <c r="EL665" s="12" t="s">
        <v>233</v>
      </c>
      <c r="EM665" s="14"/>
      <c r="EN665" s="14"/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5" t="s">
        <v>217</v>
      </c>
      <c r="FJ665" s="15" t="s">
        <v>217</v>
      </c>
      <c r="FK665" s="18"/>
      <c r="FL665" s="14"/>
      <c r="FM665" s="14"/>
      <c r="FN665" s="15" t="s">
        <v>234</v>
      </c>
      <c r="FO665" s="18"/>
      <c r="FP665" s="13" t="s">
        <v>8948</v>
      </c>
      <c r="FQ665" s="13" t="s">
        <v>8949</v>
      </c>
      <c r="FR665" s="13" t="s">
        <v>8948</v>
      </c>
      <c r="FS665" s="14"/>
      <c r="FT665" s="14"/>
      <c r="FU665" s="14" t="str">
        <f t="shared" si="12"/>
        <v>Base de Dados_Images/TCV730Y01.Imagem do Equipamento-.142419.jpg</v>
      </c>
      <c r="FV665" s="14"/>
      <c r="FW665" s="14"/>
    </row>
    <row r="666" ht="15.75" hidden="1" customHeight="1">
      <c r="A666" s="10" t="s">
        <v>8150</v>
      </c>
      <c r="B666" s="10" t="s">
        <v>8950</v>
      </c>
      <c r="C666" s="10" t="s">
        <v>264</v>
      </c>
      <c r="D666" s="10" t="s">
        <v>8951</v>
      </c>
      <c r="E666" s="11" t="s">
        <v>7813</v>
      </c>
      <c r="F666" s="12" t="s">
        <v>184</v>
      </c>
      <c r="G666" s="13" t="s">
        <v>405</v>
      </c>
      <c r="H666" s="13" t="s">
        <v>8952</v>
      </c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6" t="s">
        <v>218</v>
      </c>
      <c r="BT666" s="15" t="s">
        <v>217</v>
      </c>
      <c r="BU666" s="18"/>
      <c r="BV666" s="15" t="s">
        <v>217</v>
      </c>
      <c r="BW666" s="18"/>
      <c r="BX666" s="15" t="s">
        <v>217</v>
      </c>
      <c r="BY666" s="18"/>
      <c r="BZ666" s="12" t="s">
        <v>219</v>
      </c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5" t="s">
        <v>217</v>
      </c>
      <c r="DF666" s="15" t="s">
        <v>274</v>
      </c>
      <c r="DG666" s="18"/>
      <c r="DH666" s="15" t="s">
        <v>217</v>
      </c>
      <c r="DI666" s="18"/>
      <c r="DJ666" s="15" t="s">
        <v>217</v>
      </c>
      <c r="DK666" s="18"/>
      <c r="DL666" s="12" t="s">
        <v>224</v>
      </c>
      <c r="DM666" s="14"/>
      <c r="DN666" s="14"/>
      <c r="DO666" s="14"/>
      <c r="DP666" s="14"/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5" t="s">
        <v>217</v>
      </c>
      <c r="EJ666" s="15" t="s">
        <v>217</v>
      </c>
      <c r="EK666" s="18"/>
      <c r="EL666" s="12" t="s">
        <v>233</v>
      </c>
      <c r="EM666" s="14"/>
      <c r="EN666" s="14"/>
      <c r="EO666" s="14"/>
      <c r="EP666" s="14"/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5" t="s">
        <v>217</v>
      </c>
      <c r="FJ666" s="15" t="s">
        <v>217</v>
      </c>
      <c r="FK666" s="18"/>
      <c r="FL666" s="14"/>
      <c r="FM666" s="14"/>
      <c r="FN666" s="15" t="s">
        <v>234</v>
      </c>
      <c r="FO666" s="18"/>
      <c r="FP666" s="13" t="s">
        <v>8952</v>
      </c>
      <c r="FQ666" s="13" t="s">
        <v>8953</v>
      </c>
      <c r="FR666" s="13" t="s">
        <v>8952</v>
      </c>
      <c r="FS666" s="14"/>
      <c r="FT666" s="14"/>
      <c r="FU666" s="14" t="str">
        <f t="shared" si="12"/>
        <v>Base de Dados_Images/25FIT_740B01.Imagem do Equipamento-.145457.jpg</v>
      </c>
      <c r="FV666" s="14"/>
      <c r="FW666" s="14"/>
    </row>
    <row r="667" ht="15.75" hidden="1" customHeight="1">
      <c r="A667" s="10" t="s">
        <v>8150</v>
      </c>
      <c r="B667" s="10" t="s">
        <v>8950</v>
      </c>
      <c r="C667" s="10" t="s">
        <v>264</v>
      </c>
      <c r="D667" s="10" t="s">
        <v>8954</v>
      </c>
      <c r="E667" s="11" t="s">
        <v>8955</v>
      </c>
      <c r="F667" s="12" t="s">
        <v>184</v>
      </c>
      <c r="G667" s="13" t="s">
        <v>185</v>
      </c>
      <c r="H667" s="13" t="s">
        <v>8956</v>
      </c>
      <c r="I667" s="13" t="s">
        <v>185</v>
      </c>
      <c r="J667" s="13" t="s">
        <v>8957</v>
      </c>
      <c r="K667" s="13" t="s">
        <v>185</v>
      </c>
      <c r="L667" s="13" t="s">
        <v>8957</v>
      </c>
      <c r="M667" s="13" t="s">
        <v>690</v>
      </c>
      <c r="N667" s="13" t="s">
        <v>8958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5" t="s">
        <v>217</v>
      </c>
      <c r="BT667" s="16" t="s">
        <v>218</v>
      </c>
      <c r="BU667" s="17">
        <v>46069.67920138889</v>
      </c>
      <c r="BV667" s="16" t="s">
        <v>218</v>
      </c>
      <c r="BW667" s="17">
        <v>46069.67922453704</v>
      </c>
      <c r="BX667" s="16" t="s">
        <v>218</v>
      </c>
      <c r="BY667" s="17">
        <v>46069.67922453704</v>
      </c>
      <c r="BZ667" s="12" t="s">
        <v>219</v>
      </c>
      <c r="CA667" s="13" t="s">
        <v>185</v>
      </c>
      <c r="CB667" s="13" t="s">
        <v>8959</v>
      </c>
      <c r="CC667" s="13" t="s">
        <v>690</v>
      </c>
      <c r="CD667" s="13" t="s">
        <v>8960</v>
      </c>
      <c r="CE667" s="13" t="s">
        <v>185</v>
      </c>
      <c r="CF667" s="13" t="s">
        <v>8961</v>
      </c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5" t="s">
        <v>217</v>
      </c>
      <c r="DF667" s="15" t="s">
        <v>274</v>
      </c>
      <c r="DG667" s="18"/>
      <c r="DH667" s="16" t="s">
        <v>218</v>
      </c>
      <c r="DI667" s="17">
        <v>46112.61119212963</v>
      </c>
      <c r="DJ667" s="16" t="s">
        <v>218</v>
      </c>
      <c r="DK667" s="17">
        <v>46112.61119212963</v>
      </c>
      <c r="DL667" s="12" t="s">
        <v>224</v>
      </c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5" t="s">
        <v>217</v>
      </c>
      <c r="EJ667" s="15" t="s">
        <v>217</v>
      </c>
      <c r="EK667" s="18"/>
      <c r="EL667" s="12" t="s">
        <v>233</v>
      </c>
      <c r="EM667" s="14"/>
      <c r="EN667" s="14"/>
      <c r="EO667" s="14"/>
      <c r="EP667" s="14"/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5" t="s">
        <v>217</v>
      </c>
      <c r="FJ667" s="15" t="s">
        <v>217</v>
      </c>
      <c r="FK667" s="18"/>
      <c r="FL667" s="14"/>
      <c r="FM667" s="14"/>
      <c r="FN667" s="15" t="s">
        <v>234</v>
      </c>
      <c r="FO667" s="18"/>
      <c r="FP667" s="13" t="s">
        <v>8960</v>
      </c>
      <c r="FQ667" s="13" t="s">
        <v>8962</v>
      </c>
      <c r="FR667" s="13" t="s">
        <v>8958</v>
      </c>
      <c r="FS667" s="14"/>
      <c r="FT667" s="14"/>
      <c r="FU667" s="14" t="str">
        <f t="shared" si="12"/>
        <v>Base de Dados_Images/25TIT740B01.Imagem do Equipamento-.191802.jpg</v>
      </c>
      <c r="FV667" s="14"/>
      <c r="FW667" s="14"/>
    </row>
    <row r="668" ht="15.75" hidden="1" customHeight="1">
      <c r="A668" s="10" t="s">
        <v>8150</v>
      </c>
      <c r="B668" s="10" t="s">
        <v>8950</v>
      </c>
      <c r="C668" s="10" t="s">
        <v>289</v>
      </c>
      <c r="D668" s="10" t="s">
        <v>8963</v>
      </c>
      <c r="E668" s="11" t="s">
        <v>7713</v>
      </c>
      <c r="F668" s="12" t="s">
        <v>184</v>
      </c>
      <c r="G668" s="13" t="s">
        <v>185</v>
      </c>
      <c r="H668" s="13" t="s">
        <v>8964</v>
      </c>
      <c r="I668" s="13" t="s">
        <v>185</v>
      </c>
      <c r="J668" s="13" t="s">
        <v>8965</v>
      </c>
      <c r="K668" s="13" t="s">
        <v>690</v>
      </c>
      <c r="L668" s="13" t="s">
        <v>8966</v>
      </c>
      <c r="M668" s="13" t="s">
        <v>185</v>
      </c>
      <c r="N668" s="13" t="s">
        <v>8967</v>
      </c>
      <c r="O668" s="13" t="s">
        <v>690</v>
      </c>
      <c r="P668" s="13" t="s">
        <v>8968</v>
      </c>
      <c r="Q668" s="13" t="s">
        <v>690</v>
      </c>
      <c r="R668" s="13" t="s">
        <v>8969</v>
      </c>
      <c r="S668" s="13" t="s">
        <v>185</v>
      </c>
      <c r="T668" s="13" t="s">
        <v>8970</v>
      </c>
      <c r="U668" s="13" t="s">
        <v>185</v>
      </c>
      <c r="V668" s="13" t="s">
        <v>8971</v>
      </c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5" t="s">
        <v>217</v>
      </c>
      <c r="BT668" s="16" t="s">
        <v>218</v>
      </c>
      <c r="BU668" s="17">
        <v>46069.677939814814</v>
      </c>
      <c r="BV668" s="16" t="s">
        <v>218</v>
      </c>
      <c r="BW668" s="17">
        <v>46069.67796296296</v>
      </c>
      <c r="BX668" s="16" t="s">
        <v>218</v>
      </c>
      <c r="BY668" s="17">
        <v>46069.67796296296</v>
      </c>
      <c r="BZ668" s="12" t="s">
        <v>219</v>
      </c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5" t="s">
        <v>217</v>
      </c>
      <c r="DF668" s="15" t="s">
        <v>274</v>
      </c>
      <c r="DG668" s="18"/>
      <c r="DH668" s="15" t="s">
        <v>274</v>
      </c>
      <c r="DI668" s="18"/>
      <c r="DJ668" s="15" t="s">
        <v>274</v>
      </c>
      <c r="DK668" s="18"/>
      <c r="DL668" s="12" t="s">
        <v>224</v>
      </c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5" t="s">
        <v>217</v>
      </c>
      <c r="EJ668" s="15" t="s">
        <v>217</v>
      </c>
      <c r="EK668" s="18"/>
      <c r="EL668" s="12" t="s">
        <v>233</v>
      </c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5" t="s">
        <v>217</v>
      </c>
      <c r="FJ668" s="15" t="s">
        <v>217</v>
      </c>
      <c r="FK668" s="18"/>
      <c r="FL668" s="14"/>
      <c r="FM668" s="14"/>
      <c r="FN668" s="15" t="s">
        <v>234</v>
      </c>
      <c r="FO668" s="18"/>
      <c r="FP668" s="13" t="s">
        <v>8971</v>
      </c>
      <c r="FQ668" s="13" t="s">
        <v>8972</v>
      </c>
      <c r="FR668" s="13" t="s">
        <v>8971</v>
      </c>
      <c r="FS668" s="14"/>
      <c r="FT668" s="14"/>
      <c r="FU668" s="14" t="str">
        <f t="shared" si="12"/>
        <v>Base de Dados_Images/25H740.Imagem do Equipamento-.191551.jpg</v>
      </c>
      <c r="FV668" s="14"/>
      <c r="FW668" s="14"/>
    </row>
    <row r="669" ht="15.75" hidden="1" customHeight="1">
      <c r="A669" s="10" t="s">
        <v>8150</v>
      </c>
      <c r="B669" s="10" t="s">
        <v>8973</v>
      </c>
      <c r="C669" s="10" t="s">
        <v>264</v>
      </c>
      <c r="D669" s="10" t="s">
        <v>8974</v>
      </c>
      <c r="E669" s="11" t="s">
        <v>8975</v>
      </c>
      <c r="F669" s="12" t="s">
        <v>184</v>
      </c>
      <c r="G669" s="13" t="s">
        <v>185</v>
      </c>
      <c r="H669" s="13" t="s">
        <v>8976</v>
      </c>
      <c r="I669" s="13" t="s">
        <v>185</v>
      </c>
      <c r="J669" s="13" t="s">
        <v>8977</v>
      </c>
      <c r="K669" s="13" t="s">
        <v>185</v>
      </c>
      <c r="L669" s="13" t="s">
        <v>8978</v>
      </c>
      <c r="M669" s="13" t="s">
        <v>690</v>
      </c>
      <c r="N669" s="13" t="s">
        <v>8978</v>
      </c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5" t="s">
        <v>217</v>
      </c>
      <c r="BT669" s="16" t="s">
        <v>218</v>
      </c>
      <c r="BU669" s="17">
        <v>46098.354317129626</v>
      </c>
      <c r="BV669" s="16" t="s">
        <v>218</v>
      </c>
      <c r="BW669" s="17">
        <v>46098.35434027778</v>
      </c>
      <c r="BX669" s="16" t="s">
        <v>218</v>
      </c>
      <c r="BY669" s="17">
        <v>46098.35434027778</v>
      </c>
      <c r="BZ669" s="12" t="s">
        <v>219</v>
      </c>
      <c r="CA669" s="13" t="s">
        <v>185</v>
      </c>
      <c r="CB669" s="13" t="s">
        <v>8979</v>
      </c>
      <c r="CC669" s="13" t="s">
        <v>690</v>
      </c>
      <c r="CD669" s="13" t="s">
        <v>8980</v>
      </c>
      <c r="CE669" s="13" t="s">
        <v>185</v>
      </c>
      <c r="CF669" s="13" t="s">
        <v>8981</v>
      </c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5" t="s">
        <v>217</v>
      </c>
      <c r="DF669" s="15" t="s">
        <v>274</v>
      </c>
      <c r="DG669" s="18"/>
      <c r="DH669" s="16" t="s">
        <v>218</v>
      </c>
      <c r="DI669" s="17">
        <v>46112.61148148148</v>
      </c>
      <c r="DJ669" s="16" t="s">
        <v>218</v>
      </c>
      <c r="DK669" s="17">
        <v>46112.61148148148</v>
      </c>
      <c r="DL669" s="12" t="s">
        <v>224</v>
      </c>
      <c r="DM669" s="13"/>
      <c r="DN669" s="13" t="s">
        <v>8982</v>
      </c>
      <c r="DO669" s="13"/>
      <c r="DP669" s="13" t="s">
        <v>8983</v>
      </c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5" t="s">
        <v>217</v>
      </c>
      <c r="EJ669" s="16" t="s">
        <v>217</v>
      </c>
      <c r="EK669" s="17"/>
      <c r="EL669" s="12" t="s">
        <v>233</v>
      </c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5" t="s">
        <v>217</v>
      </c>
      <c r="FJ669" s="15" t="s">
        <v>217</v>
      </c>
      <c r="FK669" s="18"/>
      <c r="FL669" s="14"/>
      <c r="FM669" s="14"/>
      <c r="FN669" s="15" t="s">
        <v>234</v>
      </c>
      <c r="FO669" s="18"/>
      <c r="FP669" s="13" t="s">
        <v>8983</v>
      </c>
      <c r="FQ669" s="13" t="s">
        <v>8984</v>
      </c>
      <c r="FR669" s="13" t="s">
        <v>8978</v>
      </c>
      <c r="FS669" s="14"/>
      <c r="FT669" s="14"/>
      <c r="FU669" s="14" t="str">
        <f t="shared" si="12"/>
        <v>Base de Dados_Images/TT750B01.Imagem do Equipamento-.113054.jpg</v>
      </c>
      <c r="FV669" s="14"/>
      <c r="FW669" s="14"/>
    </row>
    <row r="670" ht="15.75" hidden="1" customHeight="1">
      <c r="A670" s="10" t="s">
        <v>8150</v>
      </c>
      <c r="B670" s="10" t="s">
        <v>8973</v>
      </c>
      <c r="C670" s="10" t="s">
        <v>289</v>
      </c>
      <c r="D670" s="10" t="s">
        <v>8985</v>
      </c>
      <c r="E670" s="11" t="s">
        <v>8986</v>
      </c>
      <c r="F670" s="12" t="s">
        <v>184</v>
      </c>
      <c r="G670" s="13" t="s">
        <v>185</v>
      </c>
      <c r="H670" s="13" t="s">
        <v>8987</v>
      </c>
      <c r="I670" s="13" t="s">
        <v>185</v>
      </c>
      <c r="J670" s="13" t="s">
        <v>8988</v>
      </c>
      <c r="K670" s="13" t="s">
        <v>690</v>
      </c>
      <c r="L670" s="13" t="s">
        <v>8989</v>
      </c>
      <c r="M670" s="13" t="s">
        <v>185</v>
      </c>
      <c r="N670" s="13" t="s">
        <v>8990</v>
      </c>
      <c r="O670" s="13" t="s">
        <v>690</v>
      </c>
      <c r="P670" s="13" t="s">
        <v>8991</v>
      </c>
      <c r="Q670" s="13" t="s">
        <v>690</v>
      </c>
      <c r="R670" s="13" t="s">
        <v>8992</v>
      </c>
      <c r="S670" s="13" t="s">
        <v>185</v>
      </c>
      <c r="T670" s="13" t="s">
        <v>8993</v>
      </c>
      <c r="U670" s="13" t="s">
        <v>185</v>
      </c>
      <c r="V670" s="13" t="s">
        <v>8994</v>
      </c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5" t="s">
        <v>217</v>
      </c>
      <c r="BT670" s="16" t="s">
        <v>218</v>
      </c>
      <c r="BU670" s="17">
        <v>46069.68221064815</v>
      </c>
      <c r="BV670" s="16" t="s">
        <v>218</v>
      </c>
      <c r="BW670" s="17">
        <v>46069.682025462964</v>
      </c>
      <c r="BX670" s="16" t="s">
        <v>218</v>
      </c>
      <c r="BY670" s="17">
        <v>46069.68221064815</v>
      </c>
      <c r="BZ670" s="12" t="s">
        <v>219</v>
      </c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5" t="s">
        <v>217</v>
      </c>
      <c r="DF670" s="15" t="s">
        <v>274</v>
      </c>
      <c r="DG670" s="18"/>
      <c r="DH670" s="15" t="s">
        <v>274</v>
      </c>
      <c r="DI670" s="18"/>
      <c r="DJ670" s="15" t="s">
        <v>274</v>
      </c>
      <c r="DK670" s="18"/>
      <c r="DL670" s="12" t="s">
        <v>224</v>
      </c>
      <c r="DM670" s="13" t="s">
        <v>185</v>
      </c>
      <c r="DN670" s="13" t="s">
        <v>8995</v>
      </c>
      <c r="DO670" s="13" t="s">
        <v>185</v>
      </c>
      <c r="DP670" s="13" t="s">
        <v>8995</v>
      </c>
      <c r="DQ670" s="13" t="s">
        <v>690</v>
      </c>
      <c r="DR670" s="13" t="s">
        <v>8996</v>
      </c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5" t="s">
        <v>217</v>
      </c>
      <c r="EJ670" s="16" t="s">
        <v>218</v>
      </c>
      <c r="EK670" s="17">
        <v>46116.45956018518</v>
      </c>
      <c r="EL670" s="12" t="s">
        <v>233</v>
      </c>
      <c r="EM670" s="14"/>
      <c r="EN670" s="14"/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5" t="s">
        <v>217</v>
      </c>
      <c r="FJ670" s="15" t="s">
        <v>217</v>
      </c>
      <c r="FK670" s="18"/>
      <c r="FL670" s="14"/>
      <c r="FM670" s="14"/>
      <c r="FN670" s="15" t="s">
        <v>234</v>
      </c>
      <c r="FO670" s="18"/>
      <c r="FP670" s="13" t="s">
        <v>8996</v>
      </c>
      <c r="FQ670" s="13" t="s">
        <v>8997</v>
      </c>
      <c r="FR670" s="13" t="s">
        <v>8991</v>
      </c>
      <c r="FS670" s="14"/>
      <c r="FT670" s="14"/>
      <c r="FU670" s="14" t="str">
        <f t="shared" si="12"/>
        <v>Base de Dados_Images/25H750.Imagem do Equipamento-.191946.jpg</v>
      </c>
      <c r="FV670" s="14"/>
      <c r="FW670" s="14"/>
    </row>
    <row r="671" ht="15.75" hidden="1" customHeight="1">
      <c r="A671" s="10" t="s">
        <v>8150</v>
      </c>
      <c r="B671" s="10" t="s">
        <v>8998</v>
      </c>
      <c r="C671" s="10" t="s">
        <v>264</v>
      </c>
      <c r="D671" s="10" t="s">
        <v>8999</v>
      </c>
      <c r="E671" s="11" t="s">
        <v>9000</v>
      </c>
      <c r="F671" s="12" t="s">
        <v>184</v>
      </c>
      <c r="G671" s="13" t="s">
        <v>185</v>
      </c>
      <c r="H671" s="13" t="s">
        <v>9001</v>
      </c>
      <c r="I671" s="13" t="s">
        <v>185</v>
      </c>
      <c r="J671" s="13" t="s">
        <v>9002</v>
      </c>
      <c r="K671" s="13" t="s">
        <v>185</v>
      </c>
      <c r="L671" s="13" t="s">
        <v>9003</v>
      </c>
      <c r="M671" s="13" t="s">
        <v>690</v>
      </c>
      <c r="N671" s="13" t="s">
        <v>9004</v>
      </c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5" t="s">
        <v>217</v>
      </c>
      <c r="BT671" s="16" t="s">
        <v>218</v>
      </c>
      <c r="BU671" s="17">
        <v>46112.475798611114</v>
      </c>
      <c r="BV671" s="16" t="s">
        <v>218</v>
      </c>
      <c r="BW671" s="17">
        <v>46112.47584490741</v>
      </c>
      <c r="BX671" s="16" t="s">
        <v>218</v>
      </c>
      <c r="BY671" s="17">
        <v>46112.47584490741</v>
      </c>
      <c r="BZ671" s="12" t="s">
        <v>219</v>
      </c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5" t="s">
        <v>217</v>
      </c>
      <c r="DF671" s="15" t="s">
        <v>274</v>
      </c>
      <c r="DG671" s="18"/>
      <c r="DH671" s="15" t="s">
        <v>217</v>
      </c>
      <c r="DI671" s="18"/>
      <c r="DJ671" s="15" t="s">
        <v>217</v>
      </c>
      <c r="DK671" s="18"/>
      <c r="DL671" s="12" t="s">
        <v>224</v>
      </c>
      <c r="DM671" s="14"/>
      <c r="DN671" s="14"/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5" t="s">
        <v>217</v>
      </c>
      <c r="EJ671" s="15" t="s">
        <v>217</v>
      </c>
      <c r="EK671" s="18"/>
      <c r="EL671" s="12" t="s">
        <v>233</v>
      </c>
      <c r="EM671" s="14"/>
      <c r="EN671" s="14"/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5" t="s">
        <v>217</v>
      </c>
      <c r="FJ671" s="15" t="s">
        <v>217</v>
      </c>
      <c r="FK671" s="18"/>
      <c r="FL671" s="14"/>
      <c r="FM671" s="14"/>
      <c r="FN671" s="15" t="s">
        <v>234</v>
      </c>
      <c r="FO671" s="18"/>
      <c r="FP671" s="13" t="s">
        <v>9004</v>
      </c>
      <c r="FQ671" s="13" t="s">
        <v>9005</v>
      </c>
      <c r="FR671" s="13" t="s">
        <v>9004</v>
      </c>
      <c r="FS671" s="14"/>
      <c r="FT671" s="14"/>
      <c r="FU671" s="14" t="str">
        <f t="shared" si="12"/>
        <v>Base de Dados_Images/25TIT_760B01.Imagem do Equipamento-.142558.jpg</v>
      </c>
      <c r="FV671" s="14"/>
      <c r="FW671" s="14"/>
    </row>
    <row r="672" ht="15.75" hidden="1" customHeight="1">
      <c r="A672" s="10" t="s">
        <v>8150</v>
      </c>
      <c r="B672" s="10" t="s">
        <v>8998</v>
      </c>
      <c r="C672" s="10" t="s">
        <v>289</v>
      </c>
      <c r="D672" s="10" t="s">
        <v>9006</v>
      </c>
      <c r="E672" s="11" t="s">
        <v>7713</v>
      </c>
      <c r="F672" s="12" t="s">
        <v>184</v>
      </c>
      <c r="G672" s="13" t="s">
        <v>185</v>
      </c>
      <c r="H672" s="13" t="s">
        <v>9007</v>
      </c>
      <c r="I672" s="13" t="s">
        <v>185</v>
      </c>
      <c r="J672" s="13" t="s">
        <v>9008</v>
      </c>
      <c r="K672" s="13" t="s">
        <v>690</v>
      </c>
      <c r="L672" s="13" t="s">
        <v>9009</v>
      </c>
      <c r="M672" s="13" t="s">
        <v>185</v>
      </c>
      <c r="N672" s="13" t="s">
        <v>9010</v>
      </c>
      <c r="O672" s="13" t="s">
        <v>690</v>
      </c>
      <c r="P672" s="13" t="s">
        <v>9011</v>
      </c>
      <c r="Q672" s="13" t="s">
        <v>690</v>
      </c>
      <c r="R672" s="13" t="s">
        <v>9012</v>
      </c>
      <c r="S672" s="13" t="s">
        <v>185</v>
      </c>
      <c r="T672" s="13" t="s">
        <v>9013</v>
      </c>
      <c r="U672" s="13" t="s">
        <v>185</v>
      </c>
      <c r="V672" s="13" t="s">
        <v>9014</v>
      </c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5" t="s">
        <v>217</v>
      </c>
      <c r="BT672" s="16" t="s">
        <v>218</v>
      </c>
      <c r="BU672" s="17">
        <v>46112.47017361111</v>
      </c>
      <c r="BV672" s="16" t="s">
        <v>218</v>
      </c>
      <c r="BW672" s="17">
        <v>46112.47021990741</v>
      </c>
      <c r="BX672" s="16" t="s">
        <v>218</v>
      </c>
      <c r="BY672" s="17">
        <v>46112.47021990741</v>
      </c>
      <c r="BZ672" s="12" t="s">
        <v>219</v>
      </c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5" t="s">
        <v>217</v>
      </c>
      <c r="DF672" s="15" t="s">
        <v>274</v>
      </c>
      <c r="DG672" s="18"/>
      <c r="DH672" s="15" t="s">
        <v>274</v>
      </c>
      <c r="DI672" s="18"/>
      <c r="DJ672" s="15" t="s">
        <v>274</v>
      </c>
      <c r="DK672" s="18"/>
      <c r="DL672" s="12" t="s">
        <v>224</v>
      </c>
      <c r="DM672" s="14"/>
      <c r="DN672" s="14"/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5" t="s">
        <v>217</v>
      </c>
      <c r="EJ672" s="15" t="s">
        <v>217</v>
      </c>
      <c r="EK672" s="18"/>
      <c r="EL672" s="12" t="s">
        <v>233</v>
      </c>
      <c r="EM672" s="14"/>
      <c r="EN672" s="14"/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5" t="s">
        <v>217</v>
      </c>
      <c r="FJ672" s="15" t="s">
        <v>217</v>
      </c>
      <c r="FK672" s="18"/>
      <c r="FL672" s="14"/>
      <c r="FM672" s="14"/>
      <c r="FN672" s="15" t="s">
        <v>234</v>
      </c>
      <c r="FO672" s="18"/>
      <c r="FP672" s="13" t="s">
        <v>9014</v>
      </c>
      <c r="FQ672" s="13" t="s">
        <v>9015</v>
      </c>
      <c r="FR672" s="13" t="s">
        <v>9014</v>
      </c>
      <c r="FS672" s="14"/>
      <c r="FT672" s="14"/>
      <c r="FU672" s="14" t="str">
        <f t="shared" si="12"/>
        <v>Base de Dados_Images/25H760.Imagem do Equipamento-.142204.jpg</v>
      </c>
      <c r="FV672" s="14"/>
      <c r="FW672" s="14"/>
    </row>
    <row r="673" ht="15.75" hidden="1" customHeight="1">
      <c r="A673" s="10" t="s">
        <v>8150</v>
      </c>
      <c r="B673" s="10" t="s">
        <v>8998</v>
      </c>
      <c r="C673" s="10" t="s">
        <v>301</v>
      </c>
      <c r="D673" s="10" t="s">
        <v>9016</v>
      </c>
      <c r="E673" s="11" t="s">
        <v>7889</v>
      </c>
      <c r="F673" s="12" t="s">
        <v>184</v>
      </c>
      <c r="G673" s="13" t="s">
        <v>185</v>
      </c>
      <c r="H673" s="13" t="s">
        <v>9017</v>
      </c>
      <c r="I673" s="13" t="s">
        <v>185</v>
      </c>
      <c r="J673" s="13" t="s">
        <v>9018</v>
      </c>
      <c r="K673" s="13" t="s">
        <v>185</v>
      </c>
      <c r="L673" s="13" t="s">
        <v>9019</v>
      </c>
      <c r="M673" s="13" t="s">
        <v>185</v>
      </c>
      <c r="N673" s="13" t="s">
        <v>9020</v>
      </c>
      <c r="O673" s="13" t="s">
        <v>185</v>
      </c>
      <c r="P673" s="13" t="s">
        <v>9021</v>
      </c>
      <c r="Q673" s="13" t="s">
        <v>185</v>
      </c>
      <c r="R673" s="13" t="s">
        <v>9022</v>
      </c>
      <c r="S673" s="13" t="s">
        <v>185</v>
      </c>
      <c r="T673" s="13" t="s">
        <v>9023</v>
      </c>
      <c r="U673" s="13" t="s">
        <v>185</v>
      </c>
      <c r="V673" s="13" t="s">
        <v>9024</v>
      </c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5" t="s">
        <v>217</v>
      </c>
      <c r="BT673" s="15" t="s">
        <v>274</v>
      </c>
      <c r="BU673" s="18"/>
      <c r="BV673" s="16" t="s">
        <v>218</v>
      </c>
      <c r="BW673" s="17">
        <v>46112.474803240744</v>
      </c>
      <c r="BX673" s="16" t="s">
        <v>218</v>
      </c>
      <c r="BY673" s="17">
        <v>46112.474803240744</v>
      </c>
      <c r="BZ673" s="12" t="s">
        <v>219</v>
      </c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5" t="s">
        <v>217</v>
      </c>
      <c r="DF673" s="15" t="s">
        <v>274</v>
      </c>
      <c r="DG673" s="18"/>
      <c r="DH673" s="15" t="s">
        <v>217</v>
      </c>
      <c r="DI673" s="18"/>
      <c r="DJ673" s="15" t="s">
        <v>217</v>
      </c>
      <c r="DK673" s="18"/>
      <c r="DL673" s="12" t="s">
        <v>224</v>
      </c>
      <c r="DM673" s="14"/>
      <c r="DN673" s="14"/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5" t="s">
        <v>217</v>
      </c>
      <c r="EJ673" s="15" t="s">
        <v>217</v>
      </c>
      <c r="EK673" s="18"/>
      <c r="EL673" s="12" t="s">
        <v>233</v>
      </c>
      <c r="EM673" s="14"/>
      <c r="EN673" s="14"/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5" t="s">
        <v>217</v>
      </c>
      <c r="FJ673" s="15" t="s">
        <v>217</v>
      </c>
      <c r="FK673" s="18"/>
      <c r="FL673" s="14"/>
      <c r="FM673" s="14"/>
      <c r="FN673" s="15" t="s">
        <v>234</v>
      </c>
      <c r="FO673" s="18"/>
      <c r="FP673" s="13" t="s">
        <v>9024</v>
      </c>
      <c r="FQ673" s="13" t="s">
        <v>9025</v>
      </c>
      <c r="FR673" s="13" t="s">
        <v>9024</v>
      </c>
      <c r="FS673" s="14"/>
      <c r="FT673" s="14"/>
      <c r="FU673" s="14" t="str">
        <f t="shared" si="12"/>
        <v>Base de Dados_Images/25TIC_760B01.Imagem do Equipamento-.142514.jpg</v>
      </c>
      <c r="FV673" s="14"/>
      <c r="FW673" s="14"/>
    </row>
    <row r="674" ht="15.75" hidden="1" customHeight="1">
      <c r="A674" s="10" t="s">
        <v>8150</v>
      </c>
      <c r="B674" s="10" t="s">
        <v>9026</v>
      </c>
      <c r="C674" s="10" t="s">
        <v>264</v>
      </c>
      <c r="D674" s="10" t="s">
        <v>9027</v>
      </c>
      <c r="E674" s="11" t="s">
        <v>9028</v>
      </c>
      <c r="F674" s="12" t="s">
        <v>184</v>
      </c>
      <c r="G674" s="13" t="s">
        <v>185</v>
      </c>
      <c r="H674" s="13" t="s">
        <v>9029</v>
      </c>
      <c r="I674" s="13" t="s">
        <v>185</v>
      </c>
      <c r="J674" s="13" t="s">
        <v>9030</v>
      </c>
      <c r="K674" s="13" t="s">
        <v>185</v>
      </c>
      <c r="L674" s="13" t="s">
        <v>9030</v>
      </c>
      <c r="M674" s="13" t="s">
        <v>690</v>
      </c>
      <c r="N674" s="13" t="s">
        <v>9031</v>
      </c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5" t="s">
        <v>217</v>
      </c>
      <c r="BT674" s="16" t="s">
        <v>218</v>
      </c>
      <c r="BU674" s="17">
        <v>46098.35596064815</v>
      </c>
      <c r="BV674" s="16" t="s">
        <v>218</v>
      </c>
      <c r="BW674" s="17">
        <v>46098.3559837963</v>
      </c>
      <c r="BX674" s="16" t="s">
        <v>218</v>
      </c>
      <c r="BY674" s="17">
        <v>46098.3559837963</v>
      </c>
      <c r="BZ674" s="12" t="s">
        <v>219</v>
      </c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5" t="s">
        <v>217</v>
      </c>
      <c r="DF674" s="15" t="s">
        <v>274</v>
      </c>
      <c r="DG674" s="18"/>
      <c r="DH674" s="15" t="s">
        <v>217</v>
      </c>
      <c r="DI674" s="18"/>
      <c r="DJ674" s="15" t="s">
        <v>217</v>
      </c>
      <c r="DK674" s="18"/>
      <c r="DL674" s="12" t="s">
        <v>224</v>
      </c>
      <c r="DM674" s="20"/>
      <c r="DN674" s="20"/>
      <c r="DO674" s="20"/>
      <c r="DP674" s="20"/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9" t="s">
        <v>217</v>
      </c>
      <c r="EJ674" s="15" t="s">
        <v>217</v>
      </c>
      <c r="EK674" s="18"/>
      <c r="EL674" s="12" t="s">
        <v>233</v>
      </c>
      <c r="EM674" s="20"/>
      <c r="EN674" s="20"/>
      <c r="EO674" s="20"/>
      <c r="EP674" s="20"/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5" t="s">
        <v>217</v>
      </c>
      <c r="FJ674" s="19" t="s">
        <v>217</v>
      </c>
      <c r="FK674" s="18"/>
      <c r="FL674" s="14"/>
      <c r="FM674" s="14"/>
      <c r="FN674" s="15" t="s">
        <v>234</v>
      </c>
      <c r="FO674" s="18"/>
      <c r="FP674" s="13" t="s">
        <v>9031</v>
      </c>
      <c r="FQ674" s="13" t="s">
        <v>9032</v>
      </c>
      <c r="FR674" s="13" t="s">
        <v>9031</v>
      </c>
      <c r="FS674" s="14"/>
      <c r="FT674" s="14"/>
      <c r="FU674" s="14" t="str">
        <f t="shared" si="12"/>
        <v>Base de Dados_Images/25TIT_770B01.Imagem do Equipamento-.113231.jpg</v>
      </c>
      <c r="FV674" s="14"/>
      <c r="FW674" s="14"/>
    </row>
    <row r="675" ht="15.75" hidden="1" customHeight="1">
      <c r="A675" s="10" t="s">
        <v>8150</v>
      </c>
      <c r="B675" s="10" t="s">
        <v>9026</v>
      </c>
      <c r="C675" s="10" t="s">
        <v>289</v>
      </c>
      <c r="D675" s="10" t="s">
        <v>9033</v>
      </c>
      <c r="E675" s="11" t="s">
        <v>7713</v>
      </c>
      <c r="F675" s="12" t="s">
        <v>184</v>
      </c>
      <c r="G675" s="13" t="s">
        <v>185</v>
      </c>
      <c r="H675" s="13" t="s">
        <v>9034</v>
      </c>
      <c r="I675" s="13" t="s">
        <v>185</v>
      </c>
      <c r="J675" s="13" t="s">
        <v>9035</v>
      </c>
      <c r="K675" s="13" t="s">
        <v>690</v>
      </c>
      <c r="L675" s="13" t="s">
        <v>9036</v>
      </c>
      <c r="M675" s="13" t="s">
        <v>185</v>
      </c>
      <c r="N675" s="13" t="s">
        <v>9037</v>
      </c>
      <c r="O675" s="13" t="s">
        <v>185</v>
      </c>
      <c r="P675" s="13" t="s">
        <v>9038</v>
      </c>
      <c r="Q675" s="13" t="s">
        <v>690</v>
      </c>
      <c r="R675" s="13" t="s">
        <v>9039</v>
      </c>
      <c r="S675" s="13" t="s">
        <v>185</v>
      </c>
      <c r="T675" s="13" t="s">
        <v>9040</v>
      </c>
      <c r="U675" s="13" t="s">
        <v>185</v>
      </c>
      <c r="V675" s="13" t="s">
        <v>9041</v>
      </c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5" t="s">
        <v>217</v>
      </c>
      <c r="BT675" s="16" t="s">
        <v>218</v>
      </c>
      <c r="BU675" s="17">
        <v>46112.471655092595</v>
      </c>
      <c r="BV675" s="16" t="s">
        <v>218</v>
      </c>
      <c r="BW675" s="17">
        <v>46112.47173611111</v>
      </c>
      <c r="BX675" s="16" t="s">
        <v>218</v>
      </c>
      <c r="BY675" s="17">
        <v>46112.47173611111</v>
      </c>
      <c r="BZ675" s="12" t="s">
        <v>219</v>
      </c>
      <c r="CA675" s="20"/>
      <c r="CB675" s="20"/>
      <c r="CC675" s="20"/>
      <c r="CD675" s="20"/>
      <c r="CE675" s="20"/>
      <c r="CF675" s="20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5" t="s">
        <v>217</v>
      </c>
      <c r="DF675" s="15" t="s">
        <v>274</v>
      </c>
      <c r="DG675" s="18"/>
      <c r="DH675" s="19" t="s">
        <v>274</v>
      </c>
      <c r="DI675" s="18"/>
      <c r="DJ675" s="19" t="s">
        <v>274</v>
      </c>
      <c r="DK675" s="18"/>
      <c r="DL675" s="12" t="s">
        <v>224</v>
      </c>
      <c r="DM675" s="14"/>
      <c r="DN675" s="14"/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5" t="s">
        <v>217</v>
      </c>
      <c r="EJ675" s="15" t="s">
        <v>217</v>
      </c>
      <c r="EK675" s="18"/>
      <c r="EL675" s="12" t="s">
        <v>233</v>
      </c>
      <c r="EM675" s="14"/>
      <c r="EN675" s="14"/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5" t="s">
        <v>217</v>
      </c>
      <c r="FJ675" s="15" t="s">
        <v>217</v>
      </c>
      <c r="FK675" s="18"/>
      <c r="FL675" s="14"/>
      <c r="FM675" s="14"/>
      <c r="FN675" s="15" t="s">
        <v>234</v>
      </c>
      <c r="FO675" s="18"/>
      <c r="FP675" s="13" t="s">
        <v>9041</v>
      </c>
      <c r="FQ675" s="13" t="s">
        <v>9042</v>
      </c>
      <c r="FR675" s="13" t="s">
        <v>9041</v>
      </c>
      <c r="FS675" s="14"/>
      <c r="FT675" s="14"/>
      <c r="FU675" s="14" t="str">
        <f t="shared" si="12"/>
        <v>Base de Dados_Images/25H770.Imagem do Equipamento-.142257.jpg</v>
      </c>
      <c r="FV675" s="20"/>
      <c r="FW675" s="20"/>
    </row>
    <row r="676" ht="15.75" hidden="1" customHeight="1">
      <c r="A676" s="10" t="s">
        <v>8150</v>
      </c>
      <c r="B676" s="10" t="s">
        <v>9026</v>
      </c>
      <c r="C676" s="10" t="s">
        <v>301</v>
      </c>
      <c r="D676" s="10" t="s">
        <v>9043</v>
      </c>
      <c r="E676" s="11" t="s">
        <v>7889</v>
      </c>
      <c r="F676" s="12" t="s">
        <v>184</v>
      </c>
      <c r="G676" s="13" t="s">
        <v>185</v>
      </c>
      <c r="H676" s="13" t="s">
        <v>9044</v>
      </c>
      <c r="I676" s="13" t="s">
        <v>185</v>
      </c>
      <c r="J676" s="13" t="s">
        <v>9045</v>
      </c>
      <c r="K676" s="13" t="s">
        <v>185</v>
      </c>
      <c r="L676" s="13" t="s">
        <v>9046</v>
      </c>
      <c r="M676" s="13" t="s">
        <v>185</v>
      </c>
      <c r="N676" s="13" t="s">
        <v>9047</v>
      </c>
      <c r="O676" s="13" t="s">
        <v>185</v>
      </c>
      <c r="P676" s="13" t="s">
        <v>9048</v>
      </c>
      <c r="Q676" s="13" t="s">
        <v>405</v>
      </c>
      <c r="R676" s="13" t="s">
        <v>9049</v>
      </c>
      <c r="S676" s="13" t="s">
        <v>405</v>
      </c>
      <c r="T676" s="13" t="s">
        <v>9050</v>
      </c>
      <c r="U676" s="13" t="s">
        <v>405</v>
      </c>
      <c r="V676" s="13" t="s">
        <v>9051</v>
      </c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6" t="s">
        <v>218</v>
      </c>
      <c r="BT676" s="15" t="s">
        <v>274</v>
      </c>
      <c r="BU676" s="18"/>
      <c r="BV676" s="19" t="s">
        <v>217</v>
      </c>
      <c r="BW676" s="18"/>
      <c r="BX676" s="19" t="s">
        <v>217</v>
      </c>
      <c r="BY676" s="18"/>
      <c r="BZ676" s="12" t="s">
        <v>219</v>
      </c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5" t="s">
        <v>217</v>
      </c>
      <c r="DF676" s="15" t="s">
        <v>274</v>
      </c>
      <c r="DG676" s="18"/>
      <c r="DH676" s="15" t="s">
        <v>217</v>
      </c>
      <c r="DI676" s="18"/>
      <c r="DJ676" s="15" t="s">
        <v>217</v>
      </c>
      <c r="DK676" s="18"/>
      <c r="DL676" s="12" t="s">
        <v>224</v>
      </c>
      <c r="DM676" s="20"/>
      <c r="DN676" s="20"/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5" t="s">
        <v>217</v>
      </c>
      <c r="EJ676" s="19" t="s">
        <v>217</v>
      </c>
      <c r="EK676" s="18"/>
      <c r="EL676" s="12" t="s">
        <v>233</v>
      </c>
      <c r="EM676" s="20"/>
      <c r="EN676" s="20"/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5" t="s">
        <v>217</v>
      </c>
      <c r="FJ676" s="19" t="s">
        <v>217</v>
      </c>
      <c r="FK676" s="18"/>
      <c r="FL676" s="14"/>
      <c r="FM676" s="14"/>
      <c r="FN676" s="15" t="s">
        <v>234</v>
      </c>
      <c r="FO676" s="18"/>
      <c r="FP676" s="13" t="s">
        <v>9051</v>
      </c>
      <c r="FQ676" s="13" t="s">
        <v>9052</v>
      </c>
      <c r="FR676" s="13" t="s">
        <v>9051</v>
      </c>
      <c r="FS676" s="14"/>
      <c r="FT676" s="14"/>
      <c r="FU676" s="14" t="str">
        <f t="shared" si="12"/>
        <v>Base de Dados_Images/25TIC_770B01.Imagem do Equipamento-.142624.jpg</v>
      </c>
      <c r="FV676" s="20"/>
      <c r="FW676" s="20"/>
    </row>
    <row r="677" ht="15.75" hidden="1" customHeight="1">
      <c r="A677" s="10" t="s">
        <v>8150</v>
      </c>
      <c r="B677" s="10" t="s">
        <v>9053</v>
      </c>
      <c r="C677" s="10" t="s">
        <v>264</v>
      </c>
      <c r="D677" s="10" t="s">
        <v>9054</v>
      </c>
      <c r="E677" s="11" t="s">
        <v>9055</v>
      </c>
      <c r="F677" s="12" t="s">
        <v>184</v>
      </c>
      <c r="G677" s="13" t="s">
        <v>185</v>
      </c>
      <c r="H677" s="13" t="s">
        <v>9056</v>
      </c>
      <c r="I677" s="13" t="s">
        <v>185</v>
      </c>
      <c r="J677" s="13" t="s">
        <v>9056</v>
      </c>
      <c r="K677" s="13" t="s">
        <v>185</v>
      </c>
      <c r="L677" s="13" t="s">
        <v>9057</v>
      </c>
      <c r="M677" s="13" t="s">
        <v>690</v>
      </c>
      <c r="N677" s="13" t="s">
        <v>9058</v>
      </c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5" t="s">
        <v>217</v>
      </c>
      <c r="BT677" s="16" t="s">
        <v>218</v>
      </c>
      <c r="BU677" s="17">
        <v>46069.68515046296</v>
      </c>
      <c r="BV677" s="16" t="s">
        <v>218</v>
      </c>
      <c r="BW677" s="17">
        <v>46069.68517361111</v>
      </c>
      <c r="BX677" s="16" t="s">
        <v>218</v>
      </c>
      <c r="BY677" s="17">
        <v>46069.68517361111</v>
      </c>
      <c r="BZ677" s="12" t="s">
        <v>219</v>
      </c>
      <c r="CA677" s="13" t="s">
        <v>185</v>
      </c>
      <c r="CB677" s="13" t="s">
        <v>9059</v>
      </c>
      <c r="CC677" s="13" t="s">
        <v>690</v>
      </c>
      <c r="CD677" s="13" t="s">
        <v>9060</v>
      </c>
      <c r="CE677" s="13" t="s">
        <v>185</v>
      </c>
      <c r="CF677" s="13" t="s">
        <v>9061</v>
      </c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9" t="s">
        <v>217</v>
      </c>
      <c r="DF677" s="15" t="s">
        <v>274</v>
      </c>
      <c r="DG677" s="18"/>
      <c r="DH677" s="16" t="s">
        <v>218</v>
      </c>
      <c r="DI677" s="17">
        <v>46112.61181712963</v>
      </c>
      <c r="DJ677" s="16" t="s">
        <v>218</v>
      </c>
      <c r="DK677" s="17">
        <v>46112.61181712963</v>
      </c>
      <c r="DL677" s="12" t="s">
        <v>224</v>
      </c>
      <c r="DM677" s="20"/>
      <c r="DN677" s="20"/>
      <c r="DO677" s="20"/>
      <c r="DP677" s="20"/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5" t="s">
        <v>217</v>
      </c>
      <c r="EJ677" s="19" t="s">
        <v>217</v>
      </c>
      <c r="EK677" s="18"/>
      <c r="EL677" s="12" t="s">
        <v>233</v>
      </c>
      <c r="EM677" s="20"/>
      <c r="EN677" s="20"/>
      <c r="EO677" s="20"/>
      <c r="EP677" s="20"/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5" t="s">
        <v>217</v>
      </c>
      <c r="FJ677" s="19" t="s">
        <v>217</v>
      </c>
      <c r="FK677" s="18"/>
      <c r="FL677" s="14"/>
      <c r="FM677" s="14"/>
      <c r="FN677" s="15" t="s">
        <v>234</v>
      </c>
      <c r="FO677" s="18"/>
      <c r="FP677" s="13" t="s">
        <v>9061</v>
      </c>
      <c r="FQ677" s="13" t="s">
        <v>9062</v>
      </c>
      <c r="FR677" s="13" t="s">
        <v>9058</v>
      </c>
      <c r="FS677" s="14"/>
      <c r="FT677" s="14"/>
      <c r="FU677" s="14" t="str">
        <f t="shared" si="12"/>
        <v>Base de Dados_Images/25TIT_780B01.Imagem do Equipamento-.192632.jpg</v>
      </c>
      <c r="FV677" s="14"/>
      <c r="FW677" s="14"/>
    </row>
    <row r="678" ht="15.75" hidden="1" customHeight="1">
      <c r="A678" s="10" t="s">
        <v>8150</v>
      </c>
      <c r="B678" s="10" t="s">
        <v>9053</v>
      </c>
      <c r="C678" s="10" t="s">
        <v>289</v>
      </c>
      <c r="D678" s="10" t="s">
        <v>9063</v>
      </c>
      <c r="E678" s="11" t="s">
        <v>7713</v>
      </c>
      <c r="F678" s="12" t="s">
        <v>184</v>
      </c>
      <c r="G678" s="13" t="s">
        <v>185</v>
      </c>
      <c r="H678" s="13" t="s">
        <v>9064</v>
      </c>
      <c r="I678" s="13" t="s">
        <v>185</v>
      </c>
      <c r="J678" s="13" t="s">
        <v>9065</v>
      </c>
      <c r="K678" s="13" t="s">
        <v>185</v>
      </c>
      <c r="L678" s="13" t="s">
        <v>9066</v>
      </c>
      <c r="M678" s="13" t="s">
        <v>690</v>
      </c>
      <c r="N678" s="13" t="s">
        <v>9067</v>
      </c>
      <c r="O678" s="13" t="s">
        <v>690</v>
      </c>
      <c r="P678" s="13" t="s">
        <v>9068</v>
      </c>
      <c r="Q678" s="13" t="s">
        <v>690</v>
      </c>
      <c r="R678" s="13" t="s">
        <v>9069</v>
      </c>
      <c r="S678" s="13" t="s">
        <v>185</v>
      </c>
      <c r="T678" s="13" t="s">
        <v>9070</v>
      </c>
      <c r="U678" s="13" t="s">
        <v>185</v>
      </c>
      <c r="V678" s="13" t="s">
        <v>9071</v>
      </c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5" t="s">
        <v>217</v>
      </c>
      <c r="BT678" s="16" t="s">
        <v>218</v>
      </c>
      <c r="BU678" s="17">
        <v>46069.68449074074</v>
      </c>
      <c r="BV678" s="16" t="s">
        <v>218</v>
      </c>
      <c r="BW678" s="17">
        <v>46069.68457175926</v>
      </c>
      <c r="BX678" s="16" t="s">
        <v>218</v>
      </c>
      <c r="BY678" s="17">
        <v>46069.68457175926</v>
      </c>
      <c r="BZ678" s="12" t="s">
        <v>219</v>
      </c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9" t="s">
        <v>217</v>
      </c>
      <c r="DF678" s="19" t="s">
        <v>274</v>
      </c>
      <c r="DG678" s="18"/>
      <c r="DH678" s="15" t="s">
        <v>274</v>
      </c>
      <c r="DI678" s="18"/>
      <c r="DJ678" s="15" t="s">
        <v>274</v>
      </c>
      <c r="DK678" s="18"/>
      <c r="DL678" s="12" t="s">
        <v>224</v>
      </c>
      <c r="DM678" s="13" t="s">
        <v>185</v>
      </c>
      <c r="DN678" s="13" t="s">
        <v>9072</v>
      </c>
      <c r="DO678" s="13" t="s">
        <v>185</v>
      </c>
      <c r="DP678" s="13" t="s">
        <v>9073</v>
      </c>
      <c r="DQ678" s="13" t="s">
        <v>185</v>
      </c>
      <c r="DR678" s="13" t="s">
        <v>9074</v>
      </c>
      <c r="DS678" s="20"/>
      <c r="DT678" s="20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5" t="s">
        <v>217</v>
      </c>
      <c r="EJ678" s="16" t="s">
        <v>218</v>
      </c>
      <c r="EK678" s="17">
        <v>46115.52883101852</v>
      </c>
      <c r="EL678" s="12" t="s">
        <v>233</v>
      </c>
      <c r="EM678" s="20"/>
      <c r="EN678" s="20"/>
      <c r="EO678" s="20"/>
      <c r="EP678" s="20"/>
      <c r="EQ678" s="20"/>
      <c r="ER678" s="20"/>
      <c r="ES678" s="20"/>
      <c r="ET678" s="20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5" t="s">
        <v>217</v>
      </c>
      <c r="FJ678" s="19" t="s">
        <v>217</v>
      </c>
      <c r="FK678" s="18"/>
      <c r="FL678" s="14"/>
      <c r="FM678" s="14"/>
      <c r="FN678" s="15" t="s">
        <v>234</v>
      </c>
      <c r="FO678" s="18"/>
      <c r="FP678" s="13" t="s">
        <v>9074</v>
      </c>
      <c r="FQ678" s="13" t="s">
        <v>9075</v>
      </c>
      <c r="FR678" s="13" t="s">
        <v>9071</v>
      </c>
      <c r="FS678" s="14"/>
      <c r="FT678" s="14"/>
      <c r="FU678" s="14" t="str">
        <f t="shared" si="12"/>
        <v>Base de Dados_Images/25H780.Imagem do Equipamento-.192525.jpg</v>
      </c>
      <c r="FV678" s="20"/>
      <c r="FW678" s="20"/>
    </row>
    <row r="679" ht="15.75" hidden="1" customHeight="1">
      <c r="A679" s="10" t="s">
        <v>8150</v>
      </c>
      <c r="B679" s="10" t="s">
        <v>9053</v>
      </c>
      <c r="C679" s="10" t="s">
        <v>301</v>
      </c>
      <c r="D679" s="10" t="s">
        <v>9076</v>
      </c>
      <c r="E679" s="11" t="s">
        <v>7889</v>
      </c>
      <c r="F679" s="12" t="s">
        <v>184</v>
      </c>
      <c r="G679" s="13" t="s">
        <v>185</v>
      </c>
      <c r="H679" s="13" t="s">
        <v>9077</v>
      </c>
      <c r="I679" s="13" t="s">
        <v>185</v>
      </c>
      <c r="J679" s="13" t="s">
        <v>9078</v>
      </c>
      <c r="K679" s="13" t="s">
        <v>185</v>
      </c>
      <c r="L679" s="13" t="s">
        <v>9079</v>
      </c>
      <c r="M679" s="13" t="s">
        <v>185</v>
      </c>
      <c r="N679" s="13" t="s">
        <v>9080</v>
      </c>
      <c r="O679" s="13" t="s">
        <v>185</v>
      </c>
      <c r="P679" s="13" t="s">
        <v>9081</v>
      </c>
      <c r="Q679" s="13" t="s">
        <v>405</v>
      </c>
      <c r="R679" s="13" t="s">
        <v>9082</v>
      </c>
      <c r="S679" s="13" t="s">
        <v>405</v>
      </c>
      <c r="T679" s="13" t="s">
        <v>9083</v>
      </c>
      <c r="U679" s="13" t="s">
        <v>405</v>
      </c>
      <c r="V679" s="13" t="s">
        <v>9084</v>
      </c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6" t="s">
        <v>218</v>
      </c>
      <c r="BT679" s="15" t="s">
        <v>274</v>
      </c>
      <c r="BU679" s="18"/>
      <c r="BV679" s="15" t="s">
        <v>217</v>
      </c>
      <c r="BW679" s="18"/>
      <c r="BX679" s="15" t="s">
        <v>217</v>
      </c>
      <c r="BY679" s="18"/>
      <c r="BZ679" s="12" t="s">
        <v>219</v>
      </c>
      <c r="CA679" s="13" t="s">
        <v>405</v>
      </c>
      <c r="CB679" s="13" t="s">
        <v>9085</v>
      </c>
      <c r="CC679" s="13" t="s">
        <v>405</v>
      </c>
      <c r="CD679" s="13" t="s">
        <v>9086</v>
      </c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6" t="s">
        <v>218</v>
      </c>
      <c r="DF679" s="15" t="s">
        <v>274</v>
      </c>
      <c r="DG679" s="18"/>
      <c r="DH679" s="15" t="s">
        <v>217</v>
      </c>
      <c r="DI679" s="18"/>
      <c r="DJ679" s="15" t="s">
        <v>217</v>
      </c>
      <c r="DK679" s="18"/>
      <c r="DL679" s="12" t="s">
        <v>224</v>
      </c>
      <c r="DM679" s="20"/>
      <c r="DN679" s="20"/>
      <c r="DO679" s="14"/>
      <c r="DP679" s="14"/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5" t="s">
        <v>217</v>
      </c>
      <c r="EJ679" s="19" t="s">
        <v>217</v>
      </c>
      <c r="EK679" s="18"/>
      <c r="EL679" s="12" t="s">
        <v>233</v>
      </c>
      <c r="EM679" s="20"/>
      <c r="EN679" s="20"/>
      <c r="EO679" s="14"/>
      <c r="EP679" s="14"/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9" t="s">
        <v>217</v>
      </c>
      <c r="FJ679" s="15" t="s">
        <v>217</v>
      </c>
      <c r="FK679" s="18"/>
      <c r="FL679" s="14"/>
      <c r="FM679" s="14"/>
      <c r="FN679" s="15" t="s">
        <v>234</v>
      </c>
      <c r="FO679" s="18"/>
      <c r="FP679" s="13" t="s">
        <v>9086</v>
      </c>
      <c r="FQ679" s="13" t="s">
        <v>9087</v>
      </c>
      <c r="FR679" s="13" t="s">
        <v>9084</v>
      </c>
      <c r="FS679" s="14"/>
      <c r="FT679" s="14"/>
      <c r="FU679" s="14" t="str">
        <f t="shared" si="12"/>
        <v>Base de Dados_Images/25TIC_780B01.Imagem do Equipamento-.143234.jpg</v>
      </c>
      <c r="FV679" s="20"/>
      <c r="FW679" s="20"/>
    </row>
    <row r="680" ht="15.75" hidden="1" customHeight="1">
      <c r="A680" s="10" t="s">
        <v>8150</v>
      </c>
      <c r="B680" s="10" t="s">
        <v>8137</v>
      </c>
      <c r="C680" s="10" t="s">
        <v>264</v>
      </c>
      <c r="D680" s="10" t="s">
        <v>9088</v>
      </c>
      <c r="E680" s="11" t="s">
        <v>8080</v>
      </c>
      <c r="F680" s="12" t="s">
        <v>184</v>
      </c>
      <c r="G680" s="13" t="s">
        <v>185</v>
      </c>
      <c r="H680" s="13" t="s">
        <v>9089</v>
      </c>
      <c r="I680" s="13" t="s">
        <v>185</v>
      </c>
      <c r="J680" s="13" t="s">
        <v>9089</v>
      </c>
      <c r="K680" s="13" t="s">
        <v>185</v>
      </c>
      <c r="L680" s="13" t="s">
        <v>9090</v>
      </c>
      <c r="M680" s="13" t="s">
        <v>690</v>
      </c>
      <c r="N680" s="13" t="s">
        <v>9091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5" t="s">
        <v>217</v>
      </c>
      <c r="BT680" s="16" t="s">
        <v>218</v>
      </c>
      <c r="BU680" s="17">
        <v>46098.36380787037</v>
      </c>
      <c r="BV680" s="16" t="s">
        <v>218</v>
      </c>
      <c r="BW680" s="17">
        <v>46098.36383101852</v>
      </c>
      <c r="BX680" s="16" t="s">
        <v>218</v>
      </c>
      <c r="BY680" s="17">
        <v>46098.36383101852</v>
      </c>
      <c r="BZ680" s="12" t="s">
        <v>219</v>
      </c>
      <c r="CA680" s="13" t="s">
        <v>185</v>
      </c>
      <c r="CB680" s="13" t="s">
        <v>9092</v>
      </c>
      <c r="CC680" s="13" t="s">
        <v>690</v>
      </c>
      <c r="CD680" s="13" t="s">
        <v>9093</v>
      </c>
      <c r="CE680" s="13" t="s">
        <v>185</v>
      </c>
      <c r="CF680" s="13" t="s">
        <v>9094</v>
      </c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5" t="s">
        <v>217</v>
      </c>
      <c r="DF680" s="15" t="s">
        <v>274</v>
      </c>
      <c r="DG680" s="18"/>
      <c r="DH680" s="16" t="s">
        <v>218</v>
      </c>
      <c r="DI680" s="17">
        <v>46112.61238425926</v>
      </c>
      <c r="DJ680" s="16" t="s">
        <v>218</v>
      </c>
      <c r="DK680" s="17">
        <v>46112.61238425926</v>
      </c>
      <c r="DL680" s="12" t="s">
        <v>224</v>
      </c>
      <c r="DM680" s="14"/>
      <c r="DN680" s="14"/>
      <c r="DO680" s="14"/>
      <c r="DP680" s="14"/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5" t="s">
        <v>217</v>
      </c>
      <c r="EJ680" s="15" t="s">
        <v>217</v>
      </c>
      <c r="EK680" s="18"/>
      <c r="EL680" s="12" t="s">
        <v>233</v>
      </c>
      <c r="EM680" s="14"/>
      <c r="EN680" s="14"/>
      <c r="EO680" s="14"/>
      <c r="EP680" s="14"/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5" t="s">
        <v>217</v>
      </c>
      <c r="FJ680" s="15" t="s">
        <v>217</v>
      </c>
      <c r="FK680" s="18"/>
      <c r="FL680" s="14"/>
      <c r="FM680" s="14"/>
      <c r="FN680" s="15" t="s">
        <v>234</v>
      </c>
      <c r="FO680" s="18"/>
      <c r="FP680" s="13" t="s">
        <v>9093</v>
      </c>
      <c r="FQ680" s="13" t="s">
        <v>9095</v>
      </c>
      <c r="FR680" s="13" t="s">
        <v>9091</v>
      </c>
      <c r="FS680" s="14"/>
      <c r="FT680" s="14"/>
      <c r="FU680" s="14" t="str">
        <f t="shared" si="12"/>
        <v>Base de Dados_Images/25TT800B02.Imagem do Equipamento-.114355.jpg</v>
      </c>
      <c r="FV680" s="20"/>
      <c r="FW680" s="20"/>
    </row>
    <row r="681" ht="15.75" hidden="1" customHeight="1">
      <c r="A681" s="10" t="s">
        <v>8150</v>
      </c>
      <c r="B681" s="10" t="s">
        <v>8137</v>
      </c>
      <c r="C681" s="10" t="s">
        <v>264</v>
      </c>
      <c r="D681" s="10" t="s">
        <v>9096</v>
      </c>
      <c r="E681" s="11" t="s">
        <v>8089</v>
      </c>
      <c r="F681" s="12" t="s">
        <v>184</v>
      </c>
      <c r="G681" s="13" t="s">
        <v>185</v>
      </c>
      <c r="H681" s="13" t="s">
        <v>9097</v>
      </c>
      <c r="I681" s="13" t="s">
        <v>185</v>
      </c>
      <c r="J681" s="13" t="s">
        <v>9098</v>
      </c>
      <c r="K681" s="13" t="s">
        <v>185</v>
      </c>
      <c r="L681" s="13" t="s">
        <v>9099</v>
      </c>
      <c r="M681" s="13" t="s">
        <v>690</v>
      </c>
      <c r="N681" s="13" t="s">
        <v>9099</v>
      </c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5" t="s">
        <v>217</v>
      </c>
      <c r="BT681" s="16" t="s">
        <v>218</v>
      </c>
      <c r="BU681" s="17">
        <v>46098.36423611111</v>
      </c>
      <c r="BV681" s="16" t="s">
        <v>218</v>
      </c>
      <c r="BW681" s="17">
        <v>46098.36425925926</v>
      </c>
      <c r="BX681" s="16" t="s">
        <v>218</v>
      </c>
      <c r="BY681" s="17">
        <v>46098.36425925926</v>
      </c>
      <c r="BZ681" s="12" t="s">
        <v>219</v>
      </c>
      <c r="CA681" s="13" t="s">
        <v>185</v>
      </c>
      <c r="CB681" s="13" t="s">
        <v>9100</v>
      </c>
      <c r="CC681" s="13" t="s">
        <v>690</v>
      </c>
      <c r="CD681" s="13" t="s">
        <v>9101</v>
      </c>
      <c r="CE681" s="13" t="s">
        <v>185</v>
      </c>
      <c r="CF681" s="13" t="s">
        <v>9101</v>
      </c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5" t="s">
        <v>217</v>
      </c>
      <c r="DF681" s="15" t="s">
        <v>274</v>
      </c>
      <c r="DG681" s="18"/>
      <c r="DH681" s="16" t="s">
        <v>218</v>
      </c>
      <c r="DI681" s="17">
        <v>46112.61247685185</v>
      </c>
      <c r="DJ681" s="16" t="s">
        <v>218</v>
      </c>
      <c r="DK681" s="17">
        <v>46112.61247685185</v>
      </c>
      <c r="DL681" s="12" t="s">
        <v>224</v>
      </c>
      <c r="DM681" s="14"/>
      <c r="DN681" s="14"/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5" t="s">
        <v>217</v>
      </c>
      <c r="EJ681" s="15" t="s">
        <v>217</v>
      </c>
      <c r="EK681" s="18"/>
      <c r="EL681" s="12" t="s">
        <v>233</v>
      </c>
      <c r="EM681" s="14"/>
      <c r="EN681" s="14"/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5" t="s">
        <v>217</v>
      </c>
      <c r="FJ681" s="15" t="s">
        <v>217</v>
      </c>
      <c r="FK681" s="18"/>
      <c r="FL681" s="14"/>
      <c r="FM681" s="14"/>
      <c r="FN681" s="15" t="s">
        <v>234</v>
      </c>
      <c r="FO681" s="18"/>
      <c r="FP681" s="13" t="s">
        <v>9101</v>
      </c>
      <c r="FQ681" s="13" t="s">
        <v>9102</v>
      </c>
      <c r="FR681" s="13" t="s">
        <v>9099</v>
      </c>
      <c r="FS681" s="14"/>
      <c r="FT681" s="14"/>
      <c r="FU681" s="14" t="str">
        <f t="shared" si="12"/>
        <v>Base de Dados_Images/25TT800B03.Imagem do Equipamento-.114430.jpg</v>
      </c>
      <c r="FV681" s="14"/>
      <c r="FW681" s="14"/>
    </row>
    <row r="682" ht="15.75" hidden="1" customHeight="1">
      <c r="A682" s="10" t="s">
        <v>8150</v>
      </c>
      <c r="B682" s="10" t="s">
        <v>8137</v>
      </c>
      <c r="C682" s="10" t="s">
        <v>301</v>
      </c>
      <c r="D682" s="10" t="s">
        <v>9103</v>
      </c>
      <c r="E682" s="11" t="s">
        <v>8112</v>
      </c>
      <c r="F682" s="12" t="s">
        <v>184</v>
      </c>
      <c r="G682" s="13" t="s">
        <v>185</v>
      </c>
      <c r="H682" s="13" t="s">
        <v>9104</v>
      </c>
      <c r="I682" s="13" t="s">
        <v>185</v>
      </c>
      <c r="J682" s="13" t="s">
        <v>9105</v>
      </c>
      <c r="K682" s="13" t="s">
        <v>185</v>
      </c>
      <c r="L682" s="13" t="s">
        <v>9106</v>
      </c>
      <c r="M682" s="13" t="s">
        <v>185</v>
      </c>
      <c r="N682" s="13" t="s">
        <v>9107</v>
      </c>
      <c r="O682" s="13" t="s">
        <v>185</v>
      </c>
      <c r="P682" s="13" t="s">
        <v>9108</v>
      </c>
      <c r="Q682" s="13" t="s">
        <v>185</v>
      </c>
      <c r="R682" s="13" t="s">
        <v>9109</v>
      </c>
      <c r="S682" s="13" t="s">
        <v>185</v>
      </c>
      <c r="T682" s="13" t="s">
        <v>9110</v>
      </c>
      <c r="U682" s="13" t="s">
        <v>185</v>
      </c>
      <c r="V682" s="13" t="s">
        <v>9111</v>
      </c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9" t="s">
        <v>217</v>
      </c>
      <c r="BT682" s="15" t="s">
        <v>274</v>
      </c>
      <c r="BU682" s="18"/>
      <c r="BV682" s="16" t="s">
        <v>218</v>
      </c>
      <c r="BW682" s="17">
        <v>46045.436875</v>
      </c>
      <c r="BX682" s="16" t="s">
        <v>218</v>
      </c>
      <c r="BY682" s="17">
        <v>46045.436875</v>
      </c>
      <c r="BZ682" s="12" t="s">
        <v>219</v>
      </c>
      <c r="CA682" s="20"/>
      <c r="CB682" s="20"/>
      <c r="CC682" s="13" t="s">
        <v>405</v>
      </c>
      <c r="CD682" s="13" t="s">
        <v>9112</v>
      </c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6" t="s">
        <v>218</v>
      </c>
      <c r="DF682" s="15" t="s">
        <v>274</v>
      </c>
      <c r="DG682" s="18"/>
      <c r="DH682" s="19" t="s">
        <v>217</v>
      </c>
      <c r="DI682" s="18"/>
      <c r="DJ682" s="19" t="s">
        <v>217</v>
      </c>
      <c r="DK682" s="18"/>
      <c r="DL682" s="12" t="s">
        <v>224</v>
      </c>
      <c r="DM682" s="20"/>
      <c r="DN682" s="20"/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5" t="s">
        <v>217</v>
      </c>
      <c r="EJ682" s="19" t="s">
        <v>217</v>
      </c>
      <c r="EK682" s="18"/>
      <c r="EL682" s="12" t="s">
        <v>233</v>
      </c>
      <c r="EM682" s="20"/>
      <c r="EN682" s="20"/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5" t="s">
        <v>217</v>
      </c>
      <c r="FJ682" s="19" t="s">
        <v>217</v>
      </c>
      <c r="FK682" s="18"/>
      <c r="FL682" s="14"/>
      <c r="FM682" s="14"/>
      <c r="FN682" s="15" t="s">
        <v>234</v>
      </c>
      <c r="FO682" s="18"/>
      <c r="FP682" s="13" t="s">
        <v>9112</v>
      </c>
      <c r="FQ682" s="13" t="s">
        <v>9113</v>
      </c>
      <c r="FR682" s="13" t="s">
        <v>9111</v>
      </c>
      <c r="FS682" s="14"/>
      <c r="FT682" s="14"/>
      <c r="FU682" s="14" t="str">
        <f t="shared" si="12"/>
        <v>Base de Dados_Images/25KS800Y02.Imagem do Equipamento-.132844.jpg</v>
      </c>
      <c r="FV682" s="20"/>
      <c r="FW682" s="20"/>
    </row>
    <row r="683" ht="15.75" hidden="1" customHeight="1">
      <c r="A683" s="10" t="s">
        <v>8150</v>
      </c>
      <c r="B683" s="10" t="s">
        <v>8137</v>
      </c>
      <c r="C683" s="10" t="s">
        <v>301</v>
      </c>
      <c r="D683" s="10" t="s">
        <v>9114</v>
      </c>
      <c r="E683" s="11" t="s">
        <v>8125</v>
      </c>
      <c r="F683" s="12" t="s">
        <v>184</v>
      </c>
      <c r="G683" s="13" t="s">
        <v>185</v>
      </c>
      <c r="H683" s="13" t="s">
        <v>9115</v>
      </c>
      <c r="I683" s="13" t="s">
        <v>185</v>
      </c>
      <c r="J683" s="13" t="s">
        <v>9116</v>
      </c>
      <c r="K683" s="13" t="s">
        <v>185</v>
      </c>
      <c r="L683" s="13" t="s">
        <v>9117</v>
      </c>
      <c r="M683" s="13" t="s">
        <v>185</v>
      </c>
      <c r="N683" s="13" t="s">
        <v>9118</v>
      </c>
      <c r="O683" s="13" t="s">
        <v>185</v>
      </c>
      <c r="P683" s="13" t="s">
        <v>9119</v>
      </c>
      <c r="Q683" s="13" t="s">
        <v>185</v>
      </c>
      <c r="R683" s="13" t="s">
        <v>9120</v>
      </c>
      <c r="S683" s="13" t="s">
        <v>185</v>
      </c>
      <c r="T683" s="13" t="s">
        <v>9121</v>
      </c>
      <c r="U683" s="13" t="s">
        <v>185</v>
      </c>
      <c r="V683" s="13" t="s">
        <v>9122</v>
      </c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5" t="s">
        <v>217</v>
      </c>
      <c r="BT683" s="19" t="s">
        <v>274</v>
      </c>
      <c r="BU683" s="18"/>
      <c r="BV683" s="16" t="s">
        <v>218</v>
      </c>
      <c r="BW683" s="17">
        <v>46045.43753472222</v>
      </c>
      <c r="BX683" s="16" t="s">
        <v>218</v>
      </c>
      <c r="BY683" s="17">
        <v>46045.43753472222</v>
      </c>
      <c r="BZ683" s="12" t="s">
        <v>219</v>
      </c>
      <c r="CA683" s="14"/>
      <c r="CB683" s="14"/>
      <c r="CC683" s="13" t="s">
        <v>405</v>
      </c>
      <c r="CD683" s="13" t="s">
        <v>9123</v>
      </c>
      <c r="CE683" s="20"/>
      <c r="CF683" s="20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6" t="s">
        <v>218</v>
      </c>
      <c r="DF683" s="15" t="s">
        <v>274</v>
      </c>
      <c r="DG683" s="18"/>
      <c r="DH683" s="15" t="s">
        <v>217</v>
      </c>
      <c r="DI683" s="18"/>
      <c r="DJ683" s="15" t="s">
        <v>217</v>
      </c>
      <c r="DK683" s="18"/>
      <c r="DL683" s="12" t="s">
        <v>224</v>
      </c>
      <c r="DM683" s="20"/>
      <c r="DN683" s="20"/>
      <c r="DO683" s="20"/>
      <c r="DP683" s="20"/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9" t="s">
        <v>217</v>
      </c>
      <c r="EJ683" s="15" t="s">
        <v>217</v>
      </c>
      <c r="EK683" s="18"/>
      <c r="EL683" s="12" t="s">
        <v>233</v>
      </c>
      <c r="EM683" s="20"/>
      <c r="EN683" s="20"/>
      <c r="EO683" s="20"/>
      <c r="EP683" s="20"/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5" t="s">
        <v>217</v>
      </c>
      <c r="FJ683" s="19" t="s">
        <v>217</v>
      </c>
      <c r="FK683" s="18"/>
      <c r="FL683" s="14"/>
      <c r="FM683" s="14"/>
      <c r="FN683" s="15" t="s">
        <v>234</v>
      </c>
      <c r="FO683" s="18"/>
      <c r="FP683" s="13" t="s">
        <v>9123</v>
      </c>
      <c r="FQ683" s="13" t="s">
        <v>9124</v>
      </c>
      <c r="FR683" s="13" t="s">
        <v>9122</v>
      </c>
      <c r="FS683" s="14"/>
      <c r="FT683" s="14"/>
      <c r="FU683" s="14" t="str">
        <f t="shared" si="12"/>
        <v>Base de Dados_Images/25KS800Y01.Imagem do Equipamento-.132945.jpg</v>
      </c>
      <c r="FV683" s="14"/>
      <c r="FW683" s="14"/>
    </row>
    <row r="684" ht="15.75" hidden="1" customHeight="1">
      <c r="A684" s="10" t="s">
        <v>9125</v>
      </c>
      <c r="B684" s="10" t="s">
        <v>9126</v>
      </c>
      <c r="C684" s="10" t="s">
        <v>386</v>
      </c>
      <c r="D684" s="10" t="s">
        <v>9127</v>
      </c>
      <c r="E684" s="11" t="s">
        <v>9128</v>
      </c>
      <c r="F684" s="12" t="s">
        <v>184</v>
      </c>
      <c r="G684" s="13" t="s">
        <v>185</v>
      </c>
      <c r="H684" s="13" t="s">
        <v>9129</v>
      </c>
      <c r="I684" s="13" t="s">
        <v>185</v>
      </c>
      <c r="J684" s="13" t="s">
        <v>9130</v>
      </c>
      <c r="K684" s="13" t="s">
        <v>185</v>
      </c>
      <c r="L684" s="13" t="s">
        <v>9131</v>
      </c>
      <c r="M684" s="13" t="s">
        <v>690</v>
      </c>
      <c r="N684" s="13" t="s">
        <v>9132</v>
      </c>
      <c r="O684" s="13" t="s">
        <v>690</v>
      </c>
      <c r="P684" s="13" t="s">
        <v>9133</v>
      </c>
      <c r="Q684" s="13" t="s">
        <v>185</v>
      </c>
      <c r="R684" s="13" t="s">
        <v>9134</v>
      </c>
      <c r="S684" s="13" t="s">
        <v>185</v>
      </c>
      <c r="T684" s="13" t="s">
        <v>9135</v>
      </c>
      <c r="U684" s="13" t="s">
        <v>185</v>
      </c>
      <c r="V684" s="13" t="s">
        <v>9136</v>
      </c>
      <c r="W684" s="13" t="s">
        <v>185</v>
      </c>
      <c r="X684" s="13" t="s">
        <v>9137</v>
      </c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5" t="s">
        <v>217</v>
      </c>
      <c r="BT684" s="16" t="s">
        <v>218</v>
      </c>
      <c r="BU684" s="17">
        <v>46044.627071759256</v>
      </c>
      <c r="BV684" s="16" t="s">
        <v>218</v>
      </c>
      <c r="BW684" s="17">
        <v>46044.62724537037</v>
      </c>
      <c r="BX684" s="16" t="s">
        <v>218</v>
      </c>
      <c r="BY684" s="17">
        <v>46044.62724537037</v>
      </c>
      <c r="BZ684" s="12" t="s">
        <v>219</v>
      </c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5" t="s">
        <v>217</v>
      </c>
      <c r="DF684" s="15" t="s">
        <v>274</v>
      </c>
      <c r="DG684" s="18"/>
      <c r="DH684" s="15" t="s">
        <v>274</v>
      </c>
      <c r="DI684" s="18"/>
      <c r="DJ684" s="15" t="s">
        <v>274</v>
      </c>
      <c r="DK684" s="18"/>
      <c r="DL684" s="12" t="s">
        <v>224</v>
      </c>
      <c r="DM684" s="13" t="s">
        <v>185</v>
      </c>
      <c r="DN684" s="13" t="s">
        <v>9138</v>
      </c>
      <c r="DO684" s="13" t="s">
        <v>185</v>
      </c>
      <c r="DP684" s="13" t="s">
        <v>9139</v>
      </c>
      <c r="DQ684" s="20"/>
      <c r="DR684" s="20"/>
      <c r="DS684" s="20"/>
      <c r="DT684" s="20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5" t="s">
        <v>217</v>
      </c>
      <c r="EJ684" s="16" t="s">
        <v>218</v>
      </c>
      <c r="EK684" s="17">
        <v>46070.88555555556</v>
      </c>
      <c r="EL684" s="12" t="s">
        <v>233</v>
      </c>
      <c r="EM684" s="20"/>
      <c r="EN684" s="20"/>
      <c r="EO684" s="20"/>
      <c r="EP684" s="20"/>
      <c r="EQ684" s="20"/>
      <c r="ER684" s="20"/>
      <c r="ES684" s="20"/>
      <c r="ET684" s="20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9" t="s">
        <v>217</v>
      </c>
      <c r="FJ684" s="15" t="s">
        <v>217</v>
      </c>
      <c r="FK684" s="18"/>
      <c r="FL684" s="14"/>
      <c r="FM684" s="14"/>
      <c r="FN684" s="15" t="s">
        <v>234</v>
      </c>
      <c r="FO684" s="18"/>
      <c r="FP684" s="13" t="s">
        <v>9139</v>
      </c>
      <c r="FQ684" s="13" t="s">
        <v>9140</v>
      </c>
      <c r="FR684" s="13" t="s">
        <v>9137</v>
      </c>
      <c r="FS684" s="14"/>
      <c r="FT684" s="14"/>
      <c r="FU684" s="14" t="str">
        <f t="shared" si="12"/>
        <v>Base de Dados_Images/26T090.Imagem do Equipamento-.183117.jpg</v>
      </c>
      <c r="FV684" s="14"/>
      <c r="FW684" s="14"/>
    </row>
    <row r="685" ht="15.75" hidden="1" customHeight="1">
      <c r="A685" s="10" t="s">
        <v>9125</v>
      </c>
      <c r="B685" s="10" t="s">
        <v>9126</v>
      </c>
      <c r="C685" s="10" t="s">
        <v>264</v>
      </c>
      <c r="D685" s="10" t="s">
        <v>9141</v>
      </c>
      <c r="E685" s="11" t="s">
        <v>9142</v>
      </c>
      <c r="F685" s="12" t="s">
        <v>184</v>
      </c>
      <c r="G685" s="13" t="s">
        <v>405</v>
      </c>
      <c r="H685" s="13" t="s">
        <v>9143</v>
      </c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6" t="s">
        <v>218</v>
      </c>
      <c r="BT685" s="15" t="s">
        <v>217</v>
      </c>
      <c r="BU685" s="18"/>
      <c r="BV685" s="19" t="s">
        <v>217</v>
      </c>
      <c r="BW685" s="18"/>
      <c r="BX685" s="19" t="s">
        <v>217</v>
      </c>
      <c r="BY685" s="18"/>
      <c r="BZ685" s="12" t="s">
        <v>219</v>
      </c>
      <c r="CA685" s="20"/>
      <c r="CB685" s="20"/>
      <c r="CC685" s="20"/>
      <c r="CD685" s="20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9" t="s">
        <v>217</v>
      </c>
      <c r="DF685" s="15" t="s">
        <v>274</v>
      </c>
      <c r="DG685" s="18"/>
      <c r="DH685" s="15" t="s">
        <v>217</v>
      </c>
      <c r="DI685" s="18"/>
      <c r="DJ685" s="15" t="s">
        <v>217</v>
      </c>
      <c r="DK685" s="18"/>
      <c r="DL685" s="12" t="s">
        <v>224</v>
      </c>
      <c r="DM685" s="20"/>
      <c r="DN685" s="20"/>
      <c r="DO685" s="14"/>
      <c r="DP685" s="14"/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9" t="s">
        <v>217</v>
      </c>
      <c r="EJ685" s="15" t="s">
        <v>217</v>
      </c>
      <c r="EK685" s="18"/>
      <c r="EL685" s="12" t="s">
        <v>233</v>
      </c>
      <c r="EM685" s="20"/>
      <c r="EN685" s="20"/>
      <c r="EO685" s="14"/>
      <c r="EP685" s="14"/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9" t="s">
        <v>217</v>
      </c>
      <c r="FJ685" s="15" t="s">
        <v>217</v>
      </c>
      <c r="FK685" s="18"/>
      <c r="FL685" s="14"/>
      <c r="FM685" s="14"/>
      <c r="FN685" s="15" t="s">
        <v>234</v>
      </c>
      <c r="FO685" s="18"/>
      <c r="FP685" s="13" t="s">
        <v>9143</v>
      </c>
      <c r="FQ685" s="14"/>
      <c r="FR685" s="14"/>
      <c r="FS685" s="14"/>
      <c r="FT685" s="14"/>
      <c r="FU685" s="14" t="str">
        <f t="shared" si="12"/>
        <v/>
      </c>
      <c r="FV685" s="13" t="s">
        <v>740</v>
      </c>
      <c r="FW685" s="13" t="s">
        <v>9144</v>
      </c>
    </row>
    <row r="686" ht="15.75" hidden="1" customHeight="1">
      <c r="A686" s="10" t="s">
        <v>9125</v>
      </c>
      <c r="B686" s="10" t="s">
        <v>9126</v>
      </c>
      <c r="C686" s="10" t="s">
        <v>264</v>
      </c>
      <c r="D686" s="10" t="s">
        <v>9145</v>
      </c>
      <c r="E686" s="11" t="s">
        <v>9146</v>
      </c>
      <c r="F686" s="12" t="s">
        <v>184</v>
      </c>
      <c r="G686" s="13" t="s">
        <v>185</v>
      </c>
      <c r="H686" s="13" t="s">
        <v>9147</v>
      </c>
      <c r="I686" s="13" t="s">
        <v>185</v>
      </c>
      <c r="J686" s="13" t="s">
        <v>9148</v>
      </c>
      <c r="K686" s="13" t="s">
        <v>185</v>
      </c>
      <c r="L686" s="13" t="s">
        <v>9149</v>
      </c>
      <c r="M686" s="13" t="s">
        <v>185</v>
      </c>
      <c r="N686" s="13" t="s">
        <v>9150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5" t="s">
        <v>217</v>
      </c>
      <c r="BT686" s="16" t="s">
        <v>218</v>
      </c>
      <c r="BU686" s="17">
        <v>46063.616793981484</v>
      </c>
      <c r="BV686" s="16" t="s">
        <v>218</v>
      </c>
      <c r="BW686" s="17">
        <v>46063.61684027778</v>
      </c>
      <c r="BX686" s="16" t="s">
        <v>218</v>
      </c>
      <c r="BY686" s="17">
        <v>46063.61684027778</v>
      </c>
      <c r="BZ686" s="12" t="s">
        <v>219</v>
      </c>
      <c r="CA686" s="13" t="s">
        <v>185</v>
      </c>
      <c r="CB686" s="13" t="s">
        <v>9151</v>
      </c>
      <c r="CC686" s="13" t="s">
        <v>690</v>
      </c>
      <c r="CD686" s="13" t="s">
        <v>9152</v>
      </c>
      <c r="CE686" s="13" t="s">
        <v>185</v>
      </c>
      <c r="CF686" s="13" t="s">
        <v>9153</v>
      </c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5" t="s">
        <v>217</v>
      </c>
      <c r="DF686" s="15" t="s">
        <v>274</v>
      </c>
      <c r="DG686" s="18"/>
      <c r="DH686" s="16" t="s">
        <v>218</v>
      </c>
      <c r="DI686" s="17">
        <v>46070.59465277778</v>
      </c>
      <c r="DJ686" s="16" t="s">
        <v>218</v>
      </c>
      <c r="DK686" s="17">
        <v>46070.59465277778</v>
      </c>
      <c r="DL686" s="12" t="s">
        <v>224</v>
      </c>
      <c r="DM686" s="13" t="s">
        <v>690</v>
      </c>
      <c r="DN686" s="13" t="s">
        <v>9154</v>
      </c>
      <c r="DO686" s="13" t="s">
        <v>690</v>
      </c>
      <c r="DP686" s="13" t="s">
        <v>9154</v>
      </c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5" t="s">
        <v>217</v>
      </c>
      <c r="EJ686" s="16" t="s">
        <v>218</v>
      </c>
      <c r="EK686" s="17">
        <v>46070.885787037034</v>
      </c>
      <c r="EL686" s="12" t="s">
        <v>233</v>
      </c>
      <c r="EM686" s="14"/>
      <c r="EN686" s="14"/>
      <c r="EO686" s="14"/>
      <c r="EP686" s="14"/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5" t="s">
        <v>217</v>
      </c>
      <c r="FJ686" s="15" t="s">
        <v>217</v>
      </c>
      <c r="FK686" s="18"/>
      <c r="FL686" s="14"/>
      <c r="FM686" s="14"/>
      <c r="FN686" s="15" t="s">
        <v>234</v>
      </c>
      <c r="FO686" s="18"/>
      <c r="FP686" s="13" t="s">
        <v>9154</v>
      </c>
      <c r="FQ686" s="13" t="s">
        <v>9155</v>
      </c>
      <c r="FR686" s="13" t="s">
        <v>9150</v>
      </c>
      <c r="FS686" s="14"/>
      <c r="FT686" s="14"/>
      <c r="FU686" s="14" t="str">
        <f t="shared" si="12"/>
        <v>Base de Dados_Images/26-LSL-090-B01.Imagem do Equipamento-.182737.jpg</v>
      </c>
      <c r="FV686" s="14"/>
      <c r="FW686" s="14"/>
    </row>
    <row r="687" ht="15.75" hidden="1" customHeight="1">
      <c r="A687" s="10" t="s">
        <v>9125</v>
      </c>
      <c r="B687" s="10" t="s">
        <v>9126</v>
      </c>
      <c r="C687" s="10" t="s">
        <v>264</v>
      </c>
      <c r="D687" s="10" t="s">
        <v>9156</v>
      </c>
      <c r="E687" s="11" t="s">
        <v>9157</v>
      </c>
      <c r="F687" s="12" t="s">
        <v>184</v>
      </c>
      <c r="G687" s="13" t="s">
        <v>185</v>
      </c>
      <c r="H687" s="13" t="s">
        <v>9158</v>
      </c>
      <c r="I687" s="13" t="s">
        <v>185</v>
      </c>
      <c r="J687" s="13" t="s">
        <v>9159</v>
      </c>
      <c r="K687" s="13" t="s">
        <v>185</v>
      </c>
      <c r="L687" s="13" t="s">
        <v>9160</v>
      </c>
      <c r="M687" s="13" t="s">
        <v>185</v>
      </c>
      <c r="N687" s="13" t="s">
        <v>9161</v>
      </c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5" t="s">
        <v>217</v>
      </c>
      <c r="BT687" s="16" t="s">
        <v>218</v>
      </c>
      <c r="BU687" s="17">
        <v>46063.618159722224</v>
      </c>
      <c r="BV687" s="16" t="s">
        <v>218</v>
      </c>
      <c r="BW687" s="17">
        <v>46063.61813657408</v>
      </c>
      <c r="BX687" s="16" t="s">
        <v>218</v>
      </c>
      <c r="BY687" s="17">
        <v>46063.618159722224</v>
      </c>
      <c r="BZ687" s="12" t="s">
        <v>219</v>
      </c>
      <c r="CA687" s="13" t="s">
        <v>185</v>
      </c>
      <c r="CB687" s="13" t="s">
        <v>9162</v>
      </c>
      <c r="CC687" s="13" t="s">
        <v>690</v>
      </c>
      <c r="CD687" s="13" t="s">
        <v>9163</v>
      </c>
      <c r="CE687" s="13" t="s">
        <v>185</v>
      </c>
      <c r="CF687" s="13" t="s">
        <v>9164</v>
      </c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5" t="s">
        <v>217</v>
      </c>
      <c r="DF687" s="15" t="s">
        <v>274</v>
      </c>
      <c r="DG687" s="18"/>
      <c r="DH687" s="16" t="s">
        <v>218</v>
      </c>
      <c r="DI687" s="17">
        <v>46070.59474537037</v>
      </c>
      <c r="DJ687" s="16" t="s">
        <v>218</v>
      </c>
      <c r="DK687" s="17">
        <v>46070.59474537037</v>
      </c>
      <c r="DL687" s="12" t="s">
        <v>224</v>
      </c>
      <c r="DM687" s="13" t="s">
        <v>690</v>
      </c>
      <c r="DN687" s="13" t="s">
        <v>9165</v>
      </c>
      <c r="DO687" s="13" t="s">
        <v>690</v>
      </c>
      <c r="DP687" s="13" t="s">
        <v>9166</v>
      </c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5" t="s">
        <v>217</v>
      </c>
      <c r="EJ687" s="16" t="s">
        <v>218</v>
      </c>
      <c r="EK687" s="17">
        <v>46070.88607638889</v>
      </c>
      <c r="EL687" s="12" t="s">
        <v>233</v>
      </c>
      <c r="EM687" s="14"/>
      <c r="EN687" s="14"/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5" t="s">
        <v>217</v>
      </c>
      <c r="FJ687" s="15" t="s">
        <v>217</v>
      </c>
      <c r="FK687" s="18"/>
      <c r="FL687" s="14"/>
      <c r="FM687" s="14"/>
      <c r="FN687" s="15" t="s">
        <v>234</v>
      </c>
      <c r="FO687" s="18"/>
      <c r="FP687" s="13" t="s">
        <v>9166</v>
      </c>
      <c r="FQ687" s="13" t="s">
        <v>9167</v>
      </c>
      <c r="FR687" s="13" t="s">
        <v>9158</v>
      </c>
      <c r="FS687" s="14"/>
      <c r="FT687" s="14"/>
      <c r="FU687" s="14" t="str">
        <f t="shared" si="12"/>
        <v>Base de Dados_Images/26-LSH-090-B01.Imagem do Equipamento-.182800.jpg</v>
      </c>
      <c r="FV687" s="14"/>
      <c r="FW687" s="14"/>
    </row>
    <row r="688" ht="15.75" hidden="1" customHeight="1">
      <c r="A688" s="10" t="s">
        <v>9125</v>
      </c>
      <c r="B688" s="10" t="s">
        <v>9126</v>
      </c>
      <c r="C688" s="10" t="s">
        <v>301</v>
      </c>
      <c r="D688" s="10" t="s">
        <v>9168</v>
      </c>
      <c r="E688" s="11" t="s">
        <v>9169</v>
      </c>
      <c r="F688" s="12" t="s">
        <v>184</v>
      </c>
      <c r="G688" s="13" t="s">
        <v>690</v>
      </c>
      <c r="H688" s="13" t="s">
        <v>9170</v>
      </c>
      <c r="I688" s="13" t="s">
        <v>690</v>
      </c>
      <c r="J688" s="13" t="s">
        <v>9171</v>
      </c>
      <c r="K688" s="13" t="s">
        <v>690</v>
      </c>
      <c r="L688" s="13" t="s">
        <v>9172</v>
      </c>
      <c r="M688" s="13" t="s">
        <v>690</v>
      </c>
      <c r="N688" s="13" t="s">
        <v>9173</v>
      </c>
      <c r="O688" s="13" t="s">
        <v>690</v>
      </c>
      <c r="P688" s="13" t="s">
        <v>9174</v>
      </c>
      <c r="Q688" s="13" t="s">
        <v>690</v>
      </c>
      <c r="R688" s="13" t="s">
        <v>9175</v>
      </c>
      <c r="S688" s="13" t="s">
        <v>690</v>
      </c>
      <c r="T688" s="13" t="s">
        <v>9176</v>
      </c>
      <c r="U688" s="13" t="s">
        <v>690</v>
      </c>
      <c r="V688" s="13" t="s">
        <v>9177</v>
      </c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5" t="s">
        <v>217</v>
      </c>
      <c r="BT688" s="15" t="s">
        <v>274</v>
      </c>
      <c r="BU688" s="18"/>
      <c r="BV688" s="16" t="s">
        <v>218</v>
      </c>
      <c r="BW688" s="17">
        <v>46070.58645833333</v>
      </c>
      <c r="BX688" s="16" t="s">
        <v>218</v>
      </c>
      <c r="BY688" s="17">
        <v>46070.58645833333</v>
      </c>
      <c r="BZ688" s="12" t="s">
        <v>219</v>
      </c>
      <c r="CA688" s="13" t="s">
        <v>690</v>
      </c>
      <c r="CB688" s="13" t="s">
        <v>9178</v>
      </c>
      <c r="CC688" s="13" t="s">
        <v>690</v>
      </c>
      <c r="CD688" s="13" t="s">
        <v>9178</v>
      </c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5" t="s">
        <v>217</v>
      </c>
      <c r="DF688" s="15" t="s">
        <v>274</v>
      </c>
      <c r="DG688" s="18"/>
      <c r="DH688" s="16" t="s">
        <v>218</v>
      </c>
      <c r="DI688" s="17">
        <v>46070.59453703704</v>
      </c>
      <c r="DJ688" s="16" t="s">
        <v>218</v>
      </c>
      <c r="DK688" s="17">
        <v>46070.59453703704</v>
      </c>
      <c r="DL688" s="12" t="s">
        <v>224</v>
      </c>
      <c r="DM688" s="13" t="s">
        <v>185</v>
      </c>
      <c r="DN688" s="13" t="s">
        <v>9179</v>
      </c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5" t="s">
        <v>217</v>
      </c>
      <c r="EJ688" s="16" t="s">
        <v>218</v>
      </c>
      <c r="EK688" s="17">
        <v>46070.88638888889</v>
      </c>
      <c r="EL688" s="12" t="s">
        <v>233</v>
      </c>
      <c r="EM688" s="14"/>
      <c r="EN688" s="14"/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5" t="s">
        <v>217</v>
      </c>
      <c r="FJ688" s="15" t="s">
        <v>217</v>
      </c>
      <c r="FK688" s="18"/>
      <c r="FL688" s="14"/>
      <c r="FM688" s="14"/>
      <c r="FN688" s="15" t="s">
        <v>234</v>
      </c>
      <c r="FO688" s="18"/>
      <c r="FP688" s="13" t="s">
        <v>9179</v>
      </c>
      <c r="FQ688" s="13" t="s">
        <v>9180</v>
      </c>
      <c r="FR688" s="13" t="s">
        <v>9181</v>
      </c>
      <c r="FS688" s="14"/>
      <c r="FT688" s="14"/>
      <c r="FU688" s="14" t="str">
        <f t="shared" si="12"/>
        <v>Base de Dados_Images/26-KS-090-Y01.Imagem do Equipamento-.183253.jpg</v>
      </c>
      <c r="FV688" s="14"/>
      <c r="FW688" s="14"/>
    </row>
    <row r="689" ht="15.75" hidden="1" customHeight="1">
      <c r="A689" s="10" t="s">
        <v>9125</v>
      </c>
      <c r="B689" s="10" t="s">
        <v>9126</v>
      </c>
      <c r="C689" s="10" t="s">
        <v>301</v>
      </c>
      <c r="D689" s="10" t="s">
        <v>9182</v>
      </c>
      <c r="E689" s="11" t="s">
        <v>9169</v>
      </c>
      <c r="F689" s="12" t="s">
        <v>184</v>
      </c>
      <c r="G689" s="13" t="s">
        <v>185</v>
      </c>
      <c r="H689" s="13" t="s">
        <v>9183</v>
      </c>
      <c r="I689" s="13" t="s">
        <v>185</v>
      </c>
      <c r="J689" s="13" t="s">
        <v>9184</v>
      </c>
      <c r="K689" s="13" t="s">
        <v>185</v>
      </c>
      <c r="L689" s="13" t="s">
        <v>9185</v>
      </c>
      <c r="M689" s="13" t="s">
        <v>185</v>
      </c>
      <c r="N689" s="13" t="s">
        <v>9186</v>
      </c>
      <c r="O689" s="13" t="s">
        <v>185</v>
      </c>
      <c r="P689" s="13" t="s">
        <v>9187</v>
      </c>
      <c r="Q689" s="13" t="s">
        <v>185</v>
      </c>
      <c r="R689" s="13" t="s">
        <v>9188</v>
      </c>
      <c r="S689" s="13" t="s">
        <v>185</v>
      </c>
      <c r="T689" s="13" t="s">
        <v>9189</v>
      </c>
      <c r="U689" s="13" t="s">
        <v>185</v>
      </c>
      <c r="V689" s="13" t="s">
        <v>9190</v>
      </c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5" t="s">
        <v>217</v>
      </c>
      <c r="BT689" s="15" t="s">
        <v>274</v>
      </c>
      <c r="BU689" s="18"/>
      <c r="BV689" s="16" t="s">
        <v>218</v>
      </c>
      <c r="BW689" s="17">
        <v>46044.63079861111</v>
      </c>
      <c r="BX689" s="16" t="s">
        <v>218</v>
      </c>
      <c r="BY689" s="17">
        <v>46044.63079861111</v>
      </c>
      <c r="BZ689" s="12" t="s">
        <v>219</v>
      </c>
      <c r="CA689" s="13" t="s">
        <v>185</v>
      </c>
      <c r="CB689" s="13" t="s">
        <v>9191</v>
      </c>
      <c r="CC689" s="13" t="s">
        <v>185</v>
      </c>
      <c r="CD689" s="13" t="s">
        <v>9191</v>
      </c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5" t="s">
        <v>217</v>
      </c>
      <c r="DF689" s="15" t="s">
        <v>274</v>
      </c>
      <c r="DG689" s="18"/>
      <c r="DH689" s="16" t="s">
        <v>218</v>
      </c>
      <c r="DI689" s="17">
        <v>46070.594247685185</v>
      </c>
      <c r="DJ689" s="16" t="s">
        <v>218</v>
      </c>
      <c r="DK689" s="17">
        <v>46070.594247685185</v>
      </c>
      <c r="DL689" s="12" t="s">
        <v>224</v>
      </c>
      <c r="DM689" s="13" t="s">
        <v>185</v>
      </c>
      <c r="DN689" s="13" t="s">
        <v>9192</v>
      </c>
      <c r="DO689" s="14"/>
      <c r="DP689" s="14"/>
      <c r="DQ689" s="14"/>
      <c r="DR689" s="14"/>
      <c r="DS689" s="14"/>
      <c r="DT689" s="14"/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5" t="s">
        <v>217</v>
      </c>
      <c r="EJ689" s="16" t="s">
        <v>218</v>
      </c>
      <c r="EK689" s="17">
        <v>46070.88644675926</v>
      </c>
      <c r="EL689" s="12" t="s">
        <v>233</v>
      </c>
      <c r="EM689" s="14"/>
      <c r="EN689" s="14"/>
      <c r="EO689" s="14"/>
      <c r="EP689" s="14"/>
      <c r="EQ689" s="14"/>
      <c r="ER689" s="14"/>
      <c r="ES689" s="14"/>
      <c r="ET689" s="14"/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5" t="s">
        <v>217</v>
      </c>
      <c r="FJ689" s="15" t="s">
        <v>217</v>
      </c>
      <c r="FK689" s="18"/>
      <c r="FL689" s="14"/>
      <c r="FM689" s="14"/>
      <c r="FN689" s="15" t="s">
        <v>234</v>
      </c>
      <c r="FO689" s="18"/>
      <c r="FP689" s="13" t="s">
        <v>9192</v>
      </c>
      <c r="FQ689" s="13" t="s">
        <v>9193</v>
      </c>
      <c r="FR689" s="13" t="s">
        <v>9190</v>
      </c>
      <c r="FS689" s="14"/>
      <c r="FT689" s="14"/>
      <c r="FU689" s="14" t="str">
        <f t="shared" si="12"/>
        <v>Base de Dados_Images/26-KS-090-Y02.Imagem do Equipamento-.183209.jpg</v>
      </c>
      <c r="FV689" s="14"/>
      <c r="FW689" s="14"/>
    </row>
    <row r="690" ht="15.75" hidden="1" customHeight="1">
      <c r="A690" s="10" t="s">
        <v>9125</v>
      </c>
      <c r="B690" s="10" t="s">
        <v>9126</v>
      </c>
      <c r="C690" s="10" t="s">
        <v>301</v>
      </c>
      <c r="D690" s="10" t="s">
        <v>9194</v>
      </c>
      <c r="E690" s="11" t="s">
        <v>9169</v>
      </c>
      <c r="F690" s="12" t="s">
        <v>184</v>
      </c>
      <c r="G690" s="13" t="s">
        <v>185</v>
      </c>
      <c r="H690" s="13" t="s">
        <v>9195</v>
      </c>
      <c r="I690" s="13" t="s">
        <v>185</v>
      </c>
      <c r="J690" s="13" t="s">
        <v>9196</v>
      </c>
      <c r="K690" s="13" t="s">
        <v>185</v>
      </c>
      <c r="L690" s="13" t="s">
        <v>9197</v>
      </c>
      <c r="M690" s="13" t="s">
        <v>185</v>
      </c>
      <c r="N690" s="13" t="s">
        <v>9198</v>
      </c>
      <c r="O690" s="13" t="s">
        <v>185</v>
      </c>
      <c r="P690" s="13" t="s">
        <v>9199</v>
      </c>
      <c r="Q690" s="13" t="s">
        <v>185</v>
      </c>
      <c r="R690" s="13" t="s">
        <v>9200</v>
      </c>
      <c r="S690" s="13" t="s">
        <v>185</v>
      </c>
      <c r="T690" s="13" t="s">
        <v>9201</v>
      </c>
      <c r="U690" s="13" t="s">
        <v>185</v>
      </c>
      <c r="V690" s="13" t="s">
        <v>9202</v>
      </c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5" t="s">
        <v>217</v>
      </c>
      <c r="BT690" s="15" t="s">
        <v>274</v>
      </c>
      <c r="BU690" s="18"/>
      <c r="BV690" s="16" t="s">
        <v>218</v>
      </c>
      <c r="BW690" s="17">
        <v>46044.63259259259</v>
      </c>
      <c r="BX690" s="16" t="s">
        <v>218</v>
      </c>
      <c r="BY690" s="17">
        <v>46044.63259259259</v>
      </c>
      <c r="BZ690" s="12" t="s">
        <v>219</v>
      </c>
      <c r="CA690" s="13" t="s">
        <v>185</v>
      </c>
      <c r="CB690" s="13" t="s">
        <v>9203</v>
      </c>
      <c r="CC690" s="13" t="s">
        <v>185</v>
      </c>
      <c r="CD690" s="13" t="s">
        <v>9204</v>
      </c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5" t="s">
        <v>217</v>
      </c>
      <c r="DF690" s="15" t="s">
        <v>274</v>
      </c>
      <c r="DG690" s="18"/>
      <c r="DH690" s="16" t="s">
        <v>218</v>
      </c>
      <c r="DI690" s="17">
        <v>46070.59431712963</v>
      </c>
      <c r="DJ690" s="16" t="s">
        <v>218</v>
      </c>
      <c r="DK690" s="17">
        <v>46070.59431712963</v>
      </c>
      <c r="DL690" s="12" t="s">
        <v>224</v>
      </c>
      <c r="DM690" s="13" t="s">
        <v>185</v>
      </c>
      <c r="DN690" s="13" t="s">
        <v>9205</v>
      </c>
      <c r="DO690" s="14"/>
      <c r="DP690" s="14"/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5" t="s">
        <v>217</v>
      </c>
      <c r="EJ690" s="16" t="s">
        <v>218</v>
      </c>
      <c r="EK690" s="17">
        <v>46070.88652777778</v>
      </c>
      <c r="EL690" s="12" t="s">
        <v>233</v>
      </c>
      <c r="EM690" s="14"/>
      <c r="EN690" s="14"/>
      <c r="EO690" s="14"/>
      <c r="EP690" s="14"/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5" t="s">
        <v>217</v>
      </c>
      <c r="FJ690" s="15" t="s">
        <v>217</v>
      </c>
      <c r="FK690" s="18"/>
      <c r="FL690" s="14"/>
      <c r="FM690" s="14"/>
      <c r="FN690" s="15" t="s">
        <v>234</v>
      </c>
      <c r="FO690" s="18"/>
      <c r="FP690" s="13" t="s">
        <v>9205</v>
      </c>
      <c r="FQ690" s="13" t="s">
        <v>9206</v>
      </c>
      <c r="FR690" s="13" t="s">
        <v>9202</v>
      </c>
      <c r="FS690" s="14"/>
      <c r="FT690" s="14"/>
      <c r="FU690" s="14" t="str">
        <f t="shared" si="12"/>
        <v>Base de Dados_Images/26-KS-090-Y03.Imagem do Equipamento-.183311.jpg</v>
      </c>
      <c r="FV690" s="14"/>
      <c r="FW690" s="14"/>
    </row>
    <row r="691" ht="15.75" hidden="1" customHeight="1">
      <c r="A691" s="10" t="s">
        <v>9125</v>
      </c>
      <c r="B691" s="10" t="s">
        <v>9126</v>
      </c>
      <c r="C691" s="10" t="s">
        <v>301</v>
      </c>
      <c r="D691" s="10" t="s">
        <v>9207</v>
      </c>
      <c r="E691" s="11" t="s">
        <v>9169</v>
      </c>
      <c r="F691" s="12" t="s">
        <v>184</v>
      </c>
      <c r="G691" s="13" t="s">
        <v>185</v>
      </c>
      <c r="H691" s="13" t="s">
        <v>9208</v>
      </c>
      <c r="I691" s="13" t="s">
        <v>185</v>
      </c>
      <c r="J691" s="13" t="s">
        <v>9209</v>
      </c>
      <c r="K691" s="13" t="s">
        <v>185</v>
      </c>
      <c r="L691" s="13" t="s">
        <v>9210</v>
      </c>
      <c r="M691" s="13" t="s">
        <v>185</v>
      </c>
      <c r="N691" s="13" t="s">
        <v>9211</v>
      </c>
      <c r="O691" s="13" t="s">
        <v>185</v>
      </c>
      <c r="P691" s="13" t="s">
        <v>9212</v>
      </c>
      <c r="Q691" s="13" t="s">
        <v>185</v>
      </c>
      <c r="R691" s="13" t="s">
        <v>9213</v>
      </c>
      <c r="S691" s="13" t="s">
        <v>185</v>
      </c>
      <c r="T691" s="13" t="s">
        <v>9214</v>
      </c>
      <c r="U691" s="13" t="s">
        <v>185</v>
      </c>
      <c r="V691" s="13" t="s">
        <v>9215</v>
      </c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5" t="s">
        <v>217</v>
      </c>
      <c r="BT691" s="15" t="s">
        <v>274</v>
      </c>
      <c r="BU691" s="18"/>
      <c r="BV691" s="16" t="s">
        <v>218</v>
      </c>
      <c r="BW691" s="17">
        <v>46044.63377314815</v>
      </c>
      <c r="BX691" s="16" t="s">
        <v>218</v>
      </c>
      <c r="BY691" s="17">
        <v>46044.63377314815</v>
      </c>
      <c r="BZ691" s="12" t="s">
        <v>219</v>
      </c>
      <c r="CA691" s="13" t="s">
        <v>185</v>
      </c>
      <c r="CB691" s="13" t="s">
        <v>9216</v>
      </c>
      <c r="CC691" s="13" t="s">
        <v>185</v>
      </c>
      <c r="CD691" s="13" t="s">
        <v>9217</v>
      </c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5" t="s">
        <v>217</v>
      </c>
      <c r="DF691" s="15" t="s">
        <v>274</v>
      </c>
      <c r="DG691" s="18"/>
      <c r="DH691" s="16" t="s">
        <v>218</v>
      </c>
      <c r="DI691" s="17">
        <v>46070.59438657408</v>
      </c>
      <c r="DJ691" s="16" t="s">
        <v>218</v>
      </c>
      <c r="DK691" s="17">
        <v>46070.59438657408</v>
      </c>
      <c r="DL691" s="12" t="s">
        <v>224</v>
      </c>
      <c r="DM691" s="13" t="s">
        <v>185</v>
      </c>
      <c r="DN691" s="13" t="s">
        <v>9218</v>
      </c>
      <c r="DO691" s="14"/>
      <c r="DP691" s="14"/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5" t="s">
        <v>217</v>
      </c>
      <c r="EJ691" s="16" t="s">
        <v>218</v>
      </c>
      <c r="EK691" s="17">
        <v>46070.88659722222</v>
      </c>
      <c r="EL691" s="12" t="s">
        <v>233</v>
      </c>
      <c r="EM691" s="14"/>
      <c r="EN691" s="14"/>
      <c r="EO691" s="14"/>
      <c r="EP691" s="14"/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5" t="s">
        <v>217</v>
      </c>
      <c r="FJ691" s="15" t="s">
        <v>217</v>
      </c>
      <c r="FK691" s="18"/>
      <c r="FL691" s="14"/>
      <c r="FM691" s="14"/>
      <c r="FN691" s="15" t="s">
        <v>234</v>
      </c>
      <c r="FO691" s="18"/>
      <c r="FP691" s="13" t="s">
        <v>9218</v>
      </c>
      <c r="FQ691" s="13" t="s">
        <v>9219</v>
      </c>
      <c r="FR691" s="13" t="s">
        <v>9208</v>
      </c>
      <c r="FS691" s="14"/>
      <c r="FT691" s="14"/>
      <c r="FU691" s="14" t="str">
        <f t="shared" si="12"/>
        <v>Base de Dados_Images/26-KS-090-Y04.Imagem do Equipamento-.183349.jpg</v>
      </c>
      <c r="FV691" s="14"/>
      <c r="FW691" s="14"/>
    </row>
    <row r="692" ht="15.75" hidden="1" customHeight="1">
      <c r="A692" s="10" t="s">
        <v>9125</v>
      </c>
      <c r="B692" s="10" t="s">
        <v>9126</v>
      </c>
      <c r="C692" s="10" t="s">
        <v>301</v>
      </c>
      <c r="D692" s="10" t="s">
        <v>9220</v>
      </c>
      <c r="E692" s="11" t="s">
        <v>9221</v>
      </c>
      <c r="F692" s="12" t="s">
        <v>184</v>
      </c>
      <c r="G692" s="13" t="s">
        <v>185</v>
      </c>
      <c r="H692" s="13" t="s">
        <v>9222</v>
      </c>
      <c r="I692" s="13" t="s">
        <v>185</v>
      </c>
      <c r="J692" s="13" t="s">
        <v>9223</v>
      </c>
      <c r="K692" s="13" t="s">
        <v>185</v>
      </c>
      <c r="L692" s="13" t="s">
        <v>9224</v>
      </c>
      <c r="M692" s="13" t="s">
        <v>185</v>
      </c>
      <c r="N692" s="13" t="s">
        <v>9225</v>
      </c>
      <c r="O692" s="13" t="s">
        <v>185</v>
      </c>
      <c r="P692" s="13" t="s">
        <v>9226</v>
      </c>
      <c r="Q692" s="13" t="s">
        <v>185</v>
      </c>
      <c r="R692" s="13" t="s">
        <v>9227</v>
      </c>
      <c r="S692" s="13" t="s">
        <v>185</v>
      </c>
      <c r="T692" s="13" t="s">
        <v>9228</v>
      </c>
      <c r="U692" s="13" t="s">
        <v>185</v>
      </c>
      <c r="V692" s="13" t="s">
        <v>9229</v>
      </c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5" t="s">
        <v>217</v>
      </c>
      <c r="BT692" s="15" t="s">
        <v>274</v>
      </c>
      <c r="BU692" s="18"/>
      <c r="BV692" s="16" t="s">
        <v>218</v>
      </c>
      <c r="BW692" s="17">
        <v>46044.634722222225</v>
      </c>
      <c r="BX692" s="16" t="s">
        <v>218</v>
      </c>
      <c r="BY692" s="17">
        <v>46044.634722222225</v>
      </c>
      <c r="BZ692" s="12" t="s">
        <v>219</v>
      </c>
      <c r="CA692" s="13" t="s">
        <v>185</v>
      </c>
      <c r="CB692" s="13" t="s">
        <v>9230</v>
      </c>
      <c r="CC692" s="13" t="s">
        <v>185</v>
      </c>
      <c r="CD692" s="13" t="s">
        <v>9231</v>
      </c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5" t="s">
        <v>217</v>
      </c>
      <c r="DF692" s="15" t="s">
        <v>274</v>
      </c>
      <c r="DG692" s="18"/>
      <c r="DH692" s="16" t="s">
        <v>218</v>
      </c>
      <c r="DI692" s="17">
        <v>46070.59444444445</v>
      </c>
      <c r="DJ692" s="16" t="s">
        <v>218</v>
      </c>
      <c r="DK692" s="17">
        <v>46070.59444444445</v>
      </c>
      <c r="DL692" s="12" t="s">
        <v>224</v>
      </c>
      <c r="DM692" s="13" t="s">
        <v>185</v>
      </c>
      <c r="DN692" s="13" t="s">
        <v>9232</v>
      </c>
      <c r="DO692" s="14"/>
      <c r="DP692" s="14"/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5" t="s">
        <v>217</v>
      </c>
      <c r="EJ692" s="16" t="s">
        <v>218</v>
      </c>
      <c r="EK692" s="17">
        <v>46070.886666666665</v>
      </c>
      <c r="EL692" s="12" t="s">
        <v>233</v>
      </c>
      <c r="EM692" s="14"/>
      <c r="EN692" s="14"/>
      <c r="EO692" s="14"/>
      <c r="EP692" s="14"/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5" t="s">
        <v>217</v>
      </c>
      <c r="FJ692" s="15" t="s">
        <v>217</v>
      </c>
      <c r="FK692" s="18"/>
      <c r="FL692" s="14"/>
      <c r="FM692" s="14"/>
      <c r="FN692" s="15" t="s">
        <v>234</v>
      </c>
      <c r="FO692" s="18"/>
      <c r="FP692" s="13" t="s">
        <v>9232</v>
      </c>
      <c r="FQ692" s="13" t="s">
        <v>9233</v>
      </c>
      <c r="FR692" s="13" t="s">
        <v>9229</v>
      </c>
      <c r="FS692" s="14"/>
      <c r="FT692" s="14"/>
      <c r="FU692" s="14" t="str">
        <f t="shared" si="12"/>
        <v>Base de Dados_Images/26-KS-090-Y05.Imagem do Equipamento-.183436.jpg</v>
      </c>
      <c r="FV692" s="14"/>
      <c r="FW692" s="14"/>
    </row>
    <row r="693" ht="15.75" hidden="1" customHeight="1">
      <c r="A693" s="10" t="s">
        <v>9125</v>
      </c>
      <c r="B693" s="10" t="s">
        <v>9234</v>
      </c>
      <c r="C693" s="10" t="s">
        <v>386</v>
      </c>
      <c r="D693" s="10" t="s">
        <v>9235</v>
      </c>
      <c r="E693" s="11" t="s">
        <v>9236</v>
      </c>
      <c r="F693" s="12" t="s">
        <v>184</v>
      </c>
      <c r="G693" s="13" t="s">
        <v>185</v>
      </c>
      <c r="H693" s="13" t="s">
        <v>9237</v>
      </c>
      <c r="I693" s="13" t="s">
        <v>185</v>
      </c>
      <c r="J693" s="13" t="s">
        <v>9238</v>
      </c>
      <c r="K693" s="13" t="s">
        <v>185</v>
      </c>
      <c r="L693" s="13" t="s">
        <v>9239</v>
      </c>
      <c r="M693" s="13" t="s">
        <v>690</v>
      </c>
      <c r="N693" s="13" t="s">
        <v>9240</v>
      </c>
      <c r="O693" s="13" t="s">
        <v>185</v>
      </c>
      <c r="P693" s="13" t="s">
        <v>9241</v>
      </c>
      <c r="Q693" s="13" t="s">
        <v>185</v>
      </c>
      <c r="R693" s="13" t="s">
        <v>9242</v>
      </c>
      <c r="S693" s="13" t="s">
        <v>185</v>
      </c>
      <c r="T693" s="13" t="s">
        <v>9243</v>
      </c>
      <c r="U693" s="13" t="s">
        <v>185</v>
      </c>
      <c r="V693" s="13" t="s">
        <v>9244</v>
      </c>
      <c r="W693" s="13" t="s">
        <v>185</v>
      </c>
      <c r="X693" s="13" t="s">
        <v>9245</v>
      </c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5" t="s">
        <v>217</v>
      </c>
      <c r="BT693" s="16" t="s">
        <v>218</v>
      </c>
      <c r="BU693" s="17">
        <v>46044.643645833334</v>
      </c>
      <c r="BV693" s="16" t="s">
        <v>218</v>
      </c>
      <c r="BW693" s="17">
        <v>46044.643900462965</v>
      </c>
      <c r="BX693" s="16" t="s">
        <v>218</v>
      </c>
      <c r="BY693" s="17">
        <v>46044.643900462965</v>
      </c>
      <c r="BZ693" s="12" t="s">
        <v>219</v>
      </c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5" t="s">
        <v>217</v>
      </c>
      <c r="DF693" s="15" t="s">
        <v>274</v>
      </c>
      <c r="DG693" s="18"/>
      <c r="DH693" s="15" t="s">
        <v>274</v>
      </c>
      <c r="DI693" s="18"/>
      <c r="DJ693" s="15" t="s">
        <v>274</v>
      </c>
      <c r="DK693" s="18"/>
      <c r="DL693" s="12" t="s">
        <v>224</v>
      </c>
      <c r="DM693" s="13" t="s">
        <v>185</v>
      </c>
      <c r="DN693" s="13" t="s">
        <v>9246</v>
      </c>
      <c r="DO693" s="13" t="s">
        <v>185</v>
      </c>
      <c r="DP693" s="13" t="s">
        <v>9247</v>
      </c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5" t="s">
        <v>217</v>
      </c>
      <c r="EJ693" s="16" t="s">
        <v>218</v>
      </c>
      <c r="EK693" s="17">
        <v>46070.88685185185</v>
      </c>
      <c r="EL693" s="12" t="s">
        <v>233</v>
      </c>
      <c r="EM693" s="14"/>
      <c r="EN693" s="14"/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5" t="s">
        <v>217</v>
      </c>
      <c r="FJ693" s="15" t="s">
        <v>217</v>
      </c>
      <c r="FK693" s="18"/>
      <c r="FL693" s="14"/>
      <c r="FM693" s="14"/>
      <c r="FN693" s="15" t="s">
        <v>234</v>
      </c>
      <c r="FO693" s="18"/>
      <c r="FP693" s="13" t="s">
        <v>9246</v>
      </c>
      <c r="FQ693" s="13" t="s">
        <v>9248</v>
      </c>
      <c r="FR693" s="13" t="s">
        <v>9245</v>
      </c>
      <c r="FS693" s="14"/>
      <c r="FT693" s="14"/>
      <c r="FU693" s="14" t="str">
        <f t="shared" si="12"/>
        <v>Base de Dados_Images/26T100.Imagem do Equipamento-.183844.jpg</v>
      </c>
      <c r="FV693" s="14"/>
      <c r="FW693" s="14"/>
    </row>
    <row r="694" ht="15.75" hidden="1" customHeight="1">
      <c r="A694" s="10" t="s">
        <v>9125</v>
      </c>
      <c r="B694" s="10" t="s">
        <v>9234</v>
      </c>
      <c r="C694" s="10" t="s">
        <v>264</v>
      </c>
      <c r="D694" s="10" t="s">
        <v>9249</v>
      </c>
      <c r="E694" s="11" t="s">
        <v>9250</v>
      </c>
      <c r="F694" s="12" t="s">
        <v>184</v>
      </c>
      <c r="G694" s="13" t="s">
        <v>405</v>
      </c>
      <c r="H694" s="13" t="s">
        <v>9251</v>
      </c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6" t="s">
        <v>218</v>
      </c>
      <c r="BT694" s="15" t="s">
        <v>217</v>
      </c>
      <c r="BU694" s="18"/>
      <c r="BV694" s="15" t="s">
        <v>217</v>
      </c>
      <c r="BW694" s="18"/>
      <c r="BX694" s="15" t="s">
        <v>217</v>
      </c>
      <c r="BY694" s="18"/>
      <c r="BZ694" s="12" t="s">
        <v>219</v>
      </c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5" t="s">
        <v>217</v>
      </c>
      <c r="DF694" s="15" t="s">
        <v>274</v>
      </c>
      <c r="DG694" s="18"/>
      <c r="DH694" s="15" t="s">
        <v>217</v>
      </c>
      <c r="DI694" s="18"/>
      <c r="DJ694" s="15" t="s">
        <v>217</v>
      </c>
      <c r="DK694" s="18"/>
      <c r="DL694" s="12" t="s">
        <v>224</v>
      </c>
      <c r="DM694" s="14"/>
      <c r="DN694" s="14"/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5" t="s">
        <v>217</v>
      </c>
      <c r="EJ694" s="15" t="s">
        <v>217</v>
      </c>
      <c r="EK694" s="18"/>
      <c r="EL694" s="12" t="s">
        <v>233</v>
      </c>
      <c r="EM694" s="14"/>
      <c r="EN694" s="14"/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5" t="s">
        <v>217</v>
      </c>
      <c r="FJ694" s="15" t="s">
        <v>217</v>
      </c>
      <c r="FK694" s="18"/>
      <c r="FL694" s="14"/>
      <c r="FM694" s="14"/>
      <c r="FN694" s="15" t="s">
        <v>234</v>
      </c>
      <c r="FO694" s="18"/>
      <c r="FP694" s="13" t="s">
        <v>9251</v>
      </c>
      <c r="FQ694" s="14"/>
      <c r="FR694" s="14"/>
      <c r="FS694" s="14"/>
      <c r="FT694" s="14"/>
      <c r="FU694" s="14" t="str">
        <f t="shared" si="12"/>
        <v/>
      </c>
      <c r="FV694" s="13" t="s">
        <v>740</v>
      </c>
      <c r="FW694" s="13" t="s">
        <v>9252</v>
      </c>
    </row>
    <row r="695" ht="15.75" hidden="1" customHeight="1">
      <c r="A695" s="10" t="s">
        <v>9125</v>
      </c>
      <c r="B695" s="10" t="s">
        <v>9234</v>
      </c>
      <c r="C695" s="10" t="s">
        <v>264</v>
      </c>
      <c r="D695" s="10" t="s">
        <v>9253</v>
      </c>
      <c r="E695" s="11" t="s">
        <v>9254</v>
      </c>
      <c r="F695" s="12" t="s">
        <v>184</v>
      </c>
      <c r="G695" s="13" t="s">
        <v>185</v>
      </c>
      <c r="H695" s="13" t="s">
        <v>9255</v>
      </c>
      <c r="I695" s="13" t="s">
        <v>185</v>
      </c>
      <c r="J695" s="13" t="s">
        <v>9256</v>
      </c>
      <c r="K695" s="13" t="s">
        <v>185</v>
      </c>
      <c r="L695" s="13" t="s">
        <v>9257</v>
      </c>
      <c r="M695" s="13" t="s">
        <v>185</v>
      </c>
      <c r="N695" s="13" t="s">
        <v>9258</v>
      </c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5" t="s">
        <v>217</v>
      </c>
      <c r="BT695" s="16" t="s">
        <v>218</v>
      </c>
      <c r="BU695" s="17">
        <v>46063.61185185185</v>
      </c>
      <c r="BV695" s="16" t="s">
        <v>218</v>
      </c>
      <c r="BW695" s="17">
        <v>46063.61189814815</v>
      </c>
      <c r="BX695" s="16" t="s">
        <v>218</v>
      </c>
      <c r="BY695" s="17">
        <v>46063.61189814815</v>
      </c>
      <c r="BZ695" s="12" t="s">
        <v>219</v>
      </c>
      <c r="CA695" s="13" t="s">
        <v>185</v>
      </c>
      <c r="CB695" s="13" t="s">
        <v>9259</v>
      </c>
      <c r="CC695" s="13" t="s">
        <v>690</v>
      </c>
      <c r="CD695" s="13" t="s">
        <v>9260</v>
      </c>
      <c r="CE695" s="13" t="s">
        <v>185</v>
      </c>
      <c r="CF695" s="13" t="s">
        <v>9261</v>
      </c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5" t="s">
        <v>217</v>
      </c>
      <c r="DF695" s="15" t="s">
        <v>274</v>
      </c>
      <c r="DG695" s="18"/>
      <c r="DH695" s="16" t="s">
        <v>218</v>
      </c>
      <c r="DI695" s="17">
        <v>46070.87903935185</v>
      </c>
      <c r="DJ695" s="16" t="s">
        <v>218</v>
      </c>
      <c r="DK695" s="17">
        <v>46070.87903935185</v>
      </c>
      <c r="DL695" s="12" t="s">
        <v>224</v>
      </c>
      <c r="DM695" s="13" t="s">
        <v>690</v>
      </c>
      <c r="DN695" s="13" t="s">
        <v>9262</v>
      </c>
      <c r="DO695" s="13" t="s">
        <v>690</v>
      </c>
      <c r="DP695" s="13" t="s">
        <v>9263</v>
      </c>
      <c r="DQ695" s="14"/>
      <c r="DR695" s="14"/>
      <c r="DS695" s="14"/>
      <c r="DT695" s="14"/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5" t="s">
        <v>217</v>
      </c>
      <c r="EJ695" s="16" t="s">
        <v>218</v>
      </c>
      <c r="EK695" s="17">
        <v>46070.886967592596</v>
      </c>
      <c r="EL695" s="12" t="s">
        <v>233</v>
      </c>
      <c r="EM695" s="14"/>
      <c r="EN695" s="14"/>
      <c r="EO695" s="14"/>
      <c r="EP695" s="14"/>
      <c r="EQ695" s="14"/>
      <c r="ER695" s="14"/>
      <c r="ES695" s="14"/>
      <c r="ET695" s="14"/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5" t="s">
        <v>217</v>
      </c>
      <c r="FJ695" s="15" t="s">
        <v>217</v>
      </c>
      <c r="FK695" s="18"/>
      <c r="FL695" s="14"/>
      <c r="FM695" s="14"/>
      <c r="FN695" s="15" t="s">
        <v>234</v>
      </c>
      <c r="FO695" s="18"/>
      <c r="FP695" s="13" t="s">
        <v>9263</v>
      </c>
      <c r="FQ695" s="13" t="s">
        <v>9264</v>
      </c>
      <c r="FR695" s="13" t="s">
        <v>9258</v>
      </c>
      <c r="FS695" s="14"/>
      <c r="FT695" s="14"/>
      <c r="FU695" s="14" t="str">
        <f t="shared" si="12"/>
        <v>Base de Dados_Images/26-LSL-100-B01.Imagem do Equipamento-.182646.jpg</v>
      </c>
      <c r="FV695" s="14"/>
      <c r="FW695" s="14"/>
    </row>
    <row r="696" ht="15.75" hidden="1" customHeight="1">
      <c r="A696" s="10" t="s">
        <v>9125</v>
      </c>
      <c r="B696" s="10" t="s">
        <v>9234</v>
      </c>
      <c r="C696" s="10" t="s">
        <v>264</v>
      </c>
      <c r="D696" s="10" t="s">
        <v>9265</v>
      </c>
      <c r="E696" s="11" t="s">
        <v>9266</v>
      </c>
      <c r="F696" s="12" t="s">
        <v>184</v>
      </c>
      <c r="G696" s="13" t="s">
        <v>185</v>
      </c>
      <c r="H696" s="13" t="s">
        <v>9267</v>
      </c>
      <c r="I696" s="13" t="s">
        <v>185</v>
      </c>
      <c r="J696" s="13" t="s">
        <v>9268</v>
      </c>
      <c r="K696" s="13" t="s">
        <v>185</v>
      </c>
      <c r="L696" s="13" t="s">
        <v>9269</v>
      </c>
      <c r="M696" s="13" t="s">
        <v>185</v>
      </c>
      <c r="N696" s="13" t="s">
        <v>9270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9" t="s">
        <v>217</v>
      </c>
      <c r="BT696" s="16" t="s">
        <v>218</v>
      </c>
      <c r="BU696" s="17">
        <v>46063.6134375</v>
      </c>
      <c r="BV696" s="16" t="s">
        <v>218</v>
      </c>
      <c r="BW696" s="17">
        <v>46063.613483796296</v>
      </c>
      <c r="BX696" s="16" t="s">
        <v>218</v>
      </c>
      <c r="BY696" s="17">
        <v>46063.613483796296</v>
      </c>
      <c r="BZ696" s="12" t="s">
        <v>219</v>
      </c>
      <c r="CA696" s="13" t="s">
        <v>185</v>
      </c>
      <c r="CB696" s="13" t="s">
        <v>9271</v>
      </c>
      <c r="CC696" s="13" t="s">
        <v>690</v>
      </c>
      <c r="CD696" s="13" t="s">
        <v>9272</v>
      </c>
      <c r="CE696" s="13" t="s">
        <v>185</v>
      </c>
      <c r="CF696" s="13" t="s">
        <v>9273</v>
      </c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5" t="s">
        <v>217</v>
      </c>
      <c r="DF696" s="15" t="s">
        <v>274</v>
      </c>
      <c r="DG696" s="18"/>
      <c r="DH696" s="16" t="s">
        <v>218</v>
      </c>
      <c r="DI696" s="17">
        <v>46070.87925925926</v>
      </c>
      <c r="DJ696" s="16" t="s">
        <v>218</v>
      </c>
      <c r="DK696" s="17">
        <v>46070.87925925926</v>
      </c>
      <c r="DL696" s="12" t="s">
        <v>224</v>
      </c>
      <c r="DM696" s="13" t="s">
        <v>690</v>
      </c>
      <c r="DN696" s="13" t="s">
        <v>9274</v>
      </c>
      <c r="DO696" s="13" t="s">
        <v>690</v>
      </c>
      <c r="DP696" s="13" t="s">
        <v>9274</v>
      </c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5" t="s">
        <v>217</v>
      </c>
      <c r="EJ696" s="16" t="s">
        <v>218</v>
      </c>
      <c r="EK696" s="17">
        <v>46070.887083333335</v>
      </c>
      <c r="EL696" s="12" t="s">
        <v>233</v>
      </c>
      <c r="EM696" s="14"/>
      <c r="EN696" s="14"/>
      <c r="EO696" s="14"/>
      <c r="EP696" s="14"/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5" t="s">
        <v>217</v>
      </c>
      <c r="FJ696" s="15" t="s">
        <v>217</v>
      </c>
      <c r="FK696" s="18"/>
      <c r="FL696" s="14"/>
      <c r="FM696" s="14"/>
      <c r="FN696" s="15" t="s">
        <v>234</v>
      </c>
      <c r="FO696" s="18"/>
      <c r="FP696" s="13" t="s">
        <v>9274</v>
      </c>
      <c r="FQ696" s="13" t="s">
        <v>9275</v>
      </c>
      <c r="FR696" s="13" t="s">
        <v>9270</v>
      </c>
      <c r="FS696" s="14"/>
      <c r="FT696" s="14"/>
      <c r="FU696" s="14" t="str">
        <f t="shared" si="12"/>
        <v>Base de Dados_Images/26-LSH-100-B01.Imagem do Equipamento-.182710.jpg</v>
      </c>
      <c r="FV696" s="14"/>
      <c r="FW696" s="14"/>
    </row>
    <row r="697" ht="15.75" hidden="1" customHeight="1">
      <c r="A697" s="10" t="s">
        <v>9125</v>
      </c>
      <c r="B697" s="10" t="s">
        <v>9234</v>
      </c>
      <c r="C697" s="10" t="s">
        <v>301</v>
      </c>
      <c r="D697" s="10" t="s">
        <v>9276</v>
      </c>
      <c r="E697" s="11" t="s">
        <v>9169</v>
      </c>
      <c r="F697" s="12" t="s">
        <v>184</v>
      </c>
      <c r="G697" s="13" t="s">
        <v>185</v>
      </c>
      <c r="H697" s="13" t="s">
        <v>9277</v>
      </c>
      <c r="I697" s="13" t="s">
        <v>185</v>
      </c>
      <c r="J697" s="13" t="s">
        <v>9278</v>
      </c>
      <c r="K697" s="13" t="s">
        <v>185</v>
      </c>
      <c r="L697" s="13" t="s">
        <v>9279</v>
      </c>
      <c r="M697" s="13" t="s">
        <v>185</v>
      </c>
      <c r="N697" s="13" t="s">
        <v>9280</v>
      </c>
      <c r="O697" s="13" t="s">
        <v>185</v>
      </c>
      <c r="P697" s="13" t="s">
        <v>9281</v>
      </c>
      <c r="Q697" s="13" t="s">
        <v>185</v>
      </c>
      <c r="R697" s="13" t="s">
        <v>9282</v>
      </c>
      <c r="S697" s="13" t="s">
        <v>185</v>
      </c>
      <c r="T697" s="13" t="s">
        <v>9283</v>
      </c>
      <c r="U697" s="13" t="s">
        <v>185</v>
      </c>
      <c r="V697" s="13" t="s">
        <v>9284</v>
      </c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5" t="s">
        <v>217</v>
      </c>
      <c r="BT697" s="15" t="s">
        <v>274</v>
      </c>
      <c r="BU697" s="18"/>
      <c r="BV697" s="16" t="s">
        <v>218</v>
      </c>
      <c r="BW697" s="17">
        <v>46044.6415625</v>
      </c>
      <c r="BX697" s="16" t="s">
        <v>218</v>
      </c>
      <c r="BY697" s="17">
        <v>46044.6415625</v>
      </c>
      <c r="BZ697" s="12" t="s">
        <v>219</v>
      </c>
      <c r="CA697" s="13" t="s">
        <v>185</v>
      </c>
      <c r="CB697" s="13" t="s">
        <v>9285</v>
      </c>
      <c r="CC697" s="13" t="s">
        <v>185</v>
      </c>
      <c r="CD697" s="13" t="s">
        <v>9286</v>
      </c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5" t="s">
        <v>217</v>
      </c>
      <c r="DF697" s="15" t="s">
        <v>274</v>
      </c>
      <c r="DG697" s="18"/>
      <c r="DH697" s="16" t="s">
        <v>218</v>
      </c>
      <c r="DI697" s="17">
        <v>46070.87935185185</v>
      </c>
      <c r="DJ697" s="16" t="s">
        <v>218</v>
      </c>
      <c r="DK697" s="17">
        <v>46070.87935185185</v>
      </c>
      <c r="DL697" s="12" t="s">
        <v>224</v>
      </c>
      <c r="DM697" s="13" t="s">
        <v>185</v>
      </c>
      <c r="DN697" s="13" t="s">
        <v>9287</v>
      </c>
      <c r="DO697" s="14"/>
      <c r="DP697" s="14"/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5" t="s">
        <v>217</v>
      </c>
      <c r="EJ697" s="16" t="s">
        <v>218</v>
      </c>
      <c r="EK697" s="17">
        <v>46070.88716435185</v>
      </c>
      <c r="EL697" s="12" t="s">
        <v>233</v>
      </c>
      <c r="EM697" s="14"/>
      <c r="EN697" s="14"/>
      <c r="EO697" s="14"/>
      <c r="EP697" s="14"/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5" t="s">
        <v>217</v>
      </c>
      <c r="FJ697" s="15" t="s">
        <v>217</v>
      </c>
      <c r="FK697" s="18"/>
      <c r="FL697" s="14"/>
      <c r="FM697" s="14"/>
      <c r="FN697" s="15" t="s">
        <v>234</v>
      </c>
      <c r="FO697" s="18"/>
      <c r="FP697" s="13" t="s">
        <v>9288</v>
      </c>
      <c r="FQ697" s="13" t="s">
        <v>9289</v>
      </c>
      <c r="FR697" s="13" t="s">
        <v>9281</v>
      </c>
      <c r="FS697" s="14"/>
      <c r="FT697" s="14"/>
      <c r="FU697" s="14" t="str">
        <f t="shared" si="12"/>
        <v>Base de Dados_Images/26-KS-100-Y01.Imagem do Equipamento-.183758.jpg</v>
      </c>
      <c r="FV697" s="14"/>
      <c r="FW697" s="14"/>
    </row>
    <row r="698" ht="15.75" hidden="1" customHeight="1">
      <c r="A698" s="10" t="s">
        <v>9125</v>
      </c>
      <c r="B698" s="10" t="s">
        <v>9234</v>
      </c>
      <c r="C698" s="10" t="s">
        <v>301</v>
      </c>
      <c r="D698" s="10" t="s">
        <v>9290</v>
      </c>
      <c r="E698" s="11" t="s">
        <v>9169</v>
      </c>
      <c r="F698" s="12" t="s">
        <v>184</v>
      </c>
      <c r="G698" s="13" t="s">
        <v>690</v>
      </c>
      <c r="H698" s="13" t="s">
        <v>9291</v>
      </c>
      <c r="I698" s="13" t="s">
        <v>690</v>
      </c>
      <c r="J698" s="13" t="s">
        <v>9291</v>
      </c>
      <c r="K698" s="13" t="s">
        <v>690</v>
      </c>
      <c r="L698" s="13" t="s">
        <v>9292</v>
      </c>
      <c r="M698" s="13" t="s">
        <v>690</v>
      </c>
      <c r="N698" s="13" t="s">
        <v>9293</v>
      </c>
      <c r="O698" s="13" t="s">
        <v>690</v>
      </c>
      <c r="P698" s="13" t="s">
        <v>9294</v>
      </c>
      <c r="Q698" s="13" t="s">
        <v>690</v>
      </c>
      <c r="R698" s="13" t="s">
        <v>9295</v>
      </c>
      <c r="S698" s="13" t="s">
        <v>690</v>
      </c>
      <c r="T698" s="13" t="s">
        <v>9296</v>
      </c>
      <c r="U698" s="13" t="s">
        <v>690</v>
      </c>
      <c r="V698" s="13" t="s">
        <v>9296</v>
      </c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9" t="s">
        <v>217</v>
      </c>
      <c r="BT698" s="15" t="s">
        <v>274</v>
      </c>
      <c r="BU698" s="18"/>
      <c r="BV698" s="16" t="s">
        <v>218</v>
      </c>
      <c r="BW698" s="17">
        <v>46070.58673611111</v>
      </c>
      <c r="BX698" s="16" t="s">
        <v>218</v>
      </c>
      <c r="BY698" s="17">
        <v>46070.58673611111</v>
      </c>
      <c r="BZ698" s="12" t="s">
        <v>219</v>
      </c>
      <c r="CA698" s="13" t="s">
        <v>690</v>
      </c>
      <c r="CB698" s="13" t="s">
        <v>9297</v>
      </c>
      <c r="CC698" s="13" t="s">
        <v>690</v>
      </c>
      <c r="CD698" s="13" t="s">
        <v>9298</v>
      </c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5" t="s">
        <v>217</v>
      </c>
      <c r="DF698" s="15" t="s">
        <v>274</v>
      </c>
      <c r="DG698" s="18"/>
      <c r="DH698" s="16" t="s">
        <v>218</v>
      </c>
      <c r="DI698" s="17">
        <v>46070.8794212963</v>
      </c>
      <c r="DJ698" s="16" t="s">
        <v>218</v>
      </c>
      <c r="DK698" s="17">
        <v>46070.8794212963</v>
      </c>
      <c r="DL698" s="12" t="s">
        <v>224</v>
      </c>
      <c r="DM698" s="13" t="s">
        <v>185</v>
      </c>
      <c r="DN698" s="13" t="s">
        <v>9299</v>
      </c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5" t="s">
        <v>217</v>
      </c>
      <c r="EJ698" s="16" t="s">
        <v>218</v>
      </c>
      <c r="EK698" s="17">
        <v>46070.887291666666</v>
      </c>
      <c r="EL698" s="12" t="s">
        <v>233</v>
      </c>
      <c r="EM698" s="14"/>
      <c r="EN698" s="14"/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5" t="s">
        <v>217</v>
      </c>
      <c r="FJ698" s="15" t="s">
        <v>217</v>
      </c>
      <c r="FK698" s="18"/>
      <c r="FL698" s="14"/>
      <c r="FM698" s="14"/>
      <c r="FN698" s="15" t="s">
        <v>234</v>
      </c>
      <c r="FO698" s="18"/>
      <c r="FP698" s="13" t="s">
        <v>9299</v>
      </c>
      <c r="FQ698" s="13" t="s">
        <v>9300</v>
      </c>
      <c r="FR698" s="13" t="s">
        <v>9301</v>
      </c>
      <c r="FS698" s="14"/>
      <c r="FT698" s="14"/>
      <c r="FU698" s="14" t="str">
        <f t="shared" si="12"/>
        <v>Base de Dados_Images/26-KS-100-Y02.Imagem do Equipamento-.183837.jpg</v>
      </c>
      <c r="FV698" s="14"/>
      <c r="FW698" s="14"/>
    </row>
    <row r="699" ht="15.75" hidden="1" customHeight="1">
      <c r="A699" s="10" t="s">
        <v>9125</v>
      </c>
      <c r="B699" s="10" t="s">
        <v>9234</v>
      </c>
      <c r="C699" s="10" t="s">
        <v>301</v>
      </c>
      <c r="D699" s="10" t="s">
        <v>9302</v>
      </c>
      <c r="E699" s="11" t="s">
        <v>9169</v>
      </c>
      <c r="F699" s="12" t="s">
        <v>184</v>
      </c>
      <c r="G699" s="13" t="s">
        <v>185</v>
      </c>
      <c r="H699" s="13" t="s">
        <v>9303</v>
      </c>
      <c r="I699" s="13" t="s">
        <v>185</v>
      </c>
      <c r="J699" s="13" t="s">
        <v>9304</v>
      </c>
      <c r="K699" s="13" t="s">
        <v>185</v>
      </c>
      <c r="L699" s="13" t="s">
        <v>9305</v>
      </c>
      <c r="M699" s="13" t="s">
        <v>185</v>
      </c>
      <c r="N699" s="13" t="s">
        <v>9306</v>
      </c>
      <c r="O699" s="13" t="s">
        <v>185</v>
      </c>
      <c r="P699" s="13" t="s">
        <v>9307</v>
      </c>
      <c r="Q699" s="13" t="s">
        <v>185</v>
      </c>
      <c r="R699" s="13" t="s">
        <v>9308</v>
      </c>
      <c r="S699" s="13" t="s">
        <v>185</v>
      </c>
      <c r="T699" s="13" t="s">
        <v>9309</v>
      </c>
      <c r="U699" s="13" t="s">
        <v>185</v>
      </c>
      <c r="V699" s="13" t="s">
        <v>9310</v>
      </c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5" t="s">
        <v>217</v>
      </c>
      <c r="BT699" s="15" t="s">
        <v>274</v>
      </c>
      <c r="BU699" s="18"/>
      <c r="BV699" s="16" t="s">
        <v>218</v>
      </c>
      <c r="BW699" s="17">
        <v>46044.63846064815</v>
      </c>
      <c r="BX699" s="16" t="s">
        <v>218</v>
      </c>
      <c r="BY699" s="17">
        <v>46044.63846064815</v>
      </c>
      <c r="BZ699" s="12" t="s">
        <v>219</v>
      </c>
      <c r="CA699" s="13" t="s">
        <v>185</v>
      </c>
      <c r="CB699" s="13" t="s">
        <v>9311</v>
      </c>
      <c r="CC699" s="13" t="s">
        <v>185</v>
      </c>
      <c r="CD699" s="13" t="s">
        <v>9311</v>
      </c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5" t="s">
        <v>217</v>
      </c>
      <c r="DF699" s="15" t="s">
        <v>274</v>
      </c>
      <c r="DG699" s="18"/>
      <c r="DH699" s="16" t="s">
        <v>218</v>
      </c>
      <c r="DI699" s="17">
        <v>46070.87949074074</v>
      </c>
      <c r="DJ699" s="16" t="s">
        <v>218</v>
      </c>
      <c r="DK699" s="17">
        <v>46070.87949074074</v>
      </c>
      <c r="DL699" s="12" t="s">
        <v>224</v>
      </c>
      <c r="DM699" s="13" t="s">
        <v>185</v>
      </c>
      <c r="DN699" s="13" t="s">
        <v>9312</v>
      </c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5" t="s">
        <v>217</v>
      </c>
      <c r="EJ699" s="16" t="s">
        <v>218</v>
      </c>
      <c r="EK699" s="17">
        <v>46070.887349537035</v>
      </c>
      <c r="EL699" s="12" t="s">
        <v>233</v>
      </c>
      <c r="EM699" s="14"/>
      <c r="EN699" s="14"/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5" t="s">
        <v>217</v>
      </c>
      <c r="FJ699" s="15" t="s">
        <v>217</v>
      </c>
      <c r="FK699" s="18"/>
      <c r="FL699" s="14"/>
      <c r="FM699" s="14"/>
      <c r="FN699" s="15" t="s">
        <v>234</v>
      </c>
      <c r="FO699" s="18"/>
      <c r="FP699" s="13" t="s">
        <v>9312</v>
      </c>
      <c r="FQ699" s="13" t="s">
        <v>9313</v>
      </c>
      <c r="FR699" s="13" t="s">
        <v>9308</v>
      </c>
      <c r="FS699" s="14"/>
      <c r="FT699" s="14"/>
      <c r="FU699" s="14" t="str">
        <f t="shared" si="12"/>
        <v>Base de Dados_Images/26-KS-100-Y03.Imagem do Equipamento-.183600.jpg</v>
      </c>
      <c r="FV699" s="14"/>
      <c r="FW699" s="14"/>
    </row>
    <row r="700" ht="15.75" hidden="1" customHeight="1">
      <c r="A700" s="10" t="s">
        <v>9125</v>
      </c>
      <c r="B700" s="10" t="s">
        <v>9234</v>
      </c>
      <c r="C700" s="10" t="s">
        <v>301</v>
      </c>
      <c r="D700" s="10" t="s">
        <v>9314</v>
      </c>
      <c r="E700" s="11" t="s">
        <v>9169</v>
      </c>
      <c r="F700" s="12" t="s">
        <v>184</v>
      </c>
      <c r="G700" s="13" t="s">
        <v>185</v>
      </c>
      <c r="H700" s="13" t="s">
        <v>9315</v>
      </c>
      <c r="I700" s="13" t="s">
        <v>185</v>
      </c>
      <c r="J700" s="13" t="s">
        <v>9316</v>
      </c>
      <c r="K700" s="13" t="s">
        <v>185</v>
      </c>
      <c r="L700" s="13" t="s">
        <v>9317</v>
      </c>
      <c r="M700" s="13" t="s">
        <v>185</v>
      </c>
      <c r="N700" s="13" t="s">
        <v>9318</v>
      </c>
      <c r="O700" s="13" t="s">
        <v>185</v>
      </c>
      <c r="P700" s="13" t="s">
        <v>9319</v>
      </c>
      <c r="Q700" s="13" t="s">
        <v>185</v>
      </c>
      <c r="R700" s="13" t="s">
        <v>9320</v>
      </c>
      <c r="S700" s="13" t="s">
        <v>185</v>
      </c>
      <c r="T700" s="13" t="s">
        <v>9321</v>
      </c>
      <c r="U700" s="13" t="s">
        <v>185</v>
      </c>
      <c r="V700" s="13" t="s">
        <v>9322</v>
      </c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5" t="s">
        <v>217</v>
      </c>
      <c r="BT700" s="15" t="s">
        <v>274</v>
      </c>
      <c r="BU700" s="18"/>
      <c r="BV700" s="16" t="s">
        <v>218</v>
      </c>
      <c r="BW700" s="17">
        <v>46044.639328703706</v>
      </c>
      <c r="BX700" s="16" t="s">
        <v>218</v>
      </c>
      <c r="BY700" s="17">
        <v>46044.639328703706</v>
      </c>
      <c r="BZ700" s="12" t="s">
        <v>219</v>
      </c>
      <c r="CA700" s="13" t="s">
        <v>185</v>
      </c>
      <c r="CB700" s="13" t="s">
        <v>9323</v>
      </c>
      <c r="CC700" s="13" t="s">
        <v>185</v>
      </c>
      <c r="CD700" s="13" t="s">
        <v>9323</v>
      </c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5" t="s">
        <v>217</v>
      </c>
      <c r="DF700" s="15" t="s">
        <v>274</v>
      </c>
      <c r="DG700" s="18"/>
      <c r="DH700" s="16" t="s">
        <v>218</v>
      </c>
      <c r="DI700" s="17">
        <v>46070.87956018518</v>
      </c>
      <c r="DJ700" s="16" t="s">
        <v>218</v>
      </c>
      <c r="DK700" s="17">
        <v>46070.87956018518</v>
      </c>
      <c r="DL700" s="12" t="s">
        <v>224</v>
      </c>
      <c r="DM700" s="13" t="s">
        <v>185</v>
      </c>
      <c r="DN700" s="13" t="s">
        <v>9324</v>
      </c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5" t="s">
        <v>217</v>
      </c>
      <c r="EJ700" s="16" t="s">
        <v>218</v>
      </c>
      <c r="EK700" s="17">
        <v>46070.887407407405</v>
      </c>
      <c r="EL700" s="12" t="s">
        <v>233</v>
      </c>
      <c r="EM700" s="14"/>
      <c r="EN700" s="14"/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5" t="s">
        <v>217</v>
      </c>
      <c r="FJ700" s="15" t="s">
        <v>217</v>
      </c>
      <c r="FK700" s="18"/>
      <c r="FL700" s="14"/>
      <c r="FM700" s="14"/>
      <c r="FN700" s="15" t="s">
        <v>234</v>
      </c>
      <c r="FO700" s="18"/>
      <c r="FP700" s="13" t="s">
        <v>9324</v>
      </c>
      <c r="FQ700" s="13" t="s">
        <v>9325</v>
      </c>
      <c r="FR700" s="13" t="s">
        <v>9321</v>
      </c>
      <c r="FS700" s="14"/>
      <c r="FT700" s="14"/>
      <c r="FU700" s="14" t="str">
        <f t="shared" si="12"/>
        <v>Base de Dados_Images/26-KS-100-Y04.Imagem do Equipamento-.183643.jpg</v>
      </c>
      <c r="FV700" s="14"/>
      <c r="FW700" s="14"/>
    </row>
    <row r="701" ht="15.75" hidden="1" customHeight="1">
      <c r="A701" s="10" t="s">
        <v>9125</v>
      </c>
      <c r="B701" s="10" t="s">
        <v>9234</v>
      </c>
      <c r="C701" s="10" t="s">
        <v>301</v>
      </c>
      <c r="D701" s="10" t="s">
        <v>9326</v>
      </c>
      <c r="E701" s="11" t="s">
        <v>9221</v>
      </c>
      <c r="F701" s="12" t="s">
        <v>184</v>
      </c>
      <c r="G701" s="13" t="s">
        <v>185</v>
      </c>
      <c r="H701" s="13" t="s">
        <v>9327</v>
      </c>
      <c r="I701" s="13" t="s">
        <v>185</v>
      </c>
      <c r="J701" s="13" t="s">
        <v>9328</v>
      </c>
      <c r="K701" s="13" t="s">
        <v>185</v>
      </c>
      <c r="L701" s="13" t="s">
        <v>9329</v>
      </c>
      <c r="M701" s="13" t="s">
        <v>185</v>
      </c>
      <c r="N701" s="13" t="s">
        <v>9330</v>
      </c>
      <c r="O701" s="13" t="s">
        <v>185</v>
      </c>
      <c r="P701" s="13" t="s">
        <v>9331</v>
      </c>
      <c r="Q701" s="13" t="s">
        <v>185</v>
      </c>
      <c r="R701" s="13" t="s">
        <v>9332</v>
      </c>
      <c r="S701" s="13" t="s">
        <v>185</v>
      </c>
      <c r="T701" s="13" t="s">
        <v>9333</v>
      </c>
      <c r="U701" s="13" t="s">
        <v>185</v>
      </c>
      <c r="V701" s="13" t="s">
        <v>9334</v>
      </c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5" t="s">
        <v>217</v>
      </c>
      <c r="BT701" s="15" t="s">
        <v>274</v>
      </c>
      <c r="BU701" s="18"/>
      <c r="BV701" s="16" t="s">
        <v>218</v>
      </c>
      <c r="BW701" s="17">
        <v>46044.64056712963</v>
      </c>
      <c r="BX701" s="16" t="s">
        <v>218</v>
      </c>
      <c r="BY701" s="17">
        <v>46044.64056712963</v>
      </c>
      <c r="BZ701" s="12" t="s">
        <v>219</v>
      </c>
      <c r="CA701" s="13" t="s">
        <v>185</v>
      </c>
      <c r="CB701" s="13" t="s">
        <v>9335</v>
      </c>
      <c r="CC701" s="13" t="s">
        <v>185</v>
      </c>
      <c r="CD701" s="13" t="s">
        <v>9336</v>
      </c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5" t="s">
        <v>217</v>
      </c>
      <c r="DF701" s="15" t="s">
        <v>274</v>
      </c>
      <c r="DG701" s="18"/>
      <c r="DH701" s="16" t="s">
        <v>218</v>
      </c>
      <c r="DI701" s="17">
        <v>46070.879641203705</v>
      </c>
      <c r="DJ701" s="16" t="s">
        <v>218</v>
      </c>
      <c r="DK701" s="17">
        <v>46070.879641203705</v>
      </c>
      <c r="DL701" s="12" t="s">
        <v>224</v>
      </c>
      <c r="DM701" s="13" t="s">
        <v>185</v>
      </c>
      <c r="DN701" s="13" t="s">
        <v>9337</v>
      </c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5" t="s">
        <v>217</v>
      </c>
      <c r="EJ701" s="16" t="s">
        <v>218</v>
      </c>
      <c r="EK701" s="17">
        <v>46070.88747685185</v>
      </c>
      <c r="EL701" s="12" t="s">
        <v>233</v>
      </c>
      <c r="EM701" s="14"/>
      <c r="EN701" s="14"/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5" t="s">
        <v>217</v>
      </c>
      <c r="FJ701" s="15" t="s">
        <v>217</v>
      </c>
      <c r="FK701" s="18"/>
      <c r="FL701" s="14"/>
      <c r="FM701" s="14"/>
      <c r="FN701" s="15" t="s">
        <v>234</v>
      </c>
      <c r="FO701" s="18"/>
      <c r="FP701" s="13" t="s">
        <v>9337</v>
      </c>
      <c r="FQ701" s="13" t="s">
        <v>9338</v>
      </c>
      <c r="FR701" s="13" t="s">
        <v>9332</v>
      </c>
      <c r="FS701" s="14"/>
      <c r="FT701" s="14"/>
      <c r="FU701" s="14" t="str">
        <f t="shared" si="12"/>
        <v>Base de Dados_Images/26-KS-100-Y05.Imagem do Equipamento-.183717.jpg</v>
      </c>
      <c r="FV701" s="14"/>
      <c r="FW701" s="14"/>
    </row>
    <row r="702" ht="15.75" hidden="1" customHeight="1">
      <c r="A702" s="10" t="s">
        <v>9125</v>
      </c>
      <c r="B702" s="10" t="s">
        <v>9234</v>
      </c>
      <c r="C702" s="10" t="s">
        <v>301</v>
      </c>
      <c r="D702" s="10" t="s">
        <v>9339</v>
      </c>
      <c r="E702" s="11" t="s">
        <v>9221</v>
      </c>
      <c r="F702" s="12" t="s">
        <v>184</v>
      </c>
      <c r="G702" s="13" t="s">
        <v>185</v>
      </c>
      <c r="H702" s="13" t="s">
        <v>9340</v>
      </c>
      <c r="I702" s="13" t="s">
        <v>185</v>
      </c>
      <c r="J702" s="13" t="s">
        <v>9341</v>
      </c>
      <c r="K702" s="13" t="s">
        <v>185</v>
      </c>
      <c r="L702" s="13" t="s">
        <v>9342</v>
      </c>
      <c r="M702" s="13" t="s">
        <v>185</v>
      </c>
      <c r="N702" s="13" t="s">
        <v>9343</v>
      </c>
      <c r="O702" s="13" t="s">
        <v>185</v>
      </c>
      <c r="P702" s="13" t="s">
        <v>9344</v>
      </c>
      <c r="Q702" s="13" t="s">
        <v>185</v>
      </c>
      <c r="R702" s="13" t="s">
        <v>9345</v>
      </c>
      <c r="S702" s="13" t="s">
        <v>185</v>
      </c>
      <c r="T702" s="13" t="s">
        <v>9346</v>
      </c>
      <c r="U702" s="13" t="s">
        <v>185</v>
      </c>
      <c r="V702" s="13" t="s">
        <v>9347</v>
      </c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5" t="s">
        <v>217</v>
      </c>
      <c r="BT702" s="15" t="s">
        <v>274</v>
      </c>
      <c r="BU702" s="18"/>
      <c r="BV702" s="16" t="s">
        <v>218</v>
      </c>
      <c r="BW702" s="17">
        <v>46044.63768518518</v>
      </c>
      <c r="BX702" s="16" t="s">
        <v>218</v>
      </c>
      <c r="BY702" s="17">
        <v>46044.63768518518</v>
      </c>
      <c r="BZ702" s="12" t="s">
        <v>219</v>
      </c>
      <c r="CA702" s="13" t="s">
        <v>185</v>
      </c>
      <c r="CB702" s="13" t="s">
        <v>9348</v>
      </c>
      <c r="CC702" s="13" t="s">
        <v>185</v>
      </c>
      <c r="CD702" s="13" t="s">
        <v>9349</v>
      </c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5" t="s">
        <v>217</v>
      </c>
      <c r="DF702" s="15" t="s">
        <v>274</v>
      </c>
      <c r="DG702" s="18"/>
      <c r="DH702" s="16" t="s">
        <v>218</v>
      </c>
      <c r="DI702" s="17">
        <v>46070.87971064815</v>
      </c>
      <c r="DJ702" s="16" t="s">
        <v>218</v>
      </c>
      <c r="DK702" s="17">
        <v>46070.87971064815</v>
      </c>
      <c r="DL702" s="12" t="s">
        <v>224</v>
      </c>
      <c r="DM702" s="13" t="s">
        <v>185</v>
      </c>
      <c r="DN702" s="13" t="s">
        <v>9350</v>
      </c>
      <c r="DO702" s="14"/>
      <c r="DP702" s="14"/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5" t="s">
        <v>217</v>
      </c>
      <c r="EJ702" s="16" t="s">
        <v>218</v>
      </c>
      <c r="EK702" s="17">
        <v>46070.88758101852</v>
      </c>
      <c r="EL702" s="12" t="s">
        <v>233</v>
      </c>
      <c r="EM702" s="14"/>
      <c r="EN702" s="14"/>
      <c r="EO702" s="14"/>
      <c r="EP702" s="14"/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5" t="s">
        <v>217</v>
      </c>
      <c r="FJ702" s="15" t="s">
        <v>217</v>
      </c>
      <c r="FK702" s="18"/>
      <c r="FL702" s="14"/>
      <c r="FM702" s="14"/>
      <c r="FN702" s="15" t="s">
        <v>234</v>
      </c>
      <c r="FO702" s="18"/>
      <c r="FP702" s="13" t="s">
        <v>9350</v>
      </c>
      <c r="FQ702" s="13" t="s">
        <v>9351</v>
      </c>
      <c r="FR702" s="13" t="s">
        <v>9347</v>
      </c>
      <c r="FS702" s="14"/>
      <c r="FT702" s="14"/>
      <c r="FU702" s="14" t="str">
        <f t="shared" si="12"/>
        <v>Base de Dados_Images/26-KS-100-Y06.Imagem do Equipamento-.183518.jpg</v>
      </c>
      <c r="FV702" s="14"/>
      <c r="FW702" s="14"/>
    </row>
    <row r="703" ht="15.75" hidden="1" customHeight="1">
      <c r="A703" s="10" t="s">
        <v>9125</v>
      </c>
      <c r="B703" s="10" t="s">
        <v>9352</v>
      </c>
      <c r="C703" s="10" t="s">
        <v>386</v>
      </c>
      <c r="D703" s="10" t="s">
        <v>9353</v>
      </c>
      <c r="E703" s="11" t="s">
        <v>9354</v>
      </c>
      <c r="F703" s="12" t="s">
        <v>184</v>
      </c>
      <c r="G703" s="13" t="s">
        <v>185</v>
      </c>
      <c r="H703" s="13" t="s">
        <v>9355</v>
      </c>
      <c r="I703" s="13" t="s">
        <v>185</v>
      </c>
      <c r="J703" s="13" t="s">
        <v>9356</v>
      </c>
      <c r="K703" s="13" t="s">
        <v>185</v>
      </c>
      <c r="L703" s="13" t="s">
        <v>9357</v>
      </c>
      <c r="M703" s="13" t="s">
        <v>690</v>
      </c>
      <c r="N703" s="13" t="s">
        <v>9358</v>
      </c>
      <c r="O703" s="13" t="s">
        <v>185</v>
      </c>
      <c r="P703" s="13" t="s">
        <v>9359</v>
      </c>
      <c r="Q703" s="13" t="s">
        <v>185</v>
      </c>
      <c r="R703" s="13" t="s">
        <v>9360</v>
      </c>
      <c r="S703" s="13" t="s">
        <v>185</v>
      </c>
      <c r="T703" s="13" t="s">
        <v>9361</v>
      </c>
      <c r="U703" s="13" t="s">
        <v>185</v>
      </c>
      <c r="V703" s="13" t="s">
        <v>9362</v>
      </c>
      <c r="W703" s="13" t="s">
        <v>185</v>
      </c>
      <c r="X703" s="13" t="s">
        <v>9363</v>
      </c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5" t="s">
        <v>217</v>
      </c>
      <c r="BT703" s="16" t="s">
        <v>218</v>
      </c>
      <c r="BU703" s="17">
        <v>46044.65027777778</v>
      </c>
      <c r="BV703" s="16" t="s">
        <v>218</v>
      </c>
      <c r="BW703" s="17">
        <v>46044.6503125</v>
      </c>
      <c r="BX703" s="16" t="s">
        <v>218</v>
      </c>
      <c r="BY703" s="17">
        <v>46044.6503125</v>
      </c>
      <c r="BZ703" s="12" t="s">
        <v>219</v>
      </c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5" t="s">
        <v>217</v>
      </c>
      <c r="DF703" s="15" t="s">
        <v>274</v>
      </c>
      <c r="DG703" s="18"/>
      <c r="DH703" s="15" t="s">
        <v>274</v>
      </c>
      <c r="DI703" s="18"/>
      <c r="DJ703" s="15" t="s">
        <v>274</v>
      </c>
      <c r="DK703" s="18"/>
      <c r="DL703" s="12" t="s">
        <v>224</v>
      </c>
      <c r="DM703" s="13" t="s">
        <v>185</v>
      </c>
      <c r="DN703" s="13" t="s">
        <v>9364</v>
      </c>
      <c r="DO703" s="13" t="s">
        <v>185</v>
      </c>
      <c r="DP703" s="13" t="s">
        <v>9365</v>
      </c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5" t="s">
        <v>217</v>
      </c>
      <c r="EJ703" s="16" t="s">
        <v>218</v>
      </c>
      <c r="EK703" s="17">
        <v>46070.88774305556</v>
      </c>
      <c r="EL703" s="12" t="s">
        <v>233</v>
      </c>
      <c r="EM703" s="13" t="s">
        <v>185</v>
      </c>
      <c r="EN703" s="13" t="s">
        <v>9366</v>
      </c>
      <c r="EO703" s="13" t="s">
        <v>185</v>
      </c>
      <c r="EP703" s="13" t="s">
        <v>9366</v>
      </c>
      <c r="EQ703" s="13" t="s">
        <v>690</v>
      </c>
      <c r="ER703" s="13" t="s">
        <v>9367</v>
      </c>
      <c r="ES703" s="13" t="s">
        <v>690</v>
      </c>
      <c r="ET703" s="13" t="s">
        <v>9368</v>
      </c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5" t="s">
        <v>217</v>
      </c>
      <c r="FJ703" s="16" t="s">
        <v>218</v>
      </c>
      <c r="FK703" s="17">
        <v>46114.66002314815</v>
      </c>
      <c r="FL703" s="20"/>
      <c r="FM703" s="20"/>
      <c r="FN703" s="16" t="s">
        <v>3301</v>
      </c>
      <c r="FO703" s="17">
        <v>46114.66002314815</v>
      </c>
      <c r="FP703" s="13" t="s">
        <v>9368</v>
      </c>
      <c r="FQ703" s="13" t="s">
        <v>9369</v>
      </c>
      <c r="FR703" s="13" t="s">
        <v>9363</v>
      </c>
      <c r="FS703" s="14"/>
      <c r="FT703" s="14"/>
      <c r="FU703" s="14" t="str">
        <f t="shared" si="12"/>
        <v>Base de Dados_Images/26T110.Imagem do Equipamento-.184317.jpg</v>
      </c>
      <c r="FV703" s="14"/>
      <c r="FW703" s="14"/>
    </row>
    <row r="704" ht="15.75" hidden="1" customHeight="1">
      <c r="A704" s="10" t="s">
        <v>9125</v>
      </c>
      <c r="B704" s="10" t="s">
        <v>9352</v>
      </c>
      <c r="C704" s="10" t="s">
        <v>264</v>
      </c>
      <c r="D704" s="10" t="s">
        <v>9370</v>
      </c>
      <c r="E704" s="11" t="s">
        <v>9371</v>
      </c>
      <c r="F704" s="12" t="s">
        <v>184</v>
      </c>
      <c r="G704" s="13" t="s">
        <v>185</v>
      </c>
      <c r="H704" s="13" t="s">
        <v>9372</v>
      </c>
      <c r="I704" s="13" t="s">
        <v>185</v>
      </c>
      <c r="J704" s="13" t="s">
        <v>9373</v>
      </c>
      <c r="K704" s="13" t="s">
        <v>185</v>
      </c>
      <c r="L704" s="13" t="s">
        <v>9374</v>
      </c>
      <c r="M704" s="13" t="s">
        <v>185</v>
      </c>
      <c r="N704" s="13" t="s">
        <v>9375</v>
      </c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5" t="s">
        <v>217</v>
      </c>
      <c r="BT704" s="16" t="s">
        <v>218</v>
      </c>
      <c r="BU704" s="17">
        <v>46063.60377314815</v>
      </c>
      <c r="BV704" s="16" t="s">
        <v>218</v>
      </c>
      <c r="BW704" s="17">
        <v>46063.649930555555</v>
      </c>
      <c r="BX704" s="16" t="s">
        <v>218</v>
      </c>
      <c r="BY704" s="17">
        <v>46063.649930555555</v>
      </c>
      <c r="BZ704" s="12" t="s">
        <v>219</v>
      </c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5" t="s">
        <v>217</v>
      </c>
      <c r="DF704" s="15" t="s">
        <v>274</v>
      </c>
      <c r="DG704" s="18"/>
      <c r="DH704" s="15" t="s">
        <v>217</v>
      </c>
      <c r="DI704" s="18"/>
      <c r="DJ704" s="15" t="s">
        <v>217</v>
      </c>
      <c r="DK704" s="18"/>
      <c r="DL704" s="12" t="s">
        <v>224</v>
      </c>
      <c r="DM704" s="14"/>
      <c r="DN704" s="14"/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5" t="s">
        <v>217</v>
      </c>
      <c r="EJ704" s="15" t="s">
        <v>217</v>
      </c>
      <c r="EK704" s="18"/>
      <c r="EL704" s="12" t="s">
        <v>233</v>
      </c>
      <c r="EM704" s="14"/>
      <c r="EN704" s="14"/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5" t="s">
        <v>217</v>
      </c>
      <c r="FJ704" s="15" t="s">
        <v>217</v>
      </c>
      <c r="FK704" s="18"/>
      <c r="FL704" s="14"/>
      <c r="FM704" s="14"/>
      <c r="FN704" s="15" t="s">
        <v>234</v>
      </c>
      <c r="FO704" s="18"/>
      <c r="FP704" s="13" t="s">
        <v>9376</v>
      </c>
      <c r="FQ704" s="13"/>
      <c r="FR704" s="13"/>
      <c r="FS704" s="14"/>
      <c r="FT704" s="14"/>
      <c r="FU704" s="14" t="str">
        <f t="shared" si="12"/>
        <v/>
      </c>
      <c r="FV704" s="13" t="s">
        <v>740</v>
      </c>
      <c r="FW704" s="13" t="s">
        <v>9377</v>
      </c>
    </row>
    <row r="705" ht="15.75" hidden="1" customHeight="1">
      <c r="A705" s="10" t="s">
        <v>9125</v>
      </c>
      <c r="B705" s="10" t="s">
        <v>9352</v>
      </c>
      <c r="C705" s="10" t="s">
        <v>264</v>
      </c>
      <c r="D705" s="10" t="s">
        <v>9378</v>
      </c>
      <c r="E705" s="11" t="s">
        <v>9379</v>
      </c>
      <c r="F705" s="12" t="s">
        <v>184</v>
      </c>
      <c r="G705" s="13" t="s">
        <v>185</v>
      </c>
      <c r="H705" s="13" t="s">
        <v>9380</v>
      </c>
      <c r="I705" s="13" t="s">
        <v>185</v>
      </c>
      <c r="J705" s="13" t="s">
        <v>9381</v>
      </c>
      <c r="K705" s="13" t="s">
        <v>185</v>
      </c>
      <c r="L705" s="13" t="s">
        <v>9382</v>
      </c>
      <c r="M705" s="13" t="s">
        <v>185</v>
      </c>
      <c r="N705" s="13" t="s">
        <v>9383</v>
      </c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5" t="s">
        <v>217</v>
      </c>
      <c r="BT705" s="16" t="s">
        <v>218</v>
      </c>
      <c r="BU705" s="17">
        <v>46063.592824074076</v>
      </c>
      <c r="BV705" s="16" t="s">
        <v>218</v>
      </c>
      <c r="BW705" s="17">
        <v>46063.59300925926</v>
      </c>
      <c r="BX705" s="16" t="s">
        <v>218</v>
      </c>
      <c r="BY705" s="17">
        <v>46063.59300925926</v>
      </c>
      <c r="BZ705" s="12" t="s">
        <v>219</v>
      </c>
      <c r="CA705" s="13" t="s">
        <v>185</v>
      </c>
      <c r="CB705" s="13" t="s">
        <v>9384</v>
      </c>
      <c r="CC705" s="13" t="s">
        <v>690</v>
      </c>
      <c r="CD705" s="13" t="s">
        <v>9385</v>
      </c>
      <c r="CE705" s="13" t="s">
        <v>185</v>
      </c>
      <c r="CF705" s="13" t="s">
        <v>9386</v>
      </c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5" t="s">
        <v>217</v>
      </c>
      <c r="DF705" s="15" t="s">
        <v>274</v>
      </c>
      <c r="DG705" s="18"/>
      <c r="DH705" s="16" t="s">
        <v>218</v>
      </c>
      <c r="DI705" s="17">
        <v>46070.583715277775</v>
      </c>
      <c r="DJ705" s="16" t="s">
        <v>218</v>
      </c>
      <c r="DK705" s="17">
        <v>46070.583715277775</v>
      </c>
      <c r="DL705" s="12" t="s">
        <v>224</v>
      </c>
      <c r="DM705" s="13" t="s">
        <v>690</v>
      </c>
      <c r="DN705" s="13" t="s">
        <v>9387</v>
      </c>
      <c r="DO705" s="13" t="s">
        <v>690</v>
      </c>
      <c r="DP705" s="13" t="s">
        <v>9388</v>
      </c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5" t="s">
        <v>217</v>
      </c>
      <c r="EJ705" s="16" t="s">
        <v>218</v>
      </c>
      <c r="EK705" s="17">
        <v>46070.887824074074</v>
      </c>
      <c r="EL705" s="12" t="s">
        <v>233</v>
      </c>
      <c r="EM705" s="13" t="s">
        <v>185</v>
      </c>
      <c r="EN705" s="13" t="s">
        <v>9389</v>
      </c>
      <c r="EO705" s="13" t="s">
        <v>185</v>
      </c>
      <c r="EP705" s="13" t="s">
        <v>9389</v>
      </c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5" t="s">
        <v>217</v>
      </c>
      <c r="FJ705" s="16" t="s">
        <v>218</v>
      </c>
      <c r="FK705" s="17">
        <v>46116.47016203704</v>
      </c>
      <c r="FL705" s="14"/>
      <c r="FM705" s="14"/>
      <c r="FN705" s="16" t="s">
        <v>3301</v>
      </c>
      <c r="FO705" s="17">
        <v>46116.47016203704</v>
      </c>
      <c r="FP705" s="13" t="s">
        <v>9389</v>
      </c>
      <c r="FQ705" s="13" t="s">
        <v>9390</v>
      </c>
      <c r="FR705" s="13" t="s">
        <v>9383</v>
      </c>
      <c r="FS705" s="14"/>
      <c r="FT705" s="14"/>
      <c r="FU705" s="14" t="str">
        <f t="shared" si="12"/>
        <v>Base de Dados_Images/26-LSL-110-B01.Imagem do Equipamento-.182407.jpg</v>
      </c>
      <c r="FV705" s="14"/>
      <c r="FW705" s="14"/>
    </row>
    <row r="706" ht="15.75" hidden="1" customHeight="1">
      <c r="A706" s="10" t="s">
        <v>9125</v>
      </c>
      <c r="B706" s="10" t="s">
        <v>9352</v>
      </c>
      <c r="C706" s="10" t="s">
        <v>264</v>
      </c>
      <c r="D706" s="10" t="s">
        <v>9391</v>
      </c>
      <c r="E706" s="11" t="s">
        <v>9392</v>
      </c>
      <c r="F706" s="12" t="s">
        <v>184</v>
      </c>
      <c r="G706" s="13" t="s">
        <v>185</v>
      </c>
      <c r="H706" s="13" t="s">
        <v>9393</v>
      </c>
      <c r="I706" s="13" t="s">
        <v>185</v>
      </c>
      <c r="J706" s="13" t="s">
        <v>9394</v>
      </c>
      <c r="K706" s="13" t="s">
        <v>185</v>
      </c>
      <c r="L706" s="13" t="s">
        <v>9395</v>
      </c>
      <c r="M706" s="13" t="s">
        <v>185</v>
      </c>
      <c r="N706" s="13" t="s">
        <v>9396</v>
      </c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5" t="s">
        <v>217</v>
      </c>
      <c r="BT706" s="16" t="s">
        <v>218</v>
      </c>
      <c r="BU706" s="17">
        <v>46063.60275462963</v>
      </c>
      <c r="BV706" s="16" t="s">
        <v>218</v>
      </c>
      <c r="BW706" s="17">
        <v>46063.602800925924</v>
      </c>
      <c r="BX706" s="16" t="s">
        <v>218</v>
      </c>
      <c r="BY706" s="17">
        <v>46063.602800925924</v>
      </c>
      <c r="BZ706" s="12" t="s">
        <v>219</v>
      </c>
      <c r="CA706" s="13" t="s">
        <v>185</v>
      </c>
      <c r="CB706" s="13" t="s">
        <v>9397</v>
      </c>
      <c r="CC706" s="13" t="s">
        <v>690</v>
      </c>
      <c r="CD706" s="13" t="s">
        <v>9398</v>
      </c>
      <c r="CE706" s="13" t="s">
        <v>185</v>
      </c>
      <c r="CF706" s="13" t="s">
        <v>9399</v>
      </c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5" t="s">
        <v>217</v>
      </c>
      <c r="DF706" s="15" t="s">
        <v>274</v>
      </c>
      <c r="DG706" s="18"/>
      <c r="DH706" s="16" t="s">
        <v>218</v>
      </c>
      <c r="DI706" s="17">
        <v>46070.583449074074</v>
      </c>
      <c r="DJ706" s="16" t="s">
        <v>218</v>
      </c>
      <c r="DK706" s="17">
        <v>46070.583449074074</v>
      </c>
      <c r="DL706" s="12" t="s">
        <v>224</v>
      </c>
      <c r="DM706" s="13" t="s">
        <v>690</v>
      </c>
      <c r="DN706" s="13" t="s">
        <v>9400</v>
      </c>
      <c r="DO706" s="13" t="s">
        <v>690</v>
      </c>
      <c r="DP706" s="13" t="s">
        <v>9401</v>
      </c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5" t="s">
        <v>217</v>
      </c>
      <c r="EJ706" s="16" t="s">
        <v>218</v>
      </c>
      <c r="EK706" s="17">
        <v>46070.88789351852</v>
      </c>
      <c r="EL706" s="12" t="s">
        <v>233</v>
      </c>
      <c r="EM706" s="13" t="s">
        <v>185</v>
      </c>
      <c r="EN706" s="13" t="s">
        <v>9402</v>
      </c>
      <c r="EO706" s="13" t="s">
        <v>185</v>
      </c>
      <c r="EP706" s="13" t="s">
        <v>9403</v>
      </c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5" t="s">
        <v>217</v>
      </c>
      <c r="FJ706" s="16" t="s">
        <v>218</v>
      </c>
      <c r="FK706" s="17">
        <v>46116.470243055555</v>
      </c>
      <c r="FL706" s="14"/>
      <c r="FM706" s="14"/>
      <c r="FN706" s="16" t="s">
        <v>3301</v>
      </c>
      <c r="FO706" s="17">
        <v>46116.470243055555</v>
      </c>
      <c r="FP706" s="13" t="s">
        <v>9403</v>
      </c>
      <c r="FQ706" s="13" t="s">
        <v>9404</v>
      </c>
      <c r="FR706" s="13" t="s">
        <v>9396</v>
      </c>
      <c r="FS706" s="14"/>
      <c r="FT706" s="14"/>
      <c r="FU706" s="14" t="str">
        <f t="shared" si="12"/>
        <v>Base de Dados_Images/26-LSH-110-B01.Imagem do Equipamento-.182516.jpg</v>
      </c>
      <c r="FV706" s="14"/>
      <c r="FW706" s="14"/>
    </row>
    <row r="707" ht="15.75" hidden="1" customHeight="1">
      <c r="A707" s="10" t="s">
        <v>9125</v>
      </c>
      <c r="B707" s="10" t="s">
        <v>9352</v>
      </c>
      <c r="C707" s="10" t="s">
        <v>301</v>
      </c>
      <c r="D707" s="10" t="s">
        <v>9405</v>
      </c>
      <c r="E707" s="11" t="s">
        <v>9169</v>
      </c>
      <c r="F707" s="12" t="s">
        <v>184</v>
      </c>
      <c r="G707" s="13" t="s">
        <v>185</v>
      </c>
      <c r="H707" s="13" t="s">
        <v>9406</v>
      </c>
      <c r="I707" s="13" t="s">
        <v>185</v>
      </c>
      <c r="J707" s="13" t="s">
        <v>9407</v>
      </c>
      <c r="K707" s="13" t="s">
        <v>185</v>
      </c>
      <c r="L707" s="13" t="s">
        <v>9408</v>
      </c>
      <c r="M707" s="13" t="s">
        <v>185</v>
      </c>
      <c r="N707" s="13" t="s">
        <v>9409</v>
      </c>
      <c r="O707" s="13" t="s">
        <v>185</v>
      </c>
      <c r="P707" s="13" t="s">
        <v>9410</v>
      </c>
      <c r="Q707" s="13" t="s">
        <v>185</v>
      </c>
      <c r="R707" s="13" t="s">
        <v>9411</v>
      </c>
      <c r="S707" s="13" t="s">
        <v>185</v>
      </c>
      <c r="T707" s="13" t="s">
        <v>9412</v>
      </c>
      <c r="U707" s="13" t="s">
        <v>185</v>
      </c>
      <c r="V707" s="13" t="s">
        <v>9413</v>
      </c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5" t="s">
        <v>217</v>
      </c>
      <c r="BT707" s="15" t="s">
        <v>274</v>
      </c>
      <c r="BU707" s="18"/>
      <c r="BV707" s="16" t="s">
        <v>218</v>
      </c>
      <c r="BW707" s="17">
        <v>46044.64923611111</v>
      </c>
      <c r="BX707" s="16" t="s">
        <v>218</v>
      </c>
      <c r="BY707" s="17">
        <v>46044.64923611111</v>
      </c>
      <c r="BZ707" s="12" t="s">
        <v>219</v>
      </c>
      <c r="CA707" s="13" t="s">
        <v>185</v>
      </c>
      <c r="CB707" s="13" t="s">
        <v>9414</v>
      </c>
      <c r="CC707" s="13" t="s">
        <v>185</v>
      </c>
      <c r="CD707" s="13" t="s">
        <v>9415</v>
      </c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5" t="s">
        <v>217</v>
      </c>
      <c r="DF707" s="15" t="s">
        <v>274</v>
      </c>
      <c r="DG707" s="18"/>
      <c r="DH707" s="16" t="s">
        <v>218</v>
      </c>
      <c r="DI707" s="17">
        <v>46070.58267361111</v>
      </c>
      <c r="DJ707" s="16" t="s">
        <v>218</v>
      </c>
      <c r="DK707" s="17">
        <v>46070.58267361111</v>
      </c>
      <c r="DL707" s="12" t="s">
        <v>224</v>
      </c>
      <c r="DM707" s="13" t="s">
        <v>185</v>
      </c>
      <c r="DN707" s="13" t="s">
        <v>9416</v>
      </c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5" t="s">
        <v>217</v>
      </c>
      <c r="EJ707" s="16" t="s">
        <v>218</v>
      </c>
      <c r="EK707" s="17">
        <v>46070.888136574074</v>
      </c>
      <c r="EL707" s="12" t="s">
        <v>233</v>
      </c>
      <c r="EM707" s="13" t="s">
        <v>185</v>
      </c>
      <c r="EN707" s="13" t="s">
        <v>9417</v>
      </c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5" t="s">
        <v>217</v>
      </c>
      <c r="FJ707" s="16" t="s">
        <v>218</v>
      </c>
      <c r="FK707" s="17">
        <v>46116.46957175926</v>
      </c>
      <c r="FL707" s="14"/>
      <c r="FM707" s="14"/>
      <c r="FN707" s="16" t="s">
        <v>3301</v>
      </c>
      <c r="FO707" s="17">
        <v>46116.46957175926</v>
      </c>
      <c r="FP707" s="13" t="s">
        <v>9417</v>
      </c>
      <c r="FQ707" s="13" t="s">
        <v>9418</v>
      </c>
      <c r="FR707" s="13" t="s">
        <v>9413</v>
      </c>
      <c r="FS707" s="14"/>
      <c r="FT707" s="14"/>
      <c r="FU707" s="14" t="str">
        <f t="shared" si="12"/>
        <v>Base de Dados_Images/26-KS-110-Y01.Imagem do Equipamento-.184238.jpg</v>
      </c>
      <c r="FV707" s="14"/>
      <c r="FW707" s="14"/>
    </row>
    <row r="708" ht="15.75" hidden="1" customHeight="1">
      <c r="A708" s="10" t="s">
        <v>9125</v>
      </c>
      <c r="B708" s="10" t="s">
        <v>9352</v>
      </c>
      <c r="C708" s="10" t="s">
        <v>301</v>
      </c>
      <c r="D708" s="10" t="s">
        <v>9419</v>
      </c>
      <c r="E708" s="11" t="s">
        <v>9169</v>
      </c>
      <c r="F708" s="12" t="s">
        <v>184</v>
      </c>
      <c r="G708" s="13" t="s">
        <v>690</v>
      </c>
      <c r="H708" s="13" t="s">
        <v>9420</v>
      </c>
      <c r="I708" s="13" t="s">
        <v>690</v>
      </c>
      <c r="J708" s="13" t="s">
        <v>9421</v>
      </c>
      <c r="K708" s="13" t="s">
        <v>690</v>
      </c>
      <c r="L708" s="13" t="s">
        <v>9422</v>
      </c>
      <c r="M708" s="13" t="s">
        <v>690</v>
      </c>
      <c r="N708" s="13" t="s">
        <v>9423</v>
      </c>
      <c r="O708" s="13" t="s">
        <v>690</v>
      </c>
      <c r="P708" s="13" t="s">
        <v>9424</v>
      </c>
      <c r="Q708" s="13" t="s">
        <v>690</v>
      </c>
      <c r="R708" s="13" t="s">
        <v>9425</v>
      </c>
      <c r="S708" s="13" t="s">
        <v>690</v>
      </c>
      <c r="T708" s="13" t="s">
        <v>9425</v>
      </c>
      <c r="U708" s="13" t="s">
        <v>690</v>
      </c>
      <c r="V708" s="13" t="s">
        <v>9426</v>
      </c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5" t="s">
        <v>217</v>
      </c>
      <c r="BT708" s="15" t="s">
        <v>274</v>
      </c>
      <c r="BU708" s="18"/>
      <c r="BV708" s="16" t="s">
        <v>218</v>
      </c>
      <c r="BW708" s="17">
        <v>46063.649675925924</v>
      </c>
      <c r="BX708" s="16" t="s">
        <v>218</v>
      </c>
      <c r="BY708" s="17">
        <v>46063.649675925924</v>
      </c>
      <c r="BZ708" s="12" t="s">
        <v>219</v>
      </c>
      <c r="CA708" s="13" t="s">
        <v>690</v>
      </c>
      <c r="CB708" s="13" t="s">
        <v>9427</v>
      </c>
      <c r="CC708" s="13" t="s">
        <v>690</v>
      </c>
      <c r="CD708" s="13" t="s">
        <v>9428</v>
      </c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5" t="s">
        <v>217</v>
      </c>
      <c r="DF708" s="15" t="s">
        <v>274</v>
      </c>
      <c r="DG708" s="18"/>
      <c r="DH708" s="16" t="s">
        <v>218</v>
      </c>
      <c r="DI708" s="17">
        <v>46070.58319444444</v>
      </c>
      <c r="DJ708" s="16" t="s">
        <v>218</v>
      </c>
      <c r="DK708" s="17">
        <v>46070.58319444444</v>
      </c>
      <c r="DL708" s="12" t="s">
        <v>224</v>
      </c>
      <c r="DM708" s="13" t="s">
        <v>185</v>
      </c>
      <c r="DN708" s="13" t="s">
        <v>9429</v>
      </c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5" t="s">
        <v>217</v>
      </c>
      <c r="EJ708" s="16" t="s">
        <v>218</v>
      </c>
      <c r="EK708" s="17">
        <v>46070.88820601852</v>
      </c>
      <c r="EL708" s="12" t="s">
        <v>233</v>
      </c>
      <c r="EM708" s="13" t="s">
        <v>185</v>
      </c>
      <c r="EN708" s="13" t="s">
        <v>9430</v>
      </c>
      <c r="EO708" s="14"/>
      <c r="EP708" s="14"/>
      <c r="EQ708" s="14"/>
      <c r="ER708" s="14"/>
      <c r="ES708" s="14"/>
      <c r="ET708" s="14"/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5" t="s">
        <v>217</v>
      </c>
      <c r="FJ708" s="16" t="s">
        <v>218</v>
      </c>
      <c r="FK708" s="17">
        <v>46116.46962962963</v>
      </c>
      <c r="FL708" s="14"/>
      <c r="FM708" s="14"/>
      <c r="FN708" s="16" t="s">
        <v>3301</v>
      </c>
      <c r="FO708" s="17">
        <v>46116.46962962963</v>
      </c>
      <c r="FP708" s="13" t="s">
        <v>9430</v>
      </c>
      <c r="FQ708" s="13" t="s">
        <v>9431</v>
      </c>
      <c r="FR708" s="13" t="s">
        <v>9432</v>
      </c>
      <c r="FS708" s="14"/>
      <c r="FT708" s="14"/>
      <c r="FU708" s="14" t="str">
        <f t="shared" si="12"/>
        <v>Base de Dados_Images/26-KS-110-Y02.Imagem do Equipamento-.184232.jpg</v>
      </c>
      <c r="FV708" s="14"/>
      <c r="FW708" s="14"/>
    </row>
    <row r="709" ht="15.75" hidden="1" customHeight="1">
      <c r="A709" s="10" t="s">
        <v>9125</v>
      </c>
      <c r="B709" s="10" t="s">
        <v>9352</v>
      </c>
      <c r="C709" s="10" t="s">
        <v>301</v>
      </c>
      <c r="D709" s="10" t="s">
        <v>9433</v>
      </c>
      <c r="E709" s="11" t="s">
        <v>9169</v>
      </c>
      <c r="F709" s="12" t="s">
        <v>184</v>
      </c>
      <c r="G709" s="13" t="s">
        <v>185</v>
      </c>
      <c r="H709" s="13" t="s">
        <v>9434</v>
      </c>
      <c r="I709" s="13" t="s">
        <v>185</v>
      </c>
      <c r="J709" s="13" t="s">
        <v>9435</v>
      </c>
      <c r="K709" s="13" t="s">
        <v>185</v>
      </c>
      <c r="L709" s="13" t="s">
        <v>9436</v>
      </c>
      <c r="M709" s="13" t="s">
        <v>185</v>
      </c>
      <c r="N709" s="13" t="s">
        <v>9437</v>
      </c>
      <c r="O709" s="13" t="s">
        <v>185</v>
      </c>
      <c r="P709" s="13" t="s">
        <v>9438</v>
      </c>
      <c r="Q709" s="13" t="s">
        <v>185</v>
      </c>
      <c r="R709" s="13" t="s">
        <v>9439</v>
      </c>
      <c r="S709" s="13" t="s">
        <v>185</v>
      </c>
      <c r="T709" s="13" t="s">
        <v>9440</v>
      </c>
      <c r="U709" s="13" t="s">
        <v>185</v>
      </c>
      <c r="V709" s="13" t="s">
        <v>9441</v>
      </c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5" t="s">
        <v>217</v>
      </c>
      <c r="BT709" s="15" t="s">
        <v>274</v>
      </c>
      <c r="BU709" s="18"/>
      <c r="BV709" s="16" t="s">
        <v>218</v>
      </c>
      <c r="BW709" s="17">
        <v>46044.648043981484</v>
      </c>
      <c r="BX709" s="16" t="s">
        <v>218</v>
      </c>
      <c r="BY709" s="17">
        <v>46044.648043981484</v>
      </c>
      <c r="BZ709" s="12" t="s">
        <v>219</v>
      </c>
      <c r="CA709" s="13" t="s">
        <v>185</v>
      </c>
      <c r="CB709" s="13" t="s">
        <v>9442</v>
      </c>
      <c r="CC709" s="13" t="s">
        <v>185</v>
      </c>
      <c r="CD709" s="13" t="s">
        <v>9443</v>
      </c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5" t="s">
        <v>217</v>
      </c>
      <c r="DF709" s="15" t="s">
        <v>274</v>
      </c>
      <c r="DG709" s="18"/>
      <c r="DH709" s="16" t="s">
        <v>218</v>
      </c>
      <c r="DI709" s="17">
        <v>46070.58283564815</v>
      </c>
      <c r="DJ709" s="16" t="s">
        <v>218</v>
      </c>
      <c r="DK709" s="17">
        <v>46070.58283564815</v>
      </c>
      <c r="DL709" s="12" t="s">
        <v>224</v>
      </c>
      <c r="DM709" s="13" t="s">
        <v>185</v>
      </c>
      <c r="DN709" s="13" t="s">
        <v>9444</v>
      </c>
      <c r="DO709" s="14"/>
      <c r="DP709" s="14"/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5" t="s">
        <v>217</v>
      </c>
      <c r="EJ709" s="16" t="s">
        <v>218</v>
      </c>
      <c r="EK709" s="17">
        <v>46070.88826388889</v>
      </c>
      <c r="EL709" s="12" t="s">
        <v>233</v>
      </c>
      <c r="EM709" s="13" t="s">
        <v>185</v>
      </c>
      <c r="EN709" s="13" t="s">
        <v>9445</v>
      </c>
      <c r="EO709" s="14"/>
      <c r="EP709" s="14"/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5" t="s">
        <v>217</v>
      </c>
      <c r="FJ709" s="16" t="s">
        <v>218</v>
      </c>
      <c r="FK709" s="17">
        <v>46116.4696875</v>
      </c>
      <c r="FL709" s="14"/>
      <c r="FM709" s="14"/>
      <c r="FN709" s="16" t="s">
        <v>3301</v>
      </c>
      <c r="FO709" s="17">
        <v>46116.4696875</v>
      </c>
      <c r="FP709" s="13" t="s">
        <v>9445</v>
      </c>
      <c r="FQ709" s="13" t="s">
        <v>9446</v>
      </c>
      <c r="FR709" s="13" t="s">
        <v>9441</v>
      </c>
      <c r="FS709" s="14"/>
      <c r="FT709" s="14"/>
      <c r="FU709" s="14" t="str">
        <f t="shared" si="12"/>
        <v>Base de Dados_Images/26-KS-110-Y03.Imagem do Equipamento-.184135.jpg</v>
      </c>
      <c r="FV709" s="14"/>
      <c r="FW709" s="14"/>
    </row>
    <row r="710" ht="15.75" hidden="1" customHeight="1">
      <c r="A710" s="10" t="s">
        <v>9125</v>
      </c>
      <c r="B710" s="10" t="s">
        <v>9352</v>
      </c>
      <c r="C710" s="10" t="s">
        <v>301</v>
      </c>
      <c r="D710" s="10" t="s">
        <v>9447</v>
      </c>
      <c r="E710" s="11" t="s">
        <v>9169</v>
      </c>
      <c r="F710" s="12" t="s">
        <v>184</v>
      </c>
      <c r="G710" s="13" t="s">
        <v>185</v>
      </c>
      <c r="H710" s="13" t="s">
        <v>9448</v>
      </c>
      <c r="I710" s="13" t="s">
        <v>185</v>
      </c>
      <c r="J710" s="13" t="s">
        <v>9449</v>
      </c>
      <c r="K710" s="13" t="s">
        <v>185</v>
      </c>
      <c r="L710" s="13" t="s">
        <v>9450</v>
      </c>
      <c r="M710" s="13" t="s">
        <v>185</v>
      </c>
      <c r="N710" s="13" t="s">
        <v>9451</v>
      </c>
      <c r="O710" s="13" t="s">
        <v>185</v>
      </c>
      <c r="P710" s="13" t="s">
        <v>9452</v>
      </c>
      <c r="Q710" s="13" t="s">
        <v>185</v>
      </c>
      <c r="R710" s="13" t="s">
        <v>9453</v>
      </c>
      <c r="S710" s="13" t="s">
        <v>185</v>
      </c>
      <c r="T710" s="13" t="s">
        <v>9454</v>
      </c>
      <c r="U710" s="13" t="s">
        <v>185</v>
      </c>
      <c r="V710" s="13" t="s">
        <v>9455</v>
      </c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5" t="s">
        <v>217</v>
      </c>
      <c r="BT710" s="15" t="s">
        <v>274</v>
      </c>
      <c r="BU710" s="18"/>
      <c r="BV710" s="16" t="s">
        <v>218</v>
      </c>
      <c r="BW710" s="17">
        <v>46044.6475</v>
      </c>
      <c r="BX710" s="16" t="s">
        <v>218</v>
      </c>
      <c r="BY710" s="17">
        <v>46044.6475</v>
      </c>
      <c r="BZ710" s="12" t="s">
        <v>219</v>
      </c>
      <c r="CA710" s="13" t="s">
        <v>185</v>
      </c>
      <c r="CB710" s="13" t="s">
        <v>9456</v>
      </c>
      <c r="CC710" s="13" t="s">
        <v>185</v>
      </c>
      <c r="CD710" s="13" t="s">
        <v>9457</v>
      </c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5" t="s">
        <v>217</v>
      </c>
      <c r="DF710" s="15" t="s">
        <v>274</v>
      </c>
      <c r="DG710" s="18"/>
      <c r="DH710" s="16" t="s">
        <v>218</v>
      </c>
      <c r="DI710" s="17">
        <v>46070.58290509259</v>
      </c>
      <c r="DJ710" s="16" t="s">
        <v>218</v>
      </c>
      <c r="DK710" s="17">
        <v>46070.58290509259</v>
      </c>
      <c r="DL710" s="12" t="s">
        <v>224</v>
      </c>
      <c r="DM710" s="13" t="s">
        <v>185</v>
      </c>
      <c r="DN710" s="13" t="s">
        <v>9458</v>
      </c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5" t="s">
        <v>217</v>
      </c>
      <c r="EJ710" s="16" t="s">
        <v>218</v>
      </c>
      <c r="EK710" s="17">
        <v>46070.88832175926</v>
      </c>
      <c r="EL710" s="12" t="s">
        <v>233</v>
      </c>
      <c r="EM710" s="13" t="s">
        <v>185</v>
      </c>
      <c r="EN710" s="13" t="s">
        <v>9459</v>
      </c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5" t="s">
        <v>217</v>
      </c>
      <c r="FJ710" s="16" t="s">
        <v>218</v>
      </c>
      <c r="FK710" s="17">
        <v>46116.46974537037</v>
      </c>
      <c r="FL710" s="14"/>
      <c r="FM710" s="14"/>
      <c r="FN710" s="16" t="s">
        <v>3301</v>
      </c>
      <c r="FO710" s="17">
        <v>46116.46974537037</v>
      </c>
      <c r="FP710" s="13" t="s">
        <v>9459</v>
      </c>
      <c r="FQ710" s="13" t="s">
        <v>9460</v>
      </c>
      <c r="FR710" s="13" t="s">
        <v>9455</v>
      </c>
      <c r="FS710" s="14"/>
      <c r="FT710" s="14"/>
      <c r="FU710" s="14" t="str">
        <f t="shared" si="12"/>
        <v>Base de Dados_Images/26-KS-110-Y04.Imagem do Equipamento-.184057.jpg</v>
      </c>
      <c r="FV710" s="14"/>
      <c r="FW710" s="14"/>
    </row>
    <row r="711" ht="15.75" hidden="1" customHeight="1">
      <c r="A711" s="10" t="s">
        <v>9125</v>
      </c>
      <c r="B711" s="10" t="s">
        <v>9352</v>
      </c>
      <c r="C711" s="10" t="s">
        <v>301</v>
      </c>
      <c r="D711" s="10" t="s">
        <v>9461</v>
      </c>
      <c r="E711" s="11" t="s">
        <v>9221</v>
      </c>
      <c r="F711" s="12" t="s">
        <v>184</v>
      </c>
      <c r="G711" s="13" t="s">
        <v>185</v>
      </c>
      <c r="H711" s="13" t="s">
        <v>9462</v>
      </c>
      <c r="I711" s="13" t="s">
        <v>185</v>
      </c>
      <c r="J711" s="13" t="s">
        <v>9463</v>
      </c>
      <c r="K711" s="13" t="s">
        <v>185</v>
      </c>
      <c r="L711" s="13" t="s">
        <v>9464</v>
      </c>
      <c r="M711" s="13" t="s">
        <v>185</v>
      </c>
      <c r="N711" s="13" t="s">
        <v>9465</v>
      </c>
      <c r="O711" s="13" t="s">
        <v>185</v>
      </c>
      <c r="P711" s="13" t="s">
        <v>9466</v>
      </c>
      <c r="Q711" s="13" t="s">
        <v>185</v>
      </c>
      <c r="R711" s="13" t="s">
        <v>9467</v>
      </c>
      <c r="S711" s="13" t="s">
        <v>185</v>
      </c>
      <c r="T711" s="13" t="s">
        <v>9468</v>
      </c>
      <c r="U711" s="13" t="s">
        <v>185</v>
      </c>
      <c r="V711" s="13" t="s">
        <v>9469</v>
      </c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5" t="s">
        <v>217</v>
      </c>
      <c r="BT711" s="15" t="s">
        <v>274</v>
      </c>
      <c r="BU711" s="18"/>
      <c r="BV711" s="16" t="s">
        <v>218</v>
      </c>
      <c r="BW711" s="17">
        <v>46044.64666666667</v>
      </c>
      <c r="BX711" s="16" t="s">
        <v>218</v>
      </c>
      <c r="BY711" s="17">
        <v>46044.64666666667</v>
      </c>
      <c r="BZ711" s="12" t="s">
        <v>219</v>
      </c>
      <c r="CA711" s="13" t="s">
        <v>185</v>
      </c>
      <c r="CB711" s="13" t="s">
        <v>9470</v>
      </c>
      <c r="CC711" s="13" t="s">
        <v>185</v>
      </c>
      <c r="CD711" s="13" t="s">
        <v>9471</v>
      </c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5" t="s">
        <v>217</v>
      </c>
      <c r="DF711" s="15" t="s">
        <v>274</v>
      </c>
      <c r="DG711" s="18"/>
      <c r="DH711" s="16" t="s">
        <v>218</v>
      </c>
      <c r="DI711" s="17">
        <v>46070.58298611111</v>
      </c>
      <c r="DJ711" s="16" t="s">
        <v>218</v>
      </c>
      <c r="DK711" s="17">
        <v>46070.58298611111</v>
      </c>
      <c r="DL711" s="12" t="s">
        <v>224</v>
      </c>
      <c r="DM711" s="13" t="s">
        <v>185</v>
      </c>
      <c r="DN711" s="13" t="s">
        <v>9472</v>
      </c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5" t="s">
        <v>217</v>
      </c>
      <c r="EJ711" s="16" t="s">
        <v>218</v>
      </c>
      <c r="EK711" s="17">
        <v>46070.88837962963</v>
      </c>
      <c r="EL711" s="12" t="s">
        <v>233</v>
      </c>
      <c r="EM711" s="13" t="s">
        <v>185</v>
      </c>
      <c r="EN711" s="13" t="s">
        <v>9473</v>
      </c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5" t="s">
        <v>217</v>
      </c>
      <c r="FJ711" s="16" t="s">
        <v>218</v>
      </c>
      <c r="FK711" s="17">
        <v>46116.46980324074</v>
      </c>
      <c r="FL711" s="14"/>
      <c r="FM711" s="14"/>
      <c r="FN711" s="16" t="s">
        <v>3301</v>
      </c>
      <c r="FO711" s="17">
        <v>46116.46980324074</v>
      </c>
      <c r="FP711" s="13" t="s">
        <v>9473</v>
      </c>
      <c r="FQ711" s="13" t="s">
        <v>9474</v>
      </c>
      <c r="FR711" s="13" t="s">
        <v>9469</v>
      </c>
      <c r="FS711" s="14"/>
      <c r="FT711" s="14"/>
      <c r="FU711" s="14" t="str">
        <f t="shared" si="12"/>
        <v>Base de Dados_Images/26-KS-110-Y05.Imagem do Equipamento-.184007.jpg</v>
      </c>
      <c r="FV711" s="14"/>
      <c r="FW711" s="14"/>
    </row>
    <row r="712" ht="15.75" hidden="1" customHeight="1">
      <c r="A712" s="10" t="s">
        <v>9125</v>
      </c>
      <c r="B712" s="10" t="s">
        <v>9352</v>
      </c>
      <c r="C712" s="10" t="s">
        <v>301</v>
      </c>
      <c r="D712" s="10" t="s">
        <v>9475</v>
      </c>
      <c r="E712" s="11" t="s">
        <v>9221</v>
      </c>
      <c r="F712" s="12" t="s">
        <v>184</v>
      </c>
      <c r="G712" s="13" t="s">
        <v>185</v>
      </c>
      <c r="H712" s="13" t="s">
        <v>9476</v>
      </c>
      <c r="I712" s="13" t="s">
        <v>185</v>
      </c>
      <c r="J712" s="13" t="s">
        <v>9477</v>
      </c>
      <c r="K712" s="13" t="s">
        <v>185</v>
      </c>
      <c r="L712" s="13" t="s">
        <v>9478</v>
      </c>
      <c r="M712" s="13" t="s">
        <v>185</v>
      </c>
      <c r="N712" s="13" t="s">
        <v>9479</v>
      </c>
      <c r="O712" s="13" t="s">
        <v>185</v>
      </c>
      <c r="P712" s="13" t="s">
        <v>9480</v>
      </c>
      <c r="Q712" s="13" t="s">
        <v>185</v>
      </c>
      <c r="R712" s="13" t="s">
        <v>9481</v>
      </c>
      <c r="S712" s="13" t="s">
        <v>185</v>
      </c>
      <c r="T712" s="13" t="s">
        <v>9482</v>
      </c>
      <c r="U712" s="13" t="s">
        <v>185</v>
      </c>
      <c r="V712" s="13" t="s">
        <v>9483</v>
      </c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5" t="s">
        <v>217</v>
      </c>
      <c r="BT712" s="15" t="s">
        <v>274</v>
      </c>
      <c r="BU712" s="18"/>
      <c r="BV712" s="16" t="s">
        <v>218</v>
      </c>
      <c r="BW712" s="17">
        <v>46044.64575231481</v>
      </c>
      <c r="BX712" s="16" t="s">
        <v>218</v>
      </c>
      <c r="BY712" s="17">
        <v>46044.64575231481</v>
      </c>
      <c r="BZ712" s="12" t="s">
        <v>219</v>
      </c>
      <c r="CA712" s="13" t="s">
        <v>185</v>
      </c>
      <c r="CB712" s="13" t="s">
        <v>9484</v>
      </c>
      <c r="CC712" s="13" t="s">
        <v>185</v>
      </c>
      <c r="CD712" s="13" t="s">
        <v>9484</v>
      </c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5" t="s">
        <v>217</v>
      </c>
      <c r="DF712" s="15" t="s">
        <v>274</v>
      </c>
      <c r="DG712" s="18"/>
      <c r="DH712" s="16" t="s">
        <v>218</v>
      </c>
      <c r="DI712" s="17">
        <v>46070.58304398148</v>
      </c>
      <c r="DJ712" s="16" t="s">
        <v>218</v>
      </c>
      <c r="DK712" s="17">
        <v>46070.58304398148</v>
      </c>
      <c r="DL712" s="12" t="s">
        <v>224</v>
      </c>
      <c r="DM712" s="13" t="s">
        <v>185</v>
      </c>
      <c r="DN712" s="13" t="s">
        <v>9485</v>
      </c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5" t="s">
        <v>217</v>
      </c>
      <c r="EJ712" s="16" t="s">
        <v>218</v>
      </c>
      <c r="EK712" s="17">
        <v>46070.8884375</v>
      </c>
      <c r="EL712" s="12" t="s">
        <v>233</v>
      </c>
      <c r="EM712" s="13" t="s">
        <v>185</v>
      </c>
      <c r="EN712" s="13" t="s">
        <v>9486</v>
      </c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5" t="s">
        <v>217</v>
      </c>
      <c r="FJ712" s="16" t="s">
        <v>218</v>
      </c>
      <c r="FK712" s="17">
        <v>46116.46986111111</v>
      </c>
      <c r="FL712" s="14"/>
      <c r="FM712" s="14"/>
      <c r="FN712" s="16" t="s">
        <v>3301</v>
      </c>
      <c r="FO712" s="17">
        <v>46116.46986111111</v>
      </c>
      <c r="FP712" s="13" t="s">
        <v>9486</v>
      </c>
      <c r="FQ712" s="13" t="s">
        <v>9487</v>
      </c>
      <c r="FR712" s="13" t="s">
        <v>9483</v>
      </c>
      <c r="FS712" s="14"/>
      <c r="FT712" s="14"/>
      <c r="FU712" s="14" t="str">
        <f t="shared" si="12"/>
        <v>Base de Dados_Images/26-KS-110-Y06.Imagem do Equipamento-.183933.jpg</v>
      </c>
      <c r="FV712" s="14"/>
      <c r="FW712" s="14"/>
    </row>
    <row r="713" ht="15.75" hidden="1" customHeight="1">
      <c r="A713" s="10" t="s">
        <v>9125</v>
      </c>
      <c r="B713" s="10" t="s">
        <v>9488</v>
      </c>
      <c r="C713" s="10" t="s">
        <v>386</v>
      </c>
      <c r="D713" s="10" t="s">
        <v>9489</v>
      </c>
      <c r="E713" s="11" t="s">
        <v>9490</v>
      </c>
      <c r="F713" s="12" t="s">
        <v>184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5" t="s">
        <v>217</v>
      </c>
      <c r="BT713" s="15" t="s">
        <v>217</v>
      </c>
      <c r="BU713" s="18"/>
      <c r="BV713" s="15" t="s">
        <v>217</v>
      </c>
      <c r="BW713" s="18"/>
      <c r="BX713" s="15" t="s">
        <v>217</v>
      </c>
      <c r="BY713" s="18"/>
      <c r="BZ713" s="12" t="s">
        <v>219</v>
      </c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5" t="s">
        <v>217</v>
      </c>
      <c r="DF713" s="15" t="s">
        <v>274</v>
      </c>
      <c r="DG713" s="18"/>
      <c r="DH713" s="15" t="s">
        <v>274</v>
      </c>
      <c r="DI713" s="18"/>
      <c r="DJ713" s="15" t="s">
        <v>274</v>
      </c>
      <c r="DK713" s="18"/>
      <c r="DL713" s="12" t="s">
        <v>224</v>
      </c>
      <c r="DM713" s="14"/>
      <c r="DN713" s="14"/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5" t="s">
        <v>217</v>
      </c>
      <c r="EJ713" s="15" t="s">
        <v>217</v>
      </c>
      <c r="EK713" s="18"/>
      <c r="EL713" s="12" t="s">
        <v>233</v>
      </c>
      <c r="EM713" s="14"/>
      <c r="EN713" s="14"/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5" t="s">
        <v>217</v>
      </c>
      <c r="FJ713" s="15" t="s">
        <v>217</v>
      </c>
      <c r="FK713" s="18"/>
      <c r="FL713" s="14"/>
      <c r="FM713" s="14"/>
      <c r="FN713" s="15" t="s">
        <v>234</v>
      </c>
      <c r="FO713" s="18"/>
      <c r="FP713" s="13" t="s">
        <v>9491</v>
      </c>
      <c r="FQ713" s="13" t="s">
        <v>9492</v>
      </c>
      <c r="FR713" s="13" t="s">
        <v>9493</v>
      </c>
      <c r="FS713" s="14"/>
      <c r="FT713" s="14"/>
      <c r="FU713" s="14" t="str">
        <f t="shared" si="12"/>
        <v>Base de Dados_Images/26T120.Imagem do Equipamento-.184407.jpg</v>
      </c>
      <c r="FV713" s="14"/>
      <c r="FW713" s="14"/>
    </row>
    <row r="714" ht="15.75" hidden="1" customHeight="1">
      <c r="A714" s="10" t="s">
        <v>9125</v>
      </c>
      <c r="B714" s="10" t="s">
        <v>9488</v>
      </c>
      <c r="C714" s="10" t="s">
        <v>264</v>
      </c>
      <c r="D714" s="10" t="s">
        <v>9494</v>
      </c>
      <c r="E714" s="11" t="s">
        <v>9495</v>
      </c>
      <c r="F714" s="12" t="s">
        <v>184</v>
      </c>
      <c r="G714" s="13" t="s">
        <v>405</v>
      </c>
      <c r="H714" s="13" t="s">
        <v>9496</v>
      </c>
      <c r="I714" s="13"/>
      <c r="J714" s="13" t="s">
        <v>9497</v>
      </c>
      <c r="K714" s="13"/>
      <c r="L714" s="13" t="s">
        <v>9498</v>
      </c>
      <c r="M714" s="13"/>
      <c r="N714" s="13" t="s">
        <v>9499</v>
      </c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6" t="s">
        <v>218</v>
      </c>
      <c r="BT714" s="16" t="s">
        <v>217</v>
      </c>
      <c r="BU714" s="17"/>
      <c r="BV714" s="16" t="s">
        <v>217</v>
      </c>
      <c r="BW714" s="17"/>
      <c r="BX714" s="16" t="s">
        <v>217</v>
      </c>
      <c r="BY714" s="17"/>
      <c r="BZ714" s="12" t="s">
        <v>219</v>
      </c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5" t="s">
        <v>217</v>
      </c>
      <c r="DF714" s="15" t="s">
        <v>274</v>
      </c>
      <c r="DG714" s="18"/>
      <c r="DH714" s="15" t="s">
        <v>217</v>
      </c>
      <c r="DI714" s="18"/>
      <c r="DJ714" s="15" t="s">
        <v>217</v>
      </c>
      <c r="DK714" s="18"/>
      <c r="DL714" s="12" t="s">
        <v>224</v>
      </c>
      <c r="DM714" s="14"/>
      <c r="DN714" s="14"/>
      <c r="DO714" s="14"/>
      <c r="DP714" s="14"/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5" t="s">
        <v>217</v>
      </c>
      <c r="EJ714" s="15" t="s">
        <v>217</v>
      </c>
      <c r="EK714" s="18"/>
      <c r="EL714" s="12" t="s">
        <v>233</v>
      </c>
      <c r="EM714" s="14"/>
      <c r="EN714" s="14"/>
      <c r="EO714" s="14"/>
      <c r="EP714" s="14"/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5" t="s">
        <v>217</v>
      </c>
      <c r="FJ714" s="15" t="s">
        <v>217</v>
      </c>
      <c r="FK714" s="18"/>
      <c r="FL714" s="14"/>
      <c r="FM714" s="14"/>
      <c r="FN714" s="15" t="s">
        <v>234</v>
      </c>
      <c r="FO714" s="18"/>
      <c r="FP714" s="13" t="s">
        <v>9500</v>
      </c>
      <c r="FQ714" s="13"/>
      <c r="FR714" s="13"/>
      <c r="FS714" s="14"/>
      <c r="FT714" s="14"/>
      <c r="FU714" s="14" t="str">
        <f t="shared" si="12"/>
        <v/>
      </c>
      <c r="FV714" s="14"/>
      <c r="FW714" s="14"/>
    </row>
    <row r="715" ht="15.75" hidden="1" customHeight="1">
      <c r="A715" s="10" t="s">
        <v>9125</v>
      </c>
      <c r="B715" s="10" t="s">
        <v>9488</v>
      </c>
      <c r="C715" s="10" t="s">
        <v>264</v>
      </c>
      <c r="D715" s="10" t="s">
        <v>9501</v>
      </c>
      <c r="E715" s="11" t="s">
        <v>9502</v>
      </c>
      <c r="F715" s="12" t="s">
        <v>184</v>
      </c>
      <c r="G715" s="13" t="s">
        <v>185</v>
      </c>
      <c r="H715" s="13" t="s">
        <v>9503</v>
      </c>
      <c r="I715" s="13" t="s">
        <v>185</v>
      </c>
      <c r="J715" s="13" t="s">
        <v>9504</v>
      </c>
      <c r="K715" s="13" t="s">
        <v>185</v>
      </c>
      <c r="L715" s="13" t="s">
        <v>9505</v>
      </c>
      <c r="M715" s="13" t="s">
        <v>185</v>
      </c>
      <c r="N715" s="13" t="s">
        <v>9506</v>
      </c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5" t="s">
        <v>217</v>
      </c>
      <c r="BT715" s="16" t="s">
        <v>218</v>
      </c>
      <c r="BU715" s="17">
        <v>46063.585960648146</v>
      </c>
      <c r="BV715" s="16" t="s">
        <v>218</v>
      </c>
      <c r="BW715" s="17">
        <v>46063.58630787037</v>
      </c>
      <c r="BX715" s="16" t="s">
        <v>218</v>
      </c>
      <c r="BY715" s="17">
        <v>46063.58630787037</v>
      </c>
      <c r="BZ715" s="12" t="s">
        <v>219</v>
      </c>
      <c r="CA715" s="13" t="s">
        <v>185</v>
      </c>
      <c r="CB715" s="13" t="s">
        <v>9507</v>
      </c>
      <c r="CC715" s="13" t="s">
        <v>690</v>
      </c>
      <c r="CD715" s="13" t="s">
        <v>9508</v>
      </c>
      <c r="CE715" s="13" t="s">
        <v>185</v>
      </c>
      <c r="CF715" s="13" t="s">
        <v>9509</v>
      </c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5" t="s">
        <v>217</v>
      </c>
      <c r="DF715" s="15" t="s">
        <v>274</v>
      </c>
      <c r="DG715" s="18"/>
      <c r="DH715" s="16" t="s">
        <v>218</v>
      </c>
      <c r="DI715" s="17">
        <v>46070.88040509259</v>
      </c>
      <c r="DJ715" s="16" t="s">
        <v>218</v>
      </c>
      <c r="DK715" s="17">
        <v>46070.88040509259</v>
      </c>
      <c r="DL715" s="12" t="s">
        <v>224</v>
      </c>
      <c r="DM715" s="13" t="s">
        <v>690</v>
      </c>
      <c r="DN715" s="13" t="s">
        <v>9510</v>
      </c>
      <c r="DO715" s="13" t="s">
        <v>690</v>
      </c>
      <c r="DP715" s="13" t="s">
        <v>9511</v>
      </c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5" t="s">
        <v>217</v>
      </c>
      <c r="EJ715" s="16" t="s">
        <v>218</v>
      </c>
      <c r="EK715" s="17">
        <v>46070.888645833336</v>
      </c>
      <c r="EL715" s="12" t="s">
        <v>233</v>
      </c>
      <c r="EM715" s="14"/>
      <c r="EN715" s="14"/>
      <c r="EO715" s="14"/>
      <c r="EP715" s="14"/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5" t="s">
        <v>217</v>
      </c>
      <c r="FJ715" s="15" t="s">
        <v>217</v>
      </c>
      <c r="FK715" s="18"/>
      <c r="FL715" s="14"/>
      <c r="FM715" s="14"/>
      <c r="FN715" s="15" t="s">
        <v>234</v>
      </c>
      <c r="FO715" s="18"/>
      <c r="FP715" s="13" t="s">
        <v>9511</v>
      </c>
      <c r="FQ715" s="13" t="s">
        <v>9512</v>
      </c>
      <c r="FR715" s="13" t="s">
        <v>9506</v>
      </c>
      <c r="FS715" s="14"/>
      <c r="FT715" s="14"/>
      <c r="FU715" s="14" t="str">
        <f t="shared" si="12"/>
        <v>Base de Dados_Images/26-LSL-120-B01.Imagem do Equipamento-.182301.jpg</v>
      </c>
      <c r="FV715" s="14"/>
      <c r="FW715" s="14"/>
    </row>
    <row r="716" ht="15.75" hidden="1" customHeight="1">
      <c r="A716" s="10" t="s">
        <v>9125</v>
      </c>
      <c r="B716" s="10" t="s">
        <v>9488</v>
      </c>
      <c r="C716" s="10" t="s">
        <v>264</v>
      </c>
      <c r="D716" s="10" t="s">
        <v>9513</v>
      </c>
      <c r="E716" s="11" t="s">
        <v>9514</v>
      </c>
      <c r="F716" s="12" t="s">
        <v>184</v>
      </c>
      <c r="G716" s="13" t="s">
        <v>185</v>
      </c>
      <c r="H716" s="13" t="s">
        <v>9515</v>
      </c>
      <c r="I716" s="13" t="s">
        <v>185</v>
      </c>
      <c r="J716" s="13" t="s">
        <v>9516</v>
      </c>
      <c r="K716" s="13" t="s">
        <v>185</v>
      </c>
      <c r="L716" s="13" t="s">
        <v>9517</v>
      </c>
      <c r="M716" s="13" t="s">
        <v>185</v>
      </c>
      <c r="N716" s="13" t="s">
        <v>9518</v>
      </c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5" t="s">
        <v>217</v>
      </c>
      <c r="BT716" s="16" t="s">
        <v>218</v>
      </c>
      <c r="BU716" s="17">
        <v>46063.58751157407</v>
      </c>
      <c r="BV716" s="16" t="s">
        <v>218</v>
      </c>
      <c r="BW716" s="17">
        <v>46063.58758101852</v>
      </c>
      <c r="BX716" s="16" t="s">
        <v>218</v>
      </c>
      <c r="BY716" s="17">
        <v>46063.58758101852</v>
      </c>
      <c r="BZ716" s="12" t="s">
        <v>219</v>
      </c>
      <c r="CA716" s="13" t="s">
        <v>185</v>
      </c>
      <c r="CB716" s="13" t="s">
        <v>9519</v>
      </c>
      <c r="CC716" s="13" t="s">
        <v>690</v>
      </c>
      <c r="CD716" s="13" t="s">
        <v>9520</v>
      </c>
      <c r="CE716" s="13" t="s">
        <v>185</v>
      </c>
      <c r="CF716" s="13" t="s">
        <v>9521</v>
      </c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5" t="s">
        <v>217</v>
      </c>
      <c r="DF716" s="15" t="s">
        <v>274</v>
      </c>
      <c r="DG716" s="18"/>
      <c r="DH716" s="16" t="s">
        <v>218</v>
      </c>
      <c r="DI716" s="17">
        <v>46070.880590277775</v>
      </c>
      <c r="DJ716" s="16" t="s">
        <v>218</v>
      </c>
      <c r="DK716" s="17">
        <v>46070.880590277775</v>
      </c>
      <c r="DL716" s="12" t="s">
        <v>224</v>
      </c>
      <c r="DM716" s="13" t="s">
        <v>690</v>
      </c>
      <c r="DN716" s="13" t="s">
        <v>9522</v>
      </c>
      <c r="DO716" s="13" t="s">
        <v>690</v>
      </c>
      <c r="DP716" s="13" t="s">
        <v>9523</v>
      </c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5" t="s">
        <v>217</v>
      </c>
      <c r="EJ716" s="16" t="s">
        <v>218</v>
      </c>
      <c r="EK716" s="17">
        <v>46070.888715277775</v>
      </c>
      <c r="EL716" s="12" t="s">
        <v>233</v>
      </c>
      <c r="EM716" s="14"/>
      <c r="EN716" s="14"/>
      <c r="EO716" s="14"/>
      <c r="EP716" s="14"/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5" t="s">
        <v>217</v>
      </c>
      <c r="FJ716" s="15" t="s">
        <v>217</v>
      </c>
      <c r="FK716" s="18"/>
      <c r="FL716" s="14"/>
      <c r="FM716" s="14"/>
      <c r="FN716" s="15" t="s">
        <v>234</v>
      </c>
      <c r="FO716" s="18"/>
      <c r="FP716" s="13" t="s">
        <v>9523</v>
      </c>
      <c r="FQ716" s="13" t="s">
        <v>9524</v>
      </c>
      <c r="FR716" s="13" t="s">
        <v>9518</v>
      </c>
      <c r="FS716" s="14"/>
      <c r="FT716" s="14"/>
      <c r="FU716" s="14" t="str">
        <f t="shared" si="12"/>
        <v>Base de Dados_Images/26-LSH-120-B01.Imagem do Equipamento-.182325.jpg</v>
      </c>
      <c r="FV716" s="14"/>
      <c r="FW716" s="14"/>
    </row>
    <row r="717" ht="15.75" hidden="1" customHeight="1">
      <c r="A717" s="10" t="s">
        <v>9125</v>
      </c>
      <c r="B717" s="10" t="s">
        <v>9488</v>
      </c>
      <c r="C717" s="10" t="s">
        <v>301</v>
      </c>
      <c r="D717" s="10" t="s">
        <v>9525</v>
      </c>
      <c r="E717" s="11" t="s">
        <v>9169</v>
      </c>
      <c r="F717" s="12" t="s">
        <v>184</v>
      </c>
      <c r="G717" s="13" t="s">
        <v>690</v>
      </c>
      <c r="H717" s="13" t="s">
        <v>9526</v>
      </c>
      <c r="I717" s="13" t="s">
        <v>690</v>
      </c>
      <c r="J717" s="13" t="s">
        <v>9527</v>
      </c>
      <c r="K717" s="13" t="s">
        <v>690</v>
      </c>
      <c r="L717" s="13" t="s">
        <v>9528</v>
      </c>
      <c r="M717" s="13" t="s">
        <v>690</v>
      </c>
      <c r="N717" s="13" t="s">
        <v>9529</v>
      </c>
      <c r="O717" s="13" t="s">
        <v>690</v>
      </c>
      <c r="P717" s="13" t="s">
        <v>9529</v>
      </c>
      <c r="Q717" s="13" t="s">
        <v>690</v>
      </c>
      <c r="R717" s="13" t="s">
        <v>9530</v>
      </c>
      <c r="S717" s="13" t="s">
        <v>690</v>
      </c>
      <c r="T717" s="13" t="s">
        <v>9531</v>
      </c>
      <c r="U717" s="13" t="s">
        <v>690</v>
      </c>
      <c r="V717" s="13" t="s">
        <v>9532</v>
      </c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5" t="s">
        <v>217</v>
      </c>
      <c r="BT717" s="15" t="s">
        <v>274</v>
      </c>
      <c r="BU717" s="18"/>
      <c r="BV717" s="16" t="s">
        <v>218</v>
      </c>
      <c r="BW717" s="17">
        <v>46070.587060185186</v>
      </c>
      <c r="BX717" s="16" t="s">
        <v>218</v>
      </c>
      <c r="BY717" s="17">
        <v>46070.587060185186</v>
      </c>
      <c r="BZ717" s="12" t="s">
        <v>219</v>
      </c>
      <c r="CA717" s="13" t="s">
        <v>690</v>
      </c>
      <c r="CB717" s="13" t="s">
        <v>9533</v>
      </c>
      <c r="CC717" s="13" t="s">
        <v>690</v>
      </c>
      <c r="CD717" s="13" t="s">
        <v>9533</v>
      </c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5" t="s">
        <v>217</v>
      </c>
      <c r="DF717" s="15" t="s">
        <v>274</v>
      </c>
      <c r="DG717" s="18"/>
      <c r="DH717" s="16" t="s">
        <v>218</v>
      </c>
      <c r="DI717" s="17">
        <v>46070.8806712963</v>
      </c>
      <c r="DJ717" s="16" t="s">
        <v>218</v>
      </c>
      <c r="DK717" s="17">
        <v>46070.8806712963</v>
      </c>
      <c r="DL717" s="12" t="s">
        <v>224</v>
      </c>
      <c r="DM717" s="13" t="s">
        <v>185</v>
      </c>
      <c r="DN717" s="13" t="s">
        <v>9534</v>
      </c>
      <c r="DO717" s="14"/>
      <c r="DP717" s="14"/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5" t="s">
        <v>217</v>
      </c>
      <c r="EJ717" s="16" t="s">
        <v>218</v>
      </c>
      <c r="EK717" s="17">
        <v>46070.888773148145</v>
      </c>
      <c r="EL717" s="12" t="s">
        <v>233</v>
      </c>
      <c r="EM717" s="14"/>
      <c r="EN717" s="14"/>
      <c r="EO717" s="14"/>
      <c r="EP717" s="14"/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5" t="s">
        <v>217</v>
      </c>
      <c r="FJ717" s="15" t="s">
        <v>217</v>
      </c>
      <c r="FK717" s="18"/>
      <c r="FL717" s="14"/>
      <c r="FM717" s="14"/>
      <c r="FN717" s="15" t="s">
        <v>234</v>
      </c>
      <c r="FO717" s="18"/>
      <c r="FP717" s="13" t="s">
        <v>9534</v>
      </c>
      <c r="FQ717" s="13" t="s">
        <v>9535</v>
      </c>
      <c r="FR717" s="13" t="s">
        <v>9536</v>
      </c>
      <c r="FS717" s="14"/>
      <c r="FT717" s="14"/>
      <c r="FU717" s="14" t="str">
        <f t="shared" si="12"/>
        <v>Base de Dados_Images/26-KS-120-Y01.Imagem do Equipamento-.184414.jpg</v>
      </c>
      <c r="FV717" s="14"/>
      <c r="FW717" s="14"/>
    </row>
    <row r="718" ht="15.75" hidden="1" customHeight="1">
      <c r="A718" s="10" t="s">
        <v>9125</v>
      </c>
      <c r="B718" s="10" t="s">
        <v>9488</v>
      </c>
      <c r="C718" s="10" t="s">
        <v>301</v>
      </c>
      <c r="D718" s="10" t="s">
        <v>9537</v>
      </c>
      <c r="E718" s="11" t="s">
        <v>9169</v>
      </c>
      <c r="F718" s="12" t="s">
        <v>184</v>
      </c>
      <c r="G718" s="13" t="s">
        <v>185</v>
      </c>
      <c r="H718" s="13" t="s">
        <v>9538</v>
      </c>
      <c r="I718" s="13" t="s">
        <v>185</v>
      </c>
      <c r="J718" s="13" t="s">
        <v>9539</v>
      </c>
      <c r="K718" s="13" t="s">
        <v>185</v>
      </c>
      <c r="L718" s="13" t="s">
        <v>9540</v>
      </c>
      <c r="M718" s="13" t="s">
        <v>185</v>
      </c>
      <c r="N718" s="13" t="s">
        <v>9541</v>
      </c>
      <c r="O718" s="13" t="s">
        <v>185</v>
      </c>
      <c r="P718" s="13" t="s">
        <v>9542</v>
      </c>
      <c r="Q718" s="13" t="s">
        <v>185</v>
      </c>
      <c r="R718" s="13" t="s">
        <v>9543</v>
      </c>
      <c r="S718" s="13" t="s">
        <v>185</v>
      </c>
      <c r="T718" s="13" t="s">
        <v>9544</v>
      </c>
      <c r="U718" s="13" t="s">
        <v>185</v>
      </c>
      <c r="V718" s="13" t="s">
        <v>9545</v>
      </c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5" t="s">
        <v>217</v>
      </c>
      <c r="BT718" s="15" t="s">
        <v>274</v>
      </c>
      <c r="BU718" s="18"/>
      <c r="BV718" s="16" t="s">
        <v>218</v>
      </c>
      <c r="BW718" s="17">
        <v>46044.65346064815</v>
      </c>
      <c r="BX718" s="16" t="s">
        <v>218</v>
      </c>
      <c r="BY718" s="17">
        <v>46044.65346064815</v>
      </c>
      <c r="BZ718" s="12" t="s">
        <v>219</v>
      </c>
      <c r="CA718" s="13" t="s">
        <v>185</v>
      </c>
      <c r="CB718" s="13" t="s">
        <v>9546</v>
      </c>
      <c r="CC718" s="13" t="s">
        <v>185</v>
      </c>
      <c r="CD718" s="13" t="s">
        <v>9546</v>
      </c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5" t="s">
        <v>217</v>
      </c>
      <c r="DF718" s="15" t="s">
        <v>274</v>
      </c>
      <c r="DG718" s="18"/>
      <c r="DH718" s="16" t="s">
        <v>218</v>
      </c>
      <c r="DI718" s="17">
        <v>46070.880740740744</v>
      </c>
      <c r="DJ718" s="16" t="s">
        <v>218</v>
      </c>
      <c r="DK718" s="17">
        <v>46070.880740740744</v>
      </c>
      <c r="DL718" s="12" t="s">
        <v>224</v>
      </c>
      <c r="DM718" s="13" t="s">
        <v>185</v>
      </c>
      <c r="DN718" s="13" t="s">
        <v>9547</v>
      </c>
      <c r="DO718" s="14"/>
      <c r="DP718" s="14"/>
      <c r="DQ718" s="14"/>
      <c r="DR718" s="14"/>
      <c r="DS718" s="14"/>
      <c r="DT718" s="14"/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5" t="s">
        <v>217</v>
      </c>
      <c r="EJ718" s="16" t="s">
        <v>218</v>
      </c>
      <c r="EK718" s="17">
        <v>46070.888819444444</v>
      </c>
      <c r="EL718" s="12" t="s">
        <v>233</v>
      </c>
      <c r="EM718" s="14"/>
      <c r="EN718" s="14"/>
      <c r="EO718" s="14"/>
      <c r="EP718" s="14"/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5" t="s">
        <v>217</v>
      </c>
      <c r="FJ718" s="15" t="s">
        <v>217</v>
      </c>
      <c r="FK718" s="18"/>
      <c r="FL718" s="14"/>
      <c r="FM718" s="14"/>
      <c r="FN718" s="15" t="s">
        <v>234</v>
      </c>
      <c r="FO718" s="18"/>
      <c r="FP718" s="13" t="s">
        <v>9547</v>
      </c>
      <c r="FQ718" s="13" t="s">
        <v>9548</v>
      </c>
      <c r="FR718" s="13" t="s">
        <v>9545</v>
      </c>
      <c r="FS718" s="14"/>
      <c r="FT718" s="14"/>
      <c r="FU718" s="14" t="str">
        <f t="shared" si="12"/>
        <v>Base de Dados_Images/26-KS-120-Y02.Imagem do Equipamento-.184509.jpg</v>
      </c>
      <c r="FV718" s="14"/>
      <c r="FW718" s="14"/>
    </row>
    <row r="719" ht="15.75" hidden="1" customHeight="1">
      <c r="A719" s="10" t="s">
        <v>9125</v>
      </c>
      <c r="B719" s="10" t="s">
        <v>9488</v>
      </c>
      <c r="C719" s="10" t="s">
        <v>301</v>
      </c>
      <c r="D719" s="10" t="s">
        <v>9549</v>
      </c>
      <c r="E719" s="11" t="s">
        <v>9169</v>
      </c>
      <c r="F719" s="12" t="s">
        <v>184</v>
      </c>
      <c r="G719" s="13" t="s">
        <v>185</v>
      </c>
      <c r="H719" s="13" t="s">
        <v>9550</v>
      </c>
      <c r="I719" s="13" t="s">
        <v>185</v>
      </c>
      <c r="J719" s="13" t="s">
        <v>9551</v>
      </c>
      <c r="K719" s="13" t="s">
        <v>185</v>
      </c>
      <c r="L719" s="13" t="s">
        <v>9552</v>
      </c>
      <c r="M719" s="13" t="s">
        <v>185</v>
      </c>
      <c r="N719" s="13" t="s">
        <v>9553</v>
      </c>
      <c r="O719" s="13" t="s">
        <v>185</v>
      </c>
      <c r="P719" s="13" t="s">
        <v>9554</v>
      </c>
      <c r="Q719" s="13" t="s">
        <v>185</v>
      </c>
      <c r="R719" s="13" t="s">
        <v>9555</v>
      </c>
      <c r="S719" s="13" t="s">
        <v>185</v>
      </c>
      <c r="T719" s="13" t="s">
        <v>9556</v>
      </c>
      <c r="U719" s="13" t="s">
        <v>185</v>
      </c>
      <c r="V719" s="13" t="s">
        <v>9557</v>
      </c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5" t="s">
        <v>217</v>
      </c>
      <c r="BT719" s="15" t="s">
        <v>274</v>
      </c>
      <c r="BU719" s="18"/>
      <c r="BV719" s="16" t="s">
        <v>218</v>
      </c>
      <c r="BW719" s="17">
        <v>46044.65453703704</v>
      </c>
      <c r="BX719" s="16" t="s">
        <v>218</v>
      </c>
      <c r="BY719" s="17">
        <v>46044.65453703704</v>
      </c>
      <c r="BZ719" s="12" t="s">
        <v>219</v>
      </c>
      <c r="CA719" s="13" t="s">
        <v>185</v>
      </c>
      <c r="CB719" s="13" t="s">
        <v>9558</v>
      </c>
      <c r="CC719" s="13" t="s">
        <v>185</v>
      </c>
      <c r="CD719" s="13" t="s">
        <v>9558</v>
      </c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5" t="s">
        <v>217</v>
      </c>
      <c r="DF719" s="15" t="s">
        <v>274</v>
      </c>
      <c r="DG719" s="18"/>
      <c r="DH719" s="16" t="s">
        <v>218</v>
      </c>
      <c r="DI719" s="17">
        <v>46070.880844907406</v>
      </c>
      <c r="DJ719" s="16" t="s">
        <v>218</v>
      </c>
      <c r="DK719" s="17">
        <v>46070.880844907406</v>
      </c>
      <c r="DL719" s="12" t="s">
        <v>224</v>
      </c>
      <c r="DM719" s="13" t="s">
        <v>185</v>
      </c>
      <c r="DN719" s="13" t="s">
        <v>9559</v>
      </c>
      <c r="DO719" s="14"/>
      <c r="DP719" s="14"/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5" t="s">
        <v>217</v>
      </c>
      <c r="EJ719" s="16" t="s">
        <v>218</v>
      </c>
      <c r="EK719" s="17">
        <v>46070.888865740744</v>
      </c>
      <c r="EL719" s="12" t="s">
        <v>233</v>
      </c>
      <c r="EM719" s="14"/>
      <c r="EN719" s="14"/>
      <c r="EO719" s="14"/>
      <c r="EP719" s="14"/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5" t="s">
        <v>217</v>
      </c>
      <c r="FJ719" s="15" t="s">
        <v>217</v>
      </c>
      <c r="FK719" s="18"/>
      <c r="FL719" s="14"/>
      <c r="FM719" s="14"/>
      <c r="FN719" s="15" t="s">
        <v>234</v>
      </c>
      <c r="FO719" s="18"/>
      <c r="FP719" s="13" t="s">
        <v>9560</v>
      </c>
      <c r="FQ719" s="13" t="s">
        <v>9561</v>
      </c>
      <c r="FR719" s="13" t="s">
        <v>9557</v>
      </c>
      <c r="FS719" s="14"/>
      <c r="FT719" s="14"/>
      <c r="FU719" s="14" t="str">
        <f t="shared" si="12"/>
        <v>Base de Dados_Images/26-KS-120-Y03.Imagem do Equipamento-.184607.jpg</v>
      </c>
      <c r="FV719" s="14"/>
      <c r="FW719" s="14"/>
    </row>
    <row r="720" ht="15.75" hidden="1" customHeight="1">
      <c r="A720" s="10" t="s">
        <v>9125</v>
      </c>
      <c r="B720" s="10" t="s">
        <v>9488</v>
      </c>
      <c r="C720" s="10" t="s">
        <v>301</v>
      </c>
      <c r="D720" s="10" t="s">
        <v>9562</v>
      </c>
      <c r="E720" s="11" t="s">
        <v>9169</v>
      </c>
      <c r="F720" s="12" t="s">
        <v>184</v>
      </c>
      <c r="G720" s="13" t="s">
        <v>185</v>
      </c>
      <c r="H720" s="13" t="s">
        <v>9563</v>
      </c>
      <c r="I720" s="13" t="s">
        <v>185</v>
      </c>
      <c r="J720" s="13" t="s">
        <v>9564</v>
      </c>
      <c r="K720" s="13" t="s">
        <v>185</v>
      </c>
      <c r="L720" s="13" t="s">
        <v>9565</v>
      </c>
      <c r="M720" s="13" t="s">
        <v>185</v>
      </c>
      <c r="N720" s="13" t="s">
        <v>9566</v>
      </c>
      <c r="O720" s="13" t="s">
        <v>185</v>
      </c>
      <c r="P720" s="13" t="s">
        <v>9567</v>
      </c>
      <c r="Q720" s="13" t="s">
        <v>185</v>
      </c>
      <c r="R720" s="13" t="s">
        <v>9568</v>
      </c>
      <c r="S720" s="13" t="s">
        <v>185</v>
      </c>
      <c r="T720" s="13" t="s">
        <v>9569</v>
      </c>
      <c r="U720" s="13" t="s">
        <v>185</v>
      </c>
      <c r="V720" s="13" t="s">
        <v>9570</v>
      </c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5" t="s">
        <v>217</v>
      </c>
      <c r="BT720" s="15" t="s">
        <v>274</v>
      </c>
      <c r="BU720" s="18"/>
      <c r="BV720" s="16" t="s">
        <v>218</v>
      </c>
      <c r="BW720" s="17">
        <v>46044.65524305555</v>
      </c>
      <c r="BX720" s="16" t="s">
        <v>218</v>
      </c>
      <c r="BY720" s="17">
        <v>46044.65524305555</v>
      </c>
      <c r="BZ720" s="12" t="s">
        <v>219</v>
      </c>
      <c r="CA720" s="13" t="s">
        <v>185</v>
      </c>
      <c r="CB720" s="13" t="s">
        <v>9571</v>
      </c>
      <c r="CC720" s="13" t="s">
        <v>185</v>
      </c>
      <c r="CD720" s="13" t="s">
        <v>9572</v>
      </c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5" t="s">
        <v>217</v>
      </c>
      <c r="DF720" s="15" t="s">
        <v>274</v>
      </c>
      <c r="DG720" s="18"/>
      <c r="DH720" s="16" t="s">
        <v>218</v>
      </c>
      <c r="DI720" s="17">
        <v>46070.8809375</v>
      </c>
      <c r="DJ720" s="16" t="s">
        <v>218</v>
      </c>
      <c r="DK720" s="17">
        <v>46070.8809375</v>
      </c>
      <c r="DL720" s="12" t="s">
        <v>224</v>
      </c>
      <c r="DM720" s="13" t="s">
        <v>185</v>
      </c>
      <c r="DN720" s="13" t="s">
        <v>9573</v>
      </c>
      <c r="DO720" s="14"/>
      <c r="DP720" s="14"/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5" t="s">
        <v>217</v>
      </c>
      <c r="EJ720" s="16" t="s">
        <v>218</v>
      </c>
      <c r="EK720" s="17">
        <v>46070.88893518518</v>
      </c>
      <c r="EL720" s="12" t="s">
        <v>233</v>
      </c>
      <c r="EM720" s="14"/>
      <c r="EN720" s="14"/>
      <c r="EO720" s="14"/>
      <c r="EP720" s="14"/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5" t="s">
        <v>217</v>
      </c>
      <c r="FJ720" s="15" t="s">
        <v>217</v>
      </c>
      <c r="FK720" s="18"/>
      <c r="FL720" s="14"/>
      <c r="FM720" s="14"/>
      <c r="FN720" s="15" t="s">
        <v>234</v>
      </c>
      <c r="FO720" s="18"/>
      <c r="FP720" s="13" t="s">
        <v>9573</v>
      </c>
      <c r="FQ720" s="13" t="s">
        <v>9574</v>
      </c>
      <c r="FR720" s="13" t="s">
        <v>9570</v>
      </c>
      <c r="FS720" s="14"/>
      <c r="FT720" s="14"/>
      <c r="FU720" s="14" t="str">
        <f t="shared" si="12"/>
        <v>Base de Dados_Images/26-KS-120-Y04.Imagem do Equipamento-.184643.jpg</v>
      </c>
      <c r="FV720" s="14"/>
      <c r="FW720" s="14"/>
    </row>
    <row r="721" ht="15.75" hidden="1" customHeight="1">
      <c r="A721" s="10" t="s">
        <v>9125</v>
      </c>
      <c r="B721" s="10" t="s">
        <v>9488</v>
      </c>
      <c r="C721" s="10" t="s">
        <v>301</v>
      </c>
      <c r="D721" s="10" t="s">
        <v>9575</v>
      </c>
      <c r="E721" s="11" t="s">
        <v>9221</v>
      </c>
      <c r="F721" s="12" t="s">
        <v>184</v>
      </c>
      <c r="G721" s="13" t="s">
        <v>185</v>
      </c>
      <c r="H721" s="13" t="s">
        <v>9576</v>
      </c>
      <c r="I721" s="13" t="s">
        <v>185</v>
      </c>
      <c r="J721" s="13" t="s">
        <v>9577</v>
      </c>
      <c r="K721" s="13" t="s">
        <v>185</v>
      </c>
      <c r="L721" s="13" t="s">
        <v>9578</v>
      </c>
      <c r="M721" s="13" t="s">
        <v>185</v>
      </c>
      <c r="N721" s="13" t="s">
        <v>9579</v>
      </c>
      <c r="O721" s="13" t="s">
        <v>185</v>
      </c>
      <c r="P721" s="13" t="s">
        <v>9580</v>
      </c>
      <c r="Q721" s="13" t="s">
        <v>185</v>
      </c>
      <c r="R721" s="13" t="s">
        <v>9581</v>
      </c>
      <c r="S721" s="13" t="s">
        <v>185</v>
      </c>
      <c r="T721" s="13" t="s">
        <v>9582</v>
      </c>
      <c r="U721" s="13" t="s">
        <v>185</v>
      </c>
      <c r="V721" s="13" t="s">
        <v>9583</v>
      </c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5" t="s">
        <v>217</v>
      </c>
      <c r="BT721" s="15" t="s">
        <v>274</v>
      </c>
      <c r="BU721" s="18"/>
      <c r="BV721" s="16" t="s">
        <v>218</v>
      </c>
      <c r="BW721" s="17">
        <v>46044.6559837963</v>
      </c>
      <c r="BX721" s="16" t="s">
        <v>218</v>
      </c>
      <c r="BY721" s="17">
        <v>46044.6559837963</v>
      </c>
      <c r="BZ721" s="12" t="s">
        <v>219</v>
      </c>
      <c r="CA721" s="13" t="s">
        <v>185</v>
      </c>
      <c r="CB721" s="13" t="s">
        <v>9584</v>
      </c>
      <c r="CC721" s="13" t="s">
        <v>185</v>
      </c>
      <c r="CD721" s="13" t="s">
        <v>9584</v>
      </c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5" t="s">
        <v>217</v>
      </c>
      <c r="DF721" s="15" t="s">
        <v>274</v>
      </c>
      <c r="DG721" s="18"/>
      <c r="DH721" s="16" t="s">
        <v>218</v>
      </c>
      <c r="DI721" s="17">
        <v>46070.88099537037</v>
      </c>
      <c r="DJ721" s="16" t="s">
        <v>218</v>
      </c>
      <c r="DK721" s="17">
        <v>46070.88099537037</v>
      </c>
      <c r="DL721" s="12" t="s">
        <v>224</v>
      </c>
      <c r="DM721" s="13" t="s">
        <v>185</v>
      </c>
      <c r="DN721" s="13" t="s">
        <v>9585</v>
      </c>
      <c r="DO721" s="14"/>
      <c r="DP721" s="14"/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5" t="s">
        <v>217</v>
      </c>
      <c r="EJ721" s="16" t="s">
        <v>218</v>
      </c>
      <c r="EK721" s="17">
        <v>46070.88903935185</v>
      </c>
      <c r="EL721" s="12" t="s">
        <v>233</v>
      </c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5" t="s">
        <v>217</v>
      </c>
      <c r="FJ721" s="15" t="s">
        <v>217</v>
      </c>
      <c r="FK721" s="18"/>
      <c r="FL721" s="14"/>
      <c r="FM721" s="14"/>
      <c r="FN721" s="15" t="s">
        <v>234</v>
      </c>
      <c r="FO721" s="18"/>
      <c r="FP721" s="13" t="s">
        <v>9585</v>
      </c>
      <c r="FQ721" s="13" t="s">
        <v>9586</v>
      </c>
      <c r="FR721" s="13" t="s">
        <v>9583</v>
      </c>
      <c r="FS721" s="14"/>
      <c r="FT721" s="14"/>
      <c r="FU721" s="14" t="str">
        <f t="shared" si="12"/>
        <v>Base de Dados_Images/26-KS-120-Y05.Imagem do Equipamento-.184724.jpg</v>
      </c>
      <c r="FV721" s="14"/>
      <c r="FW721" s="14"/>
    </row>
    <row r="722" ht="15.75" hidden="1" customHeight="1">
      <c r="A722" s="10" t="s">
        <v>9125</v>
      </c>
      <c r="B722" s="10" t="s">
        <v>9488</v>
      </c>
      <c r="C722" s="10" t="s">
        <v>301</v>
      </c>
      <c r="D722" s="10" t="s">
        <v>9587</v>
      </c>
      <c r="E722" s="11" t="s">
        <v>9221</v>
      </c>
      <c r="F722" s="12" t="s">
        <v>184</v>
      </c>
      <c r="G722" s="13" t="s">
        <v>185</v>
      </c>
      <c r="H722" s="13" t="s">
        <v>9588</v>
      </c>
      <c r="I722" s="13" t="s">
        <v>185</v>
      </c>
      <c r="J722" s="13" t="s">
        <v>9589</v>
      </c>
      <c r="K722" s="13" t="s">
        <v>185</v>
      </c>
      <c r="L722" s="13" t="s">
        <v>9590</v>
      </c>
      <c r="M722" s="13" t="s">
        <v>185</v>
      </c>
      <c r="N722" s="13" t="s">
        <v>9591</v>
      </c>
      <c r="O722" s="13" t="s">
        <v>185</v>
      </c>
      <c r="P722" s="13" t="s">
        <v>9592</v>
      </c>
      <c r="Q722" s="13" t="s">
        <v>185</v>
      </c>
      <c r="R722" s="13" t="s">
        <v>9593</v>
      </c>
      <c r="S722" s="13" t="s">
        <v>185</v>
      </c>
      <c r="T722" s="13" t="s">
        <v>9594</v>
      </c>
      <c r="U722" s="13" t="s">
        <v>185</v>
      </c>
      <c r="V722" s="13" t="s">
        <v>9595</v>
      </c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5" t="s">
        <v>217</v>
      </c>
      <c r="BT722" s="15" t="s">
        <v>274</v>
      </c>
      <c r="BU722" s="18"/>
      <c r="BV722" s="16" t="s">
        <v>218</v>
      </c>
      <c r="BW722" s="17">
        <v>46044.65709490741</v>
      </c>
      <c r="BX722" s="16" t="s">
        <v>218</v>
      </c>
      <c r="BY722" s="17">
        <v>46044.65709490741</v>
      </c>
      <c r="BZ722" s="12" t="s">
        <v>219</v>
      </c>
      <c r="CA722" s="13" t="s">
        <v>185</v>
      </c>
      <c r="CB722" s="13" t="s">
        <v>9596</v>
      </c>
      <c r="CC722" s="13" t="s">
        <v>185</v>
      </c>
      <c r="CD722" s="13" t="s">
        <v>9597</v>
      </c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5" t="s">
        <v>217</v>
      </c>
      <c r="DF722" s="15" t="s">
        <v>274</v>
      </c>
      <c r="DG722" s="18"/>
      <c r="DH722" s="16" t="s">
        <v>218</v>
      </c>
      <c r="DI722" s="17">
        <v>46070.881064814814</v>
      </c>
      <c r="DJ722" s="16" t="s">
        <v>218</v>
      </c>
      <c r="DK722" s="17">
        <v>46070.881064814814</v>
      </c>
      <c r="DL722" s="12" t="s">
        <v>224</v>
      </c>
      <c r="DM722" s="13" t="s">
        <v>185</v>
      </c>
      <c r="DN722" s="13" t="s">
        <v>9598</v>
      </c>
      <c r="DO722" s="14"/>
      <c r="DP722" s="14"/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5" t="s">
        <v>217</v>
      </c>
      <c r="EJ722" s="16" t="s">
        <v>218</v>
      </c>
      <c r="EK722" s="17">
        <v>46070.88909722222</v>
      </c>
      <c r="EL722" s="12" t="s">
        <v>233</v>
      </c>
      <c r="EM722" s="14"/>
      <c r="EN722" s="14"/>
      <c r="EO722" s="14"/>
      <c r="EP722" s="14"/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5" t="s">
        <v>217</v>
      </c>
      <c r="FJ722" s="15" t="s">
        <v>217</v>
      </c>
      <c r="FK722" s="18"/>
      <c r="FL722" s="14"/>
      <c r="FM722" s="14"/>
      <c r="FN722" s="15" t="s">
        <v>234</v>
      </c>
      <c r="FO722" s="18"/>
      <c r="FP722" s="13" t="s">
        <v>9598</v>
      </c>
      <c r="FQ722" s="13" t="s">
        <v>9599</v>
      </c>
      <c r="FR722" s="13" t="s">
        <v>9595</v>
      </c>
      <c r="FS722" s="14"/>
      <c r="FT722" s="14"/>
      <c r="FU722" s="14" t="str">
        <f t="shared" si="12"/>
        <v>Base de Dados_Images/26-KS-120-Y06.Imagem do Equipamento-.184811.jpg</v>
      </c>
      <c r="FV722" s="14"/>
      <c r="FW722" s="14"/>
    </row>
    <row r="723" ht="15.75" hidden="1" customHeight="1">
      <c r="A723" s="10" t="s">
        <v>9125</v>
      </c>
      <c r="B723" s="10" t="s">
        <v>9600</v>
      </c>
      <c r="C723" s="10" t="s">
        <v>3712</v>
      </c>
      <c r="D723" s="10" t="s">
        <v>9601</v>
      </c>
      <c r="E723" s="22" t="s">
        <v>9602</v>
      </c>
      <c r="F723" s="12" t="s">
        <v>184</v>
      </c>
      <c r="G723" s="13" t="s">
        <v>185</v>
      </c>
      <c r="H723" s="13" t="s">
        <v>9603</v>
      </c>
      <c r="I723" s="13" t="s">
        <v>185</v>
      </c>
      <c r="J723" s="13" t="s">
        <v>9604</v>
      </c>
      <c r="K723" s="13" t="s">
        <v>185</v>
      </c>
      <c r="L723" s="13" t="s">
        <v>9605</v>
      </c>
      <c r="M723" s="13" t="s">
        <v>185</v>
      </c>
      <c r="N723" s="13" t="s">
        <v>9606</v>
      </c>
      <c r="O723" s="13" t="s">
        <v>185</v>
      </c>
      <c r="P723" s="13" t="s">
        <v>9607</v>
      </c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5" t="s">
        <v>217</v>
      </c>
      <c r="BT723" s="16" t="s">
        <v>218</v>
      </c>
      <c r="BU723" s="17">
        <v>46051.32467592593</v>
      </c>
      <c r="BV723" s="15" t="s">
        <v>274</v>
      </c>
      <c r="BW723" s="18"/>
      <c r="BX723" s="16" t="s">
        <v>218</v>
      </c>
      <c r="BY723" s="17">
        <v>46051.32467592593</v>
      </c>
      <c r="BZ723" s="12" t="s">
        <v>219</v>
      </c>
      <c r="CA723" s="13" t="s">
        <v>185</v>
      </c>
      <c r="CB723" s="13" t="s">
        <v>9608</v>
      </c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5" t="s">
        <v>217</v>
      </c>
      <c r="DF723" s="16" t="s">
        <v>218</v>
      </c>
      <c r="DG723" s="17">
        <v>46070.58480324074</v>
      </c>
      <c r="DH723" s="15" t="s">
        <v>274</v>
      </c>
      <c r="DI723" s="18"/>
      <c r="DJ723" s="16" t="s">
        <v>218</v>
      </c>
      <c r="DK723" s="17">
        <v>46070.58480324074</v>
      </c>
      <c r="DL723" s="12" t="s">
        <v>224</v>
      </c>
      <c r="DM723" s="14"/>
      <c r="DN723" s="14"/>
      <c r="DO723" s="14"/>
      <c r="DP723" s="14"/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5" t="s">
        <v>217</v>
      </c>
      <c r="EJ723" s="15" t="s">
        <v>274</v>
      </c>
      <c r="EK723" s="18"/>
      <c r="EL723" s="12" t="s">
        <v>233</v>
      </c>
      <c r="EM723" s="13" t="s">
        <v>185</v>
      </c>
      <c r="EN723" s="13" t="s">
        <v>9609</v>
      </c>
      <c r="EO723" s="14"/>
      <c r="EP723" s="14"/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5" t="s">
        <v>217</v>
      </c>
      <c r="FJ723" s="16" t="s">
        <v>218</v>
      </c>
      <c r="FK723" s="17">
        <v>46114.66203703704</v>
      </c>
      <c r="FL723" s="14"/>
      <c r="FM723" s="14"/>
      <c r="FN723" s="16" t="s">
        <v>3301</v>
      </c>
      <c r="FO723" s="17">
        <v>46114.66203703704</v>
      </c>
      <c r="FP723" s="13" t="s">
        <v>9609</v>
      </c>
      <c r="FQ723" s="13" t="s">
        <v>9610</v>
      </c>
      <c r="FR723" s="13" t="s">
        <v>9607</v>
      </c>
      <c r="FS723" s="14"/>
      <c r="FT723" s="14"/>
      <c r="FU723" s="14" t="str">
        <f t="shared" si="12"/>
        <v>Base de Dados_Images/623470.Imagem do Equipamento-.131141.jpg</v>
      </c>
      <c r="FV723" s="14"/>
      <c r="FW723" s="14"/>
    </row>
    <row r="724" ht="15.75" hidden="1" customHeight="1">
      <c r="A724" s="10" t="s">
        <v>9125</v>
      </c>
      <c r="B724" s="10" t="s">
        <v>9600</v>
      </c>
      <c r="C724" s="10" t="s">
        <v>3712</v>
      </c>
      <c r="D724" s="10" t="s">
        <v>9611</v>
      </c>
      <c r="E724" s="22" t="s">
        <v>9612</v>
      </c>
      <c r="F724" s="12" t="s">
        <v>184</v>
      </c>
      <c r="G724" s="13" t="s">
        <v>185</v>
      </c>
      <c r="H724" s="13" t="s">
        <v>9613</v>
      </c>
      <c r="I724" s="13" t="s">
        <v>185</v>
      </c>
      <c r="J724" s="13" t="s">
        <v>9614</v>
      </c>
      <c r="K724" s="13" t="s">
        <v>185</v>
      </c>
      <c r="L724" s="13" t="s">
        <v>9615</v>
      </c>
      <c r="M724" s="13" t="s">
        <v>185</v>
      </c>
      <c r="N724" s="13" t="s">
        <v>9616</v>
      </c>
      <c r="O724" s="13" t="s">
        <v>185</v>
      </c>
      <c r="P724" s="13" t="s">
        <v>9617</v>
      </c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5" t="s">
        <v>217</v>
      </c>
      <c r="BT724" s="16" t="s">
        <v>218</v>
      </c>
      <c r="BU724" s="17">
        <v>46051.32703703704</v>
      </c>
      <c r="BV724" s="15" t="s">
        <v>274</v>
      </c>
      <c r="BW724" s="18"/>
      <c r="BX724" s="16" t="s">
        <v>218</v>
      </c>
      <c r="BY724" s="17">
        <v>46051.32703703704</v>
      </c>
      <c r="BZ724" s="12" t="s">
        <v>219</v>
      </c>
      <c r="CA724" s="13" t="s">
        <v>185</v>
      </c>
      <c r="CB724" s="13" t="s">
        <v>9618</v>
      </c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5" t="s">
        <v>217</v>
      </c>
      <c r="DF724" s="16" t="s">
        <v>218</v>
      </c>
      <c r="DG724" s="17">
        <v>46070.58484953704</v>
      </c>
      <c r="DH724" s="15" t="s">
        <v>274</v>
      </c>
      <c r="DI724" s="18"/>
      <c r="DJ724" s="16" t="s">
        <v>218</v>
      </c>
      <c r="DK724" s="17">
        <v>46070.58484953704</v>
      </c>
      <c r="DL724" s="12" t="s">
        <v>224</v>
      </c>
      <c r="DM724" s="14"/>
      <c r="DN724" s="14"/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5" t="s">
        <v>217</v>
      </c>
      <c r="EJ724" s="15" t="s">
        <v>274</v>
      </c>
      <c r="EK724" s="18"/>
      <c r="EL724" s="12" t="s">
        <v>233</v>
      </c>
      <c r="EM724" s="13" t="s">
        <v>185</v>
      </c>
      <c r="EN724" s="13" t="s">
        <v>9619</v>
      </c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5" t="s">
        <v>217</v>
      </c>
      <c r="FJ724" s="16" t="s">
        <v>218</v>
      </c>
      <c r="FK724" s="17">
        <v>46114.66212962963</v>
      </c>
      <c r="FL724" s="14"/>
      <c r="FM724" s="14"/>
      <c r="FN724" s="16" t="s">
        <v>3301</v>
      </c>
      <c r="FO724" s="17">
        <v>46114.66212962963</v>
      </c>
      <c r="FP724" s="13" t="s">
        <v>9619</v>
      </c>
      <c r="FQ724" s="13" t="s">
        <v>9620</v>
      </c>
      <c r="FR724" s="13" t="s">
        <v>9617</v>
      </c>
      <c r="FS724" s="14"/>
      <c r="FT724" s="14"/>
      <c r="FU724" s="14" t="str">
        <f t="shared" si="12"/>
        <v>Base de Dados_Images/623471.Imagem do Equipamento-.131232.jpg</v>
      </c>
      <c r="FV724" s="14"/>
      <c r="FW724" s="14"/>
    </row>
    <row r="725" ht="15.75" hidden="1" customHeight="1">
      <c r="A725" s="10" t="s">
        <v>9125</v>
      </c>
      <c r="B725" s="10" t="s">
        <v>9600</v>
      </c>
      <c r="C725" s="10" t="s">
        <v>3712</v>
      </c>
      <c r="D725" s="10" t="s">
        <v>9621</v>
      </c>
      <c r="E725" s="22" t="s">
        <v>9622</v>
      </c>
      <c r="F725" s="12" t="s">
        <v>184</v>
      </c>
      <c r="G725" s="13" t="s">
        <v>185</v>
      </c>
      <c r="H725" s="13" t="s">
        <v>9623</v>
      </c>
      <c r="I725" s="13" t="s">
        <v>185</v>
      </c>
      <c r="J725" s="13" t="s">
        <v>9624</v>
      </c>
      <c r="K725" s="13" t="s">
        <v>185</v>
      </c>
      <c r="L725" s="13" t="s">
        <v>9625</v>
      </c>
      <c r="M725" s="13" t="s">
        <v>185</v>
      </c>
      <c r="N725" s="13" t="s">
        <v>9626</v>
      </c>
      <c r="O725" s="13" t="s">
        <v>185</v>
      </c>
      <c r="P725" s="13" t="s">
        <v>9627</v>
      </c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5" t="s">
        <v>217</v>
      </c>
      <c r="BT725" s="16" t="s">
        <v>218</v>
      </c>
      <c r="BU725" s="17">
        <v>46051.33802083333</v>
      </c>
      <c r="BV725" s="15" t="s">
        <v>274</v>
      </c>
      <c r="BW725" s="18"/>
      <c r="BX725" s="16" t="s">
        <v>218</v>
      </c>
      <c r="BY725" s="17">
        <v>46051.33802083333</v>
      </c>
      <c r="BZ725" s="12" t="s">
        <v>219</v>
      </c>
      <c r="CA725" s="13" t="s">
        <v>185</v>
      </c>
      <c r="CB725" s="13" t="s">
        <v>9628</v>
      </c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5" t="s">
        <v>217</v>
      </c>
      <c r="DF725" s="16" t="s">
        <v>218</v>
      </c>
      <c r="DG725" s="17">
        <v>46070.58489583333</v>
      </c>
      <c r="DH725" s="15" t="s">
        <v>274</v>
      </c>
      <c r="DI725" s="18"/>
      <c r="DJ725" s="16" t="s">
        <v>218</v>
      </c>
      <c r="DK725" s="17">
        <v>46070.58489583333</v>
      </c>
      <c r="DL725" s="12" t="s">
        <v>224</v>
      </c>
      <c r="DM725" s="14"/>
      <c r="DN725" s="14"/>
      <c r="DO725" s="14"/>
      <c r="DP725" s="14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5" t="s">
        <v>217</v>
      </c>
      <c r="EJ725" s="15" t="s">
        <v>274</v>
      </c>
      <c r="EK725" s="18"/>
      <c r="EL725" s="12" t="s">
        <v>233</v>
      </c>
      <c r="EM725" s="13" t="s">
        <v>185</v>
      </c>
      <c r="EN725" s="13" t="s">
        <v>9629</v>
      </c>
      <c r="EO725" s="14"/>
      <c r="EP725" s="14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5" t="s">
        <v>217</v>
      </c>
      <c r="FJ725" s="16" t="s">
        <v>218</v>
      </c>
      <c r="FK725" s="17">
        <v>46114.6621875</v>
      </c>
      <c r="FL725" s="14"/>
      <c r="FM725" s="14"/>
      <c r="FN725" s="16" t="s">
        <v>3301</v>
      </c>
      <c r="FO725" s="17">
        <v>46114.6621875</v>
      </c>
      <c r="FP725" s="13" t="s">
        <v>9629</v>
      </c>
      <c r="FQ725" s="13" t="s">
        <v>9630</v>
      </c>
      <c r="FR725" s="13" t="s">
        <v>9627</v>
      </c>
      <c r="FS725" s="14"/>
      <c r="FT725" s="14"/>
      <c r="FU725" s="14" t="str">
        <f t="shared" si="12"/>
        <v>Base de Dados_Images/623405.Imagem do Equipamento-.131718.jpg</v>
      </c>
      <c r="FV725" s="14"/>
      <c r="FW725" s="14"/>
    </row>
    <row r="726" ht="15.75" hidden="1" customHeight="1">
      <c r="A726" s="10" t="s">
        <v>9125</v>
      </c>
      <c r="B726" s="10" t="s">
        <v>9600</v>
      </c>
      <c r="C726" s="10" t="s">
        <v>3712</v>
      </c>
      <c r="D726" s="10" t="s">
        <v>9631</v>
      </c>
      <c r="E726" s="22" t="s">
        <v>9632</v>
      </c>
      <c r="F726" s="12" t="s">
        <v>184</v>
      </c>
      <c r="G726" s="13" t="s">
        <v>185</v>
      </c>
      <c r="H726" s="13" t="s">
        <v>9633</v>
      </c>
      <c r="I726" s="13" t="s">
        <v>185</v>
      </c>
      <c r="J726" s="13" t="s">
        <v>9634</v>
      </c>
      <c r="K726" s="13" t="s">
        <v>185</v>
      </c>
      <c r="L726" s="13" t="s">
        <v>9635</v>
      </c>
      <c r="M726" s="13" t="s">
        <v>185</v>
      </c>
      <c r="N726" s="13" t="s">
        <v>9636</v>
      </c>
      <c r="O726" s="13" t="s">
        <v>185</v>
      </c>
      <c r="P726" s="13" t="s">
        <v>9637</v>
      </c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5" t="s">
        <v>217</v>
      </c>
      <c r="BT726" s="16" t="s">
        <v>218</v>
      </c>
      <c r="BU726" s="17">
        <v>46051.33615740741</v>
      </c>
      <c r="BV726" s="15" t="s">
        <v>274</v>
      </c>
      <c r="BW726" s="18"/>
      <c r="BX726" s="16" t="s">
        <v>218</v>
      </c>
      <c r="BY726" s="17">
        <v>46051.33615740741</v>
      </c>
      <c r="BZ726" s="12" t="s">
        <v>219</v>
      </c>
      <c r="CA726" s="13" t="s">
        <v>185</v>
      </c>
      <c r="CB726" s="13" t="s">
        <v>9638</v>
      </c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5" t="s">
        <v>217</v>
      </c>
      <c r="DF726" s="16" t="s">
        <v>218</v>
      </c>
      <c r="DG726" s="17">
        <v>46070.58494212963</v>
      </c>
      <c r="DH726" s="15" t="s">
        <v>274</v>
      </c>
      <c r="DI726" s="18"/>
      <c r="DJ726" s="16" t="s">
        <v>218</v>
      </c>
      <c r="DK726" s="17">
        <v>46070.58494212963</v>
      </c>
      <c r="DL726" s="12" t="s">
        <v>224</v>
      </c>
      <c r="DM726" s="14"/>
      <c r="DN726" s="14"/>
      <c r="DO726" s="14"/>
      <c r="DP726" s="14"/>
      <c r="DQ726" s="14"/>
      <c r="DR726" s="14"/>
      <c r="DS726" s="14"/>
      <c r="DT726" s="14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5" t="s">
        <v>217</v>
      </c>
      <c r="EJ726" s="15" t="s">
        <v>274</v>
      </c>
      <c r="EK726" s="18"/>
      <c r="EL726" s="12" t="s">
        <v>233</v>
      </c>
      <c r="EM726" s="13" t="s">
        <v>185</v>
      </c>
      <c r="EN726" s="13" t="s">
        <v>9639</v>
      </c>
      <c r="EO726" s="14"/>
      <c r="EP726" s="14"/>
      <c r="EQ726" s="14"/>
      <c r="ER726" s="14"/>
      <c r="ES726" s="14"/>
      <c r="ET726" s="14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5" t="s">
        <v>217</v>
      </c>
      <c r="FJ726" s="16" t="s">
        <v>218</v>
      </c>
      <c r="FK726" s="17">
        <v>46114.6622337963</v>
      </c>
      <c r="FL726" s="14"/>
      <c r="FM726" s="14"/>
      <c r="FN726" s="16" t="s">
        <v>3301</v>
      </c>
      <c r="FO726" s="17">
        <v>46114.6622337963</v>
      </c>
      <c r="FP726" s="13" t="s">
        <v>9639</v>
      </c>
      <c r="FQ726" s="13" t="s">
        <v>9640</v>
      </c>
      <c r="FR726" s="13" t="s">
        <v>9637</v>
      </c>
      <c r="FS726" s="14"/>
      <c r="FT726" s="14"/>
      <c r="FU726" s="14" t="str">
        <f t="shared" si="12"/>
        <v>Base de Dados_Images/623545.Imagem do Equipamento-.131313.jpg</v>
      </c>
      <c r="FV726" s="14"/>
      <c r="FW726" s="14"/>
    </row>
    <row r="727" ht="15.75" hidden="1" customHeight="1">
      <c r="A727" s="10" t="s">
        <v>9125</v>
      </c>
      <c r="B727" s="10" t="s">
        <v>9600</v>
      </c>
      <c r="C727" s="10" t="s">
        <v>3712</v>
      </c>
      <c r="D727" s="10" t="s">
        <v>9641</v>
      </c>
      <c r="E727" s="22" t="s">
        <v>9642</v>
      </c>
      <c r="F727" s="12" t="s">
        <v>184</v>
      </c>
      <c r="G727" s="13" t="s">
        <v>185</v>
      </c>
      <c r="H727" s="13" t="s">
        <v>9643</v>
      </c>
      <c r="I727" s="13" t="s">
        <v>185</v>
      </c>
      <c r="J727" s="13" t="s">
        <v>9644</v>
      </c>
      <c r="K727" s="13" t="s">
        <v>185</v>
      </c>
      <c r="L727" s="13" t="s">
        <v>9645</v>
      </c>
      <c r="M727" s="13" t="s">
        <v>185</v>
      </c>
      <c r="N727" s="13" t="s">
        <v>9646</v>
      </c>
      <c r="O727" s="13" t="s">
        <v>185</v>
      </c>
      <c r="P727" s="13" t="s">
        <v>9647</v>
      </c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5" t="s">
        <v>217</v>
      </c>
      <c r="BT727" s="16" t="s">
        <v>218</v>
      </c>
      <c r="BU727" s="17">
        <v>46051.36319444444</v>
      </c>
      <c r="BV727" s="15" t="s">
        <v>274</v>
      </c>
      <c r="BW727" s="18"/>
      <c r="BX727" s="16" t="s">
        <v>218</v>
      </c>
      <c r="BY727" s="17">
        <v>46051.36319444444</v>
      </c>
      <c r="BZ727" s="12" t="s">
        <v>219</v>
      </c>
      <c r="CA727" s="13" t="s">
        <v>185</v>
      </c>
      <c r="CB727" s="13" t="s">
        <v>9648</v>
      </c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5" t="s">
        <v>217</v>
      </c>
      <c r="DF727" s="16" t="s">
        <v>218</v>
      </c>
      <c r="DG727" s="17">
        <v>46070.585</v>
      </c>
      <c r="DH727" s="15" t="s">
        <v>274</v>
      </c>
      <c r="DI727" s="18"/>
      <c r="DJ727" s="16" t="s">
        <v>218</v>
      </c>
      <c r="DK727" s="17">
        <v>46070.585</v>
      </c>
      <c r="DL727" s="12" t="s">
        <v>224</v>
      </c>
      <c r="DM727" s="14"/>
      <c r="DN727" s="14"/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5" t="s">
        <v>217</v>
      </c>
      <c r="EJ727" s="15" t="s">
        <v>274</v>
      </c>
      <c r="EK727" s="18"/>
      <c r="EL727" s="12" t="s">
        <v>233</v>
      </c>
      <c r="EM727" s="13" t="s">
        <v>185</v>
      </c>
      <c r="EN727" s="13" t="s">
        <v>9649</v>
      </c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5" t="s">
        <v>217</v>
      </c>
      <c r="FJ727" s="16" t="s">
        <v>218</v>
      </c>
      <c r="FK727" s="17">
        <v>46114.662303240744</v>
      </c>
      <c r="FL727" s="13" t="s">
        <v>9650</v>
      </c>
      <c r="FM727" s="13" t="s">
        <v>9651</v>
      </c>
      <c r="FN727" s="16" t="s">
        <v>3301</v>
      </c>
      <c r="FO727" s="17">
        <v>46114.662303240744</v>
      </c>
      <c r="FP727" s="13" t="s">
        <v>9649</v>
      </c>
      <c r="FQ727" s="13" t="s">
        <v>9652</v>
      </c>
      <c r="FR727" s="13" t="s">
        <v>9651</v>
      </c>
      <c r="FS727" s="14"/>
      <c r="FT727" s="14"/>
      <c r="FU727" s="14" t="str">
        <f t="shared" si="12"/>
        <v>Base de Dados_Images/10014.Imagem do Equipamento-.131914.jpg</v>
      </c>
      <c r="FV727" s="14"/>
      <c r="FW727" s="14"/>
    </row>
    <row r="728" ht="15.75" hidden="1" customHeight="1">
      <c r="A728" s="10" t="s">
        <v>9125</v>
      </c>
      <c r="B728" s="10" t="s">
        <v>9600</v>
      </c>
      <c r="C728" s="10" t="s">
        <v>3712</v>
      </c>
      <c r="D728" s="10" t="s">
        <v>9653</v>
      </c>
      <c r="E728" s="22" t="s">
        <v>9654</v>
      </c>
      <c r="F728" s="12" t="s">
        <v>184</v>
      </c>
      <c r="G728" s="13" t="s">
        <v>185</v>
      </c>
      <c r="H728" s="13" t="s">
        <v>9655</v>
      </c>
      <c r="I728" s="13" t="s">
        <v>185</v>
      </c>
      <c r="J728" s="13" t="s">
        <v>9656</v>
      </c>
      <c r="K728" s="13" t="s">
        <v>185</v>
      </c>
      <c r="L728" s="13" t="s">
        <v>9657</v>
      </c>
      <c r="M728" s="13" t="s">
        <v>185</v>
      </c>
      <c r="N728" s="13" t="s">
        <v>9658</v>
      </c>
      <c r="O728" s="13" t="s">
        <v>185</v>
      </c>
      <c r="P728" s="13" t="s">
        <v>9659</v>
      </c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5" t="s">
        <v>217</v>
      </c>
      <c r="BT728" s="16" t="s">
        <v>218</v>
      </c>
      <c r="BU728" s="17">
        <v>46051.36461805556</v>
      </c>
      <c r="BV728" s="15" t="s">
        <v>274</v>
      </c>
      <c r="BW728" s="18"/>
      <c r="BX728" s="16" t="s">
        <v>218</v>
      </c>
      <c r="BY728" s="17">
        <v>46051.36461805556</v>
      </c>
      <c r="BZ728" s="12" t="s">
        <v>219</v>
      </c>
      <c r="CA728" s="13" t="s">
        <v>185</v>
      </c>
      <c r="CB728" s="13" t="s">
        <v>9660</v>
      </c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5" t="s">
        <v>217</v>
      </c>
      <c r="DF728" s="16" t="s">
        <v>218</v>
      </c>
      <c r="DG728" s="17">
        <v>46070.5850462963</v>
      </c>
      <c r="DH728" s="15" t="s">
        <v>274</v>
      </c>
      <c r="DI728" s="18"/>
      <c r="DJ728" s="16" t="s">
        <v>218</v>
      </c>
      <c r="DK728" s="17">
        <v>46070.5850462963</v>
      </c>
      <c r="DL728" s="12" t="s">
        <v>224</v>
      </c>
      <c r="DM728" s="14"/>
      <c r="DN728" s="14"/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5" t="s">
        <v>217</v>
      </c>
      <c r="EJ728" s="15" t="s">
        <v>274</v>
      </c>
      <c r="EK728" s="18"/>
      <c r="EL728" s="12" t="s">
        <v>233</v>
      </c>
      <c r="EM728" s="13" t="s">
        <v>185</v>
      </c>
      <c r="EN728" s="13" t="s">
        <v>9661</v>
      </c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5" t="s">
        <v>217</v>
      </c>
      <c r="FJ728" s="16" t="s">
        <v>218</v>
      </c>
      <c r="FK728" s="17">
        <v>46114.66234953704</v>
      </c>
      <c r="FL728" s="13" t="s">
        <v>9662</v>
      </c>
      <c r="FM728" s="13" t="s">
        <v>9663</v>
      </c>
      <c r="FN728" s="16" t="s">
        <v>3301</v>
      </c>
      <c r="FO728" s="17">
        <v>46114.66234953704</v>
      </c>
      <c r="FP728" s="13" t="s">
        <v>9661</v>
      </c>
      <c r="FQ728" s="13" t="s">
        <v>9664</v>
      </c>
      <c r="FR728" s="13" t="s">
        <v>9663</v>
      </c>
      <c r="FS728" s="14"/>
      <c r="FT728" s="14"/>
      <c r="FU728" s="14" t="str">
        <f t="shared" si="12"/>
        <v>Base de Dados_Images/10003.Imagem do Equipamento-.131948.jpg</v>
      </c>
      <c r="FV728" s="14"/>
      <c r="FW728" s="14"/>
    </row>
    <row r="729" ht="15.75" hidden="1" customHeight="1">
      <c r="A729" s="10" t="s">
        <v>9665</v>
      </c>
      <c r="B729" s="10" t="s">
        <v>9666</v>
      </c>
      <c r="C729" s="10" t="s">
        <v>556</v>
      </c>
      <c r="D729" s="10" t="s">
        <v>9667</v>
      </c>
      <c r="E729" s="11" t="s">
        <v>9668</v>
      </c>
      <c r="F729" s="12" t="s">
        <v>184</v>
      </c>
      <c r="G729" s="13" t="s">
        <v>185</v>
      </c>
      <c r="H729" s="13" t="s">
        <v>9669</v>
      </c>
      <c r="I729" s="13" t="s">
        <v>185</v>
      </c>
      <c r="J729" s="13" t="s">
        <v>9670</v>
      </c>
      <c r="K729" s="13" t="s">
        <v>185</v>
      </c>
      <c r="L729" s="13" t="s">
        <v>9671</v>
      </c>
      <c r="M729" s="13" t="s">
        <v>185</v>
      </c>
      <c r="N729" s="13" t="s">
        <v>9672</v>
      </c>
      <c r="O729" s="13" t="s">
        <v>185</v>
      </c>
      <c r="P729" s="13" t="s">
        <v>9673</v>
      </c>
      <c r="Q729" s="13" t="s">
        <v>185</v>
      </c>
      <c r="R729" s="13" t="s">
        <v>9674</v>
      </c>
      <c r="S729" s="13" t="s">
        <v>185</v>
      </c>
      <c r="T729" s="13" t="s">
        <v>9675</v>
      </c>
      <c r="U729" s="13" t="s">
        <v>185</v>
      </c>
      <c r="V729" s="13" t="s">
        <v>9676</v>
      </c>
      <c r="W729" s="13" t="s">
        <v>185</v>
      </c>
      <c r="X729" s="13" t="s">
        <v>9677</v>
      </c>
      <c r="Y729" s="13" t="s">
        <v>185</v>
      </c>
      <c r="Z729" s="13" t="s">
        <v>9678</v>
      </c>
      <c r="AA729" s="13" t="s">
        <v>185</v>
      </c>
      <c r="AB729" s="13" t="s">
        <v>9679</v>
      </c>
      <c r="AC729" s="13" t="s">
        <v>185</v>
      </c>
      <c r="AD729" s="13" t="s">
        <v>9680</v>
      </c>
      <c r="AE729" s="13" t="s">
        <v>185</v>
      </c>
      <c r="AF729" s="13" t="s">
        <v>9681</v>
      </c>
      <c r="AG729" s="13" t="s">
        <v>185</v>
      </c>
      <c r="AH729" s="13" t="s">
        <v>9682</v>
      </c>
      <c r="AI729" s="13" t="s">
        <v>185</v>
      </c>
      <c r="AJ729" s="13" t="s">
        <v>9683</v>
      </c>
      <c r="AK729" s="13" t="s">
        <v>185</v>
      </c>
      <c r="AL729" s="13" t="s">
        <v>9684</v>
      </c>
      <c r="AM729" s="13" t="s">
        <v>690</v>
      </c>
      <c r="AN729" s="13" t="s">
        <v>9685</v>
      </c>
      <c r="AO729" s="13" t="s">
        <v>690</v>
      </c>
      <c r="AP729" s="13" t="s">
        <v>9686</v>
      </c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5" t="s">
        <v>217</v>
      </c>
      <c r="BT729" s="16" t="s">
        <v>218</v>
      </c>
      <c r="BU729" s="17">
        <v>46044.65886574074</v>
      </c>
      <c r="BV729" s="16" t="s">
        <v>218</v>
      </c>
      <c r="BW729" s="17">
        <v>46044.659108796295</v>
      </c>
      <c r="BX729" s="16" t="s">
        <v>218</v>
      </c>
      <c r="BY729" s="17">
        <v>46044.65949074074</v>
      </c>
      <c r="BZ729" s="12" t="s">
        <v>219</v>
      </c>
      <c r="CA729" s="13" t="s">
        <v>185</v>
      </c>
      <c r="CB729" s="13" t="s">
        <v>9687</v>
      </c>
      <c r="CC729" s="13" t="s">
        <v>185</v>
      </c>
      <c r="CD729" s="13" t="s">
        <v>9688</v>
      </c>
      <c r="CE729" s="13" t="s">
        <v>185</v>
      </c>
      <c r="CF729" s="13" t="s">
        <v>9689</v>
      </c>
      <c r="CG729" s="13" t="s">
        <v>185</v>
      </c>
      <c r="CH729" s="13" t="s">
        <v>9690</v>
      </c>
      <c r="CI729" s="13" t="s">
        <v>185</v>
      </c>
      <c r="CJ729" s="13" t="s">
        <v>9691</v>
      </c>
      <c r="CK729" s="13" t="s">
        <v>185</v>
      </c>
      <c r="CL729" s="13" t="s">
        <v>9692</v>
      </c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5" t="s">
        <v>217</v>
      </c>
      <c r="DF729" s="16" t="s">
        <v>218</v>
      </c>
      <c r="DG729" s="17">
        <v>46049.62226851852</v>
      </c>
      <c r="DH729" s="16" t="s">
        <v>218</v>
      </c>
      <c r="DI729" s="17">
        <v>46049.62243055556</v>
      </c>
      <c r="DJ729" s="16" t="s">
        <v>218</v>
      </c>
      <c r="DK729" s="17">
        <v>46049.62243055556</v>
      </c>
      <c r="DL729" s="12" t="s">
        <v>224</v>
      </c>
      <c r="DM729" s="13" t="s">
        <v>185</v>
      </c>
      <c r="DN729" s="13" t="s">
        <v>9693</v>
      </c>
      <c r="DO729" s="13" t="s">
        <v>185</v>
      </c>
      <c r="DP729" s="13" t="s">
        <v>9694</v>
      </c>
      <c r="DQ729" s="13" t="s">
        <v>185</v>
      </c>
      <c r="DR729" s="13" t="s">
        <v>9695</v>
      </c>
      <c r="DS729" s="13" t="s">
        <v>185</v>
      </c>
      <c r="DT729" s="13" t="s">
        <v>9696</v>
      </c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5" t="s">
        <v>217</v>
      </c>
      <c r="EJ729" s="16" t="s">
        <v>218</v>
      </c>
      <c r="EK729" s="17">
        <v>46063.648252314815</v>
      </c>
      <c r="EL729" s="12" t="s">
        <v>233</v>
      </c>
      <c r="EM729" s="13" t="s">
        <v>185</v>
      </c>
      <c r="EN729" s="13" t="s">
        <v>9697</v>
      </c>
      <c r="EO729" s="13" t="s">
        <v>185</v>
      </c>
      <c r="EP729" s="13" t="s">
        <v>9698</v>
      </c>
      <c r="EQ729" s="13" t="s">
        <v>185</v>
      </c>
      <c r="ER729" s="13" t="s">
        <v>8822</v>
      </c>
      <c r="ES729" s="13" t="s">
        <v>185</v>
      </c>
      <c r="ET729" s="13" t="s">
        <v>9699</v>
      </c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5" t="s">
        <v>217</v>
      </c>
      <c r="FJ729" s="16" t="s">
        <v>218</v>
      </c>
      <c r="FK729" s="17">
        <v>46114.66605324074</v>
      </c>
      <c r="FL729" s="14"/>
      <c r="FM729" s="14"/>
      <c r="FN729" s="16" t="s">
        <v>3301</v>
      </c>
      <c r="FO729" s="17">
        <v>46114.66605324074</v>
      </c>
      <c r="FP729" s="13" t="s">
        <v>9698</v>
      </c>
      <c r="FQ729" s="13" t="s">
        <v>9700</v>
      </c>
      <c r="FR729" s="13" t="s">
        <v>9685</v>
      </c>
      <c r="FS729" s="14"/>
      <c r="FT729" s="14"/>
      <c r="FU729" s="14" t="str">
        <f t="shared" si="12"/>
        <v>Base de Dados_Images/26-ES-210-M01.Imagem do Equipamento-.184916.jpg</v>
      </c>
      <c r="FV729" s="14"/>
      <c r="FW729" s="14"/>
    </row>
    <row r="730" ht="15.75" hidden="1" customHeight="1">
      <c r="A730" s="10" t="s">
        <v>9665</v>
      </c>
      <c r="B730" s="10" t="s">
        <v>9666</v>
      </c>
      <c r="C730" s="10" t="s">
        <v>556</v>
      </c>
      <c r="D730" s="10" t="s">
        <v>9701</v>
      </c>
      <c r="E730" s="11" t="s">
        <v>9702</v>
      </c>
      <c r="F730" s="12" t="s">
        <v>184</v>
      </c>
      <c r="G730" s="13" t="s">
        <v>185</v>
      </c>
      <c r="H730" s="13" t="s">
        <v>9703</v>
      </c>
      <c r="I730" s="13" t="s">
        <v>185</v>
      </c>
      <c r="J730" s="13" t="s">
        <v>9704</v>
      </c>
      <c r="K730" s="13" t="s">
        <v>185</v>
      </c>
      <c r="L730" s="13" t="s">
        <v>9705</v>
      </c>
      <c r="M730" s="13" t="s">
        <v>185</v>
      </c>
      <c r="N730" s="13" t="s">
        <v>9706</v>
      </c>
      <c r="O730" s="13" t="s">
        <v>185</v>
      </c>
      <c r="P730" s="13" t="s">
        <v>9707</v>
      </c>
      <c r="Q730" s="13" t="s">
        <v>185</v>
      </c>
      <c r="R730" s="13" t="s">
        <v>9708</v>
      </c>
      <c r="S730" s="13" t="s">
        <v>185</v>
      </c>
      <c r="T730" s="13" t="s">
        <v>9709</v>
      </c>
      <c r="U730" s="13" t="s">
        <v>185</v>
      </c>
      <c r="V730" s="13" t="s">
        <v>9710</v>
      </c>
      <c r="W730" s="13" t="s">
        <v>185</v>
      </c>
      <c r="X730" s="13" t="s">
        <v>9711</v>
      </c>
      <c r="Y730" s="13" t="s">
        <v>185</v>
      </c>
      <c r="Z730" s="13" t="s">
        <v>9712</v>
      </c>
      <c r="AA730" s="13" t="s">
        <v>185</v>
      </c>
      <c r="AB730" s="13" t="s">
        <v>9713</v>
      </c>
      <c r="AC730" s="13" t="s">
        <v>185</v>
      </c>
      <c r="AD730" s="13" t="s">
        <v>9714</v>
      </c>
      <c r="AE730" s="13" t="s">
        <v>185</v>
      </c>
      <c r="AF730" s="13" t="s">
        <v>9715</v>
      </c>
      <c r="AG730" s="13" t="s">
        <v>185</v>
      </c>
      <c r="AH730" s="13" t="s">
        <v>9716</v>
      </c>
      <c r="AI730" s="13" t="s">
        <v>185</v>
      </c>
      <c r="AJ730" s="13" t="s">
        <v>9717</v>
      </c>
      <c r="AK730" s="13" t="s">
        <v>185</v>
      </c>
      <c r="AL730" s="13" t="s">
        <v>9718</v>
      </c>
      <c r="AM730" s="13" t="s">
        <v>690</v>
      </c>
      <c r="AN730" s="13" t="s">
        <v>9719</v>
      </c>
      <c r="AO730" s="13" t="s">
        <v>690</v>
      </c>
      <c r="AP730" s="13" t="s">
        <v>9720</v>
      </c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5" t="s">
        <v>217</v>
      </c>
      <c r="BT730" s="16" t="s">
        <v>218</v>
      </c>
      <c r="BU730" s="17">
        <v>46044.66049768519</v>
      </c>
      <c r="BV730" s="16" t="s">
        <v>218</v>
      </c>
      <c r="BW730" s="17">
        <v>46044.660532407404</v>
      </c>
      <c r="BX730" s="16" t="s">
        <v>218</v>
      </c>
      <c r="BY730" s="17">
        <v>46044.660532407404</v>
      </c>
      <c r="BZ730" s="12" t="s">
        <v>219</v>
      </c>
      <c r="CA730" s="13" t="s">
        <v>185</v>
      </c>
      <c r="CB730" s="13" t="s">
        <v>9721</v>
      </c>
      <c r="CC730" s="13" t="s">
        <v>185</v>
      </c>
      <c r="CD730" s="13" t="s">
        <v>9721</v>
      </c>
      <c r="CE730" s="13" t="s">
        <v>185</v>
      </c>
      <c r="CF730" s="13" t="s">
        <v>9722</v>
      </c>
      <c r="CG730" s="13" t="s">
        <v>185</v>
      </c>
      <c r="CH730" s="13" t="s">
        <v>9723</v>
      </c>
      <c r="CI730" s="13" t="s">
        <v>185</v>
      </c>
      <c r="CJ730" s="13" t="s">
        <v>9724</v>
      </c>
      <c r="CK730" s="13" t="s">
        <v>185</v>
      </c>
      <c r="CL730" s="13" t="s">
        <v>9725</v>
      </c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5" t="s">
        <v>217</v>
      </c>
      <c r="DF730" s="16" t="s">
        <v>218</v>
      </c>
      <c r="DG730" s="17">
        <v>46049.62262731481</v>
      </c>
      <c r="DH730" s="16" t="s">
        <v>218</v>
      </c>
      <c r="DI730" s="17">
        <v>46049.62267361111</v>
      </c>
      <c r="DJ730" s="16" t="s">
        <v>218</v>
      </c>
      <c r="DK730" s="17">
        <v>46049.62267361111</v>
      </c>
      <c r="DL730" s="12" t="s">
        <v>224</v>
      </c>
      <c r="DM730" s="13" t="s">
        <v>185</v>
      </c>
      <c r="DN730" s="13" t="s">
        <v>9726</v>
      </c>
      <c r="DO730" s="13" t="s">
        <v>185</v>
      </c>
      <c r="DP730" s="13" t="s">
        <v>9727</v>
      </c>
      <c r="DQ730" s="13" t="s">
        <v>185</v>
      </c>
      <c r="DR730" s="13" t="s">
        <v>9728</v>
      </c>
      <c r="DS730" s="13" t="s">
        <v>185</v>
      </c>
      <c r="DT730" s="13" t="s">
        <v>9729</v>
      </c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5" t="s">
        <v>217</v>
      </c>
      <c r="EJ730" s="16" t="s">
        <v>218</v>
      </c>
      <c r="EK730" s="17">
        <v>46063.649976851855</v>
      </c>
      <c r="EL730" s="12" t="s">
        <v>233</v>
      </c>
      <c r="EM730" s="13" t="s">
        <v>185</v>
      </c>
      <c r="EN730" s="13" t="s">
        <v>9730</v>
      </c>
      <c r="EO730" s="13" t="s">
        <v>185</v>
      </c>
      <c r="EP730" s="13" t="s">
        <v>9731</v>
      </c>
      <c r="EQ730" s="13" t="s">
        <v>185</v>
      </c>
      <c r="ER730" s="13" t="s">
        <v>9731</v>
      </c>
      <c r="ES730" s="13" t="s">
        <v>185</v>
      </c>
      <c r="ET730" s="13" t="s">
        <v>9732</v>
      </c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5" t="s">
        <v>217</v>
      </c>
      <c r="FJ730" s="16" t="s">
        <v>218</v>
      </c>
      <c r="FK730" s="17">
        <v>46114.665914351855</v>
      </c>
      <c r="FL730" s="14"/>
      <c r="FM730" s="14"/>
      <c r="FN730" s="16" t="s">
        <v>3301</v>
      </c>
      <c r="FO730" s="17">
        <v>46114.665914351855</v>
      </c>
      <c r="FP730" s="13" t="s">
        <v>9732</v>
      </c>
      <c r="FQ730" s="13" t="s">
        <v>9733</v>
      </c>
      <c r="FR730" s="13" t="s">
        <v>9714</v>
      </c>
      <c r="FS730" s="13" t="s">
        <v>9734</v>
      </c>
      <c r="FT730" s="13" t="s">
        <v>9714</v>
      </c>
      <c r="FU730" s="14" t="str">
        <f t="shared" si="12"/>
        <v>Base de Dados_Images/26-ES-220-M01.Imagem do Equipamento-.185104.jpg</v>
      </c>
      <c r="FV730" s="14"/>
      <c r="FW730" s="14"/>
    </row>
    <row r="731" ht="15.75" hidden="1" customHeight="1">
      <c r="A731" s="10" t="s">
        <v>9665</v>
      </c>
      <c r="B731" s="10" t="s">
        <v>9666</v>
      </c>
      <c r="C731" s="10" t="s">
        <v>264</v>
      </c>
      <c r="D731" s="10" t="s">
        <v>9735</v>
      </c>
      <c r="E731" s="11" t="s">
        <v>9736</v>
      </c>
      <c r="F731" s="12" t="s">
        <v>184</v>
      </c>
      <c r="G731" s="13" t="s">
        <v>185</v>
      </c>
      <c r="H731" s="13" t="s">
        <v>9737</v>
      </c>
      <c r="I731" s="13" t="s">
        <v>185</v>
      </c>
      <c r="J731" s="13" t="s">
        <v>9738</v>
      </c>
      <c r="K731" s="13" t="s">
        <v>185</v>
      </c>
      <c r="L731" s="13" t="s">
        <v>9739</v>
      </c>
      <c r="M731" s="13" t="s">
        <v>185</v>
      </c>
      <c r="N731" s="13" t="s">
        <v>9740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5" t="s">
        <v>217</v>
      </c>
      <c r="BT731" s="16" t="s">
        <v>218</v>
      </c>
      <c r="BU731" s="17">
        <v>46044.672800925924</v>
      </c>
      <c r="BV731" s="16" t="s">
        <v>218</v>
      </c>
      <c r="BW731" s="17">
        <v>46044.672939814816</v>
      </c>
      <c r="BX731" s="16" t="s">
        <v>218</v>
      </c>
      <c r="BY731" s="17">
        <v>46044.672939814816</v>
      </c>
      <c r="BZ731" s="12" t="s">
        <v>219</v>
      </c>
      <c r="CA731" s="13" t="s">
        <v>185</v>
      </c>
      <c r="CB731" s="13" t="s">
        <v>9741</v>
      </c>
      <c r="CC731" s="13" t="s">
        <v>690</v>
      </c>
      <c r="CD731" s="13" t="s">
        <v>9742</v>
      </c>
      <c r="CE731" s="13" t="s">
        <v>185</v>
      </c>
      <c r="CF731" s="13" t="s">
        <v>9743</v>
      </c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5" t="s">
        <v>217</v>
      </c>
      <c r="DF731" s="15" t="s">
        <v>274</v>
      </c>
      <c r="DG731" s="18"/>
      <c r="DH731" s="16" t="s">
        <v>218</v>
      </c>
      <c r="DI731" s="17">
        <v>46049.623078703706</v>
      </c>
      <c r="DJ731" s="16" t="s">
        <v>218</v>
      </c>
      <c r="DK731" s="17">
        <v>46049.623078703706</v>
      </c>
      <c r="DL731" s="12" t="s">
        <v>224</v>
      </c>
      <c r="DM731" s="13" t="s">
        <v>185</v>
      </c>
      <c r="DN731" s="13" t="s">
        <v>9744</v>
      </c>
      <c r="DO731" s="13" t="s">
        <v>185</v>
      </c>
      <c r="DP731" s="13" t="s">
        <v>9745</v>
      </c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5" t="s">
        <v>217</v>
      </c>
      <c r="EJ731" s="16" t="s">
        <v>218</v>
      </c>
      <c r="EK731" s="17">
        <v>46063.65054398148</v>
      </c>
      <c r="EL731" s="12" t="s">
        <v>233</v>
      </c>
      <c r="EM731" s="13" t="s">
        <v>185</v>
      </c>
      <c r="EN731" s="13" t="s">
        <v>9746</v>
      </c>
      <c r="EO731" s="13" t="s">
        <v>185</v>
      </c>
      <c r="EP731" s="13" t="s">
        <v>9747</v>
      </c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5" t="s">
        <v>217</v>
      </c>
      <c r="FJ731" s="16" t="s">
        <v>218</v>
      </c>
      <c r="FK731" s="17">
        <v>46114.66641203704</v>
      </c>
      <c r="FL731" s="14"/>
      <c r="FM731" s="14"/>
      <c r="FN731" s="16" t="s">
        <v>3301</v>
      </c>
      <c r="FO731" s="17">
        <v>46114.66641203704</v>
      </c>
      <c r="FP731" s="13" t="s">
        <v>9747</v>
      </c>
      <c r="FQ731" s="13" t="s">
        <v>9748</v>
      </c>
      <c r="FR731" s="13" t="s">
        <v>9740</v>
      </c>
      <c r="FS731" s="14"/>
      <c r="FT731" s="14"/>
      <c r="FU731" s="14" t="str">
        <f t="shared" si="12"/>
        <v>Base de Dados_Images/26-XS-260-B01.Imagem do Equipamento-.192418.jpg</v>
      </c>
      <c r="FV731" s="14"/>
      <c r="FW731" s="14"/>
    </row>
    <row r="732" ht="15.75" hidden="1" customHeight="1">
      <c r="A732" s="10" t="s">
        <v>9665</v>
      </c>
      <c r="B732" s="10" t="s">
        <v>9666</v>
      </c>
      <c r="C732" s="10" t="s">
        <v>264</v>
      </c>
      <c r="D732" s="10" t="s">
        <v>9749</v>
      </c>
      <c r="E732" s="11" t="s">
        <v>9750</v>
      </c>
      <c r="F732" s="12" t="s">
        <v>184</v>
      </c>
      <c r="G732" s="13" t="s">
        <v>185</v>
      </c>
      <c r="H732" s="13" t="s">
        <v>9751</v>
      </c>
      <c r="I732" s="13" t="s">
        <v>185</v>
      </c>
      <c r="J732" s="13" t="s">
        <v>9752</v>
      </c>
      <c r="K732" s="13" t="s">
        <v>185</v>
      </c>
      <c r="L732" s="13" t="s">
        <v>9753</v>
      </c>
      <c r="M732" s="13" t="s">
        <v>185</v>
      </c>
      <c r="N732" s="13" t="s">
        <v>9754</v>
      </c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5" t="s">
        <v>217</v>
      </c>
      <c r="BT732" s="16" t="s">
        <v>218</v>
      </c>
      <c r="BU732" s="17">
        <v>46044.67349537037</v>
      </c>
      <c r="BV732" s="16" t="s">
        <v>218</v>
      </c>
      <c r="BW732" s="17">
        <v>46044.67354166666</v>
      </c>
      <c r="BX732" s="16" t="s">
        <v>218</v>
      </c>
      <c r="BY732" s="17">
        <v>46044.67354166666</v>
      </c>
      <c r="BZ732" s="12" t="s">
        <v>219</v>
      </c>
      <c r="CA732" s="13" t="s">
        <v>185</v>
      </c>
      <c r="CB732" s="13" t="s">
        <v>9755</v>
      </c>
      <c r="CC732" s="13" t="s">
        <v>690</v>
      </c>
      <c r="CD732" s="13" t="s">
        <v>9756</v>
      </c>
      <c r="CE732" s="13" t="s">
        <v>185</v>
      </c>
      <c r="CF732" s="13" t="s">
        <v>9757</v>
      </c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5" t="s">
        <v>217</v>
      </c>
      <c r="DF732" s="15" t="s">
        <v>274</v>
      </c>
      <c r="DG732" s="18"/>
      <c r="DH732" s="16" t="s">
        <v>218</v>
      </c>
      <c r="DI732" s="17">
        <v>46049.62335648148</v>
      </c>
      <c r="DJ732" s="16" t="s">
        <v>218</v>
      </c>
      <c r="DK732" s="17">
        <v>46049.62335648148</v>
      </c>
      <c r="DL732" s="12" t="s">
        <v>224</v>
      </c>
      <c r="DM732" s="13" t="s">
        <v>185</v>
      </c>
      <c r="DN732" s="13" t="s">
        <v>9758</v>
      </c>
      <c r="DO732" s="13" t="s">
        <v>185</v>
      </c>
      <c r="DP732" s="13" t="s">
        <v>9759</v>
      </c>
      <c r="DQ732" s="14"/>
      <c r="DR732" s="14"/>
      <c r="DS732" s="14"/>
      <c r="DT732" s="14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5" t="s">
        <v>217</v>
      </c>
      <c r="EJ732" s="16" t="s">
        <v>218</v>
      </c>
      <c r="EK732" s="17">
        <v>46063.650972222225</v>
      </c>
      <c r="EL732" s="12" t="s">
        <v>233</v>
      </c>
      <c r="EM732" s="13" t="s">
        <v>185</v>
      </c>
      <c r="EN732" s="13" t="s">
        <v>9760</v>
      </c>
      <c r="EO732" s="13" t="s">
        <v>185</v>
      </c>
      <c r="EP732" s="13" t="s">
        <v>9761</v>
      </c>
      <c r="EQ732" s="14"/>
      <c r="ER732" s="14"/>
      <c r="ES732" s="14"/>
      <c r="ET732" s="14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5" t="s">
        <v>217</v>
      </c>
      <c r="FJ732" s="16" t="s">
        <v>218</v>
      </c>
      <c r="FK732" s="17">
        <v>46114.66673611111</v>
      </c>
      <c r="FL732" s="14"/>
      <c r="FM732" s="14"/>
      <c r="FN732" s="16" t="s">
        <v>3301</v>
      </c>
      <c r="FO732" s="17">
        <v>46114.66673611111</v>
      </c>
      <c r="FP732" s="13" t="s">
        <v>9761</v>
      </c>
      <c r="FQ732" s="13" t="s">
        <v>9762</v>
      </c>
      <c r="FR732" s="13" t="s">
        <v>9754</v>
      </c>
      <c r="FS732" s="14"/>
      <c r="FT732" s="14"/>
      <c r="FU732" s="14" t="str">
        <f t="shared" si="12"/>
        <v>Base de Dados_Images/26-XS-260-B02.Imagem do Equipamento-.192441.jpg</v>
      </c>
      <c r="FV732" s="14"/>
      <c r="FW732" s="14"/>
    </row>
    <row r="733" ht="15.75" hidden="1" customHeight="1">
      <c r="A733" s="10" t="s">
        <v>9665</v>
      </c>
      <c r="B733" s="10" t="s">
        <v>9666</v>
      </c>
      <c r="C733" s="10" t="s">
        <v>264</v>
      </c>
      <c r="D733" s="10" t="s">
        <v>9763</v>
      </c>
      <c r="E733" s="11" t="s">
        <v>9764</v>
      </c>
      <c r="F733" s="12" t="s">
        <v>184</v>
      </c>
      <c r="G733" s="13" t="s">
        <v>185</v>
      </c>
      <c r="H733" s="13" t="s">
        <v>9765</v>
      </c>
      <c r="I733" s="13" t="s">
        <v>185</v>
      </c>
      <c r="J733" s="13" t="s">
        <v>9766</v>
      </c>
      <c r="K733" s="13" t="s">
        <v>185</v>
      </c>
      <c r="L733" s="13" t="s">
        <v>9767</v>
      </c>
      <c r="M733" s="13" t="s">
        <v>185</v>
      </c>
      <c r="N733" s="13" t="s">
        <v>9768</v>
      </c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5" t="s">
        <v>217</v>
      </c>
      <c r="BT733" s="16" t="s">
        <v>218</v>
      </c>
      <c r="BU733" s="17">
        <v>46044.67053240741</v>
      </c>
      <c r="BV733" s="16" t="s">
        <v>218</v>
      </c>
      <c r="BW733" s="17">
        <v>46044.67055555555</v>
      </c>
      <c r="BX733" s="16" t="s">
        <v>218</v>
      </c>
      <c r="BY733" s="17">
        <v>46044.67055555555</v>
      </c>
      <c r="BZ733" s="12" t="s">
        <v>219</v>
      </c>
      <c r="CA733" s="13" t="s">
        <v>185</v>
      </c>
      <c r="CB733" s="13" t="s">
        <v>9769</v>
      </c>
      <c r="CC733" s="13" t="s">
        <v>690</v>
      </c>
      <c r="CD733" s="13" t="s">
        <v>9770</v>
      </c>
      <c r="CE733" s="13" t="s">
        <v>185</v>
      </c>
      <c r="CF733" s="13" t="s">
        <v>9771</v>
      </c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5" t="s">
        <v>217</v>
      </c>
      <c r="DF733" s="15" t="s">
        <v>274</v>
      </c>
      <c r="DG733" s="18"/>
      <c r="DH733" s="16" t="s">
        <v>218</v>
      </c>
      <c r="DI733" s="17">
        <v>46049.623819444445</v>
      </c>
      <c r="DJ733" s="16" t="s">
        <v>218</v>
      </c>
      <c r="DK733" s="17">
        <v>46049.623819444445</v>
      </c>
      <c r="DL733" s="12" t="s">
        <v>224</v>
      </c>
      <c r="DM733" s="13" t="s">
        <v>185</v>
      </c>
      <c r="DN733" s="13" t="s">
        <v>9772</v>
      </c>
      <c r="DO733" s="13" t="s">
        <v>185</v>
      </c>
      <c r="DP733" s="13" t="s">
        <v>9773</v>
      </c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5" t="s">
        <v>217</v>
      </c>
      <c r="EJ733" s="16" t="s">
        <v>218</v>
      </c>
      <c r="EK733" s="17">
        <v>46063.65219907407</v>
      </c>
      <c r="EL733" s="12" t="s">
        <v>233</v>
      </c>
      <c r="EM733" s="13" t="s">
        <v>185</v>
      </c>
      <c r="EN733" s="13" t="s">
        <v>9774</v>
      </c>
      <c r="EO733" s="13" t="s">
        <v>185</v>
      </c>
      <c r="EP733" s="13" t="s">
        <v>9775</v>
      </c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5" t="s">
        <v>217</v>
      </c>
      <c r="FJ733" s="16" t="s">
        <v>218</v>
      </c>
      <c r="FK733" s="17">
        <v>46114.67302083333</v>
      </c>
      <c r="FL733" s="14"/>
      <c r="FM733" s="14"/>
      <c r="FN733" s="16" t="s">
        <v>3301</v>
      </c>
      <c r="FO733" s="17">
        <v>46114.67302083333</v>
      </c>
      <c r="FP733" s="13" t="s">
        <v>9775</v>
      </c>
      <c r="FQ733" s="13" t="s">
        <v>9776</v>
      </c>
      <c r="FR733" s="13" t="s">
        <v>9766</v>
      </c>
      <c r="FS733" s="14"/>
      <c r="FT733" s="14"/>
      <c r="FU733" s="14" t="str">
        <f t="shared" si="12"/>
        <v>Base de Dados_Images/26ST001.Imagem do Equipamento-.192332.jpg</v>
      </c>
      <c r="FV733" s="14"/>
      <c r="FW733" s="14"/>
    </row>
    <row r="734" ht="15.75" hidden="1" customHeight="1">
      <c r="A734" s="10" t="s">
        <v>9665</v>
      </c>
      <c r="B734" s="10" t="s">
        <v>9666</v>
      </c>
      <c r="C734" s="10" t="s">
        <v>264</v>
      </c>
      <c r="D734" s="10" t="s">
        <v>9777</v>
      </c>
      <c r="E734" s="11" t="s">
        <v>9778</v>
      </c>
      <c r="F734" s="12" t="s">
        <v>184</v>
      </c>
      <c r="G734" s="13" t="s">
        <v>185</v>
      </c>
      <c r="H734" s="13" t="s">
        <v>9779</v>
      </c>
      <c r="I734" s="13" t="s">
        <v>185</v>
      </c>
      <c r="J734" s="13" t="s">
        <v>9780</v>
      </c>
      <c r="K734" s="13" t="s">
        <v>185</v>
      </c>
      <c r="L734" s="13" t="s">
        <v>9781</v>
      </c>
      <c r="M734" s="13" t="s">
        <v>185</v>
      </c>
      <c r="N734" s="13" t="s">
        <v>9782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5" t="s">
        <v>217</v>
      </c>
      <c r="BT734" s="16" t="s">
        <v>218</v>
      </c>
      <c r="BU734" s="17">
        <v>46044.671261574076</v>
      </c>
      <c r="BV734" s="16" t="s">
        <v>218</v>
      </c>
      <c r="BW734" s="17">
        <v>46044.67120370371</v>
      </c>
      <c r="BX734" s="16" t="s">
        <v>218</v>
      </c>
      <c r="BY734" s="17">
        <v>46044.671261574076</v>
      </c>
      <c r="BZ734" s="12" t="s">
        <v>219</v>
      </c>
      <c r="CA734" s="13" t="s">
        <v>185</v>
      </c>
      <c r="CB734" s="13" t="s">
        <v>9783</v>
      </c>
      <c r="CC734" s="13" t="s">
        <v>690</v>
      </c>
      <c r="CD734" s="13" t="s">
        <v>9784</v>
      </c>
      <c r="CE734" s="13" t="s">
        <v>185</v>
      </c>
      <c r="CF734" s="13" t="s">
        <v>9785</v>
      </c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5" t="s">
        <v>217</v>
      </c>
      <c r="DF734" s="15" t="s">
        <v>274</v>
      </c>
      <c r="DG734" s="18"/>
      <c r="DH734" s="16" t="s">
        <v>218</v>
      </c>
      <c r="DI734" s="17">
        <v>46049.62399305555</v>
      </c>
      <c r="DJ734" s="16" t="s">
        <v>218</v>
      </c>
      <c r="DK734" s="17">
        <v>46049.62399305555</v>
      </c>
      <c r="DL734" s="12" t="s">
        <v>224</v>
      </c>
      <c r="DM734" s="13" t="s">
        <v>185</v>
      </c>
      <c r="DN734" s="13" t="s">
        <v>9786</v>
      </c>
      <c r="DO734" s="13" t="s">
        <v>185</v>
      </c>
      <c r="DP734" s="13" t="s">
        <v>9787</v>
      </c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5" t="s">
        <v>217</v>
      </c>
      <c r="EJ734" s="16" t="s">
        <v>218</v>
      </c>
      <c r="EK734" s="17">
        <v>46063.65256944444</v>
      </c>
      <c r="EL734" s="12" t="s">
        <v>233</v>
      </c>
      <c r="EM734" s="13" t="s">
        <v>185</v>
      </c>
      <c r="EN734" s="13" t="s">
        <v>9788</v>
      </c>
      <c r="EO734" s="13" t="s">
        <v>185</v>
      </c>
      <c r="EP734" s="13" t="s">
        <v>9789</v>
      </c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5" t="s">
        <v>217</v>
      </c>
      <c r="FJ734" s="16" t="s">
        <v>218</v>
      </c>
      <c r="FK734" s="17">
        <v>46114.67313657407</v>
      </c>
      <c r="FL734" s="14"/>
      <c r="FM734" s="14"/>
      <c r="FN734" s="16" t="s">
        <v>3301</v>
      </c>
      <c r="FO734" s="17">
        <v>46114.67313657407</v>
      </c>
      <c r="FP734" s="13" t="s">
        <v>9789</v>
      </c>
      <c r="FQ734" s="13" t="s">
        <v>9790</v>
      </c>
      <c r="FR734" s="13" t="s">
        <v>9779</v>
      </c>
      <c r="FS734" s="14"/>
      <c r="FT734" s="14"/>
      <c r="FU734" s="14" t="str">
        <f t="shared" si="12"/>
        <v>Base de Dados_Images/26ST002.Imagem do Equipamento-.192353.jpg</v>
      </c>
      <c r="FV734" s="20"/>
      <c r="FW734" s="20"/>
    </row>
    <row r="735" ht="15.75" hidden="1" customHeight="1">
      <c r="A735" s="10" t="s">
        <v>9665</v>
      </c>
      <c r="B735" s="10" t="s">
        <v>9666</v>
      </c>
      <c r="C735" s="10" t="s">
        <v>301</v>
      </c>
      <c r="D735" s="10" t="s">
        <v>9791</v>
      </c>
      <c r="E735" s="11" t="s">
        <v>9792</v>
      </c>
      <c r="F735" s="12" t="s">
        <v>184</v>
      </c>
      <c r="G735" s="13" t="s">
        <v>185</v>
      </c>
      <c r="H735" s="13" t="s">
        <v>9793</v>
      </c>
      <c r="I735" s="13" t="s">
        <v>185</v>
      </c>
      <c r="J735" s="13" t="s">
        <v>9794</v>
      </c>
      <c r="K735" s="13" t="s">
        <v>185</v>
      </c>
      <c r="L735" s="13" t="s">
        <v>9795</v>
      </c>
      <c r="M735" s="13" t="s">
        <v>185</v>
      </c>
      <c r="N735" s="13" t="s">
        <v>9796</v>
      </c>
      <c r="O735" s="13" t="s">
        <v>185</v>
      </c>
      <c r="P735" s="13" t="s">
        <v>9797</v>
      </c>
      <c r="Q735" s="13" t="s">
        <v>185</v>
      </c>
      <c r="R735" s="13" t="s">
        <v>9798</v>
      </c>
      <c r="S735" s="13" t="s">
        <v>185</v>
      </c>
      <c r="T735" s="13" t="s">
        <v>9799</v>
      </c>
      <c r="U735" s="13" t="s">
        <v>185</v>
      </c>
      <c r="V735" s="13" t="s">
        <v>9800</v>
      </c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5" t="s">
        <v>217</v>
      </c>
      <c r="BT735" s="15" t="s">
        <v>274</v>
      </c>
      <c r="BU735" s="18"/>
      <c r="BV735" s="16" t="s">
        <v>218</v>
      </c>
      <c r="BW735" s="17">
        <v>46044.6678125</v>
      </c>
      <c r="BX735" s="16" t="s">
        <v>218</v>
      </c>
      <c r="BY735" s="17">
        <v>46044.6678125</v>
      </c>
      <c r="BZ735" s="12" t="s">
        <v>219</v>
      </c>
      <c r="CA735" s="13" t="s">
        <v>185</v>
      </c>
      <c r="CB735" s="13" t="s">
        <v>9801</v>
      </c>
      <c r="CC735" s="13" t="s">
        <v>185</v>
      </c>
      <c r="CD735" s="13" t="s">
        <v>9802</v>
      </c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5" t="s">
        <v>217</v>
      </c>
      <c r="DF735" s="15" t="s">
        <v>274</v>
      </c>
      <c r="DG735" s="18"/>
      <c r="DH735" s="16" t="s">
        <v>218</v>
      </c>
      <c r="DI735" s="17">
        <v>46049.62458333333</v>
      </c>
      <c r="DJ735" s="16" t="s">
        <v>218</v>
      </c>
      <c r="DK735" s="17">
        <v>46049.62458333333</v>
      </c>
      <c r="DL735" s="12" t="s">
        <v>224</v>
      </c>
      <c r="DM735" s="13" t="s">
        <v>185</v>
      </c>
      <c r="DN735" s="13" t="s">
        <v>9803</v>
      </c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5" t="s">
        <v>217</v>
      </c>
      <c r="EJ735" s="16" t="s">
        <v>218</v>
      </c>
      <c r="EK735" s="17">
        <v>46063.652974537035</v>
      </c>
      <c r="EL735" s="12" t="s">
        <v>233</v>
      </c>
      <c r="EM735" s="13" t="s">
        <v>185</v>
      </c>
      <c r="EN735" s="13" t="s">
        <v>9804</v>
      </c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5" t="s">
        <v>217</v>
      </c>
      <c r="FJ735" s="16" t="s">
        <v>218</v>
      </c>
      <c r="FK735" s="17">
        <v>46114.67329861111</v>
      </c>
      <c r="FL735" s="14"/>
      <c r="FM735" s="14"/>
      <c r="FN735" s="16" t="s">
        <v>3301</v>
      </c>
      <c r="FO735" s="17">
        <v>46114.67329861111</v>
      </c>
      <c r="FP735" s="13" t="s">
        <v>9804</v>
      </c>
      <c r="FQ735" s="13" t="s">
        <v>9805</v>
      </c>
      <c r="FR735" s="13" t="s">
        <v>9800</v>
      </c>
      <c r="FS735" s="14"/>
      <c r="FT735" s="14"/>
      <c r="FU735" s="14" t="str">
        <f t="shared" si="12"/>
        <v>Base de Dados_Images/26-KS-250-Y01.Imagem do Equipamento-.192200.jpg</v>
      </c>
      <c r="FV735" s="14"/>
      <c r="FW735" s="14"/>
    </row>
    <row r="736" ht="15.75" hidden="1" customHeight="1">
      <c r="A736" s="10" t="s">
        <v>9665</v>
      </c>
      <c r="B736" s="10" t="s">
        <v>9666</v>
      </c>
      <c r="C736" s="10" t="s">
        <v>301</v>
      </c>
      <c r="D736" s="10" t="s">
        <v>9806</v>
      </c>
      <c r="E736" s="11" t="s">
        <v>9807</v>
      </c>
      <c r="F736" s="12" t="s">
        <v>184</v>
      </c>
      <c r="G736" s="13" t="s">
        <v>185</v>
      </c>
      <c r="H736" s="13" t="s">
        <v>9808</v>
      </c>
      <c r="I736" s="13" t="s">
        <v>185</v>
      </c>
      <c r="J736" s="13" t="s">
        <v>9809</v>
      </c>
      <c r="K736" s="13" t="s">
        <v>185</v>
      </c>
      <c r="L736" s="13" t="s">
        <v>9810</v>
      </c>
      <c r="M736" s="13" t="s">
        <v>185</v>
      </c>
      <c r="N736" s="13" t="s">
        <v>9811</v>
      </c>
      <c r="O736" s="13" t="s">
        <v>185</v>
      </c>
      <c r="P736" s="13" t="s">
        <v>9812</v>
      </c>
      <c r="Q736" s="13" t="s">
        <v>185</v>
      </c>
      <c r="R736" s="13" t="s">
        <v>9813</v>
      </c>
      <c r="S736" s="13" t="s">
        <v>185</v>
      </c>
      <c r="T736" s="13" t="s">
        <v>9814</v>
      </c>
      <c r="U736" s="13" t="s">
        <v>185</v>
      </c>
      <c r="V736" s="13" t="s">
        <v>9815</v>
      </c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9" t="s">
        <v>217</v>
      </c>
      <c r="BT736" s="19" t="s">
        <v>274</v>
      </c>
      <c r="BU736" s="18"/>
      <c r="BV736" s="16" t="s">
        <v>218</v>
      </c>
      <c r="BW736" s="17">
        <v>46044.674363425926</v>
      </c>
      <c r="BX736" s="16" t="s">
        <v>218</v>
      </c>
      <c r="BY736" s="17">
        <v>46044.674363425926</v>
      </c>
      <c r="BZ736" s="12" t="s">
        <v>219</v>
      </c>
      <c r="CA736" s="13" t="s">
        <v>185</v>
      </c>
      <c r="CB736" s="13" t="s">
        <v>9816</v>
      </c>
      <c r="CC736" s="13" t="s">
        <v>185</v>
      </c>
      <c r="CD736" s="13" t="s">
        <v>9817</v>
      </c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5" t="s">
        <v>217</v>
      </c>
      <c r="DF736" s="15" t="s">
        <v>274</v>
      </c>
      <c r="DG736" s="18"/>
      <c r="DH736" s="16" t="s">
        <v>218</v>
      </c>
      <c r="DI736" s="17">
        <v>46049.624710648146</v>
      </c>
      <c r="DJ736" s="16" t="s">
        <v>218</v>
      </c>
      <c r="DK736" s="17">
        <v>46049.624710648146</v>
      </c>
      <c r="DL736" s="12" t="s">
        <v>224</v>
      </c>
      <c r="DM736" s="13" t="s">
        <v>185</v>
      </c>
      <c r="DN736" s="13" t="s">
        <v>9818</v>
      </c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5" t="s">
        <v>217</v>
      </c>
      <c r="EJ736" s="16" t="s">
        <v>218</v>
      </c>
      <c r="EK736" s="17">
        <v>46063.6537962963</v>
      </c>
      <c r="EL736" s="12" t="s">
        <v>233</v>
      </c>
      <c r="EM736" s="13" t="s">
        <v>185</v>
      </c>
      <c r="EN736" s="13" t="s">
        <v>9819</v>
      </c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5" t="s">
        <v>217</v>
      </c>
      <c r="FJ736" s="16" t="s">
        <v>218</v>
      </c>
      <c r="FK736" s="17">
        <v>46114.67351851852</v>
      </c>
      <c r="FL736" s="14"/>
      <c r="FM736" s="14"/>
      <c r="FN736" s="16" t="s">
        <v>3301</v>
      </c>
      <c r="FO736" s="17">
        <v>46114.67351851852</v>
      </c>
      <c r="FP736" s="13" t="s">
        <v>9819</v>
      </c>
      <c r="FQ736" s="13" t="s">
        <v>9820</v>
      </c>
      <c r="FR736" s="13" t="s">
        <v>9815</v>
      </c>
      <c r="FS736" s="14"/>
      <c r="FT736" s="14"/>
      <c r="FU736" s="14" t="str">
        <f t="shared" si="12"/>
        <v>Base de Dados_Images/26-KS-250-Y02.Imagem do Equipamento-.192504.jpg</v>
      </c>
      <c r="FV736" s="14"/>
      <c r="FW736" s="14"/>
    </row>
    <row r="737" ht="15.75" hidden="1" customHeight="1">
      <c r="A737" s="10" t="s">
        <v>9665</v>
      </c>
      <c r="B737" s="10" t="s">
        <v>9666</v>
      </c>
      <c r="C737" s="10" t="s">
        <v>301</v>
      </c>
      <c r="D737" s="10" t="s">
        <v>9821</v>
      </c>
      <c r="E737" s="11" t="s">
        <v>9822</v>
      </c>
      <c r="F737" s="12" t="s">
        <v>184</v>
      </c>
      <c r="G737" s="13" t="s">
        <v>185</v>
      </c>
      <c r="H737" s="13" t="s">
        <v>9823</v>
      </c>
      <c r="I737" s="13" t="s">
        <v>185</v>
      </c>
      <c r="J737" s="13" t="s">
        <v>9824</v>
      </c>
      <c r="K737" s="13" t="s">
        <v>185</v>
      </c>
      <c r="L737" s="13" t="s">
        <v>9825</v>
      </c>
      <c r="M737" s="13" t="s">
        <v>185</v>
      </c>
      <c r="N737" s="13" t="s">
        <v>9826</v>
      </c>
      <c r="O737" s="13" t="s">
        <v>185</v>
      </c>
      <c r="P737" s="13" t="s">
        <v>9827</v>
      </c>
      <c r="Q737" s="13" t="s">
        <v>185</v>
      </c>
      <c r="R737" s="13" t="s">
        <v>9828</v>
      </c>
      <c r="S737" s="13" t="s">
        <v>185</v>
      </c>
      <c r="T737" s="13" t="s">
        <v>9829</v>
      </c>
      <c r="U737" s="13" t="s">
        <v>185</v>
      </c>
      <c r="V737" s="13" t="s">
        <v>9830</v>
      </c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5" t="s">
        <v>217</v>
      </c>
      <c r="BT737" s="15" t="s">
        <v>274</v>
      </c>
      <c r="BU737" s="18"/>
      <c r="BV737" s="16" t="s">
        <v>218</v>
      </c>
      <c r="BW737" s="17">
        <v>46044.67810185185</v>
      </c>
      <c r="BX737" s="16" t="s">
        <v>218</v>
      </c>
      <c r="BY737" s="17">
        <v>46044.67810185185</v>
      </c>
      <c r="BZ737" s="12" t="s">
        <v>219</v>
      </c>
      <c r="CA737" s="13" t="s">
        <v>185</v>
      </c>
      <c r="CB737" s="13" t="s">
        <v>9831</v>
      </c>
      <c r="CC737" s="13" t="s">
        <v>185</v>
      </c>
      <c r="CD737" s="13" t="s">
        <v>9832</v>
      </c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5" t="s">
        <v>217</v>
      </c>
      <c r="DF737" s="15" t="s">
        <v>274</v>
      </c>
      <c r="DG737" s="18"/>
      <c r="DH737" s="16" t="s">
        <v>218</v>
      </c>
      <c r="DI737" s="17">
        <v>46063.65460648148</v>
      </c>
      <c r="DJ737" s="16" t="s">
        <v>218</v>
      </c>
      <c r="DK737" s="17">
        <v>46063.65460648148</v>
      </c>
      <c r="DL737" s="12" t="s">
        <v>224</v>
      </c>
      <c r="DM737" s="13" t="s">
        <v>185</v>
      </c>
      <c r="DN737" s="13" t="s">
        <v>9833</v>
      </c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5" t="s">
        <v>217</v>
      </c>
      <c r="EJ737" s="16" t="s">
        <v>218</v>
      </c>
      <c r="EK737" s="17">
        <v>46063.65479166667</v>
      </c>
      <c r="EL737" s="12" t="s">
        <v>233</v>
      </c>
      <c r="EM737" s="13" t="s">
        <v>185</v>
      </c>
      <c r="EN737" s="13" t="s">
        <v>9834</v>
      </c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5" t="s">
        <v>217</v>
      </c>
      <c r="FJ737" s="16" t="s">
        <v>218</v>
      </c>
      <c r="FK737" s="17">
        <v>46114.673726851855</v>
      </c>
      <c r="FL737" s="14"/>
      <c r="FM737" s="14"/>
      <c r="FN737" s="16" t="s">
        <v>3301</v>
      </c>
      <c r="FO737" s="17">
        <v>46114.673726851855</v>
      </c>
      <c r="FP737" s="13" t="s">
        <v>9834</v>
      </c>
      <c r="FQ737" s="13" t="s">
        <v>9835</v>
      </c>
      <c r="FR737" s="13" t="s">
        <v>9830</v>
      </c>
      <c r="FS737" s="14"/>
      <c r="FT737" s="14"/>
      <c r="FU737" s="14" t="str">
        <f t="shared" si="12"/>
        <v>Base de Dados_Images/26-KS-250-Y03.Imagem do Equipamento-.192809.jpg</v>
      </c>
      <c r="FV737" s="14"/>
      <c r="FW737" s="14"/>
    </row>
    <row r="738" ht="15.75" hidden="1" customHeight="1">
      <c r="A738" s="10" t="s">
        <v>9665</v>
      </c>
      <c r="B738" s="10" t="s">
        <v>9666</v>
      </c>
      <c r="C738" s="10" t="s">
        <v>301</v>
      </c>
      <c r="D738" s="10" t="s">
        <v>9836</v>
      </c>
      <c r="E738" s="11" t="s">
        <v>9837</v>
      </c>
      <c r="F738" s="12" t="s">
        <v>184</v>
      </c>
      <c r="G738" s="13" t="s">
        <v>185</v>
      </c>
      <c r="H738" s="13" t="s">
        <v>9838</v>
      </c>
      <c r="I738" s="13" t="s">
        <v>185</v>
      </c>
      <c r="J738" s="13" t="s">
        <v>9839</v>
      </c>
      <c r="K738" s="13" t="s">
        <v>185</v>
      </c>
      <c r="L738" s="13" t="s">
        <v>9840</v>
      </c>
      <c r="M738" s="13" t="s">
        <v>185</v>
      </c>
      <c r="N738" s="13" t="s">
        <v>9841</v>
      </c>
      <c r="O738" s="13" t="s">
        <v>185</v>
      </c>
      <c r="P738" s="13" t="s">
        <v>9842</v>
      </c>
      <c r="Q738" s="13" t="s">
        <v>185</v>
      </c>
      <c r="R738" s="13" t="s">
        <v>9843</v>
      </c>
      <c r="S738" s="13" t="s">
        <v>185</v>
      </c>
      <c r="T738" s="13" t="s">
        <v>9844</v>
      </c>
      <c r="U738" s="13" t="s">
        <v>185</v>
      </c>
      <c r="V738" s="13" t="s">
        <v>9845</v>
      </c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5" t="s">
        <v>217</v>
      </c>
      <c r="BT738" s="15" t="s">
        <v>274</v>
      </c>
      <c r="BU738" s="18"/>
      <c r="BV738" s="16" t="s">
        <v>218</v>
      </c>
      <c r="BW738" s="17">
        <v>46044.67636574074</v>
      </c>
      <c r="BX738" s="16" t="s">
        <v>218</v>
      </c>
      <c r="BY738" s="17">
        <v>46044.67636574074</v>
      </c>
      <c r="BZ738" s="12" t="s">
        <v>219</v>
      </c>
      <c r="CA738" s="13" t="s">
        <v>185</v>
      </c>
      <c r="CB738" s="13" t="s">
        <v>9846</v>
      </c>
      <c r="CC738" s="13" t="s">
        <v>185</v>
      </c>
      <c r="CD738" s="13" t="s">
        <v>9847</v>
      </c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5" t="s">
        <v>217</v>
      </c>
      <c r="DF738" s="15" t="s">
        <v>274</v>
      </c>
      <c r="DG738" s="18"/>
      <c r="DH738" s="16" t="s">
        <v>218</v>
      </c>
      <c r="DI738" s="17">
        <v>46049.680763888886</v>
      </c>
      <c r="DJ738" s="16" t="s">
        <v>218</v>
      </c>
      <c r="DK738" s="17">
        <v>46049.680763888886</v>
      </c>
      <c r="DL738" s="12" t="s">
        <v>224</v>
      </c>
      <c r="DM738" s="13" t="s">
        <v>185</v>
      </c>
      <c r="DN738" s="13" t="s">
        <v>9848</v>
      </c>
      <c r="DO738" s="14"/>
      <c r="DP738" s="14"/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5" t="s">
        <v>217</v>
      </c>
      <c r="EJ738" s="16" t="s">
        <v>218</v>
      </c>
      <c r="EK738" s="17">
        <v>46063.655324074076</v>
      </c>
      <c r="EL738" s="12" t="s">
        <v>233</v>
      </c>
      <c r="EM738" s="13" t="s">
        <v>185</v>
      </c>
      <c r="EN738" s="13" t="s">
        <v>8055</v>
      </c>
      <c r="EO738" s="14"/>
      <c r="EP738" s="14"/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5" t="s">
        <v>217</v>
      </c>
      <c r="FJ738" s="16" t="s">
        <v>218</v>
      </c>
      <c r="FK738" s="17">
        <v>46114.674108796295</v>
      </c>
      <c r="FL738" s="14"/>
      <c r="FM738" s="14"/>
      <c r="FN738" s="16" t="s">
        <v>3301</v>
      </c>
      <c r="FO738" s="17">
        <v>46114.674108796295</v>
      </c>
      <c r="FP738" s="13" t="s">
        <v>8055</v>
      </c>
      <c r="FQ738" s="13" t="s">
        <v>9849</v>
      </c>
      <c r="FR738" s="13" t="s">
        <v>9845</v>
      </c>
      <c r="FS738" s="14"/>
      <c r="FT738" s="14"/>
      <c r="FU738" s="14" t="str">
        <f t="shared" si="12"/>
        <v>Base de Dados_Images/26-KS-250-Y04.Imagem do Equipamento-.192627.jpg</v>
      </c>
      <c r="FV738" s="14"/>
      <c r="FW738" s="14"/>
    </row>
    <row r="739" ht="15.75" hidden="1" customHeight="1">
      <c r="A739" s="10" t="s">
        <v>9665</v>
      </c>
      <c r="B739" s="10" t="s">
        <v>9666</v>
      </c>
      <c r="C739" s="10" t="s">
        <v>301</v>
      </c>
      <c r="D739" s="10" t="s">
        <v>9850</v>
      </c>
      <c r="E739" s="11" t="s">
        <v>9792</v>
      </c>
      <c r="F739" s="12" t="s">
        <v>184</v>
      </c>
      <c r="G739" s="13" t="s">
        <v>185</v>
      </c>
      <c r="H739" s="13" t="s">
        <v>9851</v>
      </c>
      <c r="I739" s="13" t="s">
        <v>185</v>
      </c>
      <c r="J739" s="13" t="s">
        <v>9852</v>
      </c>
      <c r="K739" s="13" t="s">
        <v>185</v>
      </c>
      <c r="L739" s="13" t="s">
        <v>9853</v>
      </c>
      <c r="M739" s="13" t="s">
        <v>185</v>
      </c>
      <c r="N739" s="13" t="s">
        <v>9854</v>
      </c>
      <c r="O739" s="13" t="s">
        <v>185</v>
      </c>
      <c r="P739" s="13" t="s">
        <v>9855</v>
      </c>
      <c r="Q739" s="13" t="s">
        <v>185</v>
      </c>
      <c r="R739" s="13" t="s">
        <v>9856</v>
      </c>
      <c r="S739" s="13" t="s">
        <v>185</v>
      </c>
      <c r="T739" s="13" t="s">
        <v>9857</v>
      </c>
      <c r="U739" s="13" t="s">
        <v>185</v>
      </c>
      <c r="V739" s="13" t="s">
        <v>9858</v>
      </c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5" t="s">
        <v>217</v>
      </c>
      <c r="BT739" s="15" t="s">
        <v>274</v>
      </c>
      <c r="BU739" s="18"/>
      <c r="BV739" s="16" t="s">
        <v>218</v>
      </c>
      <c r="BW739" s="17">
        <v>46044.66921296297</v>
      </c>
      <c r="BX739" s="16" t="s">
        <v>218</v>
      </c>
      <c r="BY739" s="17">
        <v>46044.66921296297</v>
      </c>
      <c r="BZ739" s="12" t="s">
        <v>219</v>
      </c>
      <c r="CA739" s="13" t="s">
        <v>185</v>
      </c>
      <c r="CB739" s="13" t="s">
        <v>9859</v>
      </c>
      <c r="CC739" s="13" t="s">
        <v>185</v>
      </c>
      <c r="CD739" s="13" t="s">
        <v>9860</v>
      </c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5" t="s">
        <v>217</v>
      </c>
      <c r="DF739" s="15" t="s">
        <v>274</v>
      </c>
      <c r="DG739" s="18"/>
      <c r="DH739" s="16" t="s">
        <v>218</v>
      </c>
      <c r="DI739" s="17">
        <v>46049.67833333334</v>
      </c>
      <c r="DJ739" s="16" t="s">
        <v>218</v>
      </c>
      <c r="DK739" s="17">
        <v>46049.67833333334</v>
      </c>
      <c r="DL739" s="12" t="s">
        <v>224</v>
      </c>
      <c r="DM739" s="13" t="s">
        <v>185</v>
      </c>
      <c r="DN739" s="13" t="s">
        <v>9861</v>
      </c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5" t="s">
        <v>217</v>
      </c>
      <c r="EJ739" s="16" t="s">
        <v>218</v>
      </c>
      <c r="EK739" s="17">
        <v>46063.65574074074</v>
      </c>
      <c r="EL739" s="12" t="s">
        <v>233</v>
      </c>
      <c r="EM739" s="13" t="s">
        <v>185</v>
      </c>
      <c r="EN739" s="13" t="s">
        <v>8060</v>
      </c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5" t="s">
        <v>217</v>
      </c>
      <c r="FJ739" s="16" t="s">
        <v>218</v>
      </c>
      <c r="FK739" s="17">
        <v>46114.67423611111</v>
      </c>
      <c r="FL739" s="14"/>
      <c r="FM739" s="14"/>
      <c r="FN739" s="16" t="s">
        <v>3301</v>
      </c>
      <c r="FO739" s="17">
        <v>46114.67423611111</v>
      </c>
      <c r="FP739" s="13" t="s">
        <v>8060</v>
      </c>
      <c r="FQ739" s="13" t="s">
        <v>9862</v>
      </c>
      <c r="FR739" s="13" t="s">
        <v>9858</v>
      </c>
      <c r="FS739" s="14"/>
      <c r="FT739" s="14"/>
      <c r="FU739" s="14" t="str">
        <f t="shared" si="12"/>
        <v>Base de Dados_Images/26-KS-260-Y01.Imagem do Equipamento-.192252.jpg</v>
      </c>
      <c r="FV739" s="14"/>
      <c r="FW739" s="14"/>
    </row>
    <row r="740" ht="15.75" hidden="1" customHeight="1">
      <c r="A740" s="10" t="s">
        <v>9665</v>
      </c>
      <c r="B740" s="10" t="s">
        <v>9666</v>
      </c>
      <c r="C740" s="10" t="s">
        <v>301</v>
      </c>
      <c r="D740" s="10" t="s">
        <v>9863</v>
      </c>
      <c r="E740" s="11" t="s">
        <v>9864</v>
      </c>
      <c r="F740" s="12" t="s">
        <v>184</v>
      </c>
      <c r="G740" s="13" t="s">
        <v>185</v>
      </c>
      <c r="H740" s="13" t="s">
        <v>9865</v>
      </c>
      <c r="I740" s="13" t="s">
        <v>185</v>
      </c>
      <c r="J740" s="13" t="s">
        <v>9866</v>
      </c>
      <c r="K740" s="13" t="s">
        <v>185</v>
      </c>
      <c r="L740" s="13" t="s">
        <v>9867</v>
      </c>
      <c r="M740" s="13" t="s">
        <v>185</v>
      </c>
      <c r="N740" s="13" t="s">
        <v>9868</v>
      </c>
      <c r="O740" s="13" t="s">
        <v>185</v>
      </c>
      <c r="P740" s="13" t="s">
        <v>9869</v>
      </c>
      <c r="Q740" s="13" t="s">
        <v>185</v>
      </c>
      <c r="R740" s="13" t="s">
        <v>9870</v>
      </c>
      <c r="S740" s="13" t="s">
        <v>185</v>
      </c>
      <c r="T740" s="13" t="s">
        <v>9871</v>
      </c>
      <c r="U740" s="13" t="s">
        <v>185</v>
      </c>
      <c r="V740" s="13" t="s">
        <v>9872</v>
      </c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5" t="s">
        <v>217</v>
      </c>
      <c r="BT740" s="15" t="s">
        <v>274</v>
      </c>
      <c r="BU740" s="18"/>
      <c r="BV740" s="16" t="s">
        <v>218</v>
      </c>
      <c r="BW740" s="17">
        <v>46044.678506944445</v>
      </c>
      <c r="BX740" s="16" t="s">
        <v>218</v>
      </c>
      <c r="BY740" s="17">
        <v>46044.678506944445</v>
      </c>
      <c r="BZ740" s="12" t="s">
        <v>219</v>
      </c>
      <c r="CA740" s="13" t="s">
        <v>185</v>
      </c>
      <c r="CB740" s="13" t="s">
        <v>9873</v>
      </c>
      <c r="CC740" s="13" t="s">
        <v>185</v>
      </c>
      <c r="CD740" s="13" t="s">
        <v>9873</v>
      </c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5" t="s">
        <v>217</v>
      </c>
      <c r="DF740" s="15" t="s">
        <v>274</v>
      </c>
      <c r="DG740" s="18"/>
      <c r="DH740" s="16" t="s">
        <v>218</v>
      </c>
      <c r="DI740" s="17">
        <v>46049.68037037037</v>
      </c>
      <c r="DJ740" s="16" t="s">
        <v>218</v>
      </c>
      <c r="DK740" s="17">
        <v>46049.68037037037</v>
      </c>
      <c r="DL740" s="12" t="s">
        <v>224</v>
      </c>
      <c r="DM740" s="13" t="s">
        <v>185</v>
      </c>
      <c r="DN740" s="13" t="s">
        <v>9874</v>
      </c>
      <c r="DO740" s="14"/>
      <c r="DP740" s="14"/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5" t="s">
        <v>217</v>
      </c>
      <c r="EJ740" s="16" t="s">
        <v>218</v>
      </c>
      <c r="EK740" s="17">
        <v>46063.65644675926</v>
      </c>
      <c r="EL740" s="12" t="s">
        <v>233</v>
      </c>
      <c r="EM740" s="13" t="s">
        <v>185</v>
      </c>
      <c r="EN740" s="13" t="s">
        <v>9875</v>
      </c>
      <c r="EO740" s="14"/>
      <c r="EP740" s="14"/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5" t="s">
        <v>217</v>
      </c>
      <c r="FJ740" s="16" t="s">
        <v>218</v>
      </c>
      <c r="FK740" s="17">
        <v>46114.67434027778</v>
      </c>
      <c r="FL740" s="14"/>
      <c r="FM740" s="14"/>
      <c r="FN740" s="16" t="s">
        <v>3301</v>
      </c>
      <c r="FO740" s="17">
        <v>46114.67434027778</v>
      </c>
      <c r="FP740" s="13" t="s">
        <v>9875</v>
      </c>
      <c r="FQ740" s="13" t="s">
        <v>9876</v>
      </c>
      <c r="FR740" s="13" t="s">
        <v>9872</v>
      </c>
      <c r="FS740" s="14"/>
      <c r="FT740" s="14"/>
      <c r="FU740" s="14" t="str">
        <f t="shared" si="12"/>
        <v>Base de Dados_Images/26-KS-260-Y02.Imagem do Equipamento-.192842.jpg</v>
      </c>
      <c r="FV740" s="14"/>
      <c r="FW740" s="14"/>
    </row>
    <row r="741" ht="15.75" hidden="1" customHeight="1">
      <c r="A741" s="10" t="s">
        <v>9665</v>
      </c>
      <c r="B741" s="10" t="s">
        <v>9666</v>
      </c>
      <c r="C741" s="10" t="s">
        <v>301</v>
      </c>
      <c r="D741" s="10" t="s">
        <v>9877</v>
      </c>
      <c r="E741" s="11" t="s">
        <v>9807</v>
      </c>
      <c r="F741" s="12" t="s">
        <v>184</v>
      </c>
      <c r="G741" s="13" t="s">
        <v>185</v>
      </c>
      <c r="H741" s="13" t="s">
        <v>9878</v>
      </c>
      <c r="I741" s="13" t="s">
        <v>185</v>
      </c>
      <c r="J741" s="13" t="s">
        <v>9879</v>
      </c>
      <c r="K741" s="13" t="s">
        <v>185</v>
      </c>
      <c r="L741" s="13" t="s">
        <v>9880</v>
      </c>
      <c r="M741" s="13" t="s">
        <v>185</v>
      </c>
      <c r="N741" s="13" t="s">
        <v>9881</v>
      </c>
      <c r="O741" s="13" t="s">
        <v>185</v>
      </c>
      <c r="P741" s="13" t="s">
        <v>9882</v>
      </c>
      <c r="Q741" s="13" t="s">
        <v>185</v>
      </c>
      <c r="R741" s="13" t="s">
        <v>9883</v>
      </c>
      <c r="S741" s="13" t="s">
        <v>185</v>
      </c>
      <c r="T741" s="13" t="s">
        <v>9884</v>
      </c>
      <c r="U741" s="13" t="s">
        <v>185</v>
      </c>
      <c r="V741" s="13" t="s">
        <v>9885</v>
      </c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5" t="s">
        <v>217</v>
      </c>
      <c r="BT741" s="15" t="s">
        <v>274</v>
      </c>
      <c r="BU741" s="18"/>
      <c r="BV741" s="16" t="s">
        <v>218</v>
      </c>
      <c r="BW741" s="17">
        <v>46044.675162037034</v>
      </c>
      <c r="BX741" s="16" t="s">
        <v>218</v>
      </c>
      <c r="BY741" s="17">
        <v>46044.675162037034</v>
      </c>
      <c r="BZ741" s="12" t="s">
        <v>219</v>
      </c>
      <c r="CA741" s="13" t="s">
        <v>185</v>
      </c>
      <c r="CB741" s="13" t="s">
        <v>9886</v>
      </c>
      <c r="CC741" s="13" t="s">
        <v>185</v>
      </c>
      <c r="CD741" s="13" t="s">
        <v>9887</v>
      </c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5" t="s">
        <v>217</v>
      </c>
      <c r="DF741" s="15" t="s">
        <v>274</v>
      </c>
      <c r="DG741" s="18"/>
      <c r="DH741" s="16" t="s">
        <v>218</v>
      </c>
      <c r="DI741" s="17">
        <v>46049.68010416667</v>
      </c>
      <c r="DJ741" s="16" t="s">
        <v>218</v>
      </c>
      <c r="DK741" s="17">
        <v>46049.68010416667</v>
      </c>
      <c r="DL741" s="12" t="s">
        <v>224</v>
      </c>
      <c r="DM741" s="13" t="s">
        <v>185</v>
      </c>
      <c r="DN741" s="13" t="s">
        <v>9888</v>
      </c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5" t="s">
        <v>217</v>
      </c>
      <c r="EJ741" s="16" t="s">
        <v>218</v>
      </c>
      <c r="EK741" s="17">
        <v>46063.65660879629</v>
      </c>
      <c r="EL741" s="12" t="s">
        <v>233</v>
      </c>
      <c r="EM741" s="13" t="s">
        <v>185</v>
      </c>
      <c r="EN741" s="13" t="s">
        <v>9889</v>
      </c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5" t="s">
        <v>217</v>
      </c>
      <c r="FJ741" s="16" t="s">
        <v>218</v>
      </c>
      <c r="FK741" s="17">
        <v>46114.67444444444</v>
      </c>
      <c r="FL741" s="14"/>
      <c r="FM741" s="14"/>
      <c r="FN741" s="16" t="s">
        <v>3301</v>
      </c>
      <c r="FO741" s="17">
        <v>46114.67444444444</v>
      </c>
      <c r="FP741" s="13" t="s">
        <v>9889</v>
      </c>
      <c r="FQ741" s="13" t="s">
        <v>9890</v>
      </c>
      <c r="FR741" s="13" t="s">
        <v>9882</v>
      </c>
      <c r="FS741" s="14"/>
      <c r="FT741" s="14"/>
      <c r="FU741" s="14" t="str">
        <f t="shared" si="12"/>
        <v>Base de Dados_Images/26-KS-260-Y03.Imagem do Equipamento-.192539.jpg</v>
      </c>
      <c r="FV741" s="14"/>
      <c r="FW741" s="14"/>
    </row>
    <row r="742" ht="15.75" hidden="1" customHeight="1">
      <c r="A742" s="10" t="s">
        <v>9665</v>
      </c>
      <c r="B742" s="10" t="s">
        <v>9666</v>
      </c>
      <c r="C742" s="10" t="s">
        <v>301</v>
      </c>
      <c r="D742" s="10" t="s">
        <v>9891</v>
      </c>
      <c r="E742" s="11" t="s">
        <v>9892</v>
      </c>
      <c r="F742" s="12" t="s">
        <v>184</v>
      </c>
      <c r="G742" s="13" t="s">
        <v>185</v>
      </c>
      <c r="H742" s="13" t="s">
        <v>9893</v>
      </c>
      <c r="I742" s="13" t="s">
        <v>185</v>
      </c>
      <c r="J742" s="13" t="s">
        <v>9894</v>
      </c>
      <c r="K742" s="13" t="s">
        <v>185</v>
      </c>
      <c r="L742" s="13" t="s">
        <v>9895</v>
      </c>
      <c r="M742" s="13" t="s">
        <v>185</v>
      </c>
      <c r="N742" s="13" t="s">
        <v>9896</v>
      </c>
      <c r="O742" s="13" t="s">
        <v>185</v>
      </c>
      <c r="P742" s="13" t="s">
        <v>9897</v>
      </c>
      <c r="Q742" s="13" t="s">
        <v>185</v>
      </c>
      <c r="R742" s="13" t="s">
        <v>9898</v>
      </c>
      <c r="S742" s="13" t="s">
        <v>185</v>
      </c>
      <c r="T742" s="13" t="s">
        <v>9899</v>
      </c>
      <c r="U742" s="13" t="s">
        <v>185</v>
      </c>
      <c r="V742" s="13" t="s">
        <v>9900</v>
      </c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5" t="s">
        <v>217</v>
      </c>
      <c r="BT742" s="15" t="s">
        <v>274</v>
      </c>
      <c r="BU742" s="18"/>
      <c r="BV742" s="16" t="s">
        <v>218</v>
      </c>
      <c r="BW742" s="17">
        <v>46044.67701388889</v>
      </c>
      <c r="BX742" s="16" t="s">
        <v>218</v>
      </c>
      <c r="BY742" s="17">
        <v>46044.67701388889</v>
      </c>
      <c r="BZ742" s="12" t="s">
        <v>219</v>
      </c>
      <c r="CA742" s="13" t="s">
        <v>185</v>
      </c>
      <c r="CB742" s="13" t="s">
        <v>9901</v>
      </c>
      <c r="CC742" s="13" t="s">
        <v>185</v>
      </c>
      <c r="CD742" s="13" t="s">
        <v>9901</v>
      </c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5" t="s">
        <v>217</v>
      </c>
      <c r="DF742" s="15" t="s">
        <v>274</v>
      </c>
      <c r="DG742" s="18"/>
      <c r="DH742" s="16" t="s">
        <v>218</v>
      </c>
      <c r="DI742" s="17">
        <v>46049.67986111111</v>
      </c>
      <c r="DJ742" s="16" t="s">
        <v>218</v>
      </c>
      <c r="DK742" s="17">
        <v>46049.67986111111</v>
      </c>
      <c r="DL742" s="12" t="s">
        <v>224</v>
      </c>
      <c r="DM742" s="13" t="s">
        <v>185</v>
      </c>
      <c r="DN742" s="13" t="s">
        <v>9902</v>
      </c>
      <c r="DO742" s="14"/>
      <c r="DP742" s="14"/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5" t="s">
        <v>217</v>
      </c>
      <c r="EJ742" s="16" t="s">
        <v>218</v>
      </c>
      <c r="EK742" s="17">
        <v>46063.65704861111</v>
      </c>
      <c r="EL742" s="12" t="s">
        <v>233</v>
      </c>
      <c r="EM742" s="13" t="s">
        <v>185</v>
      </c>
      <c r="EN742" s="13" t="s">
        <v>9903</v>
      </c>
      <c r="EO742" s="14"/>
      <c r="EP742" s="14"/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5" t="s">
        <v>217</v>
      </c>
      <c r="FJ742" s="16" t="s">
        <v>218</v>
      </c>
      <c r="FK742" s="17">
        <v>46114.674525462964</v>
      </c>
      <c r="FL742" s="14"/>
      <c r="FM742" s="14"/>
      <c r="FN742" s="16" t="s">
        <v>3301</v>
      </c>
      <c r="FO742" s="17">
        <v>46114.674525462964</v>
      </c>
      <c r="FP742" s="13" t="s">
        <v>9903</v>
      </c>
      <c r="FQ742" s="13" t="s">
        <v>9904</v>
      </c>
      <c r="FR742" s="13" t="s">
        <v>9900</v>
      </c>
      <c r="FS742" s="14"/>
      <c r="FT742" s="14"/>
      <c r="FU742" s="14" t="str">
        <f t="shared" si="12"/>
        <v>Base de Dados_Images/26-KS-260-Y04.Imagem do Equipamento-.192717.jpg</v>
      </c>
      <c r="FV742" s="14"/>
      <c r="FW742" s="14"/>
    </row>
    <row r="743" ht="15.75" hidden="1" customHeight="1">
      <c r="A743" s="10" t="s">
        <v>9665</v>
      </c>
      <c r="B743" s="10" t="s">
        <v>9666</v>
      </c>
      <c r="C743" s="10" t="s">
        <v>301</v>
      </c>
      <c r="D743" s="10" t="s">
        <v>9905</v>
      </c>
      <c r="E743" s="11" t="s">
        <v>9906</v>
      </c>
      <c r="F743" s="12" t="s">
        <v>184</v>
      </c>
      <c r="G743" s="13" t="s">
        <v>185</v>
      </c>
      <c r="H743" s="13" t="s">
        <v>9907</v>
      </c>
      <c r="I743" s="13" t="s">
        <v>185</v>
      </c>
      <c r="J743" s="13" t="s">
        <v>9908</v>
      </c>
      <c r="K743" s="13" t="s">
        <v>185</v>
      </c>
      <c r="L743" s="13" t="s">
        <v>9909</v>
      </c>
      <c r="M743" s="13" t="s">
        <v>185</v>
      </c>
      <c r="N743" s="13" t="s">
        <v>9910</v>
      </c>
      <c r="O743" s="13" t="s">
        <v>185</v>
      </c>
      <c r="P743" s="13" t="s">
        <v>9911</v>
      </c>
      <c r="Q743" s="13" t="s">
        <v>185</v>
      </c>
      <c r="R743" s="13" t="s">
        <v>9912</v>
      </c>
      <c r="S743" s="13" t="s">
        <v>185</v>
      </c>
      <c r="T743" s="13" t="s">
        <v>9913</v>
      </c>
      <c r="U743" s="13" t="s">
        <v>185</v>
      </c>
      <c r="V743" s="13" t="s">
        <v>9914</v>
      </c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5" t="s">
        <v>217</v>
      </c>
      <c r="BT743" s="15" t="s">
        <v>274</v>
      </c>
      <c r="BU743" s="18"/>
      <c r="BV743" s="16" t="s">
        <v>218</v>
      </c>
      <c r="BW743" s="17">
        <v>46044.68568287037</v>
      </c>
      <c r="BX743" s="16" t="s">
        <v>218</v>
      </c>
      <c r="BY743" s="17">
        <v>46044.68568287037</v>
      </c>
      <c r="BZ743" s="12" t="s">
        <v>219</v>
      </c>
      <c r="CA743" s="13" t="s">
        <v>185</v>
      </c>
      <c r="CB743" s="13" t="s">
        <v>9915</v>
      </c>
      <c r="CC743" s="13" t="s">
        <v>185</v>
      </c>
      <c r="CD743" s="13" t="s">
        <v>9916</v>
      </c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5" t="s">
        <v>217</v>
      </c>
      <c r="DF743" s="15" t="s">
        <v>274</v>
      </c>
      <c r="DG743" s="18"/>
      <c r="DH743" s="16" t="s">
        <v>218</v>
      </c>
      <c r="DI743" s="17">
        <v>46049.67965277778</v>
      </c>
      <c r="DJ743" s="16" t="s">
        <v>218</v>
      </c>
      <c r="DK743" s="17">
        <v>46049.67965277778</v>
      </c>
      <c r="DL743" s="12" t="s">
        <v>224</v>
      </c>
      <c r="DM743" s="13" t="s">
        <v>185</v>
      </c>
      <c r="DN743" s="13" t="s">
        <v>9917</v>
      </c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5" t="s">
        <v>217</v>
      </c>
      <c r="EJ743" s="16" t="s">
        <v>218</v>
      </c>
      <c r="EK743" s="17">
        <v>46063.65739583333</v>
      </c>
      <c r="EL743" s="12" t="s">
        <v>233</v>
      </c>
      <c r="EM743" s="13" t="s">
        <v>185</v>
      </c>
      <c r="EN743" s="13" t="s">
        <v>9918</v>
      </c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5" t="s">
        <v>217</v>
      </c>
      <c r="FJ743" s="16" t="s">
        <v>218</v>
      </c>
      <c r="FK743" s="17">
        <v>46114.67461805556</v>
      </c>
      <c r="FL743" s="14"/>
      <c r="FM743" s="14"/>
      <c r="FN743" s="16" t="s">
        <v>3301</v>
      </c>
      <c r="FO743" s="17">
        <v>46114.67461805556</v>
      </c>
      <c r="FP743" s="13" t="s">
        <v>9918</v>
      </c>
      <c r="FQ743" s="13" t="s">
        <v>9919</v>
      </c>
      <c r="FR743" s="13" t="s">
        <v>9914</v>
      </c>
      <c r="FS743" s="14"/>
      <c r="FT743" s="14"/>
      <c r="FU743" s="14" t="str">
        <f t="shared" si="12"/>
        <v>Base de Dados_Images/26-KS-210-Y01.Imagem do Equipamento-.193127.jpg</v>
      </c>
      <c r="FV743" s="14"/>
      <c r="FW743" s="14"/>
    </row>
    <row r="744" ht="15.75" hidden="1" customHeight="1">
      <c r="A744" s="10" t="s">
        <v>9665</v>
      </c>
      <c r="B744" s="10" t="s">
        <v>9666</v>
      </c>
      <c r="C744" s="10" t="s">
        <v>301</v>
      </c>
      <c r="D744" s="10" t="s">
        <v>9920</v>
      </c>
      <c r="E744" s="11" t="s">
        <v>9906</v>
      </c>
      <c r="F744" s="12" t="s">
        <v>184</v>
      </c>
      <c r="G744" s="13" t="s">
        <v>185</v>
      </c>
      <c r="H744" s="13" t="s">
        <v>9921</v>
      </c>
      <c r="I744" s="13" t="s">
        <v>185</v>
      </c>
      <c r="J744" s="13" t="s">
        <v>9922</v>
      </c>
      <c r="K744" s="13" t="s">
        <v>185</v>
      </c>
      <c r="L744" s="13" t="s">
        <v>9923</v>
      </c>
      <c r="M744" s="13" t="s">
        <v>185</v>
      </c>
      <c r="N744" s="13" t="s">
        <v>9924</v>
      </c>
      <c r="O744" s="13" t="s">
        <v>185</v>
      </c>
      <c r="P744" s="13" t="s">
        <v>9925</v>
      </c>
      <c r="Q744" s="13" t="s">
        <v>185</v>
      </c>
      <c r="R744" s="13" t="s">
        <v>9926</v>
      </c>
      <c r="S744" s="13" t="s">
        <v>185</v>
      </c>
      <c r="T744" s="13" t="s">
        <v>9927</v>
      </c>
      <c r="U744" s="13" t="s">
        <v>185</v>
      </c>
      <c r="V744" s="13" t="s">
        <v>9928</v>
      </c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5" t="s">
        <v>217</v>
      </c>
      <c r="BT744" s="15" t="s">
        <v>274</v>
      </c>
      <c r="BU744" s="18"/>
      <c r="BV744" s="16" t="s">
        <v>218</v>
      </c>
      <c r="BW744" s="17">
        <v>46044.66226851852</v>
      </c>
      <c r="BX744" s="16" t="s">
        <v>218</v>
      </c>
      <c r="BY744" s="17">
        <v>46044.66226851852</v>
      </c>
      <c r="BZ744" s="12" t="s">
        <v>219</v>
      </c>
      <c r="CA744" s="13" t="s">
        <v>185</v>
      </c>
      <c r="CB744" s="13" t="s">
        <v>9929</v>
      </c>
      <c r="CC744" s="13" t="s">
        <v>185</v>
      </c>
      <c r="CD744" s="13" t="s">
        <v>9930</v>
      </c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5" t="s">
        <v>217</v>
      </c>
      <c r="DF744" s="15" t="s">
        <v>274</v>
      </c>
      <c r="DG744" s="18"/>
      <c r="DH744" s="16" t="s">
        <v>218</v>
      </c>
      <c r="DI744" s="17">
        <v>46049.67951388889</v>
      </c>
      <c r="DJ744" s="16" t="s">
        <v>218</v>
      </c>
      <c r="DK744" s="17">
        <v>46049.67951388889</v>
      </c>
      <c r="DL744" s="12" t="s">
        <v>224</v>
      </c>
      <c r="DM744" s="13" t="s">
        <v>185</v>
      </c>
      <c r="DN744" s="13" t="s">
        <v>9931</v>
      </c>
      <c r="DO744" s="14"/>
      <c r="DP744" s="14"/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5" t="s">
        <v>217</v>
      </c>
      <c r="EJ744" s="16" t="s">
        <v>218</v>
      </c>
      <c r="EK744" s="17">
        <v>46063.65777777778</v>
      </c>
      <c r="EL744" s="12" t="s">
        <v>233</v>
      </c>
      <c r="EM744" s="13" t="s">
        <v>185</v>
      </c>
      <c r="EN744" s="13" t="s">
        <v>9932</v>
      </c>
      <c r="EO744" s="14"/>
      <c r="EP744" s="14"/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5" t="s">
        <v>217</v>
      </c>
      <c r="FJ744" s="16" t="s">
        <v>218</v>
      </c>
      <c r="FK744" s="17">
        <v>46114.67474537037</v>
      </c>
      <c r="FL744" s="14"/>
      <c r="FM744" s="14"/>
      <c r="FN744" s="16" t="s">
        <v>3301</v>
      </c>
      <c r="FO744" s="17">
        <v>46114.67474537037</v>
      </c>
      <c r="FP744" s="13" t="s">
        <v>9932</v>
      </c>
      <c r="FQ744" s="13" t="s">
        <v>9933</v>
      </c>
      <c r="FR744" s="13" t="s">
        <v>9928</v>
      </c>
      <c r="FS744" s="14"/>
      <c r="FT744" s="14"/>
      <c r="FU744" s="14" t="str">
        <f t="shared" si="12"/>
        <v>Base de Dados_Images/26-KS-210-Y03.Imagem do Equipamento-.185315.jpg</v>
      </c>
      <c r="FV744" s="14"/>
      <c r="FW744" s="14"/>
    </row>
    <row r="745" ht="15.75" hidden="1" customHeight="1">
      <c r="A745" s="10" t="s">
        <v>9665</v>
      </c>
      <c r="B745" s="10" t="s">
        <v>9666</v>
      </c>
      <c r="C745" s="10" t="s">
        <v>301</v>
      </c>
      <c r="D745" s="10" t="s">
        <v>9934</v>
      </c>
      <c r="E745" s="11" t="s">
        <v>9935</v>
      </c>
      <c r="F745" s="12" t="s">
        <v>184</v>
      </c>
      <c r="G745" s="13" t="s">
        <v>185</v>
      </c>
      <c r="H745" s="13" t="s">
        <v>9936</v>
      </c>
      <c r="I745" s="13" t="s">
        <v>185</v>
      </c>
      <c r="J745" s="13" t="s">
        <v>9937</v>
      </c>
      <c r="K745" s="13" t="s">
        <v>185</v>
      </c>
      <c r="L745" s="13" t="s">
        <v>9938</v>
      </c>
      <c r="M745" s="13" t="s">
        <v>185</v>
      </c>
      <c r="N745" s="13" t="s">
        <v>9939</v>
      </c>
      <c r="O745" s="13" t="s">
        <v>185</v>
      </c>
      <c r="P745" s="13" t="s">
        <v>9940</v>
      </c>
      <c r="Q745" s="13" t="s">
        <v>185</v>
      </c>
      <c r="R745" s="13" t="s">
        <v>9941</v>
      </c>
      <c r="S745" s="13" t="s">
        <v>185</v>
      </c>
      <c r="T745" s="13" t="s">
        <v>9942</v>
      </c>
      <c r="U745" s="13" t="s">
        <v>185</v>
      </c>
      <c r="V745" s="13" t="s">
        <v>9943</v>
      </c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5" t="s">
        <v>217</v>
      </c>
      <c r="BT745" s="15" t="s">
        <v>274</v>
      </c>
      <c r="BU745" s="18"/>
      <c r="BV745" s="16" t="s">
        <v>218</v>
      </c>
      <c r="BW745" s="17">
        <v>46044.68601851852</v>
      </c>
      <c r="BX745" s="16" t="s">
        <v>218</v>
      </c>
      <c r="BY745" s="17">
        <v>46044.68601851852</v>
      </c>
      <c r="BZ745" s="12" t="s">
        <v>219</v>
      </c>
      <c r="CA745" s="13" t="s">
        <v>185</v>
      </c>
      <c r="CB745" s="13" t="s">
        <v>9944</v>
      </c>
      <c r="CC745" s="13" t="s">
        <v>185</v>
      </c>
      <c r="CD745" s="13" t="s">
        <v>9945</v>
      </c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5" t="s">
        <v>217</v>
      </c>
      <c r="DF745" s="15" t="s">
        <v>274</v>
      </c>
      <c r="DG745" s="18"/>
      <c r="DH745" s="16" t="s">
        <v>218</v>
      </c>
      <c r="DI745" s="17">
        <v>46049.679375</v>
      </c>
      <c r="DJ745" s="16" t="s">
        <v>218</v>
      </c>
      <c r="DK745" s="17">
        <v>46049.679375</v>
      </c>
      <c r="DL745" s="12" t="s">
        <v>224</v>
      </c>
      <c r="DM745" s="13" t="s">
        <v>185</v>
      </c>
      <c r="DN745" s="13" t="s">
        <v>9946</v>
      </c>
      <c r="DO745" s="14"/>
      <c r="DP745" s="14"/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5" t="s">
        <v>217</v>
      </c>
      <c r="EJ745" s="16" t="s">
        <v>218</v>
      </c>
      <c r="EK745" s="17">
        <v>46063.65796296296</v>
      </c>
      <c r="EL745" s="12" t="s">
        <v>233</v>
      </c>
      <c r="EM745" s="13" t="s">
        <v>185</v>
      </c>
      <c r="EN745" s="13" t="s">
        <v>9947</v>
      </c>
      <c r="EO745" s="14"/>
      <c r="EP745" s="14"/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5" t="s">
        <v>217</v>
      </c>
      <c r="FJ745" s="16" t="s">
        <v>218</v>
      </c>
      <c r="FK745" s="17">
        <v>46114.674849537034</v>
      </c>
      <c r="FL745" s="14"/>
      <c r="FM745" s="14"/>
      <c r="FN745" s="16" t="s">
        <v>3301</v>
      </c>
      <c r="FO745" s="17">
        <v>46114.674849537034</v>
      </c>
      <c r="FP745" s="13" t="s">
        <v>9947</v>
      </c>
      <c r="FQ745" s="13" t="s">
        <v>9948</v>
      </c>
      <c r="FR745" s="13" t="s">
        <v>9943</v>
      </c>
      <c r="FS745" s="14"/>
      <c r="FT745" s="14"/>
      <c r="FU745" s="14" t="str">
        <f t="shared" si="12"/>
        <v>Base de Dados_Images/26-KS-210-Y05.Imagem do Equipamento-.193135.jpg</v>
      </c>
      <c r="FV745" s="14"/>
      <c r="FW745" s="14"/>
    </row>
    <row r="746" ht="15.75" hidden="1" customHeight="1">
      <c r="A746" s="10" t="s">
        <v>9665</v>
      </c>
      <c r="B746" s="10" t="s">
        <v>9666</v>
      </c>
      <c r="C746" s="10" t="s">
        <v>301</v>
      </c>
      <c r="D746" s="10" t="s">
        <v>9949</v>
      </c>
      <c r="E746" s="11" t="s">
        <v>9906</v>
      </c>
      <c r="F746" s="12" t="s">
        <v>184</v>
      </c>
      <c r="G746" s="13" t="s">
        <v>185</v>
      </c>
      <c r="H746" s="13" t="s">
        <v>9950</v>
      </c>
      <c r="I746" s="13" t="s">
        <v>185</v>
      </c>
      <c r="J746" s="13" t="s">
        <v>9951</v>
      </c>
      <c r="K746" s="13" t="s">
        <v>185</v>
      </c>
      <c r="L746" s="13" t="s">
        <v>9952</v>
      </c>
      <c r="M746" s="13" t="s">
        <v>185</v>
      </c>
      <c r="N746" s="13" t="s">
        <v>9953</v>
      </c>
      <c r="O746" s="13" t="s">
        <v>185</v>
      </c>
      <c r="P746" s="13" t="s">
        <v>9954</v>
      </c>
      <c r="Q746" s="13" t="s">
        <v>185</v>
      </c>
      <c r="R746" s="13" t="s">
        <v>9955</v>
      </c>
      <c r="S746" s="13" t="s">
        <v>185</v>
      </c>
      <c r="T746" s="13" t="s">
        <v>9956</v>
      </c>
      <c r="U746" s="13" t="s">
        <v>185</v>
      </c>
      <c r="V746" s="13" t="s">
        <v>9957</v>
      </c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5" t="s">
        <v>217</v>
      </c>
      <c r="BT746" s="15" t="s">
        <v>274</v>
      </c>
      <c r="BU746" s="18"/>
      <c r="BV746" s="16" t="s">
        <v>218</v>
      </c>
      <c r="BW746" s="17">
        <v>46044.66678240741</v>
      </c>
      <c r="BX746" s="16" t="s">
        <v>218</v>
      </c>
      <c r="BY746" s="17">
        <v>46044.66678240741</v>
      </c>
      <c r="BZ746" s="12" t="s">
        <v>219</v>
      </c>
      <c r="CA746" s="13" t="s">
        <v>185</v>
      </c>
      <c r="CB746" s="13" t="s">
        <v>9958</v>
      </c>
      <c r="CC746" s="13" t="s">
        <v>185</v>
      </c>
      <c r="CD746" s="13" t="s">
        <v>9959</v>
      </c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5" t="s">
        <v>217</v>
      </c>
      <c r="DF746" s="15" t="s">
        <v>274</v>
      </c>
      <c r="DG746" s="18"/>
      <c r="DH746" s="16" t="s">
        <v>218</v>
      </c>
      <c r="DI746" s="17">
        <v>46049.679143518515</v>
      </c>
      <c r="DJ746" s="16" t="s">
        <v>218</v>
      </c>
      <c r="DK746" s="17">
        <v>46049.679143518515</v>
      </c>
      <c r="DL746" s="12" t="s">
        <v>224</v>
      </c>
      <c r="DM746" s="13" t="s">
        <v>185</v>
      </c>
      <c r="DN746" s="13" t="s">
        <v>9960</v>
      </c>
      <c r="DO746" s="14"/>
      <c r="DP746" s="14"/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5" t="s">
        <v>217</v>
      </c>
      <c r="EJ746" s="16" t="s">
        <v>218</v>
      </c>
      <c r="EK746" s="17">
        <v>46063.65825231482</v>
      </c>
      <c r="EL746" s="12" t="s">
        <v>233</v>
      </c>
      <c r="EM746" s="13" t="s">
        <v>185</v>
      </c>
      <c r="EN746" s="13" t="s">
        <v>9961</v>
      </c>
      <c r="EO746" s="14"/>
      <c r="EP746" s="14"/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5" t="s">
        <v>217</v>
      </c>
      <c r="FJ746" s="16" t="s">
        <v>218</v>
      </c>
      <c r="FK746" s="17">
        <v>46114.67496527778</v>
      </c>
      <c r="FL746" s="14"/>
      <c r="FM746" s="14"/>
      <c r="FN746" s="16" t="s">
        <v>3301</v>
      </c>
      <c r="FO746" s="17">
        <v>46114.67496527778</v>
      </c>
      <c r="FP746" s="13" t="s">
        <v>9961</v>
      </c>
      <c r="FQ746" s="13" t="s">
        <v>9962</v>
      </c>
      <c r="FR746" s="13" t="s">
        <v>9963</v>
      </c>
      <c r="FS746" s="14"/>
      <c r="FT746" s="14"/>
      <c r="FU746" s="14" t="str">
        <f t="shared" si="12"/>
        <v>Base de Dados_Images/26-KS-210-Y07.Imagem do Equipamento-.185447.jpg</v>
      </c>
      <c r="FV746" s="14"/>
      <c r="FW746" s="14"/>
    </row>
    <row r="747" ht="15.75" hidden="1" customHeight="1">
      <c r="A747" s="10" t="s">
        <v>9665</v>
      </c>
      <c r="B747" s="10" t="s">
        <v>9666</v>
      </c>
      <c r="C747" s="10" t="s">
        <v>301</v>
      </c>
      <c r="D747" s="10" t="s">
        <v>9964</v>
      </c>
      <c r="E747" s="11" t="s">
        <v>9965</v>
      </c>
      <c r="F747" s="12" t="s">
        <v>184</v>
      </c>
      <c r="G747" s="13" t="s">
        <v>185</v>
      </c>
      <c r="H747" s="13" t="s">
        <v>9966</v>
      </c>
      <c r="I747" s="13" t="s">
        <v>185</v>
      </c>
      <c r="J747" s="13" t="s">
        <v>9967</v>
      </c>
      <c r="K747" s="13" t="s">
        <v>185</v>
      </c>
      <c r="L747" s="13" t="s">
        <v>9968</v>
      </c>
      <c r="M747" s="13" t="s">
        <v>185</v>
      </c>
      <c r="N747" s="13" t="s">
        <v>9969</v>
      </c>
      <c r="O747" s="13" t="s">
        <v>185</v>
      </c>
      <c r="P747" s="13" t="s">
        <v>9970</v>
      </c>
      <c r="Q747" s="13" t="s">
        <v>185</v>
      </c>
      <c r="R747" s="13" t="s">
        <v>9971</v>
      </c>
      <c r="S747" s="13" t="s">
        <v>185</v>
      </c>
      <c r="T747" s="13" t="s">
        <v>9972</v>
      </c>
      <c r="U747" s="13" t="s">
        <v>185</v>
      </c>
      <c r="V747" s="13" t="s">
        <v>9973</v>
      </c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5" t="s">
        <v>217</v>
      </c>
      <c r="BT747" s="15" t="s">
        <v>274</v>
      </c>
      <c r="BU747" s="18"/>
      <c r="BV747" s="16" t="s">
        <v>218</v>
      </c>
      <c r="BW747" s="17">
        <v>46044.682592592595</v>
      </c>
      <c r="BX747" s="16" t="s">
        <v>218</v>
      </c>
      <c r="BY747" s="17">
        <v>46044.682592592595</v>
      </c>
      <c r="BZ747" s="12" t="s">
        <v>219</v>
      </c>
      <c r="CA747" s="13" t="s">
        <v>185</v>
      </c>
      <c r="CB747" s="13" t="s">
        <v>9974</v>
      </c>
      <c r="CC747" s="13" t="s">
        <v>185</v>
      </c>
      <c r="CD747" s="13" t="s">
        <v>9975</v>
      </c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5" t="s">
        <v>217</v>
      </c>
      <c r="DF747" s="15" t="s">
        <v>274</v>
      </c>
      <c r="DG747" s="18"/>
      <c r="DH747" s="16" t="s">
        <v>218</v>
      </c>
      <c r="DI747" s="17">
        <v>46049.67901620371</v>
      </c>
      <c r="DJ747" s="16" t="s">
        <v>218</v>
      </c>
      <c r="DK747" s="17">
        <v>46049.67901620371</v>
      </c>
      <c r="DL747" s="12" t="s">
        <v>224</v>
      </c>
      <c r="DM747" s="13" t="s">
        <v>185</v>
      </c>
      <c r="DN747" s="13" t="s">
        <v>9976</v>
      </c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5" t="s">
        <v>217</v>
      </c>
      <c r="EJ747" s="16" t="s">
        <v>218</v>
      </c>
      <c r="EK747" s="17">
        <v>46063.65864583333</v>
      </c>
      <c r="EL747" s="12" t="s">
        <v>233</v>
      </c>
      <c r="EM747" s="13" t="s">
        <v>185</v>
      </c>
      <c r="EN747" s="13" t="s">
        <v>9977</v>
      </c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5" t="s">
        <v>217</v>
      </c>
      <c r="FJ747" s="16" t="s">
        <v>218</v>
      </c>
      <c r="FK747" s="17">
        <v>46114.67505787037</v>
      </c>
      <c r="FL747" s="14"/>
      <c r="FM747" s="14"/>
      <c r="FN747" s="16" t="s">
        <v>3301</v>
      </c>
      <c r="FO747" s="17">
        <v>46114.67505787037</v>
      </c>
      <c r="FP747" s="13" t="s">
        <v>9977</v>
      </c>
      <c r="FQ747" s="13" t="s">
        <v>9978</v>
      </c>
      <c r="FR747" s="13" t="s">
        <v>9973</v>
      </c>
      <c r="FS747" s="14"/>
      <c r="FT747" s="14"/>
      <c r="FU747" s="14" t="str">
        <f t="shared" si="12"/>
        <v>Base de Dados_Images/26-KS-220-Y01.Imagem do Equipamento-.193030.jpg</v>
      </c>
      <c r="FV747" s="14"/>
      <c r="FW747" s="14"/>
    </row>
    <row r="748" ht="15.75" hidden="1" customHeight="1">
      <c r="A748" s="10" t="s">
        <v>9665</v>
      </c>
      <c r="B748" s="10" t="s">
        <v>9666</v>
      </c>
      <c r="C748" s="10" t="s">
        <v>301</v>
      </c>
      <c r="D748" s="10" t="s">
        <v>9979</v>
      </c>
      <c r="E748" s="11" t="s">
        <v>9965</v>
      </c>
      <c r="F748" s="12" t="s">
        <v>184</v>
      </c>
      <c r="G748" s="13" t="s">
        <v>185</v>
      </c>
      <c r="H748" s="13" t="s">
        <v>9980</v>
      </c>
      <c r="I748" s="13" t="s">
        <v>185</v>
      </c>
      <c r="J748" s="13" t="s">
        <v>9981</v>
      </c>
      <c r="K748" s="13" t="s">
        <v>185</v>
      </c>
      <c r="L748" s="13" t="s">
        <v>9982</v>
      </c>
      <c r="M748" s="13" t="s">
        <v>185</v>
      </c>
      <c r="N748" s="13" t="s">
        <v>9983</v>
      </c>
      <c r="O748" s="13" t="s">
        <v>185</v>
      </c>
      <c r="P748" s="13" t="s">
        <v>9984</v>
      </c>
      <c r="Q748" s="13" t="s">
        <v>185</v>
      </c>
      <c r="R748" s="13" t="s">
        <v>9985</v>
      </c>
      <c r="S748" s="13" t="s">
        <v>185</v>
      </c>
      <c r="T748" s="13" t="s">
        <v>9986</v>
      </c>
      <c r="U748" s="13" t="s">
        <v>185</v>
      </c>
      <c r="V748" s="13" t="s">
        <v>9987</v>
      </c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5" t="s">
        <v>217</v>
      </c>
      <c r="BT748" s="15" t="s">
        <v>274</v>
      </c>
      <c r="BU748" s="18"/>
      <c r="BV748" s="16" t="s">
        <v>218</v>
      </c>
      <c r="BW748" s="17">
        <v>46044.68537037037</v>
      </c>
      <c r="BX748" s="16" t="s">
        <v>218</v>
      </c>
      <c r="BY748" s="17">
        <v>46044.68537037037</v>
      </c>
      <c r="BZ748" s="12" t="s">
        <v>219</v>
      </c>
      <c r="CA748" s="13" t="s">
        <v>185</v>
      </c>
      <c r="CB748" s="13" t="s">
        <v>9988</v>
      </c>
      <c r="CC748" s="13" t="s">
        <v>185</v>
      </c>
      <c r="CD748" s="13" t="s">
        <v>9988</v>
      </c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5" t="s">
        <v>217</v>
      </c>
      <c r="DF748" s="15" t="s">
        <v>274</v>
      </c>
      <c r="DG748" s="18"/>
      <c r="DH748" s="16" t="s">
        <v>218</v>
      </c>
      <c r="DI748" s="17">
        <v>46049.67872685185</v>
      </c>
      <c r="DJ748" s="16" t="s">
        <v>218</v>
      </c>
      <c r="DK748" s="17">
        <v>46049.67872685185</v>
      </c>
      <c r="DL748" s="12" t="s">
        <v>224</v>
      </c>
      <c r="DM748" s="13" t="s">
        <v>185</v>
      </c>
      <c r="DN748" s="13" t="s">
        <v>9989</v>
      </c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5" t="s">
        <v>217</v>
      </c>
      <c r="EJ748" s="16" t="s">
        <v>218</v>
      </c>
      <c r="EK748" s="17">
        <v>46063.65886574074</v>
      </c>
      <c r="EL748" s="12" t="s">
        <v>233</v>
      </c>
      <c r="EM748" s="13" t="s">
        <v>185</v>
      </c>
      <c r="EN748" s="13" t="s">
        <v>9990</v>
      </c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5" t="s">
        <v>217</v>
      </c>
      <c r="FJ748" s="16" t="s">
        <v>218</v>
      </c>
      <c r="FK748" s="17">
        <v>46114.67512731482</v>
      </c>
      <c r="FL748" s="14"/>
      <c r="FM748" s="14"/>
      <c r="FN748" s="16" t="s">
        <v>3301</v>
      </c>
      <c r="FO748" s="17">
        <v>46114.67512731482</v>
      </c>
      <c r="FP748" s="13" t="s">
        <v>9990</v>
      </c>
      <c r="FQ748" s="13" t="s">
        <v>9991</v>
      </c>
      <c r="FR748" s="13" t="s">
        <v>9987</v>
      </c>
      <c r="FS748" s="14"/>
      <c r="FT748" s="14"/>
      <c r="FU748" s="14" t="str">
        <f t="shared" si="12"/>
        <v>Base de Dados_Images/26-KS-220-Y03.Imagem do Equipamento-.193118.jpg</v>
      </c>
      <c r="FV748" s="14"/>
      <c r="FW748" s="14"/>
    </row>
    <row r="749" ht="15.75" hidden="1" customHeight="1">
      <c r="A749" s="10" t="s">
        <v>9992</v>
      </c>
      <c r="B749" s="10" t="s">
        <v>9993</v>
      </c>
      <c r="C749" s="10" t="s">
        <v>812</v>
      </c>
      <c r="D749" s="10" t="s">
        <v>9994</v>
      </c>
      <c r="E749" s="11" t="s">
        <v>9995</v>
      </c>
      <c r="F749" s="12" t="s">
        <v>184</v>
      </c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5" t="s">
        <v>217</v>
      </c>
      <c r="BT749" s="15" t="s">
        <v>217</v>
      </c>
      <c r="BU749" s="18"/>
      <c r="BV749" s="15" t="s">
        <v>217</v>
      </c>
      <c r="BW749" s="18"/>
      <c r="BX749" s="15" t="s">
        <v>217</v>
      </c>
      <c r="BY749" s="18"/>
      <c r="BZ749" s="12" t="s">
        <v>219</v>
      </c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5" t="s">
        <v>217</v>
      </c>
      <c r="DF749" s="15" t="s">
        <v>274</v>
      </c>
      <c r="DG749" s="18"/>
      <c r="DH749" s="15" t="s">
        <v>217</v>
      </c>
      <c r="DI749" s="18"/>
      <c r="DJ749" s="15" t="s">
        <v>217</v>
      </c>
      <c r="DK749" s="18"/>
      <c r="DL749" s="12" t="s">
        <v>224</v>
      </c>
      <c r="DM749" s="14"/>
      <c r="DN749" s="14"/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5" t="s">
        <v>217</v>
      </c>
      <c r="EJ749" s="15" t="s">
        <v>217</v>
      </c>
      <c r="EK749" s="18"/>
      <c r="EL749" s="12" t="s">
        <v>233</v>
      </c>
      <c r="EM749" s="14"/>
      <c r="EN749" s="14"/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5" t="s">
        <v>217</v>
      </c>
      <c r="FJ749" s="15" t="s">
        <v>217</v>
      </c>
      <c r="FK749" s="18"/>
      <c r="FL749" s="14"/>
      <c r="FM749" s="14"/>
      <c r="FN749" s="15" t="s">
        <v>234</v>
      </c>
      <c r="FO749" s="18"/>
      <c r="FP749" s="14"/>
      <c r="FQ749" s="14"/>
      <c r="FR749" s="14"/>
      <c r="FS749" s="14"/>
      <c r="FT749" s="14"/>
      <c r="FU749" s="14" t="str">
        <f t="shared" si="12"/>
        <v/>
      </c>
      <c r="FV749" s="14"/>
      <c r="FW749" s="14"/>
    </row>
    <row r="750" ht="15.75" hidden="1" customHeight="1">
      <c r="A750" s="10" t="s">
        <v>9992</v>
      </c>
      <c r="B750" s="10" t="s">
        <v>9996</v>
      </c>
      <c r="C750" s="10" t="s">
        <v>3712</v>
      </c>
      <c r="D750" s="10" t="s">
        <v>9997</v>
      </c>
      <c r="E750" s="11" t="s">
        <v>9998</v>
      </c>
      <c r="F750" s="12" t="s">
        <v>184</v>
      </c>
      <c r="G750" s="13" t="s">
        <v>185</v>
      </c>
      <c r="H750" s="13" t="s">
        <v>9999</v>
      </c>
      <c r="I750" s="13" t="s">
        <v>185</v>
      </c>
      <c r="J750" s="13" t="s">
        <v>10000</v>
      </c>
      <c r="K750" s="13" t="s">
        <v>185</v>
      </c>
      <c r="L750" s="13" t="s">
        <v>10001</v>
      </c>
      <c r="M750" s="13" t="s">
        <v>185</v>
      </c>
      <c r="N750" s="13" t="s">
        <v>10002</v>
      </c>
      <c r="O750" s="13" t="s">
        <v>185</v>
      </c>
      <c r="P750" s="13" t="s">
        <v>10003</v>
      </c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5" t="s">
        <v>217</v>
      </c>
      <c r="BT750" s="16" t="s">
        <v>218</v>
      </c>
      <c r="BU750" s="17">
        <v>46052.492256944446</v>
      </c>
      <c r="BV750" s="15" t="s">
        <v>274</v>
      </c>
      <c r="BW750" s="18"/>
      <c r="BX750" s="16" t="s">
        <v>218</v>
      </c>
      <c r="BY750" s="17">
        <v>46052.492256944446</v>
      </c>
      <c r="BZ750" s="12" t="s">
        <v>219</v>
      </c>
      <c r="CA750" s="13" t="s">
        <v>690</v>
      </c>
      <c r="CB750" s="13" t="s">
        <v>10004</v>
      </c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5" t="s">
        <v>217</v>
      </c>
      <c r="DF750" s="16" t="s">
        <v>218</v>
      </c>
      <c r="DG750" s="17">
        <v>46101.630694444444</v>
      </c>
      <c r="DH750" s="15" t="s">
        <v>274</v>
      </c>
      <c r="DI750" s="18"/>
      <c r="DJ750" s="16" t="s">
        <v>218</v>
      </c>
      <c r="DK750" s="17">
        <v>46101.630694444444</v>
      </c>
      <c r="DL750" s="12" t="s">
        <v>224</v>
      </c>
      <c r="DM750" s="14"/>
      <c r="DN750" s="14"/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5" t="s">
        <v>217</v>
      </c>
      <c r="EJ750" s="15" t="s">
        <v>274</v>
      </c>
      <c r="EK750" s="18"/>
      <c r="EL750" s="12" t="s">
        <v>233</v>
      </c>
      <c r="EM750" s="14"/>
      <c r="EN750" s="14"/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5" t="s">
        <v>217</v>
      </c>
      <c r="FJ750" s="15" t="s">
        <v>217</v>
      </c>
      <c r="FK750" s="18"/>
      <c r="FL750" s="14"/>
      <c r="FM750" s="14"/>
      <c r="FN750" s="15" t="s">
        <v>234</v>
      </c>
      <c r="FO750" s="18"/>
      <c r="FP750" s="13" t="s">
        <v>10004</v>
      </c>
      <c r="FQ750" s="13" t="s">
        <v>10005</v>
      </c>
      <c r="FR750" s="13" t="s">
        <v>9999</v>
      </c>
      <c r="FS750" s="14"/>
      <c r="FT750" s="14"/>
      <c r="FU750" s="14" t="str">
        <f t="shared" si="12"/>
        <v>Base de Dados_Images/PSV-25-VS-011-B01.Imagem do Equipamento-.144805.jpg</v>
      </c>
      <c r="FV750" s="14"/>
      <c r="FW750" s="14"/>
    </row>
    <row r="751" ht="15.75" hidden="1" customHeight="1">
      <c r="A751" s="10" t="s">
        <v>9992</v>
      </c>
      <c r="B751" s="10" t="s">
        <v>9996</v>
      </c>
      <c r="C751" s="10" t="s">
        <v>3712</v>
      </c>
      <c r="D751" s="10" t="s">
        <v>10006</v>
      </c>
      <c r="E751" s="11" t="s">
        <v>10007</v>
      </c>
      <c r="F751" s="12" t="s">
        <v>184</v>
      </c>
      <c r="G751" s="13" t="s">
        <v>185</v>
      </c>
      <c r="H751" s="13" t="s">
        <v>10008</v>
      </c>
      <c r="I751" s="13" t="s">
        <v>185</v>
      </c>
      <c r="J751" s="13" t="s">
        <v>10009</v>
      </c>
      <c r="K751" s="13" t="s">
        <v>185</v>
      </c>
      <c r="L751" s="13" t="s">
        <v>10010</v>
      </c>
      <c r="M751" s="13" t="s">
        <v>185</v>
      </c>
      <c r="N751" s="13" t="s">
        <v>10011</v>
      </c>
      <c r="O751" s="13" t="s">
        <v>185</v>
      </c>
      <c r="P751" s="13" t="s">
        <v>10012</v>
      </c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5" t="s">
        <v>217</v>
      </c>
      <c r="BT751" s="16" t="s">
        <v>218</v>
      </c>
      <c r="BU751" s="17">
        <v>46052.48138888889</v>
      </c>
      <c r="BV751" s="15" t="s">
        <v>274</v>
      </c>
      <c r="BW751" s="18"/>
      <c r="BX751" s="16" t="s">
        <v>218</v>
      </c>
      <c r="BY751" s="17">
        <v>46052.48138888889</v>
      </c>
      <c r="BZ751" s="12" t="s">
        <v>219</v>
      </c>
      <c r="CA751" s="13" t="s">
        <v>185</v>
      </c>
      <c r="CB751" s="13" t="s">
        <v>10013</v>
      </c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5" t="s">
        <v>217</v>
      </c>
      <c r="DF751" s="16" t="s">
        <v>218</v>
      </c>
      <c r="DG751" s="17">
        <v>46101.63186342592</v>
      </c>
      <c r="DH751" s="15" t="s">
        <v>274</v>
      </c>
      <c r="DI751" s="18"/>
      <c r="DJ751" s="16" t="s">
        <v>218</v>
      </c>
      <c r="DK751" s="17">
        <v>46101.63186342592</v>
      </c>
      <c r="DL751" s="12" t="s">
        <v>224</v>
      </c>
      <c r="DM751" s="14"/>
      <c r="DN751" s="14"/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5" t="s">
        <v>217</v>
      </c>
      <c r="EJ751" s="15" t="s">
        <v>274</v>
      </c>
      <c r="EK751" s="18"/>
      <c r="EL751" s="12" t="s">
        <v>233</v>
      </c>
      <c r="EM751" s="14"/>
      <c r="EN751" s="14"/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5" t="s">
        <v>217</v>
      </c>
      <c r="FJ751" s="15" t="s">
        <v>217</v>
      </c>
      <c r="FK751" s="18"/>
      <c r="FL751" s="14"/>
      <c r="FM751" s="14"/>
      <c r="FN751" s="15" t="s">
        <v>234</v>
      </c>
      <c r="FO751" s="18"/>
      <c r="FP751" s="13" t="s">
        <v>10013</v>
      </c>
      <c r="FQ751" s="13" t="s">
        <v>10014</v>
      </c>
      <c r="FR751" s="13" t="s">
        <v>10012</v>
      </c>
      <c r="FS751" s="14"/>
      <c r="FT751" s="14"/>
      <c r="FU751" s="14" t="str">
        <f t="shared" si="12"/>
        <v>Base de Dados_Images/PSV-25-VS-030-B01.Imagem do Equipamento-.143300.jpg</v>
      </c>
      <c r="FV751" s="14"/>
      <c r="FW751" s="14"/>
    </row>
    <row r="752" ht="15.75" hidden="1" customHeight="1">
      <c r="A752" s="10" t="s">
        <v>9992</v>
      </c>
      <c r="B752" s="10" t="s">
        <v>9996</v>
      </c>
      <c r="C752" s="10" t="s">
        <v>3712</v>
      </c>
      <c r="D752" s="10" t="s">
        <v>10015</v>
      </c>
      <c r="E752" s="11" t="s">
        <v>10016</v>
      </c>
      <c r="F752" s="12" t="s">
        <v>184</v>
      </c>
      <c r="G752" s="13" t="s">
        <v>185</v>
      </c>
      <c r="H752" s="13" t="s">
        <v>10017</v>
      </c>
      <c r="I752" s="13" t="s">
        <v>185</v>
      </c>
      <c r="J752" s="13" t="s">
        <v>10018</v>
      </c>
      <c r="K752" s="13" t="s">
        <v>185</v>
      </c>
      <c r="L752" s="13" t="s">
        <v>10019</v>
      </c>
      <c r="M752" s="13" t="s">
        <v>185</v>
      </c>
      <c r="N752" s="13" t="s">
        <v>10020</v>
      </c>
      <c r="O752" s="13" t="s">
        <v>185</v>
      </c>
      <c r="P752" s="13" t="s">
        <v>10021</v>
      </c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5" t="s">
        <v>217</v>
      </c>
      <c r="BT752" s="16" t="s">
        <v>218</v>
      </c>
      <c r="BU752" s="17">
        <v>46052.650185185186</v>
      </c>
      <c r="BV752" s="15" t="s">
        <v>274</v>
      </c>
      <c r="BW752" s="18"/>
      <c r="BX752" s="16" t="s">
        <v>218</v>
      </c>
      <c r="BY752" s="17">
        <v>46052.650185185186</v>
      </c>
      <c r="BZ752" s="12" t="s">
        <v>219</v>
      </c>
      <c r="CA752" s="13" t="s">
        <v>185</v>
      </c>
      <c r="CB752" s="13" t="s">
        <v>10022</v>
      </c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5" t="s">
        <v>217</v>
      </c>
      <c r="DF752" s="16" t="s">
        <v>218</v>
      </c>
      <c r="DG752" s="17">
        <v>46101.63164351852</v>
      </c>
      <c r="DH752" s="15" t="s">
        <v>274</v>
      </c>
      <c r="DI752" s="18"/>
      <c r="DJ752" s="16" t="s">
        <v>218</v>
      </c>
      <c r="DK752" s="17">
        <v>46101.63164351852</v>
      </c>
      <c r="DL752" s="12" t="s">
        <v>224</v>
      </c>
      <c r="DM752" s="14"/>
      <c r="DN752" s="14"/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5" t="s">
        <v>217</v>
      </c>
      <c r="EJ752" s="15" t="s">
        <v>274</v>
      </c>
      <c r="EK752" s="18"/>
      <c r="EL752" s="12" t="s">
        <v>233</v>
      </c>
      <c r="EM752" s="14"/>
      <c r="EN752" s="14"/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5" t="s">
        <v>217</v>
      </c>
      <c r="FJ752" s="15" t="s">
        <v>217</v>
      </c>
      <c r="FK752" s="18"/>
      <c r="FL752" s="14"/>
      <c r="FM752" s="14"/>
      <c r="FN752" s="15" t="s">
        <v>234</v>
      </c>
      <c r="FO752" s="18"/>
      <c r="FP752" s="13" t="s">
        <v>10022</v>
      </c>
      <c r="FQ752" s="13" t="s">
        <v>10023</v>
      </c>
      <c r="FR752" s="13" t="s">
        <v>10021</v>
      </c>
      <c r="FS752" s="14"/>
      <c r="FT752" s="14"/>
      <c r="FU752" s="14" t="str">
        <f t="shared" si="12"/>
        <v>Base de Dados_Images/PSV-25-VS-040-B01.Imagem do Equipamento-.183209.jpg</v>
      </c>
      <c r="FV752" s="14"/>
      <c r="FW752" s="14"/>
    </row>
    <row r="753" ht="15.75" hidden="1" customHeight="1">
      <c r="A753" s="10" t="s">
        <v>9992</v>
      </c>
      <c r="B753" s="10" t="s">
        <v>9996</v>
      </c>
      <c r="C753" s="10" t="s">
        <v>3712</v>
      </c>
      <c r="D753" s="10" t="s">
        <v>10024</v>
      </c>
      <c r="E753" s="11" t="s">
        <v>10025</v>
      </c>
      <c r="F753" s="12" t="s">
        <v>184</v>
      </c>
      <c r="G753" s="13" t="s">
        <v>185</v>
      </c>
      <c r="H753" s="13" t="s">
        <v>10026</v>
      </c>
      <c r="I753" s="13" t="s">
        <v>185</v>
      </c>
      <c r="J753" s="13" t="s">
        <v>10027</v>
      </c>
      <c r="K753" s="13" t="s">
        <v>185</v>
      </c>
      <c r="L753" s="13" t="s">
        <v>10028</v>
      </c>
      <c r="M753" s="13" t="s">
        <v>185</v>
      </c>
      <c r="N753" s="13" t="s">
        <v>10029</v>
      </c>
      <c r="O753" s="13" t="s">
        <v>185</v>
      </c>
      <c r="P753" s="13" t="s">
        <v>10030</v>
      </c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5" t="s">
        <v>217</v>
      </c>
      <c r="BT753" s="16" t="s">
        <v>218</v>
      </c>
      <c r="BU753" s="17">
        <v>46052.466678240744</v>
      </c>
      <c r="BV753" s="15" t="s">
        <v>274</v>
      </c>
      <c r="BW753" s="18"/>
      <c r="BX753" s="16" t="s">
        <v>218</v>
      </c>
      <c r="BY753" s="17">
        <v>46052.466678240744</v>
      </c>
      <c r="BZ753" s="12" t="s">
        <v>219</v>
      </c>
      <c r="CA753" s="13" t="s">
        <v>185</v>
      </c>
      <c r="CB753" s="13" t="s">
        <v>10031</v>
      </c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5" t="s">
        <v>217</v>
      </c>
      <c r="DF753" s="16" t="s">
        <v>218</v>
      </c>
      <c r="DG753" s="17">
        <v>46101.6315625</v>
      </c>
      <c r="DH753" s="15" t="s">
        <v>274</v>
      </c>
      <c r="DI753" s="18"/>
      <c r="DJ753" s="16" t="s">
        <v>218</v>
      </c>
      <c r="DK753" s="17">
        <v>46101.6315625</v>
      </c>
      <c r="DL753" s="12" t="s">
        <v>224</v>
      </c>
      <c r="DM753" s="14"/>
      <c r="DN753" s="14"/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5" t="s">
        <v>217</v>
      </c>
      <c r="EJ753" s="15" t="s">
        <v>274</v>
      </c>
      <c r="EK753" s="18"/>
      <c r="EL753" s="12" t="s">
        <v>233</v>
      </c>
      <c r="EM753" s="14"/>
      <c r="EN753" s="14"/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5" t="s">
        <v>217</v>
      </c>
      <c r="FJ753" s="15" t="s">
        <v>217</v>
      </c>
      <c r="FK753" s="18"/>
      <c r="FL753" s="14"/>
      <c r="FM753" s="14"/>
      <c r="FN753" s="15" t="s">
        <v>234</v>
      </c>
      <c r="FO753" s="18"/>
      <c r="FP753" s="13" t="s">
        <v>10031</v>
      </c>
      <c r="FQ753" s="13" t="s">
        <v>10032</v>
      </c>
      <c r="FR753" s="13" t="s">
        <v>10029</v>
      </c>
      <c r="FS753" s="14"/>
      <c r="FT753" s="14"/>
      <c r="FU753" s="14" t="str">
        <f t="shared" si="12"/>
        <v>Base de Dados_Images/PSV-25-VS-270-B01.Imagem do Equipamento-.141104.jpg</v>
      </c>
      <c r="FV753" s="14"/>
      <c r="FW753" s="14"/>
    </row>
    <row r="754" ht="15.75" hidden="1" customHeight="1">
      <c r="A754" s="10" t="s">
        <v>9992</v>
      </c>
      <c r="B754" s="10" t="s">
        <v>9996</v>
      </c>
      <c r="C754" s="10" t="s">
        <v>3712</v>
      </c>
      <c r="D754" s="10" t="s">
        <v>10033</v>
      </c>
      <c r="E754" s="11" t="s">
        <v>8184</v>
      </c>
      <c r="F754" s="12" t="s">
        <v>184</v>
      </c>
      <c r="G754" s="13" t="s">
        <v>185</v>
      </c>
      <c r="H754" s="13" t="s">
        <v>10034</v>
      </c>
      <c r="I754" s="13" t="s">
        <v>185</v>
      </c>
      <c r="J754" s="13" t="s">
        <v>10035</v>
      </c>
      <c r="K754" s="13" t="s">
        <v>185</v>
      </c>
      <c r="L754" s="13" t="s">
        <v>10036</v>
      </c>
      <c r="M754" s="13" t="s">
        <v>185</v>
      </c>
      <c r="N754" s="13" t="s">
        <v>10037</v>
      </c>
      <c r="O754" s="13" t="s">
        <v>185</v>
      </c>
      <c r="P754" s="13" t="s">
        <v>10038</v>
      </c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5" t="s">
        <v>217</v>
      </c>
      <c r="BT754" s="16" t="s">
        <v>218</v>
      </c>
      <c r="BU754" s="17">
        <v>46060.366377314815</v>
      </c>
      <c r="BV754" s="15" t="s">
        <v>274</v>
      </c>
      <c r="BW754" s="18"/>
      <c r="BX754" s="16" t="s">
        <v>218</v>
      </c>
      <c r="BY754" s="17">
        <v>46060.366377314815</v>
      </c>
      <c r="BZ754" s="12" t="s">
        <v>219</v>
      </c>
      <c r="CA754" s="13" t="s">
        <v>185</v>
      </c>
      <c r="CB754" s="13" t="s">
        <v>10039</v>
      </c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5" t="s">
        <v>217</v>
      </c>
      <c r="DF754" s="16" t="s">
        <v>218</v>
      </c>
      <c r="DG754" s="17">
        <v>46101.63143518518</v>
      </c>
      <c r="DH754" s="15" t="s">
        <v>274</v>
      </c>
      <c r="DI754" s="18"/>
      <c r="DJ754" s="16" t="s">
        <v>218</v>
      </c>
      <c r="DK754" s="17">
        <v>46101.63143518518</v>
      </c>
      <c r="DL754" s="12" t="s">
        <v>224</v>
      </c>
      <c r="DM754" s="14"/>
      <c r="DN754" s="14"/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5" t="s">
        <v>217</v>
      </c>
      <c r="EJ754" s="15" t="s">
        <v>274</v>
      </c>
      <c r="EK754" s="18"/>
      <c r="EL754" s="12" t="s">
        <v>233</v>
      </c>
      <c r="EM754" s="14"/>
      <c r="EN754" s="14"/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5" t="s">
        <v>217</v>
      </c>
      <c r="FJ754" s="15" t="s">
        <v>217</v>
      </c>
      <c r="FK754" s="18"/>
      <c r="FL754" s="14"/>
      <c r="FM754" s="14"/>
      <c r="FN754" s="15" t="s">
        <v>234</v>
      </c>
      <c r="FO754" s="18"/>
      <c r="FP754" s="13" t="s">
        <v>10039</v>
      </c>
      <c r="FQ754" s="13" t="s">
        <v>10040</v>
      </c>
      <c r="FR754" s="13" t="s">
        <v>10041</v>
      </c>
      <c r="FS754" s="14"/>
      <c r="FT754" s="14"/>
      <c r="FU754" s="14" t="str">
        <f t="shared" si="12"/>
        <v>Base de Dados_Images/PSV-25-VS-670-B01.Imagem do Equipamento-.114730.jpg</v>
      </c>
      <c r="FV754" s="14"/>
      <c r="FW754" s="14"/>
    </row>
    <row r="755" ht="15.75" hidden="1" customHeight="1">
      <c r="A755" s="10" t="s">
        <v>9992</v>
      </c>
      <c r="B755" s="10" t="s">
        <v>9996</v>
      </c>
      <c r="C755" s="10" t="s">
        <v>3712</v>
      </c>
      <c r="D755" s="10" t="s">
        <v>10042</v>
      </c>
      <c r="E755" s="11" t="s">
        <v>8184</v>
      </c>
      <c r="F755" s="12" t="s">
        <v>184</v>
      </c>
      <c r="G755" s="13" t="s">
        <v>185</v>
      </c>
      <c r="H755" s="13" t="s">
        <v>10043</v>
      </c>
      <c r="I755" s="13" t="s">
        <v>185</v>
      </c>
      <c r="J755" s="13" t="s">
        <v>10043</v>
      </c>
      <c r="K755" s="13" t="s">
        <v>185</v>
      </c>
      <c r="L755" s="13" t="s">
        <v>10044</v>
      </c>
      <c r="M755" s="13" t="s">
        <v>185</v>
      </c>
      <c r="N755" s="13" t="s">
        <v>10045</v>
      </c>
      <c r="O755" s="13" t="s">
        <v>185</v>
      </c>
      <c r="P755" s="13" t="s">
        <v>10046</v>
      </c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5" t="s">
        <v>217</v>
      </c>
      <c r="BT755" s="16" t="s">
        <v>218</v>
      </c>
      <c r="BU755" s="17">
        <v>46098.3390162037</v>
      </c>
      <c r="BV755" s="15" t="s">
        <v>274</v>
      </c>
      <c r="BW755" s="18"/>
      <c r="BX755" s="16" t="s">
        <v>218</v>
      </c>
      <c r="BY755" s="17">
        <v>46098.3390162037</v>
      </c>
      <c r="BZ755" s="12" t="s">
        <v>219</v>
      </c>
      <c r="CA755" s="13" t="s">
        <v>185</v>
      </c>
      <c r="CB755" s="13" t="s">
        <v>10047</v>
      </c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5" t="s">
        <v>217</v>
      </c>
      <c r="DF755" s="16" t="s">
        <v>218</v>
      </c>
      <c r="DG755" s="17">
        <v>46101.63135416667</v>
      </c>
      <c r="DH755" s="15" t="s">
        <v>274</v>
      </c>
      <c r="DI755" s="18"/>
      <c r="DJ755" s="16" t="s">
        <v>218</v>
      </c>
      <c r="DK755" s="17">
        <v>46101.63135416667</v>
      </c>
      <c r="DL755" s="12" t="s">
        <v>224</v>
      </c>
      <c r="DM755" s="14"/>
      <c r="DN755" s="14"/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5" t="s">
        <v>217</v>
      </c>
      <c r="EJ755" s="15" t="s">
        <v>274</v>
      </c>
      <c r="EK755" s="18"/>
      <c r="EL755" s="12" t="s">
        <v>233</v>
      </c>
      <c r="EM755" s="14"/>
      <c r="EN755" s="14"/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5" t="s">
        <v>217</v>
      </c>
      <c r="FJ755" s="15" t="s">
        <v>217</v>
      </c>
      <c r="FK755" s="18"/>
      <c r="FL755" s="14"/>
      <c r="FM755" s="14"/>
      <c r="FN755" s="15" t="s">
        <v>234</v>
      </c>
      <c r="FO755" s="18"/>
      <c r="FP755" s="13" t="s">
        <v>10047</v>
      </c>
      <c r="FQ755" s="13" t="s">
        <v>10048</v>
      </c>
      <c r="FR755" s="13" t="s">
        <v>10046</v>
      </c>
      <c r="FS755" s="14"/>
      <c r="FT755" s="14"/>
      <c r="FU755" s="14" t="str">
        <f t="shared" si="12"/>
        <v>Base de Dados_Images/VQV-25-VS-670-B01.Imagem do Equipamento-.110756.jpg</v>
      </c>
      <c r="FV755" s="14"/>
      <c r="FW755" s="14"/>
    </row>
    <row r="756" ht="15.75" hidden="1" customHeight="1">
      <c r="A756" s="10" t="s">
        <v>9992</v>
      </c>
      <c r="B756" s="10" t="s">
        <v>9996</v>
      </c>
      <c r="C756" s="10" t="s">
        <v>3712</v>
      </c>
      <c r="D756" s="10" t="s">
        <v>10049</v>
      </c>
      <c r="E756" s="11" t="s">
        <v>8184</v>
      </c>
      <c r="F756" s="12" t="s">
        <v>184</v>
      </c>
      <c r="G756" s="13" t="s">
        <v>185</v>
      </c>
      <c r="H756" s="13" t="s">
        <v>10050</v>
      </c>
      <c r="I756" s="13" t="s">
        <v>185</v>
      </c>
      <c r="J756" s="13" t="s">
        <v>10050</v>
      </c>
      <c r="K756" s="13" t="s">
        <v>185</v>
      </c>
      <c r="L756" s="13" t="s">
        <v>10051</v>
      </c>
      <c r="M756" s="13" t="s">
        <v>185</v>
      </c>
      <c r="N756" s="13" t="s">
        <v>10051</v>
      </c>
      <c r="O756" s="13" t="s">
        <v>185</v>
      </c>
      <c r="P756" s="13" t="s">
        <v>10052</v>
      </c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5" t="s">
        <v>217</v>
      </c>
      <c r="BT756" s="16" t="s">
        <v>218</v>
      </c>
      <c r="BU756" s="17">
        <v>46098.339594907404</v>
      </c>
      <c r="BV756" s="15" t="s">
        <v>274</v>
      </c>
      <c r="BW756" s="18"/>
      <c r="BX756" s="16" t="s">
        <v>218</v>
      </c>
      <c r="BY756" s="17">
        <v>46098.339594907404</v>
      </c>
      <c r="BZ756" s="12" t="s">
        <v>219</v>
      </c>
      <c r="CA756" s="13" t="s">
        <v>185</v>
      </c>
      <c r="CB756" s="13" t="s">
        <v>10053</v>
      </c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5" t="s">
        <v>217</v>
      </c>
      <c r="DF756" s="16" t="s">
        <v>218</v>
      </c>
      <c r="DG756" s="17">
        <v>46101.63119212963</v>
      </c>
      <c r="DH756" s="15" t="s">
        <v>274</v>
      </c>
      <c r="DI756" s="18"/>
      <c r="DJ756" s="16" t="s">
        <v>218</v>
      </c>
      <c r="DK756" s="17">
        <v>46101.63119212963</v>
      </c>
      <c r="DL756" s="12" t="s">
        <v>224</v>
      </c>
      <c r="DM756" s="14"/>
      <c r="DN756" s="14"/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5" t="s">
        <v>217</v>
      </c>
      <c r="EJ756" s="15" t="s">
        <v>274</v>
      </c>
      <c r="EK756" s="18"/>
      <c r="EL756" s="12" t="s">
        <v>233</v>
      </c>
      <c r="EM756" s="14"/>
      <c r="EN756" s="14"/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5" t="s">
        <v>217</v>
      </c>
      <c r="FJ756" s="15" t="s">
        <v>217</v>
      </c>
      <c r="FK756" s="18"/>
      <c r="FL756" s="14"/>
      <c r="FM756" s="14"/>
      <c r="FN756" s="15" t="s">
        <v>234</v>
      </c>
      <c r="FO756" s="18"/>
      <c r="FP756" s="13" t="s">
        <v>10053</v>
      </c>
      <c r="FQ756" s="13" t="s">
        <v>10054</v>
      </c>
      <c r="FR756" s="13" t="s">
        <v>10052</v>
      </c>
      <c r="FS756" s="14"/>
      <c r="FT756" s="14"/>
      <c r="FU756" s="14" t="str">
        <f t="shared" si="12"/>
        <v>Base de Dados_Images/VQV-25-VS-670-B02.Imagem do Equipamento-.110854.jpg</v>
      </c>
      <c r="FV756" s="14"/>
      <c r="FW756" s="14"/>
    </row>
    <row r="757" ht="15.75" hidden="1" customHeight="1">
      <c r="A757" s="10" t="s">
        <v>9992</v>
      </c>
      <c r="B757" s="10" t="s">
        <v>9996</v>
      </c>
      <c r="C757" s="10" t="s">
        <v>3712</v>
      </c>
      <c r="D757" s="10" t="s">
        <v>10055</v>
      </c>
      <c r="E757" s="11" t="s">
        <v>8184</v>
      </c>
      <c r="F757" s="12" t="s">
        <v>184</v>
      </c>
      <c r="G757" s="13" t="s">
        <v>185</v>
      </c>
      <c r="H757" s="13" t="s">
        <v>10056</v>
      </c>
      <c r="I757" s="13" t="s">
        <v>185</v>
      </c>
      <c r="J757" s="13" t="s">
        <v>10057</v>
      </c>
      <c r="K757" s="13" t="s">
        <v>185</v>
      </c>
      <c r="L757" s="13" t="s">
        <v>10058</v>
      </c>
      <c r="M757" s="13" t="s">
        <v>185</v>
      </c>
      <c r="N757" s="13" t="s">
        <v>10058</v>
      </c>
      <c r="O757" s="13" t="s">
        <v>185</v>
      </c>
      <c r="P757" s="13" t="s">
        <v>10059</v>
      </c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5" t="s">
        <v>217</v>
      </c>
      <c r="BT757" s="16" t="s">
        <v>218</v>
      </c>
      <c r="BU757" s="17">
        <v>46098.340625</v>
      </c>
      <c r="BV757" s="15" t="s">
        <v>274</v>
      </c>
      <c r="BW757" s="18"/>
      <c r="BX757" s="16" t="s">
        <v>218</v>
      </c>
      <c r="BY757" s="17">
        <v>46098.340625</v>
      </c>
      <c r="BZ757" s="12" t="s">
        <v>219</v>
      </c>
      <c r="CA757" s="13" t="s">
        <v>185</v>
      </c>
      <c r="CB757" s="13" t="s">
        <v>10060</v>
      </c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5" t="s">
        <v>217</v>
      </c>
      <c r="DF757" s="16" t="s">
        <v>218</v>
      </c>
      <c r="DG757" s="17">
        <v>46101.63107638889</v>
      </c>
      <c r="DH757" s="15" t="s">
        <v>274</v>
      </c>
      <c r="DI757" s="18"/>
      <c r="DJ757" s="16" t="s">
        <v>218</v>
      </c>
      <c r="DK757" s="17">
        <v>46101.63107638889</v>
      </c>
      <c r="DL757" s="12" t="s">
        <v>224</v>
      </c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5" t="s">
        <v>217</v>
      </c>
      <c r="EJ757" s="15" t="s">
        <v>274</v>
      </c>
      <c r="EK757" s="18"/>
      <c r="EL757" s="12" t="s">
        <v>233</v>
      </c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5" t="s">
        <v>217</v>
      </c>
      <c r="FJ757" s="15" t="s">
        <v>217</v>
      </c>
      <c r="FK757" s="18"/>
      <c r="FL757" s="14"/>
      <c r="FM757" s="14"/>
      <c r="FN757" s="15" t="s">
        <v>234</v>
      </c>
      <c r="FO757" s="18"/>
      <c r="FP757" s="13" t="s">
        <v>10060</v>
      </c>
      <c r="FQ757" s="13" t="s">
        <v>10061</v>
      </c>
      <c r="FR757" s="13" t="s">
        <v>10059</v>
      </c>
      <c r="FS757" s="14"/>
      <c r="FT757" s="14"/>
      <c r="FU757" s="14" t="str">
        <f t="shared" si="12"/>
        <v>Base de Dados_Images/VQV-25-VS-670-B03.Imagem do Equipamento-.111026.jpg</v>
      </c>
      <c r="FV757" s="14"/>
      <c r="FW757" s="14"/>
    </row>
    <row r="758" ht="15.75" hidden="1" customHeight="1">
      <c r="A758" s="10" t="s">
        <v>9992</v>
      </c>
      <c r="B758" s="10" t="s">
        <v>9996</v>
      </c>
      <c r="C758" s="10" t="s">
        <v>3712</v>
      </c>
      <c r="D758" s="10" t="s">
        <v>10062</v>
      </c>
      <c r="E758" s="11" t="s">
        <v>8184</v>
      </c>
      <c r="F758" s="12" t="s">
        <v>184</v>
      </c>
      <c r="G758" s="13" t="s">
        <v>185</v>
      </c>
      <c r="H758" s="13" t="s">
        <v>10063</v>
      </c>
      <c r="I758" s="13" t="s">
        <v>185</v>
      </c>
      <c r="J758" s="13" t="s">
        <v>10063</v>
      </c>
      <c r="K758" s="13" t="s">
        <v>185</v>
      </c>
      <c r="L758" s="13" t="s">
        <v>10064</v>
      </c>
      <c r="M758" s="13" t="s">
        <v>185</v>
      </c>
      <c r="N758" s="13" t="s">
        <v>10065</v>
      </c>
      <c r="O758" s="13" t="s">
        <v>185</v>
      </c>
      <c r="P758" s="13" t="s">
        <v>10066</v>
      </c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5" t="s">
        <v>217</v>
      </c>
      <c r="BT758" s="16" t="s">
        <v>218</v>
      </c>
      <c r="BU758" s="17">
        <v>46098.341145833336</v>
      </c>
      <c r="BV758" s="15" t="s">
        <v>274</v>
      </c>
      <c r="BW758" s="18"/>
      <c r="BX758" s="16" t="s">
        <v>218</v>
      </c>
      <c r="BY758" s="17">
        <v>46098.341145833336</v>
      </c>
      <c r="BZ758" s="12" t="s">
        <v>219</v>
      </c>
      <c r="CA758" s="13" t="s">
        <v>185</v>
      </c>
      <c r="CB758" s="13" t="s">
        <v>10067</v>
      </c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5" t="s">
        <v>217</v>
      </c>
      <c r="DF758" s="16" t="s">
        <v>218</v>
      </c>
      <c r="DG758" s="17">
        <v>46101.63431712963</v>
      </c>
      <c r="DH758" s="15" t="s">
        <v>274</v>
      </c>
      <c r="DI758" s="18"/>
      <c r="DJ758" s="16" t="s">
        <v>218</v>
      </c>
      <c r="DK758" s="17">
        <v>46101.63431712963</v>
      </c>
      <c r="DL758" s="12" t="s">
        <v>224</v>
      </c>
      <c r="DM758" s="14"/>
      <c r="DN758" s="14"/>
      <c r="DO758" s="14"/>
      <c r="DP758" s="14"/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5" t="s">
        <v>217</v>
      </c>
      <c r="EJ758" s="15" t="s">
        <v>274</v>
      </c>
      <c r="EK758" s="18"/>
      <c r="EL758" s="12" t="s">
        <v>233</v>
      </c>
      <c r="EM758" s="14"/>
      <c r="EN758" s="14"/>
      <c r="EO758" s="14"/>
      <c r="EP758" s="14"/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5" t="s">
        <v>217</v>
      </c>
      <c r="FJ758" s="15" t="s">
        <v>217</v>
      </c>
      <c r="FK758" s="18"/>
      <c r="FL758" s="14"/>
      <c r="FM758" s="14"/>
      <c r="FN758" s="15" t="s">
        <v>234</v>
      </c>
      <c r="FO758" s="18"/>
      <c r="FP758" s="13" t="s">
        <v>10067</v>
      </c>
      <c r="FQ758" s="13" t="s">
        <v>10068</v>
      </c>
      <c r="FR758" s="13" t="s">
        <v>10066</v>
      </c>
      <c r="FS758" s="14"/>
      <c r="FT758" s="14"/>
      <c r="FU758" s="14" t="str">
        <f t="shared" si="12"/>
        <v>Base de Dados_Images/VQV-25-VS-670-B04.Imagem do Equipamento-.111106.jpg</v>
      </c>
      <c r="FV758" s="14"/>
      <c r="FW758" s="14"/>
    </row>
    <row r="759" ht="15.75" hidden="1" customHeight="1">
      <c r="A759" s="10" t="s">
        <v>9992</v>
      </c>
      <c r="B759" s="10" t="s">
        <v>9996</v>
      </c>
      <c r="C759" s="10" t="s">
        <v>3712</v>
      </c>
      <c r="D759" s="10" t="s">
        <v>10069</v>
      </c>
      <c r="E759" s="11" t="s">
        <v>8184</v>
      </c>
      <c r="F759" s="12" t="s">
        <v>184</v>
      </c>
      <c r="G759" s="13" t="s">
        <v>185</v>
      </c>
      <c r="H759" s="13" t="s">
        <v>10070</v>
      </c>
      <c r="I759" s="13" t="s">
        <v>185</v>
      </c>
      <c r="J759" s="13" t="s">
        <v>10071</v>
      </c>
      <c r="K759" s="13" t="s">
        <v>185</v>
      </c>
      <c r="L759" s="13" t="s">
        <v>10071</v>
      </c>
      <c r="M759" s="13" t="s">
        <v>185</v>
      </c>
      <c r="N759" s="13" t="s">
        <v>10072</v>
      </c>
      <c r="O759" s="13" t="s">
        <v>185</v>
      </c>
      <c r="P759" s="13" t="s">
        <v>10073</v>
      </c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5" t="s">
        <v>217</v>
      </c>
      <c r="BT759" s="16" t="s">
        <v>218</v>
      </c>
      <c r="BU759" s="17">
        <v>46098.34174768518</v>
      </c>
      <c r="BV759" s="15" t="s">
        <v>274</v>
      </c>
      <c r="BW759" s="18"/>
      <c r="BX759" s="16" t="s">
        <v>218</v>
      </c>
      <c r="BY759" s="17">
        <v>46098.34174768518</v>
      </c>
      <c r="BZ759" s="12" t="s">
        <v>219</v>
      </c>
      <c r="CA759" s="13" t="s">
        <v>185</v>
      </c>
      <c r="CB759" s="13" t="s">
        <v>10074</v>
      </c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5" t="s">
        <v>217</v>
      </c>
      <c r="DF759" s="16" t="s">
        <v>218</v>
      </c>
      <c r="DG759" s="17">
        <v>46101.6384837963</v>
      </c>
      <c r="DH759" s="15" t="s">
        <v>274</v>
      </c>
      <c r="DI759" s="18"/>
      <c r="DJ759" s="16" t="s">
        <v>218</v>
      </c>
      <c r="DK759" s="17">
        <v>46101.6384837963</v>
      </c>
      <c r="DL759" s="12" t="s">
        <v>224</v>
      </c>
      <c r="DM759" s="14"/>
      <c r="DN759" s="14"/>
      <c r="DO759" s="14"/>
      <c r="DP759" s="14"/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5" t="s">
        <v>217</v>
      </c>
      <c r="EJ759" s="15" t="s">
        <v>274</v>
      </c>
      <c r="EK759" s="18"/>
      <c r="EL759" s="12" t="s">
        <v>233</v>
      </c>
      <c r="EM759" s="14"/>
      <c r="EN759" s="14"/>
      <c r="EO759" s="14"/>
      <c r="EP759" s="14"/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5" t="s">
        <v>217</v>
      </c>
      <c r="FJ759" s="15" t="s">
        <v>217</v>
      </c>
      <c r="FK759" s="18"/>
      <c r="FL759" s="14"/>
      <c r="FM759" s="14"/>
      <c r="FN759" s="15" t="s">
        <v>234</v>
      </c>
      <c r="FO759" s="18"/>
      <c r="FP759" s="13" t="s">
        <v>10074</v>
      </c>
      <c r="FQ759" s="13" t="s">
        <v>10075</v>
      </c>
      <c r="FR759" s="13" t="s">
        <v>10073</v>
      </c>
      <c r="FS759" s="14"/>
      <c r="FT759" s="14"/>
      <c r="FU759" s="14" t="str">
        <f t="shared" si="12"/>
        <v>Base de Dados_Images/VQV-25-VS-670-B05.Imagem do Equipamento-.111157.jpg</v>
      </c>
      <c r="FV759" s="14"/>
      <c r="FW759" s="14"/>
    </row>
    <row r="760" ht="15.75" hidden="1" customHeight="1">
      <c r="A760" s="10" t="s">
        <v>9992</v>
      </c>
      <c r="B760" s="10" t="s">
        <v>9996</v>
      </c>
      <c r="C760" s="10" t="s">
        <v>3712</v>
      </c>
      <c r="D760" s="10" t="s">
        <v>10076</v>
      </c>
      <c r="E760" s="11" t="s">
        <v>8184</v>
      </c>
      <c r="F760" s="12" t="s">
        <v>184</v>
      </c>
      <c r="G760" s="13" t="s">
        <v>185</v>
      </c>
      <c r="H760" s="13" t="s">
        <v>10077</v>
      </c>
      <c r="I760" s="13" t="s">
        <v>185</v>
      </c>
      <c r="J760" s="13" t="s">
        <v>10078</v>
      </c>
      <c r="K760" s="13" t="s">
        <v>185</v>
      </c>
      <c r="L760" s="13" t="s">
        <v>10078</v>
      </c>
      <c r="M760" s="13" t="s">
        <v>185</v>
      </c>
      <c r="N760" s="13" t="s">
        <v>10079</v>
      </c>
      <c r="O760" s="13" t="s">
        <v>185</v>
      </c>
      <c r="P760" s="13" t="s">
        <v>10079</v>
      </c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5" t="s">
        <v>217</v>
      </c>
      <c r="BT760" s="16" t="s">
        <v>218</v>
      </c>
      <c r="BU760" s="17">
        <v>46099.58082175926</v>
      </c>
      <c r="BV760" s="15" t="s">
        <v>274</v>
      </c>
      <c r="BW760" s="18"/>
      <c r="BX760" s="16" t="s">
        <v>218</v>
      </c>
      <c r="BY760" s="17">
        <v>46099.58082175926</v>
      </c>
      <c r="BZ760" s="12" t="s">
        <v>219</v>
      </c>
      <c r="CA760" s="13" t="s">
        <v>185</v>
      </c>
      <c r="CB760" s="13" t="s">
        <v>10080</v>
      </c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5" t="s">
        <v>217</v>
      </c>
      <c r="DF760" s="16" t="s">
        <v>218</v>
      </c>
      <c r="DG760" s="17">
        <v>46104.40354166667</v>
      </c>
      <c r="DH760" s="15" t="s">
        <v>274</v>
      </c>
      <c r="DI760" s="18"/>
      <c r="DJ760" s="16" t="s">
        <v>218</v>
      </c>
      <c r="DK760" s="17">
        <v>46104.40354166667</v>
      </c>
      <c r="DL760" s="12" t="s">
        <v>224</v>
      </c>
      <c r="DM760" s="14"/>
      <c r="DN760" s="14"/>
      <c r="DO760" s="14"/>
      <c r="DP760" s="14"/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5" t="s">
        <v>217</v>
      </c>
      <c r="EJ760" s="15" t="s">
        <v>274</v>
      </c>
      <c r="EK760" s="18"/>
      <c r="EL760" s="12" t="s">
        <v>233</v>
      </c>
      <c r="EM760" s="14"/>
      <c r="EN760" s="14"/>
      <c r="EO760" s="14"/>
      <c r="EP760" s="14"/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5" t="s">
        <v>217</v>
      </c>
      <c r="FJ760" s="15" t="s">
        <v>217</v>
      </c>
      <c r="FK760" s="18"/>
      <c r="FL760" s="14"/>
      <c r="FM760" s="14"/>
      <c r="FN760" s="15" t="s">
        <v>234</v>
      </c>
      <c r="FO760" s="18"/>
      <c r="FP760" s="13" t="s">
        <v>10080</v>
      </c>
      <c r="FQ760" s="13" t="s">
        <v>10081</v>
      </c>
      <c r="FR760" s="13" t="s">
        <v>10079</v>
      </c>
      <c r="FS760" s="14"/>
      <c r="FT760" s="14"/>
      <c r="FU760" s="14" t="str">
        <f t="shared" si="12"/>
        <v>Base de Dados_Images/VQV-25-VS-670-B06.Imagem do Equipamento-.165856.jpg</v>
      </c>
      <c r="FV760" s="14"/>
      <c r="FW760" s="14"/>
    </row>
    <row r="761" ht="15.75" hidden="1" customHeight="1">
      <c r="A761" s="10" t="s">
        <v>9992</v>
      </c>
      <c r="B761" s="10" t="s">
        <v>9996</v>
      </c>
      <c r="C761" s="10" t="s">
        <v>3712</v>
      </c>
      <c r="D761" s="10" t="s">
        <v>10082</v>
      </c>
      <c r="E761" s="11" t="s">
        <v>8184</v>
      </c>
      <c r="F761" s="12" t="s">
        <v>184</v>
      </c>
      <c r="G761" s="13" t="s">
        <v>185</v>
      </c>
      <c r="H761" s="13" t="s">
        <v>10083</v>
      </c>
      <c r="I761" s="13" t="s">
        <v>185</v>
      </c>
      <c r="J761" s="13" t="s">
        <v>10084</v>
      </c>
      <c r="K761" s="13" t="s">
        <v>185</v>
      </c>
      <c r="L761" s="13" t="s">
        <v>10085</v>
      </c>
      <c r="M761" s="13" t="s">
        <v>185</v>
      </c>
      <c r="N761" s="13" t="s">
        <v>10086</v>
      </c>
      <c r="O761" s="13" t="s">
        <v>185</v>
      </c>
      <c r="P761" s="13" t="s">
        <v>10087</v>
      </c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5" t="s">
        <v>217</v>
      </c>
      <c r="BT761" s="16" t="s">
        <v>218</v>
      </c>
      <c r="BU761" s="17">
        <v>46099.58252314815</v>
      </c>
      <c r="BV761" s="15" t="s">
        <v>274</v>
      </c>
      <c r="BW761" s="18"/>
      <c r="BX761" s="16" t="s">
        <v>218</v>
      </c>
      <c r="BY761" s="17">
        <v>46099.58252314815</v>
      </c>
      <c r="BZ761" s="12" t="s">
        <v>219</v>
      </c>
      <c r="CA761" s="13" t="s">
        <v>185</v>
      </c>
      <c r="CB761" s="13" t="s">
        <v>10088</v>
      </c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5" t="s">
        <v>217</v>
      </c>
      <c r="DF761" s="16" t="s">
        <v>218</v>
      </c>
      <c r="DG761" s="17">
        <v>46106.60667824074</v>
      </c>
      <c r="DH761" s="15" t="s">
        <v>274</v>
      </c>
      <c r="DI761" s="18"/>
      <c r="DJ761" s="16" t="s">
        <v>218</v>
      </c>
      <c r="DK761" s="17">
        <v>46106.60667824074</v>
      </c>
      <c r="DL761" s="12" t="s">
        <v>224</v>
      </c>
      <c r="DM761" s="14"/>
      <c r="DN761" s="14"/>
      <c r="DO761" s="14"/>
      <c r="DP761" s="14"/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5" t="s">
        <v>217</v>
      </c>
      <c r="EJ761" s="15" t="s">
        <v>274</v>
      </c>
      <c r="EK761" s="18"/>
      <c r="EL761" s="12" t="s">
        <v>233</v>
      </c>
      <c r="EM761" s="14"/>
      <c r="EN761" s="14"/>
      <c r="EO761" s="14"/>
      <c r="EP761" s="14"/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5" t="s">
        <v>217</v>
      </c>
      <c r="FJ761" s="15" t="s">
        <v>217</v>
      </c>
      <c r="FK761" s="18"/>
      <c r="FL761" s="14"/>
      <c r="FM761" s="14"/>
      <c r="FN761" s="15" t="s">
        <v>234</v>
      </c>
      <c r="FO761" s="18"/>
      <c r="FP761" s="13" t="s">
        <v>10089</v>
      </c>
      <c r="FQ761" s="13" t="s">
        <v>10090</v>
      </c>
      <c r="FR761" s="13" t="s">
        <v>10087</v>
      </c>
      <c r="FS761" s="14"/>
      <c r="FT761" s="14"/>
      <c r="FU761" s="14" t="str">
        <f t="shared" si="12"/>
        <v>Base de Dados_Images/VQV-25-VS-670-B07.Imagem do Equipamento-.165922.jpg</v>
      </c>
      <c r="FV761" s="14"/>
      <c r="FW761" s="14"/>
    </row>
    <row r="762" ht="15.75" hidden="1" customHeight="1">
      <c r="A762" s="10" t="s">
        <v>9992</v>
      </c>
      <c r="B762" s="10" t="s">
        <v>9996</v>
      </c>
      <c r="C762" s="10" t="s">
        <v>3712</v>
      </c>
      <c r="D762" s="10" t="s">
        <v>10091</v>
      </c>
      <c r="E762" s="11" t="s">
        <v>8184</v>
      </c>
      <c r="F762" s="12" t="s">
        <v>184</v>
      </c>
      <c r="G762" s="13" t="s">
        <v>185</v>
      </c>
      <c r="H762" s="13" t="s">
        <v>10092</v>
      </c>
      <c r="I762" s="13" t="s">
        <v>185</v>
      </c>
      <c r="J762" s="13" t="s">
        <v>10092</v>
      </c>
      <c r="K762" s="13" t="s">
        <v>185</v>
      </c>
      <c r="L762" s="13" t="s">
        <v>10093</v>
      </c>
      <c r="M762" s="13" t="s">
        <v>185</v>
      </c>
      <c r="N762" s="13" t="s">
        <v>10094</v>
      </c>
      <c r="O762" s="13" t="s">
        <v>185</v>
      </c>
      <c r="P762" s="13" t="s">
        <v>10095</v>
      </c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5" t="s">
        <v>217</v>
      </c>
      <c r="BT762" s="16" t="s">
        <v>218</v>
      </c>
      <c r="BU762" s="17">
        <v>46099.64207175926</v>
      </c>
      <c r="BV762" s="15" t="s">
        <v>274</v>
      </c>
      <c r="BW762" s="18"/>
      <c r="BX762" s="16" t="s">
        <v>218</v>
      </c>
      <c r="BY762" s="17">
        <v>46099.64207175926</v>
      </c>
      <c r="BZ762" s="12" t="s">
        <v>219</v>
      </c>
      <c r="CA762" s="13" t="s">
        <v>185</v>
      </c>
      <c r="CB762" s="13" t="s">
        <v>10096</v>
      </c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5" t="s">
        <v>217</v>
      </c>
      <c r="DF762" s="16" t="s">
        <v>218</v>
      </c>
      <c r="DG762" s="17">
        <v>46106.60636574074</v>
      </c>
      <c r="DH762" s="15" t="s">
        <v>274</v>
      </c>
      <c r="DI762" s="18"/>
      <c r="DJ762" s="16" t="s">
        <v>218</v>
      </c>
      <c r="DK762" s="17">
        <v>46106.60636574074</v>
      </c>
      <c r="DL762" s="12" t="s">
        <v>224</v>
      </c>
      <c r="DM762" s="14"/>
      <c r="DN762" s="14"/>
      <c r="DO762" s="14"/>
      <c r="DP762" s="14"/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5" t="s">
        <v>217</v>
      </c>
      <c r="EJ762" s="15" t="s">
        <v>274</v>
      </c>
      <c r="EK762" s="18"/>
      <c r="EL762" s="12" t="s">
        <v>233</v>
      </c>
      <c r="EM762" s="14"/>
      <c r="EN762" s="14"/>
      <c r="EO762" s="14"/>
      <c r="EP762" s="14"/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5" t="s">
        <v>217</v>
      </c>
      <c r="FJ762" s="15" t="s">
        <v>217</v>
      </c>
      <c r="FK762" s="18"/>
      <c r="FL762" s="14"/>
      <c r="FM762" s="14"/>
      <c r="FN762" s="15" t="s">
        <v>234</v>
      </c>
      <c r="FO762" s="18"/>
      <c r="FP762" s="13" t="s">
        <v>10096</v>
      </c>
      <c r="FQ762" s="13" t="s">
        <v>10097</v>
      </c>
      <c r="FR762" s="13" t="s">
        <v>10095</v>
      </c>
      <c r="FS762" s="14"/>
      <c r="FT762" s="14"/>
      <c r="FU762" s="14" t="str">
        <f t="shared" si="12"/>
        <v>Base de Dados_Images/VQV-25-VS-670-B08.Imagem do Equipamento-.182433.jpg</v>
      </c>
      <c r="FV762" s="14"/>
      <c r="FW762" s="14"/>
    </row>
    <row r="763" ht="15.75" hidden="1" customHeight="1">
      <c r="A763" s="10" t="s">
        <v>9992</v>
      </c>
      <c r="B763" s="10" t="s">
        <v>9996</v>
      </c>
      <c r="C763" s="10" t="s">
        <v>3712</v>
      </c>
      <c r="D763" s="10" t="s">
        <v>10098</v>
      </c>
      <c r="E763" s="11" t="s">
        <v>8184</v>
      </c>
      <c r="F763" s="12" t="s">
        <v>184</v>
      </c>
      <c r="G763" s="13" t="s">
        <v>185</v>
      </c>
      <c r="H763" s="13" t="s">
        <v>10099</v>
      </c>
      <c r="I763" s="13" t="s">
        <v>185</v>
      </c>
      <c r="J763" s="13" t="s">
        <v>10099</v>
      </c>
      <c r="K763" s="13" t="s">
        <v>185</v>
      </c>
      <c r="L763" s="13" t="s">
        <v>10100</v>
      </c>
      <c r="M763" s="13" t="s">
        <v>185</v>
      </c>
      <c r="N763" s="13" t="s">
        <v>10100</v>
      </c>
      <c r="O763" s="13" t="s">
        <v>185</v>
      </c>
      <c r="P763" s="13" t="s">
        <v>10101</v>
      </c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5" t="s">
        <v>217</v>
      </c>
      <c r="BT763" s="16" t="s">
        <v>218</v>
      </c>
      <c r="BU763" s="17">
        <v>46099.6425</v>
      </c>
      <c r="BV763" s="15" t="s">
        <v>274</v>
      </c>
      <c r="BW763" s="18"/>
      <c r="BX763" s="16" t="s">
        <v>218</v>
      </c>
      <c r="BY763" s="17">
        <v>46099.6425</v>
      </c>
      <c r="BZ763" s="12" t="s">
        <v>219</v>
      </c>
      <c r="CA763" s="13" t="s">
        <v>185</v>
      </c>
      <c r="CB763" s="13" t="s">
        <v>10102</v>
      </c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5" t="s">
        <v>217</v>
      </c>
      <c r="DF763" s="16" t="s">
        <v>218</v>
      </c>
      <c r="DG763" s="17">
        <v>46109.61770833333</v>
      </c>
      <c r="DH763" s="15" t="s">
        <v>274</v>
      </c>
      <c r="DI763" s="18"/>
      <c r="DJ763" s="16" t="s">
        <v>218</v>
      </c>
      <c r="DK763" s="17">
        <v>46109.61770833333</v>
      </c>
      <c r="DL763" s="12" t="s">
        <v>224</v>
      </c>
      <c r="DM763" s="14"/>
      <c r="DN763" s="14"/>
      <c r="DO763" s="14"/>
      <c r="DP763" s="14"/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5" t="s">
        <v>217</v>
      </c>
      <c r="EJ763" s="15" t="s">
        <v>274</v>
      </c>
      <c r="EK763" s="18"/>
      <c r="EL763" s="12" t="s">
        <v>233</v>
      </c>
      <c r="EM763" s="14"/>
      <c r="EN763" s="14"/>
      <c r="EO763" s="14"/>
      <c r="EP763" s="14"/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5" t="s">
        <v>217</v>
      </c>
      <c r="FJ763" s="15" t="s">
        <v>217</v>
      </c>
      <c r="FK763" s="18"/>
      <c r="FL763" s="14"/>
      <c r="FM763" s="14"/>
      <c r="FN763" s="15" t="s">
        <v>234</v>
      </c>
      <c r="FO763" s="18"/>
      <c r="FP763" s="13" t="s">
        <v>10102</v>
      </c>
      <c r="FQ763" s="13" t="s">
        <v>10103</v>
      </c>
      <c r="FR763" s="13" t="s">
        <v>10101</v>
      </c>
      <c r="FS763" s="14"/>
      <c r="FT763" s="14"/>
      <c r="FU763" s="14" t="str">
        <f t="shared" si="12"/>
        <v>Base de Dados_Images/VQV-25-VS-670-B09.Imagem do Equipamento-.182511.jpg</v>
      </c>
      <c r="FV763" s="14"/>
      <c r="FW763" s="14"/>
    </row>
    <row r="764" ht="15.75" hidden="1" customHeight="1">
      <c r="A764" s="10" t="s">
        <v>9992</v>
      </c>
      <c r="B764" s="10" t="s">
        <v>9996</v>
      </c>
      <c r="C764" s="10" t="s">
        <v>3712</v>
      </c>
      <c r="D764" s="10" t="s">
        <v>10104</v>
      </c>
      <c r="E764" s="11" t="s">
        <v>8184</v>
      </c>
      <c r="F764" s="12" t="s">
        <v>184</v>
      </c>
      <c r="G764" s="13" t="s">
        <v>185</v>
      </c>
      <c r="H764" s="13" t="s">
        <v>10105</v>
      </c>
      <c r="I764" s="13" t="s">
        <v>185</v>
      </c>
      <c r="J764" s="13" t="s">
        <v>10106</v>
      </c>
      <c r="K764" s="13" t="s">
        <v>185</v>
      </c>
      <c r="L764" s="13" t="s">
        <v>10107</v>
      </c>
      <c r="M764" s="13" t="s">
        <v>185</v>
      </c>
      <c r="N764" s="13" t="s">
        <v>10107</v>
      </c>
      <c r="O764" s="13" t="s">
        <v>185</v>
      </c>
      <c r="P764" s="13" t="s">
        <v>10108</v>
      </c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5" t="s">
        <v>217</v>
      </c>
      <c r="BT764" s="16" t="s">
        <v>218</v>
      </c>
      <c r="BU764" s="17">
        <v>46099.64292824074</v>
      </c>
      <c r="BV764" s="15" t="s">
        <v>274</v>
      </c>
      <c r="BW764" s="18"/>
      <c r="BX764" s="16" t="s">
        <v>218</v>
      </c>
      <c r="BY764" s="17">
        <v>46099.64292824074</v>
      </c>
      <c r="BZ764" s="12" t="s">
        <v>219</v>
      </c>
      <c r="CA764" s="13" t="s">
        <v>185</v>
      </c>
      <c r="CB764" s="13" t="s">
        <v>10109</v>
      </c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5" t="s">
        <v>217</v>
      </c>
      <c r="DF764" s="16" t="s">
        <v>218</v>
      </c>
      <c r="DG764" s="17">
        <v>46101.63284722222</v>
      </c>
      <c r="DH764" s="15" t="s">
        <v>274</v>
      </c>
      <c r="DI764" s="18"/>
      <c r="DJ764" s="16" t="s">
        <v>218</v>
      </c>
      <c r="DK764" s="17">
        <v>46101.63284722222</v>
      </c>
      <c r="DL764" s="12" t="s">
        <v>224</v>
      </c>
      <c r="DM764" s="14"/>
      <c r="DN764" s="14"/>
      <c r="DO764" s="14"/>
      <c r="DP764" s="14"/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5" t="s">
        <v>217</v>
      </c>
      <c r="EJ764" s="15" t="s">
        <v>274</v>
      </c>
      <c r="EK764" s="18"/>
      <c r="EL764" s="12" t="s">
        <v>233</v>
      </c>
      <c r="EM764" s="14"/>
      <c r="EN764" s="14"/>
      <c r="EO764" s="14"/>
      <c r="EP764" s="14"/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5" t="s">
        <v>217</v>
      </c>
      <c r="FJ764" s="15" t="s">
        <v>217</v>
      </c>
      <c r="FK764" s="18"/>
      <c r="FL764" s="14"/>
      <c r="FM764" s="14"/>
      <c r="FN764" s="15" t="s">
        <v>234</v>
      </c>
      <c r="FO764" s="18"/>
      <c r="FP764" s="13" t="s">
        <v>10109</v>
      </c>
      <c r="FQ764" s="13" t="s">
        <v>10110</v>
      </c>
      <c r="FR764" s="13" t="s">
        <v>10108</v>
      </c>
      <c r="FS764" s="14"/>
      <c r="FT764" s="14"/>
      <c r="FU764" s="14" t="str">
        <f t="shared" si="12"/>
        <v>Base de Dados_Images/VQV-25-VS-670-B10.Imagem do Equipamento-.182548.jpg</v>
      </c>
      <c r="FV764" s="14"/>
      <c r="FW764" s="14"/>
    </row>
    <row r="765" ht="15.75" hidden="1" customHeight="1">
      <c r="A765" s="10" t="s">
        <v>9992</v>
      </c>
      <c r="B765" s="10" t="s">
        <v>9996</v>
      </c>
      <c r="C765" s="10" t="s">
        <v>3712</v>
      </c>
      <c r="D765" s="10" t="s">
        <v>10111</v>
      </c>
      <c r="E765" s="11" t="s">
        <v>8184</v>
      </c>
      <c r="F765" s="12" t="s">
        <v>184</v>
      </c>
      <c r="G765" s="13" t="s">
        <v>185</v>
      </c>
      <c r="H765" s="13" t="s">
        <v>10112</v>
      </c>
      <c r="I765" s="13" t="s">
        <v>185</v>
      </c>
      <c r="J765" s="13" t="s">
        <v>10112</v>
      </c>
      <c r="K765" s="13" t="s">
        <v>185</v>
      </c>
      <c r="L765" s="13" t="s">
        <v>10113</v>
      </c>
      <c r="M765" s="13" t="s">
        <v>185</v>
      </c>
      <c r="N765" s="13" t="s">
        <v>10114</v>
      </c>
      <c r="O765" s="13" t="s">
        <v>185</v>
      </c>
      <c r="P765" s="13" t="s">
        <v>10115</v>
      </c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9" t="s">
        <v>217</v>
      </c>
      <c r="BT765" s="16" t="s">
        <v>218</v>
      </c>
      <c r="BU765" s="17">
        <v>46099.6433912037</v>
      </c>
      <c r="BV765" s="19" t="s">
        <v>274</v>
      </c>
      <c r="BW765" s="18"/>
      <c r="BX765" s="16" t="s">
        <v>218</v>
      </c>
      <c r="BY765" s="17">
        <v>46099.6433912037</v>
      </c>
      <c r="BZ765" s="12" t="s">
        <v>219</v>
      </c>
      <c r="CA765" s="13" t="s">
        <v>185</v>
      </c>
      <c r="CB765" s="13" t="s">
        <v>10116</v>
      </c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5" t="s">
        <v>217</v>
      </c>
      <c r="DF765" s="16" t="s">
        <v>218</v>
      </c>
      <c r="DG765" s="17">
        <v>46101.63228009259</v>
      </c>
      <c r="DH765" s="15" t="s">
        <v>274</v>
      </c>
      <c r="DI765" s="18"/>
      <c r="DJ765" s="16" t="s">
        <v>218</v>
      </c>
      <c r="DK765" s="17">
        <v>46101.63228009259</v>
      </c>
      <c r="DL765" s="12" t="s">
        <v>224</v>
      </c>
      <c r="DM765" s="14"/>
      <c r="DN765" s="14"/>
      <c r="DO765" s="14"/>
      <c r="DP765" s="14"/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5" t="s">
        <v>217</v>
      </c>
      <c r="EJ765" s="15" t="s">
        <v>274</v>
      </c>
      <c r="EK765" s="18"/>
      <c r="EL765" s="12" t="s">
        <v>233</v>
      </c>
      <c r="EM765" s="14"/>
      <c r="EN765" s="14"/>
      <c r="EO765" s="14"/>
      <c r="EP765" s="14"/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5" t="s">
        <v>217</v>
      </c>
      <c r="FJ765" s="15" t="s">
        <v>217</v>
      </c>
      <c r="FK765" s="18"/>
      <c r="FL765" s="14"/>
      <c r="FM765" s="14"/>
      <c r="FN765" s="15" t="s">
        <v>234</v>
      </c>
      <c r="FO765" s="18"/>
      <c r="FP765" s="13" t="s">
        <v>10116</v>
      </c>
      <c r="FQ765" s="13" t="s">
        <v>10117</v>
      </c>
      <c r="FR765" s="13" t="s">
        <v>10115</v>
      </c>
      <c r="FS765" s="14"/>
      <c r="FT765" s="14"/>
      <c r="FU765" s="14" t="str">
        <f t="shared" si="12"/>
        <v>Base de Dados_Images/VQV-25-VS-670-B11.Imagem do Equipamento-.182623.jpg</v>
      </c>
      <c r="FV765" s="20"/>
      <c r="FW765" s="20"/>
    </row>
    <row r="766" ht="15.75" hidden="1" customHeight="1">
      <c r="A766" s="10" t="s">
        <v>9992</v>
      </c>
      <c r="B766" s="10" t="s">
        <v>9996</v>
      </c>
      <c r="C766" s="10" t="s">
        <v>3712</v>
      </c>
      <c r="D766" s="10" t="s">
        <v>10118</v>
      </c>
      <c r="E766" s="11" t="s">
        <v>8184</v>
      </c>
      <c r="F766" s="12" t="s">
        <v>184</v>
      </c>
      <c r="G766" s="13" t="s">
        <v>185</v>
      </c>
      <c r="H766" s="13" t="s">
        <v>10119</v>
      </c>
      <c r="I766" s="13" t="s">
        <v>185</v>
      </c>
      <c r="J766" s="13" t="s">
        <v>10120</v>
      </c>
      <c r="K766" s="13" t="s">
        <v>185</v>
      </c>
      <c r="L766" s="13" t="s">
        <v>10121</v>
      </c>
      <c r="M766" s="13" t="s">
        <v>185</v>
      </c>
      <c r="N766" s="13" t="s">
        <v>10122</v>
      </c>
      <c r="O766" s="13" t="s">
        <v>185</v>
      </c>
      <c r="P766" s="13" t="s">
        <v>10123</v>
      </c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5" t="s">
        <v>217</v>
      </c>
      <c r="BT766" s="16" t="s">
        <v>218</v>
      </c>
      <c r="BU766" s="17">
        <v>46099.643900462965</v>
      </c>
      <c r="BV766" s="15" t="s">
        <v>274</v>
      </c>
      <c r="BW766" s="18"/>
      <c r="BX766" s="16" t="s">
        <v>218</v>
      </c>
      <c r="BY766" s="17">
        <v>46099.643900462965</v>
      </c>
      <c r="BZ766" s="12" t="s">
        <v>219</v>
      </c>
      <c r="CA766" s="13" t="s">
        <v>185</v>
      </c>
      <c r="CB766" s="13" t="s">
        <v>10124</v>
      </c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5" t="s">
        <v>217</v>
      </c>
      <c r="DF766" s="16" t="s">
        <v>218</v>
      </c>
      <c r="DG766" s="17">
        <v>46101.64145833333</v>
      </c>
      <c r="DH766" s="15" t="s">
        <v>274</v>
      </c>
      <c r="DI766" s="18"/>
      <c r="DJ766" s="16" t="s">
        <v>218</v>
      </c>
      <c r="DK766" s="17">
        <v>46101.64145833333</v>
      </c>
      <c r="DL766" s="12" t="s">
        <v>224</v>
      </c>
      <c r="DM766" s="14"/>
      <c r="DN766" s="14"/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5" t="s">
        <v>217</v>
      </c>
      <c r="EJ766" s="15" t="s">
        <v>274</v>
      </c>
      <c r="EK766" s="18"/>
      <c r="EL766" s="12" t="s">
        <v>233</v>
      </c>
      <c r="EM766" s="14"/>
      <c r="EN766" s="14"/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5" t="s">
        <v>217</v>
      </c>
      <c r="FJ766" s="15" t="s">
        <v>217</v>
      </c>
      <c r="FK766" s="18"/>
      <c r="FL766" s="14"/>
      <c r="FM766" s="14"/>
      <c r="FN766" s="15" t="s">
        <v>234</v>
      </c>
      <c r="FO766" s="18"/>
      <c r="FP766" s="13" t="s">
        <v>10124</v>
      </c>
      <c r="FQ766" s="13" t="s">
        <v>10125</v>
      </c>
      <c r="FR766" s="13" t="s">
        <v>10123</v>
      </c>
      <c r="FS766" s="14"/>
      <c r="FT766" s="14"/>
      <c r="FU766" s="14" t="str">
        <f t="shared" si="12"/>
        <v>Base de Dados_Images/VQV-25-VS-670-B12.Imagem do Equipamento-.182711.jpg</v>
      </c>
      <c r="FV766" s="14"/>
      <c r="FW766" s="14"/>
    </row>
    <row r="767" ht="15.75" hidden="1" customHeight="1">
      <c r="A767" s="10" t="s">
        <v>9992</v>
      </c>
      <c r="B767" s="10" t="s">
        <v>9996</v>
      </c>
      <c r="C767" s="10" t="s">
        <v>3712</v>
      </c>
      <c r="D767" s="10" t="s">
        <v>10126</v>
      </c>
      <c r="E767" s="11" t="s">
        <v>8184</v>
      </c>
      <c r="F767" s="12" t="s">
        <v>184</v>
      </c>
      <c r="G767" s="13" t="s">
        <v>185</v>
      </c>
      <c r="H767" s="13" t="s">
        <v>10127</v>
      </c>
      <c r="I767" s="13" t="s">
        <v>185</v>
      </c>
      <c r="J767" s="13" t="s">
        <v>10128</v>
      </c>
      <c r="K767" s="13" t="s">
        <v>185</v>
      </c>
      <c r="L767" s="13" t="s">
        <v>10129</v>
      </c>
      <c r="M767" s="13" t="s">
        <v>185</v>
      </c>
      <c r="N767" s="13" t="s">
        <v>10130</v>
      </c>
      <c r="O767" s="13" t="s">
        <v>185</v>
      </c>
      <c r="P767" s="13" t="s">
        <v>10131</v>
      </c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5" t="s">
        <v>217</v>
      </c>
      <c r="BT767" s="16" t="s">
        <v>218</v>
      </c>
      <c r="BU767" s="17">
        <v>46099.64451388889</v>
      </c>
      <c r="BV767" s="15" t="s">
        <v>274</v>
      </c>
      <c r="BW767" s="18"/>
      <c r="BX767" s="16" t="s">
        <v>218</v>
      </c>
      <c r="BY767" s="17">
        <v>46099.64451388889</v>
      </c>
      <c r="BZ767" s="12" t="s">
        <v>219</v>
      </c>
      <c r="CA767" s="13" t="s">
        <v>185</v>
      </c>
      <c r="CB767" s="13" t="s">
        <v>10132</v>
      </c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5" t="s">
        <v>217</v>
      </c>
      <c r="DF767" s="16" t="s">
        <v>218</v>
      </c>
      <c r="DG767" s="17">
        <v>46101.63664351852</v>
      </c>
      <c r="DH767" s="15" t="s">
        <v>274</v>
      </c>
      <c r="DI767" s="18"/>
      <c r="DJ767" s="16" t="s">
        <v>218</v>
      </c>
      <c r="DK767" s="17">
        <v>46101.63664351852</v>
      </c>
      <c r="DL767" s="12" t="s">
        <v>224</v>
      </c>
      <c r="DM767" s="14"/>
      <c r="DN767" s="14"/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5" t="s">
        <v>217</v>
      </c>
      <c r="EJ767" s="15" t="s">
        <v>274</v>
      </c>
      <c r="EK767" s="18"/>
      <c r="EL767" s="12" t="s">
        <v>233</v>
      </c>
      <c r="EM767" s="14"/>
      <c r="EN767" s="14"/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5" t="s">
        <v>217</v>
      </c>
      <c r="FJ767" s="15" t="s">
        <v>217</v>
      </c>
      <c r="FK767" s="18"/>
      <c r="FL767" s="14"/>
      <c r="FM767" s="14"/>
      <c r="FN767" s="15" t="s">
        <v>234</v>
      </c>
      <c r="FO767" s="18"/>
      <c r="FP767" s="13" t="s">
        <v>10132</v>
      </c>
      <c r="FQ767" s="13" t="s">
        <v>10133</v>
      </c>
      <c r="FR767" s="13" t="s">
        <v>10131</v>
      </c>
      <c r="FS767" s="14"/>
      <c r="FT767" s="14"/>
      <c r="FU767" s="14" t="str">
        <f t="shared" si="12"/>
        <v>Base de Dados_Images/VQV-25-VS-670-B13.Imagem do Equipamento-.182758.jpg</v>
      </c>
      <c r="FV767" s="14"/>
      <c r="FW767" s="14"/>
    </row>
    <row r="768" ht="15.75" hidden="1" customHeight="1">
      <c r="A768" s="10" t="s">
        <v>9992</v>
      </c>
      <c r="B768" s="10" t="s">
        <v>9996</v>
      </c>
      <c r="C768" s="10" t="s">
        <v>3712</v>
      </c>
      <c r="D768" s="10" t="s">
        <v>10134</v>
      </c>
      <c r="E768" s="11" t="s">
        <v>10007</v>
      </c>
      <c r="F768" s="12" t="s">
        <v>184</v>
      </c>
      <c r="G768" s="13" t="s">
        <v>185</v>
      </c>
      <c r="H768" s="13" t="s">
        <v>10135</v>
      </c>
      <c r="I768" s="13" t="s">
        <v>185</v>
      </c>
      <c r="J768" s="13" t="s">
        <v>10136</v>
      </c>
      <c r="K768" s="13" t="s">
        <v>185</v>
      </c>
      <c r="L768" s="13" t="s">
        <v>10137</v>
      </c>
      <c r="M768" s="13" t="s">
        <v>185</v>
      </c>
      <c r="N768" s="13" t="s">
        <v>10138</v>
      </c>
      <c r="O768" s="13" t="s">
        <v>185</v>
      </c>
      <c r="P768" s="13" t="s">
        <v>10139</v>
      </c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5" t="s">
        <v>217</v>
      </c>
      <c r="BT768" s="16" t="s">
        <v>218</v>
      </c>
      <c r="BU768" s="17">
        <v>46052.47508101852</v>
      </c>
      <c r="BV768" s="15" t="s">
        <v>274</v>
      </c>
      <c r="BW768" s="18"/>
      <c r="BX768" s="16" t="s">
        <v>218</v>
      </c>
      <c r="BY768" s="17">
        <v>46052.47508101852</v>
      </c>
      <c r="BZ768" s="12" t="s">
        <v>219</v>
      </c>
      <c r="CA768" s="13" t="s">
        <v>185</v>
      </c>
      <c r="CB768" s="13" t="s">
        <v>10140</v>
      </c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5" t="s">
        <v>217</v>
      </c>
      <c r="DF768" s="16" t="s">
        <v>218</v>
      </c>
      <c r="DG768" s="17">
        <v>46101.64032407408</v>
      </c>
      <c r="DH768" s="15" t="s">
        <v>274</v>
      </c>
      <c r="DI768" s="18"/>
      <c r="DJ768" s="16" t="s">
        <v>218</v>
      </c>
      <c r="DK768" s="17">
        <v>46101.64032407408</v>
      </c>
      <c r="DL768" s="12" t="s">
        <v>224</v>
      </c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5" t="s">
        <v>217</v>
      </c>
      <c r="EJ768" s="15" t="s">
        <v>274</v>
      </c>
      <c r="EK768" s="18"/>
      <c r="EL768" s="12" t="s">
        <v>233</v>
      </c>
      <c r="EM768" s="14"/>
      <c r="EN768" s="14"/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5" t="s">
        <v>217</v>
      </c>
      <c r="FJ768" s="15" t="s">
        <v>217</v>
      </c>
      <c r="FK768" s="18"/>
      <c r="FL768" s="14"/>
      <c r="FM768" s="14"/>
      <c r="FN768" s="15" t="s">
        <v>234</v>
      </c>
      <c r="FO768" s="18"/>
      <c r="FP768" s="13" t="s">
        <v>10140</v>
      </c>
      <c r="FQ768" s="13" t="s">
        <v>10141</v>
      </c>
      <c r="FR768" s="13" t="s">
        <v>10139</v>
      </c>
      <c r="FS768" s="14"/>
      <c r="FT768" s="14"/>
      <c r="FU768" s="14" t="str">
        <f t="shared" si="12"/>
        <v>Base de Dados_Images/PSV-25-VS-690-B01.Imagem do Equipamento-.142357.jpg</v>
      </c>
      <c r="FV768" s="14"/>
      <c r="FW768" s="14"/>
    </row>
    <row r="769" ht="15.75" hidden="1" customHeight="1">
      <c r="A769" s="10" t="s">
        <v>9992</v>
      </c>
      <c r="B769" s="10" t="s">
        <v>9996</v>
      </c>
      <c r="C769" s="10" t="s">
        <v>3712</v>
      </c>
      <c r="D769" s="10" t="s">
        <v>10142</v>
      </c>
      <c r="E769" s="11" t="s">
        <v>10007</v>
      </c>
      <c r="F769" s="12" t="s">
        <v>184</v>
      </c>
      <c r="G769" s="13" t="s">
        <v>185</v>
      </c>
      <c r="H769" s="13" t="s">
        <v>10143</v>
      </c>
      <c r="I769" s="13" t="s">
        <v>185</v>
      </c>
      <c r="J769" s="13" t="s">
        <v>10144</v>
      </c>
      <c r="K769" s="13" t="s">
        <v>185</v>
      </c>
      <c r="L769" s="13" t="s">
        <v>10144</v>
      </c>
      <c r="M769" s="13" t="s">
        <v>185</v>
      </c>
      <c r="N769" s="13" t="s">
        <v>10145</v>
      </c>
      <c r="O769" s="13" t="s">
        <v>185</v>
      </c>
      <c r="P769" s="13" t="s">
        <v>10146</v>
      </c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5" t="s">
        <v>217</v>
      </c>
      <c r="BT769" s="16" t="s">
        <v>218</v>
      </c>
      <c r="BU769" s="17">
        <v>46085.63621527778</v>
      </c>
      <c r="BV769" s="15" t="s">
        <v>274</v>
      </c>
      <c r="BW769" s="18"/>
      <c r="BX769" s="16" t="s">
        <v>218</v>
      </c>
      <c r="BY769" s="17">
        <v>46085.63621527778</v>
      </c>
      <c r="BZ769" s="12" t="s">
        <v>219</v>
      </c>
      <c r="CA769" s="13" t="s">
        <v>185</v>
      </c>
      <c r="CB769" s="13" t="s">
        <v>10147</v>
      </c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5" t="s">
        <v>217</v>
      </c>
      <c r="DF769" s="16" t="s">
        <v>218</v>
      </c>
      <c r="DG769" s="17">
        <v>46101.63239583333</v>
      </c>
      <c r="DH769" s="15" t="s">
        <v>274</v>
      </c>
      <c r="DI769" s="18"/>
      <c r="DJ769" s="16" t="s">
        <v>218</v>
      </c>
      <c r="DK769" s="17">
        <v>46101.63239583333</v>
      </c>
      <c r="DL769" s="12" t="s">
        <v>224</v>
      </c>
      <c r="DM769" s="14"/>
      <c r="DN769" s="14"/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5" t="s">
        <v>217</v>
      </c>
      <c r="EJ769" s="15" t="s">
        <v>274</v>
      </c>
      <c r="EK769" s="18"/>
      <c r="EL769" s="12" t="s">
        <v>233</v>
      </c>
      <c r="EM769" s="14"/>
      <c r="EN769" s="14"/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5" t="s">
        <v>217</v>
      </c>
      <c r="FJ769" s="15" t="s">
        <v>217</v>
      </c>
      <c r="FK769" s="18"/>
      <c r="FL769" s="14"/>
      <c r="FM769" s="14"/>
      <c r="FN769" s="15" t="s">
        <v>234</v>
      </c>
      <c r="FO769" s="18"/>
      <c r="FP769" s="13" t="s">
        <v>10148</v>
      </c>
      <c r="FQ769" s="13" t="s">
        <v>10149</v>
      </c>
      <c r="FR769" s="13" t="s">
        <v>10146</v>
      </c>
      <c r="FS769" s="14"/>
      <c r="FT769" s="14"/>
      <c r="FU769" s="14" t="str">
        <f t="shared" si="12"/>
        <v>Base de Dados_Images/VQV-25-VS-690-B01.Imagem do Equipamento-.181605.jpg</v>
      </c>
      <c r="FV769" s="14"/>
      <c r="FW769" s="14"/>
    </row>
    <row r="770" ht="15.75" hidden="1" customHeight="1">
      <c r="A770" s="10" t="s">
        <v>9992</v>
      </c>
      <c r="B770" s="10" t="s">
        <v>9996</v>
      </c>
      <c r="C770" s="10" t="s">
        <v>3712</v>
      </c>
      <c r="D770" s="10" t="s">
        <v>10150</v>
      </c>
      <c r="E770" s="11" t="s">
        <v>10007</v>
      </c>
      <c r="F770" s="12" t="s">
        <v>184</v>
      </c>
      <c r="G770" s="13" t="s">
        <v>185</v>
      </c>
      <c r="H770" s="13" t="s">
        <v>10151</v>
      </c>
      <c r="I770" s="13" t="s">
        <v>185</v>
      </c>
      <c r="J770" s="13" t="s">
        <v>10152</v>
      </c>
      <c r="K770" s="13" t="s">
        <v>185</v>
      </c>
      <c r="L770" s="13" t="s">
        <v>10153</v>
      </c>
      <c r="M770" s="13" t="s">
        <v>185</v>
      </c>
      <c r="N770" s="13" t="s">
        <v>10154</v>
      </c>
      <c r="O770" s="13" t="s">
        <v>185</v>
      </c>
      <c r="P770" s="13" t="s">
        <v>10155</v>
      </c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5" t="s">
        <v>217</v>
      </c>
      <c r="BT770" s="16" t="s">
        <v>218</v>
      </c>
      <c r="BU770" s="17">
        <v>46085.63689814815</v>
      </c>
      <c r="BV770" s="15" t="s">
        <v>274</v>
      </c>
      <c r="BW770" s="18"/>
      <c r="BX770" s="16" t="s">
        <v>218</v>
      </c>
      <c r="BY770" s="17">
        <v>46085.63689814815</v>
      </c>
      <c r="BZ770" s="12" t="s">
        <v>219</v>
      </c>
      <c r="CA770" s="13" t="s">
        <v>185</v>
      </c>
      <c r="CB770" s="13" t="s">
        <v>10156</v>
      </c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5" t="s">
        <v>217</v>
      </c>
      <c r="DF770" s="16" t="s">
        <v>218</v>
      </c>
      <c r="DG770" s="17">
        <v>46104.40571759259</v>
      </c>
      <c r="DH770" s="15" t="s">
        <v>274</v>
      </c>
      <c r="DI770" s="18"/>
      <c r="DJ770" s="16" t="s">
        <v>218</v>
      </c>
      <c r="DK770" s="17">
        <v>46104.40571759259</v>
      </c>
      <c r="DL770" s="12" t="s">
        <v>224</v>
      </c>
      <c r="DM770" s="14"/>
      <c r="DN770" s="14"/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5" t="s">
        <v>217</v>
      </c>
      <c r="EJ770" s="15" t="s">
        <v>274</v>
      </c>
      <c r="EK770" s="18"/>
      <c r="EL770" s="12" t="s">
        <v>233</v>
      </c>
      <c r="EM770" s="14"/>
      <c r="EN770" s="14"/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5" t="s">
        <v>217</v>
      </c>
      <c r="FJ770" s="15" t="s">
        <v>217</v>
      </c>
      <c r="FK770" s="18"/>
      <c r="FL770" s="14"/>
      <c r="FM770" s="14"/>
      <c r="FN770" s="15" t="s">
        <v>234</v>
      </c>
      <c r="FO770" s="18"/>
      <c r="FP770" s="13" t="s">
        <v>10156</v>
      </c>
      <c r="FQ770" s="13" t="s">
        <v>10157</v>
      </c>
      <c r="FR770" s="13" t="s">
        <v>10154</v>
      </c>
      <c r="FS770" s="14"/>
      <c r="FT770" s="14"/>
      <c r="FU770" s="14" t="str">
        <f t="shared" si="12"/>
        <v>Base de Dados_Images/VQV-25-VS-690-B02.Imagem do Equipamento-.181656.jpg</v>
      </c>
      <c r="FV770" s="14"/>
      <c r="FW770" s="14"/>
    </row>
    <row r="771" ht="15.75" hidden="1" customHeight="1">
      <c r="A771" s="10" t="s">
        <v>9992</v>
      </c>
      <c r="B771" s="10" t="s">
        <v>9996</v>
      </c>
      <c r="C771" s="10" t="s">
        <v>3712</v>
      </c>
      <c r="D771" s="10" t="s">
        <v>10158</v>
      </c>
      <c r="E771" s="11" t="s">
        <v>10007</v>
      </c>
      <c r="F771" s="12" t="s">
        <v>184</v>
      </c>
      <c r="G771" s="13" t="s">
        <v>185</v>
      </c>
      <c r="H771" s="13" t="s">
        <v>10159</v>
      </c>
      <c r="I771" s="13" t="s">
        <v>185</v>
      </c>
      <c r="J771" s="13" t="s">
        <v>10160</v>
      </c>
      <c r="K771" s="13" t="s">
        <v>185</v>
      </c>
      <c r="L771" s="13" t="s">
        <v>10161</v>
      </c>
      <c r="M771" s="13" t="s">
        <v>185</v>
      </c>
      <c r="N771" s="13" t="s">
        <v>10162</v>
      </c>
      <c r="O771" s="13" t="s">
        <v>185</v>
      </c>
      <c r="P771" s="13" t="s">
        <v>10163</v>
      </c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5" t="s">
        <v>217</v>
      </c>
      <c r="BT771" s="16" t="s">
        <v>218</v>
      </c>
      <c r="BU771" s="17">
        <v>46085.63762731481</v>
      </c>
      <c r="BV771" s="15" t="s">
        <v>274</v>
      </c>
      <c r="BW771" s="18"/>
      <c r="BX771" s="16" t="s">
        <v>218</v>
      </c>
      <c r="BY771" s="17">
        <v>46085.63762731481</v>
      </c>
      <c r="BZ771" s="12" t="s">
        <v>219</v>
      </c>
      <c r="CA771" s="13" t="s">
        <v>185</v>
      </c>
      <c r="CB771" s="13" t="s">
        <v>10164</v>
      </c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5" t="s">
        <v>217</v>
      </c>
      <c r="DF771" s="16" t="s">
        <v>218</v>
      </c>
      <c r="DG771" s="17">
        <v>46101.633206018516</v>
      </c>
      <c r="DH771" s="15" t="s">
        <v>274</v>
      </c>
      <c r="DI771" s="18"/>
      <c r="DJ771" s="16" t="s">
        <v>218</v>
      </c>
      <c r="DK771" s="17">
        <v>46101.633206018516</v>
      </c>
      <c r="DL771" s="12" t="s">
        <v>224</v>
      </c>
      <c r="DM771" s="14"/>
      <c r="DN771" s="14"/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5" t="s">
        <v>217</v>
      </c>
      <c r="EJ771" s="15" t="s">
        <v>274</v>
      </c>
      <c r="EK771" s="18"/>
      <c r="EL771" s="12" t="s">
        <v>233</v>
      </c>
      <c r="EM771" s="14"/>
      <c r="EN771" s="14"/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5" t="s">
        <v>217</v>
      </c>
      <c r="FJ771" s="15" t="s">
        <v>217</v>
      </c>
      <c r="FK771" s="18"/>
      <c r="FL771" s="14"/>
      <c r="FM771" s="14"/>
      <c r="FN771" s="15" t="s">
        <v>234</v>
      </c>
      <c r="FO771" s="18"/>
      <c r="FP771" s="13" t="s">
        <v>10164</v>
      </c>
      <c r="FQ771" s="13" t="s">
        <v>10165</v>
      </c>
      <c r="FR771" s="13" t="s">
        <v>10163</v>
      </c>
      <c r="FS771" s="14"/>
      <c r="FT771" s="14"/>
      <c r="FU771" s="14" t="str">
        <f t="shared" si="12"/>
        <v>Base de Dados_Images/VQV-25-VS-690-B03.Imagem do Equipamento-.181751.jpg</v>
      </c>
      <c r="FV771" s="14"/>
      <c r="FW771" s="14"/>
    </row>
    <row r="772" ht="15.75" hidden="1" customHeight="1">
      <c r="A772" s="10" t="s">
        <v>9992</v>
      </c>
      <c r="B772" s="10" t="s">
        <v>9996</v>
      </c>
      <c r="C772" s="10" t="s">
        <v>3712</v>
      </c>
      <c r="D772" s="10" t="s">
        <v>10166</v>
      </c>
      <c r="E772" s="11" t="s">
        <v>10007</v>
      </c>
      <c r="F772" s="12" t="s">
        <v>184</v>
      </c>
      <c r="G772" s="13" t="s">
        <v>185</v>
      </c>
      <c r="H772" s="13" t="s">
        <v>10167</v>
      </c>
      <c r="I772" s="13" t="s">
        <v>185</v>
      </c>
      <c r="J772" s="13" t="s">
        <v>10168</v>
      </c>
      <c r="K772" s="13" t="s">
        <v>185</v>
      </c>
      <c r="L772" s="13" t="s">
        <v>10168</v>
      </c>
      <c r="M772" s="13" t="s">
        <v>185</v>
      </c>
      <c r="N772" s="13" t="s">
        <v>10169</v>
      </c>
      <c r="O772" s="13" t="s">
        <v>185</v>
      </c>
      <c r="P772" s="13" t="s">
        <v>10170</v>
      </c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5" t="s">
        <v>217</v>
      </c>
      <c r="BT772" s="16" t="s">
        <v>218</v>
      </c>
      <c r="BU772" s="17">
        <v>46099.578877314816</v>
      </c>
      <c r="BV772" s="15" t="s">
        <v>274</v>
      </c>
      <c r="BW772" s="18"/>
      <c r="BX772" s="16" t="s">
        <v>218</v>
      </c>
      <c r="BY772" s="17">
        <v>46099.578877314816</v>
      </c>
      <c r="BZ772" s="12" t="s">
        <v>219</v>
      </c>
      <c r="CA772" s="13" t="s">
        <v>185</v>
      </c>
      <c r="CB772" s="13" t="s">
        <v>10171</v>
      </c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5" t="s">
        <v>217</v>
      </c>
      <c r="DF772" s="16" t="s">
        <v>218</v>
      </c>
      <c r="DG772" s="17">
        <v>46101.632152777776</v>
      </c>
      <c r="DH772" s="15" t="s">
        <v>274</v>
      </c>
      <c r="DI772" s="18"/>
      <c r="DJ772" s="16" t="s">
        <v>218</v>
      </c>
      <c r="DK772" s="17">
        <v>46101.632152777776</v>
      </c>
      <c r="DL772" s="12" t="s">
        <v>224</v>
      </c>
      <c r="DM772" s="14"/>
      <c r="DN772" s="14"/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5" t="s">
        <v>217</v>
      </c>
      <c r="EJ772" s="15" t="s">
        <v>274</v>
      </c>
      <c r="EK772" s="18"/>
      <c r="EL772" s="12" t="s">
        <v>233</v>
      </c>
      <c r="EM772" s="14"/>
      <c r="EN772" s="14"/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5" t="s">
        <v>217</v>
      </c>
      <c r="FJ772" s="15" t="s">
        <v>217</v>
      </c>
      <c r="FK772" s="18"/>
      <c r="FL772" s="14"/>
      <c r="FM772" s="14"/>
      <c r="FN772" s="15" t="s">
        <v>234</v>
      </c>
      <c r="FO772" s="18"/>
      <c r="FP772" s="13" t="s">
        <v>10171</v>
      </c>
      <c r="FQ772" s="13" t="s">
        <v>10172</v>
      </c>
      <c r="FR772" s="13" t="s">
        <v>10170</v>
      </c>
      <c r="FS772" s="14"/>
      <c r="FT772" s="14"/>
      <c r="FU772" s="14" t="str">
        <f t="shared" si="12"/>
        <v>Base de Dados_Images/VQV-25-VS-690-B04.Imagem do Equipamento-.165330.jpg</v>
      </c>
      <c r="FV772" s="14"/>
      <c r="FW772" s="14"/>
    </row>
    <row r="773" ht="15.75" hidden="1" customHeight="1">
      <c r="A773" s="10" t="s">
        <v>9992</v>
      </c>
      <c r="B773" s="10" t="s">
        <v>9996</v>
      </c>
      <c r="C773" s="10" t="s">
        <v>3712</v>
      </c>
      <c r="D773" s="10" t="s">
        <v>10173</v>
      </c>
      <c r="E773" s="11" t="s">
        <v>7443</v>
      </c>
      <c r="F773" s="12" t="s">
        <v>184</v>
      </c>
      <c r="G773" s="13" t="s">
        <v>185</v>
      </c>
      <c r="H773" s="13" t="s">
        <v>10174</v>
      </c>
      <c r="I773" s="13" t="s">
        <v>185</v>
      </c>
      <c r="J773" s="13" t="s">
        <v>10175</v>
      </c>
      <c r="K773" s="13" t="s">
        <v>185</v>
      </c>
      <c r="L773" s="13" t="s">
        <v>10176</v>
      </c>
      <c r="M773" s="13" t="s">
        <v>185</v>
      </c>
      <c r="N773" s="13" t="s">
        <v>10177</v>
      </c>
      <c r="O773" s="13" t="s">
        <v>185</v>
      </c>
      <c r="P773" s="13" t="s">
        <v>10178</v>
      </c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5" t="s">
        <v>217</v>
      </c>
      <c r="BT773" s="16" t="s">
        <v>218</v>
      </c>
      <c r="BU773" s="17">
        <v>46098.424849537034</v>
      </c>
      <c r="BV773" s="15" t="s">
        <v>274</v>
      </c>
      <c r="BW773" s="18"/>
      <c r="BX773" s="16" t="s">
        <v>218</v>
      </c>
      <c r="BY773" s="17">
        <v>46098.424849537034</v>
      </c>
      <c r="BZ773" s="12" t="s">
        <v>219</v>
      </c>
      <c r="CA773" s="13" t="s">
        <v>185</v>
      </c>
      <c r="CB773" s="13" t="s">
        <v>10179</v>
      </c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5" t="s">
        <v>217</v>
      </c>
      <c r="DF773" s="16" t="s">
        <v>218</v>
      </c>
      <c r="DG773" s="17">
        <v>46106.60721064815</v>
      </c>
      <c r="DH773" s="15" t="s">
        <v>274</v>
      </c>
      <c r="DI773" s="18"/>
      <c r="DJ773" s="16" t="s">
        <v>218</v>
      </c>
      <c r="DK773" s="17">
        <v>46106.60721064815</v>
      </c>
      <c r="DL773" s="12" t="s">
        <v>224</v>
      </c>
      <c r="DM773" s="14"/>
      <c r="DN773" s="14"/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5" t="s">
        <v>217</v>
      </c>
      <c r="EJ773" s="15" t="s">
        <v>274</v>
      </c>
      <c r="EK773" s="18"/>
      <c r="EL773" s="12" t="s">
        <v>233</v>
      </c>
      <c r="EM773" s="14"/>
      <c r="EN773" s="14"/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5" t="s">
        <v>217</v>
      </c>
      <c r="FJ773" s="15" t="s">
        <v>217</v>
      </c>
      <c r="FK773" s="18"/>
      <c r="FL773" s="14"/>
      <c r="FM773" s="14"/>
      <c r="FN773" s="15" t="s">
        <v>234</v>
      </c>
      <c r="FO773" s="18"/>
      <c r="FP773" s="13" t="s">
        <v>10179</v>
      </c>
      <c r="FQ773" s="13" t="s">
        <v>10180</v>
      </c>
      <c r="FR773" s="13" t="s">
        <v>10178</v>
      </c>
      <c r="FS773" s="14"/>
      <c r="FT773" s="14"/>
      <c r="FU773" s="14" t="str">
        <f t="shared" si="12"/>
        <v>Base de Dados_Images/PSV-25-VS-700-B01.Imagem do Equipamento-.131143.jpg</v>
      </c>
      <c r="FV773" s="14"/>
      <c r="FW773" s="14"/>
    </row>
    <row r="774" ht="15.75" hidden="1" customHeight="1">
      <c r="A774" s="10" t="s">
        <v>9992</v>
      </c>
      <c r="B774" s="10" t="s">
        <v>9996</v>
      </c>
      <c r="C774" s="10" t="s">
        <v>3712</v>
      </c>
      <c r="D774" s="10" t="s">
        <v>10181</v>
      </c>
      <c r="E774" s="11" t="s">
        <v>7443</v>
      </c>
      <c r="F774" s="12" t="s">
        <v>184</v>
      </c>
      <c r="G774" s="13" t="s">
        <v>185</v>
      </c>
      <c r="H774" s="13" t="s">
        <v>10182</v>
      </c>
      <c r="I774" s="13" t="s">
        <v>185</v>
      </c>
      <c r="J774" s="13" t="s">
        <v>10183</v>
      </c>
      <c r="K774" s="13" t="s">
        <v>185</v>
      </c>
      <c r="L774" s="13" t="s">
        <v>10184</v>
      </c>
      <c r="M774" s="13" t="s">
        <v>185</v>
      </c>
      <c r="N774" s="13" t="s">
        <v>10185</v>
      </c>
      <c r="O774" s="13" t="s">
        <v>185</v>
      </c>
      <c r="P774" s="13" t="s">
        <v>10186</v>
      </c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5" t="s">
        <v>217</v>
      </c>
      <c r="BT774" s="16" t="s">
        <v>218</v>
      </c>
      <c r="BU774" s="17">
        <v>46098.42538194444</v>
      </c>
      <c r="BV774" s="15" t="s">
        <v>274</v>
      </c>
      <c r="BW774" s="18"/>
      <c r="BX774" s="16" t="s">
        <v>218</v>
      </c>
      <c r="BY774" s="17">
        <v>46098.42538194444</v>
      </c>
      <c r="BZ774" s="12" t="s">
        <v>219</v>
      </c>
      <c r="CA774" s="13" t="s">
        <v>185</v>
      </c>
      <c r="CB774" s="13" t="s">
        <v>10187</v>
      </c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5" t="s">
        <v>217</v>
      </c>
      <c r="DF774" s="16" t="s">
        <v>218</v>
      </c>
      <c r="DG774" s="17">
        <v>46109.617847222224</v>
      </c>
      <c r="DH774" s="15" t="s">
        <v>274</v>
      </c>
      <c r="DI774" s="18"/>
      <c r="DJ774" s="16" t="s">
        <v>218</v>
      </c>
      <c r="DK774" s="17">
        <v>46109.617847222224</v>
      </c>
      <c r="DL774" s="12" t="s">
        <v>224</v>
      </c>
      <c r="DM774" s="14"/>
      <c r="DN774" s="14"/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5" t="s">
        <v>217</v>
      </c>
      <c r="EJ774" s="15" t="s">
        <v>274</v>
      </c>
      <c r="EK774" s="18"/>
      <c r="EL774" s="12" t="s">
        <v>233</v>
      </c>
      <c r="EM774" s="14"/>
      <c r="EN774" s="14"/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5" t="s">
        <v>217</v>
      </c>
      <c r="FJ774" s="15" t="s">
        <v>217</v>
      </c>
      <c r="FK774" s="18"/>
      <c r="FL774" s="14"/>
      <c r="FM774" s="14"/>
      <c r="FN774" s="15" t="s">
        <v>234</v>
      </c>
      <c r="FO774" s="18"/>
      <c r="FP774" s="13" t="s">
        <v>10187</v>
      </c>
      <c r="FQ774" s="13" t="s">
        <v>10188</v>
      </c>
      <c r="FR774" s="13" t="s">
        <v>10186</v>
      </c>
      <c r="FS774" s="14"/>
      <c r="FT774" s="14"/>
      <c r="FU774" s="14" t="str">
        <f t="shared" si="12"/>
        <v>Base de Dados_Images/VQV-25-VS-700-B01.Imagem do Equipamento-.131228.jpg</v>
      </c>
      <c r="FV774" s="14"/>
      <c r="FW774" s="14"/>
    </row>
    <row r="775" ht="15.75" hidden="1" customHeight="1">
      <c r="A775" s="10" t="s">
        <v>9992</v>
      </c>
      <c r="B775" s="10" t="s">
        <v>9996</v>
      </c>
      <c r="C775" s="10" t="s">
        <v>3712</v>
      </c>
      <c r="D775" s="10" t="s">
        <v>10189</v>
      </c>
      <c r="E775" s="11" t="s">
        <v>7443</v>
      </c>
      <c r="F775" s="12" t="s">
        <v>184</v>
      </c>
      <c r="G775" s="13" t="s">
        <v>185</v>
      </c>
      <c r="H775" s="13" t="s">
        <v>10190</v>
      </c>
      <c r="I775" s="13" t="s">
        <v>185</v>
      </c>
      <c r="J775" s="13" t="s">
        <v>10191</v>
      </c>
      <c r="K775" s="13" t="s">
        <v>185</v>
      </c>
      <c r="L775" s="13" t="s">
        <v>10192</v>
      </c>
      <c r="M775" s="13" t="s">
        <v>185</v>
      </c>
      <c r="N775" s="13" t="s">
        <v>10193</v>
      </c>
      <c r="O775" s="13" t="s">
        <v>185</v>
      </c>
      <c r="P775" s="13" t="s">
        <v>10194</v>
      </c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5" t="s">
        <v>217</v>
      </c>
      <c r="BT775" s="16" t="s">
        <v>218</v>
      </c>
      <c r="BU775" s="17">
        <v>46098.42590277778</v>
      </c>
      <c r="BV775" s="15" t="s">
        <v>274</v>
      </c>
      <c r="BW775" s="18"/>
      <c r="BX775" s="16" t="s">
        <v>218</v>
      </c>
      <c r="BY775" s="17">
        <v>46098.42590277778</v>
      </c>
      <c r="BZ775" s="12" t="s">
        <v>219</v>
      </c>
      <c r="CA775" s="13" t="s">
        <v>185</v>
      </c>
      <c r="CB775" s="13" t="s">
        <v>10195</v>
      </c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5" t="s">
        <v>217</v>
      </c>
      <c r="DF775" s="16" t="s">
        <v>218</v>
      </c>
      <c r="DG775" s="17">
        <v>46109.61797453704</v>
      </c>
      <c r="DH775" s="15" t="s">
        <v>274</v>
      </c>
      <c r="DI775" s="18"/>
      <c r="DJ775" s="16" t="s">
        <v>218</v>
      </c>
      <c r="DK775" s="17">
        <v>46109.61797453704</v>
      </c>
      <c r="DL775" s="12" t="s">
        <v>224</v>
      </c>
      <c r="DM775" s="14"/>
      <c r="DN775" s="14"/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5" t="s">
        <v>217</v>
      </c>
      <c r="EJ775" s="15" t="s">
        <v>274</v>
      </c>
      <c r="EK775" s="18"/>
      <c r="EL775" s="12" t="s">
        <v>233</v>
      </c>
      <c r="EM775" s="14"/>
      <c r="EN775" s="14"/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5" t="s">
        <v>217</v>
      </c>
      <c r="FJ775" s="15" t="s">
        <v>217</v>
      </c>
      <c r="FK775" s="18"/>
      <c r="FL775" s="14"/>
      <c r="FM775" s="14"/>
      <c r="FN775" s="15" t="s">
        <v>234</v>
      </c>
      <c r="FO775" s="18"/>
      <c r="FP775" s="13" t="s">
        <v>10195</v>
      </c>
      <c r="FQ775" s="13" t="s">
        <v>10196</v>
      </c>
      <c r="FR775" s="13" t="s">
        <v>10194</v>
      </c>
      <c r="FS775" s="14"/>
      <c r="FT775" s="14"/>
      <c r="FU775" s="14" t="str">
        <f t="shared" si="12"/>
        <v>Base de Dados_Images/VQV-25-VS-700-B02.Imagem do Equipamento-.131311.jpg</v>
      </c>
      <c r="FV775" s="14"/>
      <c r="FW775" s="14"/>
    </row>
    <row r="776" ht="15.75" hidden="1" customHeight="1">
      <c r="A776" s="10" t="s">
        <v>9992</v>
      </c>
      <c r="B776" s="10" t="s">
        <v>9996</v>
      </c>
      <c r="C776" s="10" t="s">
        <v>3712</v>
      </c>
      <c r="D776" s="10" t="s">
        <v>10197</v>
      </c>
      <c r="E776" s="11" t="s">
        <v>7443</v>
      </c>
      <c r="F776" s="12" t="s">
        <v>184</v>
      </c>
      <c r="G776" s="13" t="s">
        <v>185</v>
      </c>
      <c r="H776" s="13" t="s">
        <v>10198</v>
      </c>
      <c r="I776" s="13" t="s">
        <v>185</v>
      </c>
      <c r="J776" s="13" t="s">
        <v>10199</v>
      </c>
      <c r="K776" s="13" t="s">
        <v>185</v>
      </c>
      <c r="L776" s="13" t="s">
        <v>10200</v>
      </c>
      <c r="M776" s="13" t="s">
        <v>185</v>
      </c>
      <c r="N776" s="13" t="s">
        <v>10201</v>
      </c>
      <c r="O776" s="13" t="s">
        <v>185</v>
      </c>
      <c r="P776" s="13" t="s">
        <v>10202</v>
      </c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5" t="s">
        <v>217</v>
      </c>
      <c r="BT776" s="16" t="s">
        <v>218</v>
      </c>
      <c r="BU776" s="17">
        <v>46098.42659722222</v>
      </c>
      <c r="BV776" s="15" t="s">
        <v>274</v>
      </c>
      <c r="BW776" s="18"/>
      <c r="BX776" s="16" t="s">
        <v>218</v>
      </c>
      <c r="BY776" s="17">
        <v>46098.42659722222</v>
      </c>
      <c r="BZ776" s="12" t="s">
        <v>219</v>
      </c>
      <c r="CA776" s="13" t="s">
        <v>185</v>
      </c>
      <c r="CB776" s="13" t="s">
        <v>10203</v>
      </c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5" t="s">
        <v>217</v>
      </c>
      <c r="DF776" s="16" t="s">
        <v>218</v>
      </c>
      <c r="DG776" s="17">
        <v>46101.632523148146</v>
      </c>
      <c r="DH776" s="15" t="s">
        <v>274</v>
      </c>
      <c r="DI776" s="18"/>
      <c r="DJ776" s="16" t="s">
        <v>218</v>
      </c>
      <c r="DK776" s="17">
        <v>46101.632523148146</v>
      </c>
      <c r="DL776" s="12" t="s">
        <v>224</v>
      </c>
      <c r="DM776" s="14"/>
      <c r="DN776" s="14"/>
      <c r="DO776" s="14"/>
      <c r="DP776" s="14"/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5" t="s">
        <v>217</v>
      </c>
      <c r="EJ776" s="15" t="s">
        <v>274</v>
      </c>
      <c r="EK776" s="18"/>
      <c r="EL776" s="12" t="s">
        <v>233</v>
      </c>
      <c r="EM776" s="14"/>
      <c r="EN776" s="14"/>
      <c r="EO776" s="14"/>
      <c r="EP776" s="14"/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5" t="s">
        <v>217</v>
      </c>
      <c r="FJ776" s="15" t="s">
        <v>217</v>
      </c>
      <c r="FK776" s="18"/>
      <c r="FL776" s="14"/>
      <c r="FM776" s="14"/>
      <c r="FN776" s="15" t="s">
        <v>234</v>
      </c>
      <c r="FO776" s="18"/>
      <c r="FP776" s="13" t="s">
        <v>10203</v>
      </c>
      <c r="FQ776" s="13" t="s">
        <v>10204</v>
      </c>
      <c r="FR776" s="13" t="s">
        <v>10202</v>
      </c>
      <c r="FS776" s="14"/>
      <c r="FT776" s="14"/>
      <c r="FU776" s="14" t="str">
        <f t="shared" si="12"/>
        <v>Base de Dados_Images/VQV-25-VS-700-B03.Imagem do Equipamento-.131410.jpg</v>
      </c>
      <c r="FV776" s="14"/>
      <c r="FW776" s="14"/>
    </row>
    <row r="777" ht="15.75" hidden="1" customHeight="1">
      <c r="A777" s="10" t="s">
        <v>9992</v>
      </c>
      <c r="B777" s="10" t="s">
        <v>9996</v>
      </c>
      <c r="C777" s="10" t="s">
        <v>3712</v>
      </c>
      <c r="D777" s="10" t="s">
        <v>10205</v>
      </c>
      <c r="E777" s="11" t="s">
        <v>7443</v>
      </c>
      <c r="F777" s="12" t="s">
        <v>184</v>
      </c>
      <c r="G777" s="13" t="s">
        <v>185</v>
      </c>
      <c r="H777" s="13" t="s">
        <v>10206</v>
      </c>
      <c r="I777" s="13" t="s">
        <v>185</v>
      </c>
      <c r="J777" s="13" t="s">
        <v>10207</v>
      </c>
      <c r="K777" s="13" t="s">
        <v>185</v>
      </c>
      <c r="L777" s="13" t="s">
        <v>10208</v>
      </c>
      <c r="M777" s="13" t="s">
        <v>185</v>
      </c>
      <c r="N777" s="13" t="s">
        <v>10209</v>
      </c>
      <c r="O777" s="13" t="s">
        <v>185</v>
      </c>
      <c r="P777" s="13" t="s">
        <v>10210</v>
      </c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5" t="s">
        <v>217</v>
      </c>
      <c r="BT777" s="16" t="s">
        <v>218</v>
      </c>
      <c r="BU777" s="17">
        <v>46098.427407407406</v>
      </c>
      <c r="BV777" s="15" t="s">
        <v>274</v>
      </c>
      <c r="BW777" s="18"/>
      <c r="BX777" s="16" t="s">
        <v>218</v>
      </c>
      <c r="BY777" s="17">
        <v>46098.427407407406</v>
      </c>
      <c r="BZ777" s="12" t="s">
        <v>219</v>
      </c>
      <c r="CA777" s="13" t="s">
        <v>185</v>
      </c>
      <c r="CB777" s="13" t="s">
        <v>10211</v>
      </c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5" t="s">
        <v>217</v>
      </c>
      <c r="DF777" s="16" t="s">
        <v>218</v>
      </c>
      <c r="DG777" s="17">
        <v>46109.61806712963</v>
      </c>
      <c r="DH777" s="15" t="s">
        <v>274</v>
      </c>
      <c r="DI777" s="18"/>
      <c r="DJ777" s="16" t="s">
        <v>218</v>
      </c>
      <c r="DK777" s="17">
        <v>46109.61806712963</v>
      </c>
      <c r="DL777" s="12" t="s">
        <v>224</v>
      </c>
      <c r="DM777" s="14"/>
      <c r="DN777" s="14"/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5" t="s">
        <v>217</v>
      </c>
      <c r="EJ777" s="15" t="s">
        <v>274</v>
      </c>
      <c r="EK777" s="18"/>
      <c r="EL777" s="12" t="s">
        <v>233</v>
      </c>
      <c r="EM777" s="14"/>
      <c r="EN777" s="14"/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5" t="s">
        <v>217</v>
      </c>
      <c r="FJ777" s="15" t="s">
        <v>217</v>
      </c>
      <c r="FK777" s="18"/>
      <c r="FL777" s="14"/>
      <c r="FM777" s="14"/>
      <c r="FN777" s="15" t="s">
        <v>234</v>
      </c>
      <c r="FO777" s="18"/>
      <c r="FP777" s="13" t="s">
        <v>10211</v>
      </c>
      <c r="FQ777" s="13" t="s">
        <v>10212</v>
      </c>
      <c r="FR777" s="13" t="s">
        <v>10210</v>
      </c>
      <c r="FS777" s="14"/>
      <c r="FT777" s="14"/>
      <c r="FU777" s="14" t="str">
        <f t="shared" si="12"/>
        <v>Base de Dados_Images/VQV-25-VS-700-B04.Imagem do Equipamento-.131519.jpg</v>
      </c>
      <c r="FV777" s="14"/>
      <c r="FW777" s="14"/>
    </row>
    <row r="778" ht="15.75" hidden="1" customHeight="1">
      <c r="A778" s="10" t="s">
        <v>9992</v>
      </c>
      <c r="B778" s="10" t="s">
        <v>9996</v>
      </c>
      <c r="C778" s="10" t="s">
        <v>3712</v>
      </c>
      <c r="D778" s="10" t="s">
        <v>10213</v>
      </c>
      <c r="E778" s="11" t="s">
        <v>7443</v>
      </c>
      <c r="F778" s="12" t="s">
        <v>184</v>
      </c>
      <c r="G778" s="13" t="s">
        <v>185</v>
      </c>
      <c r="H778" s="13" t="s">
        <v>10214</v>
      </c>
      <c r="I778" s="13" t="s">
        <v>185</v>
      </c>
      <c r="J778" s="13" t="s">
        <v>10215</v>
      </c>
      <c r="K778" s="13" t="s">
        <v>185</v>
      </c>
      <c r="L778" s="13" t="s">
        <v>10216</v>
      </c>
      <c r="M778" s="13" t="s">
        <v>185</v>
      </c>
      <c r="N778" s="13" t="s">
        <v>10217</v>
      </c>
      <c r="O778" s="13" t="s">
        <v>185</v>
      </c>
      <c r="P778" s="13" t="s">
        <v>10218</v>
      </c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5" t="s">
        <v>217</v>
      </c>
      <c r="BT778" s="16" t="s">
        <v>218</v>
      </c>
      <c r="BU778" s="17">
        <v>46099.62043981482</v>
      </c>
      <c r="BV778" s="15" t="s">
        <v>274</v>
      </c>
      <c r="BW778" s="18"/>
      <c r="BX778" s="16" t="s">
        <v>218</v>
      </c>
      <c r="BY778" s="17">
        <v>46099.62043981482</v>
      </c>
      <c r="BZ778" s="12" t="s">
        <v>219</v>
      </c>
      <c r="CA778" s="13" t="s">
        <v>185</v>
      </c>
      <c r="CB778" s="13" t="s">
        <v>10219</v>
      </c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5" t="s">
        <v>217</v>
      </c>
      <c r="DF778" s="16" t="s">
        <v>218</v>
      </c>
      <c r="DG778" s="17">
        <v>46101.63344907408</v>
      </c>
      <c r="DH778" s="15" t="s">
        <v>274</v>
      </c>
      <c r="DI778" s="18"/>
      <c r="DJ778" s="16" t="s">
        <v>218</v>
      </c>
      <c r="DK778" s="17">
        <v>46101.63344907408</v>
      </c>
      <c r="DL778" s="12" t="s">
        <v>224</v>
      </c>
      <c r="DM778" s="14"/>
      <c r="DN778" s="14"/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5" t="s">
        <v>217</v>
      </c>
      <c r="EJ778" s="15" t="s">
        <v>274</v>
      </c>
      <c r="EK778" s="18"/>
      <c r="EL778" s="12" t="s">
        <v>233</v>
      </c>
      <c r="EM778" s="14"/>
      <c r="EN778" s="14"/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5" t="s">
        <v>217</v>
      </c>
      <c r="FJ778" s="15" t="s">
        <v>217</v>
      </c>
      <c r="FK778" s="18"/>
      <c r="FL778" s="14"/>
      <c r="FM778" s="14"/>
      <c r="FN778" s="15" t="s">
        <v>234</v>
      </c>
      <c r="FO778" s="18"/>
      <c r="FP778" s="13" t="s">
        <v>10219</v>
      </c>
      <c r="FQ778" s="13" t="s">
        <v>10220</v>
      </c>
      <c r="FR778" s="13" t="s">
        <v>10221</v>
      </c>
      <c r="FS778" s="14"/>
      <c r="FT778" s="14"/>
      <c r="FU778" s="14" t="str">
        <f t="shared" si="12"/>
        <v>Base de Dados_Images/VQV-25-VS-700-B05.Imagem do Equipamento-.181229.jpg</v>
      </c>
      <c r="FV778" s="14"/>
      <c r="FW778" s="14"/>
    </row>
    <row r="779" ht="15.75" hidden="1" customHeight="1">
      <c r="A779" s="10" t="s">
        <v>9992</v>
      </c>
      <c r="B779" s="10" t="s">
        <v>9996</v>
      </c>
      <c r="C779" s="10" t="s">
        <v>3712</v>
      </c>
      <c r="D779" s="10" t="s">
        <v>10222</v>
      </c>
      <c r="E779" s="11" t="s">
        <v>7443</v>
      </c>
      <c r="F779" s="12" t="s">
        <v>184</v>
      </c>
      <c r="G779" s="13" t="s">
        <v>185</v>
      </c>
      <c r="H779" s="13" t="s">
        <v>10223</v>
      </c>
      <c r="I779" s="13" t="s">
        <v>185</v>
      </c>
      <c r="J779" s="13" t="s">
        <v>10223</v>
      </c>
      <c r="K779" s="13" t="s">
        <v>185</v>
      </c>
      <c r="L779" s="13" t="s">
        <v>10224</v>
      </c>
      <c r="M779" s="13" t="s">
        <v>185</v>
      </c>
      <c r="N779" s="13" t="s">
        <v>10225</v>
      </c>
      <c r="O779" s="13" t="s">
        <v>185</v>
      </c>
      <c r="P779" s="13" t="s">
        <v>10226</v>
      </c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5" t="s">
        <v>217</v>
      </c>
      <c r="BT779" s="16" t="s">
        <v>218</v>
      </c>
      <c r="BU779" s="17">
        <v>46099.62724537037</v>
      </c>
      <c r="BV779" s="15" t="s">
        <v>274</v>
      </c>
      <c r="BW779" s="18"/>
      <c r="BX779" s="16" t="s">
        <v>218</v>
      </c>
      <c r="BY779" s="17">
        <v>46099.62724537037</v>
      </c>
      <c r="BZ779" s="12" t="s">
        <v>219</v>
      </c>
      <c r="CA779" s="13" t="s">
        <v>185</v>
      </c>
      <c r="CB779" s="13" t="s">
        <v>10227</v>
      </c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5" t="s">
        <v>217</v>
      </c>
      <c r="DF779" s="16" t="s">
        <v>218</v>
      </c>
      <c r="DG779" s="17">
        <v>46109.61818287037</v>
      </c>
      <c r="DH779" s="15" t="s">
        <v>274</v>
      </c>
      <c r="DI779" s="18"/>
      <c r="DJ779" s="16" t="s">
        <v>218</v>
      </c>
      <c r="DK779" s="17">
        <v>46109.61818287037</v>
      </c>
      <c r="DL779" s="12" t="s">
        <v>224</v>
      </c>
      <c r="DM779" s="14"/>
      <c r="DN779" s="14"/>
      <c r="DO779" s="14"/>
      <c r="DP779" s="14"/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5" t="s">
        <v>217</v>
      </c>
      <c r="EJ779" s="15" t="s">
        <v>274</v>
      </c>
      <c r="EK779" s="18"/>
      <c r="EL779" s="12" t="s">
        <v>233</v>
      </c>
      <c r="EM779" s="14"/>
      <c r="EN779" s="14"/>
      <c r="EO779" s="14"/>
      <c r="EP779" s="14"/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5" t="s">
        <v>217</v>
      </c>
      <c r="FJ779" s="15" t="s">
        <v>217</v>
      </c>
      <c r="FK779" s="18"/>
      <c r="FL779" s="14"/>
      <c r="FM779" s="14"/>
      <c r="FN779" s="15" t="s">
        <v>234</v>
      </c>
      <c r="FO779" s="18"/>
      <c r="FP779" s="13" t="s">
        <v>10227</v>
      </c>
      <c r="FQ779" s="13" t="s">
        <v>10228</v>
      </c>
      <c r="FR779" s="13" t="s">
        <v>10229</v>
      </c>
      <c r="FS779" s="14"/>
      <c r="FT779" s="14"/>
      <c r="FU779" s="14" t="str">
        <f t="shared" si="12"/>
        <v>Base de Dados_Images/VQV-25-VS-700-B06.Imagem do Equipamento-.181258.jpg</v>
      </c>
      <c r="FV779" s="14"/>
      <c r="FW779" s="14"/>
    </row>
    <row r="780" ht="15.75" hidden="1" customHeight="1">
      <c r="A780" s="10" t="s">
        <v>9992</v>
      </c>
      <c r="B780" s="10" t="s">
        <v>9996</v>
      </c>
      <c r="C780" s="10" t="s">
        <v>3712</v>
      </c>
      <c r="D780" s="10" t="s">
        <v>10230</v>
      </c>
      <c r="E780" s="11" t="s">
        <v>7443</v>
      </c>
      <c r="F780" s="12" t="s">
        <v>184</v>
      </c>
      <c r="G780" s="13" t="s">
        <v>185</v>
      </c>
      <c r="H780" s="13" t="s">
        <v>10231</v>
      </c>
      <c r="I780" s="13" t="s">
        <v>185</v>
      </c>
      <c r="J780" s="13" t="s">
        <v>10232</v>
      </c>
      <c r="K780" s="13" t="s">
        <v>185</v>
      </c>
      <c r="L780" s="13" t="s">
        <v>10233</v>
      </c>
      <c r="M780" s="13" t="s">
        <v>185</v>
      </c>
      <c r="N780" s="13" t="s">
        <v>10234</v>
      </c>
      <c r="O780" s="13" t="s">
        <v>185</v>
      </c>
      <c r="P780" s="13" t="s">
        <v>10235</v>
      </c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5" t="s">
        <v>217</v>
      </c>
      <c r="BT780" s="16" t="s">
        <v>218</v>
      </c>
      <c r="BU780" s="17">
        <v>46099.64527777778</v>
      </c>
      <c r="BV780" s="15" t="s">
        <v>274</v>
      </c>
      <c r="BW780" s="18"/>
      <c r="BX780" s="16" t="s">
        <v>218</v>
      </c>
      <c r="BY780" s="17">
        <v>46099.64527777778</v>
      </c>
      <c r="BZ780" s="12" t="s">
        <v>219</v>
      </c>
      <c r="CA780" s="13" t="s">
        <v>185</v>
      </c>
      <c r="CB780" s="13" t="s">
        <v>10236</v>
      </c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5" t="s">
        <v>217</v>
      </c>
      <c r="DF780" s="16" t="s">
        <v>218</v>
      </c>
      <c r="DG780" s="17">
        <v>46109.618310185186</v>
      </c>
      <c r="DH780" s="15" t="s">
        <v>274</v>
      </c>
      <c r="DI780" s="18"/>
      <c r="DJ780" s="16" t="s">
        <v>218</v>
      </c>
      <c r="DK780" s="17">
        <v>46109.618310185186</v>
      </c>
      <c r="DL780" s="12" t="s">
        <v>224</v>
      </c>
      <c r="DM780" s="14"/>
      <c r="DN780" s="14"/>
      <c r="DO780" s="14"/>
      <c r="DP780" s="14"/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5" t="s">
        <v>217</v>
      </c>
      <c r="EJ780" s="15" t="s">
        <v>274</v>
      </c>
      <c r="EK780" s="18"/>
      <c r="EL780" s="12" t="s">
        <v>233</v>
      </c>
      <c r="EM780" s="14"/>
      <c r="EN780" s="14"/>
      <c r="EO780" s="14"/>
      <c r="EP780" s="14"/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5" t="s">
        <v>217</v>
      </c>
      <c r="FJ780" s="15" t="s">
        <v>217</v>
      </c>
      <c r="FK780" s="18"/>
      <c r="FL780" s="14"/>
      <c r="FM780" s="14"/>
      <c r="FN780" s="15" t="s">
        <v>234</v>
      </c>
      <c r="FO780" s="18"/>
      <c r="FP780" s="13" t="s">
        <v>10236</v>
      </c>
      <c r="FQ780" s="13" t="s">
        <v>10237</v>
      </c>
      <c r="FR780" s="13" t="s">
        <v>10235</v>
      </c>
      <c r="FS780" s="14"/>
      <c r="FT780" s="14"/>
      <c r="FU780" s="14" t="str">
        <f t="shared" si="12"/>
        <v>Base de Dados_Images/VQV-25-VS-700-B07.Imagem do Equipamento-.182912.jpg</v>
      </c>
      <c r="FV780" s="14"/>
      <c r="FW780" s="14"/>
    </row>
    <row r="781" ht="15.75" hidden="1" customHeight="1">
      <c r="A781" s="10" t="s">
        <v>9992</v>
      </c>
      <c r="B781" s="10" t="s">
        <v>9996</v>
      </c>
      <c r="C781" s="10" t="s">
        <v>3712</v>
      </c>
      <c r="D781" s="10" t="s">
        <v>10238</v>
      </c>
      <c r="E781" s="11" t="s">
        <v>7443</v>
      </c>
      <c r="F781" s="12" t="s">
        <v>184</v>
      </c>
      <c r="G781" s="13" t="s">
        <v>185</v>
      </c>
      <c r="H781" s="13" t="s">
        <v>10239</v>
      </c>
      <c r="I781" s="13" t="s">
        <v>185</v>
      </c>
      <c r="J781" s="13" t="s">
        <v>10240</v>
      </c>
      <c r="K781" s="13" t="s">
        <v>185</v>
      </c>
      <c r="L781" s="13" t="s">
        <v>10241</v>
      </c>
      <c r="M781" s="13" t="s">
        <v>185</v>
      </c>
      <c r="N781" s="13" t="s">
        <v>10242</v>
      </c>
      <c r="O781" s="13" t="s">
        <v>185</v>
      </c>
      <c r="P781" s="13" t="s">
        <v>10243</v>
      </c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5" t="s">
        <v>217</v>
      </c>
      <c r="BT781" s="16" t="s">
        <v>218</v>
      </c>
      <c r="BU781" s="17">
        <v>46099.64648148148</v>
      </c>
      <c r="BV781" s="15" t="s">
        <v>274</v>
      </c>
      <c r="BW781" s="18"/>
      <c r="BX781" s="16" t="s">
        <v>218</v>
      </c>
      <c r="BY781" s="17">
        <v>46099.64648148148</v>
      </c>
      <c r="BZ781" s="12" t="s">
        <v>219</v>
      </c>
      <c r="CA781" s="13" t="s">
        <v>185</v>
      </c>
      <c r="CB781" s="13" t="s">
        <v>10244</v>
      </c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5" t="s">
        <v>217</v>
      </c>
      <c r="DF781" s="16" t="s">
        <v>218</v>
      </c>
      <c r="DG781" s="17">
        <v>46101.633993055555</v>
      </c>
      <c r="DH781" s="15" t="s">
        <v>274</v>
      </c>
      <c r="DI781" s="18"/>
      <c r="DJ781" s="16" t="s">
        <v>218</v>
      </c>
      <c r="DK781" s="17">
        <v>46101.633993055555</v>
      </c>
      <c r="DL781" s="12" t="s">
        <v>224</v>
      </c>
      <c r="DM781" s="14"/>
      <c r="DN781" s="14"/>
      <c r="DO781" s="14"/>
      <c r="DP781" s="14"/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5" t="s">
        <v>217</v>
      </c>
      <c r="EJ781" s="15" t="s">
        <v>274</v>
      </c>
      <c r="EK781" s="18"/>
      <c r="EL781" s="12" t="s">
        <v>233</v>
      </c>
      <c r="EM781" s="14"/>
      <c r="EN781" s="14"/>
      <c r="EO781" s="14"/>
      <c r="EP781" s="14"/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5" t="s">
        <v>217</v>
      </c>
      <c r="FJ781" s="15" t="s">
        <v>217</v>
      </c>
      <c r="FK781" s="18"/>
      <c r="FL781" s="14"/>
      <c r="FM781" s="14"/>
      <c r="FN781" s="15" t="s">
        <v>234</v>
      </c>
      <c r="FO781" s="18"/>
      <c r="FP781" s="13" t="s">
        <v>10244</v>
      </c>
      <c r="FQ781" s="13" t="s">
        <v>10245</v>
      </c>
      <c r="FR781" s="13" t="s">
        <v>10243</v>
      </c>
      <c r="FS781" s="14"/>
      <c r="FT781" s="14"/>
      <c r="FU781" s="14" t="str">
        <f t="shared" si="12"/>
        <v>Base de Dados_Images/VQV-25-VS-700-B08.Imagem do Equipamento-.183057.jpg</v>
      </c>
      <c r="FV781" s="14"/>
      <c r="FW781" s="14"/>
    </row>
    <row r="782" ht="15.75" hidden="1" customHeight="1">
      <c r="A782" s="10" t="s">
        <v>9992</v>
      </c>
      <c r="B782" s="10" t="s">
        <v>9996</v>
      </c>
      <c r="C782" s="10" t="s">
        <v>3712</v>
      </c>
      <c r="D782" s="10" t="s">
        <v>10246</v>
      </c>
      <c r="E782" s="11" t="s">
        <v>7443</v>
      </c>
      <c r="F782" s="12" t="s">
        <v>184</v>
      </c>
      <c r="G782" s="13" t="s">
        <v>185</v>
      </c>
      <c r="H782" s="13" t="s">
        <v>10247</v>
      </c>
      <c r="I782" s="13" t="s">
        <v>185</v>
      </c>
      <c r="J782" s="13" t="s">
        <v>10248</v>
      </c>
      <c r="K782" s="13" t="s">
        <v>185</v>
      </c>
      <c r="L782" s="13" t="s">
        <v>10249</v>
      </c>
      <c r="M782" s="13" t="s">
        <v>185</v>
      </c>
      <c r="N782" s="13" t="s">
        <v>10250</v>
      </c>
      <c r="O782" s="13" t="s">
        <v>185</v>
      </c>
      <c r="P782" s="13" t="s">
        <v>10251</v>
      </c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5" t="s">
        <v>217</v>
      </c>
      <c r="BT782" s="16" t="s">
        <v>218</v>
      </c>
      <c r="BU782" s="17">
        <v>46099.64699074074</v>
      </c>
      <c r="BV782" s="15" t="s">
        <v>274</v>
      </c>
      <c r="BW782" s="18"/>
      <c r="BX782" s="16" t="s">
        <v>218</v>
      </c>
      <c r="BY782" s="17">
        <v>46099.64699074074</v>
      </c>
      <c r="BZ782" s="12" t="s">
        <v>219</v>
      </c>
      <c r="CA782" s="13" t="s">
        <v>185</v>
      </c>
      <c r="CB782" s="13" t="s">
        <v>10252</v>
      </c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5" t="s">
        <v>217</v>
      </c>
      <c r="DF782" s="16" t="s">
        <v>218</v>
      </c>
      <c r="DG782" s="17">
        <v>46109.618414351855</v>
      </c>
      <c r="DH782" s="15" t="s">
        <v>274</v>
      </c>
      <c r="DI782" s="18"/>
      <c r="DJ782" s="16" t="s">
        <v>218</v>
      </c>
      <c r="DK782" s="17">
        <v>46109.618414351855</v>
      </c>
      <c r="DL782" s="12" t="s">
        <v>224</v>
      </c>
      <c r="DM782" s="14"/>
      <c r="DN782" s="14"/>
      <c r="DO782" s="14"/>
      <c r="DP782" s="14"/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5" t="s">
        <v>217</v>
      </c>
      <c r="EJ782" s="15" t="s">
        <v>274</v>
      </c>
      <c r="EK782" s="18"/>
      <c r="EL782" s="12" t="s">
        <v>233</v>
      </c>
      <c r="EM782" s="14"/>
      <c r="EN782" s="14"/>
      <c r="EO782" s="14"/>
      <c r="EP782" s="14"/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5" t="s">
        <v>217</v>
      </c>
      <c r="FJ782" s="15" t="s">
        <v>217</v>
      </c>
      <c r="FK782" s="18"/>
      <c r="FL782" s="14"/>
      <c r="FM782" s="14"/>
      <c r="FN782" s="15" t="s">
        <v>234</v>
      </c>
      <c r="FO782" s="18"/>
      <c r="FP782" s="13" t="s">
        <v>10252</v>
      </c>
      <c r="FQ782" s="13" t="s">
        <v>10253</v>
      </c>
      <c r="FR782" s="13" t="s">
        <v>10251</v>
      </c>
      <c r="FS782" s="14"/>
      <c r="FT782" s="14"/>
      <c r="FU782" s="14" t="str">
        <f t="shared" si="12"/>
        <v>Base de Dados_Images/VQV-25-VS-700-B09.Imagem do Equipamento-.183135.jpg</v>
      </c>
      <c r="FV782" s="14"/>
      <c r="FW782" s="14"/>
    </row>
    <row r="783" ht="15.75" hidden="1" customHeight="1">
      <c r="A783" s="10" t="s">
        <v>9992</v>
      </c>
      <c r="B783" s="10" t="s">
        <v>9996</v>
      </c>
      <c r="C783" s="10" t="s">
        <v>3712</v>
      </c>
      <c r="D783" s="10" t="s">
        <v>10254</v>
      </c>
      <c r="E783" s="11" t="s">
        <v>7443</v>
      </c>
      <c r="F783" s="12" t="s">
        <v>184</v>
      </c>
      <c r="G783" s="13" t="s">
        <v>185</v>
      </c>
      <c r="H783" s="13" t="s">
        <v>10255</v>
      </c>
      <c r="I783" s="13" t="s">
        <v>185</v>
      </c>
      <c r="J783" s="13" t="s">
        <v>10256</v>
      </c>
      <c r="K783" s="13" t="s">
        <v>185</v>
      </c>
      <c r="L783" s="13" t="s">
        <v>10257</v>
      </c>
      <c r="M783" s="13" t="s">
        <v>185</v>
      </c>
      <c r="N783" s="13" t="s">
        <v>10258</v>
      </c>
      <c r="O783" s="13" t="s">
        <v>185</v>
      </c>
      <c r="P783" s="13" t="s">
        <v>10259</v>
      </c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5" t="s">
        <v>217</v>
      </c>
      <c r="BT783" s="16" t="s">
        <v>218</v>
      </c>
      <c r="BU783" s="17">
        <v>46099.649201388886</v>
      </c>
      <c r="BV783" s="15" t="s">
        <v>274</v>
      </c>
      <c r="BW783" s="18"/>
      <c r="BX783" s="16" t="s">
        <v>218</v>
      </c>
      <c r="BY783" s="17">
        <v>46099.649201388886</v>
      </c>
      <c r="BZ783" s="12" t="s">
        <v>219</v>
      </c>
      <c r="CA783" s="13" t="s">
        <v>185</v>
      </c>
      <c r="CB783" s="13" t="s">
        <v>10260</v>
      </c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5" t="s">
        <v>217</v>
      </c>
      <c r="DF783" s="16" t="s">
        <v>218</v>
      </c>
      <c r="DG783" s="17">
        <v>46109.61858796296</v>
      </c>
      <c r="DH783" s="15" t="s">
        <v>274</v>
      </c>
      <c r="DI783" s="18"/>
      <c r="DJ783" s="16" t="s">
        <v>218</v>
      </c>
      <c r="DK783" s="17">
        <v>46109.61858796296</v>
      </c>
      <c r="DL783" s="12" t="s">
        <v>224</v>
      </c>
      <c r="DM783" s="14"/>
      <c r="DN783" s="14"/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5" t="s">
        <v>217</v>
      </c>
      <c r="EJ783" s="15" t="s">
        <v>274</v>
      </c>
      <c r="EK783" s="18"/>
      <c r="EL783" s="12" t="s">
        <v>233</v>
      </c>
      <c r="EM783" s="14"/>
      <c r="EN783" s="14"/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5" t="s">
        <v>217</v>
      </c>
      <c r="FJ783" s="15" t="s">
        <v>217</v>
      </c>
      <c r="FK783" s="18"/>
      <c r="FL783" s="14"/>
      <c r="FM783" s="14"/>
      <c r="FN783" s="15" t="s">
        <v>234</v>
      </c>
      <c r="FO783" s="18"/>
      <c r="FP783" s="13" t="s">
        <v>10260</v>
      </c>
      <c r="FQ783" s="13" t="s">
        <v>10261</v>
      </c>
      <c r="FR783" s="13" t="s">
        <v>10259</v>
      </c>
      <c r="FS783" s="14"/>
      <c r="FT783" s="14"/>
      <c r="FU783" s="14" t="str">
        <f t="shared" si="12"/>
        <v>Base de Dados_Images/VQV-25-VS-700-B10.Imagem do Equipamento-.183445.jpg</v>
      </c>
      <c r="FV783" s="14"/>
      <c r="FW783" s="14"/>
    </row>
    <row r="784" ht="15.75" hidden="1" customHeight="1">
      <c r="A784" s="10" t="s">
        <v>9992</v>
      </c>
      <c r="B784" s="10" t="s">
        <v>9996</v>
      </c>
      <c r="C784" s="10" t="s">
        <v>3712</v>
      </c>
      <c r="D784" s="10" t="s">
        <v>10262</v>
      </c>
      <c r="E784" s="11" t="s">
        <v>7443</v>
      </c>
      <c r="F784" s="12" t="s">
        <v>184</v>
      </c>
      <c r="G784" s="13" t="s">
        <v>185</v>
      </c>
      <c r="H784" s="13" t="s">
        <v>10263</v>
      </c>
      <c r="I784" s="13" t="s">
        <v>185</v>
      </c>
      <c r="J784" s="13" t="s">
        <v>10264</v>
      </c>
      <c r="K784" s="13" t="s">
        <v>185</v>
      </c>
      <c r="L784" s="13" t="s">
        <v>10265</v>
      </c>
      <c r="M784" s="13" t="s">
        <v>185</v>
      </c>
      <c r="N784" s="13" t="s">
        <v>10266</v>
      </c>
      <c r="O784" s="13" t="s">
        <v>185</v>
      </c>
      <c r="P784" s="13" t="s">
        <v>10267</v>
      </c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5" t="s">
        <v>217</v>
      </c>
      <c r="BT784" s="16" t="s">
        <v>218</v>
      </c>
      <c r="BU784" s="17">
        <v>46099.6528587963</v>
      </c>
      <c r="BV784" s="15" t="s">
        <v>274</v>
      </c>
      <c r="BW784" s="18"/>
      <c r="BX784" s="16" t="s">
        <v>218</v>
      </c>
      <c r="BY784" s="17">
        <v>46099.6528587963</v>
      </c>
      <c r="BZ784" s="12" t="s">
        <v>219</v>
      </c>
      <c r="CA784" s="13" t="s">
        <v>185</v>
      </c>
      <c r="CB784" s="13" t="s">
        <v>10268</v>
      </c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5" t="s">
        <v>217</v>
      </c>
      <c r="DF784" s="16" t="s">
        <v>218</v>
      </c>
      <c r="DG784" s="17">
        <v>46101.63445601852</v>
      </c>
      <c r="DH784" s="15" t="s">
        <v>274</v>
      </c>
      <c r="DI784" s="18"/>
      <c r="DJ784" s="16" t="s">
        <v>218</v>
      </c>
      <c r="DK784" s="17">
        <v>46101.63445601852</v>
      </c>
      <c r="DL784" s="12" t="s">
        <v>224</v>
      </c>
      <c r="DM784" s="14"/>
      <c r="DN784" s="14"/>
      <c r="DO784" s="14"/>
      <c r="DP784" s="14"/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5" t="s">
        <v>217</v>
      </c>
      <c r="EJ784" s="15" t="s">
        <v>274</v>
      </c>
      <c r="EK784" s="18"/>
      <c r="EL784" s="12" t="s">
        <v>233</v>
      </c>
      <c r="EM784" s="14"/>
      <c r="EN784" s="14"/>
      <c r="EO784" s="14"/>
      <c r="EP784" s="14"/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5" t="s">
        <v>217</v>
      </c>
      <c r="FJ784" s="15" t="s">
        <v>217</v>
      </c>
      <c r="FK784" s="18"/>
      <c r="FL784" s="14"/>
      <c r="FM784" s="14"/>
      <c r="FN784" s="15" t="s">
        <v>234</v>
      </c>
      <c r="FO784" s="18"/>
      <c r="FP784" s="13" t="s">
        <v>10268</v>
      </c>
      <c r="FQ784" s="13" t="s">
        <v>10269</v>
      </c>
      <c r="FR784" s="13" t="s">
        <v>10267</v>
      </c>
      <c r="FS784" s="14"/>
      <c r="FT784" s="14"/>
      <c r="FU784" s="14" t="str">
        <f t="shared" si="12"/>
        <v>Base de Dados_Images/VQV-25-VS-700-B11.Imagem do Equipamento-.184004.jpg</v>
      </c>
      <c r="FV784" s="14"/>
      <c r="FW784" s="14"/>
    </row>
    <row r="785" ht="15.75" hidden="1" customHeight="1">
      <c r="A785" s="10" t="s">
        <v>9992</v>
      </c>
      <c r="B785" s="10" t="s">
        <v>9996</v>
      </c>
      <c r="C785" s="10" t="s">
        <v>3712</v>
      </c>
      <c r="D785" s="10" t="s">
        <v>10270</v>
      </c>
      <c r="E785" s="11" t="s">
        <v>7443</v>
      </c>
      <c r="F785" s="12" t="s">
        <v>184</v>
      </c>
      <c r="G785" s="13" t="s">
        <v>185</v>
      </c>
      <c r="H785" s="13" t="s">
        <v>10271</v>
      </c>
      <c r="I785" s="13" t="s">
        <v>185</v>
      </c>
      <c r="J785" s="13" t="s">
        <v>10272</v>
      </c>
      <c r="K785" s="13" t="s">
        <v>185</v>
      </c>
      <c r="L785" s="13" t="s">
        <v>10273</v>
      </c>
      <c r="M785" s="13" t="s">
        <v>185</v>
      </c>
      <c r="N785" s="13" t="s">
        <v>10274</v>
      </c>
      <c r="O785" s="13" t="s">
        <v>185</v>
      </c>
      <c r="P785" s="13" t="s">
        <v>10275</v>
      </c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5" t="s">
        <v>217</v>
      </c>
      <c r="BT785" s="16" t="s">
        <v>218</v>
      </c>
      <c r="BU785" s="17">
        <v>46099.652395833335</v>
      </c>
      <c r="BV785" s="15" t="s">
        <v>274</v>
      </c>
      <c r="BW785" s="18"/>
      <c r="BX785" s="16" t="s">
        <v>218</v>
      </c>
      <c r="BY785" s="17">
        <v>46099.652395833335</v>
      </c>
      <c r="BZ785" s="12" t="s">
        <v>219</v>
      </c>
      <c r="CA785" s="13" t="s">
        <v>185</v>
      </c>
      <c r="CB785" s="13" t="s">
        <v>10276</v>
      </c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5" t="s">
        <v>217</v>
      </c>
      <c r="DF785" s="16" t="s">
        <v>218</v>
      </c>
      <c r="DG785" s="17">
        <v>46109.618738425925</v>
      </c>
      <c r="DH785" s="15" t="s">
        <v>274</v>
      </c>
      <c r="DI785" s="18"/>
      <c r="DJ785" s="16" t="s">
        <v>218</v>
      </c>
      <c r="DK785" s="17">
        <v>46109.618738425925</v>
      </c>
      <c r="DL785" s="12" t="s">
        <v>224</v>
      </c>
      <c r="DM785" s="14"/>
      <c r="DN785" s="14"/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5" t="s">
        <v>217</v>
      </c>
      <c r="EJ785" s="15" t="s">
        <v>274</v>
      </c>
      <c r="EK785" s="18"/>
      <c r="EL785" s="12" t="s">
        <v>233</v>
      </c>
      <c r="EM785" s="14"/>
      <c r="EN785" s="14"/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5" t="s">
        <v>217</v>
      </c>
      <c r="FJ785" s="15" t="s">
        <v>217</v>
      </c>
      <c r="FK785" s="18"/>
      <c r="FL785" s="14"/>
      <c r="FM785" s="14"/>
      <c r="FN785" s="15" t="s">
        <v>234</v>
      </c>
      <c r="FO785" s="18"/>
      <c r="FP785" s="13" t="s">
        <v>10276</v>
      </c>
      <c r="FQ785" s="13" t="s">
        <v>10277</v>
      </c>
      <c r="FR785" s="13" t="s">
        <v>10275</v>
      </c>
      <c r="FS785" s="14"/>
      <c r="FT785" s="14"/>
      <c r="FU785" s="14" t="str">
        <f t="shared" si="12"/>
        <v>Base de Dados_Images/VQV-25-VS-700-B12.Imagem do Equipamento-.183921.jpg</v>
      </c>
      <c r="FV785" s="14"/>
      <c r="FW785" s="14"/>
    </row>
    <row r="786" ht="15.75" hidden="1" customHeight="1">
      <c r="A786" s="10" t="s">
        <v>9992</v>
      </c>
      <c r="B786" s="10" t="s">
        <v>9996</v>
      </c>
      <c r="C786" s="10" t="s">
        <v>3712</v>
      </c>
      <c r="D786" s="10" t="s">
        <v>10278</v>
      </c>
      <c r="E786" s="11" t="s">
        <v>7443</v>
      </c>
      <c r="F786" s="12" t="s">
        <v>184</v>
      </c>
      <c r="G786" s="13" t="s">
        <v>185</v>
      </c>
      <c r="H786" s="13" t="s">
        <v>10279</v>
      </c>
      <c r="I786" s="13" t="s">
        <v>185</v>
      </c>
      <c r="J786" s="13" t="s">
        <v>10280</v>
      </c>
      <c r="K786" s="13" t="s">
        <v>185</v>
      </c>
      <c r="L786" s="13" t="s">
        <v>10281</v>
      </c>
      <c r="M786" s="13" t="s">
        <v>185</v>
      </c>
      <c r="N786" s="13" t="s">
        <v>10282</v>
      </c>
      <c r="O786" s="13" t="s">
        <v>185</v>
      </c>
      <c r="P786" s="13" t="s">
        <v>10283</v>
      </c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5" t="s">
        <v>217</v>
      </c>
      <c r="BT786" s="16" t="s">
        <v>218</v>
      </c>
      <c r="BU786" s="17">
        <v>46099.65180555556</v>
      </c>
      <c r="BV786" s="15" t="s">
        <v>274</v>
      </c>
      <c r="BW786" s="18"/>
      <c r="BX786" s="16" t="s">
        <v>218</v>
      </c>
      <c r="BY786" s="17">
        <v>46099.65180555556</v>
      </c>
      <c r="BZ786" s="12" t="s">
        <v>219</v>
      </c>
      <c r="CA786" s="13" t="s">
        <v>185</v>
      </c>
      <c r="CB786" s="13" t="s">
        <v>10284</v>
      </c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5" t="s">
        <v>217</v>
      </c>
      <c r="DF786" s="16" t="s">
        <v>218</v>
      </c>
      <c r="DG786" s="17">
        <v>46101.63266203704</v>
      </c>
      <c r="DH786" s="15" t="s">
        <v>274</v>
      </c>
      <c r="DI786" s="18"/>
      <c r="DJ786" s="16" t="s">
        <v>218</v>
      </c>
      <c r="DK786" s="17">
        <v>46101.63266203704</v>
      </c>
      <c r="DL786" s="12" t="s">
        <v>224</v>
      </c>
      <c r="DM786" s="14"/>
      <c r="DN786" s="14"/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5" t="s">
        <v>217</v>
      </c>
      <c r="EJ786" s="15" t="s">
        <v>274</v>
      </c>
      <c r="EK786" s="18"/>
      <c r="EL786" s="12" t="s">
        <v>233</v>
      </c>
      <c r="EM786" s="14"/>
      <c r="EN786" s="14"/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5" t="s">
        <v>217</v>
      </c>
      <c r="FJ786" s="15" t="s">
        <v>217</v>
      </c>
      <c r="FK786" s="18"/>
      <c r="FL786" s="14"/>
      <c r="FM786" s="14"/>
      <c r="FN786" s="15" t="s">
        <v>234</v>
      </c>
      <c r="FO786" s="18"/>
      <c r="FP786" s="13" t="s">
        <v>10284</v>
      </c>
      <c r="FQ786" s="13" t="s">
        <v>10285</v>
      </c>
      <c r="FR786" s="13" t="s">
        <v>10283</v>
      </c>
      <c r="FS786" s="14"/>
      <c r="FT786" s="14"/>
      <c r="FU786" s="14" t="str">
        <f t="shared" si="12"/>
        <v>Base de Dados_Images/VQV-25-VS-700-B13.Imagem do Equipamento-.183831.jpg</v>
      </c>
      <c r="FV786" s="14"/>
      <c r="FW786" s="14"/>
    </row>
    <row r="787" ht="15.75" hidden="1" customHeight="1">
      <c r="A787" s="10" t="s">
        <v>9992</v>
      </c>
      <c r="B787" s="10" t="s">
        <v>9996</v>
      </c>
      <c r="C787" s="10" t="s">
        <v>3712</v>
      </c>
      <c r="D787" s="10" t="s">
        <v>10286</v>
      </c>
      <c r="E787" s="11" t="s">
        <v>7443</v>
      </c>
      <c r="F787" s="12" t="s">
        <v>184</v>
      </c>
      <c r="G787" s="13" t="s">
        <v>185</v>
      </c>
      <c r="H787" s="13" t="s">
        <v>10287</v>
      </c>
      <c r="I787" s="13" t="s">
        <v>185</v>
      </c>
      <c r="J787" s="13" t="s">
        <v>10288</v>
      </c>
      <c r="K787" s="13" t="s">
        <v>185</v>
      </c>
      <c r="L787" s="13" t="s">
        <v>10289</v>
      </c>
      <c r="M787" s="13" t="s">
        <v>185</v>
      </c>
      <c r="N787" s="13" t="s">
        <v>10290</v>
      </c>
      <c r="O787" s="13" t="s">
        <v>185</v>
      </c>
      <c r="P787" s="13" t="s">
        <v>10291</v>
      </c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5" t="s">
        <v>217</v>
      </c>
      <c r="BT787" s="16" t="s">
        <v>218</v>
      </c>
      <c r="BU787" s="17">
        <v>46099.6512037037</v>
      </c>
      <c r="BV787" s="15" t="s">
        <v>274</v>
      </c>
      <c r="BW787" s="18"/>
      <c r="BX787" s="16" t="s">
        <v>218</v>
      </c>
      <c r="BY787" s="17">
        <v>46099.6512037037</v>
      </c>
      <c r="BZ787" s="12" t="s">
        <v>219</v>
      </c>
      <c r="CA787" s="13" t="s">
        <v>185</v>
      </c>
      <c r="CB787" s="13" t="s">
        <v>10292</v>
      </c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5" t="s">
        <v>217</v>
      </c>
      <c r="DF787" s="16" t="s">
        <v>218</v>
      </c>
      <c r="DG787" s="17">
        <v>46104.40454861111</v>
      </c>
      <c r="DH787" s="15" t="s">
        <v>274</v>
      </c>
      <c r="DI787" s="18"/>
      <c r="DJ787" s="16" t="s">
        <v>218</v>
      </c>
      <c r="DK787" s="17">
        <v>46104.40454861111</v>
      </c>
      <c r="DL787" s="12" t="s">
        <v>224</v>
      </c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5" t="s">
        <v>217</v>
      </c>
      <c r="EJ787" s="15" t="s">
        <v>274</v>
      </c>
      <c r="EK787" s="18"/>
      <c r="EL787" s="12" t="s">
        <v>233</v>
      </c>
      <c r="EM787" s="14"/>
      <c r="EN787" s="14"/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5" t="s">
        <v>217</v>
      </c>
      <c r="FJ787" s="15" t="s">
        <v>217</v>
      </c>
      <c r="FK787" s="18"/>
      <c r="FL787" s="14"/>
      <c r="FM787" s="14"/>
      <c r="FN787" s="15" t="s">
        <v>234</v>
      </c>
      <c r="FO787" s="18"/>
      <c r="FP787" s="13" t="s">
        <v>10292</v>
      </c>
      <c r="FQ787" s="13" t="s">
        <v>10293</v>
      </c>
      <c r="FR787" s="13" t="s">
        <v>10291</v>
      </c>
      <c r="FS787" s="14"/>
      <c r="FT787" s="14"/>
      <c r="FU787" s="14" t="str">
        <f t="shared" si="12"/>
        <v>Base de Dados_Images/VQV-25-VS-700-B14.Imagem do Equipamento-.183732.jpg</v>
      </c>
      <c r="FV787" s="14"/>
      <c r="FW787" s="14"/>
    </row>
    <row r="788" ht="15.75" hidden="1" customHeight="1">
      <c r="A788" s="10" t="s">
        <v>9992</v>
      </c>
      <c r="B788" s="10" t="s">
        <v>9996</v>
      </c>
      <c r="C788" s="10" t="s">
        <v>3712</v>
      </c>
      <c r="D788" s="10" t="s">
        <v>10294</v>
      </c>
      <c r="E788" s="11" t="s">
        <v>7443</v>
      </c>
      <c r="F788" s="12" t="s">
        <v>184</v>
      </c>
      <c r="G788" s="13" t="s">
        <v>185</v>
      </c>
      <c r="H788" s="13" t="s">
        <v>10295</v>
      </c>
      <c r="I788" s="13" t="s">
        <v>185</v>
      </c>
      <c r="J788" s="13" t="s">
        <v>10296</v>
      </c>
      <c r="K788" s="13" t="s">
        <v>185</v>
      </c>
      <c r="L788" s="13" t="s">
        <v>10297</v>
      </c>
      <c r="M788" s="13" t="s">
        <v>185</v>
      </c>
      <c r="N788" s="13" t="s">
        <v>10298</v>
      </c>
      <c r="O788" s="13" t="s">
        <v>185</v>
      </c>
      <c r="P788" s="13" t="s">
        <v>10299</v>
      </c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5" t="s">
        <v>217</v>
      </c>
      <c r="BT788" s="16" t="s">
        <v>218</v>
      </c>
      <c r="BU788" s="17">
        <v>46099.65063657407</v>
      </c>
      <c r="BV788" s="15" t="s">
        <v>274</v>
      </c>
      <c r="BW788" s="18"/>
      <c r="BX788" s="16" t="s">
        <v>218</v>
      </c>
      <c r="BY788" s="17">
        <v>46099.65063657407</v>
      </c>
      <c r="BZ788" s="12" t="s">
        <v>219</v>
      </c>
      <c r="CA788" s="13" t="s">
        <v>185</v>
      </c>
      <c r="CB788" s="13" t="s">
        <v>10300</v>
      </c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5" t="s">
        <v>217</v>
      </c>
      <c r="DF788" s="16" t="s">
        <v>218</v>
      </c>
      <c r="DG788" s="17">
        <v>46109.61913194445</v>
      </c>
      <c r="DH788" s="15" t="s">
        <v>274</v>
      </c>
      <c r="DI788" s="18"/>
      <c r="DJ788" s="16" t="s">
        <v>218</v>
      </c>
      <c r="DK788" s="17">
        <v>46109.61913194445</v>
      </c>
      <c r="DL788" s="12" t="s">
        <v>224</v>
      </c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5" t="s">
        <v>217</v>
      </c>
      <c r="EJ788" s="15" t="s">
        <v>274</v>
      </c>
      <c r="EK788" s="18"/>
      <c r="EL788" s="12" t="s">
        <v>233</v>
      </c>
      <c r="EM788" s="14"/>
      <c r="EN788" s="14"/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5" t="s">
        <v>217</v>
      </c>
      <c r="FJ788" s="15" t="s">
        <v>217</v>
      </c>
      <c r="FK788" s="18"/>
      <c r="FL788" s="14"/>
      <c r="FM788" s="14"/>
      <c r="FN788" s="15" t="s">
        <v>234</v>
      </c>
      <c r="FO788" s="18"/>
      <c r="FP788" s="13" t="s">
        <v>10300</v>
      </c>
      <c r="FQ788" s="13" t="s">
        <v>10301</v>
      </c>
      <c r="FR788" s="13" t="s">
        <v>10302</v>
      </c>
      <c r="FS788" s="14"/>
      <c r="FT788" s="14"/>
      <c r="FU788" s="14" t="str">
        <f t="shared" si="12"/>
        <v>Base de Dados_Images/VQV-25-VS-700-B15.Imagem do Equipamento-.183649.jpg</v>
      </c>
      <c r="FV788" s="14"/>
      <c r="FW788" s="14"/>
    </row>
    <row r="789" ht="15.75" hidden="1" customHeight="1">
      <c r="A789" s="10" t="s">
        <v>9992</v>
      </c>
      <c r="B789" s="10" t="s">
        <v>9996</v>
      </c>
      <c r="C789" s="10" t="s">
        <v>3712</v>
      </c>
      <c r="D789" s="10" t="s">
        <v>10303</v>
      </c>
      <c r="E789" s="11" t="s">
        <v>7443</v>
      </c>
      <c r="F789" s="12" t="s">
        <v>184</v>
      </c>
      <c r="G789" s="13" t="s">
        <v>185</v>
      </c>
      <c r="H789" s="13" t="s">
        <v>10304</v>
      </c>
      <c r="I789" s="13" t="s">
        <v>185</v>
      </c>
      <c r="J789" s="13" t="s">
        <v>10305</v>
      </c>
      <c r="K789" s="13" t="s">
        <v>185</v>
      </c>
      <c r="L789" s="13" t="s">
        <v>10306</v>
      </c>
      <c r="M789" s="13" t="s">
        <v>185</v>
      </c>
      <c r="N789" s="13" t="s">
        <v>10307</v>
      </c>
      <c r="O789" s="13" t="s">
        <v>185</v>
      </c>
      <c r="P789" s="13" t="s">
        <v>10308</v>
      </c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5" t="s">
        <v>217</v>
      </c>
      <c r="BT789" s="16" t="s">
        <v>218</v>
      </c>
      <c r="BU789" s="17">
        <v>46099.65001157407</v>
      </c>
      <c r="BV789" s="15" t="s">
        <v>274</v>
      </c>
      <c r="BW789" s="18"/>
      <c r="BX789" s="16" t="s">
        <v>218</v>
      </c>
      <c r="BY789" s="17">
        <v>46099.65001157407</v>
      </c>
      <c r="BZ789" s="12" t="s">
        <v>219</v>
      </c>
      <c r="CA789" s="13" t="s">
        <v>185</v>
      </c>
      <c r="CB789" s="13" t="s">
        <v>10309</v>
      </c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5" t="s">
        <v>217</v>
      </c>
      <c r="DF789" s="16" t="s">
        <v>218</v>
      </c>
      <c r="DG789" s="17">
        <v>46104.40803240741</v>
      </c>
      <c r="DH789" s="15" t="s">
        <v>274</v>
      </c>
      <c r="DI789" s="18"/>
      <c r="DJ789" s="16" t="s">
        <v>218</v>
      </c>
      <c r="DK789" s="17">
        <v>46104.40803240741</v>
      </c>
      <c r="DL789" s="12" t="s">
        <v>224</v>
      </c>
      <c r="DM789" s="14"/>
      <c r="DN789" s="14"/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5" t="s">
        <v>217</v>
      </c>
      <c r="EJ789" s="15" t="s">
        <v>274</v>
      </c>
      <c r="EK789" s="18"/>
      <c r="EL789" s="12" t="s">
        <v>233</v>
      </c>
      <c r="EM789" s="14"/>
      <c r="EN789" s="14"/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5" t="s">
        <v>217</v>
      </c>
      <c r="FJ789" s="15" t="s">
        <v>217</v>
      </c>
      <c r="FK789" s="18"/>
      <c r="FL789" s="14"/>
      <c r="FM789" s="14"/>
      <c r="FN789" s="15" t="s">
        <v>234</v>
      </c>
      <c r="FO789" s="18"/>
      <c r="FP789" s="13" t="s">
        <v>10309</v>
      </c>
      <c r="FQ789" s="13" t="s">
        <v>10310</v>
      </c>
      <c r="FR789" s="13" t="s">
        <v>10308</v>
      </c>
      <c r="FS789" s="14"/>
      <c r="FT789" s="14"/>
      <c r="FU789" s="14" t="str">
        <f t="shared" si="12"/>
        <v>Base de Dados_Images/VQV-25-VS-700-B16.Imagem do Equipamento-.183557.jpg</v>
      </c>
      <c r="FV789" s="14"/>
      <c r="FW789" s="14"/>
    </row>
    <row r="790" ht="15.75" hidden="1" customHeight="1">
      <c r="A790" s="10" t="s">
        <v>9992</v>
      </c>
      <c r="B790" s="10" t="s">
        <v>9996</v>
      </c>
      <c r="C790" s="10" t="s">
        <v>3712</v>
      </c>
      <c r="D790" s="10" t="s">
        <v>10311</v>
      </c>
      <c r="E790" s="11" t="s">
        <v>7443</v>
      </c>
      <c r="F790" s="12" t="s">
        <v>184</v>
      </c>
      <c r="G790" s="13" t="s">
        <v>185</v>
      </c>
      <c r="H790" s="13" t="s">
        <v>10312</v>
      </c>
      <c r="I790" s="13" t="s">
        <v>185</v>
      </c>
      <c r="J790" s="13" t="s">
        <v>10313</v>
      </c>
      <c r="K790" s="13" t="s">
        <v>185</v>
      </c>
      <c r="L790" s="13" t="s">
        <v>10314</v>
      </c>
      <c r="M790" s="13" t="s">
        <v>185</v>
      </c>
      <c r="N790" s="13" t="s">
        <v>10315</v>
      </c>
      <c r="O790" s="13" t="s">
        <v>185</v>
      </c>
      <c r="P790" s="13" t="s">
        <v>10316</v>
      </c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5" t="s">
        <v>217</v>
      </c>
      <c r="BT790" s="16" t="s">
        <v>218</v>
      </c>
      <c r="BU790" s="17">
        <v>46099.648564814815</v>
      </c>
      <c r="BV790" s="15" t="s">
        <v>274</v>
      </c>
      <c r="BW790" s="18"/>
      <c r="BX790" s="16" t="s">
        <v>218</v>
      </c>
      <c r="BY790" s="17">
        <v>46099.648564814815</v>
      </c>
      <c r="BZ790" s="12" t="s">
        <v>219</v>
      </c>
      <c r="CA790" s="13" t="s">
        <v>185</v>
      </c>
      <c r="CB790" s="13" t="s">
        <v>10317</v>
      </c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5" t="s">
        <v>217</v>
      </c>
      <c r="DF790" s="16" t="s">
        <v>218</v>
      </c>
      <c r="DG790" s="17">
        <v>46109.61923611111</v>
      </c>
      <c r="DH790" s="15" t="s">
        <v>274</v>
      </c>
      <c r="DI790" s="18"/>
      <c r="DJ790" s="16" t="s">
        <v>218</v>
      </c>
      <c r="DK790" s="17">
        <v>46109.61923611111</v>
      </c>
      <c r="DL790" s="12" t="s">
        <v>224</v>
      </c>
      <c r="DM790" s="14"/>
      <c r="DN790" s="14"/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5" t="s">
        <v>217</v>
      </c>
      <c r="EJ790" s="15" t="s">
        <v>274</v>
      </c>
      <c r="EK790" s="18"/>
      <c r="EL790" s="12" t="s">
        <v>233</v>
      </c>
      <c r="EM790" s="14"/>
      <c r="EN790" s="14"/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5" t="s">
        <v>217</v>
      </c>
      <c r="FJ790" s="15" t="s">
        <v>217</v>
      </c>
      <c r="FK790" s="18"/>
      <c r="FL790" s="14"/>
      <c r="FM790" s="14"/>
      <c r="FN790" s="15" t="s">
        <v>234</v>
      </c>
      <c r="FO790" s="18"/>
      <c r="FP790" s="13" t="s">
        <v>10317</v>
      </c>
      <c r="FQ790" s="13" t="s">
        <v>10318</v>
      </c>
      <c r="FR790" s="13" t="s">
        <v>10316</v>
      </c>
      <c r="FS790" s="14"/>
      <c r="FT790" s="14"/>
      <c r="FU790" s="14" t="str">
        <f t="shared" si="12"/>
        <v>Base de Dados_Images/VQV-25-VS-700-B17.Imagem do Equipamento-.183351.jpg</v>
      </c>
      <c r="FV790" s="14"/>
      <c r="FW790" s="14"/>
    </row>
    <row r="791" ht="15.75" hidden="1" customHeight="1">
      <c r="A791" s="10" t="s">
        <v>9992</v>
      </c>
      <c r="B791" s="10" t="s">
        <v>9996</v>
      </c>
      <c r="C791" s="10" t="s">
        <v>3712</v>
      </c>
      <c r="D791" s="10" t="s">
        <v>10319</v>
      </c>
      <c r="E791" s="11" t="s">
        <v>7443</v>
      </c>
      <c r="F791" s="12" t="s">
        <v>184</v>
      </c>
      <c r="G791" s="13" t="s">
        <v>185</v>
      </c>
      <c r="H791" s="13" t="s">
        <v>10320</v>
      </c>
      <c r="I791" s="13" t="s">
        <v>185</v>
      </c>
      <c r="J791" s="13" t="s">
        <v>10321</v>
      </c>
      <c r="K791" s="13" t="s">
        <v>185</v>
      </c>
      <c r="L791" s="13" t="s">
        <v>10322</v>
      </c>
      <c r="M791" s="13" t="s">
        <v>185</v>
      </c>
      <c r="N791" s="13" t="s">
        <v>10323</v>
      </c>
      <c r="O791" s="13" t="s">
        <v>185</v>
      </c>
      <c r="P791" s="13" t="s">
        <v>10324</v>
      </c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5" t="s">
        <v>217</v>
      </c>
      <c r="BT791" s="16" t="s">
        <v>218</v>
      </c>
      <c r="BU791" s="17">
        <v>46099.64796296296</v>
      </c>
      <c r="BV791" s="15" t="s">
        <v>274</v>
      </c>
      <c r="BW791" s="18"/>
      <c r="BX791" s="16" t="s">
        <v>218</v>
      </c>
      <c r="BY791" s="17">
        <v>46099.64796296296</v>
      </c>
      <c r="BZ791" s="12" t="s">
        <v>219</v>
      </c>
      <c r="CA791" s="13" t="s">
        <v>185</v>
      </c>
      <c r="CB791" s="13" t="s">
        <v>10325</v>
      </c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5" t="s">
        <v>217</v>
      </c>
      <c r="DF791" s="16" t="s">
        <v>218</v>
      </c>
      <c r="DG791" s="17">
        <v>46109.619421296295</v>
      </c>
      <c r="DH791" s="15" t="s">
        <v>274</v>
      </c>
      <c r="DI791" s="18"/>
      <c r="DJ791" s="16" t="s">
        <v>218</v>
      </c>
      <c r="DK791" s="17">
        <v>46109.619421296295</v>
      </c>
      <c r="DL791" s="12" t="s">
        <v>224</v>
      </c>
      <c r="DM791" s="14"/>
      <c r="DN791" s="14"/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5" t="s">
        <v>217</v>
      </c>
      <c r="EJ791" s="15" t="s">
        <v>274</v>
      </c>
      <c r="EK791" s="18"/>
      <c r="EL791" s="12" t="s">
        <v>233</v>
      </c>
      <c r="EM791" s="14"/>
      <c r="EN791" s="14"/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5" t="s">
        <v>217</v>
      </c>
      <c r="FJ791" s="15" t="s">
        <v>217</v>
      </c>
      <c r="FK791" s="18"/>
      <c r="FL791" s="14"/>
      <c r="FM791" s="14"/>
      <c r="FN791" s="15" t="s">
        <v>234</v>
      </c>
      <c r="FO791" s="18"/>
      <c r="FP791" s="13" t="s">
        <v>10325</v>
      </c>
      <c r="FQ791" s="13" t="s">
        <v>10326</v>
      </c>
      <c r="FR791" s="13" t="s">
        <v>10323</v>
      </c>
      <c r="FS791" s="14"/>
      <c r="FT791" s="14"/>
      <c r="FU791" s="14" t="str">
        <f t="shared" si="12"/>
        <v>Base de Dados_Images/VQV-25-VS-700-B18.Imagem do Equipamento-.183258.jpg</v>
      </c>
      <c r="FV791" s="14"/>
      <c r="FW791" s="14"/>
    </row>
    <row r="792" ht="15.75" hidden="1" customHeight="1">
      <c r="A792" s="10" t="s">
        <v>9992</v>
      </c>
      <c r="B792" s="10" t="s">
        <v>9996</v>
      </c>
      <c r="C792" s="10" t="s">
        <v>3712</v>
      </c>
      <c r="D792" s="10" t="s">
        <v>10327</v>
      </c>
      <c r="E792" s="11" t="s">
        <v>7443</v>
      </c>
      <c r="F792" s="12" t="s">
        <v>184</v>
      </c>
      <c r="G792" s="13" t="s">
        <v>185</v>
      </c>
      <c r="H792" s="13" t="s">
        <v>10328</v>
      </c>
      <c r="I792" s="13" t="s">
        <v>185</v>
      </c>
      <c r="J792" s="13" t="s">
        <v>10329</v>
      </c>
      <c r="K792" s="13" t="s">
        <v>185</v>
      </c>
      <c r="L792" s="13" t="s">
        <v>10330</v>
      </c>
      <c r="M792" s="13" t="s">
        <v>185</v>
      </c>
      <c r="N792" s="13" t="s">
        <v>10331</v>
      </c>
      <c r="O792" s="13" t="s">
        <v>185</v>
      </c>
      <c r="P792" s="13" t="s">
        <v>10332</v>
      </c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5" t="s">
        <v>217</v>
      </c>
      <c r="BT792" s="16" t="s">
        <v>218</v>
      </c>
      <c r="BU792" s="17">
        <v>46099.64747685185</v>
      </c>
      <c r="BV792" s="15" t="s">
        <v>274</v>
      </c>
      <c r="BW792" s="18"/>
      <c r="BX792" s="16" t="s">
        <v>218</v>
      </c>
      <c r="BY792" s="17">
        <v>46099.64747685185</v>
      </c>
      <c r="BZ792" s="12" t="s">
        <v>219</v>
      </c>
      <c r="CA792" s="13" t="s">
        <v>185</v>
      </c>
      <c r="CB792" s="13" t="s">
        <v>10333</v>
      </c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5" t="s">
        <v>217</v>
      </c>
      <c r="DF792" s="16" t="s">
        <v>218</v>
      </c>
      <c r="DG792" s="17">
        <v>46106.607453703706</v>
      </c>
      <c r="DH792" s="15" t="s">
        <v>274</v>
      </c>
      <c r="DI792" s="18"/>
      <c r="DJ792" s="16" t="s">
        <v>218</v>
      </c>
      <c r="DK792" s="17">
        <v>46106.607453703706</v>
      </c>
      <c r="DL792" s="12" t="s">
        <v>224</v>
      </c>
      <c r="DM792" s="14"/>
      <c r="DN792" s="14"/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5" t="s">
        <v>217</v>
      </c>
      <c r="EJ792" s="15" t="s">
        <v>274</v>
      </c>
      <c r="EK792" s="18"/>
      <c r="EL792" s="12" t="s">
        <v>233</v>
      </c>
      <c r="EM792" s="14"/>
      <c r="EN792" s="14"/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5" t="s">
        <v>217</v>
      </c>
      <c r="FJ792" s="15" t="s">
        <v>217</v>
      </c>
      <c r="FK792" s="18"/>
      <c r="FL792" s="14"/>
      <c r="FM792" s="14"/>
      <c r="FN792" s="15" t="s">
        <v>234</v>
      </c>
      <c r="FO792" s="18"/>
      <c r="FP792" s="13" t="s">
        <v>10333</v>
      </c>
      <c r="FQ792" s="13" t="s">
        <v>10334</v>
      </c>
      <c r="FR792" s="13" t="s">
        <v>10332</v>
      </c>
      <c r="FS792" s="14"/>
      <c r="FT792" s="14"/>
      <c r="FU792" s="14" t="str">
        <f t="shared" si="12"/>
        <v>Base de Dados_Images/VQV-25-VS-700-B19.Imagem do Equipamento-.183214.jpg</v>
      </c>
      <c r="FV792" s="14"/>
      <c r="FW792" s="14"/>
    </row>
    <row r="793" ht="15.75" hidden="1" customHeight="1">
      <c r="A793" s="10" t="s">
        <v>9992</v>
      </c>
      <c r="B793" s="10" t="s">
        <v>9996</v>
      </c>
      <c r="C793" s="10" t="s">
        <v>3712</v>
      </c>
      <c r="D793" s="10" t="s">
        <v>10335</v>
      </c>
      <c r="E793" s="11" t="s">
        <v>7443</v>
      </c>
      <c r="F793" s="12" t="s">
        <v>184</v>
      </c>
      <c r="G793" s="13" t="s">
        <v>185</v>
      </c>
      <c r="H793" s="13" t="s">
        <v>10336</v>
      </c>
      <c r="I793" s="13" t="s">
        <v>185</v>
      </c>
      <c r="J793" s="13" t="s">
        <v>10337</v>
      </c>
      <c r="K793" s="13" t="s">
        <v>185</v>
      </c>
      <c r="L793" s="13" t="s">
        <v>10338</v>
      </c>
      <c r="M793" s="13" t="s">
        <v>185</v>
      </c>
      <c r="N793" s="13" t="s">
        <v>10339</v>
      </c>
      <c r="O793" s="13" t="s">
        <v>185</v>
      </c>
      <c r="P793" s="13" t="s">
        <v>10340</v>
      </c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5" t="s">
        <v>217</v>
      </c>
      <c r="BT793" s="16" t="s">
        <v>218</v>
      </c>
      <c r="BU793" s="17">
        <v>46099.619409722225</v>
      </c>
      <c r="BV793" s="15" t="s">
        <v>274</v>
      </c>
      <c r="BW793" s="18"/>
      <c r="BX793" s="16" t="s">
        <v>218</v>
      </c>
      <c r="BY793" s="17">
        <v>46099.619409722225</v>
      </c>
      <c r="BZ793" s="12" t="s">
        <v>219</v>
      </c>
      <c r="CA793" s="13" t="s">
        <v>185</v>
      </c>
      <c r="CB793" s="13" t="s">
        <v>10341</v>
      </c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5" t="s">
        <v>217</v>
      </c>
      <c r="DF793" s="16" t="s">
        <v>218</v>
      </c>
      <c r="DG793" s="17">
        <v>46109.61953703704</v>
      </c>
      <c r="DH793" s="15" t="s">
        <v>274</v>
      </c>
      <c r="DI793" s="18"/>
      <c r="DJ793" s="16" t="s">
        <v>218</v>
      </c>
      <c r="DK793" s="17">
        <v>46109.61953703704</v>
      </c>
      <c r="DL793" s="12" t="s">
        <v>224</v>
      </c>
      <c r="DM793" s="14"/>
      <c r="DN793" s="14"/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5" t="s">
        <v>217</v>
      </c>
      <c r="EJ793" s="15" t="s">
        <v>274</v>
      </c>
      <c r="EK793" s="18"/>
      <c r="EL793" s="12" t="s">
        <v>233</v>
      </c>
      <c r="EM793" s="14"/>
      <c r="EN793" s="14"/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5" t="s">
        <v>217</v>
      </c>
      <c r="FJ793" s="15" t="s">
        <v>217</v>
      </c>
      <c r="FK793" s="18"/>
      <c r="FL793" s="14"/>
      <c r="FM793" s="14"/>
      <c r="FN793" s="15" t="s">
        <v>234</v>
      </c>
      <c r="FO793" s="18"/>
      <c r="FP793" s="13" t="s">
        <v>10341</v>
      </c>
      <c r="FQ793" s="13" t="s">
        <v>10342</v>
      </c>
      <c r="FR793" s="13" t="s">
        <v>10343</v>
      </c>
      <c r="FS793" s="14"/>
      <c r="FT793" s="14"/>
      <c r="FU793" s="14" t="str">
        <f t="shared" si="12"/>
        <v>Base de Dados_Images/VQV-25-VS-700-B20.Imagem do Equipamento-.181204.jpg</v>
      </c>
      <c r="FV793" s="14"/>
      <c r="FW793" s="14"/>
    </row>
    <row r="794" ht="15.75" hidden="1" customHeight="1">
      <c r="A794" s="10" t="s">
        <v>9992</v>
      </c>
      <c r="B794" s="10" t="s">
        <v>9996</v>
      </c>
      <c r="C794" s="10" t="s">
        <v>3712</v>
      </c>
      <c r="D794" s="10" t="s">
        <v>10344</v>
      </c>
      <c r="E794" s="11" t="s">
        <v>7443</v>
      </c>
      <c r="F794" s="12" t="s">
        <v>184</v>
      </c>
      <c r="G794" s="13" t="s">
        <v>185</v>
      </c>
      <c r="H794" s="13" t="s">
        <v>10345</v>
      </c>
      <c r="I794" s="13" t="s">
        <v>185</v>
      </c>
      <c r="J794" s="13" t="s">
        <v>10346</v>
      </c>
      <c r="K794" s="13" t="s">
        <v>185</v>
      </c>
      <c r="L794" s="13" t="s">
        <v>10347</v>
      </c>
      <c r="M794" s="13" t="s">
        <v>185</v>
      </c>
      <c r="N794" s="13" t="s">
        <v>10348</v>
      </c>
      <c r="O794" s="13" t="s">
        <v>185</v>
      </c>
      <c r="P794" s="13" t="s">
        <v>10349</v>
      </c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5" t="s">
        <v>217</v>
      </c>
      <c r="BT794" s="16" t="s">
        <v>218</v>
      </c>
      <c r="BU794" s="17">
        <v>46099.61891203704</v>
      </c>
      <c r="BV794" s="15" t="s">
        <v>274</v>
      </c>
      <c r="BW794" s="18"/>
      <c r="BX794" s="16" t="s">
        <v>218</v>
      </c>
      <c r="BY794" s="17">
        <v>46099.61891203704</v>
      </c>
      <c r="BZ794" s="12" t="s">
        <v>219</v>
      </c>
      <c r="CA794" s="13" t="s">
        <v>185</v>
      </c>
      <c r="CB794" s="13" t="s">
        <v>10350</v>
      </c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5" t="s">
        <v>217</v>
      </c>
      <c r="DF794" s="16" t="s">
        <v>218</v>
      </c>
      <c r="DG794" s="17">
        <v>46101.635833333334</v>
      </c>
      <c r="DH794" s="15" t="s">
        <v>274</v>
      </c>
      <c r="DI794" s="18"/>
      <c r="DJ794" s="16" t="s">
        <v>218</v>
      </c>
      <c r="DK794" s="17">
        <v>46101.635833333334</v>
      </c>
      <c r="DL794" s="12" t="s">
        <v>224</v>
      </c>
      <c r="DM794" s="14"/>
      <c r="DN794" s="14"/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5" t="s">
        <v>217</v>
      </c>
      <c r="EJ794" s="15" t="s">
        <v>274</v>
      </c>
      <c r="EK794" s="18"/>
      <c r="EL794" s="12" t="s">
        <v>233</v>
      </c>
      <c r="EM794" s="14"/>
      <c r="EN794" s="14"/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5" t="s">
        <v>217</v>
      </c>
      <c r="FJ794" s="15" t="s">
        <v>217</v>
      </c>
      <c r="FK794" s="18"/>
      <c r="FL794" s="14"/>
      <c r="FM794" s="14"/>
      <c r="FN794" s="15" t="s">
        <v>234</v>
      </c>
      <c r="FO794" s="18"/>
      <c r="FP794" s="13" t="s">
        <v>10350</v>
      </c>
      <c r="FQ794" s="13" t="s">
        <v>10351</v>
      </c>
      <c r="FR794" s="13" t="s">
        <v>10352</v>
      </c>
      <c r="FS794" s="14"/>
      <c r="FT794" s="14"/>
      <c r="FU794" s="14" t="str">
        <f t="shared" si="12"/>
        <v>Base de Dados_Images/VQV-25-VS-700-B21.Imagem do Equipamento-.181040.jpg</v>
      </c>
      <c r="FV794" s="14"/>
      <c r="FW794" s="14"/>
    </row>
    <row r="795" ht="15.75" hidden="1" customHeight="1">
      <c r="A795" s="10" t="s">
        <v>9992</v>
      </c>
      <c r="B795" s="10" t="s">
        <v>9996</v>
      </c>
      <c r="C795" s="10" t="s">
        <v>3712</v>
      </c>
      <c r="D795" s="10" t="s">
        <v>10353</v>
      </c>
      <c r="E795" s="11" t="s">
        <v>7443</v>
      </c>
      <c r="F795" s="12" t="s">
        <v>184</v>
      </c>
      <c r="G795" s="13" t="s">
        <v>185</v>
      </c>
      <c r="H795" s="13" t="s">
        <v>10354</v>
      </c>
      <c r="I795" s="13" t="s">
        <v>185</v>
      </c>
      <c r="J795" s="13" t="s">
        <v>10355</v>
      </c>
      <c r="K795" s="13" t="s">
        <v>185</v>
      </c>
      <c r="L795" s="13" t="s">
        <v>10356</v>
      </c>
      <c r="M795" s="13" t="s">
        <v>185</v>
      </c>
      <c r="N795" s="13" t="s">
        <v>10357</v>
      </c>
      <c r="O795" s="13" t="s">
        <v>185</v>
      </c>
      <c r="P795" s="13" t="s">
        <v>10358</v>
      </c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5" t="s">
        <v>217</v>
      </c>
      <c r="BT795" s="16" t="s">
        <v>218</v>
      </c>
      <c r="BU795" s="17">
        <v>46099.61759259259</v>
      </c>
      <c r="BV795" s="15" t="s">
        <v>274</v>
      </c>
      <c r="BW795" s="18"/>
      <c r="BX795" s="16" t="s">
        <v>218</v>
      </c>
      <c r="BY795" s="17">
        <v>46099.61759259259</v>
      </c>
      <c r="BZ795" s="12" t="s">
        <v>219</v>
      </c>
      <c r="CA795" s="13" t="s">
        <v>185</v>
      </c>
      <c r="CB795" s="13" t="s">
        <v>10359</v>
      </c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5" t="s">
        <v>217</v>
      </c>
      <c r="DF795" s="16" t="s">
        <v>218</v>
      </c>
      <c r="DG795" s="17">
        <v>46101.63741898148</v>
      </c>
      <c r="DH795" s="15" t="s">
        <v>274</v>
      </c>
      <c r="DI795" s="18"/>
      <c r="DJ795" s="16" t="s">
        <v>218</v>
      </c>
      <c r="DK795" s="17">
        <v>46101.63741898148</v>
      </c>
      <c r="DL795" s="12" t="s">
        <v>224</v>
      </c>
      <c r="DM795" s="14"/>
      <c r="DN795" s="14"/>
      <c r="DO795" s="14"/>
      <c r="DP795" s="14"/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5" t="s">
        <v>217</v>
      </c>
      <c r="EJ795" s="15" t="s">
        <v>274</v>
      </c>
      <c r="EK795" s="18"/>
      <c r="EL795" s="12" t="s">
        <v>233</v>
      </c>
      <c r="EM795" s="14"/>
      <c r="EN795" s="14"/>
      <c r="EO795" s="14"/>
      <c r="EP795" s="14"/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5" t="s">
        <v>217</v>
      </c>
      <c r="FJ795" s="15" t="s">
        <v>217</v>
      </c>
      <c r="FK795" s="18"/>
      <c r="FL795" s="14"/>
      <c r="FM795" s="14"/>
      <c r="FN795" s="15" t="s">
        <v>234</v>
      </c>
      <c r="FO795" s="18"/>
      <c r="FP795" s="13" t="s">
        <v>10359</v>
      </c>
      <c r="FQ795" s="13" t="s">
        <v>10360</v>
      </c>
      <c r="FR795" s="13" t="s">
        <v>10361</v>
      </c>
      <c r="FS795" s="14"/>
      <c r="FT795" s="14"/>
      <c r="FU795" s="14" t="str">
        <f t="shared" si="12"/>
        <v>Base de Dados_Images/VQV-25-VS-700-B22.Imagem do Equipamento-.180952.jpg</v>
      </c>
      <c r="FV795" s="14"/>
      <c r="FW795" s="14"/>
    </row>
    <row r="796" ht="15.75" hidden="1" customHeight="1">
      <c r="A796" s="10" t="s">
        <v>9992</v>
      </c>
      <c r="B796" s="10" t="s">
        <v>9996</v>
      </c>
      <c r="C796" s="10" t="s">
        <v>3712</v>
      </c>
      <c r="D796" s="10" t="s">
        <v>10362</v>
      </c>
      <c r="E796" s="11" t="s">
        <v>7443</v>
      </c>
      <c r="F796" s="12" t="s">
        <v>184</v>
      </c>
      <c r="G796" s="13" t="s">
        <v>185</v>
      </c>
      <c r="H796" s="13" t="s">
        <v>10363</v>
      </c>
      <c r="I796" s="13" t="s">
        <v>185</v>
      </c>
      <c r="J796" s="13" t="s">
        <v>10364</v>
      </c>
      <c r="K796" s="13" t="s">
        <v>185</v>
      </c>
      <c r="L796" s="13" t="s">
        <v>10365</v>
      </c>
      <c r="M796" s="13" t="s">
        <v>185</v>
      </c>
      <c r="N796" s="13" t="s">
        <v>10366</v>
      </c>
      <c r="O796" s="13" t="s">
        <v>185</v>
      </c>
      <c r="P796" s="13" t="s">
        <v>10367</v>
      </c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5" t="s">
        <v>217</v>
      </c>
      <c r="BT796" s="16" t="s">
        <v>218</v>
      </c>
      <c r="BU796" s="17">
        <v>46099.61693287037</v>
      </c>
      <c r="BV796" s="15" t="s">
        <v>274</v>
      </c>
      <c r="BW796" s="18"/>
      <c r="BX796" s="16" t="s">
        <v>218</v>
      </c>
      <c r="BY796" s="17">
        <v>46099.61693287037</v>
      </c>
      <c r="BZ796" s="12" t="s">
        <v>219</v>
      </c>
      <c r="CA796" s="13" t="s">
        <v>185</v>
      </c>
      <c r="CB796" s="13" t="s">
        <v>10368</v>
      </c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5" t="s">
        <v>217</v>
      </c>
      <c r="DF796" s="16" t="s">
        <v>218</v>
      </c>
      <c r="DG796" s="17">
        <v>46109.61965277778</v>
      </c>
      <c r="DH796" s="15" t="s">
        <v>274</v>
      </c>
      <c r="DI796" s="18"/>
      <c r="DJ796" s="16" t="s">
        <v>218</v>
      </c>
      <c r="DK796" s="17">
        <v>46109.61965277778</v>
      </c>
      <c r="DL796" s="12" t="s">
        <v>224</v>
      </c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5" t="s">
        <v>217</v>
      </c>
      <c r="EJ796" s="15" t="s">
        <v>274</v>
      </c>
      <c r="EK796" s="18"/>
      <c r="EL796" s="12" t="s">
        <v>233</v>
      </c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5" t="s">
        <v>217</v>
      </c>
      <c r="FJ796" s="15" t="s">
        <v>217</v>
      </c>
      <c r="FK796" s="18"/>
      <c r="FL796" s="14"/>
      <c r="FM796" s="14"/>
      <c r="FN796" s="15" t="s">
        <v>234</v>
      </c>
      <c r="FO796" s="18"/>
      <c r="FP796" s="13" t="s">
        <v>10368</v>
      </c>
      <c r="FQ796" s="13" t="s">
        <v>10369</v>
      </c>
      <c r="FR796" s="13" t="s">
        <v>10370</v>
      </c>
      <c r="FS796" s="14"/>
      <c r="FT796" s="14"/>
      <c r="FU796" s="14" t="str">
        <f t="shared" si="12"/>
        <v>Base de Dados_Images/VQV-25-VS-700-B23.Imagem do Equipamento-.180923.jpg</v>
      </c>
      <c r="FV796" s="14"/>
      <c r="FW796" s="14"/>
    </row>
    <row r="797" ht="15.75" hidden="1" customHeight="1">
      <c r="A797" s="10" t="s">
        <v>9992</v>
      </c>
      <c r="B797" s="10" t="s">
        <v>9996</v>
      </c>
      <c r="C797" s="10" t="s">
        <v>3712</v>
      </c>
      <c r="D797" s="10" t="s">
        <v>10371</v>
      </c>
      <c r="E797" s="11" t="s">
        <v>7443</v>
      </c>
      <c r="F797" s="12" t="s">
        <v>184</v>
      </c>
      <c r="G797" s="13" t="s">
        <v>185</v>
      </c>
      <c r="H797" s="13" t="s">
        <v>10372</v>
      </c>
      <c r="I797" s="13" t="s">
        <v>185</v>
      </c>
      <c r="J797" s="13" t="s">
        <v>10373</v>
      </c>
      <c r="K797" s="13" t="s">
        <v>185</v>
      </c>
      <c r="L797" s="13" t="s">
        <v>10374</v>
      </c>
      <c r="M797" s="13" t="s">
        <v>185</v>
      </c>
      <c r="N797" s="13" t="s">
        <v>10374</v>
      </c>
      <c r="O797" s="13" t="s">
        <v>185</v>
      </c>
      <c r="P797" s="13" t="s">
        <v>10375</v>
      </c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5" t="s">
        <v>217</v>
      </c>
      <c r="BT797" s="16" t="s">
        <v>218</v>
      </c>
      <c r="BU797" s="17">
        <v>46099.61659722222</v>
      </c>
      <c r="BV797" s="15" t="s">
        <v>274</v>
      </c>
      <c r="BW797" s="18"/>
      <c r="BX797" s="16" t="s">
        <v>218</v>
      </c>
      <c r="BY797" s="17">
        <v>46099.61659722222</v>
      </c>
      <c r="BZ797" s="12" t="s">
        <v>219</v>
      </c>
      <c r="CA797" s="13" t="s">
        <v>185</v>
      </c>
      <c r="CB797" s="13" t="s">
        <v>10376</v>
      </c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5" t="s">
        <v>217</v>
      </c>
      <c r="DF797" s="16" t="s">
        <v>218</v>
      </c>
      <c r="DG797" s="17">
        <v>46109.61975694444</v>
      </c>
      <c r="DH797" s="15" t="s">
        <v>274</v>
      </c>
      <c r="DI797" s="18"/>
      <c r="DJ797" s="16" t="s">
        <v>218</v>
      </c>
      <c r="DK797" s="17">
        <v>46109.61975694444</v>
      </c>
      <c r="DL797" s="12" t="s">
        <v>224</v>
      </c>
      <c r="DM797" s="14"/>
      <c r="DN797" s="14"/>
      <c r="DO797" s="14"/>
      <c r="DP797" s="14"/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5" t="s">
        <v>217</v>
      </c>
      <c r="EJ797" s="15" t="s">
        <v>274</v>
      </c>
      <c r="EK797" s="18"/>
      <c r="EL797" s="12" t="s">
        <v>233</v>
      </c>
      <c r="EM797" s="14"/>
      <c r="EN797" s="14"/>
      <c r="EO797" s="14"/>
      <c r="EP797" s="14"/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5" t="s">
        <v>217</v>
      </c>
      <c r="FJ797" s="15" t="s">
        <v>217</v>
      </c>
      <c r="FK797" s="18"/>
      <c r="FL797" s="14"/>
      <c r="FM797" s="14"/>
      <c r="FN797" s="15" t="s">
        <v>234</v>
      </c>
      <c r="FO797" s="18"/>
      <c r="FP797" s="13" t="s">
        <v>10376</v>
      </c>
      <c r="FQ797" s="13" t="s">
        <v>10377</v>
      </c>
      <c r="FR797" s="13" t="s">
        <v>10378</v>
      </c>
      <c r="FS797" s="14"/>
      <c r="FT797" s="14"/>
      <c r="FU797" s="14" t="str">
        <f t="shared" si="12"/>
        <v>Base de Dados_Images/VQV-25-VS-700-B24.Imagem do Equipamento-.180856.jpg</v>
      </c>
      <c r="FV797" s="14"/>
      <c r="FW797" s="14"/>
    </row>
    <row r="798" ht="15.75" hidden="1" customHeight="1">
      <c r="A798" s="10" t="s">
        <v>9992</v>
      </c>
      <c r="B798" s="10" t="s">
        <v>9996</v>
      </c>
      <c r="C798" s="10" t="s">
        <v>3712</v>
      </c>
      <c r="D798" s="10" t="s">
        <v>10379</v>
      </c>
      <c r="E798" s="11" t="s">
        <v>7443</v>
      </c>
      <c r="F798" s="12" t="s">
        <v>184</v>
      </c>
      <c r="G798" s="13" t="s">
        <v>185</v>
      </c>
      <c r="H798" s="13" t="s">
        <v>10380</v>
      </c>
      <c r="I798" s="13" t="s">
        <v>185</v>
      </c>
      <c r="J798" s="13" t="s">
        <v>10381</v>
      </c>
      <c r="K798" s="13" t="s">
        <v>185</v>
      </c>
      <c r="L798" s="13" t="s">
        <v>10380</v>
      </c>
      <c r="M798" s="13" t="s">
        <v>185</v>
      </c>
      <c r="N798" s="13" t="s">
        <v>10382</v>
      </c>
      <c r="O798" s="13" t="s">
        <v>185</v>
      </c>
      <c r="P798" s="13" t="s">
        <v>10383</v>
      </c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5" t="s">
        <v>217</v>
      </c>
      <c r="BT798" s="16" t="s">
        <v>218</v>
      </c>
      <c r="BU798" s="17">
        <v>46099.61623842592</v>
      </c>
      <c r="BV798" s="15" t="s">
        <v>274</v>
      </c>
      <c r="BW798" s="18"/>
      <c r="BX798" s="16" t="s">
        <v>218</v>
      </c>
      <c r="BY798" s="17">
        <v>46099.61623842592</v>
      </c>
      <c r="BZ798" s="12" t="s">
        <v>219</v>
      </c>
      <c r="CA798" s="13" t="s">
        <v>185</v>
      </c>
      <c r="CB798" s="13" t="s">
        <v>10384</v>
      </c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5" t="s">
        <v>217</v>
      </c>
      <c r="DF798" s="16" t="s">
        <v>218</v>
      </c>
      <c r="DG798" s="17">
        <v>46104.40342592593</v>
      </c>
      <c r="DH798" s="15" t="s">
        <v>274</v>
      </c>
      <c r="DI798" s="18"/>
      <c r="DJ798" s="16" t="s">
        <v>218</v>
      </c>
      <c r="DK798" s="17">
        <v>46104.40342592593</v>
      </c>
      <c r="DL798" s="12" t="s">
        <v>224</v>
      </c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5" t="s">
        <v>217</v>
      </c>
      <c r="EJ798" s="15" t="s">
        <v>274</v>
      </c>
      <c r="EK798" s="18"/>
      <c r="EL798" s="12" t="s">
        <v>233</v>
      </c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5" t="s">
        <v>217</v>
      </c>
      <c r="FJ798" s="15" t="s">
        <v>217</v>
      </c>
      <c r="FK798" s="18"/>
      <c r="FL798" s="14"/>
      <c r="FM798" s="14"/>
      <c r="FN798" s="15" t="s">
        <v>234</v>
      </c>
      <c r="FO798" s="18"/>
      <c r="FP798" s="13" t="s">
        <v>10384</v>
      </c>
      <c r="FQ798" s="13" t="s">
        <v>10385</v>
      </c>
      <c r="FR798" s="13" t="s">
        <v>10386</v>
      </c>
      <c r="FS798" s="14"/>
      <c r="FT798" s="14"/>
      <c r="FU798" s="14" t="str">
        <f t="shared" si="12"/>
        <v>Base de Dados_Images/VQV-25-VS-700-B25.Imagem do Equipamento-.180814.jpg</v>
      </c>
      <c r="FV798" s="14"/>
      <c r="FW798" s="14"/>
    </row>
    <row r="799" ht="15.75" hidden="1" customHeight="1">
      <c r="A799" s="10" t="s">
        <v>9992</v>
      </c>
      <c r="B799" s="10" t="s">
        <v>9996</v>
      </c>
      <c r="C799" s="10" t="s">
        <v>3712</v>
      </c>
      <c r="D799" s="10" t="s">
        <v>10387</v>
      </c>
      <c r="E799" s="11" t="s">
        <v>10388</v>
      </c>
      <c r="F799" s="12" t="s">
        <v>184</v>
      </c>
      <c r="G799" s="13" t="s">
        <v>185</v>
      </c>
      <c r="H799" s="13" t="s">
        <v>10389</v>
      </c>
      <c r="I799" s="13" t="s">
        <v>185</v>
      </c>
      <c r="J799" s="13" t="s">
        <v>10390</v>
      </c>
      <c r="K799" s="13" t="s">
        <v>185</v>
      </c>
      <c r="L799" s="13" t="s">
        <v>10391</v>
      </c>
      <c r="M799" s="13" t="s">
        <v>185</v>
      </c>
      <c r="N799" s="13" t="s">
        <v>10391</v>
      </c>
      <c r="O799" s="13" t="s">
        <v>185</v>
      </c>
      <c r="P799" s="13" t="s">
        <v>10392</v>
      </c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5" t="s">
        <v>217</v>
      </c>
      <c r="BT799" s="16" t="s">
        <v>218</v>
      </c>
      <c r="BU799" s="17">
        <v>46052.4778125</v>
      </c>
      <c r="BV799" s="15" t="s">
        <v>274</v>
      </c>
      <c r="BW799" s="18"/>
      <c r="BX799" s="16" t="s">
        <v>218</v>
      </c>
      <c r="BY799" s="17">
        <v>46052.4778125</v>
      </c>
      <c r="BZ799" s="12" t="s">
        <v>219</v>
      </c>
      <c r="CA799" s="13" t="s">
        <v>185</v>
      </c>
      <c r="CB799" s="13" t="s">
        <v>10393</v>
      </c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5" t="s">
        <v>217</v>
      </c>
      <c r="DF799" s="16" t="s">
        <v>218</v>
      </c>
      <c r="DG799" s="17">
        <v>46101.63363425926</v>
      </c>
      <c r="DH799" s="15" t="s">
        <v>274</v>
      </c>
      <c r="DI799" s="18"/>
      <c r="DJ799" s="16" t="s">
        <v>218</v>
      </c>
      <c r="DK799" s="17">
        <v>46101.63363425926</v>
      </c>
      <c r="DL799" s="12" t="s">
        <v>224</v>
      </c>
      <c r="DM799" s="14"/>
      <c r="DN799" s="14"/>
      <c r="DO799" s="14"/>
      <c r="DP799" s="14"/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5" t="s">
        <v>217</v>
      </c>
      <c r="EJ799" s="15" t="s">
        <v>274</v>
      </c>
      <c r="EK799" s="18"/>
      <c r="EL799" s="12" t="s">
        <v>233</v>
      </c>
      <c r="EM799" s="14"/>
      <c r="EN799" s="14"/>
      <c r="EO799" s="14"/>
      <c r="EP799" s="14"/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5" t="s">
        <v>217</v>
      </c>
      <c r="FJ799" s="15" t="s">
        <v>217</v>
      </c>
      <c r="FK799" s="18"/>
      <c r="FL799" s="14"/>
      <c r="FM799" s="14"/>
      <c r="FN799" s="15" t="s">
        <v>234</v>
      </c>
      <c r="FO799" s="18"/>
      <c r="FP799" s="13" t="s">
        <v>10393</v>
      </c>
      <c r="FQ799" s="13" t="s">
        <v>10394</v>
      </c>
      <c r="FR799" s="13" t="s">
        <v>10392</v>
      </c>
      <c r="FS799" s="14"/>
      <c r="FT799" s="14"/>
      <c r="FU799" s="14" t="str">
        <f t="shared" si="12"/>
        <v>Base de Dados_Images/PSV-25-VS-080-B01.Imagem do Equipamento-.142752.jpg</v>
      </c>
      <c r="FV799" s="14"/>
      <c r="FW799" s="14"/>
    </row>
    <row r="800" ht="15.75" hidden="1" customHeight="1">
      <c r="A800" s="10" t="s">
        <v>9992</v>
      </c>
      <c r="B800" s="10" t="s">
        <v>9996</v>
      </c>
      <c r="C800" s="10" t="s">
        <v>3712</v>
      </c>
      <c r="D800" s="10" t="s">
        <v>10395</v>
      </c>
      <c r="E800" s="11" t="s">
        <v>10396</v>
      </c>
      <c r="F800" s="12" t="s">
        <v>184</v>
      </c>
      <c r="G800" s="13" t="s">
        <v>185</v>
      </c>
      <c r="H800" s="13" t="s">
        <v>10397</v>
      </c>
      <c r="I800" s="13" t="s">
        <v>185</v>
      </c>
      <c r="J800" s="13" t="s">
        <v>10398</v>
      </c>
      <c r="K800" s="13" t="s">
        <v>185</v>
      </c>
      <c r="L800" s="13" t="s">
        <v>10399</v>
      </c>
      <c r="M800" s="13" t="s">
        <v>185</v>
      </c>
      <c r="N800" s="13" t="s">
        <v>10400</v>
      </c>
      <c r="O800" s="13" t="s">
        <v>185</v>
      </c>
      <c r="P800" s="13" t="s">
        <v>10401</v>
      </c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5" t="s">
        <v>217</v>
      </c>
      <c r="BT800" s="16" t="s">
        <v>218</v>
      </c>
      <c r="BU800" s="17">
        <v>46052.48142361111</v>
      </c>
      <c r="BV800" s="15" t="s">
        <v>274</v>
      </c>
      <c r="BW800" s="18"/>
      <c r="BX800" s="16" t="s">
        <v>218</v>
      </c>
      <c r="BY800" s="17">
        <v>46052.48142361111</v>
      </c>
      <c r="BZ800" s="12" t="s">
        <v>219</v>
      </c>
      <c r="CA800" s="13" t="s">
        <v>185</v>
      </c>
      <c r="CB800" s="13" t="s">
        <v>10402</v>
      </c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5" t="s">
        <v>217</v>
      </c>
      <c r="DF800" s="16" t="s">
        <v>218</v>
      </c>
      <c r="DG800" s="17">
        <v>46109.620046296295</v>
      </c>
      <c r="DH800" s="15" t="s">
        <v>274</v>
      </c>
      <c r="DI800" s="18"/>
      <c r="DJ800" s="16" t="s">
        <v>218</v>
      </c>
      <c r="DK800" s="17">
        <v>46109.620046296295</v>
      </c>
      <c r="DL800" s="12" t="s">
        <v>224</v>
      </c>
      <c r="DM800" s="14"/>
      <c r="DN800" s="14"/>
      <c r="DO800" s="14"/>
      <c r="DP800" s="14"/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5" t="s">
        <v>217</v>
      </c>
      <c r="EJ800" s="15" t="s">
        <v>274</v>
      </c>
      <c r="EK800" s="18"/>
      <c r="EL800" s="12" t="s">
        <v>233</v>
      </c>
      <c r="EM800" s="14"/>
      <c r="EN800" s="14"/>
      <c r="EO800" s="14"/>
      <c r="EP800" s="14"/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5" t="s">
        <v>217</v>
      </c>
      <c r="FJ800" s="15" t="s">
        <v>217</v>
      </c>
      <c r="FK800" s="18"/>
      <c r="FL800" s="14"/>
      <c r="FM800" s="14"/>
      <c r="FN800" s="15" t="s">
        <v>234</v>
      </c>
      <c r="FO800" s="18"/>
      <c r="FP800" s="13" t="s">
        <v>10402</v>
      </c>
      <c r="FQ800" s="13" t="s">
        <v>10403</v>
      </c>
      <c r="FR800" s="13" t="s">
        <v>10401</v>
      </c>
      <c r="FS800" s="14"/>
      <c r="FT800" s="14"/>
      <c r="FU800" s="14" t="str">
        <f t="shared" si="12"/>
        <v>Base de Dados_Images/PSV-25-VS-100-B01.Imagem do Equipamento-.143305.jpg</v>
      </c>
      <c r="FV800" s="14"/>
      <c r="FW800" s="14"/>
    </row>
    <row r="801" ht="15.75" hidden="1" customHeight="1">
      <c r="A801" s="10" t="s">
        <v>9992</v>
      </c>
      <c r="B801" s="10" t="s">
        <v>9996</v>
      </c>
      <c r="C801" s="10" t="s">
        <v>3712</v>
      </c>
      <c r="D801" s="10" t="s">
        <v>10404</v>
      </c>
      <c r="E801" s="11" t="s">
        <v>10405</v>
      </c>
      <c r="F801" s="12" t="s">
        <v>184</v>
      </c>
      <c r="G801" s="13" t="s">
        <v>185</v>
      </c>
      <c r="H801" s="13" t="s">
        <v>10406</v>
      </c>
      <c r="I801" s="13" t="s">
        <v>185</v>
      </c>
      <c r="J801" s="13" t="s">
        <v>10407</v>
      </c>
      <c r="K801" s="13" t="s">
        <v>185</v>
      </c>
      <c r="L801" s="13" t="s">
        <v>10408</v>
      </c>
      <c r="M801" s="13" t="s">
        <v>185</v>
      </c>
      <c r="N801" s="13" t="s">
        <v>10409</v>
      </c>
      <c r="O801" s="13" t="s">
        <v>185</v>
      </c>
      <c r="P801" s="13" t="s">
        <v>10410</v>
      </c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5" t="s">
        <v>217</v>
      </c>
      <c r="BT801" s="16" t="s">
        <v>218</v>
      </c>
      <c r="BU801" s="17">
        <v>46052.48840277778</v>
      </c>
      <c r="BV801" s="15" t="s">
        <v>274</v>
      </c>
      <c r="BW801" s="18"/>
      <c r="BX801" s="16" t="s">
        <v>218</v>
      </c>
      <c r="BY801" s="17">
        <v>46052.48840277778</v>
      </c>
      <c r="BZ801" s="12" t="s">
        <v>219</v>
      </c>
      <c r="CA801" s="13" t="s">
        <v>185</v>
      </c>
      <c r="CB801" s="13" t="s">
        <v>10411</v>
      </c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5" t="s">
        <v>217</v>
      </c>
      <c r="DF801" s="16" t="s">
        <v>218</v>
      </c>
      <c r="DG801" s="17">
        <v>46104.39896990741</v>
      </c>
      <c r="DH801" s="15" t="s">
        <v>274</v>
      </c>
      <c r="DI801" s="18"/>
      <c r="DJ801" s="16" t="s">
        <v>218</v>
      </c>
      <c r="DK801" s="17">
        <v>46104.39896990741</v>
      </c>
      <c r="DL801" s="12" t="s">
        <v>224</v>
      </c>
      <c r="DM801" s="14"/>
      <c r="DN801" s="14"/>
      <c r="DO801" s="14"/>
      <c r="DP801" s="14"/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5" t="s">
        <v>217</v>
      </c>
      <c r="EJ801" s="15" t="s">
        <v>274</v>
      </c>
      <c r="EK801" s="18"/>
      <c r="EL801" s="12" t="s">
        <v>233</v>
      </c>
      <c r="EM801" s="14"/>
      <c r="EN801" s="14"/>
      <c r="EO801" s="14"/>
      <c r="EP801" s="14"/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5" t="s">
        <v>217</v>
      </c>
      <c r="FJ801" s="15" t="s">
        <v>217</v>
      </c>
      <c r="FK801" s="18"/>
      <c r="FL801" s="14"/>
      <c r="FM801" s="14"/>
      <c r="FN801" s="15" t="s">
        <v>234</v>
      </c>
      <c r="FO801" s="18"/>
      <c r="FP801" s="13" t="s">
        <v>10411</v>
      </c>
      <c r="FQ801" s="13" t="s">
        <v>10412</v>
      </c>
      <c r="FR801" s="13" t="s">
        <v>10410</v>
      </c>
      <c r="FS801" s="14"/>
      <c r="FT801" s="14"/>
      <c r="FU801" s="14" t="str">
        <f t="shared" si="12"/>
        <v>Base de Dados_Images/PSV-25-VS-120-B01.Imagem do Equipamento-.144308.jpg</v>
      </c>
      <c r="FV801" s="14"/>
      <c r="FW801" s="14"/>
    </row>
    <row r="802" ht="15.75" hidden="1" customHeight="1">
      <c r="A802" s="10" t="s">
        <v>9992</v>
      </c>
      <c r="B802" s="10" t="s">
        <v>9996</v>
      </c>
      <c r="C802" s="10" t="s">
        <v>3712</v>
      </c>
      <c r="D802" s="10" t="s">
        <v>10413</v>
      </c>
      <c r="E802" s="11" t="s">
        <v>10405</v>
      </c>
      <c r="F802" s="12" t="s">
        <v>184</v>
      </c>
      <c r="G802" s="13" t="s">
        <v>185</v>
      </c>
      <c r="H802" s="13" t="s">
        <v>10414</v>
      </c>
      <c r="I802" s="13" t="s">
        <v>185</v>
      </c>
      <c r="J802" s="13" t="s">
        <v>10415</v>
      </c>
      <c r="K802" s="13" t="s">
        <v>185</v>
      </c>
      <c r="L802" s="13" t="s">
        <v>10416</v>
      </c>
      <c r="M802" s="13" t="s">
        <v>185</v>
      </c>
      <c r="N802" s="13" t="s">
        <v>10417</v>
      </c>
      <c r="O802" s="13" t="s">
        <v>185</v>
      </c>
      <c r="P802" s="13" t="s">
        <v>10418</v>
      </c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5" t="s">
        <v>217</v>
      </c>
      <c r="BT802" s="16" t="s">
        <v>218</v>
      </c>
      <c r="BU802" s="17">
        <v>46052.49521990741</v>
      </c>
      <c r="BV802" s="15" t="s">
        <v>274</v>
      </c>
      <c r="BW802" s="18"/>
      <c r="BX802" s="16" t="s">
        <v>218</v>
      </c>
      <c r="BY802" s="17">
        <v>46052.49521990741</v>
      </c>
      <c r="BZ802" s="12" t="s">
        <v>219</v>
      </c>
      <c r="CA802" s="13" t="s">
        <v>185</v>
      </c>
      <c r="CB802" s="13" t="s">
        <v>10419</v>
      </c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5" t="s">
        <v>217</v>
      </c>
      <c r="DF802" s="16" t="s">
        <v>218</v>
      </c>
      <c r="DG802" s="17">
        <v>46101.63958333333</v>
      </c>
      <c r="DH802" s="15" t="s">
        <v>274</v>
      </c>
      <c r="DI802" s="18"/>
      <c r="DJ802" s="16" t="s">
        <v>218</v>
      </c>
      <c r="DK802" s="17">
        <v>46101.63958333333</v>
      </c>
      <c r="DL802" s="12" t="s">
        <v>224</v>
      </c>
      <c r="DM802" s="14"/>
      <c r="DN802" s="14"/>
      <c r="DO802" s="14"/>
      <c r="DP802" s="14"/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5" t="s">
        <v>217</v>
      </c>
      <c r="EJ802" s="15" t="s">
        <v>274</v>
      </c>
      <c r="EK802" s="18"/>
      <c r="EL802" s="12" t="s">
        <v>233</v>
      </c>
      <c r="EM802" s="14"/>
      <c r="EN802" s="14"/>
      <c r="EO802" s="14"/>
      <c r="EP802" s="14"/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5" t="s">
        <v>217</v>
      </c>
      <c r="FJ802" s="15" t="s">
        <v>217</v>
      </c>
      <c r="FK802" s="18"/>
      <c r="FL802" s="14"/>
      <c r="FM802" s="14"/>
      <c r="FN802" s="15" t="s">
        <v>234</v>
      </c>
      <c r="FO802" s="18"/>
      <c r="FP802" s="13" t="s">
        <v>10419</v>
      </c>
      <c r="FQ802" s="13" t="s">
        <v>10420</v>
      </c>
      <c r="FR802" s="13" t="s">
        <v>10418</v>
      </c>
      <c r="FS802" s="14"/>
      <c r="FT802" s="14"/>
      <c r="FU802" s="14" t="str">
        <f t="shared" si="12"/>
        <v>Base de Dados_Images/PSV-25-VS-120-B02.Imagem do Equipamento-.145254.jpg</v>
      </c>
      <c r="FV802" s="14"/>
      <c r="FW802" s="14"/>
    </row>
    <row r="803" ht="15.75" hidden="1" customHeight="1">
      <c r="A803" s="10" t="s">
        <v>9992</v>
      </c>
      <c r="B803" s="10" t="s">
        <v>9996</v>
      </c>
      <c r="C803" s="10" t="s">
        <v>3712</v>
      </c>
      <c r="D803" s="10" t="s">
        <v>10421</v>
      </c>
      <c r="E803" s="11" t="s">
        <v>10422</v>
      </c>
      <c r="F803" s="12" t="s">
        <v>184</v>
      </c>
      <c r="G803" s="13" t="s">
        <v>185</v>
      </c>
      <c r="H803" s="13" t="s">
        <v>10423</v>
      </c>
      <c r="I803" s="13" t="s">
        <v>185</v>
      </c>
      <c r="J803" s="13" t="s">
        <v>10424</v>
      </c>
      <c r="K803" s="13" t="s">
        <v>185</v>
      </c>
      <c r="L803" s="13" t="s">
        <v>10425</v>
      </c>
      <c r="M803" s="13" t="s">
        <v>185</v>
      </c>
      <c r="N803" s="13" t="s">
        <v>10426</v>
      </c>
      <c r="O803" s="13" t="s">
        <v>185</v>
      </c>
      <c r="P803" s="13" t="s">
        <v>10427</v>
      </c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5" t="s">
        <v>217</v>
      </c>
      <c r="BT803" s="16" t="s">
        <v>218</v>
      </c>
      <c r="BU803" s="17">
        <v>46052.640173611115</v>
      </c>
      <c r="BV803" s="15" t="s">
        <v>274</v>
      </c>
      <c r="BW803" s="18"/>
      <c r="BX803" s="16" t="s">
        <v>218</v>
      </c>
      <c r="BY803" s="17">
        <v>46052.640173611115</v>
      </c>
      <c r="BZ803" s="12" t="s">
        <v>219</v>
      </c>
      <c r="CA803" s="13" t="s">
        <v>185</v>
      </c>
      <c r="CB803" s="13" t="s">
        <v>10428</v>
      </c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5" t="s">
        <v>217</v>
      </c>
      <c r="DF803" s="16" t="s">
        <v>218</v>
      </c>
      <c r="DG803" s="17">
        <v>46101.63915509259</v>
      </c>
      <c r="DH803" s="15" t="s">
        <v>274</v>
      </c>
      <c r="DI803" s="18"/>
      <c r="DJ803" s="16" t="s">
        <v>218</v>
      </c>
      <c r="DK803" s="17">
        <v>46101.63915509259</v>
      </c>
      <c r="DL803" s="12" t="s">
        <v>224</v>
      </c>
      <c r="DM803" s="14"/>
      <c r="DN803" s="14"/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5" t="s">
        <v>217</v>
      </c>
      <c r="EJ803" s="15" t="s">
        <v>274</v>
      </c>
      <c r="EK803" s="18"/>
      <c r="EL803" s="12" t="s">
        <v>233</v>
      </c>
      <c r="EM803" s="14"/>
      <c r="EN803" s="14"/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5" t="s">
        <v>217</v>
      </c>
      <c r="FJ803" s="15" t="s">
        <v>217</v>
      </c>
      <c r="FK803" s="18"/>
      <c r="FL803" s="14"/>
      <c r="FM803" s="14"/>
      <c r="FN803" s="15" t="s">
        <v>234</v>
      </c>
      <c r="FO803" s="18"/>
      <c r="FP803" s="13" t="s">
        <v>10428</v>
      </c>
      <c r="FQ803" s="13" t="s">
        <v>10429</v>
      </c>
      <c r="FR803" s="13" t="s">
        <v>10427</v>
      </c>
      <c r="FS803" s="14"/>
      <c r="FT803" s="14"/>
      <c r="FU803" s="14" t="str">
        <f t="shared" si="12"/>
        <v>Base de Dados_Images/PSV-25-VS-134-B01.Imagem do Equipamento-.182142.jpg</v>
      </c>
      <c r="FV803" s="14"/>
      <c r="FW803" s="14"/>
    </row>
    <row r="804" ht="15.75" hidden="1" customHeight="1">
      <c r="A804" s="10" t="s">
        <v>9992</v>
      </c>
      <c r="B804" s="10" t="s">
        <v>9996</v>
      </c>
      <c r="C804" s="10" t="s">
        <v>3712</v>
      </c>
      <c r="D804" s="10" t="s">
        <v>10430</v>
      </c>
      <c r="E804" s="11" t="s">
        <v>10422</v>
      </c>
      <c r="F804" s="12" t="s">
        <v>184</v>
      </c>
      <c r="G804" s="13" t="s">
        <v>185</v>
      </c>
      <c r="H804" s="13" t="s">
        <v>10431</v>
      </c>
      <c r="I804" s="13" t="s">
        <v>185</v>
      </c>
      <c r="J804" s="13" t="s">
        <v>10432</v>
      </c>
      <c r="K804" s="13" t="s">
        <v>185</v>
      </c>
      <c r="L804" s="13" t="s">
        <v>10433</v>
      </c>
      <c r="M804" s="13" t="s">
        <v>185</v>
      </c>
      <c r="N804" s="13" t="s">
        <v>10434</v>
      </c>
      <c r="O804" s="13" t="s">
        <v>185</v>
      </c>
      <c r="P804" s="13" t="s">
        <v>10435</v>
      </c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5" t="s">
        <v>217</v>
      </c>
      <c r="BT804" s="16" t="s">
        <v>218</v>
      </c>
      <c r="BU804" s="17">
        <v>46052.64571759259</v>
      </c>
      <c r="BV804" s="15" t="s">
        <v>274</v>
      </c>
      <c r="BW804" s="18"/>
      <c r="BX804" s="16" t="s">
        <v>218</v>
      </c>
      <c r="BY804" s="17">
        <v>46052.64571759259</v>
      </c>
      <c r="BZ804" s="12" t="s">
        <v>219</v>
      </c>
      <c r="CA804" s="13" t="s">
        <v>185</v>
      </c>
      <c r="CB804" s="13" t="s">
        <v>10436</v>
      </c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5" t="s">
        <v>217</v>
      </c>
      <c r="DF804" s="16" t="s">
        <v>218</v>
      </c>
      <c r="DG804" s="17">
        <v>46101.63413194445</v>
      </c>
      <c r="DH804" s="15" t="s">
        <v>274</v>
      </c>
      <c r="DI804" s="18"/>
      <c r="DJ804" s="16" t="s">
        <v>218</v>
      </c>
      <c r="DK804" s="17">
        <v>46101.63413194445</v>
      </c>
      <c r="DL804" s="12" t="s">
        <v>224</v>
      </c>
      <c r="DM804" s="14"/>
      <c r="DN804" s="14"/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5" t="s">
        <v>217</v>
      </c>
      <c r="EJ804" s="15" t="s">
        <v>274</v>
      </c>
      <c r="EK804" s="18"/>
      <c r="EL804" s="12" t="s">
        <v>233</v>
      </c>
      <c r="EM804" s="14"/>
      <c r="EN804" s="14"/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5" t="s">
        <v>217</v>
      </c>
      <c r="FJ804" s="15" t="s">
        <v>217</v>
      </c>
      <c r="FK804" s="18"/>
      <c r="FL804" s="14"/>
      <c r="FM804" s="14"/>
      <c r="FN804" s="15" t="s">
        <v>234</v>
      </c>
      <c r="FO804" s="18"/>
      <c r="FP804" s="13" t="s">
        <v>10436</v>
      </c>
      <c r="FQ804" s="13" t="s">
        <v>10437</v>
      </c>
      <c r="FR804" s="13" t="s">
        <v>10435</v>
      </c>
      <c r="FS804" s="14"/>
      <c r="FT804" s="14"/>
      <c r="FU804" s="14" t="str">
        <f t="shared" si="12"/>
        <v>Base de Dados_Images/PSV-25-VS-137-B01.Imagem do Equipamento-.183148.jpg</v>
      </c>
      <c r="FV804" s="14"/>
      <c r="FW804" s="14"/>
    </row>
    <row r="805" ht="15.75" hidden="1" customHeight="1">
      <c r="A805" s="10" t="s">
        <v>9992</v>
      </c>
      <c r="B805" s="10" t="s">
        <v>9996</v>
      </c>
      <c r="C805" s="10" t="s">
        <v>3712</v>
      </c>
      <c r="D805" s="10" t="s">
        <v>10438</v>
      </c>
      <c r="E805" s="11" t="s">
        <v>10439</v>
      </c>
      <c r="F805" s="12" t="s">
        <v>184</v>
      </c>
      <c r="G805" s="13" t="s">
        <v>185</v>
      </c>
      <c r="H805" s="13" t="s">
        <v>10440</v>
      </c>
      <c r="I805" s="13" t="s">
        <v>185</v>
      </c>
      <c r="J805" s="13" t="s">
        <v>10441</v>
      </c>
      <c r="K805" s="13" t="s">
        <v>185</v>
      </c>
      <c r="L805" s="13" t="s">
        <v>10442</v>
      </c>
      <c r="M805" s="13" t="s">
        <v>185</v>
      </c>
      <c r="N805" s="13" t="s">
        <v>10443</v>
      </c>
      <c r="O805" s="13" t="s">
        <v>185</v>
      </c>
      <c r="P805" s="13" t="s">
        <v>10444</v>
      </c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5" t="s">
        <v>217</v>
      </c>
      <c r="BT805" s="16" t="s">
        <v>218</v>
      </c>
      <c r="BU805" s="17">
        <v>46085.63982638889</v>
      </c>
      <c r="BV805" s="15" t="s">
        <v>274</v>
      </c>
      <c r="BW805" s="18"/>
      <c r="BX805" s="16" t="s">
        <v>218</v>
      </c>
      <c r="BY805" s="17">
        <v>46085.63982638889</v>
      </c>
      <c r="BZ805" s="12" t="s">
        <v>219</v>
      </c>
      <c r="CA805" s="13" t="s">
        <v>185</v>
      </c>
      <c r="CB805" s="13" t="s">
        <v>10445</v>
      </c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5" t="s">
        <v>217</v>
      </c>
      <c r="DF805" s="16" t="s">
        <v>218</v>
      </c>
      <c r="DG805" s="17">
        <v>46101.63537037037</v>
      </c>
      <c r="DH805" s="15" t="s">
        <v>274</v>
      </c>
      <c r="DI805" s="18"/>
      <c r="DJ805" s="16" t="s">
        <v>218</v>
      </c>
      <c r="DK805" s="17">
        <v>46101.63537037037</v>
      </c>
      <c r="DL805" s="12" t="s">
        <v>224</v>
      </c>
      <c r="DM805" s="14"/>
      <c r="DN805" s="14"/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5" t="s">
        <v>217</v>
      </c>
      <c r="EJ805" s="15" t="s">
        <v>274</v>
      </c>
      <c r="EK805" s="18"/>
      <c r="EL805" s="12" t="s">
        <v>233</v>
      </c>
      <c r="EM805" s="14"/>
      <c r="EN805" s="14"/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5" t="s">
        <v>217</v>
      </c>
      <c r="FJ805" s="15" t="s">
        <v>217</v>
      </c>
      <c r="FK805" s="18"/>
      <c r="FL805" s="14"/>
      <c r="FM805" s="14"/>
      <c r="FN805" s="15" t="s">
        <v>234</v>
      </c>
      <c r="FO805" s="18"/>
      <c r="FP805" s="13" t="s">
        <v>10445</v>
      </c>
      <c r="FQ805" s="13" t="s">
        <v>10446</v>
      </c>
      <c r="FR805" s="13" t="s">
        <v>10444</v>
      </c>
      <c r="FS805" s="14"/>
      <c r="FT805" s="14"/>
      <c r="FU805" s="14" t="str">
        <f t="shared" si="12"/>
        <v>Base de Dados_Images/PSV-25-VS-280-B01.Imagem do Equipamento-.182103.jpg</v>
      </c>
      <c r="FV805" s="14"/>
      <c r="FW805" s="14"/>
    </row>
    <row r="806" ht="15.75" hidden="1" customHeight="1">
      <c r="A806" s="10" t="s">
        <v>9992</v>
      </c>
      <c r="B806" s="10" t="s">
        <v>9996</v>
      </c>
      <c r="C806" s="10" t="s">
        <v>3712</v>
      </c>
      <c r="D806" s="10" t="s">
        <v>10447</v>
      </c>
      <c r="E806" s="11" t="s">
        <v>10439</v>
      </c>
      <c r="F806" s="12" t="s">
        <v>184</v>
      </c>
      <c r="G806" s="13" t="s">
        <v>185</v>
      </c>
      <c r="H806" s="13" t="s">
        <v>10448</v>
      </c>
      <c r="I806" s="13" t="s">
        <v>185</v>
      </c>
      <c r="J806" s="13" t="s">
        <v>10449</v>
      </c>
      <c r="K806" s="13" t="s">
        <v>185</v>
      </c>
      <c r="L806" s="13" t="s">
        <v>10450</v>
      </c>
      <c r="M806" s="13" t="s">
        <v>185</v>
      </c>
      <c r="N806" s="13" t="s">
        <v>10451</v>
      </c>
      <c r="O806" s="13" t="s">
        <v>185</v>
      </c>
      <c r="P806" s="13" t="s">
        <v>10452</v>
      </c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5" t="s">
        <v>217</v>
      </c>
      <c r="BT806" s="16" t="s">
        <v>218</v>
      </c>
      <c r="BU806" s="17">
        <v>46052.471979166665</v>
      </c>
      <c r="BV806" s="15" t="s">
        <v>274</v>
      </c>
      <c r="BW806" s="18"/>
      <c r="BX806" s="16" t="s">
        <v>218</v>
      </c>
      <c r="BY806" s="17">
        <v>46052.471979166665</v>
      </c>
      <c r="BZ806" s="12" t="s">
        <v>219</v>
      </c>
      <c r="CA806" s="13" t="s">
        <v>185</v>
      </c>
      <c r="CB806" s="13" t="s">
        <v>10453</v>
      </c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5" t="s">
        <v>217</v>
      </c>
      <c r="DF806" s="16" t="s">
        <v>218</v>
      </c>
      <c r="DG806" s="17">
        <v>46104.396944444445</v>
      </c>
      <c r="DH806" s="15" t="s">
        <v>274</v>
      </c>
      <c r="DI806" s="18"/>
      <c r="DJ806" s="16" t="s">
        <v>218</v>
      </c>
      <c r="DK806" s="17">
        <v>46104.396944444445</v>
      </c>
      <c r="DL806" s="12" t="s">
        <v>224</v>
      </c>
      <c r="DM806" s="14"/>
      <c r="DN806" s="14"/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5" t="s">
        <v>217</v>
      </c>
      <c r="EJ806" s="15" t="s">
        <v>274</v>
      </c>
      <c r="EK806" s="18"/>
      <c r="EL806" s="12" t="s">
        <v>233</v>
      </c>
      <c r="EM806" s="14"/>
      <c r="EN806" s="14"/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5" t="s">
        <v>217</v>
      </c>
      <c r="FJ806" s="15" t="s">
        <v>217</v>
      </c>
      <c r="FK806" s="18"/>
      <c r="FL806" s="14"/>
      <c r="FM806" s="14"/>
      <c r="FN806" s="15" t="s">
        <v>234</v>
      </c>
      <c r="FO806" s="18"/>
      <c r="FP806" s="13" t="s">
        <v>10453</v>
      </c>
      <c r="FQ806" s="13" t="s">
        <v>10454</v>
      </c>
      <c r="FR806" s="13" t="s">
        <v>10452</v>
      </c>
      <c r="FS806" s="14"/>
      <c r="FT806" s="14"/>
      <c r="FU806" s="14" t="str">
        <f t="shared" si="12"/>
        <v>Base de Dados_Images/PSV-25-VS-280-B02.Imagem do Equipamento-.141925.jpg</v>
      </c>
      <c r="FV806" s="14"/>
      <c r="FW806" s="14"/>
    </row>
    <row r="807" ht="15.75" hidden="1" customHeight="1">
      <c r="A807" s="10" t="s">
        <v>9992</v>
      </c>
      <c r="B807" s="10" t="s">
        <v>9996</v>
      </c>
      <c r="C807" s="10" t="s">
        <v>3712</v>
      </c>
      <c r="D807" s="10" t="s">
        <v>10455</v>
      </c>
      <c r="E807" s="11" t="s">
        <v>10439</v>
      </c>
      <c r="F807" s="12" t="s">
        <v>184</v>
      </c>
      <c r="G807" s="13" t="s">
        <v>185</v>
      </c>
      <c r="H807" s="13" t="s">
        <v>10456</v>
      </c>
      <c r="I807" s="13" t="s">
        <v>185</v>
      </c>
      <c r="J807" s="13" t="s">
        <v>10457</v>
      </c>
      <c r="K807" s="13" t="s">
        <v>185</v>
      </c>
      <c r="L807" s="13" t="s">
        <v>10458</v>
      </c>
      <c r="M807" s="13" t="s">
        <v>185</v>
      </c>
      <c r="N807" s="13" t="s">
        <v>10459</v>
      </c>
      <c r="O807" s="13" t="s">
        <v>185</v>
      </c>
      <c r="P807" s="13" t="s">
        <v>10460</v>
      </c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5" t="s">
        <v>217</v>
      </c>
      <c r="BT807" s="16" t="s">
        <v>218</v>
      </c>
      <c r="BU807" s="17">
        <v>46052.473912037036</v>
      </c>
      <c r="BV807" s="15" t="s">
        <v>274</v>
      </c>
      <c r="BW807" s="18"/>
      <c r="BX807" s="16" t="s">
        <v>218</v>
      </c>
      <c r="BY807" s="17">
        <v>46052.473912037036</v>
      </c>
      <c r="BZ807" s="12" t="s">
        <v>219</v>
      </c>
      <c r="CA807" s="13" t="s">
        <v>185</v>
      </c>
      <c r="CB807" s="13" t="s">
        <v>10461</v>
      </c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5" t="s">
        <v>217</v>
      </c>
      <c r="DF807" s="16" t="s">
        <v>218</v>
      </c>
      <c r="DG807" s="17">
        <v>46104.40662037037</v>
      </c>
      <c r="DH807" s="15" t="s">
        <v>274</v>
      </c>
      <c r="DI807" s="18"/>
      <c r="DJ807" s="16" t="s">
        <v>218</v>
      </c>
      <c r="DK807" s="17">
        <v>46104.40662037037</v>
      </c>
      <c r="DL807" s="12" t="s">
        <v>224</v>
      </c>
      <c r="DM807" s="14"/>
      <c r="DN807" s="14"/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5" t="s">
        <v>217</v>
      </c>
      <c r="EJ807" s="15" t="s">
        <v>274</v>
      </c>
      <c r="EK807" s="18"/>
      <c r="EL807" s="12" t="s">
        <v>233</v>
      </c>
      <c r="EM807" s="14"/>
      <c r="EN807" s="14"/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5" t="s">
        <v>217</v>
      </c>
      <c r="FJ807" s="15" t="s">
        <v>217</v>
      </c>
      <c r="FK807" s="18"/>
      <c r="FL807" s="14"/>
      <c r="FM807" s="14"/>
      <c r="FN807" s="15" t="s">
        <v>234</v>
      </c>
      <c r="FO807" s="18"/>
      <c r="FP807" s="13" t="s">
        <v>10461</v>
      </c>
      <c r="FQ807" s="13" t="s">
        <v>10462</v>
      </c>
      <c r="FR807" s="13" t="s">
        <v>10460</v>
      </c>
      <c r="FS807" s="14"/>
      <c r="FT807" s="14"/>
      <c r="FU807" s="14" t="str">
        <f t="shared" si="12"/>
        <v>Base de Dados_Images/PSV-25-VS-280-B03.Imagem do Equipamento-.142205.jpg</v>
      </c>
      <c r="FV807" s="14"/>
      <c r="FW807" s="14"/>
    </row>
    <row r="808" ht="15.75" hidden="1" customHeight="1">
      <c r="A808" s="10" t="s">
        <v>9992</v>
      </c>
      <c r="B808" s="10" t="s">
        <v>9996</v>
      </c>
      <c r="C808" s="10" t="s">
        <v>3712</v>
      </c>
      <c r="D808" s="10" t="s">
        <v>10463</v>
      </c>
      <c r="E808" s="11" t="s">
        <v>10464</v>
      </c>
      <c r="F808" s="12" t="s">
        <v>184</v>
      </c>
      <c r="G808" s="13" t="s">
        <v>185</v>
      </c>
      <c r="H808" s="13" t="s">
        <v>10465</v>
      </c>
      <c r="I808" s="13" t="s">
        <v>185</v>
      </c>
      <c r="J808" s="13" t="s">
        <v>10466</v>
      </c>
      <c r="K808" s="13" t="s">
        <v>185</v>
      </c>
      <c r="L808" s="13" t="s">
        <v>10467</v>
      </c>
      <c r="M808" s="13" t="s">
        <v>185</v>
      </c>
      <c r="N808" s="13" t="s">
        <v>10468</v>
      </c>
      <c r="O808" s="13" t="s">
        <v>185</v>
      </c>
      <c r="P808" s="13" t="s">
        <v>10469</v>
      </c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5" t="s">
        <v>217</v>
      </c>
      <c r="BT808" s="16" t="s">
        <v>218</v>
      </c>
      <c r="BU808" s="17">
        <v>46052.46474537037</v>
      </c>
      <c r="BV808" s="15" t="s">
        <v>274</v>
      </c>
      <c r="BW808" s="18"/>
      <c r="BX808" s="16" t="s">
        <v>218</v>
      </c>
      <c r="BY808" s="17">
        <v>46052.46474537037</v>
      </c>
      <c r="BZ808" s="12" t="s">
        <v>219</v>
      </c>
      <c r="CA808" s="13" t="s">
        <v>185</v>
      </c>
      <c r="CB808" s="13" t="s">
        <v>10470</v>
      </c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5" t="s">
        <v>217</v>
      </c>
      <c r="DF808" s="16" t="s">
        <v>218</v>
      </c>
      <c r="DG808" s="17">
        <v>46104.40261574074</v>
      </c>
      <c r="DH808" s="15" t="s">
        <v>274</v>
      </c>
      <c r="DI808" s="18"/>
      <c r="DJ808" s="16" t="s">
        <v>218</v>
      </c>
      <c r="DK808" s="17">
        <v>46104.40261574074</v>
      </c>
      <c r="DL808" s="12" t="s">
        <v>224</v>
      </c>
      <c r="DM808" s="14"/>
      <c r="DN808" s="14"/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5" t="s">
        <v>217</v>
      </c>
      <c r="EJ808" s="15" t="s">
        <v>274</v>
      </c>
      <c r="EK808" s="18"/>
      <c r="EL808" s="12" t="s">
        <v>233</v>
      </c>
      <c r="EM808" s="14"/>
      <c r="EN808" s="14"/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5" t="s">
        <v>217</v>
      </c>
      <c r="FJ808" s="15" t="s">
        <v>217</v>
      </c>
      <c r="FK808" s="18"/>
      <c r="FL808" s="14"/>
      <c r="FM808" s="14"/>
      <c r="FN808" s="15" t="s">
        <v>234</v>
      </c>
      <c r="FO808" s="18"/>
      <c r="FP808" s="13" t="s">
        <v>10470</v>
      </c>
      <c r="FQ808" s="13" t="s">
        <v>10471</v>
      </c>
      <c r="FR808" s="13" t="s">
        <v>10469</v>
      </c>
      <c r="FS808" s="14"/>
      <c r="FT808" s="14"/>
      <c r="FU808" s="14" t="str">
        <f t="shared" si="12"/>
        <v>Base de Dados_Images/PSV-25-VS-290-B01.Imagem do Equipamento-.140857.jpg</v>
      </c>
      <c r="FV808" s="14"/>
      <c r="FW808" s="14"/>
    </row>
    <row r="809" ht="15.75" hidden="1" customHeight="1">
      <c r="A809" s="10" t="s">
        <v>9992</v>
      </c>
      <c r="B809" s="10" t="s">
        <v>9996</v>
      </c>
      <c r="C809" s="10" t="s">
        <v>3712</v>
      </c>
      <c r="D809" s="10" t="s">
        <v>10472</v>
      </c>
      <c r="E809" s="11" t="s">
        <v>10473</v>
      </c>
      <c r="F809" s="12" t="s">
        <v>184</v>
      </c>
      <c r="G809" s="13" t="s">
        <v>185</v>
      </c>
      <c r="H809" s="13" t="s">
        <v>10474</v>
      </c>
      <c r="I809" s="13" t="s">
        <v>185</v>
      </c>
      <c r="J809" s="13" t="s">
        <v>10475</v>
      </c>
      <c r="K809" s="13" t="s">
        <v>185</v>
      </c>
      <c r="L809" s="13" t="s">
        <v>10476</v>
      </c>
      <c r="M809" s="13" t="s">
        <v>185</v>
      </c>
      <c r="N809" s="13" t="s">
        <v>10477</v>
      </c>
      <c r="O809" s="13" t="s">
        <v>185</v>
      </c>
      <c r="P809" s="13" t="s">
        <v>10478</v>
      </c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6" t="s">
        <v>217</v>
      </c>
      <c r="BT809" s="16" t="s">
        <v>218</v>
      </c>
      <c r="BU809" s="17">
        <v>46094.37196759259</v>
      </c>
      <c r="BV809" s="15" t="s">
        <v>274</v>
      </c>
      <c r="BW809" s="18"/>
      <c r="BX809" s="16" t="s">
        <v>218</v>
      </c>
      <c r="BY809" s="17">
        <v>46094.37196759259</v>
      </c>
      <c r="BZ809" s="12" t="s">
        <v>219</v>
      </c>
      <c r="CA809" s="13" t="s">
        <v>185</v>
      </c>
      <c r="CB809" s="13" t="s">
        <v>10479</v>
      </c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5" t="s">
        <v>217</v>
      </c>
      <c r="DF809" s="16" t="s">
        <v>218</v>
      </c>
      <c r="DG809" s="17">
        <v>46104.402407407404</v>
      </c>
      <c r="DH809" s="15" t="s">
        <v>274</v>
      </c>
      <c r="DI809" s="18"/>
      <c r="DJ809" s="16" t="s">
        <v>218</v>
      </c>
      <c r="DK809" s="17">
        <v>46104.402407407404</v>
      </c>
      <c r="DL809" s="12" t="s">
        <v>224</v>
      </c>
      <c r="DM809" s="14"/>
      <c r="DN809" s="14"/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5" t="s">
        <v>217</v>
      </c>
      <c r="EJ809" s="15" t="s">
        <v>274</v>
      </c>
      <c r="EK809" s="18"/>
      <c r="EL809" s="12" t="s">
        <v>233</v>
      </c>
      <c r="EM809" s="14"/>
      <c r="EN809" s="14"/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5" t="s">
        <v>217</v>
      </c>
      <c r="FJ809" s="15" t="s">
        <v>217</v>
      </c>
      <c r="FK809" s="18"/>
      <c r="FL809" s="14"/>
      <c r="FM809" s="14"/>
      <c r="FN809" s="15" t="s">
        <v>234</v>
      </c>
      <c r="FO809" s="18"/>
      <c r="FP809" s="13" t="s">
        <v>10479</v>
      </c>
      <c r="FQ809" s="13" t="s">
        <v>10480</v>
      </c>
      <c r="FR809" s="13" t="s">
        <v>10478</v>
      </c>
      <c r="FS809" s="14"/>
      <c r="FT809" s="14"/>
      <c r="FU809" s="14" t="str">
        <f t="shared" si="12"/>
        <v>Base de Dados_Images/PSV-25-VS-620-B01.Imagem do Equipamento-.135900.jpg</v>
      </c>
      <c r="FV809" s="14"/>
      <c r="FW809" s="14"/>
    </row>
    <row r="810" ht="15.75" hidden="1" customHeight="1">
      <c r="A810" s="10" t="s">
        <v>9992</v>
      </c>
      <c r="B810" s="10" t="s">
        <v>9996</v>
      </c>
      <c r="C810" s="10" t="s">
        <v>3712</v>
      </c>
      <c r="D810" s="10" t="s">
        <v>10481</v>
      </c>
      <c r="E810" s="11" t="s">
        <v>10473</v>
      </c>
      <c r="F810" s="12" t="s">
        <v>184</v>
      </c>
      <c r="G810" s="13" t="s">
        <v>185</v>
      </c>
      <c r="H810" s="13" t="s">
        <v>10482</v>
      </c>
      <c r="I810" s="13" t="s">
        <v>185</v>
      </c>
      <c r="J810" s="13" t="s">
        <v>10483</v>
      </c>
      <c r="K810" s="13" t="s">
        <v>185</v>
      </c>
      <c r="L810" s="13" t="s">
        <v>10484</v>
      </c>
      <c r="M810" s="13" t="s">
        <v>185</v>
      </c>
      <c r="N810" s="13" t="s">
        <v>10485</v>
      </c>
      <c r="O810" s="13" t="s">
        <v>185</v>
      </c>
      <c r="P810" s="13" t="s">
        <v>10486</v>
      </c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5" t="s">
        <v>217</v>
      </c>
      <c r="BT810" s="16" t="s">
        <v>218</v>
      </c>
      <c r="BU810" s="17">
        <v>46052.45652777778</v>
      </c>
      <c r="BV810" s="15" t="s">
        <v>274</v>
      </c>
      <c r="BW810" s="18"/>
      <c r="BX810" s="16" t="s">
        <v>218</v>
      </c>
      <c r="BY810" s="17">
        <v>46052.45652777778</v>
      </c>
      <c r="BZ810" s="12" t="s">
        <v>219</v>
      </c>
      <c r="CA810" s="13" t="s">
        <v>185</v>
      </c>
      <c r="CB810" s="13" t="s">
        <v>10487</v>
      </c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5" t="s">
        <v>217</v>
      </c>
      <c r="DF810" s="16" t="s">
        <v>218</v>
      </c>
      <c r="DG810" s="17">
        <v>46101.63505787037</v>
      </c>
      <c r="DH810" s="15" t="s">
        <v>274</v>
      </c>
      <c r="DI810" s="18"/>
      <c r="DJ810" s="16" t="s">
        <v>218</v>
      </c>
      <c r="DK810" s="17">
        <v>46101.63505787037</v>
      </c>
      <c r="DL810" s="12" t="s">
        <v>224</v>
      </c>
      <c r="DM810" s="14"/>
      <c r="DN810" s="14"/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5" t="s">
        <v>217</v>
      </c>
      <c r="EJ810" s="15" t="s">
        <v>274</v>
      </c>
      <c r="EK810" s="18"/>
      <c r="EL810" s="12" t="s">
        <v>233</v>
      </c>
      <c r="EM810" s="14"/>
      <c r="EN810" s="14"/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5" t="s">
        <v>217</v>
      </c>
      <c r="FJ810" s="15" t="s">
        <v>217</v>
      </c>
      <c r="FK810" s="18"/>
      <c r="FL810" s="14"/>
      <c r="FM810" s="14"/>
      <c r="FN810" s="15" t="s">
        <v>234</v>
      </c>
      <c r="FO810" s="18"/>
      <c r="FP810" s="13" t="s">
        <v>10487</v>
      </c>
      <c r="FQ810" s="13" t="s">
        <v>10488</v>
      </c>
      <c r="FR810" s="13" t="s">
        <v>10486</v>
      </c>
      <c r="FS810" s="14"/>
      <c r="FT810" s="14"/>
      <c r="FU810" s="14" t="str">
        <f t="shared" si="12"/>
        <v>Base de Dados_Images/PSV-25-VS-620-B02.Imagem do Equipamento-.135944.jpg</v>
      </c>
      <c r="FV810" s="14"/>
      <c r="FW810" s="14"/>
    </row>
    <row r="811" ht="15.75" hidden="1" customHeight="1">
      <c r="A811" s="10" t="s">
        <v>9992</v>
      </c>
      <c r="B811" s="10" t="s">
        <v>9996</v>
      </c>
      <c r="C811" s="10" t="s">
        <v>3712</v>
      </c>
      <c r="D811" s="10" t="s">
        <v>10489</v>
      </c>
      <c r="E811" s="11" t="s">
        <v>10405</v>
      </c>
      <c r="F811" s="12" t="s">
        <v>184</v>
      </c>
      <c r="G811" s="13" t="s">
        <v>185</v>
      </c>
      <c r="H811" s="13" t="s">
        <v>10490</v>
      </c>
      <c r="I811" s="13" t="s">
        <v>185</v>
      </c>
      <c r="J811" s="13" t="s">
        <v>10491</v>
      </c>
      <c r="K811" s="13" t="s">
        <v>185</v>
      </c>
      <c r="L811" s="13" t="s">
        <v>10492</v>
      </c>
      <c r="M811" s="13" t="s">
        <v>185</v>
      </c>
      <c r="N811" s="13" t="s">
        <v>10493</v>
      </c>
      <c r="O811" s="13" t="s">
        <v>185</v>
      </c>
      <c r="P811" s="13" t="s">
        <v>10494</v>
      </c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5" t="s">
        <v>217</v>
      </c>
      <c r="BT811" s="16" t="s">
        <v>218</v>
      </c>
      <c r="BU811" s="17">
        <v>46052.49013888889</v>
      </c>
      <c r="BV811" s="15" t="s">
        <v>274</v>
      </c>
      <c r="BW811" s="18"/>
      <c r="BX811" s="16" t="s">
        <v>218</v>
      </c>
      <c r="BY811" s="17">
        <v>46052.49013888889</v>
      </c>
      <c r="BZ811" s="12" t="s">
        <v>219</v>
      </c>
      <c r="CA811" s="13" t="s">
        <v>185</v>
      </c>
      <c r="CB811" s="13" t="s">
        <v>10495</v>
      </c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5" t="s">
        <v>217</v>
      </c>
      <c r="DF811" s="16" t="s">
        <v>218</v>
      </c>
      <c r="DG811" s="17">
        <v>46104.397997685184</v>
      </c>
      <c r="DH811" s="15" t="s">
        <v>274</v>
      </c>
      <c r="DI811" s="18"/>
      <c r="DJ811" s="16" t="s">
        <v>218</v>
      </c>
      <c r="DK811" s="17">
        <v>46104.397997685184</v>
      </c>
      <c r="DL811" s="12" t="s">
        <v>224</v>
      </c>
      <c r="DM811" s="14"/>
      <c r="DN811" s="14"/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5" t="s">
        <v>217</v>
      </c>
      <c r="EJ811" s="15" t="s">
        <v>274</v>
      </c>
      <c r="EK811" s="18"/>
      <c r="EL811" s="12" t="s">
        <v>233</v>
      </c>
      <c r="EM811" s="14"/>
      <c r="EN811" s="14"/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5" t="s">
        <v>217</v>
      </c>
      <c r="FJ811" s="15" t="s">
        <v>217</v>
      </c>
      <c r="FK811" s="18"/>
      <c r="FL811" s="14"/>
      <c r="FM811" s="14"/>
      <c r="FN811" s="15" t="s">
        <v>234</v>
      </c>
      <c r="FO811" s="18"/>
      <c r="FP811" s="13" t="s">
        <v>10495</v>
      </c>
      <c r="FQ811" s="13" t="s">
        <v>10496</v>
      </c>
      <c r="FR811" s="13" t="s">
        <v>10494</v>
      </c>
      <c r="FS811" s="14"/>
      <c r="FT811" s="14"/>
      <c r="FU811" s="14" t="str">
        <f t="shared" si="12"/>
        <v>Base de Dados_Images/PSV-25-VS-780-B01.Imagem do Equipamento-.144527.jpg</v>
      </c>
      <c r="FV811" s="14"/>
      <c r="FW811" s="14"/>
    </row>
    <row r="812" ht="15.75" hidden="1" customHeight="1">
      <c r="A812" s="10" t="s">
        <v>9992</v>
      </c>
      <c r="B812" s="10" t="s">
        <v>9996</v>
      </c>
      <c r="C812" s="10" t="s">
        <v>3712</v>
      </c>
      <c r="D812" s="10" t="s">
        <v>10497</v>
      </c>
      <c r="E812" s="11" t="s">
        <v>10405</v>
      </c>
      <c r="F812" s="12" t="s">
        <v>184</v>
      </c>
      <c r="G812" s="13" t="s">
        <v>185</v>
      </c>
      <c r="H812" s="13" t="s">
        <v>10498</v>
      </c>
      <c r="I812" s="13" t="s">
        <v>185</v>
      </c>
      <c r="J812" s="13" t="s">
        <v>10499</v>
      </c>
      <c r="K812" s="13" t="s">
        <v>185</v>
      </c>
      <c r="L812" s="13" t="s">
        <v>10500</v>
      </c>
      <c r="M812" s="13" t="s">
        <v>185</v>
      </c>
      <c r="N812" s="13" t="s">
        <v>10501</v>
      </c>
      <c r="O812" s="13" t="s">
        <v>185</v>
      </c>
      <c r="P812" s="13" t="s">
        <v>10502</v>
      </c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5" t="s">
        <v>217</v>
      </c>
      <c r="BT812" s="16" t="s">
        <v>218</v>
      </c>
      <c r="BU812" s="17">
        <v>46052.4937037037</v>
      </c>
      <c r="BV812" s="15" t="s">
        <v>274</v>
      </c>
      <c r="BW812" s="18"/>
      <c r="BX812" s="16" t="s">
        <v>218</v>
      </c>
      <c r="BY812" s="17">
        <v>46052.4937037037</v>
      </c>
      <c r="BZ812" s="12" t="s">
        <v>219</v>
      </c>
      <c r="CA812" s="13" t="s">
        <v>185</v>
      </c>
      <c r="CB812" s="13" t="s">
        <v>10503</v>
      </c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5" t="s">
        <v>217</v>
      </c>
      <c r="DF812" s="16" t="s">
        <v>218</v>
      </c>
      <c r="DG812" s="17">
        <v>46104.398506944446</v>
      </c>
      <c r="DH812" s="15" t="s">
        <v>274</v>
      </c>
      <c r="DI812" s="18"/>
      <c r="DJ812" s="16" t="s">
        <v>218</v>
      </c>
      <c r="DK812" s="17">
        <v>46104.398506944446</v>
      </c>
      <c r="DL812" s="12" t="s">
        <v>224</v>
      </c>
      <c r="DM812" s="14"/>
      <c r="DN812" s="14"/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5" t="s">
        <v>217</v>
      </c>
      <c r="EJ812" s="15" t="s">
        <v>274</v>
      </c>
      <c r="EK812" s="18"/>
      <c r="EL812" s="12" t="s">
        <v>233</v>
      </c>
      <c r="EM812" s="14"/>
      <c r="EN812" s="14"/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5" t="s">
        <v>217</v>
      </c>
      <c r="FJ812" s="15" t="s">
        <v>217</v>
      </c>
      <c r="FK812" s="18"/>
      <c r="FL812" s="14"/>
      <c r="FM812" s="14"/>
      <c r="FN812" s="15" t="s">
        <v>234</v>
      </c>
      <c r="FO812" s="18"/>
      <c r="FP812" s="13" t="s">
        <v>10503</v>
      </c>
      <c r="FQ812" s="13" t="s">
        <v>10504</v>
      </c>
      <c r="FR812" s="13" t="s">
        <v>10502</v>
      </c>
      <c r="FS812" s="14"/>
      <c r="FT812" s="14"/>
      <c r="FU812" s="14" t="str">
        <f t="shared" si="12"/>
        <v>Base de Dados_Images/PSV-25-VS-780-B02.Imagem do Equipamento-.145043.jpg</v>
      </c>
      <c r="FV812" s="14"/>
      <c r="FW812" s="14"/>
    </row>
    <row r="813" ht="15.75" hidden="1" customHeight="1">
      <c r="A813" s="10" t="s">
        <v>9992</v>
      </c>
      <c r="B813" s="10" t="s">
        <v>9996</v>
      </c>
      <c r="C813" s="10" t="s">
        <v>3712</v>
      </c>
      <c r="D813" s="10" t="s">
        <v>10505</v>
      </c>
      <c r="E813" s="11" t="s">
        <v>10422</v>
      </c>
      <c r="F813" s="12" t="s">
        <v>184</v>
      </c>
      <c r="G813" s="13" t="s">
        <v>185</v>
      </c>
      <c r="H813" s="13" t="s">
        <v>10506</v>
      </c>
      <c r="I813" s="13" t="s">
        <v>185</v>
      </c>
      <c r="J813" s="13" t="s">
        <v>10507</v>
      </c>
      <c r="K813" s="13" t="s">
        <v>185</v>
      </c>
      <c r="L813" s="13" t="s">
        <v>10508</v>
      </c>
      <c r="M813" s="13" t="s">
        <v>185</v>
      </c>
      <c r="N813" s="13" t="s">
        <v>10509</v>
      </c>
      <c r="O813" s="13" t="s">
        <v>185</v>
      </c>
      <c r="P813" s="13" t="s">
        <v>10510</v>
      </c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5" t="s">
        <v>217</v>
      </c>
      <c r="BT813" s="16" t="s">
        <v>218</v>
      </c>
      <c r="BU813" s="17">
        <v>46052.642546296294</v>
      </c>
      <c r="BV813" s="15" t="s">
        <v>274</v>
      </c>
      <c r="BW813" s="18"/>
      <c r="BX813" s="16" t="s">
        <v>218</v>
      </c>
      <c r="BY813" s="17">
        <v>46052.642546296294</v>
      </c>
      <c r="BZ813" s="12" t="s">
        <v>219</v>
      </c>
      <c r="CA813" s="13" t="s">
        <v>185</v>
      </c>
      <c r="CB813" s="13" t="s">
        <v>10511</v>
      </c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5" t="s">
        <v>217</v>
      </c>
      <c r="DF813" s="16" t="s">
        <v>218</v>
      </c>
      <c r="DG813" s="17">
        <v>46101.63728009259</v>
      </c>
      <c r="DH813" s="15" t="s">
        <v>274</v>
      </c>
      <c r="DI813" s="18"/>
      <c r="DJ813" s="16" t="s">
        <v>218</v>
      </c>
      <c r="DK813" s="17">
        <v>46101.63728009259</v>
      </c>
      <c r="DL813" s="12" t="s">
        <v>224</v>
      </c>
      <c r="DM813" s="14"/>
      <c r="DN813" s="14"/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5" t="s">
        <v>217</v>
      </c>
      <c r="EJ813" s="15" t="s">
        <v>274</v>
      </c>
      <c r="EK813" s="18"/>
      <c r="EL813" s="12" t="s">
        <v>233</v>
      </c>
      <c r="EM813" s="14"/>
      <c r="EN813" s="14"/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5" t="s">
        <v>217</v>
      </c>
      <c r="FJ813" s="15" t="s">
        <v>217</v>
      </c>
      <c r="FK813" s="18"/>
      <c r="FL813" s="14"/>
      <c r="FM813" s="14"/>
      <c r="FN813" s="15" t="s">
        <v>234</v>
      </c>
      <c r="FO813" s="18"/>
      <c r="FP813" s="13" t="s">
        <v>10511</v>
      </c>
      <c r="FQ813" s="13" t="s">
        <v>10512</v>
      </c>
      <c r="FR813" s="13" t="s">
        <v>10510</v>
      </c>
      <c r="FS813" s="14"/>
      <c r="FT813" s="14"/>
      <c r="FU813" s="14" t="str">
        <f t="shared" si="12"/>
        <v>Base de Dados_Images/PSV-25-VS-794-B01.Imagem do Equipamento-.182510.jpg</v>
      </c>
      <c r="FV813" s="14"/>
      <c r="FW813" s="14"/>
    </row>
    <row r="814" ht="15.75" hidden="1" customHeight="1">
      <c r="A814" s="10" t="s">
        <v>9992</v>
      </c>
      <c r="B814" s="10" t="s">
        <v>9996</v>
      </c>
      <c r="C814" s="10" t="s">
        <v>3712</v>
      </c>
      <c r="D814" s="10" t="s">
        <v>10513</v>
      </c>
      <c r="E814" s="11" t="s">
        <v>10422</v>
      </c>
      <c r="F814" s="12" t="s">
        <v>184</v>
      </c>
      <c r="G814" s="13" t="s">
        <v>185</v>
      </c>
      <c r="H814" s="13" t="s">
        <v>10514</v>
      </c>
      <c r="I814" s="13" t="s">
        <v>185</v>
      </c>
      <c r="J814" s="13" t="s">
        <v>10515</v>
      </c>
      <c r="K814" s="13" t="s">
        <v>185</v>
      </c>
      <c r="L814" s="13" t="s">
        <v>10516</v>
      </c>
      <c r="M814" s="13" t="s">
        <v>185</v>
      </c>
      <c r="N814" s="13" t="s">
        <v>10517</v>
      </c>
      <c r="O814" s="13" t="s">
        <v>185</v>
      </c>
      <c r="P814" s="13" t="s">
        <v>10518</v>
      </c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5" t="s">
        <v>217</v>
      </c>
      <c r="BT814" s="16" t="s">
        <v>218</v>
      </c>
      <c r="BU814" s="17">
        <v>46052.64383101852</v>
      </c>
      <c r="BV814" s="15" t="s">
        <v>274</v>
      </c>
      <c r="BW814" s="18"/>
      <c r="BX814" s="16" t="s">
        <v>218</v>
      </c>
      <c r="BY814" s="17">
        <v>46052.64383101852</v>
      </c>
      <c r="BZ814" s="12" t="s">
        <v>219</v>
      </c>
      <c r="CA814" s="13" t="s">
        <v>185</v>
      </c>
      <c r="CB814" s="13" t="s">
        <v>10519</v>
      </c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5" t="s">
        <v>217</v>
      </c>
      <c r="DF814" s="16" t="s">
        <v>218</v>
      </c>
      <c r="DG814" s="17">
        <v>46104.39650462963</v>
      </c>
      <c r="DH814" s="15" t="s">
        <v>274</v>
      </c>
      <c r="DI814" s="18"/>
      <c r="DJ814" s="16" t="s">
        <v>218</v>
      </c>
      <c r="DK814" s="17">
        <v>46104.39650462963</v>
      </c>
      <c r="DL814" s="12" t="s">
        <v>224</v>
      </c>
      <c r="DM814" s="14"/>
      <c r="DN814" s="14"/>
      <c r="DO814" s="14"/>
      <c r="DP814" s="14"/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5" t="s">
        <v>217</v>
      </c>
      <c r="EJ814" s="15" t="s">
        <v>274</v>
      </c>
      <c r="EK814" s="18"/>
      <c r="EL814" s="12" t="s">
        <v>233</v>
      </c>
      <c r="EM814" s="14"/>
      <c r="EN814" s="14"/>
      <c r="EO814" s="14"/>
      <c r="EP814" s="14"/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5" t="s">
        <v>217</v>
      </c>
      <c r="FJ814" s="15" t="s">
        <v>217</v>
      </c>
      <c r="FK814" s="18"/>
      <c r="FL814" s="14"/>
      <c r="FM814" s="14"/>
      <c r="FN814" s="15" t="s">
        <v>234</v>
      </c>
      <c r="FO814" s="18"/>
      <c r="FP814" s="13" t="s">
        <v>10519</v>
      </c>
      <c r="FQ814" s="13" t="s">
        <v>10520</v>
      </c>
      <c r="FR814" s="13" t="s">
        <v>10518</v>
      </c>
      <c r="FS814" s="14"/>
      <c r="FT814" s="14"/>
      <c r="FU814" s="14" t="str">
        <f t="shared" si="12"/>
        <v>Base de Dados_Images/PSV-25-VS-793-B01.Imagem do Equipamento-.182703.jpg</v>
      </c>
      <c r="FV814" s="14"/>
      <c r="FW814" s="14"/>
    </row>
    <row r="815" ht="15.75" hidden="1" customHeight="1">
      <c r="A815" s="10" t="s">
        <v>9992</v>
      </c>
      <c r="B815" s="10" t="s">
        <v>9996</v>
      </c>
      <c r="C815" s="10" t="s">
        <v>3712</v>
      </c>
      <c r="D815" s="10" t="s">
        <v>10521</v>
      </c>
      <c r="E815" s="11" t="s">
        <v>10422</v>
      </c>
      <c r="F815" s="12" t="s">
        <v>184</v>
      </c>
      <c r="G815" s="13" t="s">
        <v>185</v>
      </c>
      <c r="H815" s="13" t="s">
        <v>10522</v>
      </c>
      <c r="I815" s="13" t="s">
        <v>185</v>
      </c>
      <c r="J815" s="13" t="s">
        <v>10523</v>
      </c>
      <c r="K815" s="13" t="s">
        <v>185</v>
      </c>
      <c r="L815" s="13" t="s">
        <v>10524</v>
      </c>
      <c r="M815" s="13" t="s">
        <v>185</v>
      </c>
      <c r="N815" s="13" t="s">
        <v>10525</v>
      </c>
      <c r="O815" s="13" t="s">
        <v>185</v>
      </c>
      <c r="P815" s="13" t="s">
        <v>10526</v>
      </c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5" t="s">
        <v>217</v>
      </c>
      <c r="BT815" s="16" t="s">
        <v>218</v>
      </c>
      <c r="BU815" s="17">
        <v>46052.644791666666</v>
      </c>
      <c r="BV815" s="15" t="s">
        <v>274</v>
      </c>
      <c r="BW815" s="18"/>
      <c r="BX815" s="16" t="s">
        <v>218</v>
      </c>
      <c r="BY815" s="17">
        <v>46052.644791666666</v>
      </c>
      <c r="BZ815" s="12" t="s">
        <v>219</v>
      </c>
      <c r="CA815" s="13" t="s">
        <v>185</v>
      </c>
      <c r="CB815" s="13" t="s">
        <v>10527</v>
      </c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5" t="s">
        <v>217</v>
      </c>
      <c r="DF815" s="16" t="s">
        <v>218</v>
      </c>
      <c r="DG815" s="17">
        <v>46109.62021990741</v>
      </c>
      <c r="DH815" s="15" t="s">
        <v>274</v>
      </c>
      <c r="DI815" s="18"/>
      <c r="DJ815" s="16" t="s">
        <v>218</v>
      </c>
      <c r="DK815" s="17">
        <v>46109.62021990741</v>
      </c>
      <c r="DL815" s="12" t="s">
        <v>224</v>
      </c>
      <c r="DM815" s="14"/>
      <c r="DN815" s="14"/>
      <c r="DO815" s="14"/>
      <c r="DP815" s="14"/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5" t="s">
        <v>217</v>
      </c>
      <c r="EJ815" s="15" t="s">
        <v>274</v>
      </c>
      <c r="EK815" s="18"/>
      <c r="EL815" s="12" t="s">
        <v>233</v>
      </c>
      <c r="EM815" s="14"/>
      <c r="EN815" s="14"/>
      <c r="EO815" s="14"/>
      <c r="EP815" s="14"/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5" t="s">
        <v>217</v>
      </c>
      <c r="FJ815" s="15" t="s">
        <v>217</v>
      </c>
      <c r="FK815" s="18"/>
      <c r="FL815" s="14"/>
      <c r="FM815" s="14"/>
      <c r="FN815" s="15" t="s">
        <v>234</v>
      </c>
      <c r="FO815" s="18"/>
      <c r="FP815" s="13" t="s">
        <v>10527</v>
      </c>
      <c r="FQ815" s="13" t="s">
        <v>10528</v>
      </c>
      <c r="FR815" s="13" t="s">
        <v>10526</v>
      </c>
      <c r="FS815" s="14"/>
      <c r="FT815" s="14"/>
      <c r="FU815" s="14" t="str">
        <f t="shared" si="12"/>
        <v>Base de Dados_Images/PSV-25-VS-790-B01.Imagem do Equipamento-.184333.jpg</v>
      </c>
      <c r="FV815" s="14"/>
      <c r="FW815" s="14"/>
    </row>
    <row r="816" ht="15.75" hidden="1" customHeight="1">
      <c r="A816" s="10" t="s">
        <v>9992</v>
      </c>
      <c r="B816" s="10" t="s">
        <v>9996</v>
      </c>
      <c r="C816" s="10" t="s">
        <v>3712</v>
      </c>
      <c r="D816" s="10" t="s">
        <v>10529</v>
      </c>
      <c r="E816" s="11" t="s">
        <v>10422</v>
      </c>
      <c r="F816" s="12" t="s">
        <v>184</v>
      </c>
      <c r="G816" s="13" t="s">
        <v>185</v>
      </c>
      <c r="H816" s="13" t="s">
        <v>10530</v>
      </c>
      <c r="I816" s="13" t="s">
        <v>185</v>
      </c>
      <c r="J816" s="13" t="s">
        <v>10531</v>
      </c>
      <c r="K816" s="13" t="s">
        <v>185</v>
      </c>
      <c r="L816" s="13" t="s">
        <v>10532</v>
      </c>
      <c r="M816" s="13" t="s">
        <v>185</v>
      </c>
      <c r="N816" s="13" t="s">
        <v>10533</v>
      </c>
      <c r="O816" s="13" t="s">
        <v>185</v>
      </c>
      <c r="P816" s="13" t="s">
        <v>10534</v>
      </c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5" t="s">
        <v>217</v>
      </c>
      <c r="BT816" s="16" t="s">
        <v>218</v>
      </c>
      <c r="BU816" s="17">
        <v>46052.64177083333</v>
      </c>
      <c r="BV816" s="15" t="s">
        <v>274</v>
      </c>
      <c r="BW816" s="18"/>
      <c r="BX816" s="16" t="s">
        <v>218</v>
      </c>
      <c r="BY816" s="17">
        <v>46052.64177083333</v>
      </c>
      <c r="BZ816" s="12" t="s">
        <v>219</v>
      </c>
      <c r="CA816" s="13" t="s">
        <v>185</v>
      </c>
      <c r="CB816" s="13" t="s">
        <v>10535</v>
      </c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5" t="s">
        <v>217</v>
      </c>
      <c r="DF816" s="16" t="s">
        <v>218</v>
      </c>
      <c r="DG816" s="17">
        <v>46104.40225694444</v>
      </c>
      <c r="DH816" s="15" t="s">
        <v>274</v>
      </c>
      <c r="DI816" s="18"/>
      <c r="DJ816" s="16" t="s">
        <v>218</v>
      </c>
      <c r="DK816" s="17">
        <v>46104.40225694444</v>
      </c>
      <c r="DL816" s="12" t="s">
        <v>224</v>
      </c>
      <c r="DM816" s="14"/>
      <c r="DN816" s="14"/>
      <c r="DO816" s="14"/>
      <c r="DP816" s="14"/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5" t="s">
        <v>217</v>
      </c>
      <c r="EJ816" s="15" t="s">
        <v>274</v>
      </c>
      <c r="EK816" s="18"/>
      <c r="EL816" s="12" t="s">
        <v>233</v>
      </c>
      <c r="EM816" s="14"/>
      <c r="EN816" s="14"/>
      <c r="EO816" s="14"/>
      <c r="EP816" s="14"/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5" t="s">
        <v>217</v>
      </c>
      <c r="FJ816" s="15" t="s">
        <v>217</v>
      </c>
      <c r="FK816" s="18"/>
      <c r="FL816" s="14"/>
      <c r="FM816" s="14"/>
      <c r="FN816" s="15" t="s">
        <v>234</v>
      </c>
      <c r="FO816" s="18"/>
      <c r="FP816" s="13" t="s">
        <v>10535</v>
      </c>
      <c r="FQ816" s="13" t="s">
        <v>10536</v>
      </c>
      <c r="FR816" s="13" t="s">
        <v>10537</v>
      </c>
      <c r="FS816" s="14"/>
      <c r="FT816" s="14"/>
      <c r="FU816" s="14" t="str">
        <f t="shared" si="12"/>
        <v>Base de Dados_Images/PSV-25-VS-797-B01.Imagem do Equipamento-.182406.jpg</v>
      </c>
      <c r="FV816" s="14"/>
      <c r="FW816" s="14"/>
    </row>
    <row r="817" ht="15.75" hidden="1" customHeight="1">
      <c r="A817" s="10" t="s">
        <v>9992</v>
      </c>
      <c r="B817" s="10" t="s">
        <v>9996</v>
      </c>
      <c r="C817" s="10" t="s">
        <v>3712</v>
      </c>
      <c r="D817" s="10" t="s">
        <v>10538</v>
      </c>
      <c r="E817" s="25"/>
      <c r="F817" s="12" t="s">
        <v>184</v>
      </c>
      <c r="G817" s="13" t="s">
        <v>185</v>
      </c>
      <c r="H817" s="13" t="s">
        <v>10539</v>
      </c>
      <c r="I817" s="13" t="s">
        <v>185</v>
      </c>
      <c r="J817" s="13" t="s">
        <v>10540</v>
      </c>
      <c r="K817" s="13" t="s">
        <v>185</v>
      </c>
      <c r="L817" s="13" t="s">
        <v>10541</v>
      </c>
      <c r="M817" s="13" t="s">
        <v>185</v>
      </c>
      <c r="N817" s="13" t="s">
        <v>10542</v>
      </c>
      <c r="O817" s="13" t="s">
        <v>185</v>
      </c>
      <c r="P817" s="13" t="s">
        <v>10543</v>
      </c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5" t="s">
        <v>217</v>
      </c>
      <c r="BT817" s="16" t="s">
        <v>218</v>
      </c>
      <c r="BU817" s="17">
        <v>46052.48372685185</v>
      </c>
      <c r="BV817" s="15" t="s">
        <v>274</v>
      </c>
      <c r="BW817" s="18"/>
      <c r="BX817" s="16" t="s">
        <v>218</v>
      </c>
      <c r="BY817" s="17">
        <v>46052.48372685185</v>
      </c>
      <c r="BZ817" s="12" t="s">
        <v>219</v>
      </c>
      <c r="CA817" s="13" t="s">
        <v>185</v>
      </c>
      <c r="CB817" s="13" t="s">
        <v>10544</v>
      </c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5" t="s">
        <v>217</v>
      </c>
      <c r="DF817" s="16" t="s">
        <v>218</v>
      </c>
      <c r="DG817" s="17">
        <v>46101.63689814815</v>
      </c>
      <c r="DH817" s="15" t="s">
        <v>274</v>
      </c>
      <c r="DI817" s="18"/>
      <c r="DJ817" s="16" t="s">
        <v>218</v>
      </c>
      <c r="DK817" s="17">
        <v>46101.63689814815</v>
      </c>
      <c r="DL817" s="12" t="s">
        <v>224</v>
      </c>
      <c r="DM817" s="14"/>
      <c r="DN817" s="14"/>
      <c r="DO817" s="14"/>
      <c r="DP817" s="14"/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5" t="s">
        <v>217</v>
      </c>
      <c r="EJ817" s="15" t="s">
        <v>274</v>
      </c>
      <c r="EK817" s="18"/>
      <c r="EL817" s="12" t="s">
        <v>233</v>
      </c>
      <c r="EM817" s="14"/>
      <c r="EN817" s="14"/>
      <c r="EO817" s="14"/>
      <c r="EP817" s="14"/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5" t="s">
        <v>217</v>
      </c>
      <c r="FJ817" s="15" t="s">
        <v>217</v>
      </c>
      <c r="FK817" s="18"/>
      <c r="FL817" s="14"/>
      <c r="FM817" s="14"/>
      <c r="FN817" s="15" t="s">
        <v>234</v>
      </c>
      <c r="FO817" s="18"/>
      <c r="FP817" s="13" t="s">
        <v>10544</v>
      </c>
      <c r="FQ817" s="13" t="s">
        <v>10545</v>
      </c>
      <c r="FR817" s="13" t="s">
        <v>10543</v>
      </c>
      <c r="FS817" s="14"/>
      <c r="FT817" s="14"/>
      <c r="FU817" s="14" t="str">
        <f t="shared" si="12"/>
        <v>Base de Dados_Images/PSV-25-VS-713-B01.Imagem do Equipamento-.143628.jpg</v>
      </c>
      <c r="FV817" s="14"/>
      <c r="FW817" s="14"/>
    </row>
    <row r="818" ht="15.75" hidden="1" customHeight="1">
      <c r="A818" s="10" t="s">
        <v>9992</v>
      </c>
      <c r="B818" s="10" t="s">
        <v>9996</v>
      </c>
      <c r="C818" s="10" t="s">
        <v>3712</v>
      </c>
      <c r="D818" s="10" t="s">
        <v>10546</v>
      </c>
      <c r="E818" s="25"/>
      <c r="F818" s="12" t="s">
        <v>184</v>
      </c>
      <c r="G818" s="13" t="s">
        <v>185</v>
      </c>
      <c r="H818" s="13" t="s">
        <v>10547</v>
      </c>
      <c r="I818" s="13" t="s">
        <v>185</v>
      </c>
      <c r="J818" s="13" t="s">
        <v>10548</v>
      </c>
      <c r="K818" s="13" t="s">
        <v>185</v>
      </c>
      <c r="L818" s="13" t="s">
        <v>10549</v>
      </c>
      <c r="M818" s="13" t="s">
        <v>185</v>
      </c>
      <c r="N818" s="13" t="s">
        <v>10550</v>
      </c>
      <c r="O818" s="13" t="s">
        <v>185</v>
      </c>
      <c r="P818" s="13" t="s">
        <v>10551</v>
      </c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5" t="s">
        <v>217</v>
      </c>
      <c r="BT818" s="16" t="s">
        <v>218</v>
      </c>
      <c r="BU818" s="17">
        <v>46052.64104166667</v>
      </c>
      <c r="BV818" s="15" t="s">
        <v>274</v>
      </c>
      <c r="BW818" s="18"/>
      <c r="BX818" s="16" t="s">
        <v>218</v>
      </c>
      <c r="BY818" s="17">
        <v>46052.64104166667</v>
      </c>
      <c r="BZ818" s="12" t="s">
        <v>219</v>
      </c>
      <c r="CA818" s="13" t="s">
        <v>185</v>
      </c>
      <c r="CB818" s="13" t="s">
        <v>10552</v>
      </c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5" t="s">
        <v>217</v>
      </c>
      <c r="DF818" s="16" t="s">
        <v>218</v>
      </c>
      <c r="DG818" s="17">
        <v>46109.62034722222</v>
      </c>
      <c r="DH818" s="15" t="s">
        <v>274</v>
      </c>
      <c r="DI818" s="18"/>
      <c r="DJ818" s="16" t="s">
        <v>218</v>
      </c>
      <c r="DK818" s="17">
        <v>46109.62034722222</v>
      </c>
      <c r="DL818" s="12" t="s">
        <v>224</v>
      </c>
      <c r="DM818" s="14"/>
      <c r="DN818" s="14"/>
      <c r="DO818" s="14"/>
      <c r="DP818" s="14"/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5" t="s">
        <v>217</v>
      </c>
      <c r="EJ818" s="15" t="s">
        <v>274</v>
      </c>
      <c r="EK818" s="18"/>
      <c r="EL818" s="12" t="s">
        <v>233</v>
      </c>
      <c r="EM818" s="14"/>
      <c r="EN818" s="14"/>
      <c r="EO818" s="14"/>
      <c r="EP818" s="14"/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5" t="s">
        <v>217</v>
      </c>
      <c r="FJ818" s="15" t="s">
        <v>217</v>
      </c>
      <c r="FK818" s="18"/>
      <c r="FL818" s="14"/>
      <c r="FM818" s="14"/>
      <c r="FN818" s="15" t="s">
        <v>234</v>
      </c>
      <c r="FO818" s="18"/>
      <c r="FP818" s="13" t="s">
        <v>10552</v>
      </c>
      <c r="FQ818" s="13" t="s">
        <v>10553</v>
      </c>
      <c r="FR818" s="13" t="s">
        <v>10551</v>
      </c>
      <c r="FS818" s="14"/>
      <c r="FT818" s="14"/>
      <c r="FU818" s="14" t="str">
        <f t="shared" si="12"/>
        <v>Base de Dados_Images/PSV-25-VS-733-B01.Imagem do Equipamento-.182258.jpg</v>
      </c>
      <c r="FV818" s="14"/>
      <c r="FW818" s="14"/>
    </row>
    <row r="819" ht="15.75" hidden="1" customHeight="1">
      <c r="A819" s="10" t="s">
        <v>9992</v>
      </c>
      <c r="B819" s="10" t="s">
        <v>9996</v>
      </c>
      <c r="C819" s="10" t="s">
        <v>3712</v>
      </c>
      <c r="D819" s="10" t="s">
        <v>10554</v>
      </c>
      <c r="E819" s="11" t="s">
        <v>10555</v>
      </c>
      <c r="F819" s="12" t="s">
        <v>184</v>
      </c>
      <c r="G819" s="13" t="s">
        <v>185</v>
      </c>
      <c r="H819" s="13" t="s">
        <v>10556</v>
      </c>
      <c r="I819" s="13" t="s">
        <v>185</v>
      </c>
      <c r="J819" s="13" t="s">
        <v>10557</v>
      </c>
      <c r="K819" s="13" t="s">
        <v>185</v>
      </c>
      <c r="L819" s="13" t="s">
        <v>10558</v>
      </c>
      <c r="M819" s="13" t="s">
        <v>185</v>
      </c>
      <c r="N819" s="13" t="s">
        <v>10559</v>
      </c>
      <c r="O819" s="13" t="s">
        <v>185</v>
      </c>
      <c r="P819" s="13" t="s">
        <v>10560</v>
      </c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5" t="s">
        <v>217</v>
      </c>
      <c r="BT819" s="16" t="s">
        <v>218</v>
      </c>
      <c r="BU819" s="17">
        <v>46085.4637037037</v>
      </c>
      <c r="BV819" s="15" t="s">
        <v>274</v>
      </c>
      <c r="BW819" s="18"/>
      <c r="BX819" s="16" t="s">
        <v>218</v>
      </c>
      <c r="BY819" s="17">
        <v>46085.4637037037</v>
      </c>
      <c r="BZ819" s="12" t="s">
        <v>219</v>
      </c>
      <c r="CA819" s="13" t="s">
        <v>185</v>
      </c>
      <c r="CB819" s="13" t="s">
        <v>10561</v>
      </c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5" t="s">
        <v>217</v>
      </c>
      <c r="DF819" s="16" t="s">
        <v>218</v>
      </c>
      <c r="DG819" s="17">
        <v>46104.403275462966</v>
      </c>
      <c r="DH819" s="15" t="s">
        <v>274</v>
      </c>
      <c r="DI819" s="18"/>
      <c r="DJ819" s="16" t="s">
        <v>218</v>
      </c>
      <c r="DK819" s="17">
        <v>46104.403275462966</v>
      </c>
      <c r="DL819" s="12" t="s">
        <v>224</v>
      </c>
      <c r="DM819" s="14"/>
      <c r="DN819" s="14"/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5" t="s">
        <v>217</v>
      </c>
      <c r="EJ819" s="15" t="s">
        <v>274</v>
      </c>
      <c r="EK819" s="18"/>
      <c r="EL819" s="12" t="s">
        <v>233</v>
      </c>
      <c r="EM819" s="14"/>
      <c r="EN819" s="14"/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5" t="s">
        <v>217</v>
      </c>
      <c r="FJ819" s="15" t="s">
        <v>217</v>
      </c>
      <c r="FK819" s="18"/>
      <c r="FL819" s="14"/>
      <c r="FM819" s="14"/>
      <c r="FN819" s="15" t="s">
        <v>234</v>
      </c>
      <c r="FO819" s="18"/>
      <c r="FP819" s="13" t="s">
        <v>10561</v>
      </c>
      <c r="FQ819" s="13" t="s">
        <v>10562</v>
      </c>
      <c r="FR819" s="13" t="s">
        <v>10560</v>
      </c>
      <c r="FS819" s="14"/>
      <c r="FT819" s="14"/>
      <c r="FU819" s="14" t="str">
        <f t="shared" si="12"/>
        <v>Base de Dados_Images/VQV-25-VS-100-B01.Imagem do Equipamento-.140731.jpg</v>
      </c>
      <c r="FV819" s="14"/>
      <c r="FW819" s="14"/>
    </row>
    <row r="820" ht="15.75" hidden="1" customHeight="1">
      <c r="A820" s="10" t="s">
        <v>9992</v>
      </c>
      <c r="B820" s="10" t="s">
        <v>9996</v>
      </c>
      <c r="C820" s="10" t="s">
        <v>3712</v>
      </c>
      <c r="D820" s="10" t="s">
        <v>10563</v>
      </c>
      <c r="E820" s="11" t="s">
        <v>10555</v>
      </c>
      <c r="F820" s="12" t="s">
        <v>184</v>
      </c>
      <c r="G820" s="13" t="s">
        <v>185</v>
      </c>
      <c r="H820" s="13" t="s">
        <v>10564</v>
      </c>
      <c r="I820" s="13" t="s">
        <v>185</v>
      </c>
      <c r="J820" s="13" t="s">
        <v>10565</v>
      </c>
      <c r="K820" s="13" t="s">
        <v>185</v>
      </c>
      <c r="L820" s="13" t="s">
        <v>10566</v>
      </c>
      <c r="M820" s="13" t="s">
        <v>185</v>
      </c>
      <c r="N820" s="13" t="s">
        <v>10567</v>
      </c>
      <c r="O820" s="13" t="s">
        <v>185</v>
      </c>
      <c r="P820" s="13" t="s">
        <v>10568</v>
      </c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5" t="s">
        <v>217</v>
      </c>
      <c r="BT820" s="16" t="s">
        <v>218</v>
      </c>
      <c r="BU820" s="17">
        <v>46085.46466435185</v>
      </c>
      <c r="BV820" s="15" t="s">
        <v>274</v>
      </c>
      <c r="BW820" s="18"/>
      <c r="BX820" s="16" t="s">
        <v>218</v>
      </c>
      <c r="BY820" s="17">
        <v>46085.46466435185</v>
      </c>
      <c r="BZ820" s="12" t="s">
        <v>219</v>
      </c>
      <c r="CA820" s="13" t="s">
        <v>185</v>
      </c>
      <c r="CB820" s="13" t="s">
        <v>10569</v>
      </c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5" t="s">
        <v>217</v>
      </c>
      <c r="DF820" s="16" t="s">
        <v>218</v>
      </c>
      <c r="DG820" s="17">
        <v>46101.640868055554</v>
      </c>
      <c r="DH820" s="15" t="s">
        <v>274</v>
      </c>
      <c r="DI820" s="18"/>
      <c r="DJ820" s="16" t="s">
        <v>218</v>
      </c>
      <c r="DK820" s="17">
        <v>46101.640868055554</v>
      </c>
      <c r="DL820" s="12" t="s">
        <v>224</v>
      </c>
      <c r="DM820" s="14"/>
      <c r="DN820" s="14"/>
      <c r="DO820" s="14"/>
      <c r="DP820" s="14"/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5" t="s">
        <v>217</v>
      </c>
      <c r="EJ820" s="15" t="s">
        <v>274</v>
      </c>
      <c r="EK820" s="18"/>
      <c r="EL820" s="12" t="s">
        <v>233</v>
      </c>
      <c r="EM820" s="14"/>
      <c r="EN820" s="14"/>
      <c r="EO820" s="14"/>
      <c r="EP820" s="14"/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5" t="s">
        <v>217</v>
      </c>
      <c r="FJ820" s="15" t="s">
        <v>217</v>
      </c>
      <c r="FK820" s="18"/>
      <c r="FL820" s="14"/>
      <c r="FM820" s="14"/>
      <c r="FN820" s="15" t="s">
        <v>234</v>
      </c>
      <c r="FO820" s="18"/>
      <c r="FP820" s="13" t="s">
        <v>10569</v>
      </c>
      <c r="FQ820" s="13" t="s">
        <v>10570</v>
      </c>
      <c r="FR820" s="13" t="s">
        <v>10565</v>
      </c>
      <c r="FS820" s="14"/>
      <c r="FT820" s="14"/>
      <c r="FU820" s="14" t="str">
        <f t="shared" si="12"/>
        <v>Base de Dados_Images/VQV-25-VS-100-B02.Imagem do Equipamento-.140855.jpg</v>
      </c>
      <c r="FV820" s="14"/>
      <c r="FW820" s="14"/>
    </row>
    <row r="821" ht="15.75" hidden="1" customHeight="1">
      <c r="A821" s="10" t="s">
        <v>9992</v>
      </c>
      <c r="B821" s="10" t="s">
        <v>9996</v>
      </c>
      <c r="C821" s="10" t="s">
        <v>3712</v>
      </c>
      <c r="D821" s="10" t="s">
        <v>10571</v>
      </c>
      <c r="E821" s="11" t="s">
        <v>10555</v>
      </c>
      <c r="F821" s="12" t="s">
        <v>184</v>
      </c>
      <c r="G821" s="13" t="s">
        <v>185</v>
      </c>
      <c r="H821" s="13" t="s">
        <v>10572</v>
      </c>
      <c r="I821" s="13" t="s">
        <v>185</v>
      </c>
      <c r="J821" s="13" t="s">
        <v>10573</v>
      </c>
      <c r="K821" s="13" t="s">
        <v>185</v>
      </c>
      <c r="L821" s="13" t="s">
        <v>10573</v>
      </c>
      <c r="M821" s="13" t="s">
        <v>185</v>
      </c>
      <c r="N821" s="13" t="s">
        <v>10574</v>
      </c>
      <c r="O821" s="13" t="s">
        <v>185</v>
      </c>
      <c r="P821" s="13" t="s">
        <v>10575</v>
      </c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5" t="s">
        <v>217</v>
      </c>
      <c r="BT821" s="16" t="s">
        <v>218</v>
      </c>
      <c r="BU821" s="17">
        <v>46085.491111111114</v>
      </c>
      <c r="BV821" s="15" t="s">
        <v>274</v>
      </c>
      <c r="BW821" s="18"/>
      <c r="BX821" s="16" t="s">
        <v>218</v>
      </c>
      <c r="BY821" s="17">
        <v>46085.491111111114</v>
      </c>
      <c r="BZ821" s="12" t="s">
        <v>219</v>
      </c>
      <c r="CA821" s="13" t="s">
        <v>185</v>
      </c>
      <c r="CB821" s="13" t="s">
        <v>10576</v>
      </c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5" t="s">
        <v>217</v>
      </c>
      <c r="DF821" s="16" t="s">
        <v>218</v>
      </c>
      <c r="DG821" s="17">
        <v>46109.62306712963</v>
      </c>
      <c r="DH821" s="15" t="s">
        <v>274</v>
      </c>
      <c r="DI821" s="18"/>
      <c r="DJ821" s="16" t="s">
        <v>218</v>
      </c>
      <c r="DK821" s="17">
        <v>46109.62306712963</v>
      </c>
      <c r="DL821" s="12" t="s">
        <v>224</v>
      </c>
      <c r="DM821" s="14"/>
      <c r="DN821" s="14"/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5" t="s">
        <v>217</v>
      </c>
      <c r="EJ821" s="15" t="s">
        <v>274</v>
      </c>
      <c r="EK821" s="18"/>
      <c r="EL821" s="12" t="s">
        <v>233</v>
      </c>
      <c r="EM821" s="14"/>
      <c r="EN821" s="14"/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5" t="s">
        <v>217</v>
      </c>
      <c r="FJ821" s="15" t="s">
        <v>217</v>
      </c>
      <c r="FK821" s="18"/>
      <c r="FL821" s="14"/>
      <c r="FM821" s="14"/>
      <c r="FN821" s="15" t="s">
        <v>234</v>
      </c>
      <c r="FO821" s="18"/>
      <c r="FP821" s="13" t="s">
        <v>10576</v>
      </c>
      <c r="FQ821" s="13" t="s">
        <v>10577</v>
      </c>
      <c r="FR821" s="13" t="s">
        <v>10575</v>
      </c>
      <c r="FS821" s="14"/>
      <c r="FT821" s="14"/>
      <c r="FU821" s="14" t="str">
        <f t="shared" si="12"/>
        <v>Base de Dados_Images/VQV-25-VS-100-B03.Imagem do Equipamento-.144906.jpg</v>
      </c>
      <c r="FV821" s="14"/>
      <c r="FW821" s="14"/>
    </row>
    <row r="822" ht="15.75" hidden="1" customHeight="1">
      <c r="A822" s="10" t="s">
        <v>9992</v>
      </c>
      <c r="B822" s="10" t="s">
        <v>9996</v>
      </c>
      <c r="C822" s="10" t="s">
        <v>3712</v>
      </c>
      <c r="D822" s="10" t="s">
        <v>10578</v>
      </c>
      <c r="E822" s="11" t="s">
        <v>10555</v>
      </c>
      <c r="F822" s="12" t="s">
        <v>184</v>
      </c>
      <c r="G822" s="13" t="s">
        <v>185</v>
      </c>
      <c r="H822" s="13" t="s">
        <v>10579</v>
      </c>
      <c r="I822" s="13" t="s">
        <v>185</v>
      </c>
      <c r="J822" s="13" t="s">
        <v>10580</v>
      </c>
      <c r="K822" s="13" t="s">
        <v>185</v>
      </c>
      <c r="L822" s="13" t="s">
        <v>10581</v>
      </c>
      <c r="M822" s="13" t="s">
        <v>185</v>
      </c>
      <c r="N822" s="13" t="s">
        <v>10581</v>
      </c>
      <c r="O822" s="13" t="s">
        <v>185</v>
      </c>
      <c r="P822" s="13" t="s">
        <v>10582</v>
      </c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5" t="s">
        <v>217</v>
      </c>
      <c r="BT822" s="16" t="s">
        <v>218</v>
      </c>
      <c r="BU822" s="17">
        <v>46085.49177083333</v>
      </c>
      <c r="BV822" s="15" t="s">
        <v>274</v>
      </c>
      <c r="BW822" s="18"/>
      <c r="BX822" s="16" t="s">
        <v>218</v>
      </c>
      <c r="BY822" s="17">
        <v>46085.49177083333</v>
      </c>
      <c r="BZ822" s="12" t="s">
        <v>219</v>
      </c>
      <c r="CA822" s="13" t="s">
        <v>185</v>
      </c>
      <c r="CB822" s="13" t="s">
        <v>10583</v>
      </c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5" t="s">
        <v>217</v>
      </c>
      <c r="DF822" s="16" t="s">
        <v>218</v>
      </c>
      <c r="DG822" s="17">
        <v>46109.623715277776</v>
      </c>
      <c r="DH822" s="15" t="s">
        <v>274</v>
      </c>
      <c r="DI822" s="18"/>
      <c r="DJ822" s="16" t="s">
        <v>218</v>
      </c>
      <c r="DK822" s="17">
        <v>46109.623715277776</v>
      </c>
      <c r="DL822" s="12" t="s">
        <v>224</v>
      </c>
      <c r="DM822" s="14"/>
      <c r="DN822" s="14"/>
      <c r="DO822" s="14"/>
      <c r="DP822" s="14"/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5" t="s">
        <v>217</v>
      </c>
      <c r="EJ822" s="15" t="s">
        <v>274</v>
      </c>
      <c r="EK822" s="18"/>
      <c r="EL822" s="12" t="s">
        <v>233</v>
      </c>
      <c r="EM822" s="14"/>
      <c r="EN822" s="14"/>
      <c r="EO822" s="14"/>
      <c r="EP822" s="14"/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5" t="s">
        <v>217</v>
      </c>
      <c r="FJ822" s="15" t="s">
        <v>217</v>
      </c>
      <c r="FK822" s="18"/>
      <c r="FL822" s="14"/>
      <c r="FM822" s="14"/>
      <c r="FN822" s="15" t="s">
        <v>234</v>
      </c>
      <c r="FO822" s="18"/>
      <c r="FP822" s="13" t="s">
        <v>10583</v>
      </c>
      <c r="FQ822" s="13" t="s">
        <v>10584</v>
      </c>
      <c r="FR822" s="13" t="s">
        <v>10582</v>
      </c>
      <c r="FS822" s="14"/>
      <c r="FT822" s="14"/>
      <c r="FU822" s="14" t="str">
        <f t="shared" si="12"/>
        <v>Base de Dados_Images/VQV-25-VS-100-B04.Imagem do Equipamento-.144938.jpg</v>
      </c>
      <c r="FV822" s="14"/>
      <c r="FW822" s="14"/>
    </row>
    <row r="823" ht="15.75" hidden="1" customHeight="1">
      <c r="A823" s="10" t="s">
        <v>9992</v>
      </c>
      <c r="B823" s="10" t="s">
        <v>9996</v>
      </c>
      <c r="C823" s="10" t="s">
        <v>3712</v>
      </c>
      <c r="D823" s="10" t="s">
        <v>10585</v>
      </c>
      <c r="E823" s="11" t="s">
        <v>10555</v>
      </c>
      <c r="F823" s="12" t="s">
        <v>184</v>
      </c>
      <c r="G823" s="13" t="s">
        <v>185</v>
      </c>
      <c r="H823" s="13" t="s">
        <v>10586</v>
      </c>
      <c r="I823" s="13" t="s">
        <v>185</v>
      </c>
      <c r="J823" s="13" t="s">
        <v>10587</v>
      </c>
      <c r="K823" s="13" t="s">
        <v>185</v>
      </c>
      <c r="L823" s="13" t="s">
        <v>10588</v>
      </c>
      <c r="M823" s="13" t="s">
        <v>185</v>
      </c>
      <c r="N823" s="13" t="s">
        <v>10589</v>
      </c>
      <c r="O823" s="13" t="s">
        <v>185</v>
      </c>
      <c r="P823" s="13" t="s">
        <v>10590</v>
      </c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5" t="s">
        <v>217</v>
      </c>
      <c r="BT823" s="16" t="s">
        <v>218</v>
      </c>
      <c r="BU823" s="17">
        <v>46086.44541666667</v>
      </c>
      <c r="BV823" s="15" t="s">
        <v>274</v>
      </c>
      <c r="BW823" s="18"/>
      <c r="BX823" s="16" t="s">
        <v>218</v>
      </c>
      <c r="BY823" s="17">
        <v>46086.44541666667</v>
      </c>
      <c r="BZ823" s="12" t="s">
        <v>219</v>
      </c>
      <c r="CA823" s="13" t="s">
        <v>185</v>
      </c>
      <c r="CB823" s="13" t="s">
        <v>10591</v>
      </c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5" t="s">
        <v>217</v>
      </c>
      <c r="DF823" s="16" t="s">
        <v>218</v>
      </c>
      <c r="DG823" s="17">
        <v>46104.40791666666</v>
      </c>
      <c r="DH823" s="15" t="s">
        <v>274</v>
      </c>
      <c r="DI823" s="18"/>
      <c r="DJ823" s="16" t="s">
        <v>218</v>
      </c>
      <c r="DK823" s="17">
        <v>46104.40791666666</v>
      </c>
      <c r="DL823" s="12" t="s">
        <v>224</v>
      </c>
      <c r="DM823" s="14"/>
      <c r="DN823" s="14"/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5" t="s">
        <v>217</v>
      </c>
      <c r="EJ823" s="15" t="s">
        <v>274</v>
      </c>
      <c r="EK823" s="18"/>
      <c r="EL823" s="12" t="s">
        <v>233</v>
      </c>
      <c r="EM823" s="14"/>
      <c r="EN823" s="14"/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5" t="s">
        <v>217</v>
      </c>
      <c r="FJ823" s="15" t="s">
        <v>217</v>
      </c>
      <c r="FK823" s="18"/>
      <c r="FL823" s="14"/>
      <c r="FM823" s="14"/>
      <c r="FN823" s="15" t="s">
        <v>234</v>
      </c>
      <c r="FO823" s="18"/>
      <c r="FP823" s="13" t="s">
        <v>10591</v>
      </c>
      <c r="FQ823" s="13" t="s">
        <v>10592</v>
      </c>
      <c r="FR823" s="13" t="s">
        <v>10590</v>
      </c>
      <c r="FS823" s="14"/>
      <c r="FT823" s="14"/>
      <c r="FU823" s="14" t="str">
        <f t="shared" si="12"/>
        <v>Base de Dados_Images/VQV-25-VS-100-B05.Imagem do Equipamento-.134116.jpg</v>
      </c>
      <c r="FV823" s="14"/>
      <c r="FW823" s="14"/>
    </row>
    <row r="824" ht="15.75" hidden="1" customHeight="1">
      <c r="A824" s="10" t="s">
        <v>9992</v>
      </c>
      <c r="B824" s="10" t="s">
        <v>9996</v>
      </c>
      <c r="C824" s="10" t="s">
        <v>3712</v>
      </c>
      <c r="D824" s="10" t="s">
        <v>10593</v>
      </c>
      <c r="E824" s="11" t="s">
        <v>10555</v>
      </c>
      <c r="F824" s="12" t="s">
        <v>184</v>
      </c>
      <c r="G824" s="13" t="s">
        <v>185</v>
      </c>
      <c r="H824" s="13" t="s">
        <v>10594</v>
      </c>
      <c r="I824" s="13" t="s">
        <v>185</v>
      </c>
      <c r="J824" s="13" t="s">
        <v>10595</v>
      </c>
      <c r="K824" s="13" t="s">
        <v>185</v>
      </c>
      <c r="L824" s="13" t="s">
        <v>10596</v>
      </c>
      <c r="M824" s="13" t="s">
        <v>185</v>
      </c>
      <c r="N824" s="13" t="s">
        <v>10597</v>
      </c>
      <c r="O824" s="13" t="s">
        <v>185</v>
      </c>
      <c r="P824" s="13" t="s">
        <v>10598</v>
      </c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5" t="s">
        <v>217</v>
      </c>
      <c r="BT824" s="16" t="s">
        <v>218</v>
      </c>
      <c r="BU824" s="17">
        <v>46086.446122685185</v>
      </c>
      <c r="BV824" s="15" t="s">
        <v>274</v>
      </c>
      <c r="BW824" s="18"/>
      <c r="BX824" s="16" t="s">
        <v>218</v>
      </c>
      <c r="BY824" s="17">
        <v>46086.446122685185</v>
      </c>
      <c r="BZ824" s="12" t="s">
        <v>219</v>
      </c>
      <c r="CA824" s="13" t="s">
        <v>185</v>
      </c>
      <c r="CB824" s="13" t="s">
        <v>10599</v>
      </c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5" t="s">
        <v>217</v>
      </c>
      <c r="DF824" s="16" t="s">
        <v>218</v>
      </c>
      <c r="DG824" s="17">
        <v>46109.62380787037</v>
      </c>
      <c r="DH824" s="15" t="s">
        <v>274</v>
      </c>
      <c r="DI824" s="18"/>
      <c r="DJ824" s="16" t="s">
        <v>218</v>
      </c>
      <c r="DK824" s="17">
        <v>46109.62380787037</v>
      </c>
      <c r="DL824" s="12" t="s">
        <v>224</v>
      </c>
      <c r="DM824" s="14"/>
      <c r="DN824" s="14"/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5" t="s">
        <v>217</v>
      </c>
      <c r="EJ824" s="15" t="s">
        <v>274</v>
      </c>
      <c r="EK824" s="18"/>
      <c r="EL824" s="12" t="s">
        <v>233</v>
      </c>
      <c r="EM824" s="14"/>
      <c r="EN824" s="14"/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5" t="s">
        <v>217</v>
      </c>
      <c r="FJ824" s="15" t="s">
        <v>217</v>
      </c>
      <c r="FK824" s="18"/>
      <c r="FL824" s="14"/>
      <c r="FM824" s="14"/>
      <c r="FN824" s="15" t="s">
        <v>234</v>
      </c>
      <c r="FO824" s="18"/>
      <c r="FP824" s="13" t="s">
        <v>10599</v>
      </c>
      <c r="FQ824" s="13" t="s">
        <v>10600</v>
      </c>
      <c r="FR824" s="13" t="s">
        <v>10598</v>
      </c>
      <c r="FS824" s="14"/>
      <c r="FT824" s="14"/>
      <c r="FU824" s="14" t="str">
        <f t="shared" si="12"/>
        <v>Base de Dados_Images/VQV-25-VS-100-B06.Imagem do Equipamento-.134217.jpg</v>
      </c>
      <c r="FV824" s="14"/>
      <c r="FW824" s="14"/>
    </row>
    <row r="825" ht="15.75" hidden="1" customHeight="1">
      <c r="A825" s="10" t="s">
        <v>9992</v>
      </c>
      <c r="B825" s="10" t="s">
        <v>9996</v>
      </c>
      <c r="C825" s="10" t="s">
        <v>3712</v>
      </c>
      <c r="D825" s="10" t="s">
        <v>10601</v>
      </c>
      <c r="E825" s="11" t="s">
        <v>10555</v>
      </c>
      <c r="F825" s="12" t="s">
        <v>184</v>
      </c>
      <c r="G825" s="13" t="s">
        <v>185</v>
      </c>
      <c r="H825" s="13" t="s">
        <v>10602</v>
      </c>
      <c r="I825" s="13" t="s">
        <v>185</v>
      </c>
      <c r="J825" s="13" t="s">
        <v>10603</v>
      </c>
      <c r="K825" s="13" t="s">
        <v>185</v>
      </c>
      <c r="L825" s="13" t="s">
        <v>10604</v>
      </c>
      <c r="M825" s="13" t="s">
        <v>185</v>
      </c>
      <c r="N825" s="13" t="s">
        <v>10605</v>
      </c>
      <c r="O825" s="13" t="s">
        <v>185</v>
      </c>
      <c r="P825" s="13" t="s">
        <v>10606</v>
      </c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5" t="s">
        <v>217</v>
      </c>
      <c r="BT825" s="16" t="s">
        <v>218</v>
      </c>
      <c r="BU825" s="17">
        <v>46086.447071759256</v>
      </c>
      <c r="BV825" s="15" t="s">
        <v>274</v>
      </c>
      <c r="BW825" s="18"/>
      <c r="BX825" s="16" t="s">
        <v>218</v>
      </c>
      <c r="BY825" s="17">
        <v>46086.447071759256</v>
      </c>
      <c r="BZ825" s="12" t="s">
        <v>219</v>
      </c>
      <c r="CA825" s="13" t="s">
        <v>185</v>
      </c>
      <c r="CB825" s="13" t="s">
        <v>10607</v>
      </c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5" t="s">
        <v>217</v>
      </c>
      <c r="DF825" s="16" t="s">
        <v>218</v>
      </c>
      <c r="DG825" s="17">
        <v>46109.624131944445</v>
      </c>
      <c r="DH825" s="15" t="s">
        <v>274</v>
      </c>
      <c r="DI825" s="18"/>
      <c r="DJ825" s="16" t="s">
        <v>218</v>
      </c>
      <c r="DK825" s="17">
        <v>46109.624131944445</v>
      </c>
      <c r="DL825" s="12" t="s">
        <v>224</v>
      </c>
      <c r="DM825" s="14"/>
      <c r="DN825" s="14"/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5" t="s">
        <v>217</v>
      </c>
      <c r="EJ825" s="15" t="s">
        <v>274</v>
      </c>
      <c r="EK825" s="18"/>
      <c r="EL825" s="12" t="s">
        <v>233</v>
      </c>
      <c r="EM825" s="14"/>
      <c r="EN825" s="14"/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5" t="s">
        <v>217</v>
      </c>
      <c r="FJ825" s="15" t="s">
        <v>217</v>
      </c>
      <c r="FK825" s="18"/>
      <c r="FL825" s="14"/>
      <c r="FM825" s="14"/>
      <c r="FN825" s="15" t="s">
        <v>234</v>
      </c>
      <c r="FO825" s="18"/>
      <c r="FP825" s="13" t="s">
        <v>10607</v>
      </c>
      <c r="FQ825" s="13" t="s">
        <v>10608</v>
      </c>
      <c r="FR825" s="13" t="s">
        <v>10606</v>
      </c>
      <c r="FS825" s="14"/>
      <c r="FT825" s="14"/>
      <c r="FU825" s="14" t="str">
        <f t="shared" si="12"/>
        <v>Base de Dados_Images/VQV-25-VS-100-B07.Imagem do Equipamento-.134347.jpg</v>
      </c>
      <c r="FV825" s="14"/>
      <c r="FW825" s="14"/>
    </row>
    <row r="826" ht="15.75" hidden="1" customHeight="1">
      <c r="A826" s="10" t="s">
        <v>9992</v>
      </c>
      <c r="B826" s="10" t="s">
        <v>9996</v>
      </c>
      <c r="C826" s="10" t="s">
        <v>3712</v>
      </c>
      <c r="D826" s="10" t="s">
        <v>10609</v>
      </c>
      <c r="E826" s="11" t="s">
        <v>10555</v>
      </c>
      <c r="F826" s="12" t="s">
        <v>184</v>
      </c>
      <c r="G826" s="13" t="s">
        <v>185</v>
      </c>
      <c r="H826" s="13" t="s">
        <v>10610</v>
      </c>
      <c r="I826" s="13" t="s">
        <v>185</v>
      </c>
      <c r="J826" s="13" t="s">
        <v>10611</v>
      </c>
      <c r="K826" s="13" t="s">
        <v>185</v>
      </c>
      <c r="L826" s="13" t="s">
        <v>10612</v>
      </c>
      <c r="M826" s="13" t="s">
        <v>185</v>
      </c>
      <c r="N826" s="13" t="s">
        <v>10613</v>
      </c>
      <c r="O826" s="13" t="s">
        <v>185</v>
      </c>
      <c r="P826" s="13" t="s">
        <v>10614</v>
      </c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5" t="s">
        <v>217</v>
      </c>
      <c r="BT826" s="16" t="s">
        <v>218</v>
      </c>
      <c r="BU826" s="17">
        <v>46086.44777777778</v>
      </c>
      <c r="BV826" s="15" t="s">
        <v>274</v>
      </c>
      <c r="BW826" s="18"/>
      <c r="BX826" s="16" t="s">
        <v>218</v>
      </c>
      <c r="BY826" s="17">
        <v>46086.44777777778</v>
      </c>
      <c r="BZ826" s="12" t="s">
        <v>219</v>
      </c>
      <c r="CA826" s="13" t="s">
        <v>185</v>
      </c>
      <c r="CB826" s="13" t="s">
        <v>10615</v>
      </c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5" t="s">
        <v>217</v>
      </c>
      <c r="DF826" s="16" t="s">
        <v>218</v>
      </c>
      <c r="DG826" s="17">
        <v>46109.62425925926</v>
      </c>
      <c r="DH826" s="15" t="s">
        <v>274</v>
      </c>
      <c r="DI826" s="18"/>
      <c r="DJ826" s="16" t="s">
        <v>218</v>
      </c>
      <c r="DK826" s="17">
        <v>46109.62425925926</v>
      </c>
      <c r="DL826" s="12" t="s">
        <v>224</v>
      </c>
      <c r="DM826" s="14"/>
      <c r="DN826" s="14"/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5" t="s">
        <v>217</v>
      </c>
      <c r="EJ826" s="15" t="s">
        <v>274</v>
      </c>
      <c r="EK826" s="18"/>
      <c r="EL826" s="12" t="s">
        <v>233</v>
      </c>
      <c r="EM826" s="14"/>
      <c r="EN826" s="14"/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5" t="s">
        <v>217</v>
      </c>
      <c r="FJ826" s="15" t="s">
        <v>217</v>
      </c>
      <c r="FK826" s="18"/>
      <c r="FL826" s="14"/>
      <c r="FM826" s="14"/>
      <c r="FN826" s="15" t="s">
        <v>234</v>
      </c>
      <c r="FO826" s="18"/>
      <c r="FP826" s="13" t="s">
        <v>10615</v>
      </c>
      <c r="FQ826" s="13" t="s">
        <v>10616</v>
      </c>
      <c r="FR826" s="13" t="s">
        <v>10614</v>
      </c>
      <c r="FS826" s="14"/>
      <c r="FT826" s="14"/>
      <c r="FU826" s="14" t="str">
        <f t="shared" si="12"/>
        <v>Base de Dados_Images/VQV-25-VS-100-B08.Imagem do Equipamento-.134436.jpg</v>
      </c>
      <c r="FV826" s="14"/>
      <c r="FW826" s="14"/>
    </row>
    <row r="827" ht="15.75" hidden="1" customHeight="1">
      <c r="A827" s="10" t="s">
        <v>9992</v>
      </c>
      <c r="B827" s="10" t="s">
        <v>9996</v>
      </c>
      <c r="C827" s="10" t="s">
        <v>3712</v>
      </c>
      <c r="D827" s="10" t="s">
        <v>10617</v>
      </c>
      <c r="E827" s="11" t="s">
        <v>10555</v>
      </c>
      <c r="F827" s="12" t="s">
        <v>184</v>
      </c>
      <c r="G827" s="13" t="s">
        <v>185</v>
      </c>
      <c r="H827" s="13" t="s">
        <v>10618</v>
      </c>
      <c r="I827" s="13" t="s">
        <v>185</v>
      </c>
      <c r="J827" s="13" t="s">
        <v>10619</v>
      </c>
      <c r="K827" s="13" t="s">
        <v>185</v>
      </c>
      <c r="L827" s="13" t="s">
        <v>10619</v>
      </c>
      <c r="M827" s="13" t="s">
        <v>185</v>
      </c>
      <c r="N827" s="13" t="s">
        <v>10620</v>
      </c>
      <c r="O827" s="13" t="s">
        <v>185</v>
      </c>
      <c r="P827" s="13" t="s">
        <v>10621</v>
      </c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5" t="s">
        <v>217</v>
      </c>
      <c r="BT827" s="16" t="s">
        <v>218</v>
      </c>
      <c r="BU827" s="17">
        <v>46086.46839120371</v>
      </c>
      <c r="BV827" s="15" t="s">
        <v>274</v>
      </c>
      <c r="BW827" s="18"/>
      <c r="BX827" s="16" t="s">
        <v>218</v>
      </c>
      <c r="BY827" s="17">
        <v>46086.46839120371</v>
      </c>
      <c r="BZ827" s="12" t="s">
        <v>219</v>
      </c>
      <c r="CA827" s="13" t="s">
        <v>185</v>
      </c>
      <c r="CB827" s="13" t="s">
        <v>10622</v>
      </c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5" t="s">
        <v>217</v>
      </c>
      <c r="DF827" s="16" t="s">
        <v>218</v>
      </c>
      <c r="DG827" s="17">
        <v>46109.624375</v>
      </c>
      <c r="DH827" s="15" t="s">
        <v>274</v>
      </c>
      <c r="DI827" s="18"/>
      <c r="DJ827" s="16" t="s">
        <v>218</v>
      </c>
      <c r="DK827" s="17">
        <v>46109.624375</v>
      </c>
      <c r="DL827" s="12" t="s">
        <v>224</v>
      </c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5" t="s">
        <v>217</v>
      </c>
      <c r="EJ827" s="15" t="s">
        <v>274</v>
      </c>
      <c r="EK827" s="18"/>
      <c r="EL827" s="12" t="s">
        <v>233</v>
      </c>
      <c r="EM827" s="14"/>
      <c r="EN827" s="14"/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5" t="s">
        <v>217</v>
      </c>
      <c r="FJ827" s="15" t="s">
        <v>217</v>
      </c>
      <c r="FK827" s="18"/>
      <c r="FL827" s="14"/>
      <c r="FM827" s="14"/>
      <c r="FN827" s="15" t="s">
        <v>234</v>
      </c>
      <c r="FO827" s="18"/>
      <c r="FP827" s="13" t="s">
        <v>10622</v>
      </c>
      <c r="FQ827" s="13" t="s">
        <v>10623</v>
      </c>
      <c r="FR827" s="13" t="s">
        <v>10621</v>
      </c>
      <c r="FS827" s="14"/>
      <c r="FT827" s="14"/>
      <c r="FU827" s="14" t="str">
        <f t="shared" si="12"/>
        <v>Base de Dados_Images/VQV-25-VS-100-B09.Imagem do Equipamento-.141339.jpg</v>
      </c>
      <c r="FV827" s="14"/>
      <c r="FW827" s="14"/>
    </row>
    <row r="828" ht="15.75" hidden="1" customHeight="1">
      <c r="A828" s="10" t="s">
        <v>9992</v>
      </c>
      <c r="B828" s="10" t="s">
        <v>9996</v>
      </c>
      <c r="C828" s="10" t="s">
        <v>3712</v>
      </c>
      <c r="D828" s="10" t="s">
        <v>10624</v>
      </c>
      <c r="E828" s="11" t="s">
        <v>10555</v>
      </c>
      <c r="F828" s="12" t="s">
        <v>184</v>
      </c>
      <c r="G828" s="13" t="s">
        <v>185</v>
      </c>
      <c r="H828" s="13" t="s">
        <v>10625</v>
      </c>
      <c r="I828" s="13" t="s">
        <v>185</v>
      </c>
      <c r="J828" s="13" t="s">
        <v>10626</v>
      </c>
      <c r="K828" s="13" t="s">
        <v>185</v>
      </c>
      <c r="L828" s="13" t="s">
        <v>10627</v>
      </c>
      <c r="M828" s="13" t="s">
        <v>185</v>
      </c>
      <c r="N828" s="13" t="s">
        <v>10627</v>
      </c>
      <c r="O828" s="13" t="s">
        <v>185</v>
      </c>
      <c r="P828" s="13" t="s">
        <v>10628</v>
      </c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5" t="s">
        <v>217</v>
      </c>
      <c r="BT828" s="16" t="s">
        <v>218</v>
      </c>
      <c r="BU828" s="17">
        <v>46086.46892361111</v>
      </c>
      <c r="BV828" s="15" t="s">
        <v>274</v>
      </c>
      <c r="BW828" s="18"/>
      <c r="BX828" s="16" t="s">
        <v>218</v>
      </c>
      <c r="BY828" s="17">
        <v>46086.46892361111</v>
      </c>
      <c r="BZ828" s="12" t="s">
        <v>219</v>
      </c>
      <c r="CA828" s="13" t="s">
        <v>185</v>
      </c>
      <c r="CB828" s="13" t="s">
        <v>10629</v>
      </c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5" t="s">
        <v>217</v>
      </c>
      <c r="DF828" s="16" t="s">
        <v>218</v>
      </c>
      <c r="DG828" s="17">
        <v>46104.40877314815</v>
      </c>
      <c r="DH828" s="15" t="s">
        <v>274</v>
      </c>
      <c r="DI828" s="18"/>
      <c r="DJ828" s="16" t="s">
        <v>218</v>
      </c>
      <c r="DK828" s="17">
        <v>46104.40877314815</v>
      </c>
      <c r="DL828" s="12" t="s">
        <v>224</v>
      </c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5" t="s">
        <v>217</v>
      </c>
      <c r="EJ828" s="15" t="s">
        <v>274</v>
      </c>
      <c r="EK828" s="18"/>
      <c r="EL828" s="12" t="s">
        <v>233</v>
      </c>
      <c r="EM828" s="14"/>
      <c r="EN828" s="14"/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5" t="s">
        <v>217</v>
      </c>
      <c r="FJ828" s="15" t="s">
        <v>217</v>
      </c>
      <c r="FK828" s="18"/>
      <c r="FL828" s="14"/>
      <c r="FM828" s="14"/>
      <c r="FN828" s="15" t="s">
        <v>234</v>
      </c>
      <c r="FO828" s="18"/>
      <c r="FP828" s="13" t="s">
        <v>10629</v>
      </c>
      <c r="FQ828" s="13" t="s">
        <v>10630</v>
      </c>
      <c r="FR828" s="13" t="s">
        <v>10628</v>
      </c>
      <c r="FS828" s="14"/>
      <c r="FT828" s="14"/>
      <c r="FU828" s="14" t="str">
        <f t="shared" si="12"/>
        <v>Base de Dados_Images/VQV-25-VS-100-B10.Imagem do Equipamento-.141511.jpg</v>
      </c>
      <c r="FV828" s="14"/>
      <c r="FW828" s="14"/>
    </row>
    <row r="829" ht="15.75" hidden="1" customHeight="1">
      <c r="A829" s="10" t="s">
        <v>9992</v>
      </c>
      <c r="B829" s="10" t="s">
        <v>9996</v>
      </c>
      <c r="C829" s="10" t="s">
        <v>3712</v>
      </c>
      <c r="D829" s="10" t="s">
        <v>10631</v>
      </c>
      <c r="E829" s="11" t="s">
        <v>10555</v>
      </c>
      <c r="F829" s="12" t="s">
        <v>184</v>
      </c>
      <c r="G829" s="13" t="s">
        <v>185</v>
      </c>
      <c r="H829" s="13" t="s">
        <v>10632</v>
      </c>
      <c r="I829" s="13" t="s">
        <v>185</v>
      </c>
      <c r="J829" s="13" t="s">
        <v>10633</v>
      </c>
      <c r="K829" s="13" t="s">
        <v>185</v>
      </c>
      <c r="L829" s="13" t="s">
        <v>10633</v>
      </c>
      <c r="M829" s="13" t="s">
        <v>185</v>
      </c>
      <c r="N829" s="13" t="s">
        <v>10634</v>
      </c>
      <c r="O829" s="13" t="s">
        <v>185</v>
      </c>
      <c r="P829" s="13" t="s">
        <v>10635</v>
      </c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5" t="s">
        <v>217</v>
      </c>
      <c r="BT829" s="16" t="s">
        <v>218</v>
      </c>
      <c r="BU829" s="17">
        <v>46086.46946759259</v>
      </c>
      <c r="BV829" s="15" t="s">
        <v>274</v>
      </c>
      <c r="BW829" s="18"/>
      <c r="BX829" s="16" t="s">
        <v>218</v>
      </c>
      <c r="BY829" s="17">
        <v>46086.46946759259</v>
      </c>
      <c r="BZ829" s="12" t="s">
        <v>219</v>
      </c>
      <c r="CA829" s="13" t="s">
        <v>185</v>
      </c>
      <c r="CB829" s="13" t="s">
        <v>10636</v>
      </c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5" t="s">
        <v>217</v>
      </c>
      <c r="DF829" s="16" t="s">
        <v>218</v>
      </c>
      <c r="DG829" s="17">
        <v>46104.40678240741</v>
      </c>
      <c r="DH829" s="15" t="s">
        <v>274</v>
      </c>
      <c r="DI829" s="18"/>
      <c r="DJ829" s="16" t="s">
        <v>218</v>
      </c>
      <c r="DK829" s="17">
        <v>46104.40678240741</v>
      </c>
      <c r="DL829" s="12" t="s">
        <v>224</v>
      </c>
      <c r="DM829" s="14"/>
      <c r="DN829" s="14"/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5" t="s">
        <v>217</v>
      </c>
      <c r="EJ829" s="15" t="s">
        <v>274</v>
      </c>
      <c r="EK829" s="18"/>
      <c r="EL829" s="12" t="s">
        <v>233</v>
      </c>
      <c r="EM829" s="14"/>
      <c r="EN829" s="14"/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5" t="s">
        <v>217</v>
      </c>
      <c r="FJ829" s="15" t="s">
        <v>217</v>
      </c>
      <c r="FK829" s="18"/>
      <c r="FL829" s="14"/>
      <c r="FM829" s="14"/>
      <c r="FN829" s="15" t="s">
        <v>234</v>
      </c>
      <c r="FO829" s="18"/>
      <c r="FP829" s="13" t="s">
        <v>10636</v>
      </c>
      <c r="FQ829" s="13" t="s">
        <v>10637</v>
      </c>
      <c r="FR829" s="13" t="s">
        <v>10635</v>
      </c>
      <c r="FS829" s="14"/>
      <c r="FT829" s="14"/>
      <c r="FU829" s="14" t="str">
        <f t="shared" si="12"/>
        <v>Base de Dados_Images/VQV-25-VS-100-B11.Imagem do Equipamento-.141558.jpg</v>
      </c>
      <c r="FV829" s="14"/>
      <c r="FW829" s="14"/>
    </row>
    <row r="830" ht="15.75" hidden="1" customHeight="1">
      <c r="A830" s="10" t="s">
        <v>9992</v>
      </c>
      <c r="B830" s="10" t="s">
        <v>9996</v>
      </c>
      <c r="C830" s="10" t="s">
        <v>3712</v>
      </c>
      <c r="D830" s="10" t="s">
        <v>10638</v>
      </c>
      <c r="E830" s="11" t="s">
        <v>10555</v>
      </c>
      <c r="F830" s="12" t="s">
        <v>184</v>
      </c>
      <c r="G830" s="13" t="s">
        <v>185</v>
      </c>
      <c r="H830" s="13" t="s">
        <v>10639</v>
      </c>
      <c r="I830" s="13" t="s">
        <v>185</v>
      </c>
      <c r="J830" s="13" t="s">
        <v>10640</v>
      </c>
      <c r="K830" s="13" t="s">
        <v>185</v>
      </c>
      <c r="L830" s="13" t="s">
        <v>10641</v>
      </c>
      <c r="M830" s="13" t="s">
        <v>185</v>
      </c>
      <c r="N830" s="13" t="s">
        <v>10641</v>
      </c>
      <c r="O830" s="13" t="s">
        <v>185</v>
      </c>
      <c r="P830" s="13" t="s">
        <v>10642</v>
      </c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5" t="s">
        <v>217</v>
      </c>
      <c r="BT830" s="16" t="s">
        <v>218</v>
      </c>
      <c r="BU830" s="17">
        <v>46086.470347222225</v>
      </c>
      <c r="BV830" s="15" t="s">
        <v>274</v>
      </c>
      <c r="BW830" s="18"/>
      <c r="BX830" s="16" t="s">
        <v>218</v>
      </c>
      <c r="BY830" s="17">
        <v>46086.470347222225</v>
      </c>
      <c r="BZ830" s="12" t="s">
        <v>219</v>
      </c>
      <c r="CA830" s="13" t="s">
        <v>185</v>
      </c>
      <c r="CB830" s="13" t="s">
        <v>10643</v>
      </c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5" t="s">
        <v>217</v>
      </c>
      <c r="DF830" s="16" t="s">
        <v>218</v>
      </c>
      <c r="DG830" s="17">
        <v>46104.4041087963</v>
      </c>
      <c r="DH830" s="15" t="s">
        <v>274</v>
      </c>
      <c r="DI830" s="18"/>
      <c r="DJ830" s="16" t="s">
        <v>218</v>
      </c>
      <c r="DK830" s="17">
        <v>46104.4041087963</v>
      </c>
      <c r="DL830" s="12" t="s">
        <v>224</v>
      </c>
      <c r="DM830" s="14"/>
      <c r="DN830" s="14"/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5" t="s">
        <v>217</v>
      </c>
      <c r="EJ830" s="15" t="s">
        <v>274</v>
      </c>
      <c r="EK830" s="18"/>
      <c r="EL830" s="12" t="s">
        <v>233</v>
      </c>
      <c r="EM830" s="14"/>
      <c r="EN830" s="14"/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5" t="s">
        <v>217</v>
      </c>
      <c r="FJ830" s="15" t="s">
        <v>217</v>
      </c>
      <c r="FK830" s="18"/>
      <c r="FL830" s="14"/>
      <c r="FM830" s="14"/>
      <c r="FN830" s="15" t="s">
        <v>234</v>
      </c>
      <c r="FO830" s="18"/>
      <c r="FP830" s="13" t="s">
        <v>10643</v>
      </c>
      <c r="FQ830" s="13" t="s">
        <v>10644</v>
      </c>
      <c r="FR830" s="13" t="s">
        <v>10642</v>
      </c>
      <c r="FS830" s="14"/>
      <c r="FT830" s="14"/>
      <c r="FU830" s="14" t="str">
        <f t="shared" si="12"/>
        <v>Base de Dados_Images/VQV-25-VS-100-B12.Imagem do Equipamento-.141713.jpg</v>
      </c>
      <c r="FV830" s="14"/>
      <c r="FW830" s="14"/>
    </row>
    <row r="831" ht="15.75" hidden="1" customHeight="1">
      <c r="A831" s="10" t="s">
        <v>9992</v>
      </c>
      <c r="B831" s="10" t="s">
        <v>9996</v>
      </c>
      <c r="C831" s="10" t="s">
        <v>3712</v>
      </c>
      <c r="D831" s="10" t="s">
        <v>10645</v>
      </c>
      <c r="E831" s="11" t="s">
        <v>10555</v>
      </c>
      <c r="F831" s="12" t="s">
        <v>184</v>
      </c>
      <c r="G831" s="13" t="s">
        <v>185</v>
      </c>
      <c r="H831" s="13" t="s">
        <v>10646</v>
      </c>
      <c r="I831" s="13" t="s">
        <v>185</v>
      </c>
      <c r="J831" s="13" t="s">
        <v>10647</v>
      </c>
      <c r="K831" s="13" t="s">
        <v>185</v>
      </c>
      <c r="L831" s="13" t="s">
        <v>10647</v>
      </c>
      <c r="M831" s="13" t="s">
        <v>185</v>
      </c>
      <c r="N831" s="13" t="s">
        <v>10648</v>
      </c>
      <c r="O831" s="13" t="s">
        <v>185</v>
      </c>
      <c r="P831" s="13" t="s">
        <v>10649</v>
      </c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5" t="s">
        <v>217</v>
      </c>
      <c r="BT831" s="16" t="s">
        <v>218</v>
      </c>
      <c r="BU831" s="17">
        <v>46086.47293981481</v>
      </c>
      <c r="BV831" s="15" t="s">
        <v>274</v>
      </c>
      <c r="BW831" s="18"/>
      <c r="BX831" s="16" t="s">
        <v>218</v>
      </c>
      <c r="BY831" s="17">
        <v>46086.47293981481</v>
      </c>
      <c r="BZ831" s="12" t="s">
        <v>219</v>
      </c>
      <c r="CA831" s="13" t="s">
        <v>185</v>
      </c>
      <c r="CB831" s="13" t="s">
        <v>10650</v>
      </c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5" t="s">
        <v>217</v>
      </c>
      <c r="DF831" s="16" t="s">
        <v>218</v>
      </c>
      <c r="DG831" s="17">
        <v>46109.6231712963</v>
      </c>
      <c r="DH831" s="15" t="s">
        <v>274</v>
      </c>
      <c r="DI831" s="18"/>
      <c r="DJ831" s="16" t="s">
        <v>218</v>
      </c>
      <c r="DK831" s="17">
        <v>46109.6231712963</v>
      </c>
      <c r="DL831" s="12" t="s">
        <v>224</v>
      </c>
      <c r="DM831" s="14"/>
      <c r="DN831" s="14"/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5" t="s">
        <v>217</v>
      </c>
      <c r="EJ831" s="15" t="s">
        <v>274</v>
      </c>
      <c r="EK831" s="18"/>
      <c r="EL831" s="12" t="s">
        <v>233</v>
      </c>
      <c r="EM831" s="14"/>
      <c r="EN831" s="14"/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5" t="s">
        <v>217</v>
      </c>
      <c r="FJ831" s="15" t="s">
        <v>217</v>
      </c>
      <c r="FK831" s="18"/>
      <c r="FL831" s="14"/>
      <c r="FM831" s="14"/>
      <c r="FN831" s="15" t="s">
        <v>234</v>
      </c>
      <c r="FO831" s="18"/>
      <c r="FP831" s="13" t="s">
        <v>10650</v>
      </c>
      <c r="FQ831" s="13" t="s">
        <v>10651</v>
      </c>
      <c r="FR831" s="13" t="s">
        <v>10652</v>
      </c>
      <c r="FS831" s="14"/>
      <c r="FT831" s="14"/>
      <c r="FU831" s="14" t="str">
        <f t="shared" si="12"/>
        <v>Base de Dados_Images/VQV-25-VS-100-B13.Imagem do Equipamento-.142059.jpg</v>
      </c>
      <c r="FV831" s="14"/>
      <c r="FW831" s="14"/>
    </row>
    <row r="832" ht="15.75" hidden="1" customHeight="1">
      <c r="A832" s="10" t="s">
        <v>9992</v>
      </c>
      <c r="B832" s="10" t="s">
        <v>9996</v>
      </c>
      <c r="C832" s="10" t="s">
        <v>3712</v>
      </c>
      <c r="D832" s="10" t="s">
        <v>10653</v>
      </c>
      <c r="E832" s="11" t="s">
        <v>10555</v>
      </c>
      <c r="F832" s="12" t="s">
        <v>184</v>
      </c>
      <c r="G832" s="13" t="s">
        <v>185</v>
      </c>
      <c r="H832" s="13" t="s">
        <v>10654</v>
      </c>
      <c r="I832" s="13" t="s">
        <v>185</v>
      </c>
      <c r="J832" s="13" t="s">
        <v>10654</v>
      </c>
      <c r="K832" s="13" t="s">
        <v>185</v>
      </c>
      <c r="L832" s="13" t="s">
        <v>10655</v>
      </c>
      <c r="M832" s="13" t="s">
        <v>185</v>
      </c>
      <c r="N832" s="13" t="s">
        <v>10656</v>
      </c>
      <c r="O832" s="13" t="s">
        <v>185</v>
      </c>
      <c r="P832" s="13" t="s">
        <v>10657</v>
      </c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5" t="s">
        <v>217</v>
      </c>
      <c r="BT832" s="16" t="s">
        <v>218</v>
      </c>
      <c r="BU832" s="17">
        <v>46086.66266203704</v>
      </c>
      <c r="BV832" s="15" t="s">
        <v>274</v>
      </c>
      <c r="BW832" s="18"/>
      <c r="BX832" s="16" t="s">
        <v>218</v>
      </c>
      <c r="BY832" s="17">
        <v>46086.66266203704</v>
      </c>
      <c r="BZ832" s="12" t="s">
        <v>219</v>
      </c>
      <c r="CA832" s="13" t="s">
        <v>185</v>
      </c>
      <c r="CB832" s="13" t="s">
        <v>10658</v>
      </c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5" t="s">
        <v>217</v>
      </c>
      <c r="DF832" s="16" t="s">
        <v>218</v>
      </c>
      <c r="DG832" s="17">
        <v>46104.409004629626</v>
      </c>
      <c r="DH832" s="15" t="s">
        <v>274</v>
      </c>
      <c r="DI832" s="18"/>
      <c r="DJ832" s="16" t="s">
        <v>218</v>
      </c>
      <c r="DK832" s="17">
        <v>46104.409004629626</v>
      </c>
      <c r="DL832" s="12" t="s">
        <v>224</v>
      </c>
      <c r="DM832" s="14"/>
      <c r="DN832" s="14"/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5" t="s">
        <v>217</v>
      </c>
      <c r="EJ832" s="15" t="s">
        <v>274</v>
      </c>
      <c r="EK832" s="18"/>
      <c r="EL832" s="12" t="s">
        <v>233</v>
      </c>
      <c r="EM832" s="14"/>
      <c r="EN832" s="14"/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5" t="s">
        <v>217</v>
      </c>
      <c r="FJ832" s="15" t="s">
        <v>217</v>
      </c>
      <c r="FK832" s="18"/>
      <c r="FL832" s="14"/>
      <c r="FM832" s="14"/>
      <c r="FN832" s="15" t="s">
        <v>234</v>
      </c>
      <c r="FO832" s="18"/>
      <c r="FP832" s="13" t="s">
        <v>10658</v>
      </c>
      <c r="FQ832" s="13" t="s">
        <v>10659</v>
      </c>
      <c r="FR832" s="13" t="s">
        <v>10657</v>
      </c>
      <c r="FS832" s="14"/>
      <c r="FT832" s="14"/>
      <c r="FU832" s="14" t="str">
        <f t="shared" si="12"/>
        <v>Base de Dados_Images/VQV-25-VS-100-B14.Imagem do Equipamento-.185420.jpg</v>
      </c>
      <c r="FV832" s="14"/>
      <c r="FW832" s="14"/>
    </row>
    <row r="833" ht="15.75" hidden="1" customHeight="1">
      <c r="A833" s="10" t="s">
        <v>9992</v>
      </c>
      <c r="B833" s="10" t="s">
        <v>9996</v>
      </c>
      <c r="C833" s="10" t="s">
        <v>3712</v>
      </c>
      <c r="D833" s="10" t="s">
        <v>10660</v>
      </c>
      <c r="E833" s="11" t="s">
        <v>10555</v>
      </c>
      <c r="F833" s="12" t="s">
        <v>184</v>
      </c>
      <c r="G833" s="13" t="s">
        <v>185</v>
      </c>
      <c r="H833" s="13" t="s">
        <v>10661</v>
      </c>
      <c r="I833" s="13" t="s">
        <v>185</v>
      </c>
      <c r="J833" s="13" t="s">
        <v>10662</v>
      </c>
      <c r="K833" s="13" t="s">
        <v>185</v>
      </c>
      <c r="L833" s="13" t="s">
        <v>10662</v>
      </c>
      <c r="M833" s="13" t="s">
        <v>185</v>
      </c>
      <c r="N833" s="13" t="s">
        <v>10663</v>
      </c>
      <c r="O833" s="13" t="s">
        <v>185</v>
      </c>
      <c r="P833" s="13" t="s">
        <v>10664</v>
      </c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5" t="s">
        <v>217</v>
      </c>
      <c r="BT833" s="16" t="s">
        <v>218</v>
      </c>
      <c r="BU833" s="17">
        <v>46086.66322916667</v>
      </c>
      <c r="BV833" s="15" t="s">
        <v>274</v>
      </c>
      <c r="BW833" s="18"/>
      <c r="BX833" s="16" t="s">
        <v>218</v>
      </c>
      <c r="BY833" s="17">
        <v>46086.66322916667</v>
      </c>
      <c r="BZ833" s="12" t="s">
        <v>219</v>
      </c>
      <c r="CA833" s="13" t="s">
        <v>185</v>
      </c>
      <c r="CB833" s="13" t="s">
        <v>10665</v>
      </c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5" t="s">
        <v>217</v>
      </c>
      <c r="DF833" s="16" t="s">
        <v>218</v>
      </c>
      <c r="DG833" s="17">
        <v>46104.40918981482</v>
      </c>
      <c r="DH833" s="15" t="s">
        <v>274</v>
      </c>
      <c r="DI833" s="18"/>
      <c r="DJ833" s="16" t="s">
        <v>218</v>
      </c>
      <c r="DK833" s="17">
        <v>46104.40918981482</v>
      </c>
      <c r="DL833" s="12" t="s">
        <v>224</v>
      </c>
      <c r="DM833" s="14"/>
      <c r="DN833" s="14"/>
      <c r="DO833" s="14"/>
      <c r="DP833" s="14"/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5" t="s">
        <v>217</v>
      </c>
      <c r="EJ833" s="15" t="s">
        <v>274</v>
      </c>
      <c r="EK833" s="18"/>
      <c r="EL833" s="12" t="s">
        <v>233</v>
      </c>
      <c r="EM833" s="14"/>
      <c r="EN833" s="14"/>
      <c r="EO833" s="14"/>
      <c r="EP833" s="14"/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5" t="s">
        <v>217</v>
      </c>
      <c r="FJ833" s="15" t="s">
        <v>217</v>
      </c>
      <c r="FK833" s="18"/>
      <c r="FL833" s="14"/>
      <c r="FM833" s="14"/>
      <c r="FN833" s="15" t="s">
        <v>234</v>
      </c>
      <c r="FO833" s="18"/>
      <c r="FP833" s="13" t="s">
        <v>10665</v>
      </c>
      <c r="FQ833" s="13" t="s">
        <v>10666</v>
      </c>
      <c r="FR833" s="13" t="s">
        <v>10664</v>
      </c>
      <c r="FS833" s="14"/>
      <c r="FT833" s="14"/>
      <c r="FU833" s="14" t="str">
        <f t="shared" si="12"/>
        <v>Base de Dados_Images/VQV-25-VS-100-B15.Imagem do Equipamento-.185459.jpg</v>
      </c>
      <c r="FV833" s="14"/>
      <c r="FW833" s="14"/>
    </row>
    <row r="834" ht="15.75" hidden="1" customHeight="1">
      <c r="A834" s="10" t="s">
        <v>9992</v>
      </c>
      <c r="B834" s="10" t="s">
        <v>9996</v>
      </c>
      <c r="C834" s="10" t="s">
        <v>3712</v>
      </c>
      <c r="D834" s="10" t="s">
        <v>10667</v>
      </c>
      <c r="E834" s="11" t="s">
        <v>10555</v>
      </c>
      <c r="F834" s="12" t="s">
        <v>184</v>
      </c>
      <c r="G834" s="13" t="s">
        <v>185</v>
      </c>
      <c r="H834" s="13" t="s">
        <v>10668</v>
      </c>
      <c r="I834" s="13" t="s">
        <v>185</v>
      </c>
      <c r="J834" s="13" t="s">
        <v>10669</v>
      </c>
      <c r="K834" s="13" t="s">
        <v>185</v>
      </c>
      <c r="L834" s="13" t="s">
        <v>10670</v>
      </c>
      <c r="M834" s="13" t="s">
        <v>185</v>
      </c>
      <c r="N834" s="13" t="s">
        <v>10670</v>
      </c>
      <c r="O834" s="13" t="s">
        <v>185</v>
      </c>
      <c r="P834" s="13" t="s">
        <v>10671</v>
      </c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5" t="s">
        <v>217</v>
      </c>
      <c r="BT834" s="16" t="s">
        <v>218</v>
      </c>
      <c r="BU834" s="17">
        <v>46086.66368055555</v>
      </c>
      <c r="BV834" s="15" t="s">
        <v>274</v>
      </c>
      <c r="BW834" s="18"/>
      <c r="BX834" s="16" t="s">
        <v>218</v>
      </c>
      <c r="BY834" s="17">
        <v>46086.66368055555</v>
      </c>
      <c r="BZ834" s="12" t="s">
        <v>219</v>
      </c>
      <c r="CA834" s="13" t="s">
        <v>185</v>
      </c>
      <c r="CB834" s="13" t="s">
        <v>10672</v>
      </c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5" t="s">
        <v>217</v>
      </c>
      <c r="DF834" s="16" t="s">
        <v>218</v>
      </c>
      <c r="DG834" s="17">
        <v>46109.62327546296</v>
      </c>
      <c r="DH834" s="15" t="s">
        <v>274</v>
      </c>
      <c r="DI834" s="18"/>
      <c r="DJ834" s="16" t="s">
        <v>218</v>
      </c>
      <c r="DK834" s="17">
        <v>46109.62327546296</v>
      </c>
      <c r="DL834" s="12" t="s">
        <v>224</v>
      </c>
      <c r="DM834" s="14"/>
      <c r="DN834" s="14"/>
      <c r="DO834" s="14"/>
      <c r="DP834" s="14"/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5" t="s">
        <v>217</v>
      </c>
      <c r="EJ834" s="15" t="s">
        <v>274</v>
      </c>
      <c r="EK834" s="18"/>
      <c r="EL834" s="12" t="s">
        <v>233</v>
      </c>
      <c r="EM834" s="14"/>
      <c r="EN834" s="14"/>
      <c r="EO834" s="14"/>
      <c r="EP834" s="14"/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5" t="s">
        <v>217</v>
      </c>
      <c r="FJ834" s="15" t="s">
        <v>217</v>
      </c>
      <c r="FK834" s="18"/>
      <c r="FL834" s="14"/>
      <c r="FM834" s="14"/>
      <c r="FN834" s="15" t="s">
        <v>234</v>
      </c>
      <c r="FO834" s="18"/>
      <c r="FP834" s="13" t="s">
        <v>10672</v>
      </c>
      <c r="FQ834" s="13" t="s">
        <v>10673</v>
      </c>
      <c r="FR834" s="13" t="s">
        <v>10671</v>
      </c>
      <c r="FS834" s="14"/>
      <c r="FT834" s="14"/>
      <c r="FU834" s="14" t="str">
        <f t="shared" si="12"/>
        <v>Base de Dados_Images/VQV-25-VS-100-B16.Imagem do Equipamento-.185542.jpg</v>
      </c>
      <c r="FV834" s="14"/>
      <c r="FW834" s="14"/>
    </row>
    <row r="835" ht="15.75" hidden="1" customHeight="1">
      <c r="A835" s="10" t="s">
        <v>9992</v>
      </c>
      <c r="B835" s="10" t="s">
        <v>9996</v>
      </c>
      <c r="C835" s="10" t="s">
        <v>3712</v>
      </c>
      <c r="D835" s="10" t="s">
        <v>10674</v>
      </c>
      <c r="E835" s="11" t="s">
        <v>10555</v>
      </c>
      <c r="F835" s="12" t="s">
        <v>184</v>
      </c>
      <c r="G835" s="13" t="s">
        <v>185</v>
      </c>
      <c r="H835" s="13" t="s">
        <v>10675</v>
      </c>
      <c r="I835" s="13" t="s">
        <v>185</v>
      </c>
      <c r="J835" s="13" t="s">
        <v>10675</v>
      </c>
      <c r="K835" s="13" t="s">
        <v>185</v>
      </c>
      <c r="L835" s="13" t="s">
        <v>10676</v>
      </c>
      <c r="M835" s="13" t="s">
        <v>185</v>
      </c>
      <c r="N835" s="13" t="s">
        <v>10676</v>
      </c>
      <c r="O835" s="13" t="s">
        <v>185</v>
      </c>
      <c r="P835" s="13" t="s">
        <v>10677</v>
      </c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5" t="s">
        <v>217</v>
      </c>
      <c r="BT835" s="16" t="s">
        <v>218</v>
      </c>
      <c r="BU835" s="17">
        <v>46086.66449074074</v>
      </c>
      <c r="BV835" s="15" t="s">
        <v>274</v>
      </c>
      <c r="BW835" s="18"/>
      <c r="BX835" s="16" t="s">
        <v>218</v>
      </c>
      <c r="BY835" s="17">
        <v>46086.66449074074</v>
      </c>
      <c r="BZ835" s="12" t="s">
        <v>219</v>
      </c>
      <c r="CA835" s="13" t="s">
        <v>185</v>
      </c>
      <c r="CB835" s="13" t="s">
        <v>10678</v>
      </c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5" t="s">
        <v>217</v>
      </c>
      <c r="DF835" s="16" t="s">
        <v>218</v>
      </c>
      <c r="DG835" s="17">
        <v>46109.62401620371</v>
      </c>
      <c r="DH835" s="15" t="s">
        <v>274</v>
      </c>
      <c r="DI835" s="18"/>
      <c r="DJ835" s="16" t="s">
        <v>218</v>
      </c>
      <c r="DK835" s="17">
        <v>46109.62401620371</v>
      </c>
      <c r="DL835" s="12" t="s">
        <v>224</v>
      </c>
      <c r="DM835" s="14"/>
      <c r="DN835" s="14"/>
      <c r="DO835" s="14"/>
      <c r="DP835" s="14"/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5" t="s">
        <v>217</v>
      </c>
      <c r="EJ835" s="15" t="s">
        <v>274</v>
      </c>
      <c r="EK835" s="18"/>
      <c r="EL835" s="12" t="s">
        <v>233</v>
      </c>
      <c r="EM835" s="14"/>
      <c r="EN835" s="14"/>
      <c r="EO835" s="14"/>
      <c r="EP835" s="14"/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5" t="s">
        <v>217</v>
      </c>
      <c r="FJ835" s="15" t="s">
        <v>217</v>
      </c>
      <c r="FK835" s="18"/>
      <c r="FL835" s="14"/>
      <c r="FM835" s="14"/>
      <c r="FN835" s="15" t="s">
        <v>234</v>
      </c>
      <c r="FO835" s="18"/>
      <c r="FP835" s="13" t="s">
        <v>10678</v>
      </c>
      <c r="FQ835" s="13" t="s">
        <v>10679</v>
      </c>
      <c r="FR835" s="13" t="s">
        <v>10677</v>
      </c>
      <c r="FS835" s="14"/>
      <c r="FT835" s="14"/>
      <c r="FU835" s="14" t="str">
        <f t="shared" si="12"/>
        <v>Base de Dados_Images/VQV-25-VS-100-B17.Imagem do Equipamento-.185630.jpg</v>
      </c>
      <c r="FV835" s="14"/>
      <c r="FW835" s="14"/>
    </row>
    <row r="836" ht="15.75" hidden="1" customHeight="1">
      <c r="A836" s="10" t="s">
        <v>9992</v>
      </c>
      <c r="B836" s="10" t="s">
        <v>9996</v>
      </c>
      <c r="C836" s="10" t="s">
        <v>3712</v>
      </c>
      <c r="D836" s="10" t="s">
        <v>10680</v>
      </c>
      <c r="E836" s="11" t="s">
        <v>10555</v>
      </c>
      <c r="F836" s="12" t="s">
        <v>184</v>
      </c>
      <c r="G836" s="13" t="s">
        <v>185</v>
      </c>
      <c r="H836" s="13" t="s">
        <v>10681</v>
      </c>
      <c r="I836" s="13" t="s">
        <v>185</v>
      </c>
      <c r="J836" s="13" t="s">
        <v>10682</v>
      </c>
      <c r="K836" s="13" t="s">
        <v>185</v>
      </c>
      <c r="L836" s="13" t="s">
        <v>10682</v>
      </c>
      <c r="M836" s="13" t="s">
        <v>185</v>
      </c>
      <c r="N836" s="13" t="s">
        <v>10683</v>
      </c>
      <c r="O836" s="13" t="s">
        <v>185</v>
      </c>
      <c r="P836" s="13" t="s">
        <v>10684</v>
      </c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5" t="s">
        <v>217</v>
      </c>
      <c r="BT836" s="16" t="s">
        <v>218</v>
      </c>
      <c r="BU836" s="17">
        <v>46086.665347222224</v>
      </c>
      <c r="BV836" s="15" t="s">
        <v>274</v>
      </c>
      <c r="BW836" s="18"/>
      <c r="BX836" s="16" t="s">
        <v>218</v>
      </c>
      <c r="BY836" s="17">
        <v>46086.665347222224</v>
      </c>
      <c r="BZ836" s="12" t="s">
        <v>219</v>
      </c>
      <c r="CA836" s="13" t="s">
        <v>185</v>
      </c>
      <c r="CB836" s="13" t="s">
        <v>10685</v>
      </c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5" t="s">
        <v>217</v>
      </c>
      <c r="DF836" s="16" t="s">
        <v>218</v>
      </c>
      <c r="DG836" s="17">
        <v>46104.406064814815</v>
      </c>
      <c r="DH836" s="15" t="s">
        <v>274</v>
      </c>
      <c r="DI836" s="18"/>
      <c r="DJ836" s="16" t="s">
        <v>218</v>
      </c>
      <c r="DK836" s="17">
        <v>46104.406064814815</v>
      </c>
      <c r="DL836" s="12" t="s">
        <v>224</v>
      </c>
      <c r="DM836" s="14"/>
      <c r="DN836" s="14"/>
      <c r="DO836" s="14"/>
      <c r="DP836" s="14"/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5" t="s">
        <v>217</v>
      </c>
      <c r="EJ836" s="15" t="s">
        <v>274</v>
      </c>
      <c r="EK836" s="18"/>
      <c r="EL836" s="12" t="s">
        <v>233</v>
      </c>
      <c r="EM836" s="14"/>
      <c r="EN836" s="14"/>
      <c r="EO836" s="14"/>
      <c r="EP836" s="14"/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5" t="s">
        <v>217</v>
      </c>
      <c r="FJ836" s="15" t="s">
        <v>217</v>
      </c>
      <c r="FK836" s="18"/>
      <c r="FL836" s="14"/>
      <c r="FM836" s="14"/>
      <c r="FN836" s="15" t="s">
        <v>234</v>
      </c>
      <c r="FO836" s="18"/>
      <c r="FP836" s="13" t="s">
        <v>10685</v>
      </c>
      <c r="FQ836" s="13" t="s">
        <v>10686</v>
      </c>
      <c r="FR836" s="13" t="s">
        <v>10684</v>
      </c>
      <c r="FS836" s="14"/>
      <c r="FT836" s="14"/>
      <c r="FU836" s="14" t="str">
        <f t="shared" si="12"/>
        <v>Base de Dados_Images/VQV-25-VS-100-B18.Imagem do Equipamento-.185802.jpg</v>
      </c>
      <c r="FV836" s="14"/>
      <c r="FW836" s="14"/>
    </row>
    <row r="837" ht="15.75" hidden="1" customHeight="1">
      <c r="A837" s="10" t="s">
        <v>9992</v>
      </c>
      <c r="B837" s="10" t="s">
        <v>9996</v>
      </c>
      <c r="C837" s="10" t="s">
        <v>3712</v>
      </c>
      <c r="D837" s="10" t="s">
        <v>10687</v>
      </c>
      <c r="E837" s="11" t="s">
        <v>10555</v>
      </c>
      <c r="F837" s="12" t="s">
        <v>184</v>
      </c>
      <c r="G837" s="13" t="s">
        <v>185</v>
      </c>
      <c r="H837" s="13" t="s">
        <v>10688</v>
      </c>
      <c r="I837" s="13" t="s">
        <v>185</v>
      </c>
      <c r="J837" s="13" t="s">
        <v>10689</v>
      </c>
      <c r="K837" s="13" t="s">
        <v>185</v>
      </c>
      <c r="L837" s="13" t="s">
        <v>10690</v>
      </c>
      <c r="M837" s="13" t="s">
        <v>185</v>
      </c>
      <c r="N837" s="13" t="s">
        <v>10691</v>
      </c>
      <c r="O837" s="13" t="s">
        <v>185</v>
      </c>
      <c r="P837" s="13" t="s">
        <v>10692</v>
      </c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5" t="s">
        <v>217</v>
      </c>
      <c r="BT837" s="16" t="s">
        <v>218</v>
      </c>
      <c r="BU837" s="17">
        <v>46086.66643518519</v>
      </c>
      <c r="BV837" s="15" t="s">
        <v>274</v>
      </c>
      <c r="BW837" s="18"/>
      <c r="BX837" s="16" t="s">
        <v>218</v>
      </c>
      <c r="BY837" s="17">
        <v>46086.66643518519</v>
      </c>
      <c r="BZ837" s="12" t="s">
        <v>219</v>
      </c>
      <c r="CA837" s="13" t="s">
        <v>185</v>
      </c>
      <c r="CB837" s="13" t="s">
        <v>10693</v>
      </c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5" t="s">
        <v>217</v>
      </c>
      <c r="DF837" s="16" t="s">
        <v>218</v>
      </c>
      <c r="DG837" s="17">
        <v>46101.64221064815</v>
      </c>
      <c r="DH837" s="15" t="s">
        <v>274</v>
      </c>
      <c r="DI837" s="18"/>
      <c r="DJ837" s="16" t="s">
        <v>218</v>
      </c>
      <c r="DK837" s="17">
        <v>46101.64221064815</v>
      </c>
      <c r="DL837" s="12" t="s">
        <v>224</v>
      </c>
      <c r="DM837" s="14"/>
      <c r="DN837" s="14"/>
      <c r="DO837" s="14"/>
      <c r="DP837" s="14"/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5" t="s">
        <v>217</v>
      </c>
      <c r="EJ837" s="15" t="s">
        <v>274</v>
      </c>
      <c r="EK837" s="18"/>
      <c r="EL837" s="12" t="s">
        <v>233</v>
      </c>
      <c r="EM837" s="14"/>
      <c r="EN837" s="14"/>
      <c r="EO837" s="14"/>
      <c r="EP837" s="14"/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5" t="s">
        <v>217</v>
      </c>
      <c r="FJ837" s="15" t="s">
        <v>217</v>
      </c>
      <c r="FK837" s="18"/>
      <c r="FL837" s="14"/>
      <c r="FM837" s="14"/>
      <c r="FN837" s="15" t="s">
        <v>234</v>
      </c>
      <c r="FO837" s="18"/>
      <c r="FP837" s="13" t="s">
        <v>10693</v>
      </c>
      <c r="FQ837" s="13" t="s">
        <v>10694</v>
      </c>
      <c r="FR837" s="13" t="s">
        <v>10692</v>
      </c>
      <c r="FS837" s="14"/>
      <c r="FT837" s="14"/>
      <c r="FU837" s="14" t="str">
        <f t="shared" si="12"/>
        <v>Base de Dados_Images/VQV-25-VS-100-B19.Imagem do Equipamento-.185929.jpg</v>
      </c>
      <c r="FV837" s="14"/>
      <c r="FW837" s="14"/>
    </row>
    <row r="838" ht="15.75" hidden="1" customHeight="1">
      <c r="A838" s="10" t="s">
        <v>9992</v>
      </c>
      <c r="B838" s="10" t="s">
        <v>9996</v>
      </c>
      <c r="C838" s="10" t="s">
        <v>3712</v>
      </c>
      <c r="D838" s="10" t="s">
        <v>10695</v>
      </c>
      <c r="E838" s="11" t="s">
        <v>10555</v>
      </c>
      <c r="F838" s="12" t="s">
        <v>184</v>
      </c>
      <c r="G838" s="13" t="s">
        <v>185</v>
      </c>
      <c r="H838" s="13" t="s">
        <v>10696</v>
      </c>
      <c r="I838" s="13" t="s">
        <v>185</v>
      </c>
      <c r="J838" s="13" t="s">
        <v>10696</v>
      </c>
      <c r="K838" s="13" t="s">
        <v>185</v>
      </c>
      <c r="L838" s="13" t="s">
        <v>10697</v>
      </c>
      <c r="M838" s="13" t="s">
        <v>185</v>
      </c>
      <c r="N838" s="13" t="s">
        <v>10698</v>
      </c>
      <c r="O838" s="13" t="s">
        <v>185</v>
      </c>
      <c r="P838" s="13" t="s">
        <v>10699</v>
      </c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5" t="s">
        <v>217</v>
      </c>
      <c r="BT838" s="16" t="s">
        <v>218</v>
      </c>
      <c r="BU838" s="17">
        <v>46086.66706018519</v>
      </c>
      <c r="BV838" s="15" t="s">
        <v>274</v>
      </c>
      <c r="BW838" s="18"/>
      <c r="BX838" s="16" t="s">
        <v>218</v>
      </c>
      <c r="BY838" s="17">
        <v>46086.66706018519</v>
      </c>
      <c r="BZ838" s="12" t="s">
        <v>219</v>
      </c>
      <c r="CA838" s="13" t="s">
        <v>185</v>
      </c>
      <c r="CB838" s="13" t="s">
        <v>10700</v>
      </c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5" t="s">
        <v>217</v>
      </c>
      <c r="DF838" s="16" t="s">
        <v>218</v>
      </c>
      <c r="DG838" s="17">
        <v>46109.624502314815</v>
      </c>
      <c r="DH838" s="15" t="s">
        <v>274</v>
      </c>
      <c r="DI838" s="18"/>
      <c r="DJ838" s="16" t="s">
        <v>218</v>
      </c>
      <c r="DK838" s="17">
        <v>46109.624502314815</v>
      </c>
      <c r="DL838" s="12" t="s">
        <v>224</v>
      </c>
      <c r="DM838" s="14"/>
      <c r="DN838" s="14"/>
      <c r="DO838" s="14"/>
      <c r="DP838" s="14"/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5" t="s">
        <v>217</v>
      </c>
      <c r="EJ838" s="15" t="s">
        <v>274</v>
      </c>
      <c r="EK838" s="18"/>
      <c r="EL838" s="12" t="s">
        <v>233</v>
      </c>
      <c r="EM838" s="14"/>
      <c r="EN838" s="14"/>
      <c r="EO838" s="14"/>
      <c r="EP838" s="14"/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5" t="s">
        <v>217</v>
      </c>
      <c r="FJ838" s="15" t="s">
        <v>217</v>
      </c>
      <c r="FK838" s="18"/>
      <c r="FL838" s="14"/>
      <c r="FM838" s="14"/>
      <c r="FN838" s="15" t="s">
        <v>234</v>
      </c>
      <c r="FO838" s="18"/>
      <c r="FP838" s="13" t="s">
        <v>10700</v>
      </c>
      <c r="FQ838" s="13" t="s">
        <v>10701</v>
      </c>
      <c r="FR838" s="13" t="s">
        <v>10699</v>
      </c>
      <c r="FS838" s="14"/>
      <c r="FT838" s="14"/>
      <c r="FU838" s="14" t="str">
        <f t="shared" si="12"/>
        <v>Base de Dados_Images/VQV-25-VS-100-B20.Imagem do Equipamento-.190033.jpg</v>
      </c>
      <c r="FV838" s="14"/>
      <c r="FW838" s="14"/>
    </row>
    <row r="839" ht="15.75" hidden="1" customHeight="1">
      <c r="A839" s="10" t="s">
        <v>9992</v>
      </c>
      <c r="B839" s="10" t="s">
        <v>9996</v>
      </c>
      <c r="C839" s="10" t="s">
        <v>3712</v>
      </c>
      <c r="D839" s="10" t="s">
        <v>10702</v>
      </c>
      <c r="E839" s="11" t="s">
        <v>10555</v>
      </c>
      <c r="F839" s="12" t="s">
        <v>184</v>
      </c>
      <c r="G839" s="13" t="s">
        <v>185</v>
      </c>
      <c r="H839" s="13" t="s">
        <v>10703</v>
      </c>
      <c r="I839" s="13" t="s">
        <v>185</v>
      </c>
      <c r="J839" s="13" t="s">
        <v>10704</v>
      </c>
      <c r="K839" s="13" t="s">
        <v>185</v>
      </c>
      <c r="L839" s="13" t="s">
        <v>10705</v>
      </c>
      <c r="M839" s="13" t="s">
        <v>185</v>
      </c>
      <c r="N839" s="13" t="s">
        <v>10706</v>
      </c>
      <c r="O839" s="13" t="s">
        <v>185</v>
      </c>
      <c r="P839" s="13" t="s">
        <v>10707</v>
      </c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5" t="s">
        <v>217</v>
      </c>
      <c r="BT839" s="16" t="s">
        <v>218</v>
      </c>
      <c r="BU839" s="17">
        <v>46086.667766203704</v>
      </c>
      <c r="BV839" s="15" t="s">
        <v>274</v>
      </c>
      <c r="BW839" s="18"/>
      <c r="BX839" s="16" t="s">
        <v>218</v>
      </c>
      <c r="BY839" s="17">
        <v>46086.667766203704</v>
      </c>
      <c r="BZ839" s="12" t="s">
        <v>219</v>
      </c>
      <c r="CA839" s="13" t="s">
        <v>185</v>
      </c>
      <c r="CB839" s="13" t="s">
        <v>10708</v>
      </c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5" t="s">
        <v>217</v>
      </c>
      <c r="DF839" s="16" t="s">
        <v>218</v>
      </c>
      <c r="DG839" s="17">
        <v>46101.64277777778</v>
      </c>
      <c r="DH839" s="15" t="s">
        <v>274</v>
      </c>
      <c r="DI839" s="18"/>
      <c r="DJ839" s="16" t="s">
        <v>218</v>
      </c>
      <c r="DK839" s="17">
        <v>46101.64277777778</v>
      </c>
      <c r="DL839" s="12" t="s">
        <v>224</v>
      </c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5" t="s">
        <v>217</v>
      </c>
      <c r="EJ839" s="15" t="s">
        <v>274</v>
      </c>
      <c r="EK839" s="18"/>
      <c r="EL839" s="12" t="s">
        <v>233</v>
      </c>
      <c r="EM839" s="14"/>
      <c r="EN839" s="14"/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5" t="s">
        <v>217</v>
      </c>
      <c r="FJ839" s="15" t="s">
        <v>217</v>
      </c>
      <c r="FK839" s="18"/>
      <c r="FL839" s="14"/>
      <c r="FM839" s="14"/>
      <c r="FN839" s="15" t="s">
        <v>234</v>
      </c>
      <c r="FO839" s="18"/>
      <c r="FP839" s="13" t="s">
        <v>10708</v>
      </c>
      <c r="FQ839" s="13" t="s">
        <v>10709</v>
      </c>
      <c r="FR839" s="13" t="s">
        <v>10706</v>
      </c>
      <c r="FS839" s="14"/>
      <c r="FT839" s="14"/>
      <c r="FU839" s="14" t="str">
        <f t="shared" si="12"/>
        <v>Base de Dados_Images/VQV-25-VS-100-B21.Imagem do Equipamento-.190130.jpg</v>
      </c>
      <c r="FV839" s="14"/>
      <c r="FW839" s="14"/>
    </row>
    <row r="840" ht="15.75" hidden="1" customHeight="1">
      <c r="A840" s="10" t="s">
        <v>9992</v>
      </c>
      <c r="B840" s="10" t="s">
        <v>9996</v>
      </c>
      <c r="C840" s="10" t="s">
        <v>3712</v>
      </c>
      <c r="D840" s="10" t="s">
        <v>10710</v>
      </c>
      <c r="E840" s="11" t="s">
        <v>10555</v>
      </c>
      <c r="F840" s="12" t="s">
        <v>184</v>
      </c>
      <c r="G840" s="13" t="s">
        <v>185</v>
      </c>
      <c r="H840" s="13" t="s">
        <v>10711</v>
      </c>
      <c r="I840" s="13" t="s">
        <v>185</v>
      </c>
      <c r="J840" s="13" t="s">
        <v>10712</v>
      </c>
      <c r="K840" s="13" t="s">
        <v>185</v>
      </c>
      <c r="L840" s="13" t="s">
        <v>10713</v>
      </c>
      <c r="M840" s="13" t="s">
        <v>185</v>
      </c>
      <c r="N840" s="13" t="s">
        <v>10713</v>
      </c>
      <c r="O840" s="13" t="s">
        <v>185</v>
      </c>
      <c r="P840" s="13" t="s">
        <v>10714</v>
      </c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5" t="s">
        <v>217</v>
      </c>
      <c r="BT840" s="16" t="s">
        <v>218</v>
      </c>
      <c r="BU840" s="17">
        <v>46086.668807870374</v>
      </c>
      <c r="BV840" s="15" t="s">
        <v>274</v>
      </c>
      <c r="BW840" s="18"/>
      <c r="BX840" s="16" t="s">
        <v>218</v>
      </c>
      <c r="BY840" s="17">
        <v>46086.668807870374</v>
      </c>
      <c r="BZ840" s="12" t="s">
        <v>219</v>
      </c>
      <c r="CA840" s="13" t="s">
        <v>185</v>
      </c>
      <c r="CB840" s="13" t="s">
        <v>10715</v>
      </c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5" t="s">
        <v>217</v>
      </c>
      <c r="DF840" s="16" t="s">
        <v>218</v>
      </c>
      <c r="DG840" s="17">
        <v>46109.62390046296</v>
      </c>
      <c r="DH840" s="15" t="s">
        <v>274</v>
      </c>
      <c r="DI840" s="18"/>
      <c r="DJ840" s="16" t="s">
        <v>218</v>
      </c>
      <c r="DK840" s="17">
        <v>46109.62390046296</v>
      </c>
      <c r="DL840" s="12" t="s">
        <v>224</v>
      </c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5" t="s">
        <v>217</v>
      </c>
      <c r="EJ840" s="15" t="s">
        <v>274</v>
      </c>
      <c r="EK840" s="18"/>
      <c r="EL840" s="12" t="s">
        <v>233</v>
      </c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5" t="s">
        <v>217</v>
      </c>
      <c r="FJ840" s="15" t="s">
        <v>217</v>
      </c>
      <c r="FK840" s="18"/>
      <c r="FL840" s="14"/>
      <c r="FM840" s="14"/>
      <c r="FN840" s="15" t="s">
        <v>234</v>
      </c>
      <c r="FO840" s="18"/>
      <c r="FP840" s="13" t="s">
        <v>10715</v>
      </c>
      <c r="FQ840" s="13" t="s">
        <v>10716</v>
      </c>
      <c r="FR840" s="13" t="s">
        <v>10714</v>
      </c>
      <c r="FS840" s="14"/>
      <c r="FT840" s="14"/>
      <c r="FU840" s="14" t="str">
        <f t="shared" si="12"/>
        <v>Base de Dados_Images/VQV-25-VS-100-B22.Imagem do Equipamento-.190306.jpg</v>
      </c>
      <c r="FV840" s="14"/>
      <c r="FW840" s="14"/>
    </row>
    <row r="841" ht="15.75" hidden="1" customHeight="1">
      <c r="A841" s="10" t="s">
        <v>9992</v>
      </c>
      <c r="B841" s="10" t="s">
        <v>9996</v>
      </c>
      <c r="C841" s="10" t="s">
        <v>3712</v>
      </c>
      <c r="D841" s="10" t="s">
        <v>10717</v>
      </c>
      <c r="E841" s="11" t="s">
        <v>10555</v>
      </c>
      <c r="F841" s="12" t="s">
        <v>184</v>
      </c>
      <c r="G841" s="13" t="s">
        <v>185</v>
      </c>
      <c r="H841" s="13" t="s">
        <v>10718</v>
      </c>
      <c r="I841" s="13" t="s">
        <v>185</v>
      </c>
      <c r="J841" s="13" t="s">
        <v>10719</v>
      </c>
      <c r="K841" s="13" t="s">
        <v>185</v>
      </c>
      <c r="L841" s="13" t="s">
        <v>10720</v>
      </c>
      <c r="M841" s="13" t="s">
        <v>185</v>
      </c>
      <c r="N841" s="13" t="s">
        <v>10720</v>
      </c>
      <c r="O841" s="13" t="s">
        <v>185</v>
      </c>
      <c r="P841" s="13" t="s">
        <v>10721</v>
      </c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5" t="s">
        <v>217</v>
      </c>
      <c r="BT841" s="16" t="s">
        <v>218</v>
      </c>
      <c r="BU841" s="17">
        <v>46086.66951388889</v>
      </c>
      <c r="BV841" s="15" t="s">
        <v>274</v>
      </c>
      <c r="BW841" s="18"/>
      <c r="BX841" s="16" t="s">
        <v>218</v>
      </c>
      <c r="BY841" s="17">
        <v>46086.66951388889</v>
      </c>
      <c r="BZ841" s="12" t="s">
        <v>219</v>
      </c>
      <c r="CA841" s="13" t="s">
        <v>185</v>
      </c>
      <c r="CB841" s="13" t="s">
        <v>10722</v>
      </c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5" t="s">
        <v>217</v>
      </c>
      <c r="DF841" s="16" t="s">
        <v>218</v>
      </c>
      <c r="DG841" s="17">
        <v>46108.46960648148</v>
      </c>
      <c r="DH841" s="15" t="s">
        <v>274</v>
      </c>
      <c r="DI841" s="18"/>
      <c r="DJ841" s="16" t="s">
        <v>218</v>
      </c>
      <c r="DK841" s="17">
        <v>46108.46960648148</v>
      </c>
      <c r="DL841" s="12" t="s">
        <v>224</v>
      </c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5" t="s">
        <v>217</v>
      </c>
      <c r="EJ841" s="15" t="s">
        <v>274</v>
      </c>
      <c r="EK841" s="18"/>
      <c r="EL841" s="12" t="s">
        <v>233</v>
      </c>
      <c r="EM841" s="14"/>
      <c r="EN841" s="14"/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5" t="s">
        <v>217</v>
      </c>
      <c r="FJ841" s="15" t="s">
        <v>217</v>
      </c>
      <c r="FK841" s="18"/>
      <c r="FL841" s="14"/>
      <c r="FM841" s="14"/>
      <c r="FN841" s="15" t="s">
        <v>234</v>
      </c>
      <c r="FO841" s="18"/>
      <c r="FP841" s="13" t="s">
        <v>10722</v>
      </c>
      <c r="FQ841" s="13" t="s">
        <v>10723</v>
      </c>
      <c r="FR841" s="13" t="s">
        <v>10721</v>
      </c>
      <c r="FS841" s="14"/>
      <c r="FT841" s="14"/>
      <c r="FU841" s="14" t="str">
        <f t="shared" si="12"/>
        <v>Base de Dados_Images/VQV-25-VS-100-B23.Imagem do Equipamento-.190407.jpg</v>
      </c>
      <c r="FV841" s="14"/>
      <c r="FW841" s="14"/>
    </row>
    <row r="842" ht="15.75" hidden="1" customHeight="1">
      <c r="A842" s="10" t="s">
        <v>9992</v>
      </c>
      <c r="B842" s="10" t="s">
        <v>9996</v>
      </c>
      <c r="C842" s="10" t="s">
        <v>3712</v>
      </c>
      <c r="D842" s="10" t="s">
        <v>10724</v>
      </c>
      <c r="E842" s="11" t="s">
        <v>10555</v>
      </c>
      <c r="F842" s="12" t="s">
        <v>184</v>
      </c>
      <c r="G842" s="13" t="s">
        <v>185</v>
      </c>
      <c r="H842" s="13" t="s">
        <v>10725</v>
      </c>
      <c r="I842" s="13" t="s">
        <v>185</v>
      </c>
      <c r="J842" s="13" t="s">
        <v>10726</v>
      </c>
      <c r="K842" s="13" t="s">
        <v>185</v>
      </c>
      <c r="L842" s="13" t="s">
        <v>10727</v>
      </c>
      <c r="M842" s="13" t="s">
        <v>185</v>
      </c>
      <c r="N842" s="13" t="s">
        <v>10727</v>
      </c>
      <c r="O842" s="13" t="s">
        <v>185</v>
      </c>
      <c r="P842" s="13" t="s">
        <v>10728</v>
      </c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5" t="s">
        <v>217</v>
      </c>
      <c r="BT842" s="16" t="s">
        <v>218</v>
      </c>
      <c r="BU842" s="17">
        <v>46098.41260416667</v>
      </c>
      <c r="BV842" s="15" t="s">
        <v>274</v>
      </c>
      <c r="BW842" s="18"/>
      <c r="BX842" s="16" t="s">
        <v>218</v>
      </c>
      <c r="BY842" s="17">
        <v>46098.41260416667</v>
      </c>
      <c r="BZ842" s="12" t="s">
        <v>219</v>
      </c>
      <c r="CA842" s="13" t="s">
        <v>185</v>
      </c>
      <c r="CB842" s="13" t="s">
        <v>10729</v>
      </c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5" t="s">
        <v>217</v>
      </c>
      <c r="DF842" s="16" t="s">
        <v>218</v>
      </c>
      <c r="DG842" s="17">
        <v>46101.64203703704</v>
      </c>
      <c r="DH842" s="15" t="s">
        <v>274</v>
      </c>
      <c r="DI842" s="18"/>
      <c r="DJ842" s="16" t="s">
        <v>218</v>
      </c>
      <c r="DK842" s="17">
        <v>46101.64203703704</v>
      </c>
      <c r="DL842" s="12" t="s">
        <v>224</v>
      </c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5" t="s">
        <v>217</v>
      </c>
      <c r="EJ842" s="15" t="s">
        <v>274</v>
      </c>
      <c r="EK842" s="18"/>
      <c r="EL842" s="12" t="s">
        <v>233</v>
      </c>
      <c r="EM842" s="14"/>
      <c r="EN842" s="14"/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5" t="s">
        <v>217</v>
      </c>
      <c r="FJ842" s="15" t="s">
        <v>217</v>
      </c>
      <c r="FK842" s="18"/>
      <c r="FL842" s="14"/>
      <c r="FM842" s="14"/>
      <c r="FN842" s="15" t="s">
        <v>234</v>
      </c>
      <c r="FO842" s="18"/>
      <c r="FP842" s="13" t="s">
        <v>10729</v>
      </c>
      <c r="FQ842" s="13" t="s">
        <v>10730</v>
      </c>
      <c r="FR842" s="13" t="s">
        <v>10728</v>
      </c>
      <c r="FS842" s="14"/>
      <c r="FT842" s="14"/>
      <c r="FU842" s="14" t="str">
        <f t="shared" si="12"/>
        <v>Base de Dados_Images/VQV-25-VS-100-B24.Imagem do Equipamento-.125536.jpg</v>
      </c>
      <c r="FV842" s="14"/>
      <c r="FW842" s="14"/>
    </row>
    <row r="843" ht="15.75" hidden="1" customHeight="1">
      <c r="A843" s="10" t="s">
        <v>9992</v>
      </c>
      <c r="B843" s="10" t="s">
        <v>9996</v>
      </c>
      <c r="C843" s="10" t="s">
        <v>3712</v>
      </c>
      <c r="D843" s="10" t="s">
        <v>10731</v>
      </c>
      <c r="E843" s="11" t="s">
        <v>10555</v>
      </c>
      <c r="F843" s="12" t="s">
        <v>184</v>
      </c>
      <c r="G843" s="13" t="s">
        <v>185</v>
      </c>
      <c r="H843" s="13" t="s">
        <v>10732</v>
      </c>
      <c r="I843" s="13" t="s">
        <v>185</v>
      </c>
      <c r="J843" s="13" t="s">
        <v>10733</v>
      </c>
      <c r="K843" s="13" t="s">
        <v>185</v>
      </c>
      <c r="L843" s="13" t="s">
        <v>10734</v>
      </c>
      <c r="M843" s="13" t="s">
        <v>185</v>
      </c>
      <c r="N843" s="13" t="s">
        <v>10735</v>
      </c>
      <c r="O843" s="13" t="s">
        <v>185</v>
      </c>
      <c r="P843" s="13" t="s">
        <v>10736</v>
      </c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5" t="s">
        <v>217</v>
      </c>
      <c r="BT843" s="16" t="s">
        <v>218</v>
      </c>
      <c r="BU843" s="17">
        <v>46098.41318287037</v>
      </c>
      <c r="BV843" s="15" t="s">
        <v>274</v>
      </c>
      <c r="BW843" s="18"/>
      <c r="BX843" s="16" t="s">
        <v>218</v>
      </c>
      <c r="BY843" s="17">
        <v>46098.41318287037</v>
      </c>
      <c r="BZ843" s="12" t="s">
        <v>219</v>
      </c>
      <c r="CA843" s="13" t="s">
        <v>185</v>
      </c>
      <c r="CB843" s="13" t="s">
        <v>10737</v>
      </c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5" t="s">
        <v>217</v>
      </c>
      <c r="DF843" s="16" t="s">
        <v>218</v>
      </c>
      <c r="DG843" s="17">
        <v>46109.62464120371</v>
      </c>
      <c r="DH843" s="15" t="s">
        <v>274</v>
      </c>
      <c r="DI843" s="18"/>
      <c r="DJ843" s="16" t="s">
        <v>218</v>
      </c>
      <c r="DK843" s="17">
        <v>46109.62464120371</v>
      </c>
      <c r="DL843" s="12" t="s">
        <v>224</v>
      </c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5" t="s">
        <v>217</v>
      </c>
      <c r="EJ843" s="15" t="s">
        <v>274</v>
      </c>
      <c r="EK843" s="18"/>
      <c r="EL843" s="12" t="s">
        <v>233</v>
      </c>
      <c r="EM843" s="14"/>
      <c r="EN843" s="14"/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5" t="s">
        <v>217</v>
      </c>
      <c r="FJ843" s="15" t="s">
        <v>217</v>
      </c>
      <c r="FK843" s="18"/>
      <c r="FL843" s="14"/>
      <c r="FM843" s="14"/>
      <c r="FN843" s="15" t="s">
        <v>234</v>
      </c>
      <c r="FO843" s="18"/>
      <c r="FP843" s="13" t="s">
        <v>10737</v>
      </c>
      <c r="FQ843" s="13" t="s">
        <v>10738</v>
      </c>
      <c r="FR843" s="13" t="s">
        <v>10736</v>
      </c>
      <c r="FS843" s="14"/>
      <c r="FT843" s="14"/>
      <c r="FU843" s="14" t="str">
        <f t="shared" si="12"/>
        <v>Base de Dados_Images/VQV-25-VS-100-B25.Imagem do Equipamento-.125646.jpg</v>
      </c>
      <c r="FV843" s="14"/>
      <c r="FW843" s="14"/>
    </row>
    <row r="844" ht="15.75" hidden="1" customHeight="1">
      <c r="A844" s="10" t="s">
        <v>9992</v>
      </c>
      <c r="B844" s="10" t="s">
        <v>9996</v>
      </c>
      <c r="C844" s="10" t="s">
        <v>3712</v>
      </c>
      <c r="D844" s="10" t="s">
        <v>10739</v>
      </c>
      <c r="E844" s="11" t="s">
        <v>8184</v>
      </c>
      <c r="F844" s="12" t="s">
        <v>184</v>
      </c>
      <c r="G844" s="13" t="s">
        <v>185</v>
      </c>
      <c r="H844" s="13" t="s">
        <v>10740</v>
      </c>
      <c r="I844" s="13" t="s">
        <v>185</v>
      </c>
      <c r="J844" s="13" t="s">
        <v>10741</v>
      </c>
      <c r="K844" s="13" t="s">
        <v>185</v>
      </c>
      <c r="L844" s="13" t="s">
        <v>10742</v>
      </c>
      <c r="M844" s="13" t="s">
        <v>185</v>
      </c>
      <c r="N844" s="13" t="s">
        <v>10743</v>
      </c>
      <c r="O844" s="13" t="s">
        <v>185</v>
      </c>
      <c r="P844" s="13" t="s">
        <v>10744</v>
      </c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5" t="s">
        <v>217</v>
      </c>
      <c r="BT844" s="16" t="s">
        <v>218</v>
      </c>
      <c r="BU844" s="17">
        <v>46098.41670138889</v>
      </c>
      <c r="BV844" s="15" t="s">
        <v>274</v>
      </c>
      <c r="BW844" s="18"/>
      <c r="BX844" s="16" t="s">
        <v>218</v>
      </c>
      <c r="BY844" s="17">
        <v>46098.41670138889</v>
      </c>
      <c r="BZ844" s="12" t="s">
        <v>219</v>
      </c>
      <c r="CA844" s="13" t="s">
        <v>185</v>
      </c>
      <c r="CB844" s="13" t="s">
        <v>10745</v>
      </c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5" t="s">
        <v>217</v>
      </c>
      <c r="DF844" s="16" t="s">
        <v>218</v>
      </c>
      <c r="DG844" s="17">
        <v>46101.63333333333</v>
      </c>
      <c r="DH844" s="15" t="s">
        <v>274</v>
      </c>
      <c r="DI844" s="18"/>
      <c r="DJ844" s="16" t="s">
        <v>218</v>
      </c>
      <c r="DK844" s="17">
        <v>46101.63333333333</v>
      </c>
      <c r="DL844" s="12" t="s">
        <v>224</v>
      </c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5" t="s">
        <v>217</v>
      </c>
      <c r="EJ844" s="15" t="s">
        <v>274</v>
      </c>
      <c r="EK844" s="18"/>
      <c r="EL844" s="12" t="s">
        <v>233</v>
      </c>
      <c r="EM844" s="14"/>
      <c r="EN844" s="14"/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5" t="s">
        <v>217</v>
      </c>
      <c r="FJ844" s="15" t="s">
        <v>217</v>
      </c>
      <c r="FK844" s="18"/>
      <c r="FL844" s="14"/>
      <c r="FM844" s="14"/>
      <c r="FN844" s="15" t="s">
        <v>234</v>
      </c>
      <c r="FO844" s="18"/>
      <c r="FP844" s="13" t="s">
        <v>10745</v>
      </c>
      <c r="FQ844" s="13" t="s">
        <v>10746</v>
      </c>
      <c r="FR844" s="13" t="s">
        <v>10744</v>
      </c>
      <c r="FS844" s="14"/>
      <c r="FT844" s="14"/>
      <c r="FU844" s="14" t="str">
        <f t="shared" si="12"/>
        <v>Base de Dados_Images/VQV-25-VS-670-B15.Imagem do Equipamento-.130002.jpg</v>
      </c>
      <c r="FV844" s="14"/>
      <c r="FW844" s="14"/>
    </row>
    <row r="845" ht="15.75" hidden="1" customHeight="1">
      <c r="A845" s="10" t="s">
        <v>9992</v>
      </c>
      <c r="B845" s="10" t="s">
        <v>9996</v>
      </c>
      <c r="C845" s="10" t="s">
        <v>3712</v>
      </c>
      <c r="D845" s="10" t="s">
        <v>10747</v>
      </c>
      <c r="E845" s="11" t="s">
        <v>8184</v>
      </c>
      <c r="F845" s="12" t="s">
        <v>184</v>
      </c>
      <c r="G845" s="13" t="s">
        <v>185</v>
      </c>
      <c r="H845" s="13" t="s">
        <v>10748</v>
      </c>
      <c r="I845" s="13" t="s">
        <v>185</v>
      </c>
      <c r="J845" s="13" t="s">
        <v>10749</v>
      </c>
      <c r="K845" s="13" t="s">
        <v>185</v>
      </c>
      <c r="L845" s="13" t="s">
        <v>10750</v>
      </c>
      <c r="M845" s="13" t="s">
        <v>185</v>
      </c>
      <c r="N845" s="13" t="s">
        <v>10750</v>
      </c>
      <c r="O845" s="13" t="s">
        <v>185</v>
      </c>
      <c r="P845" s="13" t="s">
        <v>10751</v>
      </c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5" t="s">
        <v>217</v>
      </c>
      <c r="BT845" s="16" t="s">
        <v>218</v>
      </c>
      <c r="BU845" s="17">
        <v>46099.58020833333</v>
      </c>
      <c r="BV845" s="15" t="s">
        <v>274</v>
      </c>
      <c r="BW845" s="18"/>
      <c r="BX845" s="16" t="s">
        <v>218</v>
      </c>
      <c r="BY845" s="17">
        <v>46099.58020833333</v>
      </c>
      <c r="BZ845" s="12" t="s">
        <v>219</v>
      </c>
      <c r="CA845" s="13" t="s">
        <v>185</v>
      </c>
      <c r="CB845" s="13" t="s">
        <v>10752</v>
      </c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5" t="s">
        <v>217</v>
      </c>
      <c r="DF845" s="16" t="s">
        <v>218</v>
      </c>
      <c r="DG845" s="17">
        <v>46104.408472222225</v>
      </c>
      <c r="DH845" s="15" t="s">
        <v>274</v>
      </c>
      <c r="DI845" s="18"/>
      <c r="DJ845" s="16" t="s">
        <v>218</v>
      </c>
      <c r="DK845" s="17">
        <v>46104.408472222225</v>
      </c>
      <c r="DL845" s="12" t="s">
        <v>224</v>
      </c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5" t="s">
        <v>217</v>
      </c>
      <c r="EJ845" s="15" t="s">
        <v>274</v>
      </c>
      <c r="EK845" s="18"/>
      <c r="EL845" s="12" t="s">
        <v>233</v>
      </c>
      <c r="EM845" s="14"/>
      <c r="EN845" s="14"/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5" t="s">
        <v>217</v>
      </c>
      <c r="FJ845" s="15" t="s">
        <v>217</v>
      </c>
      <c r="FK845" s="18"/>
      <c r="FL845" s="14"/>
      <c r="FM845" s="14"/>
      <c r="FN845" s="15" t="s">
        <v>234</v>
      </c>
      <c r="FO845" s="18"/>
      <c r="FP845" s="13" t="s">
        <v>10752</v>
      </c>
      <c r="FQ845" s="13" t="s">
        <v>10753</v>
      </c>
      <c r="FR845" s="13" t="s">
        <v>10751</v>
      </c>
      <c r="FS845" s="14"/>
      <c r="FT845" s="14"/>
      <c r="FU845" s="14" t="str">
        <f t="shared" si="12"/>
        <v>Base de Dados_Images/VQV-25-VS-670-B16.Imagem do Equipamento-.165733.jpg</v>
      </c>
      <c r="FV845" s="14"/>
      <c r="FW845" s="14"/>
    </row>
    <row r="846" ht="15.75" hidden="1" customHeight="1">
      <c r="A846" s="10" t="s">
        <v>9992</v>
      </c>
      <c r="B846" s="10" t="s">
        <v>9996</v>
      </c>
      <c r="C846" s="10" t="s">
        <v>3712</v>
      </c>
      <c r="D846" s="10" t="s">
        <v>10754</v>
      </c>
      <c r="E846" s="11" t="s">
        <v>8184</v>
      </c>
      <c r="F846" s="12" t="s">
        <v>184</v>
      </c>
      <c r="G846" s="13" t="s">
        <v>185</v>
      </c>
      <c r="H846" s="13" t="s">
        <v>10755</v>
      </c>
      <c r="I846" s="13" t="s">
        <v>185</v>
      </c>
      <c r="J846" s="13" t="s">
        <v>10756</v>
      </c>
      <c r="K846" s="13" t="s">
        <v>185</v>
      </c>
      <c r="L846" s="13" t="s">
        <v>10757</v>
      </c>
      <c r="M846" s="13" t="s">
        <v>185</v>
      </c>
      <c r="N846" s="13" t="s">
        <v>10758</v>
      </c>
      <c r="O846" s="13" t="s">
        <v>185</v>
      </c>
      <c r="P846" s="13" t="s">
        <v>10759</v>
      </c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5" t="s">
        <v>217</v>
      </c>
      <c r="BT846" s="16" t="s">
        <v>218</v>
      </c>
      <c r="BU846" s="17">
        <v>46099.65383101852</v>
      </c>
      <c r="BV846" s="15" t="s">
        <v>274</v>
      </c>
      <c r="BW846" s="18"/>
      <c r="BX846" s="16" t="s">
        <v>218</v>
      </c>
      <c r="BY846" s="17">
        <v>46099.65383101852</v>
      </c>
      <c r="BZ846" s="12" t="s">
        <v>219</v>
      </c>
      <c r="CA846" s="13" t="s">
        <v>185</v>
      </c>
      <c r="CB846" s="13" t="s">
        <v>10760</v>
      </c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5" t="s">
        <v>217</v>
      </c>
      <c r="DF846" s="16" t="s">
        <v>218</v>
      </c>
      <c r="DG846" s="17">
        <v>46109.62478009259</v>
      </c>
      <c r="DH846" s="15" t="s">
        <v>274</v>
      </c>
      <c r="DI846" s="18"/>
      <c r="DJ846" s="16" t="s">
        <v>218</v>
      </c>
      <c r="DK846" s="17">
        <v>46109.62478009259</v>
      </c>
      <c r="DL846" s="12" t="s">
        <v>224</v>
      </c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5" t="s">
        <v>217</v>
      </c>
      <c r="EJ846" s="15" t="s">
        <v>274</v>
      </c>
      <c r="EK846" s="18"/>
      <c r="EL846" s="12" t="s">
        <v>233</v>
      </c>
      <c r="EM846" s="14"/>
      <c r="EN846" s="14"/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5" t="s">
        <v>217</v>
      </c>
      <c r="FJ846" s="15" t="s">
        <v>217</v>
      </c>
      <c r="FK846" s="18"/>
      <c r="FL846" s="14"/>
      <c r="FM846" s="14"/>
      <c r="FN846" s="15" t="s">
        <v>234</v>
      </c>
      <c r="FO846" s="18"/>
      <c r="FP846" s="13" t="s">
        <v>10760</v>
      </c>
      <c r="FQ846" s="13" t="s">
        <v>10761</v>
      </c>
      <c r="FR846" s="13" t="s">
        <v>10759</v>
      </c>
      <c r="FS846" s="14"/>
      <c r="FT846" s="14"/>
      <c r="FU846" s="14" t="str">
        <f t="shared" si="12"/>
        <v>Base de Dados_Images/VQV-25-VS-670-B17.Imagem do Equipamento-.184125.jpg</v>
      </c>
      <c r="FV846" s="14"/>
      <c r="FW846" s="14"/>
    </row>
    <row r="847" ht="15.75" hidden="1" customHeight="1">
      <c r="A847" s="10" t="s">
        <v>9992</v>
      </c>
      <c r="B847" s="10" t="s">
        <v>9996</v>
      </c>
      <c r="C847" s="10" t="s">
        <v>3712</v>
      </c>
      <c r="D847" s="10" t="s">
        <v>10762</v>
      </c>
      <c r="E847" s="11" t="s">
        <v>8184</v>
      </c>
      <c r="F847" s="12" t="s">
        <v>184</v>
      </c>
      <c r="G847" s="13" t="s">
        <v>185</v>
      </c>
      <c r="H847" s="13" t="s">
        <v>10763</v>
      </c>
      <c r="I847" s="13" t="s">
        <v>185</v>
      </c>
      <c r="J847" s="13" t="s">
        <v>10764</v>
      </c>
      <c r="K847" s="13" t="s">
        <v>185</v>
      </c>
      <c r="L847" s="13" t="s">
        <v>10765</v>
      </c>
      <c r="M847" s="13" t="s">
        <v>185</v>
      </c>
      <c r="N847" s="13" t="s">
        <v>10766</v>
      </c>
      <c r="O847" s="13" t="s">
        <v>185</v>
      </c>
      <c r="P847" s="13" t="s">
        <v>10767</v>
      </c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5" t="s">
        <v>217</v>
      </c>
      <c r="BT847" s="16" t="s">
        <v>218</v>
      </c>
      <c r="BU847" s="17">
        <v>46099.65696759259</v>
      </c>
      <c r="BV847" s="15" t="s">
        <v>274</v>
      </c>
      <c r="BW847" s="18"/>
      <c r="BX847" s="16" t="s">
        <v>218</v>
      </c>
      <c r="BY847" s="17">
        <v>46099.65696759259</v>
      </c>
      <c r="BZ847" s="12" t="s">
        <v>219</v>
      </c>
      <c r="CA847" s="13" t="s">
        <v>185</v>
      </c>
      <c r="CB847" s="13" t="s">
        <v>10768</v>
      </c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5" t="s">
        <v>217</v>
      </c>
      <c r="DF847" s="16" t="s">
        <v>218</v>
      </c>
      <c r="DG847" s="17">
        <v>46104.40945601852</v>
      </c>
      <c r="DH847" s="15" t="s">
        <v>274</v>
      </c>
      <c r="DI847" s="18"/>
      <c r="DJ847" s="16" t="s">
        <v>218</v>
      </c>
      <c r="DK847" s="17">
        <v>46104.40945601852</v>
      </c>
      <c r="DL847" s="12" t="s">
        <v>224</v>
      </c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5" t="s">
        <v>217</v>
      </c>
      <c r="EJ847" s="15" t="s">
        <v>274</v>
      </c>
      <c r="EK847" s="18"/>
      <c r="EL847" s="12" t="s">
        <v>233</v>
      </c>
      <c r="EM847" s="14"/>
      <c r="EN847" s="14"/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5" t="s">
        <v>217</v>
      </c>
      <c r="FJ847" s="15" t="s">
        <v>217</v>
      </c>
      <c r="FK847" s="18"/>
      <c r="FL847" s="14"/>
      <c r="FM847" s="14"/>
      <c r="FN847" s="15" t="s">
        <v>234</v>
      </c>
      <c r="FO847" s="18"/>
      <c r="FP847" s="13" t="s">
        <v>10768</v>
      </c>
      <c r="FQ847" s="13" t="s">
        <v>10769</v>
      </c>
      <c r="FR847" s="13" t="s">
        <v>10767</v>
      </c>
      <c r="FS847" s="14"/>
      <c r="FT847" s="14"/>
      <c r="FU847" s="14" t="str">
        <f t="shared" si="12"/>
        <v>Base de Dados_Images/VQV-25-VS-670-B18.Imagem do Equipamento-.184558.jpg</v>
      </c>
      <c r="FV847" s="14"/>
      <c r="FW847" s="14"/>
    </row>
    <row r="848" ht="15.75" hidden="1" customHeight="1">
      <c r="A848" s="10" t="s">
        <v>9992</v>
      </c>
      <c r="B848" s="10" t="s">
        <v>9996</v>
      </c>
      <c r="C848" s="10" t="s">
        <v>3712</v>
      </c>
      <c r="D848" s="10" t="s">
        <v>10770</v>
      </c>
      <c r="E848" s="11" t="s">
        <v>8184</v>
      </c>
      <c r="F848" s="12" t="s">
        <v>184</v>
      </c>
      <c r="G848" s="13" t="s">
        <v>185</v>
      </c>
      <c r="H848" s="13" t="s">
        <v>10771</v>
      </c>
      <c r="I848" s="13" t="s">
        <v>185</v>
      </c>
      <c r="J848" s="13" t="s">
        <v>10772</v>
      </c>
      <c r="K848" s="13" t="s">
        <v>185</v>
      </c>
      <c r="L848" s="13" t="s">
        <v>10773</v>
      </c>
      <c r="M848" s="13" t="s">
        <v>185</v>
      </c>
      <c r="N848" s="13" t="s">
        <v>10774</v>
      </c>
      <c r="O848" s="13" t="s">
        <v>185</v>
      </c>
      <c r="P848" s="13" t="s">
        <v>10775</v>
      </c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5" t="s">
        <v>217</v>
      </c>
      <c r="BT848" s="16" t="s">
        <v>218</v>
      </c>
      <c r="BU848" s="17">
        <v>46099.66075231481</v>
      </c>
      <c r="BV848" s="15" t="s">
        <v>274</v>
      </c>
      <c r="BW848" s="18"/>
      <c r="BX848" s="16" t="s">
        <v>218</v>
      </c>
      <c r="BY848" s="17">
        <v>46099.66075231481</v>
      </c>
      <c r="BZ848" s="12" t="s">
        <v>219</v>
      </c>
      <c r="CA848" s="13" t="s">
        <v>185</v>
      </c>
      <c r="CB848" s="13" t="s">
        <v>10776</v>
      </c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5" t="s">
        <v>217</v>
      </c>
      <c r="DF848" s="16" t="s">
        <v>218</v>
      </c>
      <c r="DG848" s="17">
        <v>46104.39638888889</v>
      </c>
      <c r="DH848" s="15" t="s">
        <v>274</v>
      </c>
      <c r="DI848" s="18"/>
      <c r="DJ848" s="16" t="s">
        <v>218</v>
      </c>
      <c r="DK848" s="17">
        <v>46104.39638888889</v>
      </c>
      <c r="DL848" s="12" t="s">
        <v>224</v>
      </c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5" t="s">
        <v>217</v>
      </c>
      <c r="EJ848" s="15" t="s">
        <v>274</v>
      </c>
      <c r="EK848" s="18"/>
      <c r="EL848" s="12" t="s">
        <v>233</v>
      </c>
      <c r="EM848" s="14"/>
      <c r="EN848" s="14"/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5" t="s">
        <v>217</v>
      </c>
      <c r="FJ848" s="15" t="s">
        <v>217</v>
      </c>
      <c r="FK848" s="18"/>
      <c r="FL848" s="14"/>
      <c r="FM848" s="14"/>
      <c r="FN848" s="15" t="s">
        <v>234</v>
      </c>
      <c r="FO848" s="18"/>
      <c r="FP848" s="13" t="s">
        <v>10776</v>
      </c>
      <c r="FQ848" s="13" t="s">
        <v>10777</v>
      </c>
      <c r="FR848" s="13" t="s">
        <v>10775</v>
      </c>
      <c r="FS848" s="14"/>
      <c r="FT848" s="14"/>
      <c r="FU848" s="14" t="str">
        <f t="shared" si="12"/>
        <v>Base de Dados_Images/VQV-25-VS-670-B19.Imagem do Equipamento-.185122.jpg</v>
      </c>
      <c r="FV848" s="14"/>
      <c r="FW848" s="14"/>
    </row>
    <row r="849" ht="15.75" hidden="1" customHeight="1">
      <c r="A849" s="10" t="s">
        <v>9992</v>
      </c>
      <c r="B849" s="10" t="s">
        <v>9996</v>
      </c>
      <c r="C849" s="10" t="s">
        <v>3712</v>
      </c>
      <c r="D849" s="10" t="s">
        <v>10778</v>
      </c>
      <c r="E849" s="11" t="s">
        <v>8184</v>
      </c>
      <c r="F849" s="12" t="s">
        <v>184</v>
      </c>
      <c r="G849" s="13" t="s">
        <v>185</v>
      </c>
      <c r="H849" s="13" t="s">
        <v>10779</v>
      </c>
      <c r="I849" s="13" t="s">
        <v>185</v>
      </c>
      <c r="J849" s="13" t="s">
        <v>10780</v>
      </c>
      <c r="K849" s="13" t="s">
        <v>185</v>
      </c>
      <c r="L849" s="13" t="s">
        <v>10781</v>
      </c>
      <c r="M849" s="13" t="s">
        <v>185</v>
      </c>
      <c r="N849" s="13" t="s">
        <v>10782</v>
      </c>
      <c r="O849" s="13" t="s">
        <v>185</v>
      </c>
      <c r="P849" s="13" t="s">
        <v>10783</v>
      </c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5" t="s">
        <v>217</v>
      </c>
      <c r="BT849" s="16" t="s">
        <v>218</v>
      </c>
      <c r="BU849" s="17">
        <v>46099.66012731481</v>
      </c>
      <c r="BV849" s="15" t="s">
        <v>274</v>
      </c>
      <c r="BW849" s="18"/>
      <c r="BX849" s="16" t="s">
        <v>218</v>
      </c>
      <c r="BY849" s="17">
        <v>46099.66012731481</v>
      </c>
      <c r="BZ849" s="12" t="s">
        <v>219</v>
      </c>
      <c r="CA849" s="13" t="s">
        <v>185</v>
      </c>
      <c r="CB849" s="13" t="s">
        <v>10784</v>
      </c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5" t="s">
        <v>217</v>
      </c>
      <c r="DF849" s="16" t="s">
        <v>218</v>
      </c>
      <c r="DG849" s="17">
        <v>46109.62494212963</v>
      </c>
      <c r="DH849" s="15" t="s">
        <v>274</v>
      </c>
      <c r="DI849" s="18"/>
      <c r="DJ849" s="16" t="s">
        <v>218</v>
      </c>
      <c r="DK849" s="17">
        <v>46109.62494212963</v>
      </c>
      <c r="DL849" s="12" t="s">
        <v>224</v>
      </c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5" t="s">
        <v>217</v>
      </c>
      <c r="EJ849" s="15" t="s">
        <v>274</v>
      </c>
      <c r="EK849" s="18"/>
      <c r="EL849" s="12" t="s">
        <v>233</v>
      </c>
      <c r="EM849" s="14"/>
      <c r="EN849" s="14"/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5" t="s">
        <v>217</v>
      </c>
      <c r="FJ849" s="15" t="s">
        <v>217</v>
      </c>
      <c r="FK849" s="18"/>
      <c r="FL849" s="14"/>
      <c r="FM849" s="14"/>
      <c r="FN849" s="15" t="s">
        <v>234</v>
      </c>
      <c r="FO849" s="18"/>
      <c r="FP849" s="13" t="s">
        <v>10784</v>
      </c>
      <c r="FQ849" s="13" t="s">
        <v>10785</v>
      </c>
      <c r="FR849" s="13" t="s">
        <v>10783</v>
      </c>
      <c r="FS849" s="14"/>
      <c r="FT849" s="14"/>
      <c r="FU849" s="14" t="str">
        <f t="shared" si="12"/>
        <v>Base de Dados_Images/VQV-25-VS-670-B20.Imagem do Equipamento-.185022.jpg</v>
      </c>
      <c r="FV849" s="14"/>
      <c r="FW849" s="14"/>
    </row>
    <row r="850" ht="15.75" hidden="1" customHeight="1">
      <c r="A850" s="10" t="s">
        <v>9992</v>
      </c>
      <c r="B850" s="10" t="s">
        <v>9996</v>
      </c>
      <c r="C850" s="10" t="s">
        <v>3712</v>
      </c>
      <c r="D850" s="10" t="s">
        <v>10786</v>
      </c>
      <c r="E850" s="11" t="s">
        <v>8184</v>
      </c>
      <c r="F850" s="12" t="s">
        <v>184</v>
      </c>
      <c r="G850" s="13" t="s">
        <v>185</v>
      </c>
      <c r="H850" s="13" t="s">
        <v>10787</v>
      </c>
      <c r="I850" s="13" t="s">
        <v>185</v>
      </c>
      <c r="J850" s="13" t="s">
        <v>10788</v>
      </c>
      <c r="K850" s="13" t="s">
        <v>185</v>
      </c>
      <c r="L850" s="13" t="s">
        <v>10789</v>
      </c>
      <c r="M850" s="13" t="s">
        <v>185</v>
      </c>
      <c r="N850" s="13" t="s">
        <v>10790</v>
      </c>
      <c r="O850" s="13" t="s">
        <v>185</v>
      </c>
      <c r="P850" s="13" t="s">
        <v>10791</v>
      </c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5" t="s">
        <v>217</v>
      </c>
      <c r="BT850" s="16" t="s">
        <v>218</v>
      </c>
      <c r="BU850" s="17">
        <v>46099.659583333334</v>
      </c>
      <c r="BV850" s="15" t="s">
        <v>274</v>
      </c>
      <c r="BW850" s="18"/>
      <c r="BX850" s="16" t="s">
        <v>218</v>
      </c>
      <c r="BY850" s="17">
        <v>46099.659583333334</v>
      </c>
      <c r="BZ850" s="12" t="s">
        <v>219</v>
      </c>
      <c r="CA850" s="13" t="s">
        <v>185</v>
      </c>
      <c r="CB850" s="13" t="s">
        <v>10792</v>
      </c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5" t="s">
        <v>217</v>
      </c>
      <c r="DF850" s="16" t="s">
        <v>218</v>
      </c>
      <c r="DG850" s="17">
        <v>46101.640023148146</v>
      </c>
      <c r="DH850" s="15" t="s">
        <v>274</v>
      </c>
      <c r="DI850" s="18"/>
      <c r="DJ850" s="16" t="s">
        <v>218</v>
      </c>
      <c r="DK850" s="17">
        <v>46101.640023148146</v>
      </c>
      <c r="DL850" s="12" t="s">
        <v>224</v>
      </c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5" t="s">
        <v>217</v>
      </c>
      <c r="EJ850" s="15" t="s">
        <v>274</v>
      </c>
      <c r="EK850" s="18"/>
      <c r="EL850" s="12" t="s">
        <v>233</v>
      </c>
      <c r="EM850" s="14"/>
      <c r="EN850" s="14"/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5" t="s">
        <v>217</v>
      </c>
      <c r="FJ850" s="15" t="s">
        <v>217</v>
      </c>
      <c r="FK850" s="18"/>
      <c r="FL850" s="14"/>
      <c r="FM850" s="14"/>
      <c r="FN850" s="15" t="s">
        <v>234</v>
      </c>
      <c r="FO850" s="18"/>
      <c r="FP850" s="13" t="s">
        <v>10792</v>
      </c>
      <c r="FQ850" s="13" t="s">
        <v>10793</v>
      </c>
      <c r="FR850" s="13" t="s">
        <v>10791</v>
      </c>
      <c r="FS850" s="14"/>
      <c r="FT850" s="14"/>
      <c r="FU850" s="14" t="str">
        <f t="shared" si="12"/>
        <v>Base de Dados_Images/VQV-25-VS-670-B21.Imagem do Equipamento-.184937.jpg</v>
      </c>
      <c r="FV850" s="14"/>
      <c r="FW850" s="14"/>
    </row>
    <row r="851" ht="15.75" hidden="1" customHeight="1">
      <c r="A851" s="10" t="s">
        <v>9992</v>
      </c>
      <c r="B851" s="10" t="s">
        <v>9996</v>
      </c>
      <c r="C851" s="10" t="s">
        <v>3712</v>
      </c>
      <c r="D851" s="10" t="s">
        <v>10794</v>
      </c>
      <c r="E851" s="11" t="s">
        <v>8184</v>
      </c>
      <c r="F851" s="12" t="s">
        <v>184</v>
      </c>
      <c r="G851" s="13" t="s">
        <v>185</v>
      </c>
      <c r="H851" s="13" t="s">
        <v>10795</v>
      </c>
      <c r="I851" s="13" t="s">
        <v>185</v>
      </c>
      <c r="J851" s="13" t="s">
        <v>10796</v>
      </c>
      <c r="K851" s="13" t="s">
        <v>185</v>
      </c>
      <c r="L851" s="13" t="s">
        <v>10797</v>
      </c>
      <c r="M851" s="13" t="s">
        <v>185</v>
      </c>
      <c r="N851" s="13" t="s">
        <v>10798</v>
      </c>
      <c r="O851" s="13" t="s">
        <v>185</v>
      </c>
      <c r="P851" s="13" t="s">
        <v>10799</v>
      </c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5" t="s">
        <v>217</v>
      </c>
      <c r="BT851" s="16" t="s">
        <v>218</v>
      </c>
      <c r="BU851" s="17">
        <v>46099.658900462964</v>
      </c>
      <c r="BV851" s="15" t="s">
        <v>274</v>
      </c>
      <c r="BW851" s="18"/>
      <c r="BX851" s="16" t="s">
        <v>218</v>
      </c>
      <c r="BY851" s="17">
        <v>46099.658900462964</v>
      </c>
      <c r="BZ851" s="12" t="s">
        <v>219</v>
      </c>
      <c r="CA851" s="13" t="s">
        <v>185</v>
      </c>
      <c r="CB851" s="13" t="s">
        <v>10800</v>
      </c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5" t="s">
        <v>217</v>
      </c>
      <c r="DF851" s="16" t="s">
        <v>218</v>
      </c>
      <c r="DG851" s="17">
        <v>46104.410104166665</v>
      </c>
      <c r="DH851" s="15" t="s">
        <v>274</v>
      </c>
      <c r="DI851" s="18"/>
      <c r="DJ851" s="16" t="s">
        <v>218</v>
      </c>
      <c r="DK851" s="17">
        <v>46104.410104166665</v>
      </c>
      <c r="DL851" s="12" t="s">
        <v>224</v>
      </c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5" t="s">
        <v>217</v>
      </c>
      <c r="EJ851" s="15" t="s">
        <v>274</v>
      </c>
      <c r="EK851" s="18"/>
      <c r="EL851" s="12" t="s">
        <v>233</v>
      </c>
      <c r="EM851" s="14"/>
      <c r="EN851" s="14"/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5" t="s">
        <v>217</v>
      </c>
      <c r="FJ851" s="15" t="s">
        <v>217</v>
      </c>
      <c r="FK851" s="18"/>
      <c r="FL851" s="14"/>
      <c r="FM851" s="14"/>
      <c r="FN851" s="15" t="s">
        <v>234</v>
      </c>
      <c r="FO851" s="18"/>
      <c r="FP851" s="13" t="s">
        <v>10800</v>
      </c>
      <c r="FQ851" s="13" t="s">
        <v>10801</v>
      </c>
      <c r="FR851" s="13" t="s">
        <v>10799</v>
      </c>
      <c r="FS851" s="14"/>
      <c r="FT851" s="14"/>
      <c r="FU851" s="14" t="str">
        <f t="shared" si="12"/>
        <v>Base de Dados_Images/VQV-25-VS-670-B22.Imagem do Equipamento-.184840.jpg</v>
      </c>
      <c r="FV851" s="14"/>
      <c r="FW851" s="14"/>
    </row>
    <row r="852" ht="15.75" hidden="1" customHeight="1">
      <c r="A852" s="10" t="s">
        <v>9992</v>
      </c>
      <c r="B852" s="10" t="s">
        <v>9996</v>
      </c>
      <c r="C852" s="10" t="s">
        <v>3712</v>
      </c>
      <c r="D852" s="10" t="s">
        <v>10802</v>
      </c>
      <c r="E852" s="11" t="s">
        <v>8184</v>
      </c>
      <c r="F852" s="12" t="s">
        <v>184</v>
      </c>
      <c r="G852" s="13" t="s">
        <v>185</v>
      </c>
      <c r="H852" s="13" t="s">
        <v>10803</v>
      </c>
      <c r="I852" s="13" t="s">
        <v>185</v>
      </c>
      <c r="J852" s="13" t="s">
        <v>10804</v>
      </c>
      <c r="K852" s="13" t="s">
        <v>185</v>
      </c>
      <c r="L852" s="13" t="s">
        <v>10805</v>
      </c>
      <c r="M852" s="13" t="s">
        <v>185</v>
      </c>
      <c r="N852" s="13" t="s">
        <v>10806</v>
      </c>
      <c r="O852" s="13" t="s">
        <v>185</v>
      </c>
      <c r="P852" s="13" t="s">
        <v>10807</v>
      </c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5" t="s">
        <v>217</v>
      </c>
      <c r="BT852" s="16" t="s">
        <v>218</v>
      </c>
      <c r="BU852" s="17">
        <v>46099.65827546296</v>
      </c>
      <c r="BV852" s="15" t="s">
        <v>274</v>
      </c>
      <c r="BW852" s="18"/>
      <c r="BX852" s="16" t="s">
        <v>218</v>
      </c>
      <c r="BY852" s="17">
        <v>46099.65827546296</v>
      </c>
      <c r="BZ852" s="12" t="s">
        <v>219</v>
      </c>
      <c r="CA852" s="13" t="s">
        <v>185</v>
      </c>
      <c r="CB852" s="13" t="s">
        <v>10808</v>
      </c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5" t="s">
        <v>217</v>
      </c>
      <c r="DF852" s="16" t="s">
        <v>218</v>
      </c>
      <c r="DG852" s="17">
        <v>46109.62347222222</v>
      </c>
      <c r="DH852" s="15" t="s">
        <v>274</v>
      </c>
      <c r="DI852" s="18"/>
      <c r="DJ852" s="16" t="s">
        <v>218</v>
      </c>
      <c r="DK852" s="17">
        <v>46109.62347222222</v>
      </c>
      <c r="DL852" s="12" t="s">
        <v>224</v>
      </c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5" t="s">
        <v>217</v>
      </c>
      <c r="EJ852" s="15" t="s">
        <v>274</v>
      </c>
      <c r="EK852" s="18"/>
      <c r="EL852" s="12" t="s">
        <v>233</v>
      </c>
      <c r="EM852" s="14"/>
      <c r="EN852" s="14"/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5" t="s">
        <v>217</v>
      </c>
      <c r="FJ852" s="15" t="s">
        <v>217</v>
      </c>
      <c r="FK852" s="18"/>
      <c r="FL852" s="14"/>
      <c r="FM852" s="14"/>
      <c r="FN852" s="15" t="s">
        <v>234</v>
      </c>
      <c r="FO852" s="18"/>
      <c r="FP852" s="13" t="s">
        <v>10808</v>
      </c>
      <c r="FQ852" s="13" t="s">
        <v>10809</v>
      </c>
      <c r="FR852" s="13" t="s">
        <v>10807</v>
      </c>
      <c r="FS852" s="14"/>
      <c r="FT852" s="14"/>
      <c r="FU852" s="14" t="str">
        <f t="shared" si="12"/>
        <v>Base de Dados_Images/VQV-25-VS-670-B23.Imagem do Equipamento-.184750.jpg</v>
      </c>
      <c r="FV852" s="14"/>
      <c r="FW852" s="14"/>
    </row>
    <row r="853" ht="15.75" hidden="1" customHeight="1">
      <c r="A853" s="10" t="s">
        <v>9992</v>
      </c>
      <c r="B853" s="10" t="s">
        <v>9996</v>
      </c>
      <c r="C853" s="10" t="s">
        <v>3712</v>
      </c>
      <c r="D853" s="10" t="s">
        <v>10810</v>
      </c>
      <c r="E853" s="11" t="s">
        <v>8184</v>
      </c>
      <c r="F853" s="12" t="s">
        <v>184</v>
      </c>
      <c r="G853" s="13" t="s">
        <v>185</v>
      </c>
      <c r="H853" s="13" t="s">
        <v>10811</v>
      </c>
      <c r="I853" s="13" t="s">
        <v>185</v>
      </c>
      <c r="J853" s="13" t="s">
        <v>10812</v>
      </c>
      <c r="K853" s="13" t="s">
        <v>185</v>
      </c>
      <c r="L853" s="13" t="s">
        <v>10813</v>
      </c>
      <c r="M853" s="13" t="s">
        <v>185</v>
      </c>
      <c r="N853" s="13" t="s">
        <v>10814</v>
      </c>
      <c r="O853" s="13" t="s">
        <v>185</v>
      </c>
      <c r="P853" s="13" t="s">
        <v>10815</v>
      </c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5" t="s">
        <v>217</v>
      </c>
      <c r="BT853" s="16" t="s">
        <v>218</v>
      </c>
      <c r="BU853" s="17">
        <v>46099.65766203704</v>
      </c>
      <c r="BV853" s="15" t="s">
        <v>274</v>
      </c>
      <c r="BW853" s="18"/>
      <c r="BX853" s="16" t="s">
        <v>218</v>
      </c>
      <c r="BY853" s="17">
        <v>46099.65766203704</v>
      </c>
      <c r="BZ853" s="12" t="s">
        <v>219</v>
      </c>
      <c r="CA853" s="13" t="s">
        <v>185</v>
      </c>
      <c r="CB853" s="13" t="s">
        <v>10816</v>
      </c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5" t="s">
        <v>217</v>
      </c>
      <c r="DF853" s="16" t="s">
        <v>218</v>
      </c>
      <c r="DG853" s="17">
        <v>46101.64236111111</v>
      </c>
      <c r="DH853" s="15" t="s">
        <v>274</v>
      </c>
      <c r="DI853" s="18"/>
      <c r="DJ853" s="16" t="s">
        <v>218</v>
      </c>
      <c r="DK853" s="17">
        <v>46101.64236111111</v>
      </c>
      <c r="DL853" s="12" t="s">
        <v>224</v>
      </c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5" t="s">
        <v>217</v>
      </c>
      <c r="EJ853" s="15" t="s">
        <v>274</v>
      </c>
      <c r="EK853" s="18"/>
      <c r="EL853" s="12" t="s">
        <v>233</v>
      </c>
      <c r="EM853" s="14"/>
      <c r="EN853" s="14"/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5" t="s">
        <v>217</v>
      </c>
      <c r="FJ853" s="15" t="s">
        <v>217</v>
      </c>
      <c r="FK853" s="18"/>
      <c r="FL853" s="14"/>
      <c r="FM853" s="14"/>
      <c r="FN853" s="15" t="s">
        <v>234</v>
      </c>
      <c r="FO853" s="18"/>
      <c r="FP853" s="13" t="s">
        <v>10816</v>
      </c>
      <c r="FQ853" s="13" t="s">
        <v>10817</v>
      </c>
      <c r="FR853" s="13" t="s">
        <v>10815</v>
      </c>
      <c r="FS853" s="14"/>
      <c r="FT853" s="14"/>
      <c r="FU853" s="14" t="str">
        <f t="shared" si="12"/>
        <v>Base de Dados_Images/VQV-25-VS-670-B24.Imagem do Equipamento-.184653.jpg</v>
      </c>
      <c r="FV853" s="14"/>
      <c r="FW853" s="14"/>
    </row>
    <row r="854" ht="15.75" hidden="1" customHeight="1">
      <c r="A854" s="10" t="s">
        <v>9992</v>
      </c>
      <c r="B854" s="10" t="s">
        <v>9996</v>
      </c>
      <c r="C854" s="10" t="s">
        <v>3712</v>
      </c>
      <c r="D854" s="10" t="s">
        <v>10818</v>
      </c>
      <c r="E854" s="11" t="s">
        <v>8184</v>
      </c>
      <c r="F854" s="12" t="s">
        <v>184</v>
      </c>
      <c r="G854" s="13" t="s">
        <v>185</v>
      </c>
      <c r="H854" s="13" t="s">
        <v>10819</v>
      </c>
      <c r="I854" s="13" t="s">
        <v>185</v>
      </c>
      <c r="J854" s="13" t="s">
        <v>10820</v>
      </c>
      <c r="K854" s="13" t="s">
        <v>185</v>
      </c>
      <c r="L854" s="13" t="s">
        <v>10821</v>
      </c>
      <c r="M854" s="13" t="s">
        <v>185</v>
      </c>
      <c r="N854" s="13" t="s">
        <v>10822</v>
      </c>
      <c r="O854" s="13" t="s">
        <v>185</v>
      </c>
      <c r="P854" s="13" t="s">
        <v>10823</v>
      </c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5" t="s">
        <v>217</v>
      </c>
      <c r="BT854" s="16" t="s">
        <v>218</v>
      </c>
      <c r="BU854" s="17">
        <v>46099.65630787037</v>
      </c>
      <c r="BV854" s="15" t="s">
        <v>274</v>
      </c>
      <c r="BW854" s="18"/>
      <c r="BX854" s="16" t="s">
        <v>218</v>
      </c>
      <c r="BY854" s="17">
        <v>46099.65630787037</v>
      </c>
      <c r="BZ854" s="12" t="s">
        <v>219</v>
      </c>
      <c r="CA854" s="13" t="s">
        <v>185</v>
      </c>
      <c r="CB854" s="13" t="s">
        <v>10824</v>
      </c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5" t="s">
        <v>217</v>
      </c>
      <c r="DF854" s="16" t="s">
        <v>218</v>
      </c>
      <c r="DG854" s="17">
        <v>46104.39616898148</v>
      </c>
      <c r="DH854" s="15" t="s">
        <v>274</v>
      </c>
      <c r="DI854" s="18"/>
      <c r="DJ854" s="16" t="s">
        <v>218</v>
      </c>
      <c r="DK854" s="17">
        <v>46104.39616898148</v>
      </c>
      <c r="DL854" s="12" t="s">
        <v>224</v>
      </c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5" t="s">
        <v>217</v>
      </c>
      <c r="EJ854" s="15" t="s">
        <v>274</v>
      </c>
      <c r="EK854" s="18"/>
      <c r="EL854" s="12" t="s">
        <v>233</v>
      </c>
      <c r="EM854" s="14"/>
      <c r="EN854" s="14"/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5" t="s">
        <v>217</v>
      </c>
      <c r="FJ854" s="15" t="s">
        <v>217</v>
      </c>
      <c r="FK854" s="18"/>
      <c r="FL854" s="14"/>
      <c r="FM854" s="14"/>
      <c r="FN854" s="15" t="s">
        <v>234</v>
      </c>
      <c r="FO854" s="18"/>
      <c r="FP854" s="13" t="s">
        <v>10824</v>
      </c>
      <c r="FQ854" s="13" t="s">
        <v>10825</v>
      </c>
      <c r="FR854" s="13" t="s">
        <v>10823</v>
      </c>
      <c r="FS854" s="14"/>
      <c r="FT854" s="14"/>
      <c r="FU854" s="14" t="str">
        <f t="shared" si="12"/>
        <v>Base de Dados_Images/VQV-25-VS-670-B25.Imagem do Equipamento-.184500.jpg</v>
      </c>
      <c r="FV854" s="14"/>
      <c r="FW854" s="14"/>
    </row>
    <row r="855" ht="15.75" hidden="1" customHeight="1">
      <c r="A855" s="10" t="s">
        <v>9992</v>
      </c>
      <c r="B855" s="10" t="s">
        <v>9996</v>
      </c>
      <c r="C855" s="10" t="s">
        <v>3712</v>
      </c>
      <c r="D855" s="10" t="s">
        <v>10826</v>
      </c>
      <c r="E855" s="11" t="s">
        <v>8184</v>
      </c>
      <c r="F855" s="12" t="s">
        <v>184</v>
      </c>
      <c r="G855" s="13" t="s">
        <v>185</v>
      </c>
      <c r="H855" s="13" t="s">
        <v>10827</v>
      </c>
      <c r="I855" s="13" t="s">
        <v>185</v>
      </c>
      <c r="J855" s="13" t="s">
        <v>10828</v>
      </c>
      <c r="K855" s="13" t="s">
        <v>185</v>
      </c>
      <c r="L855" s="13" t="s">
        <v>10829</v>
      </c>
      <c r="M855" s="13" t="s">
        <v>185</v>
      </c>
      <c r="N855" s="13" t="s">
        <v>10830</v>
      </c>
      <c r="O855" s="13" t="s">
        <v>185</v>
      </c>
      <c r="P855" s="13" t="s">
        <v>10831</v>
      </c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5" t="s">
        <v>217</v>
      </c>
      <c r="BT855" s="16" t="s">
        <v>218</v>
      </c>
      <c r="BU855" s="17">
        <v>46099.6556712963</v>
      </c>
      <c r="BV855" s="15" t="s">
        <v>274</v>
      </c>
      <c r="BW855" s="18"/>
      <c r="BX855" s="16" t="s">
        <v>218</v>
      </c>
      <c r="BY855" s="17">
        <v>46099.6556712963</v>
      </c>
      <c r="BZ855" s="12" t="s">
        <v>219</v>
      </c>
      <c r="CA855" s="13" t="s">
        <v>185</v>
      </c>
      <c r="CB855" s="13" t="s">
        <v>10832</v>
      </c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5" t="s">
        <v>217</v>
      </c>
      <c r="DF855" s="16" t="s">
        <v>218</v>
      </c>
      <c r="DG855" s="17">
        <v>46101.639375</v>
      </c>
      <c r="DH855" s="15" t="s">
        <v>274</v>
      </c>
      <c r="DI855" s="18"/>
      <c r="DJ855" s="16" t="s">
        <v>218</v>
      </c>
      <c r="DK855" s="17">
        <v>46101.639375</v>
      </c>
      <c r="DL855" s="12" t="s">
        <v>224</v>
      </c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5" t="s">
        <v>217</v>
      </c>
      <c r="EJ855" s="15" t="s">
        <v>274</v>
      </c>
      <c r="EK855" s="18"/>
      <c r="EL855" s="12" t="s">
        <v>233</v>
      </c>
      <c r="EM855" s="14"/>
      <c r="EN855" s="14"/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5" t="s">
        <v>217</v>
      </c>
      <c r="FJ855" s="15" t="s">
        <v>217</v>
      </c>
      <c r="FK855" s="18"/>
      <c r="FL855" s="14"/>
      <c r="FM855" s="14"/>
      <c r="FN855" s="15" t="s">
        <v>234</v>
      </c>
      <c r="FO855" s="18"/>
      <c r="FP855" s="13" t="s">
        <v>10832</v>
      </c>
      <c r="FQ855" s="13" t="s">
        <v>10833</v>
      </c>
      <c r="FR855" s="13" t="s">
        <v>10831</v>
      </c>
      <c r="FS855" s="14"/>
      <c r="FT855" s="14"/>
      <c r="FU855" s="14" t="str">
        <f t="shared" si="12"/>
        <v>Base de Dados_Images/VQV-25-VS-670-B26.Imagem do Equipamento-.184402.jpg</v>
      </c>
      <c r="FV855" s="14"/>
      <c r="FW855" s="14"/>
    </row>
    <row r="856" ht="15.75" hidden="1" customHeight="1">
      <c r="A856" s="10" t="s">
        <v>9992</v>
      </c>
      <c r="B856" s="10" t="s">
        <v>9996</v>
      </c>
      <c r="C856" s="10" t="s">
        <v>3712</v>
      </c>
      <c r="D856" s="10" t="s">
        <v>10834</v>
      </c>
      <c r="E856" s="11" t="s">
        <v>8184</v>
      </c>
      <c r="F856" s="12" t="s">
        <v>184</v>
      </c>
      <c r="G856" s="13" t="s">
        <v>185</v>
      </c>
      <c r="H856" s="13" t="s">
        <v>10835</v>
      </c>
      <c r="I856" s="13" t="s">
        <v>185</v>
      </c>
      <c r="J856" s="13" t="s">
        <v>10836</v>
      </c>
      <c r="K856" s="13" t="s">
        <v>185</v>
      </c>
      <c r="L856" s="13" t="s">
        <v>10837</v>
      </c>
      <c r="M856" s="13" t="s">
        <v>185</v>
      </c>
      <c r="N856" s="13" t="s">
        <v>10838</v>
      </c>
      <c r="O856" s="13" t="s">
        <v>185</v>
      </c>
      <c r="P856" s="13" t="s">
        <v>10839</v>
      </c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5" t="s">
        <v>217</v>
      </c>
      <c r="BT856" s="16" t="s">
        <v>218</v>
      </c>
      <c r="BU856" s="17">
        <v>46099.655</v>
      </c>
      <c r="BV856" s="15" t="s">
        <v>274</v>
      </c>
      <c r="BW856" s="18"/>
      <c r="BX856" s="16" t="s">
        <v>218</v>
      </c>
      <c r="BY856" s="17">
        <v>46099.655</v>
      </c>
      <c r="BZ856" s="12" t="s">
        <v>219</v>
      </c>
      <c r="CA856" s="13" t="s">
        <v>185</v>
      </c>
      <c r="CB856" s="13" t="s">
        <v>10840</v>
      </c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5" t="s">
        <v>217</v>
      </c>
      <c r="DF856" s="16" t="s">
        <v>218</v>
      </c>
      <c r="DG856" s="17">
        <v>46101.635243055556</v>
      </c>
      <c r="DH856" s="15" t="s">
        <v>274</v>
      </c>
      <c r="DI856" s="18"/>
      <c r="DJ856" s="16" t="s">
        <v>218</v>
      </c>
      <c r="DK856" s="17">
        <v>46101.635243055556</v>
      </c>
      <c r="DL856" s="12" t="s">
        <v>224</v>
      </c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5" t="s">
        <v>217</v>
      </c>
      <c r="EJ856" s="15" t="s">
        <v>274</v>
      </c>
      <c r="EK856" s="18"/>
      <c r="EL856" s="12" t="s">
        <v>233</v>
      </c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5" t="s">
        <v>217</v>
      </c>
      <c r="FJ856" s="15" t="s">
        <v>217</v>
      </c>
      <c r="FK856" s="18"/>
      <c r="FL856" s="14"/>
      <c r="FM856" s="14"/>
      <c r="FN856" s="15" t="s">
        <v>234</v>
      </c>
      <c r="FO856" s="18"/>
      <c r="FP856" s="13" t="s">
        <v>10840</v>
      </c>
      <c r="FQ856" s="13" t="s">
        <v>10841</v>
      </c>
      <c r="FR856" s="13" t="s">
        <v>10839</v>
      </c>
      <c r="FS856" s="14"/>
      <c r="FT856" s="14"/>
      <c r="FU856" s="14" t="str">
        <f t="shared" si="12"/>
        <v>Base de Dados_Images/VQV-25-VS-670-B27.Imagem do Equipamento-.184304.jpg</v>
      </c>
      <c r="FV856" s="14"/>
      <c r="FW856" s="14"/>
    </row>
    <row r="857" ht="15.75" hidden="1" customHeight="1">
      <c r="A857" s="10" t="s">
        <v>9992</v>
      </c>
      <c r="B857" s="10" t="s">
        <v>9996</v>
      </c>
      <c r="C857" s="10" t="s">
        <v>3712</v>
      </c>
      <c r="D857" s="10" t="s">
        <v>10842</v>
      </c>
      <c r="E857" s="11" t="s">
        <v>10843</v>
      </c>
      <c r="F857" s="12" t="s">
        <v>184</v>
      </c>
      <c r="G857" s="13" t="s">
        <v>185</v>
      </c>
      <c r="H857" s="13" t="s">
        <v>10844</v>
      </c>
      <c r="I857" s="13" t="s">
        <v>185</v>
      </c>
      <c r="J857" s="13" t="s">
        <v>10845</v>
      </c>
      <c r="K857" s="13" t="s">
        <v>185</v>
      </c>
      <c r="L857" s="13" t="s">
        <v>10846</v>
      </c>
      <c r="M857" s="13" t="s">
        <v>185</v>
      </c>
      <c r="N857" s="13" t="s">
        <v>10847</v>
      </c>
      <c r="O857" s="13" t="s">
        <v>185</v>
      </c>
      <c r="P857" s="13" t="s">
        <v>10848</v>
      </c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5" t="s">
        <v>217</v>
      </c>
      <c r="BT857" s="16" t="s">
        <v>218</v>
      </c>
      <c r="BU857" s="17">
        <v>46085.64078703704</v>
      </c>
      <c r="BV857" s="15" t="s">
        <v>274</v>
      </c>
      <c r="BW857" s="18"/>
      <c r="BX857" s="16" t="s">
        <v>218</v>
      </c>
      <c r="BY857" s="17">
        <v>46085.64078703704</v>
      </c>
      <c r="BZ857" s="12" t="s">
        <v>219</v>
      </c>
      <c r="CA857" s="13" t="s">
        <v>185</v>
      </c>
      <c r="CB857" s="13" t="s">
        <v>10849</v>
      </c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5" t="s">
        <v>217</v>
      </c>
      <c r="DF857" s="16" t="s">
        <v>218</v>
      </c>
      <c r="DG857" s="17">
        <v>46101.63482638889</v>
      </c>
      <c r="DH857" s="15" t="s">
        <v>274</v>
      </c>
      <c r="DI857" s="18"/>
      <c r="DJ857" s="16" t="s">
        <v>218</v>
      </c>
      <c r="DK857" s="17">
        <v>46101.63482638889</v>
      </c>
      <c r="DL857" s="12" t="s">
        <v>224</v>
      </c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5" t="s">
        <v>217</v>
      </c>
      <c r="EJ857" s="15" t="s">
        <v>274</v>
      </c>
      <c r="EK857" s="18"/>
      <c r="EL857" s="12" t="s">
        <v>233</v>
      </c>
      <c r="EM857" s="14"/>
      <c r="EN857" s="14"/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5" t="s">
        <v>217</v>
      </c>
      <c r="FJ857" s="15" t="s">
        <v>217</v>
      </c>
      <c r="FK857" s="18"/>
      <c r="FL857" s="14"/>
      <c r="FM857" s="14"/>
      <c r="FN857" s="15" t="s">
        <v>234</v>
      </c>
      <c r="FO857" s="18"/>
      <c r="FP857" s="13" t="s">
        <v>10849</v>
      </c>
      <c r="FQ857" s="13" t="s">
        <v>10850</v>
      </c>
      <c r="FR857" s="13" t="s">
        <v>10848</v>
      </c>
      <c r="FS857" s="14"/>
      <c r="FT857" s="14"/>
      <c r="FU857" s="14" t="str">
        <f t="shared" si="12"/>
        <v>Base de Dados_Images/VQV-25-VS-25T900-B01.Imagem do Equipamento-.182241.jpg</v>
      </c>
      <c r="FV857" s="14"/>
      <c r="FW857" s="14"/>
    </row>
    <row r="858" ht="15.75" hidden="1" customHeight="1">
      <c r="A858" s="10" t="s">
        <v>9992</v>
      </c>
      <c r="B858" s="10" t="s">
        <v>9996</v>
      </c>
      <c r="C858" s="10" t="s">
        <v>3712</v>
      </c>
      <c r="D858" s="10" t="s">
        <v>10851</v>
      </c>
      <c r="E858" s="11" t="s">
        <v>10843</v>
      </c>
      <c r="F858" s="12" t="s">
        <v>184</v>
      </c>
      <c r="G858" s="13" t="s">
        <v>185</v>
      </c>
      <c r="H858" s="13" t="s">
        <v>10852</v>
      </c>
      <c r="I858" s="13" t="s">
        <v>185</v>
      </c>
      <c r="J858" s="13" t="s">
        <v>10853</v>
      </c>
      <c r="K858" s="13" t="s">
        <v>185</v>
      </c>
      <c r="L858" s="13" t="s">
        <v>10854</v>
      </c>
      <c r="M858" s="13" t="s">
        <v>185</v>
      </c>
      <c r="N858" s="13" t="s">
        <v>10855</v>
      </c>
      <c r="O858" s="13" t="s">
        <v>185</v>
      </c>
      <c r="P858" s="13" t="s">
        <v>10856</v>
      </c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5" t="s">
        <v>217</v>
      </c>
      <c r="BT858" s="16" t="s">
        <v>218</v>
      </c>
      <c r="BU858" s="17">
        <v>46085.641435185185</v>
      </c>
      <c r="BV858" s="15" t="s">
        <v>274</v>
      </c>
      <c r="BW858" s="18"/>
      <c r="BX858" s="16" t="s">
        <v>218</v>
      </c>
      <c r="BY858" s="17">
        <v>46085.641435185185</v>
      </c>
      <c r="BZ858" s="12" t="s">
        <v>219</v>
      </c>
      <c r="CA858" s="13" t="s">
        <v>185</v>
      </c>
      <c r="CB858" s="13" t="s">
        <v>10857</v>
      </c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5" t="s">
        <v>217</v>
      </c>
      <c r="DF858" s="16" t="s">
        <v>218</v>
      </c>
      <c r="DG858" s="17">
        <v>46101.63469907407</v>
      </c>
      <c r="DH858" s="15" t="s">
        <v>274</v>
      </c>
      <c r="DI858" s="18"/>
      <c r="DJ858" s="16" t="s">
        <v>218</v>
      </c>
      <c r="DK858" s="17">
        <v>46101.63469907407</v>
      </c>
      <c r="DL858" s="12" t="s">
        <v>224</v>
      </c>
      <c r="DM858" s="14"/>
      <c r="DN858" s="14"/>
      <c r="DO858" s="14"/>
      <c r="DP858" s="14"/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5" t="s">
        <v>217</v>
      </c>
      <c r="EJ858" s="15" t="s">
        <v>274</v>
      </c>
      <c r="EK858" s="18"/>
      <c r="EL858" s="12" t="s">
        <v>233</v>
      </c>
      <c r="EM858" s="14"/>
      <c r="EN858" s="14"/>
      <c r="EO858" s="14"/>
      <c r="EP858" s="14"/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5" t="s">
        <v>217</v>
      </c>
      <c r="FJ858" s="15" t="s">
        <v>217</v>
      </c>
      <c r="FK858" s="18"/>
      <c r="FL858" s="14"/>
      <c r="FM858" s="14"/>
      <c r="FN858" s="15" t="s">
        <v>234</v>
      </c>
      <c r="FO858" s="18"/>
      <c r="FP858" s="13" t="s">
        <v>10857</v>
      </c>
      <c r="FQ858" s="13" t="s">
        <v>10858</v>
      </c>
      <c r="FR858" s="13" t="s">
        <v>10856</v>
      </c>
      <c r="FS858" s="14"/>
      <c r="FT858" s="14"/>
      <c r="FU858" s="14" t="str">
        <f t="shared" si="12"/>
        <v>Base de Dados_Images/VQV-25-VS-25T900-B02.Imagem do Equipamento-.182331.jpg</v>
      </c>
      <c r="FV858" s="14"/>
      <c r="FW858" s="14"/>
    </row>
    <row r="859" ht="15.75" hidden="1" customHeight="1">
      <c r="A859" s="10" t="s">
        <v>10859</v>
      </c>
      <c r="B859" s="10" t="s">
        <v>10860</v>
      </c>
      <c r="C859" s="10" t="s">
        <v>556</v>
      </c>
      <c r="D859" s="10" t="s">
        <v>10861</v>
      </c>
      <c r="E859" s="11" t="s">
        <v>10862</v>
      </c>
      <c r="F859" s="12" t="s">
        <v>184</v>
      </c>
      <c r="G859" s="13" t="s">
        <v>185</v>
      </c>
      <c r="H859" s="13" t="s">
        <v>10863</v>
      </c>
      <c r="I859" s="13" t="s">
        <v>185</v>
      </c>
      <c r="J859" s="13" t="s">
        <v>10864</v>
      </c>
      <c r="K859" s="13" t="s">
        <v>185</v>
      </c>
      <c r="L859" s="13" t="s">
        <v>10865</v>
      </c>
      <c r="M859" s="13" t="s">
        <v>185</v>
      </c>
      <c r="N859" s="13" t="s">
        <v>10866</v>
      </c>
      <c r="O859" s="13" t="s">
        <v>185</v>
      </c>
      <c r="P859" s="13" t="s">
        <v>10867</v>
      </c>
      <c r="Q859" s="13" t="s">
        <v>185</v>
      </c>
      <c r="R859" s="13" t="s">
        <v>10868</v>
      </c>
      <c r="S859" s="13" t="s">
        <v>185</v>
      </c>
      <c r="T859" s="13" t="s">
        <v>10869</v>
      </c>
      <c r="U859" s="13" t="s">
        <v>185</v>
      </c>
      <c r="V859" s="13" t="s">
        <v>10870</v>
      </c>
      <c r="W859" s="13" t="s">
        <v>185</v>
      </c>
      <c r="X859" s="13" t="s">
        <v>10871</v>
      </c>
      <c r="Y859" s="13" t="s">
        <v>185</v>
      </c>
      <c r="Z859" s="13" t="s">
        <v>10872</v>
      </c>
      <c r="AA859" s="13" t="s">
        <v>185</v>
      </c>
      <c r="AB859" s="13" t="s">
        <v>10873</v>
      </c>
      <c r="AC859" s="13" t="s">
        <v>185</v>
      </c>
      <c r="AD859" s="13" t="s">
        <v>10874</v>
      </c>
      <c r="AE859" s="13" t="s">
        <v>185</v>
      </c>
      <c r="AF859" s="13" t="s">
        <v>10875</v>
      </c>
      <c r="AG859" s="13" t="s">
        <v>185</v>
      </c>
      <c r="AH859" s="13" t="s">
        <v>10876</v>
      </c>
      <c r="AI859" s="13" t="s">
        <v>185</v>
      </c>
      <c r="AJ859" s="13" t="s">
        <v>10877</v>
      </c>
      <c r="AK859" s="13" t="s">
        <v>185</v>
      </c>
      <c r="AL859" s="13" t="s">
        <v>10878</v>
      </c>
      <c r="AM859" s="13" t="s">
        <v>690</v>
      </c>
      <c r="AN859" s="13" t="s">
        <v>10879</v>
      </c>
      <c r="AO859" s="13" t="s">
        <v>690</v>
      </c>
      <c r="AP859" s="13" t="s">
        <v>10880</v>
      </c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6" t="s">
        <v>217</v>
      </c>
      <c r="BT859" s="16" t="s">
        <v>218</v>
      </c>
      <c r="BU859" s="17">
        <v>46115.623148148145</v>
      </c>
      <c r="BV859" s="16" t="s">
        <v>218</v>
      </c>
      <c r="BW859" s="17">
        <v>46115.62306712963</v>
      </c>
      <c r="BX859" s="16" t="s">
        <v>218</v>
      </c>
      <c r="BY859" s="17">
        <v>46115.623148148145</v>
      </c>
      <c r="BZ859" s="12" t="s">
        <v>219</v>
      </c>
      <c r="CA859" s="13" t="s">
        <v>185</v>
      </c>
      <c r="CB859" s="13" t="s">
        <v>10881</v>
      </c>
      <c r="CC859" s="13" t="s">
        <v>185</v>
      </c>
      <c r="CD859" s="13" t="s">
        <v>10882</v>
      </c>
      <c r="CE859" s="13" t="s">
        <v>185</v>
      </c>
      <c r="CF859" s="13" t="s">
        <v>10883</v>
      </c>
      <c r="CG859" s="13" t="s">
        <v>185</v>
      </c>
      <c r="CH859" s="13" t="s">
        <v>10884</v>
      </c>
      <c r="CI859" s="13" t="s">
        <v>185</v>
      </c>
      <c r="CJ859" s="13" t="s">
        <v>10885</v>
      </c>
      <c r="CK859" s="13" t="s">
        <v>690</v>
      </c>
      <c r="CL859" s="13" t="s">
        <v>10886</v>
      </c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6" t="s">
        <v>217</v>
      </c>
      <c r="DF859" s="16" t="s">
        <v>218</v>
      </c>
      <c r="DG859" s="17">
        <v>46115.62332175926</v>
      </c>
      <c r="DH859" s="16" t="s">
        <v>218</v>
      </c>
      <c r="DI859" s="17">
        <v>46115.62342592593</v>
      </c>
      <c r="DJ859" s="16" t="s">
        <v>218</v>
      </c>
      <c r="DK859" s="17">
        <v>46115.62342592593</v>
      </c>
      <c r="DL859" s="12" t="s">
        <v>224</v>
      </c>
      <c r="DM859" s="13" t="s">
        <v>185</v>
      </c>
      <c r="DN859" s="13" t="s">
        <v>10887</v>
      </c>
      <c r="DO859" s="13" t="s">
        <v>185</v>
      </c>
      <c r="DP859" s="13" t="s">
        <v>10888</v>
      </c>
      <c r="DQ859" s="13" t="s">
        <v>185</v>
      </c>
      <c r="DR859" s="13" t="s">
        <v>10889</v>
      </c>
      <c r="DS859" s="13" t="s">
        <v>185</v>
      </c>
      <c r="DT859" s="13" t="s">
        <v>10890</v>
      </c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5" t="s">
        <v>217</v>
      </c>
      <c r="EJ859" s="16" t="s">
        <v>218</v>
      </c>
      <c r="EK859" s="17">
        <v>46115.62399305555</v>
      </c>
      <c r="EL859" s="12" t="s">
        <v>233</v>
      </c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5" t="s">
        <v>217</v>
      </c>
      <c r="FJ859" s="15" t="s">
        <v>217</v>
      </c>
      <c r="FK859" s="18"/>
      <c r="FL859" s="14"/>
      <c r="FM859" s="14"/>
      <c r="FN859" s="15" t="s">
        <v>234</v>
      </c>
      <c r="FO859" s="18"/>
      <c r="FP859" s="13" t="s">
        <v>10891</v>
      </c>
      <c r="FQ859" s="13" t="s">
        <v>10892</v>
      </c>
      <c r="FR859" s="13" t="s">
        <v>10891</v>
      </c>
      <c r="FS859" s="13"/>
      <c r="FT859" s="13"/>
      <c r="FU859" s="14" t="str">
        <f t="shared" si="12"/>
        <v>Base de Dados_Images/24-ES-136-M01.Imagem do Equipamento-.184031.jpg</v>
      </c>
      <c r="FV859" s="13"/>
      <c r="FW859" s="13"/>
    </row>
    <row r="860" ht="15.75" hidden="1" customHeight="1">
      <c r="A860" s="10" t="s">
        <v>10859</v>
      </c>
      <c r="B860" s="10" t="s">
        <v>10860</v>
      </c>
      <c r="C860" s="10" t="s">
        <v>386</v>
      </c>
      <c r="D860" s="10" t="s">
        <v>10893</v>
      </c>
      <c r="E860" s="11" t="s">
        <v>10894</v>
      </c>
      <c r="F860" s="12" t="s">
        <v>184</v>
      </c>
      <c r="G860" s="13" t="s">
        <v>185</v>
      </c>
      <c r="H860" s="13" t="s">
        <v>10895</v>
      </c>
      <c r="I860" s="13" t="s">
        <v>185</v>
      </c>
      <c r="J860" s="13" t="s">
        <v>10896</v>
      </c>
      <c r="K860" s="13" t="s">
        <v>185</v>
      </c>
      <c r="L860" s="13" t="s">
        <v>10897</v>
      </c>
      <c r="M860" s="13" t="s">
        <v>690</v>
      </c>
      <c r="N860" s="13" t="s">
        <v>10898</v>
      </c>
      <c r="O860" s="13" t="s">
        <v>690</v>
      </c>
      <c r="P860" s="13" t="s">
        <v>10899</v>
      </c>
      <c r="Q860" s="13" t="s">
        <v>185</v>
      </c>
      <c r="R860" s="13" t="s">
        <v>10900</v>
      </c>
      <c r="S860" s="13" t="s">
        <v>690</v>
      </c>
      <c r="T860" s="13" t="s">
        <v>10901</v>
      </c>
      <c r="U860" s="13" t="s">
        <v>185</v>
      </c>
      <c r="V860" s="13" t="s">
        <v>10902</v>
      </c>
      <c r="W860" s="13" t="s">
        <v>185</v>
      </c>
      <c r="X860" s="13" t="s">
        <v>10903</v>
      </c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5" t="s">
        <v>217</v>
      </c>
      <c r="BT860" s="16" t="s">
        <v>218</v>
      </c>
      <c r="BU860" s="17">
        <v>46076.65244212963</v>
      </c>
      <c r="BV860" s="16" t="s">
        <v>218</v>
      </c>
      <c r="BW860" s="17">
        <v>46070.65818287037</v>
      </c>
      <c r="BX860" s="16" t="s">
        <v>218</v>
      </c>
      <c r="BY860" s="17">
        <v>46076.65244212963</v>
      </c>
      <c r="BZ860" s="12" t="s">
        <v>219</v>
      </c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5" t="s">
        <v>217</v>
      </c>
      <c r="DF860" s="15" t="s">
        <v>274</v>
      </c>
      <c r="DG860" s="18"/>
      <c r="DH860" s="15" t="s">
        <v>274</v>
      </c>
      <c r="DI860" s="18"/>
      <c r="DJ860" s="15" t="s">
        <v>274</v>
      </c>
      <c r="DK860" s="18"/>
      <c r="DL860" s="12" t="s">
        <v>224</v>
      </c>
      <c r="DM860" s="13" t="s">
        <v>185</v>
      </c>
      <c r="DN860" s="13" t="s">
        <v>10904</v>
      </c>
      <c r="DO860" s="13" t="s">
        <v>185</v>
      </c>
      <c r="DP860" s="13" t="s">
        <v>10905</v>
      </c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5" t="s">
        <v>217</v>
      </c>
      <c r="EJ860" s="16" t="s">
        <v>218</v>
      </c>
      <c r="EK860" s="17">
        <v>46118.65756944445</v>
      </c>
      <c r="EL860" s="12" t="s">
        <v>233</v>
      </c>
      <c r="EM860" s="14"/>
      <c r="EN860" s="14"/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5" t="s">
        <v>217</v>
      </c>
      <c r="FJ860" s="15" t="s">
        <v>217</v>
      </c>
      <c r="FK860" s="18"/>
      <c r="FL860" s="14"/>
      <c r="FM860" s="14"/>
      <c r="FN860" s="15" t="s">
        <v>234</v>
      </c>
      <c r="FO860" s="18"/>
      <c r="FP860" s="13" t="s">
        <v>10905</v>
      </c>
      <c r="FQ860" s="13" t="s">
        <v>10906</v>
      </c>
      <c r="FR860" s="13" t="s">
        <v>10907</v>
      </c>
      <c r="FS860" s="14"/>
      <c r="FT860" s="14"/>
      <c r="FU860" s="14" t="str">
        <f t="shared" si="12"/>
        <v>Base de Dados_Images/24A350.Imagem do Equipamento-.172306.jpg</v>
      </c>
      <c r="FV860" s="14"/>
      <c r="FW860" s="14"/>
    </row>
    <row r="861" ht="15.75" hidden="1" customHeight="1">
      <c r="A861" s="10" t="s">
        <v>10859</v>
      </c>
      <c r="B861" s="10" t="s">
        <v>10860</v>
      </c>
      <c r="C861" s="10" t="s">
        <v>264</v>
      </c>
      <c r="D861" s="10" t="s">
        <v>10908</v>
      </c>
      <c r="E861" s="11" t="s">
        <v>10909</v>
      </c>
      <c r="F861" s="12" t="s">
        <v>184</v>
      </c>
      <c r="G861" s="13" t="s">
        <v>185</v>
      </c>
      <c r="H861" s="13" t="s">
        <v>10910</v>
      </c>
      <c r="I861" s="13" t="s">
        <v>185</v>
      </c>
      <c r="J861" s="13" t="s">
        <v>10911</v>
      </c>
      <c r="K861" s="13" t="s">
        <v>185</v>
      </c>
      <c r="L861" s="13" t="s">
        <v>10911</v>
      </c>
      <c r="M861" s="13" t="s">
        <v>185</v>
      </c>
      <c r="N861" s="13" t="s">
        <v>10912</v>
      </c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5" t="s">
        <v>217</v>
      </c>
      <c r="BT861" s="16" t="s">
        <v>218</v>
      </c>
      <c r="BU861" s="17">
        <v>46069.51347222222</v>
      </c>
      <c r="BV861" s="16" t="s">
        <v>218</v>
      </c>
      <c r="BW861" s="17">
        <v>46069.51349537037</v>
      </c>
      <c r="BX861" s="16" t="s">
        <v>218</v>
      </c>
      <c r="BY861" s="17">
        <v>46069.51349537037</v>
      </c>
      <c r="BZ861" s="12" t="s">
        <v>219</v>
      </c>
      <c r="CA861" s="13" t="s">
        <v>185</v>
      </c>
      <c r="CB861" s="13" t="s">
        <v>10913</v>
      </c>
      <c r="CC861" s="13" t="s">
        <v>185</v>
      </c>
      <c r="CD861" s="13" t="s">
        <v>10913</v>
      </c>
      <c r="CE861" s="13" t="s">
        <v>185</v>
      </c>
      <c r="CF861" s="13" t="s">
        <v>10914</v>
      </c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5" t="s">
        <v>217</v>
      </c>
      <c r="DF861" s="15" t="s">
        <v>274</v>
      </c>
      <c r="DG861" s="18"/>
      <c r="DH861" s="16" t="s">
        <v>218</v>
      </c>
      <c r="DI861" s="17">
        <v>46109.474027777775</v>
      </c>
      <c r="DJ861" s="16" t="s">
        <v>218</v>
      </c>
      <c r="DK861" s="17">
        <v>46109.474027777775</v>
      </c>
      <c r="DL861" s="12" t="s">
        <v>224</v>
      </c>
      <c r="DM861" s="14"/>
      <c r="DN861" s="14"/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5" t="s">
        <v>217</v>
      </c>
      <c r="EJ861" s="15" t="s">
        <v>217</v>
      </c>
      <c r="EK861" s="18"/>
      <c r="EL861" s="12" t="s">
        <v>233</v>
      </c>
      <c r="EM861" s="14"/>
      <c r="EN861" s="14"/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5" t="s">
        <v>217</v>
      </c>
      <c r="FJ861" s="15" t="s">
        <v>217</v>
      </c>
      <c r="FK861" s="18"/>
      <c r="FL861" s="14"/>
      <c r="FM861" s="14"/>
      <c r="FN861" s="15" t="s">
        <v>234</v>
      </c>
      <c r="FO861" s="18"/>
      <c r="FP861" s="13" t="s">
        <v>10914</v>
      </c>
      <c r="FQ861" s="13" t="s">
        <v>10915</v>
      </c>
      <c r="FR861" s="13" t="s">
        <v>10916</v>
      </c>
      <c r="FS861" s="14"/>
      <c r="FT861" s="14"/>
      <c r="FU861" s="14" t="str">
        <f t="shared" si="12"/>
        <v>Base de Dados_Images/24-PIT-100-B01.Imagem do Equipamento-.151741.jpg</v>
      </c>
      <c r="FV861" s="14"/>
      <c r="FW861" s="14"/>
    </row>
    <row r="862" ht="15.75" hidden="1" customHeight="1">
      <c r="A862" s="10" t="s">
        <v>10859</v>
      </c>
      <c r="B862" s="10" t="s">
        <v>10860</v>
      </c>
      <c r="C862" s="10" t="s">
        <v>264</v>
      </c>
      <c r="D862" s="10" t="s">
        <v>10917</v>
      </c>
      <c r="E862" s="11" t="s">
        <v>10909</v>
      </c>
      <c r="F862" s="12" t="s">
        <v>184</v>
      </c>
      <c r="G862" s="13" t="s">
        <v>185</v>
      </c>
      <c r="H862" s="13" t="s">
        <v>10918</v>
      </c>
      <c r="I862" s="13" t="s">
        <v>185</v>
      </c>
      <c r="J862" s="13" t="s">
        <v>10919</v>
      </c>
      <c r="K862" s="13" t="s">
        <v>185</v>
      </c>
      <c r="L862" s="13" t="s">
        <v>10920</v>
      </c>
      <c r="M862" s="13" t="s">
        <v>185</v>
      </c>
      <c r="N862" s="13" t="s">
        <v>10920</v>
      </c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5" t="s">
        <v>217</v>
      </c>
      <c r="BT862" s="16" t="s">
        <v>218</v>
      </c>
      <c r="BU862" s="17">
        <v>46069.513090277775</v>
      </c>
      <c r="BV862" s="16" t="s">
        <v>218</v>
      </c>
      <c r="BW862" s="17">
        <v>46069.513078703705</v>
      </c>
      <c r="BX862" s="16" t="s">
        <v>218</v>
      </c>
      <c r="BY862" s="17">
        <v>46069.513090277775</v>
      </c>
      <c r="BZ862" s="12" t="s">
        <v>219</v>
      </c>
      <c r="CA862" s="13" t="s">
        <v>185</v>
      </c>
      <c r="CB862" s="13" t="s">
        <v>10921</v>
      </c>
      <c r="CC862" s="13" t="s">
        <v>185</v>
      </c>
      <c r="CD862" s="13" t="s">
        <v>10922</v>
      </c>
      <c r="CE862" s="13" t="s">
        <v>185</v>
      </c>
      <c r="CF862" s="13" t="s">
        <v>10922</v>
      </c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5" t="s">
        <v>217</v>
      </c>
      <c r="DF862" s="15" t="s">
        <v>274</v>
      </c>
      <c r="DG862" s="18"/>
      <c r="DH862" s="16" t="s">
        <v>218</v>
      </c>
      <c r="DI862" s="17">
        <v>46109.47416666667</v>
      </c>
      <c r="DJ862" s="16" t="s">
        <v>218</v>
      </c>
      <c r="DK862" s="17">
        <v>46109.47416666667</v>
      </c>
      <c r="DL862" s="12" t="s">
        <v>224</v>
      </c>
      <c r="DM862" s="14"/>
      <c r="DN862" s="14"/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5" t="s">
        <v>217</v>
      </c>
      <c r="EJ862" s="15" t="s">
        <v>217</v>
      </c>
      <c r="EK862" s="18"/>
      <c r="EL862" s="12" t="s">
        <v>233</v>
      </c>
      <c r="EM862" s="14"/>
      <c r="EN862" s="14"/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5" t="s">
        <v>217</v>
      </c>
      <c r="FJ862" s="15" t="s">
        <v>217</v>
      </c>
      <c r="FK862" s="18"/>
      <c r="FL862" s="14"/>
      <c r="FM862" s="14"/>
      <c r="FN862" s="15" t="s">
        <v>234</v>
      </c>
      <c r="FO862" s="18"/>
      <c r="FP862" s="13" t="s">
        <v>10921</v>
      </c>
      <c r="FQ862" s="13" t="s">
        <v>10923</v>
      </c>
      <c r="FR862" s="13" t="s">
        <v>10918</v>
      </c>
      <c r="FS862" s="14"/>
      <c r="FT862" s="14"/>
      <c r="FU862" s="14" t="str">
        <f t="shared" si="12"/>
        <v>Base de Dados_Images/24-PIT-100-B02.Imagem do Equipamento-.151844.jpg</v>
      </c>
      <c r="FV862" s="14"/>
      <c r="FW862" s="14"/>
    </row>
    <row r="863" ht="15.75" hidden="1" customHeight="1">
      <c r="A863" s="10" t="s">
        <v>10859</v>
      </c>
      <c r="B863" s="10" t="s">
        <v>10860</v>
      </c>
      <c r="C863" s="10" t="s">
        <v>264</v>
      </c>
      <c r="D863" s="10" t="s">
        <v>10924</v>
      </c>
      <c r="E863" s="11" t="s">
        <v>10925</v>
      </c>
      <c r="F863" s="12" t="s">
        <v>184</v>
      </c>
      <c r="G863" s="13" t="s">
        <v>185</v>
      </c>
      <c r="H863" s="13" t="s">
        <v>10926</v>
      </c>
      <c r="I863" s="13" t="s">
        <v>185</v>
      </c>
      <c r="J863" s="13" t="s">
        <v>10926</v>
      </c>
      <c r="K863" s="13" t="s">
        <v>185</v>
      </c>
      <c r="L863" s="13" t="s">
        <v>10927</v>
      </c>
      <c r="M863" s="13" t="s">
        <v>185</v>
      </c>
      <c r="N863" s="13" t="s">
        <v>10928</v>
      </c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5" t="s">
        <v>217</v>
      </c>
      <c r="BT863" s="16" t="s">
        <v>218</v>
      </c>
      <c r="BU863" s="17">
        <v>46048.60292824074</v>
      </c>
      <c r="BV863" s="16" t="s">
        <v>218</v>
      </c>
      <c r="BW863" s="17">
        <v>46048.60292824074</v>
      </c>
      <c r="BX863" s="16" t="s">
        <v>218</v>
      </c>
      <c r="BY863" s="17">
        <v>46048.60292824074</v>
      </c>
      <c r="BZ863" s="12" t="s">
        <v>219</v>
      </c>
      <c r="CA863" s="13" t="s">
        <v>185</v>
      </c>
      <c r="CB863" s="13" t="s">
        <v>10929</v>
      </c>
      <c r="CC863" s="13" t="s">
        <v>185</v>
      </c>
      <c r="CD863" s="13" t="s">
        <v>10930</v>
      </c>
      <c r="CE863" s="13" t="s">
        <v>185</v>
      </c>
      <c r="CF863" s="13" t="s">
        <v>10930</v>
      </c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5" t="s">
        <v>217</v>
      </c>
      <c r="DF863" s="15" t="s">
        <v>274</v>
      </c>
      <c r="DG863" s="18"/>
      <c r="DH863" s="16" t="s">
        <v>218</v>
      </c>
      <c r="DI863" s="17">
        <v>46109.47621527778</v>
      </c>
      <c r="DJ863" s="16" t="s">
        <v>218</v>
      </c>
      <c r="DK863" s="17">
        <v>46109.47621527778</v>
      </c>
      <c r="DL863" s="12" t="s">
        <v>224</v>
      </c>
      <c r="DM863" s="13" t="s">
        <v>185</v>
      </c>
      <c r="DN863" s="13" t="s">
        <v>10931</v>
      </c>
      <c r="DO863" s="13" t="s">
        <v>185</v>
      </c>
      <c r="DP863" s="13" t="s">
        <v>10932</v>
      </c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5" t="s">
        <v>217</v>
      </c>
      <c r="EJ863" s="16" t="s">
        <v>218</v>
      </c>
      <c r="EK863" s="17">
        <v>46118.65038194445</v>
      </c>
      <c r="EL863" s="12" t="s">
        <v>233</v>
      </c>
      <c r="EM863" s="14"/>
      <c r="EN863" s="14"/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5" t="s">
        <v>217</v>
      </c>
      <c r="FJ863" s="15" t="s">
        <v>217</v>
      </c>
      <c r="FK863" s="18"/>
      <c r="FL863" s="14"/>
      <c r="FM863" s="14"/>
      <c r="FN863" s="15" t="s">
        <v>234</v>
      </c>
      <c r="FO863" s="18"/>
      <c r="FP863" s="13" t="s">
        <v>10932</v>
      </c>
      <c r="FQ863" s="13" t="s">
        <v>10933</v>
      </c>
      <c r="FR863" s="13" t="s">
        <v>10926</v>
      </c>
      <c r="FS863" s="14"/>
      <c r="FT863" s="14"/>
      <c r="FU863" s="14" t="str">
        <f t="shared" si="12"/>
        <v>Base de Dados_Images/24-FIT-350-Y01.Imagem do Equipamento-.172807.jpg</v>
      </c>
      <c r="FV863" s="14"/>
      <c r="FW863" s="14"/>
    </row>
    <row r="864" ht="15.75" hidden="1" customHeight="1">
      <c r="A864" s="10" t="s">
        <v>10859</v>
      </c>
      <c r="B864" s="10" t="s">
        <v>10860</v>
      </c>
      <c r="C864" s="10" t="s">
        <v>301</v>
      </c>
      <c r="D864" s="10" t="s">
        <v>10934</v>
      </c>
      <c r="E864" s="11" t="s">
        <v>10935</v>
      </c>
      <c r="F864" s="12" t="s">
        <v>184</v>
      </c>
      <c r="G864" s="13" t="s">
        <v>185</v>
      </c>
      <c r="H864" s="13" t="s">
        <v>10936</v>
      </c>
      <c r="I864" s="13" t="s">
        <v>185</v>
      </c>
      <c r="J864" s="13" t="s">
        <v>10937</v>
      </c>
      <c r="K864" s="13" t="s">
        <v>185</v>
      </c>
      <c r="L864" s="13" t="s">
        <v>10938</v>
      </c>
      <c r="M864" s="13" t="s">
        <v>185</v>
      </c>
      <c r="N864" s="13" t="s">
        <v>10939</v>
      </c>
      <c r="O864" s="13" t="s">
        <v>185</v>
      </c>
      <c r="P864" s="13" t="s">
        <v>10940</v>
      </c>
      <c r="Q864" s="13" t="s">
        <v>185</v>
      </c>
      <c r="R864" s="13" t="s">
        <v>10941</v>
      </c>
      <c r="S864" s="13" t="s">
        <v>185</v>
      </c>
      <c r="T864" s="13" t="s">
        <v>10942</v>
      </c>
      <c r="U864" s="13" t="s">
        <v>185</v>
      </c>
      <c r="V864" s="13" t="s">
        <v>10943</v>
      </c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6" t="s">
        <v>217</v>
      </c>
      <c r="BT864" s="15" t="s">
        <v>274</v>
      </c>
      <c r="BU864" s="18"/>
      <c r="BV864" s="16" t="s">
        <v>218</v>
      </c>
      <c r="BW864" s="17">
        <v>46119.58453703704</v>
      </c>
      <c r="BX864" s="16" t="s">
        <v>218</v>
      </c>
      <c r="BY864" s="17">
        <v>46119.58453703704</v>
      </c>
      <c r="BZ864" s="12" t="s">
        <v>219</v>
      </c>
      <c r="CA864" s="13" t="s">
        <v>185</v>
      </c>
      <c r="CB864" s="13" t="s">
        <v>10944</v>
      </c>
      <c r="CC864" s="13" t="s">
        <v>185</v>
      </c>
      <c r="CD864" s="13" t="s">
        <v>10945</v>
      </c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6" t="s">
        <v>217</v>
      </c>
      <c r="DF864" s="15" t="s">
        <v>274</v>
      </c>
      <c r="DG864" s="18"/>
      <c r="DH864" s="16" t="s">
        <v>218</v>
      </c>
      <c r="DI864" s="17">
        <v>46119.58493055555</v>
      </c>
      <c r="DJ864" s="16" t="s">
        <v>218</v>
      </c>
      <c r="DK864" s="17">
        <v>46119.58493055555</v>
      </c>
      <c r="DL864" s="12" t="s">
        <v>224</v>
      </c>
      <c r="DM864" s="13" t="s">
        <v>185</v>
      </c>
      <c r="DN864" s="13" t="s">
        <v>10946</v>
      </c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5" t="s">
        <v>217</v>
      </c>
      <c r="EJ864" s="16" t="s">
        <v>218</v>
      </c>
      <c r="EK864" s="17">
        <v>46119.585023148145</v>
      </c>
      <c r="EL864" s="12" t="s">
        <v>233</v>
      </c>
      <c r="EM864" s="14"/>
      <c r="EN864" s="14"/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5" t="s">
        <v>217</v>
      </c>
      <c r="FJ864" s="15" t="s">
        <v>217</v>
      </c>
      <c r="FK864" s="18"/>
      <c r="FL864" s="14"/>
      <c r="FM864" s="14"/>
      <c r="FN864" s="15" t="s">
        <v>234</v>
      </c>
      <c r="FO864" s="18"/>
      <c r="FP864" s="13" t="s">
        <v>10947</v>
      </c>
      <c r="FQ864" s="13" t="s">
        <v>10948</v>
      </c>
      <c r="FR864" s="13" t="s">
        <v>10947</v>
      </c>
      <c r="FS864" s="14"/>
      <c r="FT864" s="14"/>
      <c r="FU864" s="14" t="str">
        <f t="shared" si="12"/>
        <v>Base de Dados_Images/24-PCV-100-Y01.Imagem do Equipamento-.175305.jpg</v>
      </c>
      <c r="FV864" s="14"/>
      <c r="FW864" s="14"/>
    </row>
    <row r="865" ht="15.75" hidden="1" customHeight="1">
      <c r="A865" s="10" t="s">
        <v>10859</v>
      </c>
      <c r="B865" s="10" t="s">
        <v>10860</v>
      </c>
      <c r="C865" s="10" t="s">
        <v>301</v>
      </c>
      <c r="D865" s="10" t="s">
        <v>10949</v>
      </c>
      <c r="E865" s="11" t="s">
        <v>10935</v>
      </c>
      <c r="F865" s="12" t="s">
        <v>184</v>
      </c>
      <c r="G865" s="13" t="s">
        <v>185</v>
      </c>
      <c r="H865" s="13" t="s">
        <v>10950</v>
      </c>
      <c r="I865" s="13" t="s">
        <v>185</v>
      </c>
      <c r="J865" s="13" t="s">
        <v>10951</v>
      </c>
      <c r="K865" s="13" t="s">
        <v>185</v>
      </c>
      <c r="L865" s="13" t="s">
        <v>10952</v>
      </c>
      <c r="M865" s="13" t="s">
        <v>185</v>
      </c>
      <c r="N865" s="13" t="s">
        <v>10953</v>
      </c>
      <c r="O865" s="13" t="s">
        <v>185</v>
      </c>
      <c r="P865" s="13" t="s">
        <v>10954</v>
      </c>
      <c r="Q865" s="13" t="s">
        <v>185</v>
      </c>
      <c r="R865" s="13" t="s">
        <v>10955</v>
      </c>
      <c r="S865" s="13" t="s">
        <v>185</v>
      </c>
      <c r="T865" s="13" t="s">
        <v>10956</v>
      </c>
      <c r="U865" s="13" t="s">
        <v>185</v>
      </c>
      <c r="V865" s="13" t="s">
        <v>10957</v>
      </c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6" t="s">
        <v>217</v>
      </c>
      <c r="BT865" s="15" t="s">
        <v>274</v>
      </c>
      <c r="BU865" s="18"/>
      <c r="BV865" s="16" t="s">
        <v>218</v>
      </c>
      <c r="BW865" s="17">
        <v>46119.58541666667</v>
      </c>
      <c r="BX865" s="16" t="s">
        <v>218</v>
      </c>
      <c r="BY865" s="17">
        <v>46119.58541666667</v>
      </c>
      <c r="BZ865" s="12" t="s">
        <v>219</v>
      </c>
      <c r="CA865" s="13" t="s">
        <v>185</v>
      </c>
      <c r="CB865" s="13" t="s">
        <v>10958</v>
      </c>
      <c r="CC865" s="13" t="s">
        <v>185</v>
      </c>
      <c r="CD865" s="13" t="s">
        <v>10959</v>
      </c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6" t="s">
        <v>217</v>
      </c>
      <c r="DF865" s="15" t="s">
        <v>274</v>
      </c>
      <c r="DG865" s="18"/>
      <c r="DH865" s="16" t="s">
        <v>218</v>
      </c>
      <c r="DI865" s="17">
        <v>46119.585648148146</v>
      </c>
      <c r="DJ865" s="16" t="s">
        <v>218</v>
      </c>
      <c r="DK865" s="17">
        <v>46119.585648148146</v>
      </c>
      <c r="DL865" s="12" t="s">
        <v>224</v>
      </c>
      <c r="DM865" s="13" t="s">
        <v>185</v>
      </c>
      <c r="DN865" s="13" t="s">
        <v>10960</v>
      </c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5" t="s">
        <v>217</v>
      </c>
      <c r="EJ865" s="16" t="s">
        <v>218</v>
      </c>
      <c r="EK865" s="17">
        <v>46119.58574074074</v>
      </c>
      <c r="EL865" s="12" t="s">
        <v>233</v>
      </c>
      <c r="EM865" s="14"/>
      <c r="EN865" s="14"/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5" t="s">
        <v>217</v>
      </c>
      <c r="FJ865" s="15" t="s">
        <v>217</v>
      </c>
      <c r="FK865" s="18"/>
      <c r="FL865" s="14"/>
      <c r="FM865" s="14"/>
      <c r="FN865" s="15" t="s">
        <v>234</v>
      </c>
      <c r="FO865" s="18"/>
      <c r="FP865" s="13" t="s">
        <v>10961</v>
      </c>
      <c r="FQ865" s="13" t="s">
        <v>10962</v>
      </c>
      <c r="FR865" s="13" t="s">
        <v>10961</v>
      </c>
      <c r="FS865" s="14"/>
      <c r="FT865" s="14"/>
      <c r="FU865" s="14" t="str">
        <f t="shared" si="12"/>
        <v>Base de Dados_Images/24-PCV-100-Y02.Imagem do Equipamento-.175207.jpg</v>
      </c>
      <c r="FV865" s="14"/>
      <c r="FW865" s="14"/>
    </row>
    <row r="866" ht="15.75" hidden="1" customHeight="1">
      <c r="A866" s="10" t="s">
        <v>10859</v>
      </c>
      <c r="B866" s="10" t="s">
        <v>10860</v>
      </c>
      <c r="C866" s="10" t="s">
        <v>301</v>
      </c>
      <c r="D866" s="10" t="s">
        <v>10963</v>
      </c>
      <c r="E866" s="11" t="s">
        <v>10964</v>
      </c>
      <c r="F866" s="12" t="s">
        <v>184</v>
      </c>
      <c r="G866" s="13" t="s">
        <v>185</v>
      </c>
      <c r="H866" s="13" t="s">
        <v>10965</v>
      </c>
      <c r="I866" s="13" t="s">
        <v>185</v>
      </c>
      <c r="J866" s="13" t="s">
        <v>10966</v>
      </c>
      <c r="K866" s="13" t="s">
        <v>185</v>
      </c>
      <c r="L866" s="13" t="s">
        <v>10967</v>
      </c>
      <c r="M866" s="13" t="s">
        <v>185</v>
      </c>
      <c r="N866" s="13" t="s">
        <v>10968</v>
      </c>
      <c r="O866" s="13" t="s">
        <v>185</v>
      </c>
      <c r="P866" s="13" t="s">
        <v>10969</v>
      </c>
      <c r="Q866" s="13" t="s">
        <v>185</v>
      </c>
      <c r="R866" s="13" t="s">
        <v>10970</v>
      </c>
      <c r="S866" s="13" t="s">
        <v>185</v>
      </c>
      <c r="T866" s="13" t="s">
        <v>10971</v>
      </c>
      <c r="U866" s="13" t="s">
        <v>185</v>
      </c>
      <c r="V866" s="13" t="s">
        <v>10972</v>
      </c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5" t="s">
        <v>217</v>
      </c>
      <c r="BT866" s="15" t="s">
        <v>274</v>
      </c>
      <c r="BU866" s="18"/>
      <c r="BV866" s="16" t="s">
        <v>218</v>
      </c>
      <c r="BW866" s="17">
        <v>46094.60561342593</v>
      </c>
      <c r="BX866" s="16" t="s">
        <v>218</v>
      </c>
      <c r="BY866" s="17">
        <v>46094.60561342593</v>
      </c>
      <c r="BZ866" s="12" t="s">
        <v>219</v>
      </c>
      <c r="CA866" s="13" t="s">
        <v>185</v>
      </c>
      <c r="CB866" s="13" t="s">
        <v>10973</v>
      </c>
      <c r="CC866" s="13" t="s">
        <v>185</v>
      </c>
      <c r="CD866" s="13" t="s">
        <v>10974</v>
      </c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5" t="s">
        <v>217</v>
      </c>
      <c r="DF866" s="15" t="s">
        <v>274</v>
      </c>
      <c r="DG866" s="18"/>
      <c r="DH866" s="16" t="s">
        <v>218</v>
      </c>
      <c r="DI866" s="17">
        <v>46109.47430555556</v>
      </c>
      <c r="DJ866" s="16" t="s">
        <v>218</v>
      </c>
      <c r="DK866" s="17">
        <v>46109.47430555556</v>
      </c>
      <c r="DL866" s="12" t="s">
        <v>224</v>
      </c>
      <c r="DM866" s="13" t="s">
        <v>185</v>
      </c>
      <c r="DN866" s="13" t="s">
        <v>10975</v>
      </c>
      <c r="DO866" s="14"/>
      <c r="DP866" s="14"/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5" t="s">
        <v>217</v>
      </c>
      <c r="EJ866" s="16" t="s">
        <v>218</v>
      </c>
      <c r="EK866" s="17">
        <v>46118.65081018519</v>
      </c>
      <c r="EL866" s="12" t="s">
        <v>233</v>
      </c>
      <c r="EM866" s="14"/>
      <c r="EN866" s="14"/>
      <c r="EO866" s="14"/>
      <c r="EP866" s="14"/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5" t="s">
        <v>217</v>
      </c>
      <c r="FJ866" s="15" t="s">
        <v>217</v>
      </c>
      <c r="FK866" s="18"/>
      <c r="FL866" s="14"/>
      <c r="FM866" s="14"/>
      <c r="FN866" s="15" t="s">
        <v>234</v>
      </c>
      <c r="FO866" s="18"/>
      <c r="FP866" s="13" t="s">
        <v>10975</v>
      </c>
      <c r="FQ866" s="13" t="s">
        <v>10976</v>
      </c>
      <c r="FR866" s="13" t="s">
        <v>10969</v>
      </c>
      <c r="FS866" s="14"/>
      <c r="FT866" s="14"/>
      <c r="FU866" s="14" t="str">
        <f t="shared" si="12"/>
        <v>Base de Dados_Images/24-FIT-350-Y01 XV.Imagem do Equipamento-.173044.jpg</v>
      </c>
      <c r="FV866" s="14"/>
      <c r="FW866" s="14"/>
    </row>
    <row r="867" ht="15.75" hidden="1" customHeight="1">
      <c r="A867" s="10" t="s">
        <v>10859</v>
      </c>
      <c r="B867" s="10" t="s">
        <v>10977</v>
      </c>
      <c r="C867" s="10" t="s">
        <v>6359</v>
      </c>
      <c r="D867" s="10" t="s">
        <v>10978</v>
      </c>
      <c r="E867" s="11" t="s">
        <v>10979</v>
      </c>
      <c r="F867" s="12" t="s">
        <v>184</v>
      </c>
      <c r="G867" s="13" t="s">
        <v>185</v>
      </c>
      <c r="H867" s="13" t="s">
        <v>10980</v>
      </c>
      <c r="I867" s="13" t="s">
        <v>185</v>
      </c>
      <c r="J867" s="13" t="s">
        <v>10981</v>
      </c>
      <c r="K867" s="13" t="s">
        <v>185</v>
      </c>
      <c r="L867" s="13" t="s">
        <v>10982</v>
      </c>
      <c r="M867" s="13" t="s">
        <v>185</v>
      </c>
      <c r="N867" s="13" t="s">
        <v>10983</v>
      </c>
      <c r="O867" s="13" t="s">
        <v>185</v>
      </c>
      <c r="P867" s="13" t="s">
        <v>10984</v>
      </c>
      <c r="Q867" s="13" t="s">
        <v>185</v>
      </c>
      <c r="R867" s="13" t="s">
        <v>10985</v>
      </c>
      <c r="S867" s="13" t="s">
        <v>185</v>
      </c>
      <c r="T867" s="13" t="s">
        <v>10986</v>
      </c>
      <c r="U867" s="13" t="s">
        <v>185</v>
      </c>
      <c r="V867" s="13" t="s">
        <v>10987</v>
      </c>
      <c r="W867" s="13" t="s">
        <v>690</v>
      </c>
      <c r="X867" s="13" t="s">
        <v>10988</v>
      </c>
      <c r="Y867" s="13" t="s">
        <v>185</v>
      </c>
      <c r="Z867" s="13" t="s">
        <v>10989</v>
      </c>
      <c r="AA867" s="13" t="s">
        <v>185</v>
      </c>
      <c r="AB867" s="13" t="s">
        <v>10990</v>
      </c>
      <c r="AC867" s="13" t="s">
        <v>185</v>
      </c>
      <c r="AD867" s="13" t="s">
        <v>10991</v>
      </c>
      <c r="AE867" s="13" t="s">
        <v>185</v>
      </c>
      <c r="AF867" s="13" t="s">
        <v>10992</v>
      </c>
      <c r="AG867" s="13" t="s">
        <v>185</v>
      </c>
      <c r="AH867" s="13" t="s">
        <v>10993</v>
      </c>
      <c r="AI867" s="13" t="s">
        <v>185</v>
      </c>
      <c r="AJ867" s="13" t="s">
        <v>10994</v>
      </c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5" t="s">
        <v>217</v>
      </c>
      <c r="BT867" s="16" t="s">
        <v>218</v>
      </c>
      <c r="BU867" s="17">
        <v>46105.41365740741</v>
      </c>
      <c r="BV867" s="16" t="s">
        <v>218</v>
      </c>
      <c r="BW867" s="17">
        <v>46105.41321759259</v>
      </c>
      <c r="BX867" s="16" t="s">
        <v>218</v>
      </c>
      <c r="BY867" s="17">
        <v>46105.41365740741</v>
      </c>
      <c r="BZ867" s="12" t="s">
        <v>219</v>
      </c>
      <c r="CA867" s="13" t="s">
        <v>185</v>
      </c>
      <c r="CB867" s="13" t="s">
        <v>10995</v>
      </c>
      <c r="CC867" s="13" t="s">
        <v>185</v>
      </c>
      <c r="CD867" s="13" t="s">
        <v>10996</v>
      </c>
      <c r="CE867" s="13" t="s">
        <v>690</v>
      </c>
      <c r="CF867" s="13" t="s">
        <v>10997</v>
      </c>
      <c r="CG867" s="13" t="s">
        <v>185</v>
      </c>
      <c r="CH867" s="13" t="s">
        <v>10998</v>
      </c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5" t="s">
        <v>217</v>
      </c>
      <c r="DF867" s="16" t="s">
        <v>218</v>
      </c>
      <c r="DG867" s="17">
        <v>46106.34039351852</v>
      </c>
      <c r="DH867" s="16" t="s">
        <v>218</v>
      </c>
      <c r="DI867" s="17">
        <v>46106.34048611111</v>
      </c>
      <c r="DJ867" s="16" t="s">
        <v>218</v>
      </c>
      <c r="DK867" s="17">
        <v>46106.34048611111</v>
      </c>
      <c r="DL867" s="12" t="s">
        <v>224</v>
      </c>
      <c r="DM867" s="13" t="s">
        <v>185</v>
      </c>
      <c r="DN867" s="13" t="s">
        <v>10999</v>
      </c>
      <c r="DO867" s="13" t="s">
        <v>185</v>
      </c>
      <c r="DP867" s="13" t="s">
        <v>11000</v>
      </c>
      <c r="DQ867" s="13" t="s">
        <v>185</v>
      </c>
      <c r="DR867" s="13" t="s">
        <v>11001</v>
      </c>
      <c r="DS867" s="13" t="s">
        <v>185</v>
      </c>
      <c r="DT867" s="13" t="s">
        <v>11002</v>
      </c>
      <c r="DU867" s="13" t="s">
        <v>185</v>
      </c>
      <c r="DV867" s="13" t="s">
        <v>11003</v>
      </c>
      <c r="DW867" s="13" t="s">
        <v>185</v>
      </c>
      <c r="DX867" s="13" t="s">
        <v>11003</v>
      </c>
      <c r="DY867" s="13" t="s">
        <v>185</v>
      </c>
      <c r="DZ867" s="13" t="s">
        <v>11004</v>
      </c>
      <c r="EA867" s="14"/>
      <c r="EB867" s="14"/>
      <c r="EC867" s="14"/>
      <c r="ED867" s="14"/>
      <c r="EE867" s="14"/>
      <c r="EF867" s="14"/>
      <c r="EG867" s="14"/>
      <c r="EH867" s="14"/>
      <c r="EI867" s="15" t="s">
        <v>217</v>
      </c>
      <c r="EJ867" s="16" t="s">
        <v>218</v>
      </c>
      <c r="EK867" s="17">
        <v>46115.40655092592</v>
      </c>
      <c r="EL867" s="12" t="s">
        <v>233</v>
      </c>
      <c r="EM867" s="14"/>
      <c r="EN867" s="14"/>
      <c r="EO867" s="14"/>
      <c r="EP867" s="14"/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5" t="s">
        <v>217</v>
      </c>
      <c r="FJ867" s="15" t="s">
        <v>217</v>
      </c>
      <c r="FK867" s="18"/>
      <c r="FL867" s="14"/>
      <c r="FM867" s="14"/>
      <c r="FN867" s="15" t="s">
        <v>234</v>
      </c>
      <c r="FO867" s="18"/>
      <c r="FP867" s="13" t="s">
        <v>11004</v>
      </c>
      <c r="FQ867" s="13" t="s">
        <v>11005</v>
      </c>
      <c r="FR867" s="13" t="s">
        <v>10982</v>
      </c>
      <c r="FS867" s="14"/>
      <c r="FT867" s="14"/>
      <c r="FU867" s="14" t="str">
        <f t="shared" si="12"/>
        <v>Base de Dados_Images/24F270.Imagem do Equipamento-.133242.jpg</v>
      </c>
      <c r="FV867" s="14"/>
      <c r="FW867" s="14"/>
    </row>
    <row r="868" ht="15.75" hidden="1" customHeight="1">
      <c r="A868" s="10" t="s">
        <v>10859</v>
      </c>
      <c r="B868" s="10" t="s">
        <v>10977</v>
      </c>
      <c r="C868" s="10" t="s">
        <v>236</v>
      </c>
      <c r="D868" s="10" t="s">
        <v>11006</v>
      </c>
      <c r="E868" s="11" t="s">
        <v>11007</v>
      </c>
      <c r="F868" s="12" t="s">
        <v>184</v>
      </c>
      <c r="G868" s="13" t="s">
        <v>185</v>
      </c>
      <c r="H868" s="13" t="s">
        <v>11008</v>
      </c>
      <c r="I868" s="13" t="s">
        <v>185</v>
      </c>
      <c r="J868" s="13" t="s">
        <v>11009</v>
      </c>
      <c r="K868" s="13" t="s">
        <v>185</v>
      </c>
      <c r="L868" s="13" t="s">
        <v>11010</v>
      </c>
      <c r="M868" s="13" t="s">
        <v>185</v>
      </c>
      <c r="N868" s="13" t="s">
        <v>11011</v>
      </c>
      <c r="O868" s="13" t="s">
        <v>185</v>
      </c>
      <c r="P868" s="13" t="s">
        <v>11012</v>
      </c>
      <c r="Q868" s="13" t="s">
        <v>185</v>
      </c>
      <c r="R868" s="13" t="s">
        <v>11013</v>
      </c>
      <c r="S868" s="13" t="s">
        <v>185</v>
      </c>
      <c r="T868" s="13" t="s">
        <v>11014</v>
      </c>
      <c r="U868" s="13" t="s">
        <v>185</v>
      </c>
      <c r="V868" s="13" t="s">
        <v>11015</v>
      </c>
      <c r="W868" s="13" t="s">
        <v>185</v>
      </c>
      <c r="X868" s="13" t="s">
        <v>11016</v>
      </c>
      <c r="Y868" s="13" t="s">
        <v>185</v>
      </c>
      <c r="Z868" s="13" t="s">
        <v>11017</v>
      </c>
      <c r="AA868" s="13" t="s">
        <v>185</v>
      </c>
      <c r="AB868" s="13" t="s">
        <v>11018</v>
      </c>
      <c r="AC868" s="13" t="s">
        <v>185</v>
      </c>
      <c r="AD868" s="13" t="s">
        <v>11019</v>
      </c>
      <c r="AE868" s="13" t="s">
        <v>185</v>
      </c>
      <c r="AF868" s="13" t="s">
        <v>11020</v>
      </c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5" t="s">
        <v>217</v>
      </c>
      <c r="BT868" s="16" t="s">
        <v>218</v>
      </c>
      <c r="BU868" s="17">
        <v>46060.461851851855</v>
      </c>
      <c r="BV868" s="16" t="s">
        <v>218</v>
      </c>
      <c r="BW868" s="17">
        <v>46102.40309027778</v>
      </c>
      <c r="BX868" s="16" t="s">
        <v>218</v>
      </c>
      <c r="BY868" s="17">
        <v>46102.4031712963</v>
      </c>
      <c r="BZ868" s="12" t="s">
        <v>219</v>
      </c>
      <c r="CA868" s="13" t="s">
        <v>185</v>
      </c>
      <c r="CB868" s="13" t="s">
        <v>11021</v>
      </c>
      <c r="CC868" s="13" t="s">
        <v>185</v>
      </c>
      <c r="CD868" s="13" t="s">
        <v>11021</v>
      </c>
      <c r="CE868" s="13" t="s">
        <v>690</v>
      </c>
      <c r="CF868" s="13" t="s">
        <v>11022</v>
      </c>
      <c r="CG868" s="13" t="s">
        <v>690</v>
      </c>
      <c r="CH868" s="13" t="s">
        <v>11022</v>
      </c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5" t="s">
        <v>217</v>
      </c>
      <c r="DF868" s="16" t="s">
        <v>218</v>
      </c>
      <c r="DG868" s="17">
        <v>46106.340625</v>
      </c>
      <c r="DH868" s="16" t="s">
        <v>218</v>
      </c>
      <c r="DI868" s="17">
        <v>46106.34086805556</v>
      </c>
      <c r="DJ868" s="16" t="s">
        <v>218</v>
      </c>
      <c r="DK868" s="17">
        <v>46106.34086805556</v>
      </c>
      <c r="DL868" s="12" t="s">
        <v>224</v>
      </c>
      <c r="DM868" s="13" t="s">
        <v>185</v>
      </c>
      <c r="DN868" s="13" t="s">
        <v>11023</v>
      </c>
      <c r="DO868" s="13" t="s">
        <v>185</v>
      </c>
      <c r="DP868" s="13" t="s">
        <v>11024</v>
      </c>
      <c r="DQ868" s="13" t="s">
        <v>185</v>
      </c>
      <c r="DR868" s="13" t="s">
        <v>11024</v>
      </c>
      <c r="DS868" s="13" t="s">
        <v>185</v>
      </c>
      <c r="DT868" s="13" t="s">
        <v>11025</v>
      </c>
      <c r="DU868" s="13" t="s">
        <v>185</v>
      </c>
      <c r="DV868" s="13" t="s">
        <v>11026</v>
      </c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5" t="s">
        <v>217</v>
      </c>
      <c r="EJ868" s="16" t="s">
        <v>218</v>
      </c>
      <c r="EK868" s="17">
        <v>46115.40678240741</v>
      </c>
      <c r="EL868" s="12" t="s">
        <v>233</v>
      </c>
      <c r="EM868" s="14"/>
      <c r="EN868" s="14"/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5" t="s">
        <v>217</v>
      </c>
      <c r="FJ868" s="15" t="s">
        <v>217</v>
      </c>
      <c r="FK868" s="18"/>
      <c r="FL868" s="14"/>
      <c r="FM868" s="14"/>
      <c r="FN868" s="15" t="s">
        <v>234</v>
      </c>
      <c r="FO868" s="18"/>
      <c r="FP868" s="13" t="s">
        <v>11026</v>
      </c>
      <c r="FQ868" s="13" t="s">
        <v>11027</v>
      </c>
      <c r="FR868" s="13" t="s">
        <v>11012</v>
      </c>
      <c r="FS868" s="13" t="s">
        <v>11028</v>
      </c>
      <c r="FT868" s="13" t="s">
        <v>11012</v>
      </c>
      <c r="FU868" s="14" t="str">
        <f t="shared" si="12"/>
        <v>Base de Dados_Images/24-ES-270-M01.Imagem do Equipamento-.140432.jpg</v>
      </c>
      <c r="FV868" s="14"/>
      <c r="FW868" s="14"/>
    </row>
    <row r="869" ht="15.75" hidden="1" customHeight="1">
      <c r="A869" s="10" t="s">
        <v>10859</v>
      </c>
      <c r="B869" s="10" t="s">
        <v>10977</v>
      </c>
      <c r="C869" s="10" t="s">
        <v>264</v>
      </c>
      <c r="D869" s="10" t="s">
        <v>11029</v>
      </c>
      <c r="E869" s="11" t="s">
        <v>11030</v>
      </c>
      <c r="F869" s="12" t="s">
        <v>184</v>
      </c>
      <c r="G869" s="13" t="s">
        <v>185</v>
      </c>
      <c r="H869" s="13" t="s">
        <v>11031</v>
      </c>
      <c r="I869" s="13" t="s">
        <v>185</v>
      </c>
      <c r="J869" s="13" t="s">
        <v>11032</v>
      </c>
      <c r="K869" s="13" t="s">
        <v>185</v>
      </c>
      <c r="L869" s="13" t="s">
        <v>11033</v>
      </c>
      <c r="M869" s="13" t="s">
        <v>185</v>
      </c>
      <c r="N869" s="13" t="s">
        <v>11034</v>
      </c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5" t="s">
        <v>217</v>
      </c>
      <c r="BT869" s="16" t="s">
        <v>218</v>
      </c>
      <c r="BU869" s="17">
        <v>46050.48096064815</v>
      </c>
      <c r="BV869" s="16" t="s">
        <v>218</v>
      </c>
      <c r="BW869" s="17">
        <v>46050.481041666666</v>
      </c>
      <c r="BX869" s="16" t="s">
        <v>218</v>
      </c>
      <c r="BY869" s="17">
        <v>46050.481041666666</v>
      </c>
      <c r="BZ869" s="12" t="s">
        <v>219</v>
      </c>
      <c r="CA869" s="13" t="s">
        <v>185</v>
      </c>
      <c r="CB869" s="13" t="s">
        <v>11035</v>
      </c>
      <c r="CC869" s="13" t="s">
        <v>185</v>
      </c>
      <c r="CD869" s="13" t="s">
        <v>11035</v>
      </c>
      <c r="CE869" s="13" t="s">
        <v>185</v>
      </c>
      <c r="CF869" s="13" t="s">
        <v>11036</v>
      </c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5" t="s">
        <v>217</v>
      </c>
      <c r="DF869" s="15" t="s">
        <v>274</v>
      </c>
      <c r="DG869" s="18"/>
      <c r="DH869" s="16" t="s">
        <v>218</v>
      </c>
      <c r="DI869" s="17">
        <v>46106.34107638889</v>
      </c>
      <c r="DJ869" s="16" t="s">
        <v>218</v>
      </c>
      <c r="DK869" s="17">
        <v>46106.34107638889</v>
      </c>
      <c r="DL869" s="12" t="s">
        <v>224</v>
      </c>
      <c r="DM869" s="13" t="s">
        <v>185</v>
      </c>
      <c r="DN869" s="13" t="s">
        <v>11037</v>
      </c>
      <c r="DO869" s="13" t="s">
        <v>185</v>
      </c>
      <c r="DP869" s="13" t="s">
        <v>11038</v>
      </c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5" t="s">
        <v>217</v>
      </c>
      <c r="EJ869" s="16" t="s">
        <v>218</v>
      </c>
      <c r="EK869" s="17">
        <v>46115.4062962963</v>
      </c>
      <c r="EL869" s="12" t="s">
        <v>233</v>
      </c>
      <c r="EM869" s="14"/>
      <c r="EN869" s="14"/>
      <c r="EO869" s="14"/>
      <c r="EP869" s="14"/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5" t="s">
        <v>217</v>
      </c>
      <c r="FJ869" s="15" t="s">
        <v>217</v>
      </c>
      <c r="FK869" s="18"/>
      <c r="FL869" s="14"/>
      <c r="FM869" s="14"/>
      <c r="FN869" s="15" t="s">
        <v>234</v>
      </c>
      <c r="FO869" s="18"/>
      <c r="FP869" s="13" t="s">
        <v>11038</v>
      </c>
      <c r="FQ869" s="13" t="s">
        <v>11039</v>
      </c>
      <c r="FR869" s="13" t="s">
        <v>11040</v>
      </c>
      <c r="FS869" s="14"/>
      <c r="FT869" s="14"/>
      <c r="FU869" s="14" t="str">
        <f t="shared" si="12"/>
        <v>Base de Dados_Images/24-PIT-270-B02.Imagem do Equipamento-.144617.jpg</v>
      </c>
      <c r="FV869" s="14"/>
      <c r="FW869" s="14"/>
    </row>
    <row r="870" ht="15.75" hidden="1" customHeight="1">
      <c r="A870" s="10" t="s">
        <v>10859</v>
      </c>
      <c r="B870" s="10" t="s">
        <v>10977</v>
      </c>
      <c r="C870" s="10" t="s">
        <v>264</v>
      </c>
      <c r="D870" s="10" t="s">
        <v>11041</v>
      </c>
      <c r="E870" s="11" t="s">
        <v>11042</v>
      </c>
      <c r="F870" s="12" t="s">
        <v>184</v>
      </c>
      <c r="G870" s="13" t="s">
        <v>185</v>
      </c>
      <c r="H870" s="13" t="s">
        <v>11043</v>
      </c>
      <c r="I870" s="13" t="s">
        <v>185</v>
      </c>
      <c r="J870" s="13" t="s">
        <v>11044</v>
      </c>
      <c r="K870" s="13" t="s">
        <v>185</v>
      </c>
      <c r="L870" s="13" t="s">
        <v>11045</v>
      </c>
      <c r="M870" s="13" t="s">
        <v>185</v>
      </c>
      <c r="N870" s="13" t="s">
        <v>11046</v>
      </c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5" t="s">
        <v>217</v>
      </c>
      <c r="BT870" s="16" t="s">
        <v>218</v>
      </c>
      <c r="BU870" s="17">
        <v>46050.48137731481</v>
      </c>
      <c r="BV870" s="16" t="s">
        <v>218</v>
      </c>
      <c r="BW870" s="17">
        <v>46050.481469907405</v>
      </c>
      <c r="BX870" s="16" t="s">
        <v>218</v>
      </c>
      <c r="BY870" s="17">
        <v>46050.481469907405</v>
      </c>
      <c r="BZ870" s="12" t="s">
        <v>219</v>
      </c>
      <c r="CA870" s="13" t="s">
        <v>185</v>
      </c>
      <c r="CB870" s="13" t="s">
        <v>11047</v>
      </c>
      <c r="CC870" s="13" t="s">
        <v>185</v>
      </c>
      <c r="CD870" s="13" t="s">
        <v>11047</v>
      </c>
      <c r="CE870" s="13" t="s">
        <v>185</v>
      </c>
      <c r="CF870" s="13" t="s">
        <v>11048</v>
      </c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5" t="s">
        <v>217</v>
      </c>
      <c r="DF870" s="15" t="s">
        <v>274</v>
      </c>
      <c r="DG870" s="18"/>
      <c r="DH870" s="16" t="s">
        <v>218</v>
      </c>
      <c r="DI870" s="17">
        <v>46106.341215277775</v>
      </c>
      <c r="DJ870" s="16" t="s">
        <v>218</v>
      </c>
      <c r="DK870" s="17">
        <v>46106.341215277775</v>
      </c>
      <c r="DL870" s="12" t="s">
        <v>224</v>
      </c>
      <c r="DM870" s="13" t="s">
        <v>185</v>
      </c>
      <c r="DN870" s="13" t="s">
        <v>11049</v>
      </c>
      <c r="DO870" s="13" t="s">
        <v>185</v>
      </c>
      <c r="DP870" s="13" t="s">
        <v>11049</v>
      </c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5" t="s">
        <v>217</v>
      </c>
      <c r="EJ870" s="16" t="s">
        <v>218</v>
      </c>
      <c r="EK870" s="17">
        <v>46114.60619212963</v>
      </c>
      <c r="EL870" s="12" t="s">
        <v>233</v>
      </c>
      <c r="EM870" s="14"/>
      <c r="EN870" s="14"/>
      <c r="EO870" s="14"/>
      <c r="EP870" s="14"/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5" t="s">
        <v>217</v>
      </c>
      <c r="FJ870" s="15" t="s">
        <v>217</v>
      </c>
      <c r="FK870" s="18"/>
      <c r="FL870" s="14"/>
      <c r="FM870" s="14"/>
      <c r="FN870" s="15" t="s">
        <v>234</v>
      </c>
      <c r="FO870" s="18"/>
      <c r="FP870" s="13" t="s">
        <v>11049</v>
      </c>
      <c r="FQ870" s="13" t="s">
        <v>11050</v>
      </c>
      <c r="FR870" s="13" t="s">
        <v>11051</v>
      </c>
      <c r="FS870" s="14"/>
      <c r="FT870" s="14"/>
      <c r="FU870" s="14" t="str">
        <f t="shared" si="12"/>
        <v>Base de Dados_Images/24-PIT-270-B01.Imagem do Equipamento-.144551.jpg</v>
      </c>
      <c r="FV870" s="14"/>
      <c r="FW870" s="14"/>
    </row>
    <row r="871" ht="15.75" hidden="1" customHeight="1">
      <c r="A871" s="10" t="s">
        <v>10859</v>
      </c>
      <c r="B871" s="10" t="s">
        <v>10977</v>
      </c>
      <c r="C871" s="10" t="s">
        <v>301</v>
      </c>
      <c r="D871" s="10" t="s">
        <v>11052</v>
      </c>
      <c r="E871" s="11" t="s">
        <v>11053</v>
      </c>
      <c r="F871" s="12" t="s">
        <v>184</v>
      </c>
      <c r="G871" s="13" t="s">
        <v>185</v>
      </c>
      <c r="H871" s="13" t="s">
        <v>11054</v>
      </c>
      <c r="I871" s="13" t="s">
        <v>185</v>
      </c>
      <c r="J871" s="13" t="s">
        <v>11055</v>
      </c>
      <c r="K871" s="13" t="s">
        <v>185</v>
      </c>
      <c r="L871" s="13" t="s">
        <v>11056</v>
      </c>
      <c r="M871" s="13" t="s">
        <v>185</v>
      </c>
      <c r="N871" s="13" t="s">
        <v>11057</v>
      </c>
      <c r="O871" s="13" t="s">
        <v>185</v>
      </c>
      <c r="P871" s="13" t="s">
        <v>11058</v>
      </c>
      <c r="Q871" s="13" t="s">
        <v>185</v>
      </c>
      <c r="R871" s="13" t="s">
        <v>11059</v>
      </c>
      <c r="S871" s="13" t="s">
        <v>185</v>
      </c>
      <c r="T871" s="13" t="s">
        <v>11060</v>
      </c>
      <c r="U871" s="13" t="s">
        <v>185</v>
      </c>
      <c r="V871" s="13" t="s">
        <v>11061</v>
      </c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5" t="s">
        <v>217</v>
      </c>
      <c r="BT871" s="15" t="s">
        <v>274</v>
      </c>
      <c r="BU871" s="18"/>
      <c r="BV871" s="16" t="s">
        <v>218</v>
      </c>
      <c r="BW871" s="17">
        <v>46094.49346064815</v>
      </c>
      <c r="BX871" s="16" t="s">
        <v>218</v>
      </c>
      <c r="BY871" s="17">
        <v>46094.49346064815</v>
      </c>
      <c r="BZ871" s="12" t="s">
        <v>219</v>
      </c>
      <c r="CA871" s="13" t="s">
        <v>185</v>
      </c>
      <c r="CB871" s="13" t="s">
        <v>11062</v>
      </c>
      <c r="CC871" s="13" t="s">
        <v>185</v>
      </c>
      <c r="CD871" s="13" t="s">
        <v>11063</v>
      </c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5" t="s">
        <v>217</v>
      </c>
      <c r="DF871" s="15" t="s">
        <v>274</v>
      </c>
      <c r="DG871" s="18"/>
      <c r="DH871" s="16" t="s">
        <v>218</v>
      </c>
      <c r="DI871" s="17">
        <v>46106.34135416667</v>
      </c>
      <c r="DJ871" s="16" t="s">
        <v>218</v>
      </c>
      <c r="DK871" s="17">
        <v>46106.34135416667</v>
      </c>
      <c r="DL871" s="12" t="s">
        <v>224</v>
      </c>
      <c r="DM871" s="13" t="s">
        <v>185</v>
      </c>
      <c r="DN871" s="13" t="s">
        <v>11064</v>
      </c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5" t="s">
        <v>217</v>
      </c>
      <c r="EJ871" s="16" t="s">
        <v>218</v>
      </c>
      <c r="EK871" s="17">
        <v>46115.40709490741</v>
      </c>
      <c r="EL871" s="12" t="s">
        <v>233</v>
      </c>
      <c r="EM871" s="14"/>
      <c r="EN871" s="14"/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5" t="s">
        <v>217</v>
      </c>
      <c r="FJ871" s="15" t="s">
        <v>217</v>
      </c>
      <c r="FK871" s="18"/>
      <c r="FL871" s="14"/>
      <c r="FM871" s="14"/>
      <c r="FN871" s="15" t="s">
        <v>234</v>
      </c>
      <c r="FO871" s="18"/>
      <c r="FP871" s="13" t="s">
        <v>11064</v>
      </c>
      <c r="FQ871" s="13" t="s">
        <v>11065</v>
      </c>
      <c r="FR871" s="13" t="s">
        <v>11054</v>
      </c>
      <c r="FS871" s="14"/>
      <c r="FT871" s="14"/>
      <c r="FU871" s="14" t="str">
        <f t="shared" si="12"/>
        <v>Base de Dados_Images/24-KS-270-Y01.Imagem do Equipamento-.191241.jpg</v>
      </c>
      <c r="FV871" s="14"/>
      <c r="FW871" s="14"/>
    </row>
    <row r="872" ht="15.75" hidden="1" customHeight="1">
      <c r="A872" s="10" t="s">
        <v>10859</v>
      </c>
      <c r="B872" s="10" t="s">
        <v>10977</v>
      </c>
      <c r="C872" s="10" t="s">
        <v>301</v>
      </c>
      <c r="D872" s="10" t="s">
        <v>11066</v>
      </c>
      <c r="E872" s="11" t="s">
        <v>11067</v>
      </c>
      <c r="F872" s="12" t="s">
        <v>184</v>
      </c>
      <c r="G872" s="13" t="s">
        <v>185</v>
      </c>
      <c r="H872" s="13" t="s">
        <v>11068</v>
      </c>
      <c r="I872" s="13" t="s">
        <v>185</v>
      </c>
      <c r="J872" s="13" t="s">
        <v>11069</v>
      </c>
      <c r="K872" s="13" t="s">
        <v>185</v>
      </c>
      <c r="L872" s="13" t="s">
        <v>11070</v>
      </c>
      <c r="M872" s="13" t="s">
        <v>185</v>
      </c>
      <c r="N872" s="13" t="s">
        <v>11071</v>
      </c>
      <c r="O872" s="13" t="s">
        <v>690</v>
      </c>
      <c r="P872" s="13" t="s">
        <v>11072</v>
      </c>
      <c r="Q872" s="13" t="s">
        <v>690</v>
      </c>
      <c r="R872" s="13" t="s">
        <v>11073</v>
      </c>
      <c r="S872" s="13" t="s">
        <v>690</v>
      </c>
      <c r="T872" s="13" t="s">
        <v>11074</v>
      </c>
      <c r="U872" s="13" t="s">
        <v>690</v>
      </c>
      <c r="V872" s="13" t="s">
        <v>11075</v>
      </c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5" t="s">
        <v>217</v>
      </c>
      <c r="BT872" s="15" t="s">
        <v>274</v>
      </c>
      <c r="BU872" s="18"/>
      <c r="BV872" s="16" t="s">
        <v>218</v>
      </c>
      <c r="BW872" s="17">
        <v>46095.37064814815</v>
      </c>
      <c r="BX872" s="16" t="s">
        <v>218</v>
      </c>
      <c r="BY872" s="17">
        <v>46095.37064814815</v>
      </c>
      <c r="BZ872" s="12" t="s">
        <v>219</v>
      </c>
      <c r="CA872" s="13" t="s">
        <v>690</v>
      </c>
      <c r="CB872" s="13" t="s">
        <v>11076</v>
      </c>
      <c r="CC872" s="13" t="s">
        <v>690</v>
      </c>
      <c r="CD872" s="13" t="s">
        <v>11077</v>
      </c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5" t="s">
        <v>217</v>
      </c>
      <c r="DF872" s="15" t="s">
        <v>274</v>
      </c>
      <c r="DG872" s="18"/>
      <c r="DH872" s="16" t="s">
        <v>218</v>
      </c>
      <c r="DI872" s="17">
        <v>46106.32765046296</v>
      </c>
      <c r="DJ872" s="16" t="s">
        <v>218</v>
      </c>
      <c r="DK872" s="17">
        <v>46106.32765046296</v>
      </c>
      <c r="DL872" s="12" t="s">
        <v>224</v>
      </c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5" t="s">
        <v>217</v>
      </c>
      <c r="EJ872" s="15" t="s">
        <v>217</v>
      </c>
      <c r="EK872" s="18"/>
      <c r="EL872" s="12" t="s">
        <v>233</v>
      </c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5" t="s">
        <v>217</v>
      </c>
      <c r="FJ872" s="15" t="s">
        <v>217</v>
      </c>
      <c r="FK872" s="18"/>
      <c r="FL872" s="13" t="s">
        <v>11078</v>
      </c>
      <c r="FM872" s="13" t="s">
        <v>11079</v>
      </c>
      <c r="FN872" s="15" t="s">
        <v>234</v>
      </c>
      <c r="FO872" s="18"/>
      <c r="FP872" s="13" t="s">
        <v>11080</v>
      </c>
      <c r="FQ872" s="13"/>
      <c r="FR872" s="13"/>
      <c r="FS872" s="14"/>
      <c r="FT872" s="14"/>
      <c r="FU872" s="14" t="str">
        <f t="shared" si="12"/>
        <v/>
      </c>
      <c r="FV872" s="14"/>
      <c r="FW872" s="14"/>
    </row>
    <row r="873" ht="15.75" hidden="1" customHeight="1">
      <c r="A873" s="10" t="s">
        <v>10859</v>
      </c>
      <c r="B873" s="10" t="s">
        <v>11081</v>
      </c>
      <c r="C873" s="10" t="s">
        <v>264</v>
      </c>
      <c r="D873" s="10" t="s">
        <v>11082</v>
      </c>
      <c r="E873" s="11" t="s">
        <v>280</v>
      </c>
      <c r="F873" s="12" t="s">
        <v>184</v>
      </c>
      <c r="G873" s="13" t="s">
        <v>185</v>
      </c>
      <c r="H873" s="13" t="s">
        <v>11083</v>
      </c>
      <c r="I873" s="13" t="s">
        <v>185</v>
      </c>
      <c r="J873" s="13" t="s">
        <v>11084</v>
      </c>
      <c r="K873" s="13" t="s">
        <v>185</v>
      </c>
      <c r="L873" s="13" t="s">
        <v>11085</v>
      </c>
      <c r="M873" s="13" t="s">
        <v>185</v>
      </c>
      <c r="N873" s="13" t="s">
        <v>11085</v>
      </c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5" t="s">
        <v>217</v>
      </c>
      <c r="BT873" s="16" t="s">
        <v>218</v>
      </c>
      <c r="BU873" s="17">
        <v>46049.38243055555</v>
      </c>
      <c r="BV873" s="16" t="s">
        <v>218</v>
      </c>
      <c r="BW873" s="17">
        <v>46049.382418981484</v>
      </c>
      <c r="BX873" s="16" t="s">
        <v>218</v>
      </c>
      <c r="BY873" s="17">
        <v>46049.38243055555</v>
      </c>
      <c r="BZ873" s="12" t="s">
        <v>219</v>
      </c>
      <c r="CA873" s="13" t="s">
        <v>185</v>
      </c>
      <c r="CB873" s="13" t="s">
        <v>11086</v>
      </c>
      <c r="CC873" s="13" t="s">
        <v>690</v>
      </c>
      <c r="CD873" s="13" t="s">
        <v>11087</v>
      </c>
      <c r="CE873" s="13" t="s">
        <v>185</v>
      </c>
      <c r="CF873" s="13" t="s">
        <v>11088</v>
      </c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5" t="s">
        <v>217</v>
      </c>
      <c r="DF873" s="15" t="s">
        <v>274</v>
      </c>
      <c r="DG873" s="18"/>
      <c r="DH873" s="16" t="s">
        <v>218</v>
      </c>
      <c r="DI873" s="17">
        <v>46104.37671296296</v>
      </c>
      <c r="DJ873" s="16" t="s">
        <v>218</v>
      </c>
      <c r="DK873" s="17">
        <v>46104.37671296296</v>
      </c>
      <c r="DL873" s="12" t="s">
        <v>224</v>
      </c>
      <c r="DM873" s="13" t="s">
        <v>185</v>
      </c>
      <c r="DN873" s="13" t="s">
        <v>11089</v>
      </c>
      <c r="DO873" s="13" t="s">
        <v>185</v>
      </c>
      <c r="DP873" s="13" t="s">
        <v>11090</v>
      </c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5" t="s">
        <v>217</v>
      </c>
      <c r="EJ873" s="16" t="s">
        <v>218</v>
      </c>
      <c r="EK873" s="17">
        <v>46104.37701388889</v>
      </c>
      <c r="EL873" s="12" t="s">
        <v>233</v>
      </c>
      <c r="EM873" s="14"/>
      <c r="EN873" s="14"/>
      <c r="EO873" s="14"/>
      <c r="EP873" s="14"/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5" t="s">
        <v>217</v>
      </c>
      <c r="FJ873" s="15" t="s">
        <v>217</v>
      </c>
      <c r="FK873" s="18"/>
      <c r="FL873" s="14"/>
      <c r="FM873" s="14"/>
      <c r="FN873" s="15" t="s">
        <v>234</v>
      </c>
      <c r="FO873" s="18"/>
      <c r="FP873" s="13" t="s">
        <v>11090</v>
      </c>
      <c r="FQ873" s="13" t="s">
        <v>11091</v>
      </c>
      <c r="FR873" s="13" t="s">
        <v>11083</v>
      </c>
      <c r="FS873" s="14"/>
      <c r="FT873" s="14"/>
      <c r="FU873" s="14" t="str">
        <f t="shared" si="12"/>
        <v>Base de Dados_Images/24-TIT-020-Y01.Imagem do Equipamento-.121354.jpg</v>
      </c>
      <c r="FV873" s="14"/>
      <c r="FW873" s="14"/>
    </row>
    <row r="874" ht="15.75" hidden="1" customHeight="1">
      <c r="A874" s="10" t="s">
        <v>10859</v>
      </c>
      <c r="B874" s="10" t="s">
        <v>11081</v>
      </c>
      <c r="C874" s="10" t="s">
        <v>264</v>
      </c>
      <c r="D874" s="10" t="s">
        <v>11092</v>
      </c>
      <c r="E874" s="11" t="s">
        <v>11093</v>
      </c>
      <c r="F874" s="12" t="s">
        <v>184</v>
      </c>
      <c r="G874" s="13" t="s">
        <v>185</v>
      </c>
      <c r="H874" s="13" t="s">
        <v>11094</v>
      </c>
      <c r="I874" s="13" t="s">
        <v>185</v>
      </c>
      <c r="J874" s="13" t="s">
        <v>11094</v>
      </c>
      <c r="K874" s="13" t="s">
        <v>185</v>
      </c>
      <c r="L874" s="13" t="s">
        <v>11095</v>
      </c>
      <c r="M874" s="13" t="s">
        <v>185</v>
      </c>
      <c r="N874" s="13" t="s">
        <v>11096</v>
      </c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5" t="s">
        <v>217</v>
      </c>
      <c r="BT874" s="16" t="s">
        <v>218</v>
      </c>
      <c r="BU874" s="17">
        <v>46049.38108796296</v>
      </c>
      <c r="BV874" s="16" t="s">
        <v>218</v>
      </c>
      <c r="BW874" s="17">
        <v>46049.38108796296</v>
      </c>
      <c r="BX874" s="16" t="s">
        <v>218</v>
      </c>
      <c r="BY874" s="17">
        <v>46049.38108796296</v>
      </c>
      <c r="BZ874" s="12" t="s">
        <v>219</v>
      </c>
      <c r="CA874" s="13" t="s">
        <v>185</v>
      </c>
      <c r="CB874" s="13" t="s">
        <v>11097</v>
      </c>
      <c r="CC874" s="13" t="s">
        <v>185</v>
      </c>
      <c r="CD874" s="13" t="s">
        <v>11098</v>
      </c>
      <c r="CE874" s="13" t="s">
        <v>185</v>
      </c>
      <c r="CF874" s="13" t="s">
        <v>11099</v>
      </c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5" t="s">
        <v>217</v>
      </c>
      <c r="DF874" s="15" t="s">
        <v>274</v>
      </c>
      <c r="DG874" s="18"/>
      <c r="DH874" s="16" t="s">
        <v>218</v>
      </c>
      <c r="DI874" s="17">
        <v>46093.4522337963</v>
      </c>
      <c r="DJ874" s="16" t="s">
        <v>218</v>
      </c>
      <c r="DK874" s="17">
        <v>46093.4522337963</v>
      </c>
      <c r="DL874" s="12" t="s">
        <v>224</v>
      </c>
      <c r="DM874" s="13" t="s">
        <v>185</v>
      </c>
      <c r="DN874" s="13" t="s">
        <v>11100</v>
      </c>
      <c r="DO874" s="13" t="s">
        <v>185</v>
      </c>
      <c r="DP874" s="13" t="s">
        <v>11101</v>
      </c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5" t="s">
        <v>217</v>
      </c>
      <c r="EJ874" s="16" t="s">
        <v>218</v>
      </c>
      <c r="EK874" s="17">
        <v>46115.403275462966</v>
      </c>
      <c r="EL874" s="12" t="s">
        <v>233</v>
      </c>
      <c r="EM874" s="14"/>
      <c r="EN874" s="14"/>
      <c r="EO874" s="14"/>
      <c r="EP874" s="14"/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5" t="s">
        <v>217</v>
      </c>
      <c r="FJ874" s="15" t="s">
        <v>217</v>
      </c>
      <c r="FK874" s="18"/>
      <c r="FL874" s="14"/>
      <c r="FM874" s="14"/>
      <c r="FN874" s="15" t="s">
        <v>234</v>
      </c>
      <c r="FO874" s="18"/>
      <c r="FP874" s="13" t="s">
        <v>11101</v>
      </c>
      <c r="FQ874" s="13" t="s">
        <v>11102</v>
      </c>
      <c r="FR874" s="13" t="s">
        <v>11094</v>
      </c>
      <c r="FS874" s="14"/>
      <c r="FT874" s="14"/>
      <c r="FU874" s="14" t="str">
        <f t="shared" si="12"/>
        <v>Base de Dados_Images/24-PIT-020-B02.Imagem do Equipamento-.121331.jpg</v>
      </c>
      <c r="FV874" s="14"/>
      <c r="FW874" s="14"/>
    </row>
    <row r="875" ht="15.75" hidden="1" customHeight="1">
      <c r="A875" s="10" t="s">
        <v>10859</v>
      </c>
      <c r="B875" s="10" t="s">
        <v>11081</v>
      </c>
      <c r="C875" s="10" t="s">
        <v>289</v>
      </c>
      <c r="D875" s="10" t="s">
        <v>11103</v>
      </c>
      <c r="E875" s="11" t="s">
        <v>11104</v>
      </c>
      <c r="F875" s="12" t="s">
        <v>184</v>
      </c>
      <c r="G875" s="13" t="s">
        <v>690</v>
      </c>
      <c r="H875" s="13" t="s">
        <v>11105</v>
      </c>
      <c r="I875" s="13" t="s">
        <v>185</v>
      </c>
      <c r="J875" s="13" t="s">
        <v>11106</v>
      </c>
      <c r="K875" s="13" t="s">
        <v>690</v>
      </c>
      <c r="L875" s="13" t="s">
        <v>11107</v>
      </c>
      <c r="M875" s="13" t="s">
        <v>185</v>
      </c>
      <c r="N875" s="13" t="s">
        <v>11108</v>
      </c>
      <c r="O875" s="13" t="s">
        <v>185</v>
      </c>
      <c r="P875" s="13" t="s">
        <v>11109</v>
      </c>
      <c r="Q875" s="13" t="s">
        <v>690</v>
      </c>
      <c r="R875" s="13" t="s">
        <v>11110</v>
      </c>
      <c r="S875" s="13" t="s">
        <v>185</v>
      </c>
      <c r="T875" s="13" t="s">
        <v>11111</v>
      </c>
      <c r="U875" s="13" t="s">
        <v>185</v>
      </c>
      <c r="V875" s="13" t="s">
        <v>11112</v>
      </c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5" t="s">
        <v>217</v>
      </c>
      <c r="BT875" s="16" t="s">
        <v>218</v>
      </c>
      <c r="BU875" s="17">
        <v>46056.362291666665</v>
      </c>
      <c r="BV875" s="16" t="s">
        <v>218</v>
      </c>
      <c r="BW875" s="17">
        <v>46064.66908564815</v>
      </c>
      <c r="BX875" s="16" t="s">
        <v>218</v>
      </c>
      <c r="BY875" s="17">
        <v>46064.66908564815</v>
      </c>
      <c r="BZ875" s="12" t="s">
        <v>219</v>
      </c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5" t="s">
        <v>217</v>
      </c>
      <c r="DF875" s="15" t="s">
        <v>274</v>
      </c>
      <c r="DG875" s="18"/>
      <c r="DH875" s="15" t="s">
        <v>274</v>
      </c>
      <c r="DI875" s="18"/>
      <c r="DJ875" s="15" t="s">
        <v>274</v>
      </c>
      <c r="DK875" s="18"/>
      <c r="DL875" s="12" t="s">
        <v>224</v>
      </c>
      <c r="DM875" s="13" t="s">
        <v>185</v>
      </c>
      <c r="DN875" s="13" t="s">
        <v>11113</v>
      </c>
      <c r="DO875" s="13" t="s">
        <v>185</v>
      </c>
      <c r="DP875" s="13" t="s">
        <v>11114</v>
      </c>
      <c r="DQ875" s="13" t="s">
        <v>690</v>
      </c>
      <c r="DR875" s="13" t="s">
        <v>11115</v>
      </c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5" t="s">
        <v>217</v>
      </c>
      <c r="EJ875" s="16" t="s">
        <v>218</v>
      </c>
      <c r="EK875" s="17">
        <v>46115.40315972222</v>
      </c>
      <c r="EL875" s="12" t="s">
        <v>233</v>
      </c>
      <c r="EM875" s="14"/>
      <c r="EN875" s="14"/>
      <c r="EO875" s="14"/>
      <c r="EP875" s="14"/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5" t="s">
        <v>217</v>
      </c>
      <c r="FJ875" s="15" t="s">
        <v>217</v>
      </c>
      <c r="FK875" s="18"/>
      <c r="FL875" s="14"/>
      <c r="FM875" s="14"/>
      <c r="FN875" s="15" t="s">
        <v>234</v>
      </c>
      <c r="FO875" s="18"/>
      <c r="FP875" s="13" t="s">
        <v>11115</v>
      </c>
      <c r="FQ875" s="13" t="s">
        <v>11116</v>
      </c>
      <c r="FR875" s="13" t="s">
        <v>11117</v>
      </c>
      <c r="FS875" s="14"/>
      <c r="FT875" s="14"/>
      <c r="FU875" s="14" t="str">
        <f t="shared" si="12"/>
        <v>Base de Dados_Images/24H020.Imagem do Equipamento-.124219.jpg</v>
      </c>
      <c r="FV875" s="14"/>
      <c r="FW875" s="14"/>
    </row>
    <row r="876" ht="15.75" hidden="1" customHeight="1">
      <c r="A876" s="10" t="s">
        <v>10859</v>
      </c>
      <c r="B876" s="10" t="s">
        <v>11081</v>
      </c>
      <c r="C876" s="10" t="s">
        <v>301</v>
      </c>
      <c r="D876" s="10" t="s">
        <v>11118</v>
      </c>
      <c r="E876" s="11" t="s">
        <v>11119</v>
      </c>
      <c r="F876" s="12" t="s">
        <v>184</v>
      </c>
      <c r="G876" s="13" t="s">
        <v>185</v>
      </c>
      <c r="H876" s="13" t="s">
        <v>11120</v>
      </c>
      <c r="I876" s="13" t="s">
        <v>185</v>
      </c>
      <c r="J876" s="13" t="s">
        <v>11121</v>
      </c>
      <c r="K876" s="13" t="s">
        <v>185</v>
      </c>
      <c r="L876" s="13" t="s">
        <v>11122</v>
      </c>
      <c r="M876" s="13" t="s">
        <v>185</v>
      </c>
      <c r="N876" s="13" t="s">
        <v>11123</v>
      </c>
      <c r="O876" s="13" t="s">
        <v>185</v>
      </c>
      <c r="P876" s="13" t="s">
        <v>11124</v>
      </c>
      <c r="Q876" s="13" t="s">
        <v>185</v>
      </c>
      <c r="R876" s="13" t="s">
        <v>11125</v>
      </c>
      <c r="S876" s="13" t="s">
        <v>185</v>
      </c>
      <c r="T876" s="13" t="s">
        <v>11126</v>
      </c>
      <c r="U876" s="13" t="s">
        <v>185</v>
      </c>
      <c r="V876" s="13" t="s">
        <v>11127</v>
      </c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5" t="s">
        <v>217</v>
      </c>
      <c r="BT876" s="15" t="s">
        <v>274</v>
      </c>
      <c r="BU876" s="18"/>
      <c r="BV876" s="16" t="s">
        <v>218</v>
      </c>
      <c r="BW876" s="17">
        <v>46076.38056712963</v>
      </c>
      <c r="BX876" s="16" t="s">
        <v>218</v>
      </c>
      <c r="BY876" s="17">
        <v>46076.38056712963</v>
      </c>
      <c r="BZ876" s="12" t="s">
        <v>219</v>
      </c>
      <c r="CA876" s="13" t="s">
        <v>185</v>
      </c>
      <c r="CB876" s="13" t="s">
        <v>11128</v>
      </c>
      <c r="CC876" s="13" t="s">
        <v>185</v>
      </c>
      <c r="CD876" s="13" t="s">
        <v>11129</v>
      </c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5" t="s">
        <v>217</v>
      </c>
      <c r="DF876" s="15" t="s">
        <v>274</v>
      </c>
      <c r="DG876" s="18"/>
      <c r="DH876" s="16" t="s">
        <v>218</v>
      </c>
      <c r="DI876" s="17">
        <v>46093.66664351852</v>
      </c>
      <c r="DJ876" s="16" t="s">
        <v>218</v>
      </c>
      <c r="DK876" s="17">
        <v>46093.66664351852</v>
      </c>
      <c r="DL876" s="12" t="s">
        <v>224</v>
      </c>
      <c r="DM876" s="13" t="s">
        <v>185</v>
      </c>
      <c r="DN876" s="13" t="s">
        <v>11130</v>
      </c>
      <c r="DO876" s="14"/>
      <c r="DP876" s="14"/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5" t="s">
        <v>217</v>
      </c>
      <c r="EJ876" s="16" t="s">
        <v>218</v>
      </c>
      <c r="EK876" s="17">
        <v>46115.40211805556</v>
      </c>
      <c r="EL876" s="12" t="s">
        <v>233</v>
      </c>
      <c r="EM876" s="14"/>
      <c r="EN876" s="14"/>
      <c r="EO876" s="14"/>
      <c r="EP876" s="14"/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5" t="s">
        <v>217</v>
      </c>
      <c r="FJ876" s="15" t="s">
        <v>217</v>
      </c>
      <c r="FK876" s="18"/>
      <c r="FL876" s="14"/>
      <c r="FM876" s="14"/>
      <c r="FN876" s="15" t="s">
        <v>234</v>
      </c>
      <c r="FO876" s="18"/>
      <c r="FP876" s="13" t="s">
        <v>11130</v>
      </c>
      <c r="FQ876" s="13" t="s">
        <v>11131</v>
      </c>
      <c r="FR876" s="13" t="s">
        <v>11121</v>
      </c>
      <c r="FS876" s="14"/>
      <c r="FT876" s="14"/>
      <c r="FU876" s="14" t="str">
        <f t="shared" si="12"/>
        <v>Base de Dados_Images/24-KS-020-Y01.Imagem do Equipamento-.173604.jpg</v>
      </c>
      <c r="FV876" s="14"/>
      <c r="FW876" s="14"/>
    </row>
    <row r="877" ht="15.75" hidden="1" customHeight="1">
      <c r="A877" s="10" t="s">
        <v>10859</v>
      </c>
      <c r="B877" s="10" t="s">
        <v>11081</v>
      </c>
      <c r="C877" s="10" t="s">
        <v>301</v>
      </c>
      <c r="D877" s="10" t="s">
        <v>11132</v>
      </c>
      <c r="E877" s="11" t="s">
        <v>11133</v>
      </c>
      <c r="F877" s="12" t="s">
        <v>184</v>
      </c>
      <c r="G877" s="13" t="s">
        <v>185</v>
      </c>
      <c r="H877" s="13" t="s">
        <v>11134</v>
      </c>
      <c r="I877" s="13" t="s">
        <v>185</v>
      </c>
      <c r="J877" s="13" t="s">
        <v>11135</v>
      </c>
      <c r="K877" s="13" t="s">
        <v>185</v>
      </c>
      <c r="L877" s="13" t="s">
        <v>11136</v>
      </c>
      <c r="M877" s="13" t="s">
        <v>185</v>
      </c>
      <c r="N877" s="13" t="s">
        <v>11137</v>
      </c>
      <c r="O877" s="13" t="s">
        <v>185</v>
      </c>
      <c r="P877" s="13" t="s">
        <v>11138</v>
      </c>
      <c r="Q877" s="13" t="s">
        <v>185</v>
      </c>
      <c r="R877" s="13" t="s">
        <v>11139</v>
      </c>
      <c r="S877" s="13" t="s">
        <v>185</v>
      </c>
      <c r="T877" s="13" t="s">
        <v>11140</v>
      </c>
      <c r="U877" s="13" t="s">
        <v>185</v>
      </c>
      <c r="V877" s="13" t="s">
        <v>11141</v>
      </c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5" t="s">
        <v>217</v>
      </c>
      <c r="BT877" s="15" t="s">
        <v>274</v>
      </c>
      <c r="BU877" s="18"/>
      <c r="BV877" s="16" t="s">
        <v>218</v>
      </c>
      <c r="BW877" s="17">
        <v>46066.369166666664</v>
      </c>
      <c r="BX877" s="16" t="s">
        <v>218</v>
      </c>
      <c r="BY877" s="17">
        <v>46066.369166666664</v>
      </c>
      <c r="BZ877" s="12" t="s">
        <v>219</v>
      </c>
      <c r="CA877" s="13" t="s">
        <v>185</v>
      </c>
      <c r="CB877" s="13" t="s">
        <v>11142</v>
      </c>
      <c r="CC877" s="13" t="s">
        <v>185</v>
      </c>
      <c r="CD877" s="13" t="s">
        <v>11143</v>
      </c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5" t="s">
        <v>217</v>
      </c>
      <c r="DF877" s="15" t="s">
        <v>274</v>
      </c>
      <c r="DG877" s="18"/>
      <c r="DH877" s="16" t="s">
        <v>218</v>
      </c>
      <c r="DI877" s="17">
        <v>46093.639236111114</v>
      </c>
      <c r="DJ877" s="16" t="s">
        <v>218</v>
      </c>
      <c r="DK877" s="17">
        <v>46093.639236111114</v>
      </c>
      <c r="DL877" s="12" t="s">
        <v>224</v>
      </c>
      <c r="DM877" s="13" t="s">
        <v>185</v>
      </c>
      <c r="DN877" s="13" t="s">
        <v>11144</v>
      </c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5" t="s">
        <v>217</v>
      </c>
      <c r="EJ877" s="16" t="s">
        <v>218</v>
      </c>
      <c r="EK877" s="17">
        <v>46115.40246527778</v>
      </c>
      <c r="EL877" s="12" t="s">
        <v>233</v>
      </c>
      <c r="EM877" s="14"/>
      <c r="EN877" s="14"/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5" t="s">
        <v>217</v>
      </c>
      <c r="FJ877" s="15" t="s">
        <v>217</v>
      </c>
      <c r="FK877" s="18"/>
      <c r="FL877" s="14"/>
      <c r="FM877" s="14"/>
      <c r="FN877" s="15" t="s">
        <v>234</v>
      </c>
      <c r="FO877" s="18"/>
      <c r="FP877" s="13" t="s">
        <v>11144</v>
      </c>
      <c r="FQ877" s="13" t="s">
        <v>11145</v>
      </c>
      <c r="FR877" s="13" t="s">
        <v>11140</v>
      </c>
      <c r="FS877" s="14"/>
      <c r="FT877" s="14"/>
      <c r="FU877" s="14" t="str">
        <f t="shared" si="12"/>
        <v>Base de Dados_Images/24-KS-020-Y02.Imagem do Equipamento-.115123.jpg</v>
      </c>
      <c r="FV877" s="14"/>
      <c r="FW877" s="14"/>
    </row>
    <row r="878" ht="15.75" hidden="1" customHeight="1">
      <c r="A878" s="10" t="s">
        <v>10859</v>
      </c>
      <c r="B878" s="10" t="s">
        <v>11081</v>
      </c>
      <c r="C878" s="10" t="s">
        <v>301</v>
      </c>
      <c r="D878" s="10" t="s">
        <v>11146</v>
      </c>
      <c r="E878" s="11" t="s">
        <v>11119</v>
      </c>
      <c r="F878" s="12" t="s">
        <v>184</v>
      </c>
      <c r="G878" s="13" t="s">
        <v>185</v>
      </c>
      <c r="H878" s="13" t="s">
        <v>11147</v>
      </c>
      <c r="I878" s="13" t="s">
        <v>185</v>
      </c>
      <c r="J878" s="13" t="s">
        <v>11148</v>
      </c>
      <c r="K878" s="13" t="s">
        <v>185</v>
      </c>
      <c r="L878" s="13" t="s">
        <v>11149</v>
      </c>
      <c r="M878" s="13" t="s">
        <v>185</v>
      </c>
      <c r="N878" s="13" t="s">
        <v>11150</v>
      </c>
      <c r="O878" s="13" t="s">
        <v>185</v>
      </c>
      <c r="P878" s="13" t="s">
        <v>11151</v>
      </c>
      <c r="Q878" s="13" t="s">
        <v>185</v>
      </c>
      <c r="R878" s="13" t="s">
        <v>11152</v>
      </c>
      <c r="S878" s="13" t="s">
        <v>185</v>
      </c>
      <c r="T878" s="13" t="s">
        <v>11153</v>
      </c>
      <c r="U878" s="13" t="s">
        <v>185</v>
      </c>
      <c r="V878" s="13" t="s">
        <v>11154</v>
      </c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5" t="s">
        <v>217</v>
      </c>
      <c r="BT878" s="15" t="s">
        <v>274</v>
      </c>
      <c r="BU878" s="18"/>
      <c r="BV878" s="16" t="s">
        <v>218</v>
      </c>
      <c r="BW878" s="17">
        <v>46076.38039351852</v>
      </c>
      <c r="BX878" s="16" t="s">
        <v>218</v>
      </c>
      <c r="BY878" s="17">
        <v>46076.38039351852</v>
      </c>
      <c r="BZ878" s="12" t="s">
        <v>219</v>
      </c>
      <c r="CA878" s="13" t="s">
        <v>185</v>
      </c>
      <c r="CB878" s="13" t="s">
        <v>11155</v>
      </c>
      <c r="CC878" s="13" t="s">
        <v>185</v>
      </c>
      <c r="CD878" s="13" t="s">
        <v>11156</v>
      </c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5" t="s">
        <v>217</v>
      </c>
      <c r="DF878" s="15" t="s">
        <v>274</v>
      </c>
      <c r="DG878" s="18"/>
      <c r="DH878" s="16" t="s">
        <v>218</v>
      </c>
      <c r="DI878" s="17">
        <v>46093.64858796296</v>
      </c>
      <c r="DJ878" s="16" t="s">
        <v>218</v>
      </c>
      <c r="DK878" s="17">
        <v>46093.64858796296</v>
      </c>
      <c r="DL878" s="12" t="s">
        <v>224</v>
      </c>
      <c r="DM878" s="13" t="s">
        <v>185</v>
      </c>
      <c r="DN878" s="13" t="s">
        <v>11157</v>
      </c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5" t="s">
        <v>217</v>
      </c>
      <c r="EJ878" s="16" t="s">
        <v>218</v>
      </c>
      <c r="EK878" s="17">
        <v>46115.402546296296</v>
      </c>
      <c r="EL878" s="12" t="s">
        <v>233</v>
      </c>
      <c r="EM878" s="14"/>
      <c r="EN878" s="14"/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5" t="s">
        <v>217</v>
      </c>
      <c r="FJ878" s="15" t="s">
        <v>217</v>
      </c>
      <c r="FK878" s="18"/>
      <c r="FL878" s="14"/>
      <c r="FM878" s="14"/>
      <c r="FN878" s="15" t="s">
        <v>234</v>
      </c>
      <c r="FO878" s="18"/>
      <c r="FP878" s="13" t="s">
        <v>11157</v>
      </c>
      <c r="FQ878" s="13" t="s">
        <v>11158</v>
      </c>
      <c r="FR878" s="13" t="s">
        <v>11154</v>
      </c>
      <c r="FS878" s="14"/>
      <c r="FT878" s="14"/>
      <c r="FU878" s="14" t="str">
        <f t="shared" si="12"/>
        <v>Base de Dados_Images/24-KS-020-Y03.Imagem do Equipamento-.124640.jpg</v>
      </c>
      <c r="FV878" s="14"/>
      <c r="FW878" s="14"/>
    </row>
    <row r="879" ht="15.75" hidden="1" customHeight="1">
      <c r="A879" s="10" t="s">
        <v>10859</v>
      </c>
      <c r="B879" s="10" t="s">
        <v>11081</v>
      </c>
      <c r="C879" s="10" t="s">
        <v>301</v>
      </c>
      <c r="D879" s="10" t="s">
        <v>11159</v>
      </c>
      <c r="E879" s="11" t="s">
        <v>11160</v>
      </c>
      <c r="F879" s="12" t="s">
        <v>184</v>
      </c>
      <c r="G879" s="13" t="s">
        <v>185</v>
      </c>
      <c r="H879" s="13" t="s">
        <v>11161</v>
      </c>
      <c r="I879" s="13" t="s">
        <v>185</v>
      </c>
      <c r="J879" s="13" t="s">
        <v>11162</v>
      </c>
      <c r="K879" s="13" t="s">
        <v>185</v>
      </c>
      <c r="L879" s="13" t="s">
        <v>11163</v>
      </c>
      <c r="M879" s="13" t="s">
        <v>185</v>
      </c>
      <c r="N879" s="13" t="s">
        <v>11164</v>
      </c>
      <c r="O879" s="13" t="s">
        <v>185</v>
      </c>
      <c r="P879" s="13" t="s">
        <v>11165</v>
      </c>
      <c r="Q879" s="13" t="s">
        <v>185</v>
      </c>
      <c r="R879" s="13" t="s">
        <v>11166</v>
      </c>
      <c r="S879" s="13" t="s">
        <v>185</v>
      </c>
      <c r="T879" s="13" t="s">
        <v>11167</v>
      </c>
      <c r="U879" s="13" t="s">
        <v>185</v>
      </c>
      <c r="V879" s="13" t="s">
        <v>11168</v>
      </c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5" t="s">
        <v>217</v>
      </c>
      <c r="BT879" s="15" t="s">
        <v>274</v>
      </c>
      <c r="BU879" s="18"/>
      <c r="BV879" s="16" t="s">
        <v>218</v>
      </c>
      <c r="BW879" s="17">
        <v>46069.655856481484</v>
      </c>
      <c r="BX879" s="16" t="s">
        <v>218</v>
      </c>
      <c r="BY879" s="17">
        <v>46069.655856481484</v>
      </c>
      <c r="BZ879" s="12" t="s">
        <v>219</v>
      </c>
      <c r="CA879" s="13" t="s">
        <v>185</v>
      </c>
      <c r="CB879" s="13" t="s">
        <v>11169</v>
      </c>
      <c r="CC879" s="13" t="s">
        <v>185</v>
      </c>
      <c r="CD879" s="13" t="s">
        <v>11170</v>
      </c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5" t="s">
        <v>217</v>
      </c>
      <c r="DF879" s="15" t="s">
        <v>274</v>
      </c>
      <c r="DG879" s="18"/>
      <c r="DH879" s="16" t="s">
        <v>218</v>
      </c>
      <c r="DI879" s="17">
        <v>46093.63900462963</v>
      </c>
      <c r="DJ879" s="16" t="s">
        <v>218</v>
      </c>
      <c r="DK879" s="17">
        <v>46093.63900462963</v>
      </c>
      <c r="DL879" s="12" t="s">
        <v>224</v>
      </c>
      <c r="DM879" s="13" t="s">
        <v>185</v>
      </c>
      <c r="DN879" s="13" t="s">
        <v>11171</v>
      </c>
      <c r="DO879" s="14"/>
      <c r="DP879" s="14"/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5" t="s">
        <v>217</v>
      </c>
      <c r="EJ879" s="16" t="s">
        <v>218</v>
      </c>
      <c r="EK879" s="17">
        <v>46115.40261574074</v>
      </c>
      <c r="EL879" s="12" t="s">
        <v>233</v>
      </c>
      <c r="EM879" s="14"/>
      <c r="EN879" s="14"/>
      <c r="EO879" s="14"/>
      <c r="EP879" s="14"/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5" t="s">
        <v>217</v>
      </c>
      <c r="FJ879" s="15" t="s">
        <v>217</v>
      </c>
      <c r="FK879" s="18"/>
      <c r="FL879" s="14"/>
      <c r="FM879" s="14"/>
      <c r="FN879" s="15" t="s">
        <v>234</v>
      </c>
      <c r="FO879" s="18"/>
      <c r="FP879" s="13" t="s">
        <v>11171</v>
      </c>
      <c r="FQ879" s="13" t="s">
        <v>11172</v>
      </c>
      <c r="FR879" s="13" t="s">
        <v>11168</v>
      </c>
      <c r="FS879" s="14"/>
      <c r="FT879" s="14"/>
      <c r="FU879" s="14" t="str">
        <f t="shared" si="12"/>
        <v>Base de Dados_Images/24-KS-020-Y07.Imagem do Equipamento-.115001.jpg</v>
      </c>
      <c r="FV879" s="14"/>
      <c r="FW879" s="14"/>
    </row>
    <row r="880" ht="15.75" hidden="1" customHeight="1">
      <c r="A880" s="10" t="s">
        <v>10859</v>
      </c>
      <c r="B880" s="10" t="s">
        <v>11081</v>
      </c>
      <c r="C880" s="10" t="s">
        <v>301</v>
      </c>
      <c r="D880" s="10" t="s">
        <v>11173</v>
      </c>
      <c r="E880" s="11" t="s">
        <v>11160</v>
      </c>
      <c r="F880" s="12" t="s">
        <v>184</v>
      </c>
      <c r="G880" s="13" t="s">
        <v>185</v>
      </c>
      <c r="H880" s="13" t="s">
        <v>11174</v>
      </c>
      <c r="I880" s="13" t="s">
        <v>185</v>
      </c>
      <c r="J880" s="13" t="s">
        <v>11175</v>
      </c>
      <c r="K880" s="13" t="s">
        <v>185</v>
      </c>
      <c r="L880" s="13" t="s">
        <v>11176</v>
      </c>
      <c r="M880" s="13" t="s">
        <v>185</v>
      </c>
      <c r="N880" s="13" t="s">
        <v>11176</v>
      </c>
      <c r="O880" s="13" t="s">
        <v>185</v>
      </c>
      <c r="P880" s="13" t="s">
        <v>11177</v>
      </c>
      <c r="Q880" s="13" t="s">
        <v>185</v>
      </c>
      <c r="R880" s="13" t="s">
        <v>11178</v>
      </c>
      <c r="S880" s="13" t="s">
        <v>185</v>
      </c>
      <c r="T880" s="13" t="s">
        <v>11178</v>
      </c>
      <c r="U880" s="13" t="s">
        <v>185</v>
      </c>
      <c r="V880" s="13" t="s">
        <v>11179</v>
      </c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5" t="s">
        <v>217</v>
      </c>
      <c r="BT880" s="15" t="s">
        <v>274</v>
      </c>
      <c r="BU880" s="18"/>
      <c r="BV880" s="16" t="s">
        <v>218</v>
      </c>
      <c r="BW880" s="17">
        <v>46076.38071759259</v>
      </c>
      <c r="BX880" s="16" t="s">
        <v>218</v>
      </c>
      <c r="BY880" s="17">
        <v>46076.38071759259</v>
      </c>
      <c r="BZ880" s="12" t="s">
        <v>219</v>
      </c>
      <c r="CA880" s="13" t="s">
        <v>185</v>
      </c>
      <c r="CB880" s="13" t="s">
        <v>11180</v>
      </c>
      <c r="CC880" s="13" t="s">
        <v>185</v>
      </c>
      <c r="CD880" s="13" t="s">
        <v>11181</v>
      </c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5" t="s">
        <v>217</v>
      </c>
      <c r="DF880" s="15" t="s">
        <v>274</v>
      </c>
      <c r="DG880" s="18"/>
      <c r="DH880" s="16" t="s">
        <v>218</v>
      </c>
      <c r="DI880" s="17">
        <v>46093.639398148145</v>
      </c>
      <c r="DJ880" s="16" t="s">
        <v>218</v>
      </c>
      <c r="DK880" s="17">
        <v>46093.639398148145</v>
      </c>
      <c r="DL880" s="12" t="s">
        <v>224</v>
      </c>
      <c r="DM880" s="13" t="s">
        <v>185</v>
      </c>
      <c r="DN880" s="13" t="s">
        <v>11182</v>
      </c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5" t="s">
        <v>217</v>
      </c>
      <c r="EJ880" s="16" t="s">
        <v>218</v>
      </c>
      <c r="EK880" s="17">
        <v>46115.40268518519</v>
      </c>
      <c r="EL880" s="12" t="s">
        <v>233</v>
      </c>
      <c r="EM880" s="14"/>
      <c r="EN880" s="14"/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5" t="s">
        <v>217</v>
      </c>
      <c r="FJ880" s="15" t="s">
        <v>217</v>
      </c>
      <c r="FK880" s="18"/>
      <c r="FL880" s="14"/>
      <c r="FM880" s="14"/>
      <c r="FN880" s="15" t="s">
        <v>234</v>
      </c>
      <c r="FO880" s="18"/>
      <c r="FP880" s="13" t="s">
        <v>11182</v>
      </c>
      <c r="FQ880" s="13" t="s">
        <v>11183</v>
      </c>
      <c r="FR880" s="13" t="s">
        <v>11175</v>
      </c>
      <c r="FS880" s="14"/>
      <c r="FT880" s="14"/>
      <c r="FU880" s="14" t="str">
        <f t="shared" si="12"/>
        <v>Base de Dados_Images/24-KS-020-Y08.Imagem do Equipamento-.173305.jpg</v>
      </c>
      <c r="FV880" s="14"/>
      <c r="FW880" s="14"/>
    </row>
    <row r="881" ht="15.75" hidden="1" customHeight="1">
      <c r="A881" s="10" t="s">
        <v>10859</v>
      </c>
      <c r="B881" s="10" t="s">
        <v>11081</v>
      </c>
      <c r="C881" s="10" t="s">
        <v>301</v>
      </c>
      <c r="D881" s="10" t="s">
        <v>11184</v>
      </c>
      <c r="E881" s="11" t="s">
        <v>11185</v>
      </c>
      <c r="F881" s="12" t="s">
        <v>184</v>
      </c>
      <c r="G881" s="13" t="s">
        <v>185</v>
      </c>
      <c r="H881" s="13" t="s">
        <v>11186</v>
      </c>
      <c r="I881" s="13" t="s">
        <v>185</v>
      </c>
      <c r="J881" s="13" t="s">
        <v>11187</v>
      </c>
      <c r="K881" s="13" t="s">
        <v>185</v>
      </c>
      <c r="L881" s="13" t="s">
        <v>11188</v>
      </c>
      <c r="M881" s="13" t="s">
        <v>185</v>
      </c>
      <c r="N881" s="13" t="s">
        <v>11189</v>
      </c>
      <c r="O881" s="13" t="s">
        <v>185</v>
      </c>
      <c r="P881" s="13" t="s">
        <v>11190</v>
      </c>
      <c r="Q881" s="13" t="s">
        <v>185</v>
      </c>
      <c r="R881" s="13" t="s">
        <v>11191</v>
      </c>
      <c r="S881" s="13" t="s">
        <v>185</v>
      </c>
      <c r="T881" s="13" t="s">
        <v>11192</v>
      </c>
      <c r="U881" s="13" t="s">
        <v>185</v>
      </c>
      <c r="V881" s="13" t="s">
        <v>11193</v>
      </c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5" t="s">
        <v>217</v>
      </c>
      <c r="BT881" s="15" t="s">
        <v>274</v>
      </c>
      <c r="BU881" s="18"/>
      <c r="BV881" s="16" t="s">
        <v>218</v>
      </c>
      <c r="BW881" s="17">
        <v>46069.65561342592</v>
      </c>
      <c r="BX881" s="16" t="s">
        <v>218</v>
      </c>
      <c r="BY881" s="17">
        <v>46069.65561342592</v>
      </c>
      <c r="BZ881" s="12" t="s">
        <v>219</v>
      </c>
      <c r="CA881" s="13" t="s">
        <v>185</v>
      </c>
      <c r="CB881" s="13" t="s">
        <v>11194</v>
      </c>
      <c r="CC881" s="13" t="s">
        <v>185</v>
      </c>
      <c r="CD881" s="13" t="s">
        <v>11195</v>
      </c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5" t="s">
        <v>217</v>
      </c>
      <c r="DF881" s="15" t="s">
        <v>274</v>
      </c>
      <c r="DG881" s="18"/>
      <c r="DH881" s="16" t="s">
        <v>218</v>
      </c>
      <c r="DI881" s="17">
        <v>46093.64894675926</v>
      </c>
      <c r="DJ881" s="16" t="s">
        <v>218</v>
      </c>
      <c r="DK881" s="17">
        <v>46093.64894675926</v>
      </c>
      <c r="DL881" s="12" t="s">
        <v>224</v>
      </c>
      <c r="DM881" s="13" t="s">
        <v>185</v>
      </c>
      <c r="DN881" s="13" t="s">
        <v>11196</v>
      </c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5" t="s">
        <v>217</v>
      </c>
      <c r="EJ881" s="16" t="s">
        <v>218</v>
      </c>
      <c r="EK881" s="17">
        <v>46115.402766203704</v>
      </c>
      <c r="EL881" s="12" t="s">
        <v>233</v>
      </c>
      <c r="EM881" s="14"/>
      <c r="EN881" s="14"/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5" t="s">
        <v>217</v>
      </c>
      <c r="FJ881" s="15" t="s">
        <v>217</v>
      </c>
      <c r="FK881" s="18"/>
      <c r="FL881" s="14"/>
      <c r="FM881" s="14"/>
      <c r="FN881" s="15" t="s">
        <v>234</v>
      </c>
      <c r="FO881" s="18"/>
      <c r="FP881" s="13" t="s">
        <v>11196</v>
      </c>
      <c r="FQ881" s="13" t="s">
        <v>11197</v>
      </c>
      <c r="FR881" s="13" t="s">
        <v>11193</v>
      </c>
      <c r="FS881" s="14"/>
      <c r="FT881" s="14"/>
      <c r="FU881" s="14" t="str">
        <f t="shared" si="12"/>
        <v>Base de Dados_Images/24-KS-020-Y09.Imagem do Equipamento-.184350.jpg</v>
      </c>
      <c r="FV881" s="14"/>
      <c r="FW881" s="14"/>
    </row>
    <row r="882" ht="15.75" hidden="1" customHeight="1">
      <c r="A882" s="10" t="s">
        <v>10859</v>
      </c>
      <c r="B882" s="10" t="s">
        <v>11081</v>
      </c>
      <c r="C882" s="10" t="s">
        <v>301</v>
      </c>
      <c r="D882" s="10" t="s">
        <v>11198</v>
      </c>
      <c r="E882" s="11" t="s">
        <v>11199</v>
      </c>
      <c r="F882" s="12" t="s">
        <v>184</v>
      </c>
      <c r="G882" s="13" t="s">
        <v>185</v>
      </c>
      <c r="H882" s="13" t="s">
        <v>11200</v>
      </c>
      <c r="I882" s="13" t="s">
        <v>185</v>
      </c>
      <c r="J882" s="13" t="s">
        <v>11201</v>
      </c>
      <c r="K882" s="13" t="s">
        <v>185</v>
      </c>
      <c r="L882" s="13" t="s">
        <v>11202</v>
      </c>
      <c r="M882" s="13" t="s">
        <v>185</v>
      </c>
      <c r="N882" s="13" t="s">
        <v>11203</v>
      </c>
      <c r="O882" s="13" t="s">
        <v>185</v>
      </c>
      <c r="P882" s="13" t="s">
        <v>11204</v>
      </c>
      <c r="Q882" s="13" t="s">
        <v>185</v>
      </c>
      <c r="R882" s="13" t="s">
        <v>11205</v>
      </c>
      <c r="S882" s="13" t="s">
        <v>185</v>
      </c>
      <c r="T882" s="13" t="s">
        <v>11206</v>
      </c>
      <c r="U882" s="13" t="s">
        <v>185</v>
      </c>
      <c r="V882" s="13" t="s">
        <v>11207</v>
      </c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5" t="s">
        <v>217</v>
      </c>
      <c r="BT882" s="15" t="s">
        <v>274</v>
      </c>
      <c r="BU882" s="18"/>
      <c r="BV882" s="16" t="s">
        <v>218</v>
      </c>
      <c r="BW882" s="17">
        <v>46076.38019675926</v>
      </c>
      <c r="BX882" s="16" t="s">
        <v>218</v>
      </c>
      <c r="BY882" s="17">
        <v>46076.38019675926</v>
      </c>
      <c r="BZ882" s="12" t="s">
        <v>219</v>
      </c>
      <c r="CA882" s="13" t="s">
        <v>185</v>
      </c>
      <c r="CB882" s="13" t="s">
        <v>11208</v>
      </c>
      <c r="CC882" s="13" t="s">
        <v>185</v>
      </c>
      <c r="CD882" s="13" t="s">
        <v>11209</v>
      </c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5" t="s">
        <v>217</v>
      </c>
      <c r="DF882" s="15" t="s">
        <v>274</v>
      </c>
      <c r="DG882" s="18"/>
      <c r="DH882" s="16" t="s">
        <v>218</v>
      </c>
      <c r="DI882" s="17">
        <v>46093.64923611111</v>
      </c>
      <c r="DJ882" s="16" t="s">
        <v>218</v>
      </c>
      <c r="DK882" s="17">
        <v>46093.64923611111</v>
      </c>
      <c r="DL882" s="12" t="s">
        <v>224</v>
      </c>
      <c r="DM882" s="13" t="s">
        <v>185</v>
      </c>
      <c r="DN882" s="13" t="s">
        <v>11210</v>
      </c>
      <c r="DO882" s="14"/>
      <c r="DP882" s="14"/>
      <c r="DQ882" s="14"/>
      <c r="DR882" s="14"/>
      <c r="DS882" s="14"/>
      <c r="DT882" s="14"/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5" t="s">
        <v>217</v>
      </c>
      <c r="EJ882" s="16" t="s">
        <v>218</v>
      </c>
      <c r="EK882" s="17">
        <v>46115.40284722222</v>
      </c>
      <c r="EL882" s="12" t="s">
        <v>233</v>
      </c>
      <c r="EM882" s="14"/>
      <c r="EN882" s="14"/>
      <c r="EO882" s="14"/>
      <c r="EP882" s="14"/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5" t="s">
        <v>217</v>
      </c>
      <c r="FJ882" s="15" t="s">
        <v>217</v>
      </c>
      <c r="FK882" s="18"/>
      <c r="FL882" s="14"/>
      <c r="FM882" s="14"/>
      <c r="FN882" s="15" t="s">
        <v>234</v>
      </c>
      <c r="FO882" s="18"/>
      <c r="FP882" s="13" t="s">
        <v>11210</v>
      </c>
      <c r="FQ882" s="13" t="s">
        <v>11211</v>
      </c>
      <c r="FR882" s="13" t="s">
        <v>11204</v>
      </c>
      <c r="FS882" s="14"/>
      <c r="FT882" s="14"/>
      <c r="FU882" s="14" t="str">
        <f t="shared" si="12"/>
        <v>Base de Dados_Images/24-KS-020-Y10.Imagem do Equipamento-.135541.jpg</v>
      </c>
      <c r="FV882" s="14"/>
      <c r="FW882" s="14"/>
    </row>
    <row r="883" ht="15.75" hidden="1" customHeight="1">
      <c r="A883" s="10" t="s">
        <v>10859</v>
      </c>
      <c r="B883" s="10" t="s">
        <v>11081</v>
      </c>
      <c r="C883" s="10" t="s">
        <v>301</v>
      </c>
      <c r="D883" s="10" t="s">
        <v>11212</v>
      </c>
      <c r="E883" s="11" t="s">
        <v>11199</v>
      </c>
      <c r="F883" s="12" t="s">
        <v>184</v>
      </c>
      <c r="G883" s="13" t="s">
        <v>185</v>
      </c>
      <c r="H883" s="13" t="s">
        <v>11213</v>
      </c>
      <c r="I883" s="13" t="s">
        <v>185</v>
      </c>
      <c r="J883" s="13" t="s">
        <v>11214</v>
      </c>
      <c r="K883" s="13" t="s">
        <v>185</v>
      </c>
      <c r="L883" s="13" t="s">
        <v>11215</v>
      </c>
      <c r="M883" s="13" t="s">
        <v>185</v>
      </c>
      <c r="N883" s="13" t="s">
        <v>11216</v>
      </c>
      <c r="O883" s="13" t="s">
        <v>185</v>
      </c>
      <c r="P883" s="13" t="s">
        <v>11217</v>
      </c>
      <c r="Q883" s="13" t="s">
        <v>185</v>
      </c>
      <c r="R883" s="13" t="s">
        <v>11218</v>
      </c>
      <c r="S883" s="13" t="s">
        <v>185</v>
      </c>
      <c r="T883" s="13" t="s">
        <v>11219</v>
      </c>
      <c r="U883" s="13" t="s">
        <v>185</v>
      </c>
      <c r="V883" s="13" t="s">
        <v>11220</v>
      </c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5" t="s">
        <v>217</v>
      </c>
      <c r="BT883" s="15" t="s">
        <v>274</v>
      </c>
      <c r="BU883" s="18"/>
      <c r="BV883" s="16" t="s">
        <v>218</v>
      </c>
      <c r="BW883" s="17">
        <v>46076.379965277774</v>
      </c>
      <c r="BX883" s="16" t="s">
        <v>218</v>
      </c>
      <c r="BY883" s="17">
        <v>46076.379965277774</v>
      </c>
      <c r="BZ883" s="12" t="s">
        <v>219</v>
      </c>
      <c r="CA883" s="13" t="s">
        <v>185</v>
      </c>
      <c r="CB883" s="13" t="s">
        <v>11221</v>
      </c>
      <c r="CC883" s="13" t="s">
        <v>185</v>
      </c>
      <c r="CD883" s="13" t="s">
        <v>11222</v>
      </c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5" t="s">
        <v>217</v>
      </c>
      <c r="DF883" s="15" t="s">
        <v>274</v>
      </c>
      <c r="DG883" s="18"/>
      <c r="DH883" s="16" t="s">
        <v>218</v>
      </c>
      <c r="DI883" s="17">
        <v>46093.64910879629</v>
      </c>
      <c r="DJ883" s="16" t="s">
        <v>218</v>
      </c>
      <c r="DK883" s="17">
        <v>46093.64910879629</v>
      </c>
      <c r="DL883" s="12" t="s">
        <v>224</v>
      </c>
      <c r="DM883" s="13" t="s">
        <v>185</v>
      </c>
      <c r="DN883" s="13" t="s">
        <v>11223</v>
      </c>
      <c r="DO883" s="14"/>
      <c r="DP883" s="14"/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5" t="s">
        <v>217</v>
      </c>
      <c r="EJ883" s="16" t="s">
        <v>218</v>
      </c>
      <c r="EK883" s="17">
        <v>46115.40292824074</v>
      </c>
      <c r="EL883" s="12" t="s">
        <v>233</v>
      </c>
      <c r="EM883" s="14"/>
      <c r="EN883" s="14"/>
      <c r="EO883" s="14"/>
      <c r="EP883" s="14"/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5" t="s">
        <v>217</v>
      </c>
      <c r="FJ883" s="15" t="s">
        <v>217</v>
      </c>
      <c r="FK883" s="18"/>
      <c r="FL883" s="14"/>
      <c r="FM883" s="14"/>
      <c r="FN883" s="15" t="s">
        <v>234</v>
      </c>
      <c r="FO883" s="18"/>
      <c r="FP883" s="13" t="s">
        <v>11223</v>
      </c>
      <c r="FQ883" s="13" t="s">
        <v>11224</v>
      </c>
      <c r="FR883" s="13" t="s">
        <v>11217</v>
      </c>
      <c r="FS883" s="14"/>
      <c r="FT883" s="14"/>
      <c r="FU883" s="14" t="str">
        <f t="shared" si="12"/>
        <v>Base de Dados_Images/24-KS-020-Y15.Imagem do Equipamento-.135826.jpg</v>
      </c>
      <c r="FV883" s="14"/>
      <c r="FW883" s="14"/>
    </row>
    <row r="884" ht="15.75" hidden="1" customHeight="1">
      <c r="A884" s="10" t="s">
        <v>10859</v>
      </c>
      <c r="B884" s="10" t="s">
        <v>11081</v>
      </c>
      <c r="C884" s="10" t="s">
        <v>301</v>
      </c>
      <c r="D884" s="10" t="s">
        <v>11225</v>
      </c>
      <c r="E884" s="11" t="s">
        <v>423</v>
      </c>
      <c r="F884" s="12" t="s">
        <v>184</v>
      </c>
      <c r="G884" s="13" t="s">
        <v>185</v>
      </c>
      <c r="H884" s="13" t="s">
        <v>11226</v>
      </c>
      <c r="I884" s="13" t="s">
        <v>185</v>
      </c>
      <c r="J884" s="13" t="s">
        <v>11227</v>
      </c>
      <c r="K884" s="13" t="s">
        <v>185</v>
      </c>
      <c r="L884" s="13" t="s">
        <v>11228</v>
      </c>
      <c r="M884" s="13" t="s">
        <v>185</v>
      </c>
      <c r="N884" s="13" t="s">
        <v>11229</v>
      </c>
      <c r="O884" s="13" t="s">
        <v>185</v>
      </c>
      <c r="P884" s="13" t="s">
        <v>11230</v>
      </c>
      <c r="Q884" s="13" t="s">
        <v>185</v>
      </c>
      <c r="R884" s="13" t="s">
        <v>11231</v>
      </c>
      <c r="S884" s="13" t="s">
        <v>185</v>
      </c>
      <c r="T884" s="13" t="s">
        <v>11232</v>
      </c>
      <c r="U884" s="13" t="s">
        <v>185</v>
      </c>
      <c r="V884" s="13" t="s">
        <v>11233</v>
      </c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5" t="s">
        <v>217</v>
      </c>
      <c r="BT884" s="15" t="s">
        <v>274</v>
      </c>
      <c r="BU884" s="18"/>
      <c r="BV884" s="16" t="s">
        <v>218</v>
      </c>
      <c r="BW884" s="17">
        <v>46076.66372685185</v>
      </c>
      <c r="BX884" s="16" t="s">
        <v>218</v>
      </c>
      <c r="BY884" s="17">
        <v>46076.66372685185</v>
      </c>
      <c r="BZ884" s="12" t="s">
        <v>219</v>
      </c>
      <c r="CA884" s="13" t="s">
        <v>185</v>
      </c>
      <c r="CB884" s="13" t="s">
        <v>11234</v>
      </c>
      <c r="CC884" s="13" t="s">
        <v>185</v>
      </c>
      <c r="CD884" s="13" t="s">
        <v>11234</v>
      </c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5" t="s">
        <v>217</v>
      </c>
      <c r="DF884" s="15" t="s">
        <v>274</v>
      </c>
      <c r="DG884" s="18"/>
      <c r="DH884" s="16" t="s">
        <v>218</v>
      </c>
      <c r="DI884" s="17">
        <v>46093.63978009259</v>
      </c>
      <c r="DJ884" s="16" t="s">
        <v>218</v>
      </c>
      <c r="DK884" s="17">
        <v>46093.63978009259</v>
      </c>
      <c r="DL884" s="12" t="s">
        <v>224</v>
      </c>
      <c r="DM884" s="13" t="s">
        <v>185</v>
      </c>
      <c r="DN884" s="13" t="s">
        <v>11235</v>
      </c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5" t="s">
        <v>217</v>
      </c>
      <c r="EJ884" s="16" t="s">
        <v>218</v>
      </c>
      <c r="EK884" s="17">
        <v>46115.40300925926</v>
      </c>
      <c r="EL884" s="12" t="s">
        <v>233</v>
      </c>
      <c r="EM884" s="14"/>
      <c r="EN884" s="14"/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5" t="s">
        <v>217</v>
      </c>
      <c r="FJ884" s="15" t="s">
        <v>217</v>
      </c>
      <c r="FK884" s="18"/>
      <c r="FL884" s="14"/>
      <c r="FM884" s="14"/>
      <c r="FN884" s="15" t="s">
        <v>234</v>
      </c>
      <c r="FO884" s="18"/>
      <c r="FP884" s="13" t="s">
        <v>11235</v>
      </c>
      <c r="FQ884" s="13" t="s">
        <v>11236</v>
      </c>
      <c r="FR884" s="13" t="s">
        <v>11237</v>
      </c>
      <c r="FS884" s="14"/>
      <c r="FT884" s="14"/>
      <c r="FU884" s="14" t="str">
        <f t="shared" si="12"/>
        <v>Base de Dados_Images/24-TIT-020-Y01 XV.Imagem do Equipamento-.190139.jpg</v>
      </c>
      <c r="FV884" s="14"/>
      <c r="FW884" s="14"/>
    </row>
    <row r="885" ht="15.75" hidden="1" customHeight="1">
      <c r="A885" s="10" t="s">
        <v>10859</v>
      </c>
      <c r="B885" s="10" t="s">
        <v>11238</v>
      </c>
      <c r="C885" s="10" t="s">
        <v>264</v>
      </c>
      <c r="D885" s="10" t="s">
        <v>11239</v>
      </c>
      <c r="E885" s="11" t="s">
        <v>280</v>
      </c>
      <c r="F885" s="12" t="s">
        <v>184</v>
      </c>
      <c r="G885" s="13" t="s">
        <v>185</v>
      </c>
      <c r="H885" s="13" t="s">
        <v>11240</v>
      </c>
      <c r="I885" s="13" t="s">
        <v>185</v>
      </c>
      <c r="J885" s="13" t="s">
        <v>11241</v>
      </c>
      <c r="K885" s="13" t="s">
        <v>185</v>
      </c>
      <c r="L885" s="13" t="s">
        <v>11242</v>
      </c>
      <c r="M885" s="13" t="s">
        <v>185</v>
      </c>
      <c r="N885" s="13" t="s">
        <v>11243</v>
      </c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5" t="s">
        <v>217</v>
      </c>
      <c r="BT885" s="16" t="s">
        <v>218</v>
      </c>
      <c r="BU885" s="17">
        <v>46049.49988425926</v>
      </c>
      <c r="BV885" s="16" t="s">
        <v>218</v>
      </c>
      <c r="BW885" s="17">
        <v>46049.499930555554</v>
      </c>
      <c r="BX885" s="16" t="s">
        <v>218</v>
      </c>
      <c r="BY885" s="17">
        <v>46049.499930555554</v>
      </c>
      <c r="BZ885" s="12" t="s">
        <v>219</v>
      </c>
      <c r="CA885" s="13" t="s">
        <v>185</v>
      </c>
      <c r="CB885" s="13" t="s">
        <v>11244</v>
      </c>
      <c r="CC885" s="13" t="s">
        <v>690</v>
      </c>
      <c r="CD885" s="13" t="s">
        <v>11245</v>
      </c>
      <c r="CE885" s="13" t="s">
        <v>185</v>
      </c>
      <c r="CF885" s="13" t="s">
        <v>11246</v>
      </c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5" t="s">
        <v>217</v>
      </c>
      <c r="DF885" s="15" t="s">
        <v>274</v>
      </c>
      <c r="DG885" s="18"/>
      <c r="DH885" s="16" t="s">
        <v>218</v>
      </c>
      <c r="DI885" s="17">
        <v>46115.40173611111</v>
      </c>
      <c r="DJ885" s="16" t="s">
        <v>218</v>
      </c>
      <c r="DK885" s="17">
        <v>46115.40173611111</v>
      </c>
      <c r="DL885" s="12" t="s">
        <v>224</v>
      </c>
      <c r="DM885" s="14"/>
      <c r="DN885" s="14"/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5" t="s">
        <v>217</v>
      </c>
      <c r="EJ885" s="15" t="s">
        <v>217</v>
      </c>
      <c r="EK885" s="18"/>
      <c r="EL885" s="12" t="s">
        <v>233</v>
      </c>
      <c r="EM885" s="14"/>
      <c r="EN885" s="14"/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5" t="s">
        <v>217</v>
      </c>
      <c r="FJ885" s="15" t="s">
        <v>217</v>
      </c>
      <c r="FK885" s="18"/>
      <c r="FL885" s="14"/>
      <c r="FM885" s="14"/>
      <c r="FN885" s="15" t="s">
        <v>234</v>
      </c>
      <c r="FO885" s="18"/>
      <c r="FP885" s="13" t="s">
        <v>11246</v>
      </c>
      <c r="FQ885" s="13" t="s">
        <v>11247</v>
      </c>
      <c r="FR885" s="13" t="s">
        <v>11243</v>
      </c>
      <c r="FS885" s="14"/>
      <c r="FT885" s="14"/>
      <c r="FU885" s="14" t="str">
        <f t="shared" si="12"/>
        <v>Base de Dados_Images/24-TIT-030-Y01.Imagem do Equipamento-.145947.jpg</v>
      </c>
      <c r="FV885" s="14"/>
      <c r="FW885" s="14"/>
    </row>
    <row r="886" ht="15.75" hidden="1" customHeight="1">
      <c r="A886" s="10" t="s">
        <v>10859</v>
      </c>
      <c r="B886" s="10" t="s">
        <v>11238</v>
      </c>
      <c r="C886" s="23" t="s">
        <v>301</v>
      </c>
      <c r="D886" s="10" t="s">
        <v>11248</v>
      </c>
      <c r="E886" s="11" t="s">
        <v>423</v>
      </c>
      <c r="F886" s="12" t="s">
        <v>184</v>
      </c>
      <c r="G886" s="13" t="s">
        <v>185</v>
      </c>
      <c r="H886" s="13" t="s">
        <v>11249</v>
      </c>
      <c r="I886" s="13" t="s">
        <v>185</v>
      </c>
      <c r="J886" s="13" t="s">
        <v>11250</v>
      </c>
      <c r="K886" s="13" t="s">
        <v>185</v>
      </c>
      <c r="L886" s="13" t="s">
        <v>11251</v>
      </c>
      <c r="M886" s="13" t="s">
        <v>185</v>
      </c>
      <c r="N886" s="13" t="s">
        <v>11252</v>
      </c>
      <c r="O886" s="13" t="s">
        <v>185</v>
      </c>
      <c r="P886" s="13" t="s">
        <v>11253</v>
      </c>
      <c r="Q886" s="13" t="s">
        <v>185</v>
      </c>
      <c r="R886" s="13" t="s">
        <v>11254</v>
      </c>
      <c r="S886" s="13" t="s">
        <v>185</v>
      </c>
      <c r="T886" s="13" t="s">
        <v>11255</v>
      </c>
      <c r="U886" s="13" t="s">
        <v>185</v>
      </c>
      <c r="V886" s="13" t="s">
        <v>11256</v>
      </c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6" t="s">
        <v>217</v>
      </c>
      <c r="BT886" s="16" t="s">
        <v>274</v>
      </c>
      <c r="BU886" s="17">
        <v>46050.6896875</v>
      </c>
      <c r="BV886" s="16" t="s">
        <v>218</v>
      </c>
      <c r="BW886" s="17">
        <v>46116.51482638889</v>
      </c>
      <c r="BX886" s="16" t="s">
        <v>218</v>
      </c>
      <c r="BY886" s="17">
        <v>46116.51482638889</v>
      </c>
      <c r="BZ886" s="12" t="s">
        <v>219</v>
      </c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5" t="s">
        <v>217</v>
      </c>
      <c r="DF886" s="15" t="s">
        <v>274</v>
      </c>
      <c r="DG886" s="18"/>
      <c r="DH886" s="15" t="s">
        <v>217</v>
      </c>
      <c r="DI886" s="18"/>
      <c r="DJ886" s="15" t="s">
        <v>217</v>
      </c>
      <c r="DK886" s="18"/>
      <c r="DL886" s="12" t="s">
        <v>224</v>
      </c>
      <c r="DM886" s="14"/>
      <c r="DN886" s="14"/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5" t="s">
        <v>217</v>
      </c>
      <c r="EJ886" s="15" t="s">
        <v>217</v>
      </c>
      <c r="EK886" s="18"/>
      <c r="EL886" s="12" t="s">
        <v>233</v>
      </c>
      <c r="EM886" s="14"/>
      <c r="EN886" s="14"/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5" t="s">
        <v>217</v>
      </c>
      <c r="FJ886" s="15" t="s">
        <v>217</v>
      </c>
      <c r="FK886" s="18"/>
      <c r="FL886" s="14"/>
      <c r="FM886" s="14"/>
      <c r="FN886" s="15" t="s">
        <v>234</v>
      </c>
      <c r="FO886" s="18"/>
      <c r="FP886" s="13" t="s">
        <v>11256</v>
      </c>
      <c r="FQ886" s="13" t="s">
        <v>11257</v>
      </c>
      <c r="FR886" s="13" t="s">
        <v>11258</v>
      </c>
      <c r="FS886" s="14"/>
      <c r="FT886" s="14"/>
      <c r="FU886" s="14" t="str">
        <f t="shared" si="12"/>
        <v>Base de Dados_Images/24-TIT-030-Y01 XV.Imagem do Equipamento-.193204.jpg</v>
      </c>
      <c r="FV886" s="14"/>
      <c r="FW886" s="14"/>
    </row>
    <row r="887" ht="15.75" hidden="1" customHeight="1">
      <c r="A887" s="10" t="s">
        <v>10859</v>
      </c>
      <c r="B887" s="10" t="s">
        <v>11238</v>
      </c>
      <c r="C887" s="10" t="s">
        <v>264</v>
      </c>
      <c r="D887" s="10" t="s">
        <v>11259</v>
      </c>
      <c r="E887" s="11" t="s">
        <v>11260</v>
      </c>
      <c r="F887" s="12" t="s">
        <v>184</v>
      </c>
      <c r="G887" s="13" t="s">
        <v>185</v>
      </c>
      <c r="H887" s="13" t="s">
        <v>11261</v>
      </c>
      <c r="I887" s="13" t="s">
        <v>185</v>
      </c>
      <c r="J887" s="13" t="s">
        <v>11262</v>
      </c>
      <c r="K887" s="13" t="s">
        <v>185</v>
      </c>
      <c r="L887" s="13" t="s">
        <v>11262</v>
      </c>
      <c r="M887" s="13" t="s">
        <v>185</v>
      </c>
      <c r="N887" s="13" t="s">
        <v>11263</v>
      </c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5" t="s">
        <v>217</v>
      </c>
      <c r="BT887" s="16" t="s">
        <v>218</v>
      </c>
      <c r="BU887" s="17">
        <v>46048.41011574074</v>
      </c>
      <c r="BV887" s="16" t="s">
        <v>218</v>
      </c>
      <c r="BW887" s="17">
        <v>46048.410208333335</v>
      </c>
      <c r="BX887" s="16" t="s">
        <v>218</v>
      </c>
      <c r="BY887" s="17">
        <v>46048.410208333335</v>
      </c>
      <c r="BZ887" s="12" t="s">
        <v>219</v>
      </c>
      <c r="CA887" s="13" t="s">
        <v>185</v>
      </c>
      <c r="CB887" s="13" t="s">
        <v>11264</v>
      </c>
      <c r="CC887" s="13" t="s">
        <v>185</v>
      </c>
      <c r="CD887" s="13" t="s">
        <v>11265</v>
      </c>
      <c r="CE887" s="13" t="s">
        <v>185</v>
      </c>
      <c r="CF887" s="13" t="s">
        <v>11266</v>
      </c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5" t="s">
        <v>217</v>
      </c>
      <c r="DF887" s="15" t="s">
        <v>274</v>
      </c>
      <c r="DG887" s="18"/>
      <c r="DH887" s="16" t="s">
        <v>218</v>
      </c>
      <c r="DI887" s="17">
        <v>46093.45271990741</v>
      </c>
      <c r="DJ887" s="16" t="s">
        <v>218</v>
      </c>
      <c r="DK887" s="17">
        <v>46093.45271990741</v>
      </c>
      <c r="DL887" s="12" t="s">
        <v>224</v>
      </c>
      <c r="DM887" s="14"/>
      <c r="DN887" s="14"/>
      <c r="DO887" s="14"/>
      <c r="DP887" s="14"/>
      <c r="DQ887" s="14"/>
      <c r="DR887" s="14"/>
      <c r="DS887" s="14"/>
      <c r="DT887" s="14"/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5" t="s">
        <v>217</v>
      </c>
      <c r="EJ887" s="15" t="s">
        <v>217</v>
      </c>
      <c r="EK887" s="18"/>
      <c r="EL887" s="12" t="s">
        <v>233</v>
      </c>
      <c r="EM887" s="14"/>
      <c r="EN887" s="14"/>
      <c r="EO887" s="14"/>
      <c r="EP887" s="14"/>
      <c r="EQ887" s="14"/>
      <c r="ER887" s="14"/>
      <c r="ES887" s="14"/>
      <c r="ET887" s="14"/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5" t="s">
        <v>217</v>
      </c>
      <c r="FJ887" s="15" t="s">
        <v>217</v>
      </c>
      <c r="FK887" s="18"/>
      <c r="FL887" s="14"/>
      <c r="FM887" s="14"/>
      <c r="FN887" s="15" t="s">
        <v>234</v>
      </c>
      <c r="FO887" s="18"/>
      <c r="FP887" s="13" t="s">
        <v>11266</v>
      </c>
      <c r="FQ887" s="13" t="s">
        <v>11267</v>
      </c>
      <c r="FR887" s="13" t="s">
        <v>11268</v>
      </c>
      <c r="FS887" s="14"/>
      <c r="FT887" s="14"/>
      <c r="FU887" s="14" t="str">
        <f t="shared" si="12"/>
        <v>Base de Dados_Images/24-PIT-030-B01.Imagem do Equipamento-.124958.jpg</v>
      </c>
      <c r="FV887" s="14"/>
      <c r="FW887" s="14"/>
    </row>
    <row r="888" ht="15.75" hidden="1" customHeight="1">
      <c r="A888" s="10" t="s">
        <v>10859</v>
      </c>
      <c r="B888" s="10" t="s">
        <v>11238</v>
      </c>
      <c r="C888" s="10" t="s">
        <v>289</v>
      </c>
      <c r="D888" s="10" t="s">
        <v>11269</v>
      </c>
      <c r="E888" s="11" t="s">
        <v>11270</v>
      </c>
      <c r="F888" s="12" t="s">
        <v>184</v>
      </c>
      <c r="G888" s="13" t="s">
        <v>690</v>
      </c>
      <c r="H888" s="13" t="s">
        <v>11271</v>
      </c>
      <c r="I888" s="13" t="s">
        <v>185</v>
      </c>
      <c r="J888" s="13" t="s">
        <v>11272</v>
      </c>
      <c r="K888" s="13" t="s">
        <v>690</v>
      </c>
      <c r="L888" s="13" t="s">
        <v>11273</v>
      </c>
      <c r="M888" s="13" t="s">
        <v>185</v>
      </c>
      <c r="N888" s="13" t="s">
        <v>11274</v>
      </c>
      <c r="O888" s="13" t="s">
        <v>185</v>
      </c>
      <c r="P888" s="13" t="s">
        <v>11275</v>
      </c>
      <c r="Q888" s="13" t="s">
        <v>690</v>
      </c>
      <c r="R888" s="13" t="s">
        <v>11276</v>
      </c>
      <c r="S888" s="13" t="s">
        <v>185</v>
      </c>
      <c r="T888" s="13" t="s">
        <v>11277</v>
      </c>
      <c r="U888" s="13" t="s">
        <v>185</v>
      </c>
      <c r="V888" s="13" t="s">
        <v>11278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5" t="s">
        <v>217</v>
      </c>
      <c r="BT888" s="16" t="s">
        <v>218</v>
      </c>
      <c r="BU888" s="17">
        <v>46056.3612037037</v>
      </c>
      <c r="BV888" s="16" t="s">
        <v>218</v>
      </c>
      <c r="BW888" s="17">
        <v>46056.360439814816</v>
      </c>
      <c r="BX888" s="16" t="s">
        <v>218</v>
      </c>
      <c r="BY888" s="17">
        <v>46056.3612037037</v>
      </c>
      <c r="BZ888" s="12" t="s">
        <v>219</v>
      </c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5" t="s">
        <v>217</v>
      </c>
      <c r="DF888" s="15" t="s">
        <v>274</v>
      </c>
      <c r="DG888" s="18"/>
      <c r="DH888" s="15" t="s">
        <v>274</v>
      </c>
      <c r="DI888" s="18"/>
      <c r="DJ888" s="15" t="s">
        <v>274</v>
      </c>
      <c r="DK888" s="18"/>
      <c r="DL888" s="12" t="s">
        <v>224</v>
      </c>
      <c r="DM888" s="14"/>
      <c r="DN888" s="14"/>
      <c r="DO888" s="14"/>
      <c r="DP888" s="14"/>
      <c r="DQ888" s="14"/>
      <c r="DR888" s="14"/>
      <c r="DS888" s="14"/>
      <c r="DT888" s="14"/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5" t="s">
        <v>217</v>
      </c>
      <c r="EJ888" s="15" t="s">
        <v>217</v>
      </c>
      <c r="EK888" s="18"/>
      <c r="EL888" s="12" t="s">
        <v>233</v>
      </c>
      <c r="EM888" s="14"/>
      <c r="EN888" s="14"/>
      <c r="EO888" s="14"/>
      <c r="EP888" s="14"/>
      <c r="EQ888" s="14"/>
      <c r="ER888" s="14"/>
      <c r="ES888" s="14"/>
      <c r="ET888" s="14"/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5" t="s">
        <v>217</v>
      </c>
      <c r="FJ888" s="15" t="s">
        <v>217</v>
      </c>
      <c r="FK888" s="18"/>
      <c r="FL888" s="14"/>
      <c r="FM888" s="14"/>
      <c r="FN888" s="15" t="s">
        <v>234</v>
      </c>
      <c r="FO888" s="18"/>
      <c r="FP888" s="13" t="s">
        <v>11271</v>
      </c>
      <c r="FQ888" s="13" t="s">
        <v>11279</v>
      </c>
      <c r="FR888" s="13" t="s">
        <v>11280</v>
      </c>
      <c r="FS888" s="14"/>
      <c r="FT888" s="14"/>
      <c r="FU888" s="14" t="str">
        <f t="shared" si="12"/>
        <v>Base de Dados_Images/24H030.Imagem do Equipamento-.124853.jpg</v>
      </c>
      <c r="FV888" s="14"/>
      <c r="FW888" s="14"/>
    </row>
    <row r="889" ht="15.75" hidden="1" customHeight="1">
      <c r="A889" s="10" t="s">
        <v>10859</v>
      </c>
      <c r="B889" s="10" t="s">
        <v>11238</v>
      </c>
      <c r="C889" s="10" t="s">
        <v>301</v>
      </c>
      <c r="D889" s="10" t="s">
        <v>11281</v>
      </c>
      <c r="E889" s="11" t="s">
        <v>11119</v>
      </c>
      <c r="F889" s="12" t="s">
        <v>184</v>
      </c>
      <c r="G889" s="13" t="s">
        <v>185</v>
      </c>
      <c r="H889" s="13" t="s">
        <v>11282</v>
      </c>
      <c r="I889" s="13" t="s">
        <v>185</v>
      </c>
      <c r="J889" s="13" t="s">
        <v>11283</v>
      </c>
      <c r="K889" s="13" t="s">
        <v>185</v>
      </c>
      <c r="L889" s="13" t="s">
        <v>11284</v>
      </c>
      <c r="M889" s="13" t="s">
        <v>185</v>
      </c>
      <c r="N889" s="13" t="s">
        <v>11285</v>
      </c>
      <c r="O889" s="13" t="s">
        <v>185</v>
      </c>
      <c r="P889" s="13" t="s">
        <v>11286</v>
      </c>
      <c r="Q889" s="13" t="s">
        <v>185</v>
      </c>
      <c r="R889" s="13" t="s">
        <v>11287</v>
      </c>
      <c r="S889" s="13" t="s">
        <v>185</v>
      </c>
      <c r="T889" s="13" t="s">
        <v>11288</v>
      </c>
      <c r="U889" s="13" t="s">
        <v>185</v>
      </c>
      <c r="V889" s="13" t="s">
        <v>11288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5" t="s">
        <v>217</v>
      </c>
      <c r="BT889" s="15" t="s">
        <v>274</v>
      </c>
      <c r="BU889" s="18"/>
      <c r="BV889" s="16" t="s">
        <v>218</v>
      </c>
      <c r="BW889" s="17">
        <v>46076.37774305556</v>
      </c>
      <c r="BX889" s="16" t="s">
        <v>218</v>
      </c>
      <c r="BY889" s="17">
        <v>46076.37774305556</v>
      </c>
      <c r="BZ889" s="12" t="s">
        <v>219</v>
      </c>
      <c r="CA889" s="13" t="s">
        <v>185</v>
      </c>
      <c r="CB889" s="13" t="s">
        <v>11289</v>
      </c>
      <c r="CC889" s="13" t="s">
        <v>185</v>
      </c>
      <c r="CD889" s="13" t="s">
        <v>11290</v>
      </c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5" t="s">
        <v>217</v>
      </c>
      <c r="DF889" s="15" t="s">
        <v>274</v>
      </c>
      <c r="DG889" s="18"/>
      <c r="DH889" s="16" t="s">
        <v>218</v>
      </c>
      <c r="DI889" s="17">
        <v>46115.40006944445</v>
      </c>
      <c r="DJ889" s="16" t="s">
        <v>218</v>
      </c>
      <c r="DK889" s="17">
        <v>46115.40006944445</v>
      </c>
      <c r="DL889" s="12" t="s">
        <v>224</v>
      </c>
      <c r="DM889" s="14"/>
      <c r="DN889" s="14"/>
      <c r="DO889" s="14"/>
      <c r="DP889" s="14"/>
      <c r="DQ889" s="14"/>
      <c r="DR889" s="14"/>
      <c r="DS889" s="14"/>
      <c r="DT889" s="14"/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5" t="s">
        <v>217</v>
      </c>
      <c r="EJ889" s="15" t="s">
        <v>217</v>
      </c>
      <c r="EK889" s="18"/>
      <c r="EL889" s="12" t="s">
        <v>233</v>
      </c>
      <c r="EM889" s="14"/>
      <c r="EN889" s="14"/>
      <c r="EO889" s="14"/>
      <c r="EP889" s="14"/>
      <c r="EQ889" s="14"/>
      <c r="ER889" s="14"/>
      <c r="ES889" s="14"/>
      <c r="ET889" s="14"/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5" t="s">
        <v>217</v>
      </c>
      <c r="FJ889" s="15" t="s">
        <v>217</v>
      </c>
      <c r="FK889" s="18"/>
      <c r="FL889" s="14"/>
      <c r="FM889" s="14"/>
      <c r="FN889" s="15" t="s">
        <v>234</v>
      </c>
      <c r="FO889" s="18"/>
      <c r="FP889" s="13" t="s">
        <v>11290</v>
      </c>
      <c r="FQ889" s="13" t="s">
        <v>11291</v>
      </c>
      <c r="FR889" s="13" t="s">
        <v>11292</v>
      </c>
      <c r="FS889" s="14"/>
      <c r="FT889" s="14"/>
      <c r="FU889" s="14" t="str">
        <f t="shared" si="12"/>
        <v>Base de Dados_Images/24-KS-030-Y01.Imagem do Equipamento-.174202.jpg</v>
      </c>
      <c r="FV889" s="14"/>
      <c r="FW889" s="14"/>
    </row>
    <row r="890" ht="15.75" hidden="1" customHeight="1">
      <c r="A890" s="10" t="s">
        <v>10859</v>
      </c>
      <c r="B890" s="10" t="s">
        <v>11238</v>
      </c>
      <c r="C890" s="10" t="s">
        <v>301</v>
      </c>
      <c r="D890" s="10" t="s">
        <v>11293</v>
      </c>
      <c r="E890" s="11" t="s">
        <v>11133</v>
      </c>
      <c r="F890" s="12" t="s">
        <v>184</v>
      </c>
      <c r="G890" s="13" t="s">
        <v>185</v>
      </c>
      <c r="H890" s="13" t="s">
        <v>11294</v>
      </c>
      <c r="I890" s="13" t="s">
        <v>185</v>
      </c>
      <c r="J890" s="13" t="s">
        <v>11295</v>
      </c>
      <c r="K890" s="13" t="s">
        <v>185</v>
      </c>
      <c r="L890" s="13" t="s">
        <v>11296</v>
      </c>
      <c r="M890" s="13" t="s">
        <v>185</v>
      </c>
      <c r="N890" s="13" t="s">
        <v>11297</v>
      </c>
      <c r="O890" s="13" t="s">
        <v>185</v>
      </c>
      <c r="P890" s="13" t="s">
        <v>11298</v>
      </c>
      <c r="Q890" s="13" t="s">
        <v>185</v>
      </c>
      <c r="R890" s="13" t="s">
        <v>11299</v>
      </c>
      <c r="S890" s="13" t="s">
        <v>185</v>
      </c>
      <c r="T890" s="13" t="s">
        <v>11300</v>
      </c>
      <c r="U890" s="13" t="s">
        <v>185</v>
      </c>
      <c r="V890" s="13" t="s">
        <v>11301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5" t="s">
        <v>217</v>
      </c>
      <c r="BT890" s="15" t="s">
        <v>274</v>
      </c>
      <c r="BU890" s="18"/>
      <c r="BV890" s="16" t="s">
        <v>218</v>
      </c>
      <c r="BW890" s="17">
        <v>46064.46498842593</v>
      </c>
      <c r="BX890" s="16" t="s">
        <v>218</v>
      </c>
      <c r="BY890" s="17">
        <v>46064.46498842593</v>
      </c>
      <c r="BZ890" s="12" t="s">
        <v>219</v>
      </c>
      <c r="CA890" s="13" t="s">
        <v>185</v>
      </c>
      <c r="CB890" s="13" t="s">
        <v>11302</v>
      </c>
      <c r="CC890" s="13" t="s">
        <v>185</v>
      </c>
      <c r="CD890" s="13" t="s">
        <v>11303</v>
      </c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5" t="s">
        <v>217</v>
      </c>
      <c r="DF890" s="15" t="s">
        <v>274</v>
      </c>
      <c r="DG890" s="18"/>
      <c r="DH890" s="16" t="s">
        <v>218</v>
      </c>
      <c r="DI890" s="17">
        <v>46116.53847222222</v>
      </c>
      <c r="DJ890" s="16" t="s">
        <v>218</v>
      </c>
      <c r="DK890" s="17">
        <v>46116.53847222222</v>
      </c>
      <c r="DL890" s="12" t="s">
        <v>224</v>
      </c>
      <c r="DM890" s="14"/>
      <c r="DN890" s="14"/>
      <c r="DO890" s="14"/>
      <c r="DP890" s="14"/>
      <c r="DQ890" s="14"/>
      <c r="DR890" s="14"/>
      <c r="DS890" s="14"/>
      <c r="DT890" s="14"/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5" t="s">
        <v>217</v>
      </c>
      <c r="EJ890" s="15" t="s">
        <v>217</v>
      </c>
      <c r="EK890" s="18"/>
      <c r="EL890" s="12" t="s">
        <v>233</v>
      </c>
      <c r="EM890" s="14"/>
      <c r="EN890" s="14"/>
      <c r="EO890" s="14"/>
      <c r="EP890" s="14"/>
      <c r="EQ890" s="14"/>
      <c r="ER890" s="14"/>
      <c r="ES890" s="14"/>
      <c r="ET890" s="14"/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5" t="s">
        <v>217</v>
      </c>
      <c r="FJ890" s="15" t="s">
        <v>217</v>
      </c>
      <c r="FK890" s="18"/>
      <c r="FL890" s="14"/>
      <c r="FM890" s="14"/>
      <c r="FN890" s="15" t="s">
        <v>234</v>
      </c>
      <c r="FO890" s="18"/>
      <c r="FP890" s="13" t="s">
        <v>11303</v>
      </c>
      <c r="FQ890" s="13" t="s">
        <v>11304</v>
      </c>
      <c r="FR890" s="13" t="s">
        <v>11305</v>
      </c>
      <c r="FS890" s="14"/>
      <c r="FT890" s="14"/>
      <c r="FU890" s="14" t="str">
        <f t="shared" si="12"/>
        <v>Base de Dados_Images/24-KS-030-Y02.Imagem do Equipamento-.112448.jpg</v>
      </c>
      <c r="FV890" s="14"/>
      <c r="FW890" s="14"/>
    </row>
    <row r="891" ht="15.75" hidden="1" customHeight="1">
      <c r="A891" s="10" t="s">
        <v>10859</v>
      </c>
      <c r="B891" s="10" t="s">
        <v>11238</v>
      </c>
      <c r="C891" s="10" t="s">
        <v>301</v>
      </c>
      <c r="D891" s="10" t="s">
        <v>11306</v>
      </c>
      <c r="E891" s="11" t="s">
        <v>11119</v>
      </c>
      <c r="F891" s="12" t="s">
        <v>184</v>
      </c>
      <c r="G891" s="13" t="s">
        <v>185</v>
      </c>
      <c r="H891" s="13" t="s">
        <v>11307</v>
      </c>
      <c r="I891" s="13" t="s">
        <v>185</v>
      </c>
      <c r="J891" s="13" t="s">
        <v>11308</v>
      </c>
      <c r="K891" s="13" t="s">
        <v>185</v>
      </c>
      <c r="L891" s="13" t="s">
        <v>11309</v>
      </c>
      <c r="M891" s="13" t="s">
        <v>185</v>
      </c>
      <c r="N891" s="13" t="s">
        <v>11310</v>
      </c>
      <c r="O891" s="13" t="s">
        <v>185</v>
      </c>
      <c r="P891" s="13" t="s">
        <v>11311</v>
      </c>
      <c r="Q891" s="13" t="s">
        <v>185</v>
      </c>
      <c r="R891" s="13" t="s">
        <v>11312</v>
      </c>
      <c r="S891" s="13" t="s">
        <v>185</v>
      </c>
      <c r="T891" s="13" t="s">
        <v>11313</v>
      </c>
      <c r="U891" s="13" t="s">
        <v>185</v>
      </c>
      <c r="V891" s="13" t="s">
        <v>11314</v>
      </c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5" t="s">
        <v>217</v>
      </c>
      <c r="BT891" s="15" t="s">
        <v>274</v>
      </c>
      <c r="BU891" s="18"/>
      <c r="BV891" s="16" t="s">
        <v>218</v>
      </c>
      <c r="BW891" s="17">
        <v>46049.62710648148</v>
      </c>
      <c r="BX891" s="16" t="s">
        <v>218</v>
      </c>
      <c r="BY891" s="17">
        <v>46049.62710648148</v>
      </c>
      <c r="BZ891" s="12" t="s">
        <v>219</v>
      </c>
      <c r="CA891" s="13" t="s">
        <v>185</v>
      </c>
      <c r="CB891" s="13" t="s">
        <v>11315</v>
      </c>
      <c r="CC891" s="13" t="s">
        <v>185</v>
      </c>
      <c r="CD891" s="13" t="s">
        <v>11316</v>
      </c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5" t="s">
        <v>217</v>
      </c>
      <c r="DF891" s="15" t="s">
        <v>274</v>
      </c>
      <c r="DG891" s="18"/>
      <c r="DH891" s="16" t="s">
        <v>218</v>
      </c>
      <c r="DI891" s="17">
        <v>46115.40021990741</v>
      </c>
      <c r="DJ891" s="16" t="s">
        <v>218</v>
      </c>
      <c r="DK891" s="17">
        <v>46115.40021990741</v>
      </c>
      <c r="DL891" s="12" t="s">
        <v>224</v>
      </c>
      <c r="DM891" s="14"/>
      <c r="DN891" s="14"/>
      <c r="DO891" s="14"/>
      <c r="DP891" s="14"/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5" t="s">
        <v>217</v>
      </c>
      <c r="EJ891" s="15" t="s">
        <v>217</v>
      </c>
      <c r="EK891" s="18"/>
      <c r="EL891" s="12" t="s">
        <v>233</v>
      </c>
      <c r="EM891" s="14"/>
      <c r="EN891" s="14"/>
      <c r="EO891" s="14"/>
      <c r="EP891" s="14"/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5" t="s">
        <v>217</v>
      </c>
      <c r="FJ891" s="15" t="s">
        <v>217</v>
      </c>
      <c r="FK891" s="18"/>
      <c r="FL891" s="14"/>
      <c r="FM891" s="14"/>
      <c r="FN891" s="15" t="s">
        <v>234</v>
      </c>
      <c r="FO891" s="18"/>
      <c r="FP891" s="13" t="s">
        <v>11316</v>
      </c>
      <c r="FQ891" s="13" t="s">
        <v>11317</v>
      </c>
      <c r="FR891" s="13" t="s">
        <v>11318</v>
      </c>
      <c r="FS891" s="14"/>
      <c r="FT891" s="14"/>
      <c r="FU891" s="14" t="str">
        <f t="shared" si="12"/>
        <v>Base de Dados_Images/24-KS-030-Y03.Imagem do Equipamento-.112402.jpg</v>
      </c>
      <c r="FV891" s="14"/>
      <c r="FW891" s="14"/>
    </row>
    <row r="892" ht="15.75" hidden="1" customHeight="1">
      <c r="A892" s="10" t="s">
        <v>10859</v>
      </c>
      <c r="B892" s="10" t="s">
        <v>11238</v>
      </c>
      <c r="C892" s="10" t="s">
        <v>301</v>
      </c>
      <c r="D892" s="10" t="s">
        <v>11319</v>
      </c>
      <c r="E892" s="11" t="s">
        <v>11160</v>
      </c>
      <c r="F892" s="12" t="s">
        <v>184</v>
      </c>
      <c r="G892" s="13" t="s">
        <v>185</v>
      </c>
      <c r="H892" s="13" t="s">
        <v>11320</v>
      </c>
      <c r="I892" s="13" t="s">
        <v>185</v>
      </c>
      <c r="J892" s="13" t="s">
        <v>11321</v>
      </c>
      <c r="K892" s="13" t="s">
        <v>185</v>
      </c>
      <c r="L892" s="13" t="s">
        <v>11322</v>
      </c>
      <c r="M892" s="13" t="s">
        <v>185</v>
      </c>
      <c r="N892" s="13" t="s">
        <v>11323</v>
      </c>
      <c r="O892" s="13" t="s">
        <v>185</v>
      </c>
      <c r="P892" s="13" t="s">
        <v>11324</v>
      </c>
      <c r="Q892" s="13" t="s">
        <v>185</v>
      </c>
      <c r="R892" s="13" t="s">
        <v>11325</v>
      </c>
      <c r="S892" s="13" t="s">
        <v>185</v>
      </c>
      <c r="T892" s="13" t="s">
        <v>11326</v>
      </c>
      <c r="U892" s="13" t="s">
        <v>185</v>
      </c>
      <c r="V892" s="13" t="s">
        <v>11327</v>
      </c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5" t="s">
        <v>217</v>
      </c>
      <c r="BT892" s="15" t="s">
        <v>274</v>
      </c>
      <c r="BU892" s="18"/>
      <c r="BV892" s="16" t="s">
        <v>218</v>
      </c>
      <c r="BW892" s="17">
        <v>46064.57267361111</v>
      </c>
      <c r="BX892" s="16" t="s">
        <v>218</v>
      </c>
      <c r="BY892" s="17">
        <v>46064.57267361111</v>
      </c>
      <c r="BZ892" s="12" t="s">
        <v>219</v>
      </c>
      <c r="CA892" s="13" t="s">
        <v>185</v>
      </c>
      <c r="CB892" s="13" t="s">
        <v>11328</v>
      </c>
      <c r="CC892" s="13" t="s">
        <v>185</v>
      </c>
      <c r="CD892" s="13" t="s">
        <v>11328</v>
      </c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5" t="s">
        <v>217</v>
      </c>
      <c r="DF892" s="15" t="s">
        <v>274</v>
      </c>
      <c r="DG892" s="18"/>
      <c r="DH892" s="16" t="s">
        <v>218</v>
      </c>
      <c r="DI892" s="17">
        <v>46115.400300925925</v>
      </c>
      <c r="DJ892" s="16" t="s">
        <v>218</v>
      </c>
      <c r="DK892" s="17">
        <v>46115.400300925925</v>
      </c>
      <c r="DL892" s="12" t="s">
        <v>224</v>
      </c>
      <c r="DM892" s="14"/>
      <c r="DN892" s="14"/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5" t="s">
        <v>217</v>
      </c>
      <c r="EJ892" s="15" t="s">
        <v>217</v>
      </c>
      <c r="EK892" s="18"/>
      <c r="EL892" s="12" t="s">
        <v>233</v>
      </c>
      <c r="EM892" s="14"/>
      <c r="EN892" s="14"/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5" t="s">
        <v>217</v>
      </c>
      <c r="FJ892" s="15" t="s">
        <v>217</v>
      </c>
      <c r="FK892" s="18"/>
      <c r="FL892" s="14"/>
      <c r="FM892" s="14"/>
      <c r="FN892" s="15" t="s">
        <v>234</v>
      </c>
      <c r="FO892" s="18"/>
      <c r="FP892" s="13" t="s">
        <v>11328</v>
      </c>
      <c r="FQ892" s="13" t="s">
        <v>11329</v>
      </c>
      <c r="FR892" s="13" t="s">
        <v>11330</v>
      </c>
      <c r="FS892" s="14"/>
      <c r="FT892" s="14"/>
      <c r="FU892" s="14" t="str">
        <f t="shared" si="12"/>
        <v>Base de Dados_Images/24-KS-030-Y07.Imagem do Equipamento-.112715.jpg</v>
      </c>
      <c r="FV892" s="14"/>
      <c r="FW892" s="14"/>
    </row>
    <row r="893" ht="15.75" hidden="1" customHeight="1">
      <c r="A893" s="10" t="s">
        <v>10859</v>
      </c>
      <c r="B893" s="10" t="s">
        <v>11238</v>
      </c>
      <c r="C893" s="10" t="s">
        <v>301</v>
      </c>
      <c r="D893" s="10" t="s">
        <v>11331</v>
      </c>
      <c r="E893" s="11" t="s">
        <v>11160</v>
      </c>
      <c r="F893" s="12" t="s">
        <v>184</v>
      </c>
      <c r="G893" s="13" t="s">
        <v>185</v>
      </c>
      <c r="H893" s="13" t="s">
        <v>11332</v>
      </c>
      <c r="I893" s="13" t="s">
        <v>185</v>
      </c>
      <c r="J893" s="13" t="s">
        <v>11333</v>
      </c>
      <c r="K893" s="13" t="s">
        <v>185</v>
      </c>
      <c r="L893" s="13" t="s">
        <v>11334</v>
      </c>
      <c r="M893" s="13" t="s">
        <v>185</v>
      </c>
      <c r="N893" s="13" t="s">
        <v>11335</v>
      </c>
      <c r="O893" s="13" t="s">
        <v>185</v>
      </c>
      <c r="P893" s="13" t="s">
        <v>11336</v>
      </c>
      <c r="Q893" s="13" t="s">
        <v>185</v>
      </c>
      <c r="R893" s="13" t="s">
        <v>11337</v>
      </c>
      <c r="S893" s="13" t="s">
        <v>185</v>
      </c>
      <c r="T893" s="13" t="s">
        <v>11338</v>
      </c>
      <c r="U893" s="13" t="s">
        <v>185</v>
      </c>
      <c r="V893" s="13" t="s">
        <v>11339</v>
      </c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5" t="s">
        <v>217</v>
      </c>
      <c r="BT893" s="15" t="s">
        <v>274</v>
      </c>
      <c r="BU893" s="18"/>
      <c r="BV893" s="16" t="s">
        <v>218</v>
      </c>
      <c r="BW893" s="17">
        <v>46076.37855324074</v>
      </c>
      <c r="BX893" s="16" t="s">
        <v>218</v>
      </c>
      <c r="BY893" s="17">
        <v>46076.37855324074</v>
      </c>
      <c r="BZ893" s="12" t="s">
        <v>219</v>
      </c>
      <c r="CA893" s="13" t="s">
        <v>185</v>
      </c>
      <c r="CB893" s="13" t="s">
        <v>11340</v>
      </c>
      <c r="CC893" s="13" t="s">
        <v>185</v>
      </c>
      <c r="CD893" s="13" t="s">
        <v>11341</v>
      </c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5" t="s">
        <v>217</v>
      </c>
      <c r="DF893" s="15" t="s">
        <v>274</v>
      </c>
      <c r="DG893" s="18"/>
      <c r="DH893" s="16" t="s">
        <v>218</v>
      </c>
      <c r="DI893" s="17">
        <v>46115.40039351852</v>
      </c>
      <c r="DJ893" s="16" t="s">
        <v>218</v>
      </c>
      <c r="DK893" s="17">
        <v>46115.40039351852</v>
      </c>
      <c r="DL893" s="12" t="s">
        <v>224</v>
      </c>
      <c r="DM893" s="14"/>
      <c r="DN893" s="14"/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5" t="s">
        <v>217</v>
      </c>
      <c r="EJ893" s="15" t="s">
        <v>217</v>
      </c>
      <c r="EK893" s="18"/>
      <c r="EL893" s="12" t="s">
        <v>233</v>
      </c>
      <c r="EM893" s="14"/>
      <c r="EN893" s="14"/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5" t="s">
        <v>217</v>
      </c>
      <c r="FJ893" s="15" t="s">
        <v>217</v>
      </c>
      <c r="FK893" s="18"/>
      <c r="FL893" s="14"/>
      <c r="FM893" s="14"/>
      <c r="FN893" s="15" t="s">
        <v>234</v>
      </c>
      <c r="FO893" s="18"/>
      <c r="FP893" s="13" t="s">
        <v>11341</v>
      </c>
      <c r="FQ893" s="13" t="s">
        <v>11342</v>
      </c>
      <c r="FR893" s="13" t="s">
        <v>11336</v>
      </c>
      <c r="FS893" s="14"/>
      <c r="FT893" s="14"/>
      <c r="FU893" s="14" t="str">
        <f t="shared" si="12"/>
        <v>Base de Dados_Images/24-KS-030-Y08.Imagem do Equipamento-.174646.jpg</v>
      </c>
      <c r="FV893" s="14"/>
      <c r="FW893" s="14"/>
    </row>
    <row r="894" ht="15.75" hidden="1" customHeight="1">
      <c r="A894" s="10" t="s">
        <v>10859</v>
      </c>
      <c r="B894" s="10" t="s">
        <v>11238</v>
      </c>
      <c r="C894" s="10" t="s">
        <v>301</v>
      </c>
      <c r="D894" s="10" t="s">
        <v>11343</v>
      </c>
      <c r="E894" s="11" t="s">
        <v>11185</v>
      </c>
      <c r="F894" s="12" t="s">
        <v>184</v>
      </c>
      <c r="G894" s="13" t="s">
        <v>185</v>
      </c>
      <c r="H894" s="13" t="s">
        <v>11344</v>
      </c>
      <c r="I894" s="13" t="s">
        <v>185</v>
      </c>
      <c r="J894" s="13" t="s">
        <v>11345</v>
      </c>
      <c r="K894" s="13" t="s">
        <v>185</v>
      </c>
      <c r="L894" s="13" t="s">
        <v>11346</v>
      </c>
      <c r="M894" s="13" t="s">
        <v>185</v>
      </c>
      <c r="N894" s="13" t="s">
        <v>11347</v>
      </c>
      <c r="O894" s="13" t="s">
        <v>185</v>
      </c>
      <c r="P894" s="13" t="s">
        <v>11348</v>
      </c>
      <c r="Q894" s="13" t="s">
        <v>185</v>
      </c>
      <c r="R894" s="13" t="s">
        <v>11349</v>
      </c>
      <c r="S894" s="13" t="s">
        <v>185</v>
      </c>
      <c r="T894" s="13" t="s">
        <v>11350</v>
      </c>
      <c r="U894" s="13" t="s">
        <v>185</v>
      </c>
      <c r="V894" s="13" t="s">
        <v>11351</v>
      </c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5" t="s">
        <v>217</v>
      </c>
      <c r="BT894" s="15" t="s">
        <v>274</v>
      </c>
      <c r="BU894" s="18"/>
      <c r="BV894" s="16" t="s">
        <v>218</v>
      </c>
      <c r="BW894" s="17">
        <v>46076.37826388889</v>
      </c>
      <c r="BX894" s="16" t="s">
        <v>218</v>
      </c>
      <c r="BY894" s="17">
        <v>46076.37826388889</v>
      </c>
      <c r="BZ894" s="12" t="s">
        <v>219</v>
      </c>
      <c r="CA894" s="13" t="s">
        <v>185</v>
      </c>
      <c r="CB894" s="13" t="s">
        <v>11352</v>
      </c>
      <c r="CC894" s="13" t="s">
        <v>185</v>
      </c>
      <c r="CD894" s="13" t="s">
        <v>11353</v>
      </c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5" t="s">
        <v>217</v>
      </c>
      <c r="DF894" s="15" t="s">
        <v>274</v>
      </c>
      <c r="DG894" s="18"/>
      <c r="DH894" s="16" t="s">
        <v>218</v>
      </c>
      <c r="DI894" s="17">
        <v>46115.40049768519</v>
      </c>
      <c r="DJ894" s="16" t="s">
        <v>218</v>
      </c>
      <c r="DK894" s="17">
        <v>46115.40049768519</v>
      </c>
      <c r="DL894" s="12" t="s">
        <v>224</v>
      </c>
      <c r="DM894" s="14"/>
      <c r="DN894" s="14"/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5" t="s">
        <v>217</v>
      </c>
      <c r="EJ894" s="15" t="s">
        <v>217</v>
      </c>
      <c r="EK894" s="18"/>
      <c r="EL894" s="12" t="s">
        <v>233</v>
      </c>
      <c r="EM894" s="14"/>
      <c r="EN894" s="14"/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5" t="s">
        <v>217</v>
      </c>
      <c r="FJ894" s="15" t="s">
        <v>217</v>
      </c>
      <c r="FK894" s="18"/>
      <c r="FL894" s="14"/>
      <c r="FM894" s="14"/>
      <c r="FN894" s="15" t="s">
        <v>234</v>
      </c>
      <c r="FO894" s="18"/>
      <c r="FP894" s="13" t="s">
        <v>11353</v>
      </c>
      <c r="FQ894" s="13" t="s">
        <v>11354</v>
      </c>
      <c r="FR894" s="13" t="s">
        <v>11355</v>
      </c>
      <c r="FS894" s="14"/>
      <c r="FT894" s="14"/>
      <c r="FU894" s="14" t="str">
        <f t="shared" si="12"/>
        <v>Base de Dados_Images/24-KS-030-Y09.Imagem do Equipamento-.130358.jpg</v>
      </c>
      <c r="FV894" s="14"/>
      <c r="FW894" s="14"/>
    </row>
    <row r="895" ht="15.75" hidden="1" customHeight="1">
      <c r="A895" s="10" t="s">
        <v>10859</v>
      </c>
      <c r="B895" s="10" t="s">
        <v>11238</v>
      </c>
      <c r="C895" s="10" t="s">
        <v>301</v>
      </c>
      <c r="D895" s="10" t="s">
        <v>11356</v>
      </c>
      <c r="E895" s="11" t="s">
        <v>11199</v>
      </c>
      <c r="F895" s="12" t="s">
        <v>184</v>
      </c>
      <c r="G895" s="13" t="s">
        <v>185</v>
      </c>
      <c r="H895" s="13" t="s">
        <v>11357</v>
      </c>
      <c r="I895" s="13" t="s">
        <v>185</v>
      </c>
      <c r="J895" s="13" t="s">
        <v>11358</v>
      </c>
      <c r="K895" s="13" t="s">
        <v>185</v>
      </c>
      <c r="L895" s="13" t="s">
        <v>11359</v>
      </c>
      <c r="M895" s="13" t="s">
        <v>185</v>
      </c>
      <c r="N895" s="13" t="s">
        <v>11360</v>
      </c>
      <c r="O895" s="13" t="s">
        <v>185</v>
      </c>
      <c r="P895" s="13" t="s">
        <v>11361</v>
      </c>
      <c r="Q895" s="13" t="s">
        <v>185</v>
      </c>
      <c r="R895" s="13" t="s">
        <v>11362</v>
      </c>
      <c r="S895" s="13" t="s">
        <v>185</v>
      </c>
      <c r="T895" s="13" t="s">
        <v>11363</v>
      </c>
      <c r="U895" s="13" t="s">
        <v>185</v>
      </c>
      <c r="V895" s="13" t="s">
        <v>11363</v>
      </c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5" t="s">
        <v>217</v>
      </c>
      <c r="BT895" s="15" t="s">
        <v>274</v>
      </c>
      <c r="BU895" s="18"/>
      <c r="BV895" s="16" t="s">
        <v>218</v>
      </c>
      <c r="BW895" s="17">
        <v>46076.37734953704</v>
      </c>
      <c r="BX895" s="16" t="s">
        <v>218</v>
      </c>
      <c r="BY895" s="17">
        <v>46076.37734953704</v>
      </c>
      <c r="BZ895" s="12" t="s">
        <v>219</v>
      </c>
      <c r="CA895" s="13" t="s">
        <v>185</v>
      </c>
      <c r="CB895" s="13" t="s">
        <v>11364</v>
      </c>
      <c r="CC895" s="13" t="s">
        <v>185</v>
      </c>
      <c r="CD895" s="13" t="s">
        <v>11364</v>
      </c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5" t="s">
        <v>217</v>
      </c>
      <c r="DF895" s="15" t="s">
        <v>274</v>
      </c>
      <c r="DG895" s="18"/>
      <c r="DH895" s="16" t="s">
        <v>218</v>
      </c>
      <c r="DI895" s="17">
        <v>46115.401041666664</v>
      </c>
      <c r="DJ895" s="16" t="s">
        <v>218</v>
      </c>
      <c r="DK895" s="17">
        <v>46115.401041666664</v>
      </c>
      <c r="DL895" s="12" t="s">
        <v>224</v>
      </c>
      <c r="DM895" s="14"/>
      <c r="DN895" s="14"/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5" t="s">
        <v>217</v>
      </c>
      <c r="EJ895" s="15" t="s">
        <v>217</v>
      </c>
      <c r="EK895" s="18"/>
      <c r="EL895" s="12" t="s">
        <v>233</v>
      </c>
      <c r="EM895" s="14"/>
      <c r="EN895" s="14"/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5" t="s">
        <v>217</v>
      </c>
      <c r="FJ895" s="15" t="s">
        <v>217</v>
      </c>
      <c r="FK895" s="18"/>
      <c r="FL895" s="14"/>
      <c r="FM895" s="14"/>
      <c r="FN895" s="15" t="s">
        <v>234</v>
      </c>
      <c r="FO895" s="18"/>
      <c r="FP895" s="13" t="s">
        <v>11364</v>
      </c>
      <c r="FQ895" s="13" t="s">
        <v>11365</v>
      </c>
      <c r="FR895" s="13" t="s">
        <v>11358</v>
      </c>
      <c r="FS895" s="14"/>
      <c r="FT895" s="14"/>
      <c r="FU895" s="14" t="str">
        <f t="shared" si="12"/>
        <v>Base de Dados_Images/24-KS-030-Y10.Imagem do Equipamento-.120318.jpg</v>
      </c>
      <c r="FV895" s="14"/>
      <c r="FW895" s="14"/>
    </row>
    <row r="896" ht="15.75" hidden="1" customHeight="1">
      <c r="A896" s="10" t="s">
        <v>10859</v>
      </c>
      <c r="B896" s="10" t="s">
        <v>11238</v>
      </c>
      <c r="C896" s="10" t="s">
        <v>301</v>
      </c>
      <c r="D896" s="10" t="s">
        <v>11366</v>
      </c>
      <c r="E896" s="11" t="s">
        <v>11199</v>
      </c>
      <c r="F896" s="12" t="s">
        <v>184</v>
      </c>
      <c r="G896" s="13" t="s">
        <v>185</v>
      </c>
      <c r="H896" s="13" t="s">
        <v>11367</v>
      </c>
      <c r="I896" s="13" t="s">
        <v>185</v>
      </c>
      <c r="J896" s="13" t="s">
        <v>11368</v>
      </c>
      <c r="K896" s="13" t="s">
        <v>185</v>
      </c>
      <c r="L896" s="13" t="s">
        <v>11369</v>
      </c>
      <c r="M896" s="13" t="s">
        <v>185</v>
      </c>
      <c r="N896" s="13" t="s">
        <v>11370</v>
      </c>
      <c r="O896" s="13" t="s">
        <v>185</v>
      </c>
      <c r="P896" s="13" t="s">
        <v>11371</v>
      </c>
      <c r="Q896" s="13" t="s">
        <v>185</v>
      </c>
      <c r="R896" s="13" t="s">
        <v>11372</v>
      </c>
      <c r="S896" s="13" t="s">
        <v>185</v>
      </c>
      <c r="T896" s="13" t="s">
        <v>11373</v>
      </c>
      <c r="U896" s="13" t="s">
        <v>185</v>
      </c>
      <c r="V896" s="13" t="s">
        <v>11374</v>
      </c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5" t="s">
        <v>217</v>
      </c>
      <c r="BT896" s="15" t="s">
        <v>274</v>
      </c>
      <c r="BU896" s="18"/>
      <c r="BV896" s="16" t="s">
        <v>218</v>
      </c>
      <c r="BW896" s="17">
        <v>46076.37658564815</v>
      </c>
      <c r="BX896" s="16" t="s">
        <v>218</v>
      </c>
      <c r="BY896" s="17">
        <v>46076.37658564815</v>
      </c>
      <c r="BZ896" s="12" t="s">
        <v>219</v>
      </c>
      <c r="CA896" s="13" t="s">
        <v>185</v>
      </c>
      <c r="CB896" s="13" t="s">
        <v>11375</v>
      </c>
      <c r="CC896" s="13" t="s">
        <v>185</v>
      </c>
      <c r="CD896" s="13" t="s">
        <v>11375</v>
      </c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5" t="s">
        <v>217</v>
      </c>
      <c r="DF896" s="15" t="s">
        <v>274</v>
      </c>
      <c r="DG896" s="18"/>
      <c r="DH896" s="16" t="s">
        <v>218</v>
      </c>
      <c r="DI896" s="17">
        <v>46115.40112268519</v>
      </c>
      <c r="DJ896" s="16" t="s">
        <v>218</v>
      </c>
      <c r="DK896" s="17">
        <v>46115.40112268519</v>
      </c>
      <c r="DL896" s="12" t="s">
        <v>224</v>
      </c>
      <c r="DM896" s="14"/>
      <c r="DN896" s="14"/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5" t="s">
        <v>217</v>
      </c>
      <c r="EJ896" s="15" t="s">
        <v>217</v>
      </c>
      <c r="EK896" s="18"/>
      <c r="EL896" s="12" t="s">
        <v>233</v>
      </c>
      <c r="EM896" s="14"/>
      <c r="EN896" s="14"/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5" t="s">
        <v>217</v>
      </c>
      <c r="FJ896" s="15" t="s">
        <v>217</v>
      </c>
      <c r="FK896" s="18"/>
      <c r="FL896" s="14"/>
      <c r="FM896" s="14"/>
      <c r="FN896" s="15" t="s">
        <v>234</v>
      </c>
      <c r="FO896" s="18"/>
      <c r="FP896" s="13" t="s">
        <v>11375</v>
      </c>
      <c r="FQ896" s="13" t="s">
        <v>11376</v>
      </c>
      <c r="FR896" s="13" t="s">
        <v>11374</v>
      </c>
      <c r="FS896" s="14"/>
      <c r="FT896" s="14"/>
      <c r="FU896" s="14" t="str">
        <f t="shared" si="12"/>
        <v>Base de Dados_Images/24-KS-030-Y15.Imagem do Equipamento-.120202.jpg</v>
      </c>
      <c r="FV896" s="14"/>
      <c r="FW896" s="14"/>
    </row>
    <row r="897" ht="15.75" hidden="1" customHeight="1">
      <c r="A897" s="10" t="s">
        <v>10859</v>
      </c>
      <c r="B897" s="10" t="s">
        <v>11377</v>
      </c>
      <c r="C897" s="10" t="s">
        <v>236</v>
      </c>
      <c r="D897" s="10" t="s">
        <v>11378</v>
      </c>
      <c r="E897" s="11" t="s">
        <v>11379</v>
      </c>
      <c r="F897" s="12" t="s">
        <v>184</v>
      </c>
      <c r="G897" s="13" t="s">
        <v>185</v>
      </c>
      <c r="H897" s="13" t="s">
        <v>11380</v>
      </c>
      <c r="I897" s="13" t="s">
        <v>185</v>
      </c>
      <c r="J897" s="13" t="s">
        <v>11381</v>
      </c>
      <c r="K897" s="13" t="s">
        <v>185</v>
      </c>
      <c r="L897" s="13" t="s">
        <v>11382</v>
      </c>
      <c r="M897" s="13" t="s">
        <v>185</v>
      </c>
      <c r="N897" s="13" t="s">
        <v>11383</v>
      </c>
      <c r="O897" s="13" t="s">
        <v>185</v>
      </c>
      <c r="P897" s="13" t="s">
        <v>11384</v>
      </c>
      <c r="Q897" s="13" t="s">
        <v>185</v>
      </c>
      <c r="R897" s="13" t="s">
        <v>11385</v>
      </c>
      <c r="S897" s="13" t="s">
        <v>185</v>
      </c>
      <c r="T897" s="13" t="s">
        <v>11386</v>
      </c>
      <c r="U897" s="13" t="s">
        <v>185</v>
      </c>
      <c r="V897" s="13" t="s">
        <v>11387</v>
      </c>
      <c r="W897" s="13" t="s">
        <v>185</v>
      </c>
      <c r="X897" s="13" t="s">
        <v>11388</v>
      </c>
      <c r="Y897" s="13" t="s">
        <v>185</v>
      </c>
      <c r="Z897" s="13" t="s">
        <v>11389</v>
      </c>
      <c r="AA897" s="13" t="s">
        <v>185</v>
      </c>
      <c r="AB897" s="13" t="s">
        <v>11390</v>
      </c>
      <c r="AC897" s="13" t="s">
        <v>185</v>
      </c>
      <c r="AD897" s="13" t="s">
        <v>11391</v>
      </c>
      <c r="AE897" s="13" t="s">
        <v>690</v>
      </c>
      <c r="AF897" s="13" t="s">
        <v>11392</v>
      </c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5" t="s">
        <v>217</v>
      </c>
      <c r="BT897" s="16" t="s">
        <v>218</v>
      </c>
      <c r="BU897" s="17">
        <v>46093.48810185185</v>
      </c>
      <c r="BV897" s="16" t="s">
        <v>218</v>
      </c>
      <c r="BW897" s="17">
        <v>46093.48818287037</v>
      </c>
      <c r="BX897" s="16" t="s">
        <v>218</v>
      </c>
      <c r="BY897" s="17">
        <v>46093.48826388889</v>
      </c>
      <c r="BZ897" s="12" t="s">
        <v>219</v>
      </c>
      <c r="CA897" s="13" t="s">
        <v>185</v>
      </c>
      <c r="CB897" s="13" t="s">
        <v>11393</v>
      </c>
      <c r="CC897" s="13" t="s">
        <v>185</v>
      </c>
      <c r="CD897" s="13" t="s">
        <v>11394</v>
      </c>
      <c r="CE897" s="13" t="s">
        <v>690</v>
      </c>
      <c r="CF897" s="13" t="s">
        <v>11395</v>
      </c>
      <c r="CG897" s="13" t="s">
        <v>690</v>
      </c>
      <c r="CH897" s="13" t="s">
        <v>11396</v>
      </c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5" t="s">
        <v>217</v>
      </c>
      <c r="DF897" s="16" t="s">
        <v>218</v>
      </c>
      <c r="DG897" s="17">
        <v>46093.60123842592</v>
      </c>
      <c r="DH897" s="16" t="s">
        <v>218</v>
      </c>
      <c r="DI897" s="17">
        <v>46093.60134259259</v>
      </c>
      <c r="DJ897" s="16" t="s">
        <v>218</v>
      </c>
      <c r="DK897" s="17">
        <v>46093.60134259259</v>
      </c>
      <c r="DL897" s="12" t="s">
        <v>224</v>
      </c>
      <c r="DM897" s="13" t="s">
        <v>185</v>
      </c>
      <c r="DN897" s="13" t="s">
        <v>11397</v>
      </c>
      <c r="DO897" s="13" t="s">
        <v>185</v>
      </c>
      <c r="DP897" s="13" t="s">
        <v>11398</v>
      </c>
      <c r="DQ897" s="13" t="s">
        <v>185</v>
      </c>
      <c r="DR897" s="13" t="s">
        <v>11399</v>
      </c>
      <c r="DS897" s="13" t="s">
        <v>185</v>
      </c>
      <c r="DT897" s="13" t="s">
        <v>11400</v>
      </c>
      <c r="DU897" s="13" t="s">
        <v>185</v>
      </c>
      <c r="DV897" s="13" t="s">
        <v>11401</v>
      </c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5" t="s">
        <v>217</v>
      </c>
      <c r="EJ897" s="16" t="s">
        <v>218</v>
      </c>
      <c r="EK897" s="17">
        <v>46102.61603009259</v>
      </c>
      <c r="EL897" s="12" t="s">
        <v>233</v>
      </c>
      <c r="EM897" s="14"/>
      <c r="EN897" s="14"/>
      <c r="EO897" s="14"/>
      <c r="EP897" s="14"/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5" t="s">
        <v>217</v>
      </c>
      <c r="FJ897" s="15" t="s">
        <v>217</v>
      </c>
      <c r="FK897" s="18"/>
      <c r="FL897" s="14"/>
      <c r="FM897" s="14"/>
      <c r="FN897" s="15" t="s">
        <v>234</v>
      </c>
      <c r="FO897" s="18"/>
      <c r="FP897" s="13" t="s">
        <v>11401</v>
      </c>
      <c r="FQ897" s="13" t="s">
        <v>11402</v>
      </c>
      <c r="FR897" s="13" t="s">
        <v>11403</v>
      </c>
      <c r="FS897" s="13" t="s">
        <v>11404</v>
      </c>
      <c r="FT897" s="13" t="s">
        <v>11405</v>
      </c>
      <c r="FU897" s="14" t="str">
        <f t="shared" si="12"/>
        <v>Base de Dados_Images/24-ES-060-M01.Imagem do Equipamento-.151845.jpg</v>
      </c>
      <c r="FV897" s="14"/>
      <c r="FW897" s="14"/>
    </row>
    <row r="898" ht="15.75" hidden="1" customHeight="1">
      <c r="A898" s="10" t="s">
        <v>10859</v>
      </c>
      <c r="B898" s="10" t="s">
        <v>11377</v>
      </c>
      <c r="C898" s="10" t="s">
        <v>386</v>
      </c>
      <c r="D898" s="10" t="s">
        <v>11406</v>
      </c>
      <c r="E898" s="11" t="s">
        <v>11407</v>
      </c>
      <c r="F898" s="12" t="s">
        <v>184</v>
      </c>
      <c r="G898" s="13" t="s">
        <v>185</v>
      </c>
      <c r="H898" s="13" t="s">
        <v>11408</v>
      </c>
      <c r="I898" s="13" t="s">
        <v>185</v>
      </c>
      <c r="J898" s="13" t="s">
        <v>11409</v>
      </c>
      <c r="K898" s="13" t="s">
        <v>185</v>
      </c>
      <c r="L898" s="13" t="s">
        <v>11410</v>
      </c>
      <c r="M898" s="13" t="s">
        <v>690</v>
      </c>
      <c r="N898" s="13" t="s">
        <v>11411</v>
      </c>
      <c r="O898" s="13" t="s">
        <v>690</v>
      </c>
      <c r="P898" s="13" t="s">
        <v>11412</v>
      </c>
      <c r="Q898" s="13" t="s">
        <v>185</v>
      </c>
      <c r="R898" s="13" t="s">
        <v>11413</v>
      </c>
      <c r="S898" s="13" t="s">
        <v>690</v>
      </c>
      <c r="T898" s="13" t="s">
        <v>11414</v>
      </c>
      <c r="U898" s="13" t="s">
        <v>185</v>
      </c>
      <c r="V898" s="13" t="s">
        <v>11415</v>
      </c>
      <c r="W898" s="13" t="s">
        <v>185</v>
      </c>
      <c r="X898" s="13" t="s">
        <v>11416</v>
      </c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5" t="s">
        <v>217</v>
      </c>
      <c r="BT898" s="16" t="s">
        <v>218</v>
      </c>
      <c r="BU898" s="17">
        <v>46093.48883101852</v>
      </c>
      <c r="BV898" s="16" t="s">
        <v>218</v>
      </c>
      <c r="BW898" s="17">
        <v>46093.48894675926</v>
      </c>
      <c r="BX898" s="16" t="s">
        <v>218</v>
      </c>
      <c r="BY898" s="17">
        <v>46093.48894675926</v>
      </c>
      <c r="BZ898" s="12" t="s">
        <v>219</v>
      </c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5" t="s">
        <v>217</v>
      </c>
      <c r="DF898" s="15" t="s">
        <v>274</v>
      </c>
      <c r="DG898" s="18"/>
      <c r="DH898" s="15" t="s">
        <v>274</v>
      </c>
      <c r="DI898" s="18"/>
      <c r="DJ898" s="15" t="s">
        <v>274</v>
      </c>
      <c r="DK898" s="18"/>
      <c r="DL898" s="12" t="s">
        <v>224</v>
      </c>
      <c r="DM898" s="13" t="s">
        <v>185</v>
      </c>
      <c r="DN898" s="13" t="s">
        <v>11417</v>
      </c>
      <c r="DO898" s="13" t="s">
        <v>185</v>
      </c>
      <c r="DP898" s="13" t="s">
        <v>11418</v>
      </c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6" t="s">
        <v>217</v>
      </c>
      <c r="EJ898" s="16" t="s">
        <v>218</v>
      </c>
      <c r="EK898" s="17">
        <v>46119.581770833334</v>
      </c>
      <c r="EL898" s="12" t="s">
        <v>233</v>
      </c>
      <c r="EM898" s="14"/>
      <c r="EN898" s="14"/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5" t="s">
        <v>217</v>
      </c>
      <c r="FJ898" s="15" t="s">
        <v>217</v>
      </c>
      <c r="FK898" s="18"/>
      <c r="FL898" s="14"/>
      <c r="FM898" s="14"/>
      <c r="FN898" s="15" t="s">
        <v>234</v>
      </c>
      <c r="FO898" s="18"/>
      <c r="FP898" s="13" t="s">
        <v>11418</v>
      </c>
      <c r="FQ898" s="13" t="s">
        <v>11419</v>
      </c>
      <c r="FR898" s="13" t="s">
        <v>11416</v>
      </c>
      <c r="FS898" s="14"/>
      <c r="FT898" s="14"/>
      <c r="FU898" s="14" t="str">
        <f t="shared" si="12"/>
        <v>Base de Dados_Images/24T060.Imagem do Equipamento-.181851.jpg</v>
      </c>
      <c r="FV898" s="14"/>
      <c r="FW898" s="14"/>
    </row>
    <row r="899" ht="15.75" hidden="1" customHeight="1">
      <c r="A899" s="10" t="s">
        <v>10859</v>
      </c>
      <c r="B899" s="10" t="s">
        <v>11377</v>
      </c>
      <c r="C899" s="10" t="s">
        <v>264</v>
      </c>
      <c r="D899" s="10" t="s">
        <v>11420</v>
      </c>
      <c r="E899" s="11" t="s">
        <v>11421</v>
      </c>
      <c r="F899" s="12" t="s">
        <v>184</v>
      </c>
      <c r="G899" s="13" t="s">
        <v>185</v>
      </c>
      <c r="H899" s="13" t="s">
        <v>11422</v>
      </c>
      <c r="I899" s="13" t="s">
        <v>185</v>
      </c>
      <c r="J899" s="13" t="s">
        <v>11423</v>
      </c>
      <c r="K899" s="13" t="s">
        <v>185</v>
      </c>
      <c r="L899" s="13" t="s">
        <v>11424</v>
      </c>
      <c r="M899" s="13" t="s">
        <v>185</v>
      </c>
      <c r="N899" s="13" t="s">
        <v>11424</v>
      </c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5" t="s">
        <v>217</v>
      </c>
      <c r="BT899" s="16" t="s">
        <v>218</v>
      </c>
      <c r="BU899" s="17">
        <v>46072.47368055556</v>
      </c>
      <c r="BV899" s="16" t="s">
        <v>218</v>
      </c>
      <c r="BW899" s="17">
        <v>46072.473703703705</v>
      </c>
      <c r="BX899" s="16" t="s">
        <v>218</v>
      </c>
      <c r="BY899" s="17">
        <v>46072.473703703705</v>
      </c>
      <c r="BZ899" s="12" t="s">
        <v>219</v>
      </c>
      <c r="CA899" s="13" t="s">
        <v>185</v>
      </c>
      <c r="CB899" s="13" t="s">
        <v>11425</v>
      </c>
      <c r="CC899" s="13" t="s">
        <v>185</v>
      </c>
      <c r="CD899" s="13" t="s">
        <v>11426</v>
      </c>
      <c r="CE899" s="13" t="s">
        <v>185</v>
      </c>
      <c r="CF899" s="13" t="s">
        <v>11427</v>
      </c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5" t="s">
        <v>217</v>
      </c>
      <c r="DF899" s="15" t="s">
        <v>274</v>
      </c>
      <c r="DG899" s="18"/>
      <c r="DH899" s="16" t="s">
        <v>218</v>
      </c>
      <c r="DI899" s="17">
        <v>46093.602060185185</v>
      </c>
      <c r="DJ899" s="16" t="s">
        <v>218</v>
      </c>
      <c r="DK899" s="17">
        <v>46093.602060185185</v>
      </c>
      <c r="DL899" s="12" t="s">
        <v>224</v>
      </c>
      <c r="DM899" s="13" t="s">
        <v>185</v>
      </c>
      <c r="DN899" s="13" t="s">
        <v>11428</v>
      </c>
      <c r="DO899" s="13" t="s">
        <v>185</v>
      </c>
      <c r="DP899" s="13" t="s">
        <v>11429</v>
      </c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5" t="s">
        <v>217</v>
      </c>
      <c r="EJ899" s="16" t="s">
        <v>218</v>
      </c>
      <c r="EK899" s="17">
        <v>46118.66815972222</v>
      </c>
      <c r="EL899" s="12" t="s">
        <v>233</v>
      </c>
      <c r="EM899" s="14"/>
      <c r="EN899" s="14"/>
      <c r="EO899" s="14"/>
      <c r="EP899" s="14"/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5" t="s">
        <v>217</v>
      </c>
      <c r="FJ899" s="15" t="s">
        <v>217</v>
      </c>
      <c r="FK899" s="18"/>
      <c r="FL899" s="14"/>
      <c r="FM899" s="14"/>
      <c r="FN899" s="15" t="s">
        <v>234</v>
      </c>
      <c r="FO899" s="18"/>
      <c r="FP899" s="13" t="s">
        <v>11429</v>
      </c>
      <c r="FQ899" s="13" t="s">
        <v>11430</v>
      </c>
      <c r="FR899" s="13" t="s">
        <v>11424</v>
      </c>
      <c r="FS899" s="14"/>
      <c r="FT899" s="14"/>
      <c r="FU899" s="14" t="str">
        <f t="shared" si="12"/>
        <v>Base de Dados_Images/24-LIT-060-B01.Imagem do Equipamento-.142206.jpg</v>
      </c>
      <c r="FV899" s="14"/>
      <c r="FW899" s="14"/>
    </row>
    <row r="900" ht="15.75" hidden="1" customHeight="1">
      <c r="A900" s="10" t="s">
        <v>10859</v>
      </c>
      <c r="B900" s="10" t="s">
        <v>11377</v>
      </c>
      <c r="C900" s="10" t="s">
        <v>264</v>
      </c>
      <c r="D900" s="10" t="s">
        <v>11431</v>
      </c>
      <c r="E900" s="11" t="s">
        <v>11432</v>
      </c>
      <c r="F900" s="12" t="s">
        <v>184</v>
      </c>
      <c r="G900" s="13" t="s">
        <v>185</v>
      </c>
      <c r="H900" s="13" t="s">
        <v>11433</v>
      </c>
      <c r="I900" s="13" t="s">
        <v>185</v>
      </c>
      <c r="J900" s="13" t="s">
        <v>11434</v>
      </c>
      <c r="K900" s="13" t="s">
        <v>185</v>
      </c>
      <c r="L900" s="13" t="s">
        <v>11435</v>
      </c>
      <c r="M900" s="13" t="s">
        <v>185</v>
      </c>
      <c r="N900" s="13" t="s">
        <v>11436</v>
      </c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5" t="s">
        <v>217</v>
      </c>
      <c r="BT900" s="16" t="s">
        <v>218</v>
      </c>
      <c r="BU900" s="17">
        <v>46050.647523148145</v>
      </c>
      <c r="BV900" s="16" t="s">
        <v>218</v>
      </c>
      <c r="BW900" s="17">
        <v>46050.647569444445</v>
      </c>
      <c r="BX900" s="16" t="s">
        <v>218</v>
      </c>
      <c r="BY900" s="17">
        <v>46050.647569444445</v>
      </c>
      <c r="BZ900" s="12" t="s">
        <v>219</v>
      </c>
      <c r="CA900" s="13" t="s">
        <v>185</v>
      </c>
      <c r="CB900" s="13" t="s">
        <v>11437</v>
      </c>
      <c r="CC900" s="13" t="s">
        <v>185</v>
      </c>
      <c r="CD900" s="13" t="s">
        <v>11438</v>
      </c>
      <c r="CE900" s="13" t="s">
        <v>185</v>
      </c>
      <c r="CF900" s="13" t="s">
        <v>11439</v>
      </c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5" t="s">
        <v>217</v>
      </c>
      <c r="DF900" s="15" t="s">
        <v>274</v>
      </c>
      <c r="DG900" s="18"/>
      <c r="DH900" s="16" t="s">
        <v>218</v>
      </c>
      <c r="DI900" s="17">
        <v>46093.60225694445</v>
      </c>
      <c r="DJ900" s="16" t="s">
        <v>218</v>
      </c>
      <c r="DK900" s="17">
        <v>46093.60225694445</v>
      </c>
      <c r="DL900" s="12" t="s">
        <v>224</v>
      </c>
      <c r="DM900" s="13" t="s">
        <v>185</v>
      </c>
      <c r="DN900" s="13" t="s">
        <v>11440</v>
      </c>
      <c r="DO900" s="13" t="s">
        <v>185</v>
      </c>
      <c r="DP900" s="13" t="s">
        <v>11441</v>
      </c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5" t="s">
        <v>217</v>
      </c>
      <c r="EJ900" s="16" t="s">
        <v>218</v>
      </c>
      <c r="EK900" s="17">
        <v>46118.66626157407</v>
      </c>
      <c r="EL900" s="12" t="s">
        <v>233</v>
      </c>
      <c r="EM900" s="14"/>
      <c r="EN900" s="14"/>
      <c r="EO900" s="14"/>
      <c r="EP900" s="14"/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5" t="s">
        <v>217</v>
      </c>
      <c r="FJ900" s="15" t="s">
        <v>217</v>
      </c>
      <c r="FK900" s="18"/>
      <c r="FL900" s="14"/>
      <c r="FM900" s="14"/>
      <c r="FN900" s="15" t="s">
        <v>234</v>
      </c>
      <c r="FO900" s="18"/>
      <c r="FP900" s="13" t="s">
        <v>11441</v>
      </c>
      <c r="FQ900" s="13" t="s">
        <v>11442</v>
      </c>
      <c r="FR900" s="13" t="s">
        <v>11436</v>
      </c>
      <c r="FS900" s="14"/>
      <c r="FT900" s="14"/>
      <c r="FU900" s="14" t="str">
        <f t="shared" si="12"/>
        <v>Base de Dados_Images/24-TIT-060-B01.Imagem do Equipamento-.183227.jpg</v>
      </c>
      <c r="FV900" s="14"/>
      <c r="FW900" s="14"/>
    </row>
    <row r="901" ht="15.75" hidden="1" customHeight="1">
      <c r="A901" s="10" t="s">
        <v>10859</v>
      </c>
      <c r="B901" s="10" t="s">
        <v>11377</v>
      </c>
      <c r="C901" s="10" t="s">
        <v>301</v>
      </c>
      <c r="D901" s="10" t="s">
        <v>11443</v>
      </c>
      <c r="E901" s="11" t="s">
        <v>11444</v>
      </c>
      <c r="F901" s="12" t="s">
        <v>184</v>
      </c>
      <c r="G901" s="13" t="s">
        <v>185</v>
      </c>
      <c r="H901" s="13" t="s">
        <v>11445</v>
      </c>
      <c r="I901" s="13" t="s">
        <v>185</v>
      </c>
      <c r="J901" s="13" t="s">
        <v>11446</v>
      </c>
      <c r="K901" s="13" t="s">
        <v>185</v>
      </c>
      <c r="L901" s="13" t="s">
        <v>11447</v>
      </c>
      <c r="M901" s="13" t="s">
        <v>690</v>
      </c>
      <c r="N901" s="13" t="s">
        <v>11448</v>
      </c>
      <c r="O901" s="13" t="s">
        <v>185</v>
      </c>
      <c r="P901" s="13" t="s">
        <v>11449</v>
      </c>
      <c r="Q901" s="13" t="s">
        <v>185</v>
      </c>
      <c r="R901" s="13" t="s">
        <v>11450</v>
      </c>
      <c r="S901" s="13" t="s">
        <v>185</v>
      </c>
      <c r="T901" s="13" t="s">
        <v>11451</v>
      </c>
      <c r="U901" s="13" t="s">
        <v>185</v>
      </c>
      <c r="V901" s="13" t="s">
        <v>11452</v>
      </c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5" t="s">
        <v>217</v>
      </c>
      <c r="BT901" s="15" t="s">
        <v>274</v>
      </c>
      <c r="BU901" s="18"/>
      <c r="BV901" s="16" t="s">
        <v>218</v>
      </c>
      <c r="BW901" s="17">
        <v>46063.42322916666</v>
      </c>
      <c r="BX901" s="16" t="s">
        <v>218</v>
      </c>
      <c r="BY901" s="17">
        <v>46063.42322916666</v>
      </c>
      <c r="BZ901" s="12" t="s">
        <v>219</v>
      </c>
      <c r="CA901" s="13" t="s">
        <v>185</v>
      </c>
      <c r="CB901" s="13" t="s">
        <v>11453</v>
      </c>
      <c r="CC901" s="13" t="s">
        <v>185</v>
      </c>
      <c r="CD901" s="13" t="s">
        <v>11454</v>
      </c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6" t="s">
        <v>217</v>
      </c>
      <c r="DF901" s="15" t="s">
        <v>274</v>
      </c>
      <c r="DG901" s="18"/>
      <c r="DH901" s="16" t="s">
        <v>218</v>
      </c>
      <c r="DI901" s="17">
        <v>46119.58215277778</v>
      </c>
      <c r="DJ901" s="16" t="s">
        <v>218</v>
      </c>
      <c r="DK901" s="17">
        <v>46119.58215277778</v>
      </c>
      <c r="DL901" s="12" t="s">
        <v>224</v>
      </c>
      <c r="DM901" s="13" t="s">
        <v>185</v>
      </c>
      <c r="DN901" s="13" t="s">
        <v>11455</v>
      </c>
      <c r="DO901" s="14"/>
      <c r="DP901" s="14"/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5" t="s">
        <v>217</v>
      </c>
      <c r="EJ901" s="16" t="s">
        <v>218</v>
      </c>
      <c r="EK901" s="17">
        <v>46118.66559027778</v>
      </c>
      <c r="EL901" s="12" t="s">
        <v>233</v>
      </c>
      <c r="EM901" s="14"/>
      <c r="EN901" s="14"/>
      <c r="EO901" s="14"/>
      <c r="EP901" s="14"/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5" t="s">
        <v>217</v>
      </c>
      <c r="FJ901" s="15" t="s">
        <v>217</v>
      </c>
      <c r="FK901" s="18"/>
      <c r="FL901" s="14"/>
      <c r="FM901" s="14"/>
      <c r="FN901" s="15" t="s">
        <v>234</v>
      </c>
      <c r="FO901" s="18"/>
      <c r="FP901" s="13" t="s">
        <v>11454</v>
      </c>
      <c r="FQ901" s="13" t="s">
        <v>11456</v>
      </c>
      <c r="FR901" s="13" t="s">
        <v>11457</v>
      </c>
      <c r="FS901" s="14"/>
      <c r="FT901" s="14"/>
      <c r="FU901" s="14" t="str">
        <f t="shared" si="12"/>
        <v>Base de Dados_Images/24-KS-060-Y01.Imagem do Equipamento-.121544.jpg</v>
      </c>
      <c r="FV901" s="14"/>
      <c r="FW901" s="14"/>
    </row>
    <row r="902" ht="15.75" hidden="1" customHeight="1">
      <c r="A902" s="10" t="s">
        <v>10859</v>
      </c>
      <c r="B902" s="10" t="s">
        <v>11377</v>
      </c>
      <c r="C902" s="10" t="s">
        <v>301</v>
      </c>
      <c r="D902" s="10" t="s">
        <v>11458</v>
      </c>
      <c r="E902" s="11" t="s">
        <v>11459</v>
      </c>
      <c r="F902" s="12" t="s">
        <v>184</v>
      </c>
      <c r="G902" s="13" t="s">
        <v>185</v>
      </c>
      <c r="H902" s="13" t="s">
        <v>11460</v>
      </c>
      <c r="I902" s="13" t="s">
        <v>185</v>
      </c>
      <c r="J902" s="13" t="s">
        <v>11461</v>
      </c>
      <c r="K902" s="13" t="s">
        <v>185</v>
      </c>
      <c r="L902" s="13" t="s">
        <v>11462</v>
      </c>
      <c r="M902" s="13" t="s">
        <v>185</v>
      </c>
      <c r="N902" s="13" t="s">
        <v>11463</v>
      </c>
      <c r="O902" s="13" t="s">
        <v>185</v>
      </c>
      <c r="P902" s="13" t="s">
        <v>11464</v>
      </c>
      <c r="Q902" s="13" t="s">
        <v>185</v>
      </c>
      <c r="R902" s="13" t="s">
        <v>11465</v>
      </c>
      <c r="S902" s="13" t="s">
        <v>185</v>
      </c>
      <c r="T902" s="13" t="s">
        <v>11466</v>
      </c>
      <c r="U902" s="13" t="s">
        <v>185</v>
      </c>
      <c r="V902" s="13" t="s">
        <v>11467</v>
      </c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5" t="s">
        <v>217</v>
      </c>
      <c r="BT902" s="15" t="s">
        <v>274</v>
      </c>
      <c r="BU902" s="18"/>
      <c r="BV902" s="16" t="s">
        <v>218</v>
      </c>
      <c r="BW902" s="17">
        <v>46092.451365740744</v>
      </c>
      <c r="BX902" s="16" t="s">
        <v>218</v>
      </c>
      <c r="BY902" s="17">
        <v>46092.451365740744</v>
      </c>
      <c r="BZ902" s="12" t="s">
        <v>219</v>
      </c>
      <c r="CA902" s="13" t="s">
        <v>185</v>
      </c>
      <c r="CB902" s="13" t="s">
        <v>11468</v>
      </c>
      <c r="CC902" s="13" t="s">
        <v>185</v>
      </c>
      <c r="CD902" s="13" t="s">
        <v>11468</v>
      </c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5" t="s">
        <v>217</v>
      </c>
      <c r="DF902" s="15" t="s">
        <v>274</v>
      </c>
      <c r="DG902" s="18"/>
      <c r="DH902" s="16" t="s">
        <v>218</v>
      </c>
      <c r="DI902" s="17">
        <v>46093.65515046296</v>
      </c>
      <c r="DJ902" s="16" t="s">
        <v>218</v>
      </c>
      <c r="DK902" s="17">
        <v>46093.65515046296</v>
      </c>
      <c r="DL902" s="12" t="s">
        <v>224</v>
      </c>
      <c r="DM902" s="13" t="s">
        <v>185</v>
      </c>
      <c r="DN902" s="13" t="s">
        <v>11469</v>
      </c>
      <c r="DO902" s="14"/>
      <c r="DP902" s="14"/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5" t="s">
        <v>217</v>
      </c>
      <c r="EJ902" s="16" t="s">
        <v>218</v>
      </c>
      <c r="EK902" s="17">
        <v>46106.35587962963</v>
      </c>
      <c r="EL902" s="12" t="s">
        <v>233</v>
      </c>
      <c r="EM902" s="14"/>
      <c r="EN902" s="14"/>
      <c r="EO902" s="14"/>
      <c r="EP902" s="14"/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5" t="s">
        <v>217</v>
      </c>
      <c r="FJ902" s="15" t="s">
        <v>217</v>
      </c>
      <c r="FK902" s="18"/>
      <c r="FL902" s="14"/>
      <c r="FM902" s="14"/>
      <c r="FN902" s="15" t="s">
        <v>234</v>
      </c>
      <c r="FO902" s="18"/>
      <c r="FP902" s="13" t="s">
        <v>11469</v>
      </c>
      <c r="FQ902" s="13" t="s">
        <v>11470</v>
      </c>
      <c r="FR902" s="13" t="s">
        <v>11466</v>
      </c>
      <c r="FS902" s="14"/>
      <c r="FT902" s="14"/>
      <c r="FU902" s="14" t="str">
        <f t="shared" si="12"/>
        <v>Base de Dados_Images/24-KS-060-Y02.Imagem do Equipamento-.134940.jpg</v>
      </c>
      <c r="FV902" s="14"/>
      <c r="FW902" s="14"/>
    </row>
    <row r="903" ht="15.75" hidden="1" customHeight="1">
      <c r="A903" s="10" t="s">
        <v>10859</v>
      </c>
      <c r="B903" s="10" t="s">
        <v>11377</v>
      </c>
      <c r="C903" s="10" t="s">
        <v>301</v>
      </c>
      <c r="D903" s="10" t="s">
        <v>11471</v>
      </c>
      <c r="E903" s="11" t="s">
        <v>11472</v>
      </c>
      <c r="F903" s="12" t="s">
        <v>184</v>
      </c>
      <c r="G903" s="13" t="s">
        <v>185</v>
      </c>
      <c r="H903" s="13" t="s">
        <v>11473</v>
      </c>
      <c r="I903" s="13" t="s">
        <v>185</v>
      </c>
      <c r="J903" s="13" t="s">
        <v>11474</v>
      </c>
      <c r="K903" s="13" t="s">
        <v>185</v>
      </c>
      <c r="L903" s="13" t="s">
        <v>11475</v>
      </c>
      <c r="M903" s="13" t="s">
        <v>690</v>
      </c>
      <c r="N903" s="13" t="s">
        <v>11476</v>
      </c>
      <c r="O903" s="13" t="s">
        <v>185</v>
      </c>
      <c r="P903" s="13" t="s">
        <v>11477</v>
      </c>
      <c r="Q903" s="13" t="s">
        <v>185</v>
      </c>
      <c r="R903" s="13" t="s">
        <v>11478</v>
      </c>
      <c r="S903" s="13" t="s">
        <v>185</v>
      </c>
      <c r="T903" s="13" t="s">
        <v>11479</v>
      </c>
      <c r="U903" s="13" t="s">
        <v>185</v>
      </c>
      <c r="V903" s="13" t="s">
        <v>11480</v>
      </c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5" t="s">
        <v>217</v>
      </c>
      <c r="BT903" s="15" t="s">
        <v>274</v>
      </c>
      <c r="BU903" s="18"/>
      <c r="BV903" s="16" t="s">
        <v>218</v>
      </c>
      <c r="BW903" s="17">
        <v>46063.42465277778</v>
      </c>
      <c r="BX903" s="16" t="s">
        <v>218</v>
      </c>
      <c r="BY903" s="17">
        <v>46063.42465277778</v>
      </c>
      <c r="BZ903" s="12" t="s">
        <v>219</v>
      </c>
      <c r="CA903" s="13" t="s">
        <v>185</v>
      </c>
      <c r="CB903" s="13" t="s">
        <v>11481</v>
      </c>
      <c r="CC903" s="13" t="s">
        <v>185</v>
      </c>
      <c r="CD903" s="13" t="s">
        <v>11482</v>
      </c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5" t="s">
        <v>217</v>
      </c>
      <c r="DF903" s="15" t="s">
        <v>274</v>
      </c>
      <c r="DG903" s="18"/>
      <c r="DH903" s="16" t="s">
        <v>218</v>
      </c>
      <c r="DI903" s="17">
        <v>46094.400243055556</v>
      </c>
      <c r="DJ903" s="16" t="s">
        <v>218</v>
      </c>
      <c r="DK903" s="17">
        <v>46094.400243055556</v>
      </c>
      <c r="DL903" s="12" t="s">
        <v>224</v>
      </c>
      <c r="DM903" s="13" t="s">
        <v>185</v>
      </c>
      <c r="DN903" s="13" t="s">
        <v>11483</v>
      </c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5" t="s">
        <v>217</v>
      </c>
      <c r="EJ903" s="16" t="s">
        <v>218</v>
      </c>
      <c r="EK903" s="17">
        <v>46106.355625</v>
      </c>
      <c r="EL903" s="12" t="s">
        <v>233</v>
      </c>
      <c r="EM903" s="14"/>
      <c r="EN903" s="14"/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5" t="s">
        <v>217</v>
      </c>
      <c r="FJ903" s="15" t="s">
        <v>217</v>
      </c>
      <c r="FK903" s="18"/>
      <c r="FL903" s="14"/>
      <c r="FM903" s="14"/>
      <c r="FN903" s="15" t="s">
        <v>234</v>
      </c>
      <c r="FO903" s="18"/>
      <c r="FP903" s="13" t="s">
        <v>11483</v>
      </c>
      <c r="FQ903" s="13" t="s">
        <v>11484</v>
      </c>
      <c r="FR903" s="13" t="s">
        <v>11485</v>
      </c>
      <c r="FS903" s="14"/>
      <c r="FT903" s="14"/>
      <c r="FU903" s="14" t="str">
        <f t="shared" si="12"/>
        <v>Base de Dados_Images/24-KS-060-Y03.Imagem do Equipamento-.131417.jpg</v>
      </c>
      <c r="FV903" s="14"/>
      <c r="FW903" s="14"/>
    </row>
    <row r="904" ht="15.75" hidden="1" customHeight="1">
      <c r="A904" s="10" t="s">
        <v>10859</v>
      </c>
      <c r="B904" s="10" t="s">
        <v>11377</v>
      </c>
      <c r="C904" s="10" t="s">
        <v>301</v>
      </c>
      <c r="D904" s="10" t="s">
        <v>11486</v>
      </c>
      <c r="E904" s="11" t="s">
        <v>11487</v>
      </c>
      <c r="F904" s="12" t="s">
        <v>184</v>
      </c>
      <c r="G904" s="13" t="s">
        <v>185</v>
      </c>
      <c r="H904" s="13" t="s">
        <v>11488</v>
      </c>
      <c r="I904" s="13" t="s">
        <v>185</v>
      </c>
      <c r="J904" s="13" t="s">
        <v>11489</v>
      </c>
      <c r="K904" s="13" t="s">
        <v>185</v>
      </c>
      <c r="L904" s="13" t="s">
        <v>11490</v>
      </c>
      <c r="M904" s="13" t="s">
        <v>185</v>
      </c>
      <c r="N904" s="13" t="s">
        <v>11491</v>
      </c>
      <c r="O904" s="13" t="s">
        <v>185</v>
      </c>
      <c r="P904" s="13" t="s">
        <v>11492</v>
      </c>
      <c r="Q904" s="13" t="s">
        <v>185</v>
      </c>
      <c r="R904" s="13" t="s">
        <v>11493</v>
      </c>
      <c r="S904" s="13" t="s">
        <v>185</v>
      </c>
      <c r="T904" s="13" t="s">
        <v>11494</v>
      </c>
      <c r="U904" s="13" t="s">
        <v>185</v>
      </c>
      <c r="V904" s="13" t="s">
        <v>11495</v>
      </c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5" t="s">
        <v>217</v>
      </c>
      <c r="BT904" s="15" t="s">
        <v>274</v>
      </c>
      <c r="BU904" s="18"/>
      <c r="BV904" s="16" t="s">
        <v>218</v>
      </c>
      <c r="BW904" s="17">
        <v>46093.509467592594</v>
      </c>
      <c r="BX904" s="16" t="s">
        <v>218</v>
      </c>
      <c r="BY904" s="17">
        <v>46093.509467592594</v>
      </c>
      <c r="BZ904" s="12" t="s">
        <v>219</v>
      </c>
      <c r="CA904" s="13" t="s">
        <v>185</v>
      </c>
      <c r="CB904" s="13" t="s">
        <v>11496</v>
      </c>
      <c r="CC904" s="13" t="s">
        <v>185</v>
      </c>
      <c r="CD904" s="13" t="s">
        <v>11497</v>
      </c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5" t="s">
        <v>217</v>
      </c>
      <c r="DF904" s="15" t="s">
        <v>274</v>
      </c>
      <c r="DG904" s="18"/>
      <c r="DH904" s="16" t="s">
        <v>218</v>
      </c>
      <c r="DI904" s="17">
        <v>46093.65534722222</v>
      </c>
      <c r="DJ904" s="16" t="s">
        <v>218</v>
      </c>
      <c r="DK904" s="17">
        <v>46093.65534722222</v>
      </c>
      <c r="DL904" s="12" t="s">
        <v>224</v>
      </c>
      <c r="DM904" s="13" t="s">
        <v>185</v>
      </c>
      <c r="DN904" s="13" t="s">
        <v>11498</v>
      </c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5" t="s">
        <v>217</v>
      </c>
      <c r="EJ904" s="16" t="s">
        <v>218</v>
      </c>
      <c r="EK904" s="17">
        <v>46109.455925925926</v>
      </c>
      <c r="EL904" s="12" t="s">
        <v>233</v>
      </c>
      <c r="EM904" s="14"/>
      <c r="EN904" s="14"/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5" t="s">
        <v>217</v>
      </c>
      <c r="FJ904" s="15" t="s">
        <v>217</v>
      </c>
      <c r="FK904" s="18"/>
      <c r="FL904" s="14"/>
      <c r="FM904" s="14"/>
      <c r="FN904" s="15" t="s">
        <v>234</v>
      </c>
      <c r="FO904" s="18"/>
      <c r="FP904" s="13" t="s">
        <v>11498</v>
      </c>
      <c r="FQ904" s="13" t="s">
        <v>11499</v>
      </c>
      <c r="FR904" s="13" t="s">
        <v>11495</v>
      </c>
      <c r="FS904" s="14"/>
      <c r="FT904" s="14"/>
      <c r="FU904" s="14" t="str">
        <f t="shared" si="12"/>
        <v>Base de Dados_Images/24-KS-060-Y04.Imagem do Equipamento-.151320.jpg</v>
      </c>
      <c r="FV904" s="14"/>
      <c r="FW904" s="14"/>
    </row>
    <row r="905" ht="15.75" hidden="1" customHeight="1">
      <c r="A905" s="10" t="s">
        <v>10859</v>
      </c>
      <c r="B905" s="10" t="s">
        <v>11377</v>
      </c>
      <c r="C905" s="10" t="s">
        <v>301</v>
      </c>
      <c r="D905" s="10" t="s">
        <v>11500</v>
      </c>
      <c r="E905" s="11" t="s">
        <v>11501</v>
      </c>
      <c r="F905" s="12" t="s">
        <v>184</v>
      </c>
      <c r="G905" s="13" t="s">
        <v>185</v>
      </c>
      <c r="H905" s="13" t="s">
        <v>11502</v>
      </c>
      <c r="I905" s="13" t="s">
        <v>185</v>
      </c>
      <c r="J905" s="13" t="s">
        <v>11503</v>
      </c>
      <c r="K905" s="13" t="s">
        <v>185</v>
      </c>
      <c r="L905" s="13" t="s">
        <v>11504</v>
      </c>
      <c r="M905" s="13" t="s">
        <v>185</v>
      </c>
      <c r="N905" s="13" t="s">
        <v>11505</v>
      </c>
      <c r="O905" s="13" t="s">
        <v>185</v>
      </c>
      <c r="P905" s="13" t="s">
        <v>11506</v>
      </c>
      <c r="Q905" s="13" t="s">
        <v>185</v>
      </c>
      <c r="R905" s="13" t="s">
        <v>11507</v>
      </c>
      <c r="S905" s="13" t="s">
        <v>185</v>
      </c>
      <c r="T905" s="13" t="s">
        <v>11508</v>
      </c>
      <c r="U905" s="13" t="s">
        <v>185</v>
      </c>
      <c r="V905" s="13" t="s">
        <v>11509</v>
      </c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5" t="s">
        <v>217</v>
      </c>
      <c r="BT905" s="15" t="s">
        <v>274</v>
      </c>
      <c r="BU905" s="18"/>
      <c r="BV905" s="16" t="s">
        <v>218</v>
      </c>
      <c r="BW905" s="17">
        <v>46065.691041666665</v>
      </c>
      <c r="BX905" s="16" t="s">
        <v>218</v>
      </c>
      <c r="BY905" s="17">
        <v>46065.691041666665</v>
      </c>
      <c r="BZ905" s="12" t="s">
        <v>219</v>
      </c>
      <c r="CA905" s="13" t="s">
        <v>185</v>
      </c>
      <c r="CB905" s="13" t="s">
        <v>11510</v>
      </c>
      <c r="CC905" s="13" t="s">
        <v>185</v>
      </c>
      <c r="CD905" s="13" t="s">
        <v>11511</v>
      </c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5" t="s">
        <v>217</v>
      </c>
      <c r="DF905" s="15" t="s">
        <v>274</v>
      </c>
      <c r="DG905" s="18"/>
      <c r="DH905" s="16" t="s">
        <v>218</v>
      </c>
      <c r="DI905" s="17">
        <v>46094.400509259256</v>
      </c>
      <c r="DJ905" s="16" t="s">
        <v>218</v>
      </c>
      <c r="DK905" s="17">
        <v>46094.400509259256</v>
      </c>
      <c r="DL905" s="12" t="s">
        <v>224</v>
      </c>
      <c r="DM905" s="13" t="s">
        <v>185</v>
      </c>
      <c r="DN905" s="13" t="s">
        <v>11512</v>
      </c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5" t="s">
        <v>217</v>
      </c>
      <c r="EJ905" s="16" t="s">
        <v>218</v>
      </c>
      <c r="EK905" s="17">
        <v>46102.507939814815</v>
      </c>
      <c r="EL905" s="12" t="s">
        <v>233</v>
      </c>
      <c r="EM905" s="14"/>
      <c r="EN905" s="14"/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5" t="s">
        <v>217</v>
      </c>
      <c r="FJ905" s="15" t="s">
        <v>217</v>
      </c>
      <c r="FK905" s="18"/>
      <c r="FL905" s="14"/>
      <c r="FM905" s="14"/>
      <c r="FN905" s="15" t="s">
        <v>234</v>
      </c>
      <c r="FO905" s="18"/>
      <c r="FP905" s="13" t="s">
        <v>11512</v>
      </c>
      <c r="FQ905" s="13" t="s">
        <v>11513</v>
      </c>
      <c r="FR905" s="13" t="s">
        <v>11507</v>
      </c>
      <c r="FS905" s="14"/>
      <c r="FT905" s="14"/>
      <c r="FU905" s="14" t="str">
        <f t="shared" si="12"/>
        <v>Base de Dados_Images/24-KS-060-Y05.Imagem do Equipamento-.193446.jpg</v>
      </c>
      <c r="FV905" s="14"/>
      <c r="FW905" s="14"/>
    </row>
    <row r="906" ht="15.75" hidden="1" customHeight="1">
      <c r="A906" s="10" t="s">
        <v>10859</v>
      </c>
      <c r="B906" s="10" t="s">
        <v>11377</v>
      </c>
      <c r="C906" s="10" t="s">
        <v>301</v>
      </c>
      <c r="D906" s="10" t="s">
        <v>11514</v>
      </c>
      <c r="E906" s="11" t="s">
        <v>11515</v>
      </c>
      <c r="F906" s="12" t="s">
        <v>184</v>
      </c>
      <c r="G906" s="13" t="s">
        <v>185</v>
      </c>
      <c r="H906" s="13" t="s">
        <v>11516</v>
      </c>
      <c r="I906" s="13" t="s">
        <v>185</v>
      </c>
      <c r="J906" s="13" t="s">
        <v>11517</v>
      </c>
      <c r="K906" s="13" t="s">
        <v>185</v>
      </c>
      <c r="L906" s="13" t="s">
        <v>11518</v>
      </c>
      <c r="M906" s="13" t="s">
        <v>185</v>
      </c>
      <c r="N906" s="13" t="s">
        <v>11519</v>
      </c>
      <c r="O906" s="13" t="s">
        <v>185</v>
      </c>
      <c r="P906" s="13" t="s">
        <v>11520</v>
      </c>
      <c r="Q906" s="13" t="s">
        <v>185</v>
      </c>
      <c r="R906" s="13" t="s">
        <v>11521</v>
      </c>
      <c r="S906" s="13" t="s">
        <v>185</v>
      </c>
      <c r="T906" s="13" t="s">
        <v>11522</v>
      </c>
      <c r="U906" s="13" t="s">
        <v>185</v>
      </c>
      <c r="V906" s="13" t="s">
        <v>11523</v>
      </c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5" t="s">
        <v>217</v>
      </c>
      <c r="BT906" s="15" t="s">
        <v>274</v>
      </c>
      <c r="BU906" s="18"/>
      <c r="BV906" s="16" t="s">
        <v>218</v>
      </c>
      <c r="BW906" s="17">
        <v>46065.65782407407</v>
      </c>
      <c r="BX906" s="16" t="s">
        <v>218</v>
      </c>
      <c r="BY906" s="17">
        <v>46065.65782407407</v>
      </c>
      <c r="BZ906" s="12" t="s">
        <v>219</v>
      </c>
      <c r="CA906" s="13" t="s">
        <v>185</v>
      </c>
      <c r="CB906" s="13" t="s">
        <v>11524</v>
      </c>
      <c r="CC906" s="13" t="s">
        <v>185</v>
      </c>
      <c r="CD906" s="13" t="s">
        <v>11525</v>
      </c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6" t="s">
        <v>217</v>
      </c>
      <c r="DF906" s="15" t="s">
        <v>274</v>
      </c>
      <c r="DG906" s="18"/>
      <c r="DH906" s="16" t="s">
        <v>218</v>
      </c>
      <c r="DI906" s="17">
        <v>46119.58261574074</v>
      </c>
      <c r="DJ906" s="16" t="s">
        <v>218</v>
      </c>
      <c r="DK906" s="17">
        <v>46119.58261574074</v>
      </c>
      <c r="DL906" s="12" t="s">
        <v>224</v>
      </c>
      <c r="DM906" s="13" t="s">
        <v>185</v>
      </c>
      <c r="DN906" s="13" t="s">
        <v>11526</v>
      </c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5" t="s">
        <v>217</v>
      </c>
      <c r="EJ906" s="16" t="s">
        <v>218</v>
      </c>
      <c r="EK906" s="17">
        <v>46109.456967592596</v>
      </c>
      <c r="EL906" s="12" t="s">
        <v>233</v>
      </c>
      <c r="EM906" s="14"/>
      <c r="EN906" s="14"/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5" t="s">
        <v>217</v>
      </c>
      <c r="FJ906" s="15" t="s">
        <v>217</v>
      </c>
      <c r="FK906" s="18"/>
      <c r="FL906" s="14"/>
      <c r="FM906" s="14"/>
      <c r="FN906" s="15" t="s">
        <v>234</v>
      </c>
      <c r="FO906" s="18"/>
      <c r="FP906" s="13" t="s">
        <v>11527</v>
      </c>
      <c r="FQ906" s="13" t="s">
        <v>11528</v>
      </c>
      <c r="FR906" s="13" t="s">
        <v>11527</v>
      </c>
      <c r="FS906" s="14"/>
      <c r="FT906" s="14"/>
      <c r="FU906" s="14" t="str">
        <f t="shared" si="12"/>
        <v>Base de Dados_Images/24-KS-060-Y06.Imagem do Equipamento-.175451.jpg</v>
      </c>
      <c r="FV906" s="14"/>
      <c r="FW906" s="14"/>
    </row>
    <row r="907" ht="15.75" hidden="1" customHeight="1">
      <c r="A907" s="10" t="s">
        <v>10859</v>
      </c>
      <c r="B907" s="10" t="s">
        <v>11377</v>
      </c>
      <c r="C907" s="10" t="s">
        <v>301</v>
      </c>
      <c r="D907" s="10" t="s">
        <v>11529</v>
      </c>
      <c r="E907" s="11" t="s">
        <v>11530</v>
      </c>
      <c r="F907" s="12" t="s">
        <v>184</v>
      </c>
      <c r="G907" s="13" t="s">
        <v>185</v>
      </c>
      <c r="H907" s="13" t="s">
        <v>11531</v>
      </c>
      <c r="I907" s="13" t="s">
        <v>185</v>
      </c>
      <c r="J907" s="13" t="s">
        <v>11532</v>
      </c>
      <c r="K907" s="13" t="s">
        <v>185</v>
      </c>
      <c r="L907" s="13" t="s">
        <v>11533</v>
      </c>
      <c r="M907" s="13" t="s">
        <v>185</v>
      </c>
      <c r="N907" s="13" t="s">
        <v>11534</v>
      </c>
      <c r="O907" s="13" t="s">
        <v>185</v>
      </c>
      <c r="P907" s="13" t="s">
        <v>11535</v>
      </c>
      <c r="Q907" s="13" t="s">
        <v>185</v>
      </c>
      <c r="R907" s="13" t="s">
        <v>11536</v>
      </c>
      <c r="S907" s="13" t="s">
        <v>185</v>
      </c>
      <c r="T907" s="13" t="s">
        <v>11537</v>
      </c>
      <c r="U907" s="13" t="s">
        <v>185</v>
      </c>
      <c r="V907" s="13" t="s">
        <v>11538</v>
      </c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5" t="s">
        <v>217</v>
      </c>
      <c r="BT907" s="15" t="s">
        <v>274</v>
      </c>
      <c r="BU907" s="18"/>
      <c r="BV907" s="16" t="s">
        <v>218</v>
      </c>
      <c r="BW907" s="17">
        <v>46062.35119212963</v>
      </c>
      <c r="BX907" s="16" t="s">
        <v>218</v>
      </c>
      <c r="BY907" s="17">
        <v>46062.35119212963</v>
      </c>
      <c r="BZ907" s="12" t="s">
        <v>219</v>
      </c>
      <c r="CA907" s="13" t="s">
        <v>185</v>
      </c>
      <c r="CB907" s="13" t="s">
        <v>11539</v>
      </c>
      <c r="CC907" s="13" t="s">
        <v>185</v>
      </c>
      <c r="CD907" s="13" t="s">
        <v>11540</v>
      </c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6" t="s">
        <v>217</v>
      </c>
      <c r="DF907" s="15" t="s">
        <v>274</v>
      </c>
      <c r="DG907" s="18"/>
      <c r="DH907" s="16" t="s">
        <v>218</v>
      </c>
      <c r="DI907" s="17">
        <v>46119.58295138889</v>
      </c>
      <c r="DJ907" s="16" t="s">
        <v>218</v>
      </c>
      <c r="DK907" s="17">
        <v>46119.58295138889</v>
      </c>
      <c r="DL907" s="12" t="s">
        <v>224</v>
      </c>
      <c r="DM907" s="13" t="s">
        <v>185</v>
      </c>
      <c r="DN907" s="13" t="s">
        <v>11541</v>
      </c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5" t="s">
        <v>217</v>
      </c>
      <c r="EJ907" s="16" t="s">
        <v>218</v>
      </c>
      <c r="EK907" s="17">
        <v>46109.456770833334</v>
      </c>
      <c r="EL907" s="12" t="s">
        <v>233</v>
      </c>
      <c r="EM907" s="14"/>
      <c r="EN907" s="14"/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5" t="s">
        <v>217</v>
      </c>
      <c r="FJ907" s="15" t="s">
        <v>217</v>
      </c>
      <c r="FK907" s="18"/>
      <c r="FL907" s="14"/>
      <c r="FM907" s="14"/>
      <c r="FN907" s="15" t="s">
        <v>234</v>
      </c>
      <c r="FO907" s="18"/>
      <c r="FP907" s="13" t="s">
        <v>11540</v>
      </c>
      <c r="FQ907" s="13" t="s">
        <v>11542</v>
      </c>
      <c r="FR907" s="13" t="s">
        <v>11543</v>
      </c>
      <c r="FS907" s="14"/>
      <c r="FT907" s="14"/>
      <c r="FU907" s="14" t="str">
        <f t="shared" si="12"/>
        <v>Base de Dados_Images/24-KS-060-Y07.Imagem do Equipamento-.190559.jpg</v>
      </c>
      <c r="FV907" s="14"/>
      <c r="FW907" s="14"/>
    </row>
    <row r="908" ht="15.75" hidden="1" customHeight="1">
      <c r="A908" s="10" t="s">
        <v>10859</v>
      </c>
      <c r="B908" s="10" t="s">
        <v>11544</v>
      </c>
      <c r="C908" s="10" t="s">
        <v>556</v>
      </c>
      <c r="D908" s="10" t="s">
        <v>11545</v>
      </c>
      <c r="E908" s="11" t="s">
        <v>11546</v>
      </c>
      <c r="F908" s="12" t="s">
        <v>184</v>
      </c>
      <c r="G908" s="13" t="s">
        <v>185</v>
      </c>
      <c r="H908" s="13" t="s">
        <v>11547</v>
      </c>
      <c r="I908" s="13" t="s">
        <v>185</v>
      </c>
      <c r="J908" s="13" t="s">
        <v>11548</v>
      </c>
      <c r="K908" s="13" t="s">
        <v>690</v>
      </c>
      <c r="L908" s="13" t="s">
        <v>11549</v>
      </c>
      <c r="M908" s="13" t="s">
        <v>185</v>
      </c>
      <c r="N908" s="13" t="s">
        <v>11550</v>
      </c>
      <c r="O908" s="13" t="s">
        <v>185</v>
      </c>
      <c r="P908" s="13" t="s">
        <v>11551</v>
      </c>
      <c r="Q908" s="13" t="s">
        <v>185</v>
      </c>
      <c r="R908" s="13" t="s">
        <v>11552</v>
      </c>
      <c r="S908" s="13" t="s">
        <v>185</v>
      </c>
      <c r="T908" s="13" t="s">
        <v>11553</v>
      </c>
      <c r="U908" s="13" t="s">
        <v>185</v>
      </c>
      <c r="V908" s="13" t="s">
        <v>11554</v>
      </c>
      <c r="W908" s="13" t="s">
        <v>185</v>
      </c>
      <c r="X908" s="13" t="s">
        <v>11555</v>
      </c>
      <c r="Y908" s="13" t="s">
        <v>690</v>
      </c>
      <c r="Z908" s="13" t="s">
        <v>11556</v>
      </c>
      <c r="AA908" s="13" t="s">
        <v>185</v>
      </c>
      <c r="AB908" s="13" t="s">
        <v>11557</v>
      </c>
      <c r="AC908" s="13" t="s">
        <v>185</v>
      </c>
      <c r="AD908" s="13" t="s">
        <v>11558</v>
      </c>
      <c r="AE908" s="13" t="s">
        <v>185</v>
      </c>
      <c r="AF908" s="13" t="s">
        <v>11559</v>
      </c>
      <c r="AG908" s="13" t="s">
        <v>185</v>
      </c>
      <c r="AH908" s="13" t="s">
        <v>11560</v>
      </c>
      <c r="AI908" s="13" t="s">
        <v>185</v>
      </c>
      <c r="AJ908" s="13" t="s">
        <v>11561</v>
      </c>
      <c r="AK908" s="13" t="s">
        <v>185</v>
      </c>
      <c r="AL908" s="13" t="s">
        <v>11562</v>
      </c>
      <c r="AM908" s="13" t="s">
        <v>690</v>
      </c>
      <c r="AN908" s="13" t="s">
        <v>11563</v>
      </c>
      <c r="AO908" s="13" t="s">
        <v>690</v>
      </c>
      <c r="AP908" s="13" t="s">
        <v>11564</v>
      </c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5" t="s">
        <v>217</v>
      </c>
      <c r="BT908" s="16" t="s">
        <v>218</v>
      </c>
      <c r="BU908" s="17">
        <v>46063.67952546296</v>
      </c>
      <c r="BV908" s="16" t="s">
        <v>218</v>
      </c>
      <c r="BW908" s="17">
        <v>46064.63431712963</v>
      </c>
      <c r="BX908" s="16" t="s">
        <v>218</v>
      </c>
      <c r="BY908" s="17">
        <v>46064.63431712963</v>
      </c>
      <c r="BZ908" s="12" t="s">
        <v>219</v>
      </c>
      <c r="CA908" s="13" t="s">
        <v>185</v>
      </c>
      <c r="CB908" s="13" t="s">
        <v>11565</v>
      </c>
      <c r="CC908" s="13" t="s">
        <v>185</v>
      </c>
      <c r="CD908" s="13" t="s">
        <v>11566</v>
      </c>
      <c r="CE908" s="13" t="s">
        <v>185</v>
      </c>
      <c r="CF908" s="13" t="s">
        <v>11567</v>
      </c>
      <c r="CG908" s="13" t="s">
        <v>185</v>
      </c>
      <c r="CH908" s="13" t="s">
        <v>11568</v>
      </c>
      <c r="CI908" s="13" t="s">
        <v>690</v>
      </c>
      <c r="CJ908" s="13" t="s">
        <v>11569</v>
      </c>
      <c r="CK908" s="13" t="s">
        <v>690</v>
      </c>
      <c r="CL908" s="13" t="s">
        <v>11570</v>
      </c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5" t="s">
        <v>217</v>
      </c>
      <c r="DF908" s="16" t="s">
        <v>218</v>
      </c>
      <c r="DG908" s="17">
        <v>46093.60318287037</v>
      </c>
      <c r="DH908" s="16" t="s">
        <v>218</v>
      </c>
      <c r="DI908" s="17">
        <v>46093.60326388889</v>
      </c>
      <c r="DJ908" s="16" t="s">
        <v>218</v>
      </c>
      <c r="DK908" s="17">
        <v>46093.60326388889</v>
      </c>
      <c r="DL908" s="12" t="s">
        <v>224</v>
      </c>
      <c r="DM908" s="13" t="s">
        <v>185</v>
      </c>
      <c r="DN908" s="13" t="s">
        <v>11571</v>
      </c>
      <c r="DO908" s="13" t="s">
        <v>690</v>
      </c>
      <c r="DP908" s="13" t="s">
        <v>11572</v>
      </c>
      <c r="DQ908" s="13" t="s">
        <v>690</v>
      </c>
      <c r="DR908" s="13" t="s">
        <v>11572</v>
      </c>
      <c r="DS908" s="13" t="s">
        <v>405</v>
      </c>
      <c r="DT908" s="13" t="s">
        <v>11573</v>
      </c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6" t="s">
        <v>218</v>
      </c>
      <c r="EJ908" s="16" t="s">
        <v>217</v>
      </c>
      <c r="EK908" s="17"/>
      <c r="EL908" s="12" t="s">
        <v>233</v>
      </c>
      <c r="EM908" s="14"/>
      <c r="EN908" s="14"/>
      <c r="EO908" s="14"/>
      <c r="EP908" s="14"/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5" t="s">
        <v>217</v>
      </c>
      <c r="FJ908" s="15" t="s">
        <v>217</v>
      </c>
      <c r="FK908" s="18"/>
      <c r="FL908" s="14"/>
      <c r="FM908" s="14"/>
      <c r="FN908" s="15" t="s">
        <v>234</v>
      </c>
      <c r="FO908" s="18"/>
      <c r="FP908" s="13" t="s">
        <v>11573</v>
      </c>
      <c r="FQ908" s="13" t="s">
        <v>11574</v>
      </c>
      <c r="FR908" s="13" t="s">
        <v>11575</v>
      </c>
      <c r="FS908" s="13" t="s">
        <v>11576</v>
      </c>
      <c r="FT908" s="13" t="s">
        <v>11577</v>
      </c>
      <c r="FU908" s="14" t="str">
        <f t="shared" si="12"/>
        <v>Base de Dados_Images/24ES080M01.Imagem do Equipamento-.192729.jpg</v>
      </c>
      <c r="FV908" s="14"/>
      <c r="FW908" s="14"/>
    </row>
    <row r="909" ht="15.75" hidden="1" customHeight="1">
      <c r="A909" s="10" t="s">
        <v>10859</v>
      </c>
      <c r="B909" s="10" t="s">
        <v>11544</v>
      </c>
      <c r="C909" s="10" t="s">
        <v>236</v>
      </c>
      <c r="D909" s="10" t="s">
        <v>11578</v>
      </c>
      <c r="E909" s="11" t="s">
        <v>11379</v>
      </c>
      <c r="F909" s="12" t="s">
        <v>184</v>
      </c>
      <c r="G909" s="13" t="s">
        <v>185</v>
      </c>
      <c r="H909" s="13" t="s">
        <v>11579</v>
      </c>
      <c r="I909" s="13" t="s">
        <v>185</v>
      </c>
      <c r="J909" s="13" t="s">
        <v>11580</v>
      </c>
      <c r="K909" s="13" t="s">
        <v>185</v>
      </c>
      <c r="L909" s="13" t="s">
        <v>11581</v>
      </c>
      <c r="M909" s="13" t="s">
        <v>185</v>
      </c>
      <c r="N909" s="13" t="s">
        <v>11582</v>
      </c>
      <c r="O909" s="13" t="s">
        <v>185</v>
      </c>
      <c r="P909" s="13" t="s">
        <v>11583</v>
      </c>
      <c r="Q909" s="13" t="s">
        <v>185</v>
      </c>
      <c r="R909" s="13" t="s">
        <v>11584</v>
      </c>
      <c r="S909" s="13" t="s">
        <v>185</v>
      </c>
      <c r="T909" s="13" t="s">
        <v>11585</v>
      </c>
      <c r="U909" s="13" t="s">
        <v>185</v>
      </c>
      <c r="V909" s="13" t="s">
        <v>11586</v>
      </c>
      <c r="W909" s="13" t="s">
        <v>185</v>
      </c>
      <c r="X909" s="13" t="s">
        <v>11587</v>
      </c>
      <c r="Y909" s="13" t="s">
        <v>185</v>
      </c>
      <c r="Z909" s="13" t="s">
        <v>11588</v>
      </c>
      <c r="AA909" s="13" t="s">
        <v>185</v>
      </c>
      <c r="AB909" s="13" t="s">
        <v>11589</v>
      </c>
      <c r="AC909" s="13" t="s">
        <v>185</v>
      </c>
      <c r="AD909" s="13" t="s">
        <v>11590</v>
      </c>
      <c r="AE909" s="13" t="s">
        <v>690</v>
      </c>
      <c r="AF909" s="13" t="s">
        <v>11591</v>
      </c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5" t="s">
        <v>217</v>
      </c>
      <c r="BT909" s="16" t="s">
        <v>218</v>
      </c>
      <c r="BU909" s="17">
        <v>46093.48949074074</v>
      </c>
      <c r="BV909" s="16" t="s">
        <v>218</v>
      </c>
      <c r="BW909" s="17">
        <v>46093.49253472222</v>
      </c>
      <c r="BX909" s="16" t="s">
        <v>218</v>
      </c>
      <c r="BY909" s="17">
        <v>46093.49256944445</v>
      </c>
      <c r="BZ909" s="12" t="s">
        <v>219</v>
      </c>
      <c r="CA909" s="13" t="s">
        <v>185</v>
      </c>
      <c r="CB909" s="13" t="s">
        <v>11592</v>
      </c>
      <c r="CC909" s="13" t="s">
        <v>185</v>
      </c>
      <c r="CD909" s="13" t="s">
        <v>11593</v>
      </c>
      <c r="CE909" s="13" t="s">
        <v>690</v>
      </c>
      <c r="CF909" s="13" t="s">
        <v>11594</v>
      </c>
      <c r="CG909" s="13" t="s">
        <v>690</v>
      </c>
      <c r="CH909" s="13" t="s">
        <v>11595</v>
      </c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5" t="s">
        <v>217</v>
      </c>
      <c r="DF909" s="16" t="s">
        <v>218</v>
      </c>
      <c r="DG909" s="17">
        <v>46093.60344907407</v>
      </c>
      <c r="DH909" s="16" t="s">
        <v>218</v>
      </c>
      <c r="DI909" s="17">
        <v>46093.60359953704</v>
      </c>
      <c r="DJ909" s="16" t="s">
        <v>218</v>
      </c>
      <c r="DK909" s="17">
        <v>46093.60359953704</v>
      </c>
      <c r="DL909" s="12" t="s">
        <v>224</v>
      </c>
      <c r="DM909" s="13" t="s">
        <v>185</v>
      </c>
      <c r="DN909" s="13" t="s">
        <v>11596</v>
      </c>
      <c r="DO909" s="13" t="s">
        <v>185</v>
      </c>
      <c r="DP909" s="13" t="s">
        <v>11596</v>
      </c>
      <c r="DQ909" s="13" t="s">
        <v>185</v>
      </c>
      <c r="DR909" s="13" t="s">
        <v>11597</v>
      </c>
      <c r="DS909" s="13" t="s">
        <v>185</v>
      </c>
      <c r="DT909" s="13" t="s">
        <v>11598</v>
      </c>
      <c r="DU909" s="13" t="s">
        <v>185</v>
      </c>
      <c r="DV909" s="13" t="s">
        <v>11599</v>
      </c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5" t="s">
        <v>217</v>
      </c>
      <c r="EJ909" s="16" t="s">
        <v>218</v>
      </c>
      <c r="EK909" s="17">
        <v>46102.61640046296</v>
      </c>
      <c r="EL909" s="12" t="s">
        <v>233</v>
      </c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5" t="s">
        <v>217</v>
      </c>
      <c r="FJ909" s="15" t="s">
        <v>217</v>
      </c>
      <c r="FK909" s="18"/>
      <c r="FL909" s="14"/>
      <c r="FM909" s="14"/>
      <c r="FN909" s="15" t="s">
        <v>234</v>
      </c>
      <c r="FO909" s="18"/>
      <c r="FP909" s="13" t="s">
        <v>11599</v>
      </c>
      <c r="FQ909" s="13" t="s">
        <v>11600</v>
      </c>
      <c r="FR909" s="13" t="s">
        <v>11601</v>
      </c>
      <c r="FS909" s="14"/>
      <c r="FT909" s="14"/>
      <c r="FU909" s="14" t="str">
        <f t="shared" si="12"/>
        <v>Base de Dados_Images/24-ES-065-M01.Imagem do Equipamento-.141043.jpg</v>
      </c>
      <c r="FV909" s="14"/>
      <c r="FW909" s="14"/>
    </row>
    <row r="910" ht="15.75" hidden="1" customHeight="1">
      <c r="A910" s="10" t="s">
        <v>10859</v>
      </c>
      <c r="B910" s="10" t="s">
        <v>11544</v>
      </c>
      <c r="C910" s="10" t="s">
        <v>386</v>
      </c>
      <c r="D910" s="10" t="s">
        <v>11602</v>
      </c>
      <c r="E910" s="11" t="s">
        <v>11603</v>
      </c>
      <c r="F910" s="12" t="s">
        <v>184</v>
      </c>
      <c r="G910" s="13" t="s">
        <v>185</v>
      </c>
      <c r="H910" s="13" t="s">
        <v>11604</v>
      </c>
      <c r="I910" s="13" t="s">
        <v>185</v>
      </c>
      <c r="J910" s="13" t="s">
        <v>11605</v>
      </c>
      <c r="K910" s="13" t="s">
        <v>185</v>
      </c>
      <c r="L910" s="13" t="s">
        <v>11606</v>
      </c>
      <c r="M910" s="13" t="s">
        <v>690</v>
      </c>
      <c r="N910" s="13" t="s">
        <v>11607</v>
      </c>
      <c r="O910" s="13" t="s">
        <v>690</v>
      </c>
      <c r="P910" s="13" t="s">
        <v>11608</v>
      </c>
      <c r="Q910" s="13" t="s">
        <v>185</v>
      </c>
      <c r="R910" s="13" t="s">
        <v>11609</v>
      </c>
      <c r="S910" s="13" t="s">
        <v>690</v>
      </c>
      <c r="T910" s="13" t="s">
        <v>11610</v>
      </c>
      <c r="U910" s="13" t="s">
        <v>185</v>
      </c>
      <c r="V910" s="13" t="s">
        <v>11611</v>
      </c>
      <c r="W910" s="13" t="s">
        <v>185</v>
      </c>
      <c r="X910" s="13" t="s">
        <v>11612</v>
      </c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5" t="s">
        <v>217</v>
      </c>
      <c r="BT910" s="16" t="s">
        <v>218</v>
      </c>
      <c r="BU910" s="17">
        <v>46093.51304398148</v>
      </c>
      <c r="BV910" s="16" t="s">
        <v>218</v>
      </c>
      <c r="BW910" s="17">
        <v>46093.51310185185</v>
      </c>
      <c r="BX910" s="16" t="s">
        <v>218</v>
      </c>
      <c r="BY910" s="17">
        <v>46093.51310185185</v>
      </c>
      <c r="BZ910" s="12" t="s">
        <v>219</v>
      </c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5" t="s">
        <v>217</v>
      </c>
      <c r="DF910" s="15" t="s">
        <v>274</v>
      </c>
      <c r="DG910" s="18"/>
      <c r="DH910" s="15" t="s">
        <v>274</v>
      </c>
      <c r="DI910" s="18"/>
      <c r="DJ910" s="15" t="s">
        <v>274</v>
      </c>
      <c r="DK910" s="18"/>
      <c r="DL910" s="12" t="s">
        <v>224</v>
      </c>
      <c r="DM910" s="13" t="s">
        <v>185</v>
      </c>
      <c r="DN910" s="13" t="s">
        <v>11613</v>
      </c>
      <c r="DO910" s="13" t="s">
        <v>185</v>
      </c>
      <c r="DP910" s="13" t="s">
        <v>11614</v>
      </c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5" t="s">
        <v>217</v>
      </c>
      <c r="EJ910" s="16" t="s">
        <v>218</v>
      </c>
      <c r="EK910" s="17">
        <v>46106.35126157408</v>
      </c>
      <c r="EL910" s="12" t="s">
        <v>233</v>
      </c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5" t="s">
        <v>217</v>
      </c>
      <c r="FJ910" s="15" t="s">
        <v>217</v>
      </c>
      <c r="FK910" s="18"/>
      <c r="FL910" s="14"/>
      <c r="FM910" s="14"/>
      <c r="FN910" s="15" t="s">
        <v>234</v>
      </c>
      <c r="FO910" s="18"/>
      <c r="FP910" s="13" t="s">
        <v>11613</v>
      </c>
      <c r="FQ910" s="13" t="s">
        <v>11615</v>
      </c>
      <c r="FR910" s="13" t="s">
        <v>11612</v>
      </c>
      <c r="FS910" s="14"/>
      <c r="FT910" s="14"/>
      <c r="FU910" s="14" t="str">
        <f t="shared" si="12"/>
        <v>Base de Dados_Images/24T065.Imagem do Equipamento-.182232.jpg</v>
      </c>
      <c r="FV910" s="14"/>
      <c r="FW910" s="14"/>
    </row>
    <row r="911" ht="15.75" hidden="1" customHeight="1">
      <c r="A911" s="10" t="s">
        <v>10859</v>
      </c>
      <c r="B911" s="10" t="s">
        <v>11544</v>
      </c>
      <c r="C911" s="10" t="s">
        <v>264</v>
      </c>
      <c r="D911" s="10" t="s">
        <v>11616</v>
      </c>
      <c r="E911" s="11" t="s">
        <v>11421</v>
      </c>
      <c r="F911" s="12" t="s">
        <v>184</v>
      </c>
      <c r="G911" s="13" t="s">
        <v>185</v>
      </c>
      <c r="H911" s="13" t="s">
        <v>11617</v>
      </c>
      <c r="I911" s="13" t="s">
        <v>185</v>
      </c>
      <c r="J911" s="13" t="s">
        <v>11618</v>
      </c>
      <c r="K911" s="13" t="s">
        <v>185</v>
      </c>
      <c r="L911" s="13" t="s">
        <v>11619</v>
      </c>
      <c r="M911" s="13" t="s">
        <v>185</v>
      </c>
      <c r="N911" s="13" t="s">
        <v>11620</v>
      </c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5" t="s">
        <v>217</v>
      </c>
      <c r="BT911" s="16" t="s">
        <v>218</v>
      </c>
      <c r="BU911" s="17">
        <v>46072.44831018519</v>
      </c>
      <c r="BV911" s="16" t="s">
        <v>218</v>
      </c>
      <c r="BW911" s="17">
        <v>46072.44835648148</v>
      </c>
      <c r="BX911" s="16" t="s">
        <v>218</v>
      </c>
      <c r="BY911" s="17">
        <v>46072.44835648148</v>
      </c>
      <c r="BZ911" s="12" t="s">
        <v>219</v>
      </c>
      <c r="CA911" s="13" t="s">
        <v>185</v>
      </c>
      <c r="CB911" s="13" t="s">
        <v>11621</v>
      </c>
      <c r="CC911" s="13" t="s">
        <v>185</v>
      </c>
      <c r="CD911" s="13" t="s">
        <v>11622</v>
      </c>
      <c r="CE911" s="13" t="s">
        <v>185</v>
      </c>
      <c r="CF911" s="13" t="s">
        <v>11623</v>
      </c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5" t="s">
        <v>217</v>
      </c>
      <c r="DF911" s="15" t="s">
        <v>274</v>
      </c>
      <c r="DG911" s="18"/>
      <c r="DH911" s="16" t="s">
        <v>218</v>
      </c>
      <c r="DI911" s="17">
        <v>46093.60408564815</v>
      </c>
      <c r="DJ911" s="16" t="s">
        <v>218</v>
      </c>
      <c r="DK911" s="17">
        <v>46093.60408564815</v>
      </c>
      <c r="DL911" s="12" t="s">
        <v>224</v>
      </c>
      <c r="DM911" s="13" t="s">
        <v>185</v>
      </c>
      <c r="DN911" s="13" t="s">
        <v>11624</v>
      </c>
      <c r="DO911" s="13" t="s">
        <v>185</v>
      </c>
      <c r="DP911" s="13" t="s">
        <v>11625</v>
      </c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5" t="s">
        <v>217</v>
      </c>
      <c r="EJ911" s="16" t="s">
        <v>218</v>
      </c>
      <c r="EK911" s="17">
        <v>46109.45811342593</v>
      </c>
      <c r="EL911" s="12" t="s">
        <v>233</v>
      </c>
      <c r="EM911" s="14"/>
      <c r="EN911" s="14"/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5" t="s">
        <v>217</v>
      </c>
      <c r="FJ911" s="15" t="s">
        <v>217</v>
      </c>
      <c r="FK911" s="18"/>
      <c r="FL911" s="14"/>
      <c r="FM911" s="14"/>
      <c r="FN911" s="15" t="s">
        <v>234</v>
      </c>
      <c r="FO911" s="18"/>
      <c r="FP911" s="13" t="s">
        <v>11625</v>
      </c>
      <c r="FQ911" s="13"/>
      <c r="FR911" s="13"/>
      <c r="FS911" s="14"/>
      <c r="FT911" s="14"/>
      <c r="FU911" s="14" t="str">
        <f t="shared" si="12"/>
        <v/>
      </c>
      <c r="FV911" s="14"/>
      <c r="FW911" s="14"/>
    </row>
    <row r="912" ht="15.75" hidden="1" customHeight="1">
      <c r="A912" s="10" t="s">
        <v>10859</v>
      </c>
      <c r="B912" s="10" t="s">
        <v>11544</v>
      </c>
      <c r="C912" s="10" t="s">
        <v>264</v>
      </c>
      <c r="D912" s="10" t="s">
        <v>11626</v>
      </c>
      <c r="E912" s="11" t="s">
        <v>11432</v>
      </c>
      <c r="F912" s="12" t="s">
        <v>184</v>
      </c>
      <c r="G912" s="13" t="s">
        <v>185</v>
      </c>
      <c r="H912" s="13" t="s">
        <v>11627</v>
      </c>
      <c r="I912" s="13" t="s">
        <v>185</v>
      </c>
      <c r="J912" s="13" t="s">
        <v>11628</v>
      </c>
      <c r="K912" s="13" t="s">
        <v>185</v>
      </c>
      <c r="L912" s="13" t="s">
        <v>11629</v>
      </c>
      <c r="M912" s="13" t="s">
        <v>185</v>
      </c>
      <c r="N912" s="13" t="s">
        <v>11630</v>
      </c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5" t="s">
        <v>217</v>
      </c>
      <c r="BT912" s="16" t="s">
        <v>218</v>
      </c>
      <c r="BU912" s="17">
        <v>46050.622465277775</v>
      </c>
      <c r="BV912" s="16" t="s">
        <v>218</v>
      </c>
      <c r="BW912" s="17">
        <v>46050.6225</v>
      </c>
      <c r="BX912" s="16" t="s">
        <v>218</v>
      </c>
      <c r="BY912" s="17">
        <v>46050.6225</v>
      </c>
      <c r="BZ912" s="12" t="s">
        <v>219</v>
      </c>
      <c r="CA912" s="13" t="s">
        <v>185</v>
      </c>
      <c r="CB912" s="13" t="s">
        <v>11631</v>
      </c>
      <c r="CC912" s="13" t="s">
        <v>185</v>
      </c>
      <c r="CD912" s="13" t="s">
        <v>11632</v>
      </c>
      <c r="CE912" s="13" t="s">
        <v>185</v>
      </c>
      <c r="CF912" s="13" t="s">
        <v>11633</v>
      </c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5" t="s">
        <v>217</v>
      </c>
      <c r="DF912" s="15" t="s">
        <v>274</v>
      </c>
      <c r="DG912" s="18"/>
      <c r="DH912" s="16" t="s">
        <v>218</v>
      </c>
      <c r="DI912" s="17">
        <v>46093.60425925926</v>
      </c>
      <c r="DJ912" s="16" t="s">
        <v>218</v>
      </c>
      <c r="DK912" s="17">
        <v>46093.60425925926</v>
      </c>
      <c r="DL912" s="12" t="s">
        <v>224</v>
      </c>
      <c r="DM912" s="13" t="s">
        <v>185</v>
      </c>
      <c r="DN912" s="13" t="s">
        <v>11634</v>
      </c>
      <c r="DO912" s="13" t="s">
        <v>185</v>
      </c>
      <c r="DP912" s="13" t="s">
        <v>11635</v>
      </c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5" t="s">
        <v>217</v>
      </c>
      <c r="EJ912" s="16" t="s">
        <v>218</v>
      </c>
      <c r="EK912" s="17">
        <v>46109.45836805556</v>
      </c>
      <c r="EL912" s="12" t="s">
        <v>233</v>
      </c>
      <c r="EM912" s="14"/>
      <c r="EN912" s="14"/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5" t="s">
        <v>217</v>
      </c>
      <c r="FJ912" s="15" t="s">
        <v>217</v>
      </c>
      <c r="FK912" s="18"/>
      <c r="FL912" s="14"/>
      <c r="FM912" s="14"/>
      <c r="FN912" s="15" t="s">
        <v>234</v>
      </c>
      <c r="FO912" s="18"/>
      <c r="FP912" s="13" t="s">
        <v>11635</v>
      </c>
      <c r="FQ912" s="13"/>
      <c r="FR912" s="13"/>
      <c r="FS912" s="14"/>
      <c r="FT912" s="14"/>
      <c r="FU912" s="14" t="str">
        <f t="shared" si="12"/>
        <v/>
      </c>
      <c r="FV912" s="14"/>
      <c r="FW912" s="14"/>
    </row>
    <row r="913" ht="15.75" hidden="1" customHeight="1">
      <c r="A913" s="10" t="s">
        <v>10859</v>
      </c>
      <c r="B913" s="10" t="s">
        <v>11544</v>
      </c>
      <c r="C913" s="10" t="s">
        <v>301</v>
      </c>
      <c r="D913" s="10" t="s">
        <v>11636</v>
      </c>
      <c r="E913" s="11" t="s">
        <v>11444</v>
      </c>
      <c r="F913" s="12" t="s">
        <v>184</v>
      </c>
      <c r="G913" s="13" t="s">
        <v>185</v>
      </c>
      <c r="H913" s="13" t="s">
        <v>11637</v>
      </c>
      <c r="I913" s="13" t="s">
        <v>185</v>
      </c>
      <c r="J913" s="13" t="s">
        <v>11638</v>
      </c>
      <c r="K913" s="13" t="s">
        <v>185</v>
      </c>
      <c r="L913" s="13" t="s">
        <v>11639</v>
      </c>
      <c r="M913" s="13" t="s">
        <v>185</v>
      </c>
      <c r="N913" s="13" t="s">
        <v>11640</v>
      </c>
      <c r="O913" s="13" t="s">
        <v>185</v>
      </c>
      <c r="P913" s="13" t="s">
        <v>11641</v>
      </c>
      <c r="Q913" s="13" t="s">
        <v>185</v>
      </c>
      <c r="R913" s="13" t="s">
        <v>11642</v>
      </c>
      <c r="S913" s="13" t="s">
        <v>185</v>
      </c>
      <c r="T913" s="13" t="s">
        <v>11643</v>
      </c>
      <c r="U913" s="13" t="s">
        <v>185</v>
      </c>
      <c r="V913" s="13" t="s">
        <v>11644</v>
      </c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5" t="s">
        <v>217</v>
      </c>
      <c r="BT913" s="15" t="s">
        <v>274</v>
      </c>
      <c r="BU913" s="18"/>
      <c r="BV913" s="16" t="s">
        <v>218</v>
      </c>
      <c r="BW913" s="17">
        <v>46048.637094907404</v>
      </c>
      <c r="BX913" s="16" t="s">
        <v>218</v>
      </c>
      <c r="BY913" s="17">
        <v>46048.637094907404</v>
      </c>
      <c r="BZ913" s="12" t="s">
        <v>219</v>
      </c>
      <c r="CA913" s="13" t="s">
        <v>185</v>
      </c>
      <c r="CB913" s="13" t="s">
        <v>11645</v>
      </c>
      <c r="CC913" s="13" t="s">
        <v>185</v>
      </c>
      <c r="CD913" s="13" t="s">
        <v>11646</v>
      </c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6" t="s">
        <v>217</v>
      </c>
      <c r="DF913" s="15" t="s">
        <v>274</v>
      </c>
      <c r="DG913" s="18"/>
      <c r="DH913" s="16" t="s">
        <v>218</v>
      </c>
      <c r="DI913" s="17">
        <v>46119.583553240744</v>
      </c>
      <c r="DJ913" s="16" t="s">
        <v>218</v>
      </c>
      <c r="DK913" s="17">
        <v>46119.583553240744</v>
      </c>
      <c r="DL913" s="12" t="s">
        <v>224</v>
      </c>
      <c r="DM913" s="13" t="s">
        <v>185</v>
      </c>
      <c r="DN913" s="13" t="s">
        <v>11647</v>
      </c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5" t="s">
        <v>217</v>
      </c>
      <c r="EJ913" s="16" t="s">
        <v>218</v>
      </c>
      <c r="EK913" s="17">
        <v>46109.45892361111</v>
      </c>
      <c r="EL913" s="12" t="s">
        <v>233</v>
      </c>
      <c r="EM913" s="14"/>
      <c r="EN913" s="14"/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5" t="s">
        <v>217</v>
      </c>
      <c r="FJ913" s="15" t="s">
        <v>217</v>
      </c>
      <c r="FK913" s="18"/>
      <c r="FL913" s="14"/>
      <c r="FM913" s="14"/>
      <c r="FN913" s="15" t="s">
        <v>234</v>
      </c>
      <c r="FO913" s="18"/>
      <c r="FP913" s="13" t="s">
        <v>11646</v>
      </c>
      <c r="FQ913" s="13" t="s">
        <v>11648</v>
      </c>
      <c r="FR913" s="13" t="s">
        <v>11644</v>
      </c>
      <c r="FS913" s="14"/>
      <c r="FT913" s="14"/>
      <c r="FU913" s="14" t="str">
        <f t="shared" si="12"/>
        <v>Base de Dados_Images/24-KS-065-Y01.Imagem do Equipamento-.181654.jpg</v>
      </c>
      <c r="FV913" s="14"/>
      <c r="FW913" s="14"/>
    </row>
    <row r="914" ht="15.75" hidden="1" customHeight="1">
      <c r="A914" s="10" t="s">
        <v>10859</v>
      </c>
      <c r="B914" s="10" t="s">
        <v>11544</v>
      </c>
      <c r="C914" s="10" t="s">
        <v>301</v>
      </c>
      <c r="D914" s="10" t="s">
        <v>11649</v>
      </c>
      <c r="E914" s="11" t="s">
        <v>11459</v>
      </c>
      <c r="F914" s="12" t="s">
        <v>184</v>
      </c>
      <c r="G914" s="13" t="s">
        <v>185</v>
      </c>
      <c r="H914" s="13" t="s">
        <v>11650</v>
      </c>
      <c r="I914" s="13" t="s">
        <v>185</v>
      </c>
      <c r="J914" s="13" t="s">
        <v>11651</v>
      </c>
      <c r="K914" s="13" t="s">
        <v>185</v>
      </c>
      <c r="L914" s="13" t="s">
        <v>11652</v>
      </c>
      <c r="M914" s="13" t="s">
        <v>690</v>
      </c>
      <c r="N914" s="13" t="s">
        <v>11653</v>
      </c>
      <c r="O914" s="13" t="s">
        <v>185</v>
      </c>
      <c r="P914" s="13" t="s">
        <v>11654</v>
      </c>
      <c r="Q914" s="13" t="s">
        <v>185</v>
      </c>
      <c r="R914" s="13" t="s">
        <v>11655</v>
      </c>
      <c r="S914" s="13" t="s">
        <v>185</v>
      </c>
      <c r="T914" s="13" t="s">
        <v>11656</v>
      </c>
      <c r="U914" s="13" t="s">
        <v>185</v>
      </c>
      <c r="V914" s="13" t="s">
        <v>11657</v>
      </c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5" t="s">
        <v>217</v>
      </c>
      <c r="BT914" s="15" t="s">
        <v>274</v>
      </c>
      <c r="BU914" s="18"/>
      <c r="BV914" s="16" t="s">
        <v>218</v>
      </c>
      <c r="BW914" s="17">
        <v>46087.60192129629</v>
      </c>
      <c r="BX914" s="16" t="s">
        <v>218</v>
      </c>
      <c r="BY914" s="17">
        <v>46087.60192129629</v>
      </c>
      <c r="BZ914" s="12" t="s">
        <v>219</v>
      </c>
      <c r="CA914" s="13" t="s">
        <v>185</v>
      </c>
      <c r="CB914" s="13" t="s">
        <v>11658</v>
      </c>
      <c r="CC914" s="13" t="s">
        <v>185</v>
      </c>
      <c r="CD914" s="13" t="s">
        <v>11658</v>
      </c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5" t="s">
        <v>217</v>
      </c>
      <c r="DF914" s="15" t="s">
        <v>274</v>
      </c>
      <c r="DG914" s="18"/>
      <c r="DH914" s="16" t="s">
        <v>218</v>
      </c>
      <c r="DI914" s="17">
        <v>46093.65445601852</v>
      </c>
      <c r="DJ914" s="16" t="s">
        <v>218</v>
      </c>
      <c r="DK914" s="17">
        <v>46093.65445601852</v>
      </c>
      <c r="DL914" s="12" t="s">
        <v>224</v>
      </c>
      <c r="DM914" s="13" t="s">
        <v>185</v>
      </c>
      <c r="DN914" s="13" t="s">
        <v>11659</v>
      </c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5" t="s">
        <v>217</v>
      </c>
      <c r="EJ914" s="16" t="s">
        <v>218</v>
      </c>
      <c r="EK914" s="17">
        <v>46106.638877314814</v>
      </c>
      <c r="EL914" s="12" t="s">
        <v>233</v>
      </c>
      <c r="EM914" s="14"/>
      <c r="EN914" s="14"/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5" t="s">
        <v>217</v>
      </c>
      <c r="FJ914" s="15" t="s">
        <v>217</v>
      </c>
      <c r="FK914" s="18"/>
      <c r="FL914" s="14"/>
      <c r="FM914" s="14"/>
      <c r="FN914" s="15" t="s">
        <v>234</v>
      </c>
      <c r="FO914" s="18"/>
      <c r="FP914" s="13" t="s">
        <v>11659</v>
      </c>
      <c r="FQ914" s="13" t="s">
        <v>11660</v>
      </c>
      <c r="FR914" s="13" t="s">
        <v>11650</v>
      </c>
      <c r="FS914" s="14"/>
      <c r="FT914" s="14"/>
      <c r="FU914" s="14" t="str">
        <f t="shared" si="12"/>
        <v>Base de Dados_Images/24-KS-065-Y02.Imagem do Equipamento-.172608.jpg</v>
      </c>
      <c r="FV914" s="14"/>
      <c r="FW914" s="14"/>
    </row>
    <row r="915" ht="15.75" hidden="1" customHeight="1">
      <c r="A915" s="10" t="s">
        <v>10859</v>
      </c>
      <c r="B915" s="10" t="s">
        <v>11544</v>
      </c>
      <c r="C915" s="10" t="s">
        <v>301</v>
      </c>
      <c r="D915" s="10" t="s">
        <v>11661</v>
      </c>
      <c r="E915" s="11" t="s">
        <v>11472</v>
      </c>
      <c r="F915" s="12" t="s">
        <v>184</v>
      </c>
      <c r="G915" s="13" t="s">
        <v>185</v>
      </c>
      <c r="H915" s="13" t="s">
        <v>11662</v>
      </c>
      <c r="I915" s="13" t="s">
        <v>185</v>
      </c>
      <c r="J915" s="13" t="s">
        <v>11663</v>
      </c>
      <c r="K915" s="13" t="s">
        <v>185</v>
      </c>
      <c r="L915" s="13" t="s">
        <v>11664</v>
      </c>
      <c r="M915" s="13" t="s">
        <v>185</v>
      </c>
      <c r="N915" s="13" t="s">
        <v>11665</v>
      </c>
      <c r="O915" s="13" t="s">
        <v>185</v>
      </c>
      <c r="P915" s="13" t="s">
        <v>11666</v>
      </c>
      <c r="Q915" s="13" t="s">
        <v>185</v>
      </c>
      <c r="R915" s="13" t="s">
        <v>11667</v>
      </c>
      <c r="S915" s="13" t="s">
        <v>185</v>
      </c>
      <c r="T915" s="13" t="s">
        <v>11668</v>
      </c>
      <c r="U915" s="13" t="s">
        <v>185</v>
      </c>
      <c r="V915" s="13" t="s">
        <v>11669</v>
      </c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5" t="s">
        <v>217</v>
      </c>
      <c r="BT915" s="15" t="s">
        <v>274</v>
      </c>
      <c r="BU915" s="18"/>
      <c r="BV915" s="16" t="s">
        <v>218</v>
      </c>
      <c r="BW915" s="17">
        <v>46087.63451388889</v>
      </c>
      <c r="BX915" s="16" t="s">
        <v>218</v>
      </c>
      <c r="BY915" s="17">
        <v>46087.63451388889</v>
      </c>
      <c r="BZ915" s="12" t="s">
        <v>219</v>
      </c>
      <c r="CA915" s="13" t="s">
        <v>185</v>
      </c>
      <c r="CB915" s="13" t="s">
        <v>11670</v>
      </c>
      <c r="CC915" s="13" t="s">
        <v>185</v>
      </c>
      <c r="CD915" s="13" t="s">
        <v>11671</v>
      </c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6" t="s">
        <v>217</v>
      </c>
      <c r="DF915" s="15" t="s">
        <v>274</v>
      </c>
      <c r="DG915" s="18"/>
      <c r="DH915" s="16" t="s">
        <v>218</v>
      </c>
      <c r="DI915" s="17">
        <v>46114.47474537037</v>
      </c>
      <c r="DJ915" s="16" t="s">
        <v>218</v>
      </c>
      <c r="DK915" s="17">
        <v>46114.47474537037</v>
      </c>
      <c r="DL915" s="12" t="s">
        <v>224</v>
      </c>
      <c r="DM915" s="13" t="s">
        <v>185</v>
      </c>
      <c r="DN915" s="13" t="s">
        <v>11672</v>
      </c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5" t="s">
        <v>217</v>
      </c>
      <c r="EJ915" s="16" t="s">
        <v>218</v>
      </c>
      <c r="EK915" s="17">
        <v>46114.47484953704</v>
      </c>
      <c r="EL915" s="12" t="s">
        <v>233</v>
      </c>
      <c r="EM915" s="14"/>
      <c r="EN915" s="14"/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5" t="s">
        <v>217</v>
      </c>
      <c r="FJ915" s="15" t="s">
        <v>217</v>
      </c>
      <c r="FK915" s="18"/>
      <c r="FL915" s="14"/>
      <c r="FM915" s="14"/>
      <c r="FN915" s="15" t="s">
        <v>234</v>
      </c>
      <c r="FO915" s="18"/>
      <c r="FP915" s="13" t="s">
        <v>11672</v>
      </c>
      <c r="FQ915" s="13" t="s">
        <v>11673</v>
      </c>
      <c r="FR915" s="13" t="s">
        <v>11674</v>
      </c>
      <c r="FS915" s="14"/>
      <c r="FT915" s="14"/>
      <c r="FU915" s="14" t="str">
        <f t="shared" si="12"/>
        <v>Base de Dados_Images/24-KS-065-Y03.Imagem do Equipamento-.172441.jpg</v>
      </c>
      <c r="FV915" s="14"/>
      <c r="FW915" s="14"/>
    </row>
    <row r="916" ht="15.75" hidden="1" customHeight="1">
      <c r="A916" s="10" t="s">
        <v>10859</v>
      </c>
      <c r="B916" s="10" t="s">
        <v>11544</v>
      </c>
      <c r="C916" s="10" t="s">
        <v>301</v>
      </c>
      <c r="D916" s="10" t="s">
        <v>11675</v>
      </c>
      <c r="E916" s="11" t="s">
        <v>11487</v>
      </c>
      <c r="F916" s="12" t="s">
        <v>184</v>
      </c>
      <c r="G916" s="13" t="s">
        <v>185</v>
      </c>
      <c r="H916" s="13" t="s">
        <v>11676</v>
      </c>
      <c r="I916" s="13" t="s">
        <v>185</v>
      </c>
      <c r="J916" s="13" t="s">
        <v>11677</v>
      </c>
      <c r="K916" s="13" t="s">
        <v>185</v>
      </c>
      <c r="L916" s="13" t="s">
        <v>11678</v>
      </c>
      <c r="M916" s="13" t="s">
        <v>185</v>
      </c>
      <c r="N916" s="13" t="s">
        <v>11679</v>
      </c>
      <c r="O916" s="13" t="s">
        <v>185</v>
      </c>
      <c r="P916" s="13" t="s">
        <v>11680</v>
      </c>
      <c r="Q916" s="13" t="s">
        <v>185</v>
      </c>
      <c r="R916" s="13" t="s">
        <v>11681</v>
      </c>
      <c r="S916" s="13" t="s">
        <v>185</v>
      </c>
      <c r="T916" s="13" t="s">
        <v>11682</v>
      </c>
      <c r="U916" s="13" t="s">
        <v>185</v>
      </c>
      <c r="V916" s="13" t="s">
        <v>11683</v>
      </c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5" t="s">
        <v>217</v>
      </c>
      <c r="BT916" s="15" t="s">
        <v>274</v>
      </c>
      <c r="BU916" s="18"/>
      <c r="BV916" s="16" t="s">
        <v>218</v>
      </c>
      <c r="BW916" s="17">
        <v>46093.51153935185</v>
      </c>
      <c r="BX916" s="16" t="s">
        <v>218</v>
      </c>
      <c r="BY916" s="17">
        <v>46093.51153935185</v>
      </c>
      <c r="BZ916" s="12" t="s">
        <v>219</v>
      </c>
      <c r="CA916" s="13" t="s">
        <v>185</v>
      </c>
      <c r="CB916" s="13" t="s">
        <v>11684</v>
      </c>
      <c r="CC916" s="13" t="s">
        <v>185</v>
      </c>
      <c r="CD916" s="13" t="s">
        <v>11685</v>
      </c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5" t="s">
        <v>217</v>
      </c>
      <c r="DF916" s="15" t="s">
        <v>274</v>
      </c>
      <c r="DG916" s="18"/>
      <c r="DH916" s="16" t="s">
        <v>218</v>
      </c>
      <c r="DI916" s="17">
        <v>46093.65431712963</v>
      </c>
      <c r="DJ916" s="16" t="s">
        <v>218</v>
      </c>
      <c r="DK916" s="17">
        <v>46093.65431712963</v>
      </c>
      <c r="DL916" s="12" t="s">
        <v>224</v>
      </c>
      <c r="DM916" s="13" t="s">
        <v>185</v>
      </c>
      <c r="DN916" s="13" t="s">
        <v>11686</v>
      </c>
      <c r="DO916" s="14"/>
      <c r="DP916" s="14"/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5" t="s">
        <v>217</v>
      </c>
      <c r="EJ916" s="16" t="s">
        <v>218</v>
      </c>
      <c r="EK916" s="17">
        <v>46118.65390046296</v>
      </c>
      <c r="EL916" s="12" t="s">
        <v>233</v>
      </c>
      <c r="EM916" s="14"/>
      <c r="EN916" s="14"/>
      <c r="EO916" s="14"/>
      <c r="EP916" s="14"/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5" t="s">
        <v>217</v>
      </c>
      <c r="FJ916" s="15" t="s">
        <v>217</v>
      </c>
      <c r="FK916" s="18"/>
      <c r="FL916" s="14"/>
      <c r="FM916" s="14"/>
      <c r="FN916" s="15" t="s">
        <v>234</v>
      </c>
      <c r="FO916" s="18"/>
      <c r="FP916" s="13" t="s">
        <v>11686</v>
      </c>
      <c r="FQ916" s="13" t="s">
        <v>11687</v>
      </c>
      <c r="FR916" s="13" t="s">
        <v>11683</v>
      </c>
      <c r="FS916" s="14"/>
      <c r="FT916" s="14"/>
      <c r="FU916" s="14" t="str">
        <f t="shared" si="12"/>
        <v>Base de Dados_Images/24-KS-080-Y04.Imagem do Equipamento-.151614.jpg</v>
      </c>
      <c r="FV916" s="14"/>
      <c r="FW916" s="14"/>
    </row>
    <row r="917" ht="15.75" hidden="1" customHeight="1">
      <c r="A917" s="10" t="s">
        <v>10859</v>
      </c>
      <c r="B917" s="10" t="s">
        <v>11544</v>
      </c>
      <c r="C917" s="10" t="s">
        <v>301</v>
      </c>
      <c r="D917" s="10" t="s">
        <v>11688</v>
      </c>
      <c r="E917" s="11" t="s">
        <v>11501</v>
      </c>
      <c r="F917" s="12" t="s">
        <v>184</v>
      </c>
      <c r="G917" s="13" t="s">
        <v>185</v>
      </c>
      <c r="H917" s="13" t="s">
        <v>11689</v>
      </c>
      <c r="I917" s="13" t="s">
        <v>185</v>
      </c>
      <c r="J917" s="13" t="s">
        <v>11690</v>
      </c>
      <c r="K917" s="13" t="s">
        <v>185</v>
      </c>
      <c r="L917" s="13" t="s">
        <v>11691</v>
      </c>
      <c r="M917" s="13" t="s">
        <v>185</v>
      </c>
      <c r="N917" s="13" t="s">
        <v>11692</v>
      </c>
      <c r="O917" s="13" t="s">
        <v>185</v>
      </c>
      <c r="P917" s="13" t="s">
        <v>11693</v>
      </c>
      <c r="Q917" s="13" t="s">
        <v>185</v>
      </c>
      <c r="R917" s="13" t="s">
        <v>11694</v>
      </c>
      <c r="S917" s="13" t="s">
        <v>185</v>
      </c>
      <c r="T917" s="13" t="s">
        <v>11695</v>
      </c>
      <c r="U917" s="13" t="s">
        <v>185</v>
      </c>
      <c r="V917" s="13" t="s">
        <v>11696</v>
      </c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5" t="s">
        <v>217</v>
      </c>
      <c r="BT917" s="15" t="s">
        <v>274</v>
      </c>
      <c r="BU917" s="18"/>
      <c r="BV917" s="16" t="s">
        <v>218</v>
      </c>
      <c r="BW917" s="17">
        <v>46063.602858796294</v>
      </c>
      <c r="BX917" s="16" t="s">
        <v>218</v>
      </c>
      <c r="BY917" s="17">
        <v>46063.602858796294</v>
      </c>
      <c r="BZ917" s="12" t="s">
        <v>219</v>
      </c>
      <c r="CA917" s="13" t="s">
        <v>185</v>
      </c>
      <c r="CB917" s="13" t="s">
        <v>11697</v>
      </c>
      <c r="CC917" s="13" t="s">
        <v>185</v>
      </c>
      <c r="CD917" s="13" t="s">
        <v>11698</v>
      </c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5" t="s">
        <v>217</v>
      </c>
      <c r="DF917" s="15" t="s">
        <v>274</v>
      </c>
      <c r="DG917" s="18"/>
      <c r="DH917" s="16" t="s">
        <v>218</v>
      </c>
      <c r="DI917" s="17">
        <v>46094.40913194444</v>
      </c>
      <c r="DJ917" s="16" t="s">
        <v>218</v>
      </c>
      <c r="DK917" s="17">
        <v>46094.40913194444</v>
      </c>
      <c r="DL917" s="12" t="s">
        <v>224</v>
      </c>
      <c r="DM917" s="13" t="s">
        <v>185</v>
      </c>
      <c r="DN917" s="13" t="s">
        <v>11699</v>
      </c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5" t="s">
        <v>217</v>
      </c>
      <c r="EJ917" s="16" t="s">
        <v>218</v>
      </c>
      <c r="EK917" s="17">
        <v>46102.61655092592</v>
      </c>
      <c r="EL917" s="12" t="s">
        <v>233</v>
      </c>
      <c r="EM917" s="14"/>
      <c r="EN917" s="14"/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5" t="s">
        <v>217</v>
      </c>
      <c r="FJ917" s="15" t="s">
        <v>217</v>
      </c>
      <c r="FK917" s="18"/>
      <c r="FL917" s="14"/>
      <c r="FM917" s="14"/>
      <c r="FN917" s="15" t="s">
        <v>234</v>
      </c>
      <c r="FO917" s="18"/>
      <c r="FP917" s="13" t="s">
        <v>11699</v>
      </c>
      <c r="FQ917" s="13" t="s">
        <v>11700</v>
      </c>
      <c r="FR917" s="13" t="s">
        <v>11693</v>
      </c>
      <c r="FS917" s="14"/>
      <c r="FT917" s="14"/>
      <c r="FU917" s="14" t="str">
        <f t="shared" si="12"/>
        <v>Base de Dados_Images/24-KS-065-Y05.Imagem do Equipamento-.133512.jpg</v>
      </c>
      <c r="FV917" s="14"/>
      <c r="FW917" s="14"/>
    </row>
    <row r="918" ht="15.75" hidden="1" customHeight="1">
      <c r="A918" s="10" t="s">
        <v>10859</v>
      </c>
      <c r="B918" s="10" t="s">
        <v>11544</v>
      </c>
      <c r="C918" s="10" t="s">
        <v>301</v>
      </c>
      <c r="D918" s="10" t="s">
        <v>11701</v>
      </c>
      <c r="E918" s="11" t="s">
        <v>11515</v>
      </c>
      <c r="F918" s="12" t="s">
        <v>184</v>
      </c>
      <c r="G918" s="13" t="s">
        <v>185</v>
      </c>
      <c r="H918" s="13" t="s">
        <v>11702</v>
      </c>
      <c r="I918" s="13" t="s">
        <v>185</v>
      </c>
      <c r="J918" s="13" t="s">
        <v>11703</v>
      </c>
      <c r="K918" s="13" t="s">
        <v>185</v>
      </c>
      <c r="L918" s="13" t="s">
        <v>11704</v>
      </c>
      <c r="M918" s="13" t="s">
        <v>185</v>
      </c>
      <c r="N918" s="13" t="s">
        <v>11705</v>
      </c>
      <c r="O918" s="13" t="s">
        <v>185</v>
      </c>
      <c r="P918" s="13" t="s">
        <v>11706</v>
      </c>
      <c r="Q918" s="13" t="s">
        <v>185</v>
      </c>
      <c r="R918" s="13" t="s">
        <v>11707</v>
      </c>
      <c r="S918" s="13" t="s">
        <v>185</v>
      </c>
      <c r="T918" s="13" t="s">
        <v>11708</v>
      </c>
      <c r="U918" s="13" t="s">
        <v>185</v>
      </c>
      <c r="V918" s="13" t="s">
        <v>11709</v>
      </c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5" t="s">
        <v>217</v>
      </c>
      <c r="BT918" s="15" t="s">
        <v>274</v>
      </c>
      <c r="BU918" s="18"/>
      <c r="BV918" s="16" t="s">
        <v>218</v>
      </c>
      <c r="BW918" s="17">
        <v>46087.61739583333</v>
      </c>
      <c r="BX918" s="16" t="s">
        <v>218</v>
      </c>
      <c r="BY918" s="17">
        <v>46087.61739583333</v>
      </c>
      <c r="BZ918" s="12" t="s">
        <v>219</v>
      </c>
      <c r="CA918" s="13" t="s">
        <v>185</v>
      </c>
      <c r="CB918" s="13" t="s">
        <v>11710</v>
      </c>
      <c r="CC918" s="13" t="s">
        <v>185</v>
      </c>
      <c r="CD918" s="13" t="s">
        <v>11711</v>
      </c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5" t="s">
        <v>217</v>
      </c>
      <c r="DF918" s="15" t="s">
        <v>274</v>
      </c>
      <c r="DG918" s="18"/>
      <c r="DH918" s="16" t="s">
        <v>218</v>
      </c>
      <c r="DI918" s="17">
        <v>46094.3984837963</v>
      </c>
      <c r="DJ918" s="16" t="s">
        <v>218</v>
      </c>
      <c r="DK918" s="17">
        <v>46094.3984837963</v>
      </c>
      <c r="DL918" s="12" t="s">
        <v>224</v>
      </c>
      <c r="DM918" s="13" t="s">
        <v>185</v>
      </c>
      <c r="DN918" s="13" t="s">
        <v>11712</v>
      </c>
      <c r="DO918" s="14"/>
      <c r="DP918" s="14"/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5" t="s">
        <v>217</v>
      </c>
      <c r="EJ918" s="16" t="s">
        <v>218</v>
      </c>
      <c r="EK918" s="17">
        <v>46106.637349537035</v>
      </c>
      <c r="EL918" s="12" t="s">
        <v>233</v>
      </c>
      <c r="EM918" s="14"/>
      <c r="EN918" s="14"/>
      <c r="EO918" s="14"/>
      <c r="EP918" s="14"/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5" t="s">
        <v>217</v>
      </c>
      <c r="FJ918" s="15" t="s">
        <v>217</v>
      </c>
      <c r="FK918" s="18"/>
      <c r="FL918" s="14"/>
      <c r="FM918" s="14"/>
      <c r="FN918" s="15" t="s">
        <v>234</v>
      </c>
      <c r="FO918" s="18"/>
      <c r="FP918" s="13" t="s">
        <v>11712</v>
      </c>
      <c r="FQ918" s="13" t="s">
        <v>11713</v>
      </c>
      <c r="FR918" s="13" t="s">
        <v>11709</v>
      </c>
      <c r="FS918" s="14"/>
      <c r="FT918" s="14"/>
      <c r="FU918" s="14" t="str">
        <f t="shared" si="12"/>
        <v>Base de Dados_Images/24-KS-065-Y06.Imagem do Equipamento-.133437.jpg</v>
      </c>
      <c r="FV918" s="14"/>
      <c r="FW918" s="14"/>
    </row>
    <row r="919" ht="15.75" hidden="1" customHeight="1">
      <c r="A919" s="10" t="s">
        <v>10859</v>
      </c>
      <c r="B919" s="10" t="s">
        <v>11544</v>
      </c>
      <c r="C919" s="10" t="s">
        <v>301</v>
      </c>
      <c r="D919" s="10" t="s">
        <v>11714</v>
      </c>
      <c r="E919" s="11" t="s">
        <v>11530</v>
      </c>
      <c r="F919" s="12" t="s">
        <v>184</v>
      </c>
      <c r="G919" s="13" t="s">
        <v>185</v>
      </c>
      <c r="H919" s="13" t="s">
        <v>11715</v>
      </c>
      <c r="I919" s="13" t="s">
        <v>185</v>
      </c>
      <c r="J919" s="13" t="s">
        <v>11716</v>
      </c>
      <c r="K919" s="13" t="s">
        <v>185</v>
      </c>
      <c r="L919" s="13" t="s">
        <v>11717</v>
      </c>
      <c r="M919" s="13" t="s">
        <v>185</v>
      </c>
      <c r="N919" s="13" t="s">
        <v>11718</v>
      </c>
      <c r="O919" s="13" t="s">
        <v>185</v>
      </c>
      <c r="P919" s="13" t="s">
        <v>11719</v>
      </c>
      <c r="Q919" s="13" t="s">
        <v>185</v>
      </c>
      <c r="R919" s="13" t="s">
        <v>11720</v>
      </c>
      <c r="S919" s="13" t="s">
        <v>185</v>
      </c>
      <c r="T919" s="13" t="s">
        <v>11721</v>
      </c>
      <c r="U919" s="13" t="s">
        <v>185</v>
      </c>
      <c r="V919" s="13" t="s">
        <v>11722</v>
      </c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5" t="s">
        <v>217</v>
      </c>
      <c r="BT919" s="15" t="s">
        <v>274</v>
      </c>
      <c r="BU919" s="18"/>
      <c r="BV919" s="16" t="s">
        <v>218</v>
      </c>
      <c r="BW919" s="17">
        <v>46063.4266087963</v>
      </c>
      <c r="BX919" s="16" t="s">
        <v>218</v>
      </c>
      <c r="BY919" s="17">
        <v>46063.4266087963</v>
      </c>
      <c r="BZ919" s="12" t="s">
        <v>219</v>
      </c>
      <c r="CA919" s="13" t="s">
        <v>185</v>
      </c>
      <c r="CB919" s="13" t="s">
        <v>11723</v>
      </c>
      <c r="CC919" s="13" t="s">
        <v>185</v>
      </c>
      <c r="CD919" s="13" t="s">
        <v>11724</v>
      </c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5" t="s">
        <v>217</v>
      </c>
      <c r="DF919" s="15" t="s">
        <v>274</v>
      </c>
      <c r="DG919" s="18"/>
      <c r="DH919" s="16" t="s">
        <v>218</v>
      </c>
      <c r="DI919" s="17">
        <v>46094.38087962963</v>
      </c>
      <c r="DJ919" s="16" t="s">
        <v>218</v>
      </c>
      <c r="DK919" s="17">
        <v>46094.38087962963</v>
      </c>
      <c r="DL919" s="12" t="s">
        <v>224</v>
      </c>
      <c r="DM919" s="13" t="s">
        <v>185</v>
      </c>
      <c r="DN919" s="13" t="s">
        <v>11725</v>
      </c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5" t="s">
        <v>217</v>
      </c>
      <c r="EJ919" s="16" t="s">
        <v>218</v>
      </c>
      <c r="EK919" s="17">
        <v>46118.65403935185</v>
      </c>
      <c r="EL919" s="12" t="s">
        <v>233</v>
      </c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5" t="s">
        <v>217</v>
      </c>
      <c r="FJ919" s="15" t="s">
        <v>217</v>
      </c>
      <c r="FK919" s="18"/>
      <c r="FL919" s="14"/>
      <c r="FM919" s="14"/>
      <c r="FN919" s="15" t="s">
        <v>234</v>
      </c>
      <c r="FO919" s="18"/>
      <c r="FP919" s="13" t="s">
        <v>11725</v>
      </c>
      <c r="FQ919" s="13" t="s">
        <v>11726</v>
      </c>
      <c r="FR919" s="13" t="s">
        <v>11716</v>
      </c>
      <c r="FS919" s="14"/>
      <c r="FT919" s="14"/>
      <c r="FU919" s="14" t="str">
        <f t="shared" si="12"/>
        <v>Base de Dados_Images/24-KS-065-Y07.Imagem do Equipamento-.133140.jpg</v>
      </c>
      <c r="FV919" s="14"/>
      <c r="FW919" s="14"/>
    </row>
    <row r="920" ht="15.75" hidden="1" customHeight="1">
      <c r="A920" s="10" t="s">
        <v>10859</v>
      </c>
      <c r="B920" s="10" t="s">
        <v>11727</v>
      </c>
      <c r="C920" s="10" t="s">
        <v>236</v>
      </c>
      <c r="D920" s="10" t="s">
        <v>11728</v>
      </c>
      <c r="E920" s="11" t="s">
        <v>11379</v>
      </c>
      <c r="F920" s="12" t="s">
        <v>184</v>
      </c>
      <c r="G920" s="13" t="s">
        <v>185</v>
      </c>
      <c r="H920" s="13" t="s">
        <v>11729</v>
      </c>
      <c r="I920" s="13" t="s">
        <v>185</v>
      </c>
      <c r="J920" s="13" t="s">
        <v>11730</v>
      </c>
      <c r="K920" s="13" t="s">
        <v>185</v>
      </c>
      <c r="L920" s="13" t="s">
        <v>11731</v>
      </c>
      <c r="M920" s="13" t="s">
        <v>185</v>
      </c>
      <c r="N920" s="13" t="s">
        <v>11732</v>
      </c>
      <c r="O920" s="13" t="s">
        <v>185</v>
      </c>
      <c r="P920" s="13" t="s">
        <v>11733</v>
      </c>
      <c r="Q920" s="13" t="s">
        <v>185</v>
      </c>
      <c r="R920" s="13" t="s">
        <v>11734</v>
      </c>
      <c r="S920" s="13" t="s">
        <v>185</v>
      </c>
      <c r="T920" s="13" t="s">
        <v>11735</v>
      </c>
      <c r="U920" s="13" t="s">
        <v>185</v>
      </c>
      <c r="V920" s="13" t="s">
        <v>11736</v>
      </c>
      <c r="W920" s="13" t="s">
        <v>185</v>
      </c>
      <c r="X920" s="13" t="s">
        <v>11737</v>
      </c>
      <c r="Y920" s="13" t="s">
        <v>185</v>
      </c>
      <c r="Z920" s="13" t="s">
        <v>11738</v>
      </c>
      <c r="AA920" s="13" t="s">
        <v>185</v>
      </c>
      <c r="AB920" s="13" t="s">
        <v>11739</v>
      </c>
      <c r="AC920" s="13" t="s">
        <v>185</v>
      </c>
      <c r="AD920" s="13" t="s">
        <v>11740</v>
      </c>
      <c r="AE920" s="13" t="s">
        <v>690</v>
      </c>
      <c r="AF920" s="13" t="s">
        <v>11741</v>
      </c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5" t="s">
        <v>217</v>
      </c>
      <c r="BT920" s="16" t="s">
        <v>218</v>
      </c>
      <c r="BU920" s="17">
        <v>46093.57407407407</v>
      </c>
      <c r="BV920" s="16" t="s">
        <v>218</v>
      </c>
      <c r="BW920" s="17">
        <v>46093.57429398148</v>
      </c>
      <c r="BX920" s="16" t="s">
        <v>218</v>
      </c>
      <c r="BY920" s="17">
        <v>46093.57434027778</v>
      </c>
      <c r="BZ920" s="12" t="s">
        <v>219</v>
      </c>
      <c r="CA920" s="13" t="s">
        <v>185</v>
      </c>
      <c r="CB920" s="13" t="s">
        <v>11742</v>
      </c>
      <c r="CC920" s="13" t="s">
        <v>185</v>
      </c>
      <c r="CD920" s="13" t="s">
        <v>11743</v>
      </c>
      <c r="CE920" s="13" t="s">
        <v>690</v>
      </c>
      <c r="CF920" s="13" t="s">
        <v>11744</v>
      </c>
      <c r="CG920" s="13" t="s">
        <v>690</v>
      </c>
      <c r="CH920" s="13" t="s">
        <v>11745</v>
      </c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5" t="s">
        <v>217</v>
      </c>
      <c r="DF920" s="16" t="s">
        <v>218</v>
      </c>
      <c r="DG920" s="17">
        <v>46093.60466435185</v>
      </c>
      <c r="DH920" s="16" t="s">
        <v>218</v>
      </c>
      <c r="DI920" s="17">
        <v>46093.6046412037</v>
      </c>
      <c r="DJ920" s="16" t="s">
        <v>218</v>
      </c>
      <c r="DK920" s="17">
        <v>46093.60466435185</v>
      </c>
      <c r="DL920" s="12" t="s">
        <v>224</v>
      </c>
      <c r="DM920" s="13" t="s">
        <v>185</v>
      </c>
      <c r="DN920" s="13" t="s">
        <v>11746</v>
      </c>
      <c r="DO920" s="13" t="s">
        <v>185</v>
      </c>
      <c r="DP920" s="13" t="s">
        <v>11747</v>
      </c>
      <c r="DQ920" s="13" t="s">
        <v>185</v>
      </c>
      <c r="DR920" s="13" t="s">
        <v>11748</v>
      </c>
      <c r="DS920" s="13" t="s">
        <v>185</v>
      </c>
      <c r="DT920" s="13" t="s">
        <v>11749</v>
      </c>
      <c r="DU920" s="13" t="s">
        <v>185</v>
      </c>
      <c r="DV920" s="13" t="s">
        <v>11750</v>
      </c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5" t="s">
        <v>217</v>
      </c>
      <c r="EJ920" s="16" t="s">
        <v>218</v>
      </c>
      <c r="EK920" s="17">
        <v>46102.614386574074</v>
      </c>
      <c r="EL920" s="12" t="s">
        <v>233</v>
      </c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5" t="s">
        <v>217</v>
      </c>
      <c r="FJ920" s="15" t="s">
        <v>217</v>
      </c>
      <c r="FK920" s="18"/>
      <c r="FL920" s="14"/>
      <c r="FM920" s="14"/>
      <c r="FN920" s="15" t="s">
        <v>234</v>
      </c>
      <c r="FO920" s="18"/>
      <c r="FP920" s="13" t="s">
        <v>11750</v>
      </c>
      <c r="FQ920" s="13" t="s">
        <v>11751</v>
      </c>
      <c r="FR920" s="13" t="s">
        <v>11741</v>
      </c>
      <c r="FS920" s="14"/>
      <c r="FT920" s="14"/>
      <c r="FU920" s="14" t="str">
        <f t="shared" si="12"/>
        <v>Base de Dados_Images/24-ES-070-M01.Imagem do Equipamento-.164635.jpg</v>
      </c>
      <c r="FV920" s="14"/>
      <c r="FW920" s="14"/>
    </row>
    <row r="921" ht="15.75" hidden="1" customHeight="1">
      <c r="A921" s="10" t="s">
        <v>10859</v>
      </c>
      <c r="B921" s="10" t="s">
        <v>11727</v>
      </c>
      <c r="C921" s="10" t="s">
        <v>386</v>
      </c>
      <c r="D921" s="10" t="s">
        <v>11752</v>
      </c>
      <c r="E921" s="11" t="s">
        <v>11753</v>
      </c>
      <c r="F921" s="12" t="s">
        <v>184</v>
      </c>
      <c r="G921" s="13" t="s">
        <v>185</v>
      </c>
      <c r="H921" s="13" t="s">
        <v>11754</v>
      </c>
      <c r="I921" s="13" t="s">
        <v>185</v>
      </c>
      <c r="J921" s="13" t="s">
        <v>11755</v>
      </c>
      <c r="K921" s="13" t="s">
        <v>185</v>
      </c>
      <c r="L921" s="13" t="s">
        <v>11756</v>
      </c>
      <c r="M921" s="13" t="s">
        <v>690</v>
      </c>
      <c r="N921" s="13" t="s">
        <v>11757</v>
      </c>
      <c r="O921" s="13" t="s">
        <v>690</v>
      </c>
      <c r="P921" s="13" t="s">
        <v>11758</v>
      </c>
      <c r="Q921" s="13" t="s">
        <v>185</v>
      </c>
      <c r="R921" s="13" t="s">
        <v>11759</v>
      </c>
      <c r="S921" s="13" t="s">
        <v>690</v>
      </c>
      <c r="T921" s="13" t="s">
        <v>11760</v>
      </c>
      <c r="U921" s="13" t="s">
        <v>185</v>
      </c>
      <c r="V921" s="13" t="s">
        <v>11761</v>
      </c>
      <c r="W921" s="13" t="s">
        <v>185</v>
      </c>
      <c r="X921" s="13" t="s">
        <v>11762</v>
      </c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5" t="s">
        <v>217</v>
      </c>
      <c r="BT921" s="16" t="s">
        <v>218</v>
      </c>
      <c r="BU921" s="17">
        <v>46093.500451388885</v>
      </c>
      <c r="BV921" s="16" t="s">
        <v>218</v>
      </c>
      <c r="BW921" s="17">
        <v>46093.500497685185</v>
      </c>
      <c r="BX921" s="16" t="s">
        <v>218</v>
      </c>
      <c r="BY921" s="17">
        <v>46093.500497685185</v>
      </c>
      <c r="BZ921" s="12" t="s">
        <v>219</v>
      </c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5" t="s">
        <v>217</v>
      </c>
      <c r="DF921" s="15" t="s">
        <v>274</v>
      </c>
      <c r="DG921" s="18"/>
      <c r="DH921" s="15" t="s">
        <v>274</v>
      </c>
      <c r="DI921" s="18"/>
      <c r="DJ921" s="15" t="s">
        <v>274</v>
      </c>
      <c r="DK921" s="18"/>
      <c r="DL921" s="12" t="s">
        <v>224</v>
      </c>
      <c r="DM921" s="13" t="s">
        <v>185</v>
      </c>
      <c r="DN921" s="13" t="s">
        <v>11763</v>
      </c>
      <c r="DO921" s="13" t="s">
        <v>185</v>
      </c>
      <c r="DP921" s="13" t="s">
        <v>11764</v>
      </c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5" t="s">
        <v>217</v>
      </c>
      <c r="EJ921" s="16" t="s">
        <v>218</v>
      </c>
      <c r="EK921" s="17">
        <v>46107.623761574076</v>
      </c>
      <c r="EL921" s="12" t="s">
        <v>233</v>
      </c>
      <c r="EM921" s="14"/>
      <c r="EN921" s="14"/>
      <c r="EO921" s="14"/>
      <c r="EP921" s="14"/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5" t="s">
        <v>217</v>
      </c>
      <c r="FJ921" s="15" t="s">
        <v>217</v>
      </c>
      <c r="FK921" s="18"/>
      <c r="FL921" s="14"/>
      <c r="FM921" s="14"/>
      <c r="FN921" s="15" t="s">
        <v>234</v>
      </c>
      <c r="FO921" s="18"/>
      <c r="FP921" s="13" t="s">
        <v>11763</v>
      </c>
      <c r="FQ921" s="13" t="s">
        <v>11765</v>
      </c>
      <c r="FR921" s="13" t="s">
        <v>11762</v>
      </c>
      <c r="FS921" s="14"/>
      <c r="FT921" s="14"/>
      <c r="FU921" s="14" t="str">
        <f t="shared" si="12"/>
        <v>Base de Dados_Images/24T070.Imagem do Equipamento-.182410.jpg</v>
      </c>
      <c r="FV921" s="14"/>
      <c r="FW921" s="14"/>
    </row>
    <row r="922" ht="15.75" hidden="1" customHeight="1">
      <c r="A922" s="10" t="s">
        <v>10859</v>
      </c>
      <c r="B922" s="10" t="s">
        <v>11727</v>
      </c>
      <c r="C922" s="10" t="s">
        <v>264</v>
      </c>
      <c r="D922" s="10" t="s">
        <v>11766</v>
      </c>
      <c r="E922" s="11" t="s">
        <v>11421</v>
      </c>
      <c r="F922" s="12" t="s">
        <v>184</v>
      </c>
      <c r="G922" s="13" t="s">
        <v>185</v>
      </c>
      <c r="H922" s="13" t="s">
        <v>11767</v>
      </c>
      <c r="I922" s="13" t="s">
        <v>185</v>
      </c>
      <c r="J922" s="13" t="s">
        <v>11768</v>
      </c>
      <c r="K922" s="13" t="s">
        <v>185</v>
      </c>
      <c r="L922" s="13" t="s">
        <v>11768</v>
      </c>
      <c r="M922" s="13" t="s">
        <v>185</v>
      </c>
      <c r="N922" s="13" t="s">
        <v>11769</v>
      </c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5" t="s">
        <v>217</v>
      </c>
      <c r="BT922" s="16" t="s">
        <v>218</v>
      </c>
      <c r="BU922" s="17">
        <v>46072.45693287037</v>
      </c>
      <c r="BV922" s="16" t="s">
        <v>218</v>
      </c>
      <c r="BW922" s="17">
        <v>46072.45695601852</v>
      </c>
      <c r="BX922" s="16" t="s">
        <v>218</v>
      </c>
      <c r="BY922" s="17">
        <v>46072.45695601852</v>
      </c>
      <c r="BZ922" s="12" t="s">
        <v>219</v>
      </c>
      <c r="CA922" s="13" t="s">
        <v>185</v>
      </c>
      <c r="CB922" s="13" t="s">
        <v>11770</v>
      </c>
      <c r="CC922" s="13" t="s">
        <v>185</v>
      </c>
      <c r="CD922" s="13" t="s">
        <v>11771</v>
      </c>
      <c r="CE922" s="13" t="s">
        <v>185</v>
      </c>
      <c r="CF922" s="13" t="s">
        <v>11772</v>
      </c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5" t="s">
        <v>217</v>
      </c>
      <c r="DF922" s="15" t="s">
        <v>274</v>
      </c>
      <c r="DG922" s="18"/>
      <c r="DH922" s="16" t="s">
        <v>218</v>
      </c>
      <c r="DI922" s="17">
        <v>46093.60488425926</v>
      </c>
      <c r="DJ922" s="16" t="s">
        <v>218</v>
      </c>
      <c r="DK922" s="17">
        <v>46093.60488425926</v>
      </c>
      <c r="DL922" s="12" t="s">
        <v>224</v>
      </c>
      <c r="DM922" s="13" t="s">
        <v>185</v>
      </c>
      <c r="DN922" s="13" t="s">
        <v>11773</v>
      </c>
      <c r="DO922" s="13" t="s">
        <v>185</v>
      </c>
      <c r="DP922" s="13" t="s">
        <v>11774</v>
      </c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5" t="s">
        <v>217</v>
      </c>
      <c r="EJ922" s="16" t="s">
        <v>218</v>
      </c>
      <c r="EK922" s="17">
        <v>46109.46616898148</v>
      </c>
      <c r="EL922" s="12" t="s">
        <v>233</v>
      </c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5" t="s">
        <v>217</v>
      </c>
      <c r="FJ922" s="15" t="s">
        <v>217</v>
      </c>
      <c r="FK922" s="18"/>
      <c r="FL922" s="14"/>
      <c r="FM922" s="14"/>
      <c r="FN922" s="15" t="s">
        <v>234</v>
      </c>
      <c r="FO922" s="18"/>
      <c r="FP922" s="13" t="s">
        <v>11775</v>
      </c>
      <c r="FQ922" s="13"/>
      <c r="FR922" s="13"/>
      <c r="FS922" s="14"/>
      <c r="FT922" s="14"/>
      <c r="FU922" s="14" t="str">
        <f t="shared" si="12"/>
        <v/>
      </c>
      <c r="FV922" s="14"/>
      <c r="FW922" s="14"/>
    </row>
    <row r="923" ht="15.75" hidden="1" customHeight="1">
      <c r="A923" s="10" t="s">
        <v>10859</v>
      </c>
      <c r="B923" s="10" t="s">
        <v>11727</v>
      </c>
      <c r="C923" s="10" t="s">
        <v>264</v>
      </c>
      <c r="D923" s="10" t="s">
        <v>11776</v>
      </c>
      <c r="E923" s="11" t="s">
        <v>11432</v>
      </c>
      <c r="F923" s="12" t="s">
        <v>184</v>
      </c>
      <c r="G923" s="13" t="s">
        <v>185</v>
      </c>
      <c r="H923" s="13" t="s">
        <v>11777</v>
      </c>
      <c r="I923" s="13" t="s">
        <v>185</v>
      </c>
      <c r="J923" s="13" t="s">
        <v>11778</v>
      </c>
      <c r="K923" s="13" t="s">
        <v>185</v>
      </c>
      <c r="L923" s="13" t="s">
        <v>11778</v>
      </c>
      <c r="M923" s="13" t="s">
        <v>185</v>
      </c>
      <c r="N923" s="13" t="s">
        <v>11779</v>
      </c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5" t="s">
        <v>217</v>
      </c>
      <c r="BT923" s="16" t="s">
        <v>218</v>
      </c>
      <c r="BU923" s="17">
        <v>46050.62478009259</v>
      </c>
      <c r="BV923" s="16" t="s">
        <v>218</v>
      </c>
      <c r="BW923" s="17">
        <v>46050.62482638889</v>
      </c>
      <c r="BX923" s="16" t="s">
        <v>218</v>
      </c>
      <c r="BY923" s="17">
        <v>46050.62482638889</v>
      </c>
      <c r="BZ923" s="12" t="s">
        <v>219</v>
      </c>
      <c r="CA923" s="13" t="s">
        <v>185</v>
      </c>
      <c r="CB923" s="13" t="s">
        <v>11780</v>
      </c>
      <c r="CC923" s="13" t="s">
        <v>185</v>
      </c>
      <c r="CD923" s="13" t="s">
        <v>11781</v>
      </c>
      <c r="CE923" s="13" t="s">
        <v>185</v>
      </c>
      <c r="CF923" s="13" t="s">
        <v>11782</v>
      </c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5" t="s">
        <v>217</v>
      </c>
      <c r="DF923" s="15" t="s">
        <v>274</v>
      </c>
      <c r="DG923" s="18"/>
      <c r="DH923" s="16" t="s">
        <v>218</v>
      </c>
      <c r="DI923" s="17">
        <v>46093.60501157407</v>
      </c>
      <c r="DJ923" s="16" t="s">
        <v>218</v>
      </c>
      <c r="DK923" s="17">
        <v>46093.60501157407</v>
      </c>
      <c r="DL923" s="12" t="s">
        <v>224</v>
      </c>
      <c r="DM923" s="13" t="s">
        <v>185</v>
      </c>
      <c r="DN923" s="13" t="s">
        <v>11783</v>
      </c>
      <c r="DO923" s="13" t="s">
        <v>185</v>
      </c>
      <c r="DP923" s="13" t="s">
        <v>11784</v>
      </c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5" t="s">
        <v>217</v>
      </c>
      <c r="EJ923" s="16" t="s">
        <v>218</v>
      </c>
      <c r="EK923" s="17">
        <v>46109.465474537035</v>
      </c>
      <c r="EL923" s="12" t="s">
        <v>233</v>
      </c>
      <c r="EM923" s="14"/>
      <c r="EN923" s="14"/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5" t="s">
        <v>217</v>
      </c>
      <c r="FJ923" s="15" t="s">
        <v>217</v>
      </c>
      <c r="FK923" s="18"/>
      <c r="FL923" s="14"/>
      <c r="FM923" s="14"/>
      <c r="FN923" s="15" t="s">
        <v>234</v>
      </c>
      <c r="FO923" s="18"/>
      <c r="FP923" s="13" t="s">
        <v>11785</v>
      </c>
      <c r="FQ923" s="13"/>
      <c r="FR923" s="13"/>
      <c r="FS923" s="14"/>
      <c r="FT923" s="14"/>
      <c r="FU923" s="14" t="str">
        <f t="shared" si="12"/>
        <v/>
      </c>
      <c r="FV923" s="14"/>
      <c r="FW923" s="14"/>
    </row>
    <row r="924" ht="15.75" hidden="1" customHeight="1">
      <c r="A924" s="10" t="s">
        <v>10859</v>
      </c>
      <c r="B924" s="10" t="s">
        <v>11727</v>
      </c>
      <c r="C924" s="10" t="s">
        <v>301</v>
      </c>
      <c r="D924" s="10" t="s">
        <v>11786</v>
      </c>
      <c r="E924" s="11" t="s">
        <v>11444</v>
      </c>
      <c r="F924" s="12" t="s">
        <v>184</v>
      </c>
      <c r="G924" s="13" t="s">
        <v>185</v>
      </c>
      <c r="H924" s="13" t="s">
        <v>11787</v>
      </c>
      <c r="I924" s="13" t="s">
        <v>185</v>
      </c>
      <c r="J924" s="13" t="s">
        <v>11788</v>
      </c>
      <c r="K924" s="13" t="s">
        <v>185</v>
      </c>
      <c r="L924" s="13" t="s">
        <v>11789</v>
      </c>
      <c r="M924" s="13" t="s">
        <v>185</v>
      </c>
      <c r="N924" s="13" t="s">
        <v>11790</v>
      </c>
      <c r="O924" s="13" t="s">
        <v>185</v>
      </c>
      <c r="P924" s="13" t="s">
        <v>11791</v>
      </c>
      <c r="Q924" s="13" t="s">
        <v>185</v>
      </c>
      <c r="R924" s="13" t="s">
        <v>11792</v>
      </c>
      <c r="S924" s="13" t="s">
        <v>185</v>
      </c>
      <c r="T924" s="13" t="s">
        <v>11793</v>
      </c>
      <c r="U924" s="13" t="s">
        <v>185</v>
      </c>
      <c r="V924" s="13" t="s">
        <v>11794</v>
      </c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5" t="s">
        <v>217</v>
      </c>
      <c r="BT924" s="15" t="s">
        <v>274</v>
      </c>
      <c r="BU924" s="18"/>
      <c r="BV924" s="16" t="s">
        <v>218</v>
      </c>
      <c r="BW924" s="17">
        <v>46065.66678240741</v>
      </c>
      <c r="BX924" s="16" t="s">
        <v>218</v>
      </c>
      <c r="BY924" s="17">
        <v>46065.66678240741</v>
      </c>
      <c r="BZ924" s="12" t="s">
        <v>219</v>
      </c>
      <c r="CA924" s="13" t="s">
        <v>185</v>
      </c>
      <c r="CB924" s="13" t="s">
        <v>11795</v>
      </c>
      <c r="CC924" s="13" t="s">
        <v>185</v>
      </c>
      <c r="CD924" s="13" t="s">
        <v>11796</v>
      </c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6" t="s">
        <v>217</v>
      </c>
      <c r="DF924" s="15" t="s">
        <v>274</v>
      </c>
      <c r="DG924" s="18"/>
      <c r="DH924" s="16" t="s">
        <v>218</v>
      </c>
      <c r="DI924" s="17">
        <v>46109.31637731481</v>
      </c>
      <c r="DJ924" s="16" t="s">
        <v>218</v>
      </c>
      <c r="DK924" s="17">
        <v>46109.31637731481</v>
      </c>
      <c r="DL924" s="12" t="s">
        <v>224</v>
      </c>
      <c r="DM924" s="13" t="s">
        <v>185</v>
      </c>
      <c r="DN924" s="13" t="s">
        <v>11797</v>
      </c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5" t="s">
        <v>217</v>
      </c>
      <c r="EJ924" s="16" t="s">
        <v>218</v>
      </c>
      <c r="EK924" s="17">
        <v>46109.466886574075</v>
      </c>
      <c r="EL924" s="12" t="s">
        <v>233</v>
      </c>
      <c r="EM924" s="14"/>
      <c r="EN924" s="14"/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5" t="s">
        <v>217</v>
      </c>
      <c r="FJ924" s="15" t="s">
        <v>217</v>
      </c>
      <c r="FK924" s="18"/>
      <c r="FL924" s="14"/>
      <c r="FM924" s="14"/>
      <c r="FN924" s="15" t="s">
        <v>234</v>
      </c>
      <c r="FO924" s="18"/>
      <c r="FP924" s="13" t="s">
        <v>11797</v>
      </c>
      <c r="FQ924" s="13" t="s">
        <v>11798</v>
      </c>
      <c r="FR924" s="13" t="s">
        <v>11799</v>
      </c>
      <c r="FS924" s="14"/>
      <c r="FT924" s="14"/>
      <c r="FU924" s="14" t="str">
        <f t="shared" si="12"/>
        <v>Base de Dados_Images/24-KS-070-Y01.Imagem do Equipamento-.185910.jpg</v>
      </c>
      <c r="FV924" s="14"/>
      <c r="FW924" s="14"/>
    </row>
    <row r="925" ht="15.75" hidden="1" customHeight="1">
      <c r="A925" s="10" t="s">
        <v>10859</v>
      </c>
      <c r="B925" s="10" t="s">
        <v>11727</v>
      </c>
      <c r="C925" s="10" t="s">
        <v>301</v>
      </c>
      <c r="D925" s="10" t="s">
        <v>11800</v>
      </c>
      <c r="E925" s="11" t="s">
        <v>11459</v>
      </c>
      <c r="F925" s="12" t="s">
        <v>184</v>
      </c>
      <c r="G925" s="13" t="s">
        <v>185</v>
      </c>
      <c r="H925" s="13" t="s">
        <v>11801</v>
      </c>
      <c r="I925" s="13" t="s">
        <v>185</v>
      </c>
      <c r="J925" s="13" t="s">
        <v>11802</v>
      </c>
      <c r="K925" s="13" t="s">
        <v>185</v>
      </c>
      <c r="L925" s="13" t="s">
        <v>11803</v>
      </c>
      <c r="M925" s="13" t="s">
        <v>690</v>
      </c>
      <c r="N925" s="13" t="s">
        <v>11804</v>
      </c>
      <c r="O925" s="13" t="s">
        <v>185</v>
      </c>
      <c r="P925" s="13" t="s">
        <v>11805</v>
      </c>
      <c r="Q925" s="13" t="s">
        <v>185</v>
      </c>
      <c r="R925" s="13" t="s">
        <v>11806</v>
      </c>
      <c r="S925" s="13" t="s">
        <v>185</v>
      </c>
      <c r="T925" s="13" t="s">
        <v>11807</v>
      </c>
      <c r="U925" s="13" t="s">
        <v>185</v>
      </c>
      <c r="V925" s="13" t="s">
        <v>11808</v>
      </c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5" t="s">
        <v>217</v>
      </c>
      <c r="BT925" s="15" t="s">
        <v>274</v>
      </c>
      <c r="BU925" s="18"/>
      <c r="BV925" s="16" t="s">
        <v>218</v>
      </c>
      <c r="BW925" s="17">
        <v>46087.608611111114</v>
      </c>
      <c r="BX925" s="16" t="s">
        <v>218</v>
      </c>
      <c r="BY925" s="17">
        <v>46087.608611111114</v>
      </c>
      <c r="BZ925" s="12" t="s">
        <v>219</v>
      </c>
      <c r="CA925" s="13" t="s">
        <v>185</v>
      </c>
      <c r="CB925" s="13" t="s">
        <v>11809</v>
      </c>
      <c r="CC925" s="13" t="s">
        <v>185</v>
      </c>
      <c r="CD925" s="13" t="s">
        <v>11810</v>
      </c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5" t="s">
        <v>217</v>
      </c>
      <c r="DF925" s="15" t="s">
        <v>274</v>
      </c>
      <c r="DG925" s="18"/>
      <c r="DH925" s="16" t="s">
        <v>218</v>
      </c>
      <c r="DI925" s="17">
        <v>46093.6596875</v>
      </c>
      <c r="DJ925" s="16" t="s">
        <v>218</v>
      </c>
      <c r="DK925" s="17">
        <v>46093.6596875</v>
      </c>
      <c r="DL925" s="12" t="s">
        <v>224</v>
      </c>
      <c r="DM925" s="13" t="s">
        <v>185</v>
      </c>
      <c r="DN925" s="13" t="s">
        <v>11811</v>
      </c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5" t="s">
        <v>217</v>
      </c>
      <c r="EJ925" s="16" t="s">
        <v>218</v>
      </c>
      <c r="EK925" s="17">
        <v>46102.61516203704</v>
      </c>
      <c r="EL925" s="12" t="s">
        <v>233</v>
      </c>
      <c r="EM925" s="14"/>
      <c r="EN925" s="14"/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5" t="s">
        <v>217</v>
      </c>
      <c r="FJ925" s="15" t="s">
        <v>217</v>
      </c>
      <c r="FK925" s="18"/>
      <c r="FL925" s="14"/>
      <c r="FM925" s="14"/>
      <c r="FN925" s="15" t="s">
        <v>234</v>
      </c>
      <c r="FO925" s="18"/>
      <c r="FP925" s="13" t="s">
        <v>11811</v>
      </c>
      <c r="FQ925" s="13" t="s">
        <v>11812</v>
      </c>
      <c r="FR925" s="13" t="s">
        <v>11808</v>
      </c>
      <c r="FS925" s="14"/>
      <c r="FT925" s="14"/>
      <c r="FU925" s="14" t="str">
        <f t="shared" si="12"/>
        <v>Base de Dados_Images/24-KS-070-Y02.Imagem do Equipamento-.172412.jpg</v>
      </c>
      <c r="FV925" s="14"/>
      <c r="FW925" s="14"/>
    </row>
    <row r="926" ht="15.75" hidden="1" customHeight="1">
      <c r="A926" s="10" t="s">
        <v>10859</v>
      </c>
      <c r="B926" s="10" t="s">
        <v>11727</v>
      </c>
      <c r="C926" s="10" t="s">
        <v>301</v>
      </c>
      <c r="D926" s="10" t="s">
        <v>11813</v>
      </c>
      <c r="E926" s="11" t="s">
        <v>11472</v>
      </c>
      <c r="F926" s="12" t="s">
        <v>184</v>
      </c>
      <c r="G926" s="13" t="s">
        <v>185</v>
      </c>
      <c r="H926" s="13" t="s">
        <v>11814</v>
      </c>
      <c r="I926" s="13" t="s">
        <v>185</v>
      </c>
      <c r="J926" s="13" t="s">
        <v>11815</v>
      </c>
      <c r="K926" s="13" t="s">
        <v>185</v>
      </c>
      <c r="L926" s="13" t="s">
        <v>11816</v>
      </c>
      <c r="M926" s="13" t="s">
        <v>185</v>
      </c>
      <c r="N926" s="13" t="s">
        <v>11817</v>
      </c>
      <c r="O926" s="13" t="s">
        <v>185</v>
      </c>
      <c r="P926" s="13" t="s">
        <v>11818</v>
      </c>
      <c r="Q926" s="13" t="s">
        <v>185</v>
      </c>
      <c r="R926" s="13" t="s">
        <v>11819</v>
      </c>
      <c r="S926" s="13" t="s">
        <v>185</v>
      </c>
      <c r="T926" s="13" t="s">
        <v>11820</v>
      </c>
      <c r="U926" s="13" t="s">
        <v>185</v>
      </c>
      <c r="V926" s="13" t="s">
        <v>11821</v>
      </c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5" t="s">
        <v>217</v>
      </c>
      <c r="BT926" s="15" t="s">
        <v>274</v>
      </c>
      <c r="BU926" s="18"/>
      <c r="BV926" s="16" t="s">
        <v>218</v>
      </c>
      <c r="BW926" s="17">
        <v>46048.64608796296</v>
      </c>
      <c r="BX926" s="16" t="s">
        <v>218</v>
      </c>
      <c r="BY926" s="17">
        <v>46048.64608796296</v>
      </c>
      <c r="BZ926" s="12" t="s">
        <v>219</v>
      </c>
      <c r="CA926" s="13" t="s">
        <v>185</v>
      </c>
      <c r="CB926" s="13" t="s">
        <v>11822</v>
      </c>
      <c r="CC926" s="13" t="s">
        <v>185</v>
      </c>
      <c r="CD926" s="13" t="s">
        <v>11822</v>
      </c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5" t="s">
        <v>217</v>
      </c>
      <c r="DF926" s="15" t="s">
        <v>274</v>
      </c>
      <c r="DG926" s="18"/>
      <c r="DH926" s="16" t="s">
        <v>218</v>
      </c>
      <c r="DI926" s="17">
        <v>46094.38888888889</v>
      </c>
      <c r="DJ926" s="16" t="s">
        <v>218</v>
      </c>
      <c r="DK926" s="17">
        <v>46094.38888888889</v>
      </c>
      <c r="DL926" s="12" t="s">
        <v>224</v>
      </c>
      <c r="DM926" s="13" t="s">
        <v>185</v>
      </c>
      <c r="DN926" s="13" t="s">
        <v>11823</v>
      </c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5" t="s">
        <v>217</v>
      </c>
      <c r="EJ926" s="16" t="s">
        <v>218</v>
      </c>
      <c r="EK926" s="17">
        <v>46102.46042824074</v>
      </c>
      <c r="EL926" s="12" t="s">
        <v>233</v>
      </c>
      <c r="EM926" s="14"/>
      <c r="EN926" s="14"/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5" t="s">
        <v>217</v>
      </c>
      <c r="FJ926" s="15" t="s">
        <v>217</v>
      </c>
      <c r="FK926" s="18"/>
      <c r="FL926" s="14"/>
      <c r="FM926" s="14"/>
      <c r="FN926" s="15" t="s">
        <v>234</v>
      </c>
      <c r="FO926" s="18"/>
      <c r="FP926" s="13" t="s">
        <v>11823</v>
      </c>
      <c r="FQ926" s="13" t="s">
        <v>11824</v>
      </c>
      <c r="FR926" s="13" t="s">
        <v>11821</v>
      </c>
      <c r="FS926" s="14"/>
      <c r="FT926" s="14"/>
      <c r="FU926" s="14" t="str">
        <f t="shared" si="12"/>
        <v>Base de Dados_Images/24-KS-070-Y03.Imagem do Equipamento-.183000.jpg</v>
      </c>
      <c r="FV926" s="14"/>
      <c r="FW926" s="14"/>
    </row>
    <row r="927" ht="15.75" hidden="1" customHeight="1">
      <c r="A927" s="10" t="s">
        <v>10859</v>
      </c>
      <c r="B927" s="10" t="s">
        <v>11727</v>
      </c>
      <c r="C927" s="10" t="s">
        <v>301</v>
      </c>
      <c r="D927" s="10" t="s">
        <v>11825</v>
      </c>
      <c r="E927" s="11" t="s">
        <v>11487</v>
      </c>
      <c r="F927" s="12" t="s">
        <v>184</v>
      </c>
      <c r="G927" s="13" t="s">
        <v>185</v>
      </c>
      <c r="H927" s="13" t="s">
        <v>11826</v>
      </c>
      <c r="I927" s="13" t="s">
        <v>185</v>
      </c>
      <c r="J927" s="13" t="s">
        <v>11827</v>
      </c>
      <c r="K927" s="13" t="s">
        <v>185</v>
      </c>
      <c r="L927" s="13" t="s">
        <v>11828</v>
      </c>
      <c r="M927" s="13" t="s">
        <v>185</v>
      </c>
      <c r="N927" s="13" t="s">
        <v>11829</v>
      </c>
      <c r="O927" s="13" t="s">
        <v>185</v>
      </c>
      <c r="P927" s="13" t="s">
        <v>11830</v>
      </c>
      <c r="Q927" s="13" t="s">
        <v>185</v>
      </c>
      <c r="R927" s="13" t="s">
        <v>11831</v>
      </c>
      <c r="S927" s="13" t="s">
        <v>185</v>
      </c>
      <c r="T927" s="13" t="s">
        <v>11832</v>
      </c>
      <c r="U927" s="13" t="s">
        <v>185</v>
      </c>
      <c r="V927" s="13" t="s">
        <v>11833</v>
      </c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5" t="s">
        <v>217</v>
      </c>
      <c r="BT927" s="15" t="s">
        <v>274</v>
      </c>
      <c r="BU927" s="18"/>
      <c r="BV927" s="16" t="s">
        <v>218</v>
      </c>
      <c r="BW927" s="17">
        <v>46093.60633101852</v>
      </c>
      <c r="BX927" s="16" t="s">
        <v>218</v>
      </c>
      <c r="BY927" s="17">
        <v>46093.60633101852</v>
      </c>
      <c r="BZ927" s="12" t="s">
        <v>219</v>
      </c>
      <c r="CA927" s="13" t="s">
        <v>185</v>
      </c>
      <c r="CB927" s="13" t="s">
        <v>11834</v>
      </c>
      <c r="CC927" s="13" t="s">
        <v>185</v>
      </c>
      <c r="CD927" s="13" t="s">
        <v>11835</v>
      </c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5" t="s">
        <v>217</v>
      </c>
      <c r="DF927" s="15" t="s">
        <v>274</v>
      </c>
      <c r="DG927" s="18"/>
      <c r="DH927" s="16" t="s">
        <v>218</v>
      </c>
      <c r="DI927" s="17">
        <v>46093.659837962965</v>
      </c>
      <c r="DJ927" s="16" t="s">
        <v>218</v>
      </c>
      <c r="DK927" s="17">
        <v>46093.659837962965</v>
      </c>
      <c r="DL927" s="12" t="s">
        <v>224</v>
      </c>
      <c r="DM927" s="13" t="s">
        <v>185</v>
      </c>
      <c r="DN927" s="13" t="s">
        <v>11836</v>
      </c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5" t="s">
        <v>217</v>
      </c>
      <c r="EJ927" s="16" t="s">
        <v>218</v>
      </c>
      <c r="EK927" s="17">
        <v>46102.4603125</v>
      </c>
      <c r="EL927" s="12" t="s">
        <v>233</v>
      </c>
      <c r="EM927" s="14"/>
      <c r="EN927" s="14"/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5" t="s">
        <v>217</v>
      </c>
      <c r="FJ927" s="15" t="s">
        <v>217</v>
      </c>
      <c r="FK927" s="18"/>
      <c r="FL927" s="14"/>
      <c r="FM927" s="14"/>
      <c r="FN927" s="15" t="s">
        <v>234</v>
      </c>
      <c r="FO927" s="18"/>
      <c r="FP927" s="13" t="s">
        <v>11836</v>
      </c>
      <c r="FQ927" s="13" t="s">
        <v>11837</v>
      </c>
      <c r="FR927" s="13" t="s">
        <v>11838</v>
      </c>
      <c r="FS927" s="14"/>
      <c r="FT927" s="14"/>
      <c r="FU927" s="14" t="str">
        <f t="shared" si="12"/>
        <v>Base de Dados_Images/24-KS-070-Y04.Imagem do Equipamento-.165551.jpg</v>
      </c>
      <c r="FV927" s="14"/>
      <c r="FW927" s="14"/>
    </row>
    <row r="928" ht="15.75" hidden="1" customHeight="1">
      <c r="A928" s="10" t="s">
        <v>10859</v>
      </c>
      <c r="B928" s="10" t="s">
        <v>11727</v>
      </c>
      <c r="C928" s="10" t="s">
        <v>301</v>
      </c>
      <c r="D928" s="10" t="s">
        <v>11839</v>
      </c>
      <c r="E928" s="11" t="s">
        <v>11501</v>
      </c>
      <c r="F928" s="12" t="s">
        <v>184</v>
      </c>
      <c r="G928" s="13" t="s">
        <v>185</v>
      </c>
      <c r="H928" s="13" t="s">
        <v>11840</v>
      </c>
      <c r="I928" s="13" t="s">
        <v>185</v>
      </c>
      <c r="J928" s="13" t="s">
        <v>11841</v>
      </c>
      <c r="K928" s="13" t="s">
        <v>185</v>
      </c>
      <c r="L928" s="13" t="s">
        <v>11842</v>
      </c>
      <c r="M928" s="13" t="s">
        <v>185</v>
      </c>
      <c r="N928" s="13" t="s">
        <v>11843</v>
      </c>
      <c r="O928" s="13" t="s">
        <v>185</v>
      </c>
      <c r="P928" s="13" t="s">
        <v>11844</v>
      </c>
      <c r="Q928" s="13" t="s">
        <v>185</v>
      </c>
      <c r="R928" s="13" t="s">
        <v>11845</v>
      </c>
      <c r="S928" s="13" t="s">
        <v>185</v>
      </c>
      <c r="T928" s="13" t="s">
        <v>11846</v>
      </c>
      <c r="U928" s="13" t="s">
        <v>185</v>
      </c>
      <c r="V928" s="13" t="s">
        <v>11847</v>
      </c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5" t="s">
        <v>217</v>
      </c>
      <c r="BT928" s="15" t="s">
        <v>274</v>
      </c>
      <c r="BU928" s="18"/>
      <c r="BV928" s="16" t="s">
        <v>218</v>
      </c>
      <c r="BW928" s="17">
        <v>46048.64371527778</v>
      </c>
      <c r="BX928" s="16" t="s">
        <v>218</v>
      </c>
      <c r="BY928" s="17">
        <v>46048.64371527778</v>
      </c>
      <c r="BZ928" s="12" t="s">
        <v>219</v>
      </c>
      <c r="CA928" s="13" t="s">
        <v>185</v>
      </c>
      <c r="CB928" s="13" t="s">
        <v>11848</v>
      </c>
      <c r="CC928" s="13" t="s">
        <v>185</v>
      </c>
      <c r="CD928" s="13" t="s">
        <v>11848</v>
      </c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5" t="s">
        <v>217</v>
      </c>
      <c r="DF928" s="15" t="s">
        <v>274</v>
      </c>
      <c r="DG928" s="18"/>
      <c r="DH928" s="16" t="s">
        <v>218</v>
      </c>
      <c r="DI928" s="17">
        <v>46109.467210648145</v>
      </c>
      <c r="DJ928" s="16" t="s">
        <v>218</v>
      </c>
      <c r="DK928" s="17">
        <v>46109.467210648145</v>
      </c>
      <c r="DL928" s="12" t="s">
        <v>224</v>
      </c>
      <c r="DM928" s="13" t="s">
        <v>185</v>
      </c>
      <c r="DN928" s="13" t="s">
        <v>11849</v>
      </c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5" t="s">
        <v>217</v>
      </c>
      <c r="EJ928" s="16" t="s">
        <v>218</v>
      </c>
      <c r="EK928" s="17">
        <v>46109.46726851852</v>
      </c>
      <c r="EL928" s="12" t="s">
        <v>233</v>
      </c>
      <c r="EM928" s="14"/>
      <c r="EN928" s="14"/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5" t="s">
        <v>217</v>
      </c>
      <c r="FJ928" s="15" t="s">
        <v>217</v>
      </c>
      <c r="FK928" s="18"/>
      <c r="FL928" s="14"/>
      <c r="FM928" s="14"/>
      <c r="FN928" s="15" t="s">
        <v>234</v>
      </c>
      <c r="FO928" s="18"/>
      <c r="FP928" s="13" t="s">
        <v>11849</v>
      </c>
      <c r="FQ928" s="13" t="s">
        <v>11850</v>
      </c>
      <c r="FR928" s="13" t="s">
        <v>11844</v>
      </c>
      <c r="FS928" s="14"/>
      <c r="FT928" s="14"/>
      <c r="FU928" s="14" t="str">
        <f t="shared" si="12"/>
        <v>Base de Dados_Images/24-KS-070-Y05.Imagem do Equipamento-.182641.jpg</v>
      </c>
      <c r="FV928" s="14"/>
      <c r="FW928" s="14"/>
    </row>
    <row r="929" ht="15.75" hidden="1" customHeight="1">
      <c r="A929" s="10" t="s">
        <v>10859</v>
      </c>
      <c r="B929" s="10" t="s">
        <v>11727</v>
      </c>
      <c r="C929" s="10" t="s">
        <v>301</v>
      </c>
      <c r="D929" s="10" t="s">
        <v>11851</v>
      </c>
      <c r="E929" s="11" t="s">
        <v>11515</v>
      </c>
      <c r="F929" s="12" t="s">
        <v>184</v>
      </c>
      <c r="G929" s="13" t="s">
        <v>185</v>
      </c>
      <c r="H929" s="13" t="s">
        <v>11852</v>
      </c>
      <c r="I929" s="13" t="s">
        <v>185</v>
      </c>
      <c r="J929" s="13" t="s">
        <v>11853</v>
      </c>
      <c r="K929" s="13" t="s">
        <v>185</v>
      </c>
      <c r="L929" s="13" t="s">
        <v>11854</v>
      </c>
      <c r="M929" s="13" t="s">
        <v>185</v>
      </c>
      <c r="N929" s="13" t="s">
        <v>11855</v>
      </c>
      <c r="O929" s="13" t="s">
        <v>185</v>
      </c>
      <c r="P929" s="13" t="s">
        <v>11856</v>
      </c>
      <c r="Q929" s="13" t="s">
        <v>185</v>
      </c>
      <c r="R929" s="13" t="s">
        <v>11857</v>
      </c>
      <c r="S929" s="13" t="s">
        <v>185</v>
      </c>
      <c r="T929" s="13" t="s">
        <v>11858</v>
      </c>
      <c r="U929" s="13" t="s">
        <v>185</v>
      </c>
      <c r="V929" s="13" t="s">
        <v>11859</v>
      </c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5" t="s">
        <v>217</v>
      </c>
      <c r="BT929" s="15" t="s">
        <v>274</v>
      </c>
      <c r="BU929" s="18"/>
      <c r="BV929" s="16" t="s">
        <v>218</v>
      </c>
      <c r="BW929" s="17">
        <v>46087.61965277778</v>
      </c>
      <c r="BX929" s="16" t="s">
        <v>218</v>
      </c>
      <c r="BY929" s="17">
        <v>46087.61965277778</v>
      </c>
      <c r="BZ929" s="12" t="s">
        <v>219</v>
      </c>
      <c r="CA929" s="13" t="s">
        <v>185</v>
      </c>
      <c r="CB929" s="13" t="s">
        <v>11860</v>
      </c>
      <c r="CC929" s="13" t="s">
        <v>185</v>
      </c>
      <c r="CD929" s="13" t="s">
        <v>11860</v>
      </c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5" t="s">
        <v>217</v>
      </c>
      <c r="DF929" s="15" t="s">
        <v>274</v>
      </c>
      <c r="DG929" s="18"/>
      <c r="DH929" s="16" t="s">
        <v>218</v>
      </c>
      <c r="DI929" s="17">
        <v>46094.387395833335</v>
      </c>
      <c r="DJ929" s="16" t="s">
        <v>218</v>
      </c>
      <c r="DK929" s="17">
        <v>46094.387395833335</v>
      </c>
      <c r="DL929" s="12" t="s">
        <v>224</v>
      </c>
      <c r="DM929" s="13" t="s">
        <v>185</v>
      </c>
      <c r="DN929" s="13" t="s">
        <v>11861</v>
      </c>
      <c r="DO929" s="14"/>
      <c r="DP929" s="14"/>
      <c r="DQ929" s="14"/>
      <c r="DR929" s="14"/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5" t="s">
        <v>217</v>
      </c>
      <c r="EJ929" s="16" t="s">
        <v>218</v>
      </c>
      <c r="EK929" s="17">
        <v>46102.46263888889</v>
      </c>
      <c r="EL929" s="12" t="s">
        <v>233</v>
      </c>
      <c r="EM929" s="14"/>
      <c r="EN929" s="14"/>
      <c r="EO929" s="14"/>
      <c r="EP929" s="14"/>
      <c r="EQ929" s="14"/>
      <c r="ER929" s="14"/>
      <c r="ES929" s="14"/>
      <c r="ET929" s="14"/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5" t="s">
        <v>217</v>
      </c>
      <c r="FJ929" s="15" t="s">
        <v>217</v>
      </c>
      <c r="FK929" s="18"/>
      <c r="FL929" s="14"/>
      <c r="FM929" s="14"/>
      <c r="FN929" s="15" t="s">
        <v>234</v>
      </c>
      <c r="FO929" s="18"/>
      <c r="FP929" s="13" t="s">
        <v>11861</v>
      </c>
      <c r="FQ929" s="13" t="s">
        <v>11862</v>
      </c>
      <c r="FR929" s="13" t="s">
        <v>11863</v>
      </c>
      <c r="FS929" s="14"/>
      <c r="FT929" s="14"/>
      <c r="FU929" s="14" t="str">
        <f t="shared" si="12"/>
        <v>Base de Dados_Images/24-KS-070-Y06.Imagem do Equipamento-.183311.jpg</v>
      </c>
      <c r="FV929" s="14"/>
      <c r="FW929" s="14"/>
    </row>
    <row r="930" ht="15.75" hidden="1" customHeight="1">
      <c r="A930" s="10" t="s">
        <v>10859</v>
      </c>
      <c r="B930" s="10" t="s">
        <v>11727</v>
      </c>
      <c r="C930" s="10" t="s">
        <v>301</v>
      </c>
      <c r="D930" s="10" t="s">
        <v>11864</v>
      </c>
      <c r="E930" s="11" t="s">
        <v>11530</v>
      </c>
      <c r="F930" s="12" t="s">
        <v>184</v>
      </c>
      <c r="G930" s="13" t="s">
        <v>185</v>
      </c>
      <c r="H930" s="13" t="s">
        <v>11865</v>
      </c>
      <c r="I930" s="13" t="s">
        <v>185</v>
      </c>
      <c r="J930" s="13" t="s">
        <v>11866</v>
      </c>
      <c r="K930" s="13" t="s">
        <v>185</v>
      </c>
      <c r="L930" s="13" t="s">
        <v>11867</v>
      </c>
      <c r="M930" s="13" t="s">
        <v>185</v>
      </c>
      <c r="N930" s="13" t="s">
        <v>11868</v>
      </c>
      <c r="O930" s="13" t="s">
        <v>185</v>
      </c>
      <c r="P930" s="13" t="s">
        <v>11869</v>
      </c>
      <c r="Q930" s="13" t="s">
        <v>185</v>
      </c>
      <c r="R930" s="13" t="s">
        <v>11870</v>
      </c>
      <c r="S930" s="13" t="s">
        <v>185</v>
      </c>
      <c r="T930" s="13" t="s">
        <v>11871</v>
      </c>
      <c r="U930" s="13" t="s">
        <v>185</v>
      </c>
      <c r="V930" s="13" t="s">
        <v>11872</v>
      </c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5" t="s">
        <v>217</v>
      </c>
      <c r="BT930" s="15" t="s">
        <v>274</v>
      </c>
      <c r="BU930" s="18"/>
      <c r="BV930" s="16" t="s">
        <v>218</v>
      </c>
      <c r="BW930" s="17">
        <v>46065.66747685185</v>
      </c>
      <c r="BX930" s="16" t="s">
        <v>218</v>
      </c>
      <c r="BY930" s="17">
        <v>46065.66747685185</v>
      </c>
      <c r="BZ930" s="12" t="s">
        <v>219</v>
      </c>
      <c r="CA930" s="13" t="s">
        <v>185</v>
      </c>
      <c r="CB930" s="13" t="s">
        <v>11873</v>
      </c>
      <c r="CC930" s="13" t="s">
        <v>185</v>
      </c>
      <c r="CD930" s="13" t="s">
        <v>11874</v>
      </c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5" t="s">
        <v>217</v>
      </c>
      <c r="DF930" s="15" t="s">
        <v>274</v>
      </c>
      <c r="DG930" s="18"/>
      <c r="DH930" s="16" t="s">
        <v>218</v>
      </c>
      <c r="DI930" s="17">
        <v>46094.382789351854</v>
      </c>
      <c r="DJ930" s="16" t="s">
        <v>218</v>
      </c>
      <c r="DK930" s="17">
        <v>46094.382789351854</v>
      </c>
      <c r="DL930" s="12" t="s">
        <v>224</v>
      </c>
      <c r="DM930" s="13" t="s">
        <v>185</v>
      </c>
      <c r="DN930" s="13" t="s">
        <v>11875</v>
      </c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5" t="s">
        <v>217</v>
      </c>
      <c r="EJ930" s="16" t="s">
        <v>218</v>
      </c>
      <c r="EK930" s="17">
        <v>46102.45990740741</v>
      </c>
      <c r="EL930" s="12" t="s">
        <v>233</v>
      </c>
      <c r="EM930" s="14"/>
      <c r="EN930" s="14"/>
      <c r="EO930" s="14"/>
      <c r="EP930" s="14"/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5" t="s">
        <v>217</v>
      </c>
      <c r="FJ930" s="15" t="s">
        <v>217</v>
      </c>
      <c r="FK930" s="18"/>
      <c r="FL930" s="14"/>
      <c r="FM930" s="14"/>
      <c r="FN930" s="15" t="s">
        <v>234</v>
      </c>
      <c r="FO930" s="18"/>
      <c r="FP930" s="13" t="s">
        <v>11875</v>
      </c>
      <c r="FQ930" s="13" t="s">
        <v>11876</v>
      </c>
      <c r="FR930" s="13" t="s">
        <v>11871</v>
      </c>
      <c r="FS930" s="14"/>
      <c r="FT930" s="14"/>
      <c r="FU930" s="14" t="str">
        <f t="shared" si="12"/>
        <v>Base de Dados_Images/24-KS-070-Y07.Imagem do Equipamento-.190102.jpg</v>
      </c>
      <c r="FV930" s="14"/>
      <c r="FW930" s="14"/>
    </row>
    <row r="931" ht="15.75" hidden="1" customHeight="1">
      <c r="A931" s="10" t="s">
        <v>10859</v>
      </c>
      <c r="B931" s="10" t="s">
        <v>11877</v>
      </c>
      <c r="C931" s="10" t="s">
        <v>556</v>
      </c>
      <c r="D931" s="10" t="s">
        <v>11878</v>
      </c>
      <c r="E931" s="11" t="s">
        <v>11879</v>
      </c>
      <c r="F931" s="12" t="s">
        <v>184</v>
      </c>
      <c r="G931" s="13" t="s">
        <v>185</v>
      </c>
      <c r="H931" s="13" t="s">
        <v>11880</v>
      </c>
      <c r="I931" s="13" t="s">
        <v>185</v>
      </c>
      <c r="J931" s="13" t="s">
        <v>11881</v>
      </c>
      <c r="K931" s="13" t="s">
        <v>185</v>
      </c>
      <c r="L931" s="13" t="s">
        <v>11882</v>
      </c>
      <c r="M931" s="13" t="s">
        <v>185</v>
      </c>
      <c r="N931" s="13" t="s">
        <v>11883</v>
      </c>
      <c r="O931" s="13" t="s">
        <v>185</v>
      </c>
      <c r="P931" s="13" t="s">
        <v>11884</v>
      </c>
      <c r="Q931" s="13" t="s">
        <v>185</v>
      </c>
      <c r="R931" s="13" t="s">
        <v>11885</v>
      </c>
      <c r="S931" s="13" t="s">
        <v>185</v>
      </c>
      <c r="T931" s="13" t="s">
        <v>11886</v>
      </c>
      <c r="U931" s="13" t="s">
        <v>185</v>
      </c>
      <c r="V931" s="13" t="s">
        <v>11887</v>
      </c>
      <c r="W931" s="13" t="s">
        <v>185</v>
      </c>
      <c r="X931" s="13" t="s">
        <v>11888</v>
      </c>
      <c r="Y931" s="13" t="s">
        <v>690</v>
      </c>
      <c r="Z931" s="13" t="s">
        <v>11889</v>
      </c>
      <c r="AA931" s="13" t="s">
        <v>185</v>
      </c>
      <c r="AB931" s="13" t="s">
        <v>11890</v>
      </c>
      <c r="AC931" s="13" t="s">
        <v>185</v>
      </c>
      <c r="AD931" s="13" t="s">
        <v>11891</v>
      </c>
      <c r="AE931" s="13" t="s">
        <v>185</v>
      </c>
      <c r="AF931" s="13" t="s">
        <v>11892</v>
      </c>
      <c r="AG931" s="13" t="s">
        <v>185</v>
      </c>
      <c r="AH931" s="13" t="s">
        <v>11893</v>
      </c>
      <c r="AI931" s="13" t="s">
        <v>185</v>
      </c>
      <c r="AJ931" s="13" t="s">
        <v>11894</v>
      </c>
      <c r="AK931" s="13" t="s">
        <v>185</v>
      </c>
      <c r="AL931" s="13" t="s">
        <v>11895</v>
      </c>
      <c r="AM931" s="13" t="s">
        <v>690</v>
      </c>
      <c r="AN931" s="13" t="s">
        <v>11896</v>
      </c>
      <c r="AO931" s="13" t="s">
        <v>690</v>
      </c>
      <c r="AP931" s="13" t="s">
        <v>11897</v>
      </c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5" t="s">
        <v>217</v>
      </c>
      <c r="BT931" s="16" t="s">
        <v>218</v>
      </c>
      <c r="BU931" s="17">
        <v>46069.670798611114</v>
      </c>
      <c r="BV931" s="16" t="s">
        <v>218</v>
      </c>
      <c r="BW931" s="17">
        <v>46069.67086805555</v>
      </c>
      <c r="BX931" s="16" t="s">
        <v>218</v>
      </c>
      <c r="BY931" s="17">
        <v>46069.67086805555</v>
      </c>
      <c r="BZ931" s="12" t="s">
        <v>219</v>
      </c>
      <c r="CA931" s="13" t="s">
        <v>185</v>
      </c>
      <c r="CB931" s="13" t="s">
        <v>11898</v>
      </c>
      <c r="CC931" s="13" t="s">
        <v>185</v>
      </c>
      <c r="CD931" s="13" t="s">
        <v>11899</v>
      </c>
      <c r="CE931" s="13" t="s">
        <v>185</v>
      </c>
      <c r="CF931" s="13" t="s">
        <v>11900</v>
      </c>
      <c r="CG931" s="13" t="s">
        <v>185</v>
      </c>
      <c r="CH931" s="13" t="s">
        <v>11901</v>
      </c>
      <c r="CI931" s="13" t="s">
        <v>690</v>
      </c>
      <c r="CJ931" s="13" t="s">
        <v>11902</v>
      </c>
      <c r="CK931" s="13" t="s">
        <v>690</v>
      </c>
      <c r="CL931" s="13" t="s">
        <v>11903</v>
      </c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5" t="s">
        <v>217</v>
      </c>
      <c r="DF931" s="16" t="s">
        <v>218</v>
      </c>
      <c r="DG931" s="17">
        <v>46077.430659722224</v>
      </c>
      <c r="DH931" s="16" t="s">
        <v>218</v>
      </c>
      <c r="DI931" s="17">
        <v>46077.43989583333</v>
      </c>
      <c r="DJ931" s="16" t="s">
        <v>218</v>
      </c>
      <c r="DK931" s="17">
        <v>46077.43989583333</v>
      </c>
      <c r="DL931" s="12" t="s">
        <v>224</v>
      </c>
      <c r="DM931" s="13" t="s">
        <v>185</v>
      </c>
      <c r="DN931" s="13" t="s">
        <v>11904</v>
      </c>
      <c r="DO931" s="13" t="s">
        <v>185</v>
      </c>
      <c r="DP931" s="13" t="s">
        <v>11905</v>
      </c>
      <c r="DQ931" s="13" t="s">
        <v>185</v>
      </c>
      <c r="DR931" s="13" t="s">
        <v>11906</v>
      </c>
      <c r="DS931" s="13" t="s">
        <v>185</v>
      </c>
      <c r="DT931" s="13" t="s">
        <v>11907</v>
      </c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6" t="s">
        <v>217</v>
      </c>
      <c r="EJ931" s="16" t="s">
        <v>218</v>
      </c>
      <c r="EK931" s="17">
        <v>46118.640868055554</v>
      </c>
      <c r="EL931" s="12" t="s">
        <v>233</v>
      </c>
      <c r="EM931" s="14"/>
      <c r="EN931" s="14"/>
      <c r="EO931" s="14"/>
      <c r="EP931" s="14"/>
      <c r="EQ931" s="14"/>
      <c r="ER931" s="14"/>
      <c r="ES931" s="14"/>
      <c r="ET931" s="14"/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5" t="s">
        <v>217</v>
      </c>
      <c r="FJ931" s="15" t="s">
        <v>217</v>
      </c>
      <c r="FK931" s="18"/>
      <c r="FL931" s="13" t="s">
        <v>11908</v>
      </c>
      <c r="FM931" s="13" t="s">
        <v>11909</v>
      </c>
      <c r="FN931" s="15" t="s">
        <v>234</v>
      </c>
      <c r="FO931" s="18"/>
      <c r="FP931" s="13" t="s">
        <v>11905</v>
      </c>
      <c r="FQ931" s="13" t="s">
        <v>11910</v>
      </c>
      <c r="FR931" s="13" t="s">
        <v>11911</v>
      </c>
      <c r="FS931" s="13" t="s">
        <v>11912</v>
      </c>
      <c r="FT931" s="13" t="s">
        <v>11913</v>
      </c>
      <c r="FU931" s="14" t="str">
        <f t="shared" si="12"/>
        <v>Base de Dados_Images/24-ES-185-M01.Imagem do Equipamento-.133134.jpg</v>
      </c>
      <c r="FV931" s="14"/>
      <c r="FW931" s="14"/>
    </row>
    <row r="932" ht="15.75" hidden="1" customHeight="1">
      <c r="A932" s="10" t="s">
        <v>10859</v>
      </c>
      <c r="B932" s="10" t="s">
        <v>11877</v>
      </c>
      <c r="C932" s="10" t="s">
        <v>386</v>
      </c>
      <c r="D932" s="10" t="s">
        <v>11914</v>
      </c>
      <c r="E932" s="11" t="s">
        <v>11915</v>
      </c>
      <c r="F932" s="12" t="s">
        <v>184</v>
      </c>
      <c r="G932" s="13" t="s">
        <v>185</v>
      </c>
      <c r="H932" s="13" t="s">
        <v>11916</v>
      </c>
      <c r="I932" s="13" t="s">
        <v>185</v>
      </c>
      <c r="J932" s="13" t="s">
        <v>11917</v>
      </c>
      <c r="K932" s="13" t="s">
        <v>185</v>
      </c>
      <c r="L932" s="13" t="s">
        <v>11918</v>
      </c>
      <c r="M932" s="13" t="s">
        <v>690</v>
      </c>
      <c r="N932" s="13" t="s">
        <v>11919</v>
      </c>
      <c r="O932" s="13" t="s">
        <v>690</v>
      </c>
      <c r="P932" s="13" t="s">
        <v>11920</v>
      </c>
      <c r="Q932" s="13" t="s">
        <v>185</v>
      </c>
      <c r="R932" s="13" t="s">
        <v>11921</v>
      </c>
      <c r="S932" s="13" t="s">
        <v>185</v>
      </c>
      <c r="T932" s="13" t="s">
        <v>11922</v>
      </c>
      <c r="U932" s="13" t="s">
        <v>185</v>
      </c>
      <c r="V932" s="13" t="s">
        <v>11923</v>
      </c>
      <c r="W932" s="13" t="s">
        <v>185</v>
      </c>
      <c r="X932" s="13" t="s">
        <v>11924</v>
      </c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5" t="s">
        <v>217</v>
      </c>
      <c r="BT932" s="16" t="s">
        <v>218</v>
      </c>
      <c r="BU932" s="17">
        <v>46045.64079861111</v>
      </c>
      <c r="BV932" s="16" t="s">
        <v>218</v>
      </c>
      <c r="BW932" s="17">
        <v>46045.64068287037</v>
      </c>
      <c r="BX932" s="16" t="s">
        <v>218</v>
      </c>
      <c r="BY932" s="17">
        <v>46045.64079861111</v>
      </c>
      <c r="BZ932" s="12" t="s">
        <v>219</v>
      </c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5" t="s">
        <v>217</v>
      </c>
      <c r="DF932" s="15" t="s">
        <v>274</v>
      </c>
      <c r="DG932" s="18"/>
      <c r="DH932" s="15" t="s">
        <v>274</v>
      </c>
      <c r="DI932" s="18"/>
      <c r="DJ932" s="15" t="s">
        <v>274</v>
      </c>
      <c r="DK932" s="18"/>
      <c r="DL932" s="12" t="s">
        <v>224</v>
      </c>
      <c r="DM932" s="13" t="s">
        <v>185</v>
      </c>
      <c r="DN932" s="13" t="s">
        <v>11925</v>
      </c>
      <c r="DO932" s="13" t="s">
        <v>185</v>
      </c>
      <c r="DP932" s="13" t="s">
        <v>11926</v>
      </c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5" t="s">
        <v>217</v>
      </c>
      <c r="EJ932" s="16" t="s">
        <v>218</v>
      </c>
      <c r="EK932" s="17">
        <v>46109.62679398148</v>
      </c>
      <c r="EL932" s="12" t="s">
        <v>233</v>
      </c>
      <c r="EM932" s="14"/>
      <c r="EN932" s="14"/>
      <c r="EO932" s="14"/>
      <c r="EP932" s="14"/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5" t="s">
        <v>217</v>
      </c>
      <c r="FJ932" s="15" t="s">
        <v>217</v>
      </c>
      <c r="FK932" s="18"/>
      <c r="FL932" s="14"/>
      <c r="FM932" s="14"/>
      <c r="FN932" s="15" t="s">
        <v>234</v>
      </c>
      <c r="FO932" s="18"/>
      <c r="FP932" s="13" t="s">
        <v>11926</v>
      </c>
      <c r="FQ932" s="13" t="s">
        <v>11927</v>
      </c>
      <c r="FR932" s="13" t="s">
        <v>11928</v>
      </c>
      <c r="FS932" s="14"/>
      <c r="FT932" s="14"/>
      <c r="FU932" s="14" t="str">
        <f t="shared" si="12"/>
        <v>Base de Dados_Images/24T090.Imagem do Equipamento-.182105.jpg</v>
      </c>
      <c r="FV932" s="14"/>
      <c r="FW932" s="14"/>
    </row>
    <row r="933" ht="15.75" hidden="1" customHeight="1">
      <c r="A933" s="10" t="s">
        <v>10859</v>
      </c>
      <c r="B933" s="10" t="s">
        <v>11877</v>
      </c>
      <c r="C933" s="10" t="s">
        <v>264</v>
      </c>
      <c r="D933" s="10" t="s">
        <v>11929</v>
      </c>
      <c r="E933" s="11" t="s">
        <v>11930</v>
      </c>
      <c r="F933" s="12" t="s">
        <v>184</v>
      </c>
      <c r="G933" s="13" t="s">
        <v>185</v>
      </c>
      <c r="H933" s="13" t="s">
        <v>11931</v>
      </c>
      <c r="I933" s="13" t="s">
        <v>185</v>
      </c>
      <c r="J933" s="13" t="s">
        <v>11932</v>
      </c>
      <c r="K933" s="13" t="s">
        <v>185</v>
      </c>
      <c r="L933" s="13" t="s">
        <v>11932</v>
      </c>
      <c r="M933" s="13" t="s">
        <v>185</v>
      </c>
      <c r="N933" s="13" t="s">
        <v>11933</v>
      </c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5" t="s">
        <v>217</v>
      </c>
      <c r="BT933" s="16" t="s">
        <v>218</v>
      </c>
      <c r="BU933" s="17">
        <v>46070.38023148148</v>
      </c>
      <c r="BV933" s="16" t="s">
        <v>218</v>
      </c>
      <c r="BW933" s="17">
        <v>46070.38025462963</v>
      </c>
      <c r="BX933" s="16" t="s">
        <v>218</v>
      </c>
      <c r="BY933" s="17">
        <v>46070.38025462963</v>
      </c>
      <c r="BZ933" s="12" t="s">
        <v>219</v>
      </c>
      <c r="CA933" s="13" t="s">
        <v>185</v>
      </c>
      <c r="CB933" s="13" t="s">
        <v>11934</v>
      </c>
      <c r="CC933" s="13" t="s">
        <v>185</v>
      </c>
      <c r="CD933" s="13" t="s">
        <v>11935</v>
      </c>
      <c r="CE933" s="13" t="s">
        <v>185</v>
      </c>
      <c r="CF933" s="13" t="s">
        <v>11936</v>
      </c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5" t="s">
        <v>217</v>
      </c>
      <c r="DF933" s="15" t="s">
        <v>274</v>
      </c>
      <c r="DG933" s="18"/>
      <c r="DH933" s="16" t="s">
        <v>218</v>
      </c>
      <c r="DI933" s="17">
        <v>46073.39207175926</v>
      </c>
      <c r="DJ933" s="16" t="s">
        <v>218</v>
      </c>
      <c r="DK933" s="17">
        <v>46073.39207175926</v>
      </c>
      <c r="DL933" s="12" t="s">
        <v>224</v>
      </c>
      <c r="DM933" s="13" t="s">
        <v>405</v>
      </c>
      <c r="DN933" s="13" t="s">
        <v>11937</v>
      </c>
      <c r="DO933" s="13" t="s">
        <v>405</v>
      </c>
      <c r="DP933" s="13" t="s">
        <v>11938</v>
      </c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6" t="s">
        <v>218</v>
      </c>
      <c r="EJ933" s="16" t="s">
        <v>217</v>
      </c>
      <c r="EK933" s="17"/>
      <c r="EL933" s="12" t="s">
        <v>233</v>
      </c>
      <c r="EM933" s="14"/>
      <c r="EN933" s="14"/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5" t="s">
        <v>217</v>
      </c>
      <c r="FJ933" s="15" t="s">
        <v>217</v>
      </c>
      <c r="FK933" s="18"/>
      <c r="FL933" s="14"/>
      <c r="FM933" s="14"/>
      <c r="FN933" s="15" t="s">
        <v>234</v>
      </c>
      <c r="FO933" s="18"/>
      <c r="FP933" s="13" t="s">
        <v>11937</v>
      </c>
      <c r="FQ933" s="13" t="s">
        <v>11939</v>
      </c>
      <c r="FR933" s="13" t="s">
        <v>11933</v>
      </c>
      <c r="FS933" s="14"/>
      <c r="FT933" s="14"/>
      <c r="FU933" s="14" t="str">
        <f t="shared" si="12"/>
        <v>Base de Dados_Images/24-LIT-090-Y01.Imagem do Equipamento-.120734.jpg</v>
      </c>
      <c r="FV933" s="14"/>
      <c r="FW933" s="14"/>
    </row>
    <row r="934" ht="15.75" hidden="1" customHeight="1">
      <c r="A934" s="10" t="s">
        <v>10859</v>
      </c>
      <c r="B934" s="10" t="s">
        <v>11877</v>
      </c>
      <c r="C934" s="10" t="s">
        <v>264</v>
      </c>
      <c r="D934" s="10" t="s">
        <v>11940</v>
      </c>
      <c r="E934" s="11" t="s">
        <v>11941</v>
      </c>
      <c r="F934" s="12" t="s">
        <v>184</v>
      </c>
      <c r="G934" s="13" t="s">
        <v>185</v>
      </c>
      <c r="H934" s="13" t="s">
        <v>11942</v>
      </c>
      <c r="I934" s="13" t="s">
        <v>185</v>
      </c>
      <c r="J934" s="13" t="s">
        <v>11943</v>
      </c>
      <c r="K934" s="13" t="s">
        <v>185</v>
      </c>
      <c r="L934" s="13" t="s">
        <v>11944</v>
      </c>
      <c r="M934" s="13" t="s">
        <v>185</v>
      </c>
      <c r="N934" s="13" t="s">
        <v>11945</v>
      </c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5" t="s">
        <v>217</v>
      </c>
      <c r="BT934" s="16" t="s">
        <v>218</v>
      </c>
      <c r="BU934" s="17">
        <v>46048.494791666664</v>
      </c>
      <c r="BV934" s="16" t="s">
        <v>218</v>
      </c>
      <c r="BW934" s="17">
        <v>46048.494837962964</v>
      </c>
      <c r="BX934" s="16" t="s">
        <v>218</v>
      </c>
      <c r="BY934" s="17">
        <v>46048.494837962964</v>
      </c>
      <c r="BZ934" s="12" t="s">
        <v>219</v>
      </c>
      <c r="CA934" s="13" t="s">
        <v>185</v>
      </c>
      <c r="CB934" s="13" t="s">
        <v>11946</v>
      </c>
      <c r="CC934" s="13" t="s">
        <v>185</v>
      </c>
      <c r="CD934" s="13" t="s">
        <v>11947</v>
      </c>
      <c r="CE934" s="13" t="s">
        <v>185</v>
      </c>
      <c r="CF934" s="13" t="s">
        <v>11948</v>
      </c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5" t="s">
        <v>217</v>
      </c>
      <c r="DF934" s="15" t="s">
        <v>274</v>
      </c>
      <c r="DG934" s="18"/>
      <c r="DH934" s="16" t="s">
        <v>218</v>
      </c>
      <c r="DI934" s="17">
        <v>46073.39230324074</v>
      </c>
      <c r="DJ934" s="16" t="s">
        <v>218</v>
      </c>
      <c r="DK934" s="17">
        <v>46073.39230324074</v>
      </c>
      <c r="DL934" s="12" t="s">
        <v>224</v>
      </c>
      <c r="DM934" s="13" t="s">
        <v>185</v>
      </c>
      <c r="DN934" s="13" t="s">
        <v>11949</v>
      </c>
      <c r="DO934" s="13" t="s">
        <v>185</v>
      </c>
      <c r="DP934" s="13" t="s">
        <v>11950</v>
      </c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5" t="s">
        <v>217</v>
      </c>
      <c r="EJ934" s="16" t="s">
        <v>218</v>
      </c>
      <c r="EK934" s="17">
        <v>46109.62732638889</v>
      </c>
      <c r="EL934" s="12" t="s">
        <v>233</v>
      </c>
      <c r="EM934" s="14"/>
      <c r="EN934" s="14"/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5" t="s">
        <v>217</v>
      </c>
      <c r="FJ934" s="15" t="s">
        <v>217</v>
      </c>
      <c r="FK934" s="18"/>
      <c r="FL934" s="14"/>
      <c r="FM934" s="14"/>
      <c r="FN934" s="15" t="s">
        <v>234</v>
      </c>
      <c r="FO934" s="18"/>
      <c r="FP934" s="13" t="s">
        <v>11950</v>
      </c>
      <c r="FQ934" s="13" t="s">
        <v>11951</v>
      </c>
      <c r="FR934" s="13" t="s">
        <v>11945</v>
      </c>
      <c r="FS934" s="14"/>
      <c r="FT934" s="14"/>
      <c r="FU934" s="14" t="str">
        <f t="shared" si="12"/>
        <v>Base de Dados_Images/24-FIT-090-B01.Imagem do Equipamento-.145439.jpg</v>
      </c>
      <c r="FV934" s="14"/>
      <c r="FW934" s="14"/>
    </row>
    <row r="935" ht="15.75" hidden="1" customHeight="1">
      <c r="A935" s="10" t="s">
        <v>10859</v>
      </c>
      <c r="B935" s="10" t="s">
        <v>11877</v>
      </c>
      <c r="C935" s="10" t="s">
        <v>264</v>
      </c>
      <c r="D935" s="10" t="s">
        <v>11952</v>
      </c>
      <c r="E935" s="11" t="s">
        <v>11953</v>
      </c>
      <c r="F935" s="12" t="s">
        <v>184</v>
      </c>
      <c r="G935" s="13" t="s">
        <v>185</v>
      </c>
      <c r="H935" s="13" t="s">
        <v>11954</v>
      </c>
      <c r="I935" s="13" t="s">
        <v>185</v>
      </c>
      <c r="J935" s="13" t="s">
        <v>11955</v>
      </c>
      <c r="K935" s="13" t="s">
        <v>185</v>
      </c>
      <c r="L935" s="13" t="s">
        <v>11955</v>
      </c>
      <c r="M935" s="13" t="s">
        <v>185</v>
      </c>
      <c r="N935" s="13" t="s">
        <v>11956</v>
      </c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5" t="s">
        <v>217</v>
      </c>
      <c r="BT935" s="16" t="s">
        <v>218</v>
      </c>
      <c r="BU935" s="17">
        <v>46049.35631944444</v>
      </c>
      <c r="BV935" s="16" t="s">
        <v>218</v>
      </c>
      <c r="BW935" s="17">
        <v>46049.356354166666</v>
      </c>
      <c r="BX935" s="16" t="s">
        <v>218</v>
      </c>
      <c r="BY935" s="17">
        <v>46049.356354166666</v>
      </c>
      <c r="BZ935" s="12" t="s">
        <v>219</v>
      </c>
      <c r="CA935" s="13" t="s">
        <v>185</v>
      </c>
      <c r="CB935" s="13" t="s">
        <v>11957</v>
      </c>
      <c r="CC935" s="13" t="s">
        <v>690</v>
      </c>
      <c r="CD935" s="13" t="s">
        <v>11958</v>
      </c>
      <c r="CE935" s="13" t="s">
        <v>185</v>
      </c>
      <c r="CF935" s="13" t="s">
        <v>11959</v>
      </c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5" t="s">
        <v>217</v>
      </c>
      <c r="DF935" s="15" t="s">
        <v>274</v>
      </c>
      <c r="DG935" s="18"/>
      <c r="DH935" s="16" t="s">
        <v>218</v>
      </c>
      <c r="DI935" s="17">
        <v>46073.3934375</v>
      </c>
      <c r="DJ935" s="16" t="s">
        <v>218</v>
      </c>
      <c r="DK935" s="17">
        <v>46073.3934375</v>
      </c>
      <c r="DL935" s="12" t="s">
        <v>224</v>
      </c>
      <c r="DM935" s="13" t="s">
        <v>185</v>
      </c>
      <c r="DN935" s="13" t="s">
        <v>11960</v>
      </c>
      <c r="DO935" s="13" t="s">
        <v>185</v>
      </c>
      <c r="DP935" s="13" t="s">
        <v>11961</v>
      </c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5" t="s">
        <v>217</v>
      </c>
      <c r="EJ935" s="16" t="s">
        <v>218</v>
      </c>
      <c r="EK935" s="17">
        <v>46109.62763888889</v>
      </c>
      <c r="EL935" s="12" t="s">
        <v>233</v>
      </c>
      <c r="EM935" s="14"/>
      <c r="EN935" s="14"/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5" t="s">
        <v>217</v>
      </c>
      <c r="FJ935" s="15" t="s">
        <v>217</v>
      </c>
      <c r="FK935" s="18"/>
      <c r="FL935" s="14"/>
      <c r="FM935" s="14"/>
      <c r="FN935" s="15" t="s">
        <v>234</v>
      </c>
      <c r="FO935" s="18"/>
      <c r="FP935" s="13" t="s">
        <v>11961</v>
      </c>
      <c r="FQ935" s="13" t="s">
        <v>11962</v>
      </c>
      <c r="FR935" s="13" t="s">
        <v>11956</v>
      </c>
      <c r="FS935" s="14"/>
      <c r="FT935" s="14"/>
      <c r="FU935" s="14" t="str">
        <f t="shared" si="12"/>
        <v>Base de Dados_Images/24-TIT-090-B03.Imagem do Equipamento-.113307.jpg</v>
      </c>
      <c r="FV935" s="14"/>
      <c r="FW935" s="14"/>
    </row>
    <row r="936" ht="15.75" hidden="1" customHeight="1">
      <c r="A936" s="10" t="s">
        <v>10859</v>
      </c>
      <c r="B936" s="10" t="s">
        <v>11877</v>
      </c>
      <c r="C936" s="10" t="s">
        <v>264</v>
      </c>
      <c r="D936" s="10" t="s">
        <v>11963</v>
      </c>
      <c r="E936" s="11" t="s">
        <v>11964</v>
      </c>
      <c r="F936" s="12" t="s">
        <v>184</v>
      </c>
      <c r="G936" s="13" t="s">
        <v>185</v>
      </c>
      <c r="H936" s="13" t="s">
        <v>11965</v>
      </c>
      <c r="I936" s="13" t="s">
        <v>185</v>
      </c>
      <c r="J936" s="13" t="s">
        <v>11966</v>
      </c>
      <c r="K936" s="13" t="s">
        <v>185</v>
      </c>
      <c r="L936" s="13" t="s">
        <v>11967</v>
      </c>
      <c r="M936" s="13" t="s">
        <v>185</v>
      </c>
      <c r="N936" s="13" t="s">
        <v>11968</v>
      </c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5" t="s">
        <v>217</v>
      </c>
      <c r="BT936" s="16" t="s">
        <v>218</v>
      </c>
      <c r="BU936" s="17">
        <v>46060.43813657408</v>
      </c>
      <c r="BV936" s="16" t="s">
        <v>218</v>
      </c>
      <c r="BW936" s="17">
        <v>46060.438263888886</v>
      </c>
      <c r="BX936" s="16" t="s">
        <v>218</v>
      </c>
      <c r="BY936" s="17">
        <v>46060.438263888886</v>
      </c>
      <c r="BZ936" s="12" t="s">
        <v>219</v>
      </c>
      <c r="CA936" s="13" t="s">
        <v>185</v>
      </c>
      <c r="CB936" s="13" t="s">
        <v>11969</v>
      </c>
      <c r="CC936" s="13" t="s">
        <v>690</v>
      </c>
      <c r="CD936" s="13" t="s">
        <v>11970</v>
      </c>
      <c r="CE936" s="13" t="s">
        <v>185</v>
      </c>
      <c r="CF936" s="13" t="s">
        <v>11971</v>
      </c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5" t="s">
        <v>217</v>
      </c>
      <c r="DF936" s="15" t="s">
        <v>274</v>
      </c>
      <c r="DG936" s="18"/>
      <c r="DH936" s="16" t="s">
        <v>218</v>
      </c>
      <c r="DI936" s="17">
        <v>46073.39403935185</v>
      </c>
      <c r="DJ936" s="16" t="s">
        <v>218</v>
      </c>
      <c r="DK936" s="17">
        <v>46073.39403935185</v>
      </c>
      <c r="DL936" s="12" t="s">
        <v>224</v>
      </c>
      <c r="DM936" s="13" t="s">
        <v>185</v>
      </c>
      <c r="DN936" s="13" t="s">
        <v>11972</v>
      </c>
      <c r="DO936" s="13" t="s">
        <v>185</v>
      </c>
      <c r="DP936" s="13" t="s">
        <v>11973</v>
      </c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5" t="s">
        <v>217</v>
      </c>
      <c r="EJ936" s="16" t="s">
        <v>218</v>
      </c>
      <c r="EK936" s="17">
        <v>46114.458703703705</v>
      </c>
      <c r="EL936" s="12" t="s">
        <v>233</v>
      </c>
      <c r="EM936" s="14"/>
      <c r="EN936" s="14"/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5" t="s">
        <v>217</v>
      </c>
      <c r="FJ936" s="15" t="s">
        <v>217</v>
      </c>
      <c r="FK936" s="18"/>
      <c r="FL936" s="14"/>
      <c r="FM936" s="14"/>
      <c r="FN936" s="15" t="s">
        <v>234</v>
      </c>
      <c r="FO936" s="18"/>
      <c r="FP936" s="13" t="s">
        <v>11973</v>
      </c>
      <c r="FQ936" s="13" t="s">
        <v>11974</v>
      </c>
      <c r="FR936" s="13" t="s">
        <v>11968</v>
      </c>
      <c r="FS936" s="14"/>
      <c r="FT936" s="14"/>
      <c r="FU936" s="14" t="str">
        <f t="shared" si="12"/>
        <v>Base de Dados_Images/24-LSL-090-B01.Imagem do Equipamento-.133053.jpg</v>
      </c>
      <c r="FV936" s="14"/>
      <c r="FW936" s="14"/>
    </row>
    <row r="937" ht="15.75" hidden="1" customHeight="1">
      <c r="A937" s="10" t="s">
        <v>10859</v>
      </c>
      <c r="B937" s="10" t="s">
        <v>11877</v>
      </c>
      <c r="C937" s="10" t="s">
        <v>264</v>
      </c>
      <c r="D937" s="10" t="s">
        <v>11975</v>
      </c>
      <c r="E937" s="11" t="s">
        <v>11976</v>
      </c>
      <c r="F937" s="12" t="s">
        <v>184</v>
      </c>
      <c r="G937" s="13" t="s">
        <v>185</v>
      </c>
      <c r="H937" s="13" t="s">
        <v>11977</v>
      </c>
      <c r="I937" s="13" t="s">
        <v>185</v>
      </c>
      <c r="J937" s="13" t="s">
        <v>11978</v>
      </c>
      <c r="K937" s="13" t="s">
        <v>185</v>
      </c>
      <c r="L937" s="13" t="s">
        <v>11979</v>
      </c>
      <c r="M937" s="13" t="s">
        <v>185</v>
      </c>
      <c r="N937" s="13" t="s">
        <v>11980</v>
      </c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5" t="s">
        <v>217</v>
      </c>
      <c r="BT937" s="16" t="s">
        <v>218</v>
      </c>
      <c r="BU937" s="17">
        <v>46083.65474537037</v>
      </c>
      <c r="BV937" s="16" t="s">
        <v>218</v>
      </c>
      <c r="BW937" s="17">
        <v>46083.65480324074</v>
      </c>
      <c r="BX937" s="16" t="s">
        <v>218</v>
      </c>
      <c r="BY937" s="17">
        <v>46083.65480324074</v>
      </c>
      <c r="BZ937" s="12" t="s">
        <v>219</v>
      </c>
      <c r="CA937" s="13" t="s">
        <v>185</v>
      </c>
      <c r="CB937" s="13" t="s">
        <v>11981</v>
      </c>
      <c r="CC937" s="13" t="s">
        <v>690</v>
      </c>
      <c r="CD937" s="13" t="s">
        <v>11982</v>
      </c>
      <c r="CE937" s="13" t="s">
        <v>185</v>
      </c>
      <c r="CF937" s="13" t="s">
        <v>11983</v>
      </c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5" t="s">
        <v>217</v>
      </c>
      <c r="DF937" s="15" t="s">
        <v>274</v>
      </c>
      <c r="DG937" s="18"/>
      <c r="DH937" s="16" t="s">
        <v>218</v>
      </c>
      <c r="DI937" s="17">
        <v>46109.62123842593</v>
      </c>
      <c r="DJ937" s="16" t="s">
        <v>218</v>
      </c>
      <c r="DK937" s="17">
        <v>46109.62123842593</v>
      </c>
      <c r="DL937" s="12" t="s">
        <v>224</v>
      </c>
      <c r="DM937" s="13" t="s">
        <v>185</v>
      </c>
      <c r="DN937" s="13" t="s">
        <v>11984</v>
      </c>
      <c r="DO937" s="13" t="s">
        <v>185</v>
      </c>
      <c r="DP937" s="13" t="s">
        <v>11984</v>
      </c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5" t="s">
        <v>217</v>
      </c>
      <c r="EJ937" s="16" t="s">
        <v>218</v>
      </c>
      <c r="EK937" s="17">
        <v>46114.45880787037</v>
      </c>
      <c r="EL937" s="12" t="s">
        <v>233</v>
      </c>
      <c r="EM937" s="14"/>
      <c r="EN937" s="14"/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5" t="s">
        <v>217</v>
      </c>
      <c r="FJ937" s="15" t="s">
        <v>217</v>
      </c>
      <c r="FK937" s="18"/>
      <c r="FL937" s="14"/>
      <c r="FM937" s="14"/>
      <c r="FN937" s="15" t="s">
        <v>234</v>
      </c>
      <c r="FO937" s="18"/>
      <c r="FP937" s="13" t="s">
        <v>11984</v>
      </c>
      <c r="FQ937" s="14"/>
      <c r="FR937" s="14"/>
      <c r="FS937" s="14"/>
      <c r="FT937" s="14"/>
      <c r="FU937" s="14" t="str">
        <f t="shared" si="12"/>
        <v/>
      </c>
      <c r="FV937" s="13" t="s">
        <v>740</v>
      </c>
      <c r="FW937" s="13" t="s">
        <v>11985</v>
      </c>
    </row>
    <row r="938" ht="15.75" hidden="1" customHeight="1">
      <c r="A938" s="10" t="s">
        <v>10859</v>
      </c>
      <c r="B938" s="10" t="s">
        <v>11877</v>
      </c>
      <c r="C938" s="10" t="s">
        <v>289</v>
      </c>
      <c r="D938" s="10" t="s">
        <v>11986</v>
      </c>
      <c r="E938" s="11" t="s">
        <v>11987</v>
      </c>
      <c r="F938" s="12" t="s">
        <v>184</v>
      </c>
      <c r="G938" s="13" t="s">
        <v>185</v>
      </c>
      <c r="H938" s="13" t="s">
        <v>11988</v>
      </c>
      <c r="I938" s="13" t="s">
        <v>185</v>
      </c>
      <c r="J938" s="13" t="s">
        <v>11989</v>
      </c>
      <c r="K938" s="13" t="s">
        <v>690</v>
      </c>
      <c r="L938" s="13" t="s">
        <v>11990</v>
      </c>
      <c r="M938" s="13" t="s">
        <v>185</v>
      </c>
      <c r="N938" s="13" t="s">
        <v>11991</v>
      </c>
      <c r="O938" s="13" t="s">
        <v>185</v>
      </c>
      <c r="P938" s="13" t="s">
        <v>11992</v>
      </c>
      <c r="Q938" s="13" t="s">
        <v>690</v>
      </c>
      <c r="R938" s="13" t="s">
        <v>11993</v>
      </c>
      <c r="S938" s="13" t="s">
        <v>185</v>
      </c>
      <c r="T938" s="13" t="s">
        <v>11994</v>
      </c>
      <c r="U938" s="13" t="s">
        <v>185</v>
      </c>
      <c r="V938" s="13" t="s">
        <v>11995</v>
      </c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5" t="s">
        <v>217</v>
      </c>
      <c r="BT938" s="16" t="s">
        <v>218</v>
      </c>
      <c r="BU938" s="17">
        <v>46056.36651620371</v>
      </c>
      <c r="BV938" s="16" t="s">
        <v>218</v>
      </c>
      <c r="BW938" s="17">
        <v>46056.36655092592</v>
      </c>
      <c r="BX938" s="16" t="s">
        <v>218</v>
      </c>
      <c r="BY938" s="17">
        <v>46056.36655092592</v>
      </c>
      <c r="BZ938" s="12" t="s">
        <v>219</v>
      </c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5" t="s">
        <v>217</v>
      </c>
      <c r="DF938" s="15" t="s">
        <v>274</v>
      </c>
      <c r="DG938" s="18"/>
      <c r="DH938" s="15" t="s">
        <v>274</v>
      </c>
      <c r="DI938" s="18"/>
      <c r="DJ938" s="15" t="s">
        <v>274</v>
      </c>
      <c r="DK938" s="18"/>
      <c r="DL938" s="12" t="s">
        <v>224</v>
      </c>
      <c r="DM938" s="13" t="s">
        <v>185</v>
      </c>
      <c r="DN938" s="13" t="s">
        <v>11996</v>
      </c>
      <c r="DO938" s="13" t="s">
        <v>185</v>
      </c>
      <c r="DP938" s="13" t="s">
        <v>11997</v>
      </c>
      <c r="DQ938" s="13" t="s">
        <v>690</v>
      </c>
      <c r="DR938" s="13" t="s">
        <v>11998</v>
      </c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5" t="s">
        <v>217</v>
      </c>
      <c r="EJ938" s="16" t="s">
        <v>218</v>
      </c>
      <c r="EK938" s="17">
        <v>46114.46790509259</v>
      </c>
      <c r="EL938" s="12" t="s">
        <v>233</v>
      </c>
      <c r="EM938" s="14"/>
      <c r="EN938" s="14"/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5" t="s">
        <v>217</v>
      </c>
      <c r="FJ938" s="15" t="s">
        <v>217</v>
      </c>
      <c r="FK938" s="18"/>
      <c r="FL938" s="14"/>
      <c r="FM938" s="14"/>
      <c r="FN938" s="15" t="s">
        <v>234</v>
      </c>
      <c r="FO938" s="18"/>
      <c r="FP938" s="13" t="s">
        <v>11998</v>
      </c>
      <c r="FQ938" s="13" t="s">
        <v>11999</v>
      </c>
      <c r="FR938" s="13" t="s">
        <v>12000</v>
      </c>
      <c r="FS938" s="14"/>
      <c r="FT938" s="14"/>
      <c r="FU938" s="14" t="str">
        <f t="shared" si="12"/>
        <v>Base de Dados_Images/24H180.Imagem do Equipamento-.133014.jpg</v>
      </c>
      <c r="FV938" s="14"/>
      <c r="FW938" s="14"/>
    </row>
    <row r="939" ht="15.75" hidden="1" customHeight="1">
      <c r="A939" s="10" t="s">
        <v>10859</v>
      </c>
      <c r="B939" s="10" t="s">
        <v>11877</v>
      </c>
      <c r="C939" s="10" t="s">
        <v>301</v>
      </c>
      <c r="D939" s="10" t="s">
        <v>12001</v>
      </c>
      <c r="E939" s="11" t="s">
        <v>12002</v>
      </c>
      <c r="F939" s="12" t="s">
        <v>184</v>
      </c>
      <c r="G939" s="13" t="s">
        <v>185</v>
      </c>
      <c r="H939" s="13" t="s">
        <v>12003</v>
      </c>
      <c r="I939" s="13" t="s">
        <v>185</v>
      </c>
      <c r="J939" s="13" t="s">
        <v>12004</v>
      </c>
      <c r="K939" s="13" t="s">
        <v>185</v>
      </c>
      <c r="L939" s="13" t="s">
        <v>12005</v>
      </c>
      <c r="M939" s="13" t="s">
        <v>185</v>
      </c>
      <c r="N939" s="13" t="s">
        <v>12006</v>
      </c>
      <c r="O939" s="13" t="s">
        <v>185</v>
      </c>
      <c r="P939" s="13" t="s">
        <v>12007</v>
      </c>
      <c r="Q939" s="13" t="s">
        <v>185</v>
      </c>
      <c r="R939" s="13" t="s">
        <v>12008</v>
      </c>
      <c r="S939" s="13" t="s">
        <v>185</v>
      </c>
      <c r="T939" s="13" t="s">
        <v>12009</v>
      </c>
      <c r="U939" s="13" t="s">
        <v>185</v>
      </c>
      <c r="V939" s="13" t="s">
        <v>12010</v>
      </c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5" t="s">
        <v>217</v>
      </c>
      <c r="BT939" s="15" t="s">
        <v>274</v>
      </c>
      <c r="BU939" s="18"/>
      <c r="BV939" s="16" t="s">
        <v>218</v>
      </c>
      <c r="BW939" s="17">
        <v>46063.666875</v>
      </c>
      <c r="BX939" s="16" t="s">
        <v>218</v>
      </c>
      <c r="BY939" s="17">
        <v>46063.666875</v>
      </c>
      <c r="BZ939" s="12" t="s">
        <v>219</v>
      </c>
      <c r="CA939" s="13" t="s">
        <v>185</v>
      </c>
      <c r="CB939" s="13" t="s">
        <v>12011</v>
      </c>
      <c r="CC939" s="13" t="s">
        <v>185</v>
      </c>
      <c r="CD939" s="13" t="s">
        <v>12012</v>
      </c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5" t="s">
        <v>217</v>
      </c>
      <c r="DF939" s="15" t="s">
        <v>274</v>
      </c>
      <c r="DG939" s="18"/>
      <c r="DH939" s="16" t="s">
        <v>218</v>
      </c>
      <c r="DI939" s="17">
        <v>46077.6977662037</v>
      </c>
      <c r="DJ939" s="16" t="s">
        <v>218</v>
      </c>
      <c r="DK939" s="17">
        <v>46077.6977662037</v>
      </c>
      <c r="DL939" s="12" t="s">
        <v>224</v>
      </c>
      <c r="DM939" s="13" t="s">
        <v>185</v>
      </c>
      <c r="DN939" s="13" t="s">
        <v>12013</v>
      </c>
      <c r="DO939" s="14"/>
      <c r="DP939" s="14"/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5" t="s">
        <v>217</v>
      </c>
      <c r="EJ939" s="16" t="s">
        <v>218</v>
      </c>
      <c r="EK939" s="17">
        <v>46114.46666666667</v>
      </c>
      <c r="EL939" s="12" t="s">
        <v>233</v>
      </c>
      <c r="EM939" s="14"/>
      <c r="EN939" s="14"/>
      <c r="EO939" s="14"/>
      <c r="EP939" s="14"/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5" t="s">
        <v>217</v>
      </c>
      <c r="FJ939" s="15" t="s">
        <v>217</v>
      </c>
      <c r="FK939" s="18"/>
      <c r="FL939" s="14"/>
      <c r="FM939" s="14"/>
      <c r="FN939" s="15" t="s">
        <v>234</v>
      </c>
      <c r="FO939" s="18"/>
      <c r="FP939" s="13" t="s">
        <v>12013</v>
      </c>
      <c r="FQ939" s="13" t="s">
        <v>12014</v>
      </c>
      <c r="FR939" s="13" t="s">
        <v>12015</v>
      </c>
      <c r="FS939" s="14"/>
      <c r="FT939" s="14"/>
      <c r="FU939" s="14" t="str">
        <f t="shared" si="12"/>
        <v>Base de Dados_Images/24-TIT-180-Y01.Imagem do Equipamento-.192940.jpg</v>
      </c>
      <c r="FV939" s="14"/>
      <c r="FW939" s="14"/>
    </row>
    <row r="940" ht="15.75" hidden="1" customHeight="1">
      <c r="A940" s="10" t="s">
        <v>10859</v>
      </c>
      <c r="B940" s="10" t="s">
        <v>11877</v>
      </c>
      <c r="C940" s="23" t="s">
        <v>12016</v>
      </c>
      <c r="D940" s="10" t="s">
        <v>12017</v>
      </c>
      <c r="E940" s="11" t="s">
        <v>12018</v>
      </c>
      <c r="F940" s="12" t="s">
        <v>184</v>
      </c>
      <c r="G940" s="13" t="s">
        <v>690</v>
      </c>
      <c r="H940" s="13" t="s">
        <v>12019</v>
      </c>
      <c r="I940" s="13" t="s">
        <v>185</v>
      </c>
      <c r="J940" s="13" t="s">
        <v>12020</v>
      </c>
      <c r="K940" s="13" t="s">
        <v>185</v>
      </c>
      <c r="L940" s="13" t="s">
        <v>12021</v>
      </c>
      <c r="M940" s="13" t="s">
        <v>690</v>
      </c>
      <c r="N940" s="13" t="s">
        <v>12022</v>
      </c>
      <c r="O940" s="13" t="s">
        <v>185</v>
      </c>
      <c r="P940" s="13" t="s">
        <v>12023</v>
      </c>
      <c r="Q940" s="13" t="s">
        <v>690</v>
      </c>
      <c r="R940" s="13" t="s">
        <v>12024</v>
      </c>
      <c r="S940" s="13" t="s">
        <v>690</v>
      </c>
      <c r="T940" s="13" t="s">
        <v>12025</v>
      </c>
      <c r="U940" s="13" t="s">
        <v>690</v>
      </c>
      <c r="V940" s="13" t="s">
        <v>12026</v>
      </c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5" t="s">
        <v>217</v>
      </c>
      <c r="BT940" s="16" t="s">
        <v>218</v>
      </c>
      <c r="BU940" s="17">
        <v>46063.62898148148</v>
      </c>
      <c r="BV940" s="16" t="s">
        <v>218</v>
      </c>
      <c r="BW940" s="17">
        <v>46063.62887731481</v>
      </c>
      <c r="BX940" s="16" t="s">
        <v>218</v>
      </c>
      <c r="BY940" s="17">
        <v>46063.62898148148</v>
      </c>
      <c r="BZ940" s="12" t="s">
        <v>219</v>
      </c>
      <c r="CA940" s="13" t="s">
        <v>690</v>
      </c>
      <c r="CB940" s="13" t="s">
        <v>12027</v>
      </c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5" t="s">
        <v>217</v>
      </c>
      <c r="DF940" s="15" t="s">
        <v>274</v>
      </c>
      <c r="DG940" s="18"/>
      <c r="DH940" s="16" t="s">
        <v>218</v>
      </c>
      <c r="DI940" s="17">
        <v>46088.371469907404</v>
      </c>
      <c r="DJ940" s="16" t="s">
        <v>218</v>
      </c>
      <c r="DK940" s="17">
        <v>46088.371469907404</v>
      </c>
      <c r="DL940" s="12" t="s">
        <v>224</v>
      </c>
      <c r="DM940" s="13" t="s">
        <v>185</v>
      </c>
      <c r="DN940" s="13" t="s">
        <v>12028</v>
      </c>
      <c r="DO940" s="14"/>
      <c r="DP940" s="14"/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5" t="s">
        <v>217</v>
      </c>
      <c r="EJ940" s="16" t="s">
        <v>218</v>
      </c>
      <c r="EK940" s="17">
        <v>46114.459085648145</v>
      </c>
      <c r="EL940" s="12" t="s">
        <v>233</v>
      </c>
      <c r="EM940" s="14"/>
      <c r="EN940" s="14"/>
      <c r="EO940" s="14"/>
      <c r="EP940" s="14"/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5" t="s">
        <v>217</v>
      </c>
      <c r="FJ940" s="15" t="s">
        <v>217</v>
      </c>
      <c r="FK940" s="18"/>
      <c r="FL940" s="14"/>
      <c r="FM940" s="14"/>
      <c r="FN940" s="15" t="s">
        <v>234</v>
      </c>
      <c r="FO940" s="18"/>
      <c r="FP940" s="13" t="s">
        <v>12028</v>
      </c>
      <c r="FQ940" s="13" t="s">
        <v>12029</v>
      </c>
      <c r="FR940" s="13" t="s">
        <v>12030</v>
      </c>
      <c r="FS940" s="14"/>
      <c r="FT940" s="14"/>
      <c r="FU940" s="14" t="str">
        <f t="shared" si="12"/>
        <v>Base de Dados_Images/24-KS-090-Y03.Imagem do Equipamento-.180945.jpg</v>
      </c>
      <c r="FV940" s="13"/>
      <c r="FW940" s="13"/>
    </row>
    <row r="941" ht="15.75" hidden="1" customHeight="1">
      <c r="A941" s="10" t="s">
        <v>10859</v>
      </c>
      <c r="B941" s="10" t="s">
        <v>11877</v>
      </c>
      <c r="C941" s="10" t="s">
        <v>301</v>
      </c>
      <c r="D941" s="10" t="s">
        <v>12031</v>
      </c>
      <c r="E941" s="11" t="s">
        <v>12032</v>
      </c>
      <c r="F941" s="12" t="s">
        <v>184</v>
      </c>
      <c r="G941" s="13" t="s">
        <v>185</v>
      </c>
      <c r="H941" s="13" t="s">
        <v>12033</v>
      </c>
      <c r="I941" s="13" t="s">
        <v>185</v>
      </c>
      <c r="J941" s="13" t="s">
        <v>12034</v>
      </c>
      <c r="K941" s="13" t="s">
        <v>185</v>
      </c>
      <c r="L941" s="13" t="s">
        <v>12035</v>
      </c>
      <c r="M941" s="13" t="s">
        <v>185</v>
      </c>
      <c r="N941" s="13" t="s">
        <v>12036</v>
      </c>
      <c r="O941" s="13" t="s">
        <v>185</v>
      </c>
      <c r="P941" s="13" t="s">
        <v>12037</v>
      </c>
      <c r="Q941" s="13" t="s">
        <v>185</v>
      </c>
      <c r="R941" s="13" t="s">
        <v>12038</v>
      </c>
      <c r="S941" s="13" t="s">
        <v>185</v>
      </c>
      <c r="T941" s="13" t="s">
        <v>12039</v>
      </c>
      <c r="U941" s="13" t="s">
        <v>185</v>
      </c>
      <c r="V941" s="13" t="s">
        <v>12040</v>
      </c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5" t="s">
        <v>217</v>
      </c>
      <c r="BT941" s="15" t="s">
        <v>274</v>
      </c>
      <c r="BU941" s="18"/>
      <c r="BV941" s="16" t="s">
        <v>218</v>
      </c>
      <c r="BW941" s="17">
        <v>46060.43702546296</v>
      </c>
      <c r="BX941" s="16" t="s">
        <v>218</v>
      </c>
      <c r="BY941" s="17">
        <v>46060.43702546296</v>
      </c>
      <c r="BZ941" s="12" t="s">
        <v>219</v>
      </c>
      <c r="CA941" s="13" t="s">
        <v>185</v>
      </c>
      <c r="CB941" s="13" t="s">
        <v>12041</v>
      </c>
      <c r="CC941" s="13" t="s">
        <v>185</v>
      </c>
      <c r="CD941" s="13" t="s">
        <v>12042</v>
      </c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5" t="s">
        <v>217</v>
      </c>
      <c r="DF941" s="15" t="s">
        <v>274</v>
      </c>
      <c r="DG941" s="18"/>
      <c r="DH941" s="16" t="s">
        <v>218</v>
      </c>
      <c r="DI941" s="17">
        <v>46078.62059027778</v>
      </c>
      <c r="DJ941" s="16" t="s">
        <v>218</v>
      </c>
      <c r="DK941" s="17">
        <v>46078.62059027778</v>
      </c>
      <c r="DL941" s="12" t="s">
        <v>224</v>
      </c>
      <c r="DM941" s="13" t="s">
        <v>185</v>
      </c>
      <c r="DN941" s="13" t="s">
        <v>12043</v>
      </c>
      <c r="DO941" s="14"/>
      <c r="DP941" s="14"/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5" t="s">
        <v>217</v>
      </c>
      <c r="EJ941" s="16" t="s">
        <v>218</v>
      </c>
      <c r="EK941" s="17">
        <v>46114.46146990741</v>
      </c>
      <c r="EL941" s="12" t="s">
        <v>233</v>
      </c>
      <c r="EM941" s="14"/>
      <c r="EN941" s="14"/>
      <c r="EO941" s="14"/>
      <c r="EP941" s="14"/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5" t="s">
        <v>217</v>
      </c>
      <c r="FJ941" s="15" t="s">
        <v>217</v>
      </c>
      <c r="FK941" s="18"/>
      <c r="FL941" s="14"/>
      <c r="FM941" s="14"/>
      <c r="FN941" s="15" t="s">
        <v>234</v>
      </c>
      <c r="FO941" s="18"/>
      <c r="FP941" s="13" t="s">
        <v>12043</v>
      </c>
      <c r="FQ941" s="13" t="s">
        <v>12044</v>
      </c>
      <c r="FR941" s="13" t="s">
        <v>12040</v>
      </c>
      <c r="FS941" s="14"/>
      <c r="FT941" s="14"/>
      <c r="FU941" s="14" t="str">
        <f t="shared" si="12"/>
        <v>Base de Dados_Images/24-KS-090-Y04.Imagem do Equipamento-.121929.jpg</v>
      </c>
      <c r="FV941" s="14"/>
      <c r="FW941" s="14"/>
    </row>
    <row r="942" ht="15.75" hidden="1" customHeight="1">
      <c r="A942" s="10" t="s">
        <v>10859</v>
      </c>
      <c r="B942" s="10" t="s">
        <v>11877</v>
      </c>
      <c r="C942" s="10" t="s">
        <v>301</v>
      </c>
      <c r="D942" s="10" t="s">
        <v>12045</v>
      </c>
      <c r="E942" s="11" t="s">
        <v>12046</v>
      </c>
      <c r="F942" s="12" t="s">
        <v>184</v>
      </c>
      <c r="G942" s="13" t="s">
        <v>185</v>
      </c>
      <c r="H942" s="13" t="s">
        <v>12047</v>
      </c>
      <c r="I942" s="13" t="s">
        <v>185</v>
      </c>
      <c r="J942" s="13" t="s">
        <v>12048</v>
      </c>
      <c r="K942" s="13" t="s">
        <v>185</v>
      </c>
      <c r="L942" s="13" t="s">
        <v>12049</v>
      </c>
      <c r="M942" s="13" t="s">
        <v>185</v>
      </c>
      <c r="N942" s="13" t="s">
        <v>12050</v>
      </c>
      <c r="O942" s="13" t="s">
        <v>185</v>
      </c>
      <c r="P942" s="13" t="s">
        <v>12051</v>
      </c>
      <c r="Q942" s="13" t="s">
        <v>185</v>
      </c>
      <c r="R942" s="13" t="s">
        <v>12052</v>
      </c>
      <c r="S942" s="13" t="s">
        <v>185</v>
      </c>
      <c r="T942" s="13" t="s">
        <v>12053</v>
      </c>
      <c r="U942" s="13" t="s">
        <v>185</v>
      </c>
      <c r="V942" s="13" t="s">
        <v>12054</v>
      </c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5" t="s">
        <v>217</v>
      </c>
      <c r="BT942" s="15" t="s">
        <v>274</v>
      </c>
      <c r="BU942" s="18"/>
      <c r="BV942" s="16" t="s">
        <v>218</v>
      </c>
      <c r="BW942" s="17">
        <v>46048.35008101852</v>
      </c>
      <c r="BX942" s="16" t="s">
        <v>218</v>
      </c>
      <c r="BY942" s="17">
        <v>46048.35008101852</v>
      </c>
      <c r="BZ942" s="12" t="s">
        <v>219</v>
      </c>
      <c r="CA942" s="13" t="s">
        <v>185</v>
      </c>
      <c r="CB942" s="13" t="s">
        <v>12055</v>
      </c>
      <c r="CC942" s="13" t="s">
        <v>185</v>
      </c>
      <c r="CD942" s="13" t="s">
        <v>12056</v>
      </c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5" t="s">
        <v>217</v>
      </c>
      <c r="DF942" s="15" t="s">
        <v>274</v>
      </c>
      <c r="DG942" s="18"/>
      <c r="DH942" s="16" t="s">
        <v>218</v>
      </c>
      <c r="DI942" s="17">
        <v>46077.56332175926</v>
      </c>
      <c r="DJ942" s="16" t="s">
        <v>218</v>
      </c>
      <c r="DK942" s="17">
        <v>46077.56332175926</v>
      </c>
      <c r="DL942" s="12" t="s">
        <v>224</v>
      </c>
      <c r="DM942" s="13" t="s">
        <v>185</v>
      </c>
      <c r="DN942" s="13" t="s">
        <v>12057</v>
      </c>
      <c r="DO942" s="14"/>
      <c r="DP942" s="14"/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5" t="s">
        <v>217</v>
      </c>
      <c r="EJ942" s="16" t="s">
        <v>218</v>
      </c>
      <c r="EK942" s="17">
        <v>46114.46136574074</v>
      </c>
      <c r="EL942" s="12" t="s">
        <v>233</v>
      </c>
      <c r="EM942" s="14"/>
      <c r="EN942" s="14"/>
      <c r="EO942" s="14"/>
      <c r="EP942" s="14"/>
      <c r="EQ942" s="14"/>
      <c r="ER942" s="14"/>
      <c r="ES942" s="14"/>
      <c r="ET942" s="14"/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5" t="s">
        <v>217</v>
      </c>
      <c r="FJ942" s="15" t="s">
        <v>217</v>
      </c>
      <c r="FK942" s="18"/>
      <c r="FL942" s="14"/>
      <c r="FM942" s="14"/>
      <c r="FN942" s="15" t="s">
        <v>234</v>
      </c>
      <c r="FO942" s="18"/>
      <c r="FP942" s="13" t="s">
        <v>12057</v>
      </c>
      <c r="FQ942" s="13" t="s">
        <v>12058</v>
      </c>
      <c r="FR942" s="13" t="s">
        <v>12051</v>
      </c>
      <c r="FS942" s="14"/>
      <c r="FT942" s="14"/>
      <c r="FU942" s="14" t="str">
        <f t="shared" si="12"/>
        <v>Base de Dados_Images/24-KS-090-Y06.Imagem do Equipamento-.112354.jpg</v>
      </c>
      <c r="FV942" s="14"/>
      <c r="FW942" s="14"/>
    </row>
    <row r="943" ht="15.75" hidden="1" customHeight="1">
      <c r="A943" s="10" t="s">
        <v>10859</v>
      </c>
      <c r="B943" s="10" t="s">
        <v>11877</v>
      </c>
      <c r="C943" s="10" t="s">
        <v>301</v>
      </c>
      <c r="D943" s="10" t="s">
        <v>12059</v>
      </c>
      <c r="E943" s="11" t="s">
        <v>12060</v>
      </c>
      <c r="F943" s="12" t="s">
        <v>184</v>
      </c>
      <c r="G943" s="13" t="s">
        <v>185</v>
      </c>
      <c r="H943" s="13" t="s">
        <v>12061</v>
      </c>
      <c r="I943" s="13" t="s">
        <v>185</v>
      </c>
      <c r="J943" s="13" t="s">
        <v>12062</v>
      </c>
      <c r="K943" s="13" t="s">
        <v>185</v>
      </c>
      <c r="L943" s="13" t="s">
        <v>12063</v>
      </c>
      <c r="M943" s="13" t="s">
        <v>185</v>
      </c>
      <c r="N943" s="13" t="s">
        <v>12064</v>
      </c>
      <c r="O943" s="13" t="s">
        <v>185</v>
      </c>
      <c r="P943" s="13" t="s">
        <v>12065</v>
      </c>
      <c r="Q943" s="13" t="s">
        <v>185</v>
      </c>
      <c r="R943" s="13" t="s">
        <v>12066</v>
      </c>
      <c r="S943" s="13" t="s">
        <v>185</v>
      </c>
      <c r="T943" s="13" t="s">
        <v>12067</v>
      </c>
      <c r="U943" s="13" t="s">
        <v>185</v>
      </c>
      <c r="V943" s="13" t="s">
        <v>12068</v>
      </c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5" t="s">
        <v>217</v>
      </c>
      <c r="BT943" s="15" t="s">
        <v>274</v>
      </c>
      <c r="BU943" s="18"/>
      <c r="BV943" s="16" t="s">
        <v>218</v>
      </c>
      <c r="BW943" s="17">
        <v>46048.495983796296</v>
      </c>
      <c r="BX943" s="16" t="s">
        <v>218</v>
      </c>
      <c r="BY943" s="17">
        <v>46048.495983796296</v>
      </c>
      <c r="BZ943" s="12" t="s">
        <v>219</v>
      </c>
      <c r="CA943" s="13" t="s">
        <v>185</v>
      </c>
      <c r="CB943" s="13" t="s">
        <v>12069</v>
      </c>
      <c r="CC943" s="13" t="s">
        <v>185</v>
      </c>
      <c r="CD943" s="13" t="s">
        <v>12069</v>
      </c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5" t="s">
        <v>217</v>
      </c>
      <c r="DF943" s="15" t="s">
        <v>274</v>
      </c>
      <c r="DG943" s="18"/>
      <c r="DH943" s="16" t="s">
        <v>218</v>
      </c>
      <c r="DI943" s="17">
        <v>46078.62006944444</v>
      </c>
      <c r="DJ943" s="16" t="s">
        <v>218</v>
      </c>
      <c r="DK943" s="17">
        <v>46078.62006944444</v>
      </c>
      <c r="DL943" s="12" t="s">
        <v>224</v>
      </c>
      <c r="DM943" s="13" t="s">
        <v>185</v>
      </c>
      <c r="DN943" s="13" t="s">
        <v>12070</v>
      </c>
      <c r="DO943" s="14"/>
      <c r="DP943" s="14"/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5" t="s">
        <v>217</v>
      </c>
      <c r="EJ943" s="16" t="s">
        <v>218</v>
      </c>
      <c r="EK943" s="17">
        <v>46114.461122685185</v>
      </c>
      <c r="EL943" s="12" t="s">
        <v>233</v>
      </c>
      <c r="EM943" s="14"/>
      <c r="EN943" s="14"/>
      <c r="EO943" s="14"/>
      <c r="EP943" s="14"/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5" t="s">
        <v>217</v>
      </c>
      <c r="FJ943" s="15" t="s">
        <v>217</v>
      </c>
      <c r="FK943" s="18"/>
      <c r="FL943" s="14"/>
      <c r="FM943" s="14"/>
      <c r="FN943" s="15" t="s">
        <v>234</v>
      </c>
      <c r="FO943" s="18"/>
      <c r="FP943" s="13" t="s">
        <v>12070</v>
      </c>
      <c r="FQ943" s="13" t="s">
        <v>12071</v>
      </c>
      <c r="FR943" s="13" t="s">
        <v>12072</v>
      </c>
      <c r="FS943" s="14"/>
      <c r="FT943" s="14"/>
      <c r="FU943" s="14" t="str">
        <f t="shared" si="12"/>
        <v>Base de Dados_Images/24-KS-090-Y10.Imagem do Equipamento-.132543.jpg</v>
      </c>
      <c r="FV943" s="14"/>
      <c r="FW943" s="14"/>
    </row>
    <row r="944" ht="15.75" hidden="1" customHeight="1">
      <c r="A944" s="10" t="s">
        <v>10859</v>
      </c>
      <c r="B944" s="10" t="s">
        <v>11877</v>
      </c>
      <c r="C944" s="10" t="s">
        <v>301</v>
      </c>
      <c r="D944" s="10" t="s">
        <v>12073</v>
      </c>
      <c r="E944" s="11" t="s">
        <v>12074</v>
      </c>
      <c r="F944" s="12" t="s">
        <v>184</v>
      </c>
      <c r="G944" s="13" t="s">
        <v>185</v>
      </c>
      <c r="H944" s="13" t="s">
        <v>12075</v>
      </c>
      <c r="I944" s="13" t="s">
        <v>185</v>
      </c>
      <c r="J944" s="13" t="s">
        <v>12076</v>
      </c>
      <c r="K944" s="13" t="s">
        <v>185</v>
      </c>
      <c r="L944" s="13" t="s">
        <v>12077</v>
      </c>
      <c r="M944" s="13" t="s">
        <v>185</v>
      </c>
      <c r="N944" s="13" t="s">
        <v>12078</v>
      </c>
      <c r="O944" s="13" t="s">
        <v>185</v>
      </c>
      <c r="P944" s="13" t="s">
        <v>12079</v>
      </c>
      <c r="Q944" s="13" t="s">
        <v>185</v>
      </c>
      <c r="R944" s="13" t="s">
        <v>12080</v>
      </c>
      <c r="S944" s="13" t="s">
        <v>185</v>
      </c>
      <c r="T944" s="13" t="s">
        <v>12081</v>
      </c>
      <c r="U944" s="13" t="s">
        <v>185</v>
      </c>
      <c r="V944" s="13" t="s">
        <v>12082</v>
      </c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5" t="s">
        <v>217</v>
      </c>
      <c r="BT944" s="15" t="s">
        <v>274</v>
      </c>
      <c r="BU944" s="18"/>
      <c r="BV944" s="16" t="s">
        <v>218</v>
      </c>
      <c r="BW944" s="17">
        <v>46063.44396990741</v>
      </c>
      <c r="BX944" s="16" t="s">
        <v>218</v>
      </c>
      <c r="BY944" s="17">
        <v>46063.44396990741</v>
      </c>
      <c r="BZ944" s="12" t="s">
        <v>219</v>
      </c>
      <c r="CA944" s="13" t="s">
        <v>185</v>
      </c>
      <c r="CB944" s="13" t="s">
        <v>12083</v>
      </c>
      <c r="CC944" s="13" t="s">
        <v>185</v>
      </c>
      <c r="CD944" s="13" t="s">
        <v>12084</v>
      </c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5" t="s">
        <v>217</v>
      </c>
      <c r="DF944" s="15" t="s">
        <v>274</v>
      </c>
      <c r="DG944" s="18"/>
      <c r="DH944" s="16" t="s">
        <v>218</v>
      </c>
      <c r="DI944" s="17">
        <v>46078.619780092595</v>
      </c>
      <c r="DJ944" s="16" t="s">
        <v>218</v>
      </c>
      <c r="DK944" s="17">
        <v>46078.619780092595</v>
      </c>
      <c r="DL944" s="12" t="s">
        <v>224</v>
      </c>
      <c r="DM944" s="13" t="s">
        <v>185</v>
      </c>
      <c r="DN944" s="13" t="s">
        <v>12085</v>
      </c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5" t="s">
        <v>217</v>
      </c>
      <c r="EJ944" s="16" t="s">
        <v>218</v>
      </c>
      <c r="EK944" s="17">
        <v>46114.46103009259</v>
      </c>
      <c r="EL944" s="12" t="s">
        <v>233</v>
      </c>
      <c r="EM944" s="14"/>
      <c r="EN944" s="14"/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5" t="s">
        <v>217</v>
      </c>
      <c r="FJ944" s="15" t="s">
        <v>217</v>
      </c>
      <c r="FK944" s="18"/>
      <c r="FL944" s="14"/>
      <c r="FM944" s="14"/>
      <c r="FN944" s="15" t="s">
        <v>234</v>
      </c>
      <c r="FO944" s="18"/>
      <c r="FP944" s="13" t="s">
        <v>12085</v>
      </c>
      <c r="FQ944" s="13" t="s">
        <v>12086</v>
      </c>
      <c r="FR944" s="13" t="s">
        <v>12087</v>
      </c>
      <c r="FS944" s="14"/>
      <c r="FT944" s="14"/>
      <c r="FU944" s="14" t="str">
        <f t="shared" si="12"/>
        <v>Base de Dados_Images/24-KS-090-Y11.Imagem do Equipamento-.133500.jpg</v>
      </c>
      <c r="FV944" s="14"/>
      <c r="FW944" s="14"/>
    </row>
    <row r="945" ht="15.75" hidden="1" customHeight="1">
      <c r="A945" s="10" t="s">
        <v>10859</v>
      </c>
      <c r="B945" s="10" t="s">
        <v>11877</v>
      </c>
      <c r="C945" s="10" t="s">
        <v>301</v>
      </c>
      <c r="D945" s="10" t="s">
        <v>12088</v>
      </c>
      <c r="E945" s="11" t="s">
        <v>12089</v>
      </c>
      <c r="F945" s="12" t="s">
        <v>184</v>
      </c>
      <c r="G945" s="13" t="s">
        <v>185</v>
      </c>
      <c r="H945" s="13" t="s">
        <v>12090</v>
      </c>
      <c r="I945" s="13" t="s">
        <v>185</v>
      </c>
      <c r="J945" s="13" t="s">
        <v>12091</v>
      </c>
      <c r="K945" s="13" t="s">
        <v>185</v>
      </c>
      <c r="L945" s="13" t="s">
        <v>12092</v>
      </c>
      <c r="M945" s="13" t="s">
        <v>185</v>
      </c>
      <c r="N945" s="13" t="s">
        <v>12093</v>
      </c>
      <c r="O945" s="13" t="s">
        <v>185</v>
      </c>
      <c r="P945" s="13" t="s">
        <v>12094</v>
      </c>
      <c r="Q945" s="13" t="s">
        <v>185</v>
      </c>
      <c r="R945" s="13" t="s">
        <v>12095</v>
      </c>
      <c r="S945" s="13" t="s">
        <v>185</v>
      </c>
      <c r="T945" s="13" t="s">
        <v>12096</v>
      </c>
      <c r="U945" s="13" t="s">
        <v>185</v>
      </c>
      <c r="V945" s="13" t="s">
        <v>12097</v>
      </c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5" t="s">
        <v>217</v>
      </c>
      <c r="BT945" s="15" t="s">
        <v>274</v>
      </c>
      <c r="BU945" s="18"/>
      <c r="BV945" s="16" t="s">
        <v>218</v>
      </c>
      <c r="BW945" s="17">
        <v>46063.44436342592</v>
      </c>
      <c r="BX945" s="16" t="s">
        <v>218</v>
      </c>
      <c r="BY945" s="17">
        <v>46063.44436342592</v>
      </c>
      <c r="BZ945" s="12" t="s">
        <v>219</v>
      </c>
      <c r="CA945" s="13" t="s">
        <v>185</v>
      </c>
      <c r="CB945" s="13" t="s">
        <v>12098</v>
      </c>
      <c r="CC945" s="13" t="s">
        <v>185</v>
      </c>
      <c r="CD945" s="13" t="s">
        <v>12099</v>
      </c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5" t="s">
        <v>217</v>
      </c>
      <c r="DF945" s="15" t="s">
        <v>274</v>
      </c>
      <c r="DG945" s="18"/>
      <c r="DH945" s="16" t="s">
        <v>218</v>
      </c>
      <c r="DI945" s="17">
        <v>46078.62034722222</v>
      </c>
      <c r="DJ945" s="16" t="s">
        <v>218</v>
      </c>
      <c r="DK945" s="17">
        <v>46078.62034722222</v>
      </c>
      <c r="DL945" s="12" t="s">
        <v>224</v>
      </c>
      <c r="DM945" s="13" t="s">
        <v>185</v>
      </c>
      <c r="DN945" s="13" t="s">
        <v>12100</v>
      </c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5" t="s">
        <v>217</v>
      </c>
      <c r="EJ945" s="16" t="s">
        <v>218</v>
      </c>
      <c r="EK945" s="17">
        <v>46114.46092592592</v>
      </c>
      <c r="EL945" s="12" t="s">
        <v>233</v>
      </c>
      <c r="EM945" s="14"/>
      <c r="EN945" s="14"/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5" t="s">
        <v>217</v>
      </c>
      <c r="FJ945" s="15" t="s">
        <v>217</v>
      </c>
      <c r="FK945" s="18"/>
      <c r="FL945" s="14"/>
      <c r="FM945" s="14"/>
      <c r="FN945" s="15" t="s">
        <v>234</v>
      </c>
      <c r="FO945" s="18"/>
      <c r="FP945" s="13" t="s">
        <v>12100</v>
      </c>
      <c r="FQ945" s="13" t="s">
        <v>12101</v>
      </c>
      <c r="FR945" s="13" t="s">
        <v>12102</v>
      </c>
      <c r="FS945" s="14"/>
      <c r="FT945" s="14"/>
      <c r="FU945" s="14" t="str">
        <f t="shared" si="12"/>
        <v>Base de Dados_Images/24-KS-090-Y12.Imagem do Equipamento-.145149.jpg</v>
      </c>
      <c r="FV945" s="14"/>
      <c r="FW945" s="14"/>
    </row>
    <row r="946" ht="15.75" hidden="1" customHeight="1">
      <c r="A946" s="10" t="s">
        <v>10859</v>
      </c>
      <c r="B946" s="10" t="s">
        <v>11877</v>
      </c>
      <c r="C946" s="10" t="s">
        <v>301</v>
      </c>
      <c r="D946" s="10" t="s">
        <v>12103</v>
      </c>
      <c r="E946" s="11" t="s">
        <v>12104</v>
      </c>
      <c r="F946" s="12" t="s">
        <v>184</v>
      </c>
      <c r="G946" s="13" t="s">
        <v>185</v>
      </c>
      <c r="H946" s="13" t="s">
        <v>12105</v>
      </c>
      <c r="I946" s="13" t="s">
        <v>185</v>
      </c>
      <c r="J946" s="13" t="s">
        <v>12106</v>
      </c>
      <c r="K946" s="13" t="s">
        <v>185</v>
      </c>
      <c r="L946" s="13" t="s">
        <v>12107</v>
      </c>
      <c r="M946" s="13" t="s">
        <v>185</v>
      </c>
      <c r="N946" s="13" t="s">
        <v>12108</v>
      </c>
      <c r="O946" s="13" t="s">
        <v>185</v>
      </c>
      <c r="P946" s="13" t="s">
        <v>12109</v>
      </c>
      <c r="Q946" s="13" t="s">
        <v>185</v>
      </c>
      <c r="R946" s="13" t="s">
        <v>12110</v>
      </c>
      <c r="S946" s="13" t="s">
        <v>185</v>
      </c>
      <c r="T946" s="13" t="s">
        <v>12111</v>
      </c>
      <c r="U946" s="13" t="s">
        <v>185</v>
      </c>
      <c r="V946" s="13" t="s">
        <v>12112</v>
      </c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5" t="s">
        <v>217</v>
      </c>
      <c r="BT946" s="15" t="s">
        <v>274</v>
      </c>
      <c r="BU946" s="18"/>
      <c r="BV946" s="16" t="s">
        <v>218</v>
      </c>
      <c r="BW946" s="17">
        <v>46049.322604166664</v>
      </c>
      <c r="BX946" s="16" t="s">
        <v>218</v>
      </c>
      <c r="BY946" s="17">
        <v>46049.322604166664</v>
      </c>
      <c r="BZ946" s="12" t="s">
        <v>219</v>
      </c>
      <c r="CA946" s="13" t="s">
        <v>185</v>
      </c>
      <c r="CB946" s="13" t="s">
        <v>12113</v>
      </c>
      <c r="CC946" s="13" t="s">
        <v>185</v>
      </c>
      <c r="CD946" s="13" t="s">
        <v>12114</v>
      </c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5" t="s">
        <v>217</v>
      </c>
      <c r="DF946" s="15" t="s">
        <v>274</v>
      </c>
      <c r="DG946" s="18"/>
      <c r="DH946" s="16" t="s">
        <v>218</v>
      </c>
      <c r="DI946" s="17">
        <v>46071.512349537035</v>
      </c>
      <c r="DJ946" s="16" t="s">
        <v>218</v>
      </c>
      <c r="DK946" s="17">
        <v>46071.512349537035</v>
      </c>
      <c r="DL946" s="12" t="s">
        <v>224</v>
      </c>
      <c r="DM946" s="13" t="s">
        <v>185</v>
      </c>
      <c r="DN946" s="13" t="s">
        <v>12115</v>
      </c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5" t="s">
        <v>217</v>
      </c>
      <c r="EJ946" s="16" t="s">
        <v>218</v>
      </c>
      <c r="EK946" s="17">
        <v>46114.460439814815</v>
      </c>
      <c r="EL946" s="12" t="s">
        <v>233</v>
      </c>
      <c r="EM946" s="14"/>
      <c r="EN946" s="14"/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5" t="s">
        <v>217</v>
      </c>
      <c r="FJ946" s="15" t="s">
        <v>217</v>
      </c>
      <c r="FK946" s="18"/>
      <c r="FL946" s="14"/>
      <c r="FM946" s="14"/>
      <c r="FN946" s="15" t="s">
        <v>234</v>
      </c>
      <c r="FO946" s="18"/>
      <c r="FP946" s="13" t="s">
        <v>12115</v>
      </c>
      <c r="FQ946" s="13" t="s">
        <v>12116</v>
      </c>
      <c r="FR946" s="13" t="s">
        <v>12112</v>
      </c>
      <c r="FS946" s="14"/>
      <c r="FT946" s="14"/>
      <c r="FU946" s="14" t="str">
        <f t="shared" si="12"/>
        <v>Base de Dados_Images/24-KS-090-Y13.Imagem do Equipamento-.104417.jpg</v>
      </c>
      <c r="FV946" s="14"/>
      <c r="FW946" s="14"/>
    </row>
    <row r="947" ht="15.75" hidden="1" customHeight="1">
      <c r="A947" s="10" t="s">
        <v>10859</v>
      </c>
      <c r="B947" s="10" t="s">
        <v>11877</v>
      </c>
      <c r="C947" s="10" t="s">
        <v>301</v>
      </c>
      <c r="D947" s="10" t="s">
        <v>12117</v>
      </c>
      <c r="E947" s="11" t="s">
        <v>12118</v>
      </c>
      <c r="F947" s="12" t="s">
        <v>184</v>
      </c>
      <c r="G947" s="13" t="s">
        <v>185</v>
      </c>
      <c r="H947" s="13" t="s">
        <v>12119</v>
      </c>
      <c r="I947" s="13" t="s">
        <v>185</v>
      </c>
      <c r="J947" s="13" t="s">
        <v>12120</v>
      </c>
      <c r="K947" s="13" t="s">
        <v>185</v>
      </c>
      <c r="L947" s="13" t="s">
        <v>12121</v>
      </c>
      <c r="M947" s="13" t="s">
        <v>185</v>
      </c>
      <c r="N947" s="13" t="s">
        <v>12122</v>
      </c>
      <c r="O947" s="13" t="s">
        <v>185</v>
      </c>
      <c r="P947" s="13" t="s">
        <v>12123</v>
      </c>
      <c r="Q947" s="13" t="s">
        <v>185</v>
      </c>
      <c r="R947" s="13" t="s">
        <v>12124</v>
      </c>
      <c r="S947" s="13" t="s">
        <v>185</v>
      </c>
      <c r="T947" s="13" t="s">
        <v>12125</v>
      </c>
      <c r="U947" s="13" t="s">
        <v>185</v>
      </c>
      <c r="V947" s="13" t="s">
        <v>12126</v>
      </c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5" t="s">
        <v>217</v>
      </c>
      <c r="BT947" s="15" t="s">
        <v>274</v>
      </c>
      <c r="BU947" s="18"/>
      <c r="BV947" s="16" t="s">
        <v>218</v>
      </c>
      <c r="BW947" s="17">
        <v>46060.43771990741</v>
      </c>
      <c r="BX947" s="16" t="s">
        <v>218</v>
      </c>
      <c r="BY947" s="17">
        <v>46060.43771990741</v>
      </c>
      <c r="BZ947" s="12" t="s">
        <v>219</v>
      </c>
      <c r="CA947" s="13" t="s">
        <v>185</v>
      </c>
      <c r="CB947" s="13" t="s">
        <v>12127</v>
      </c>
      <c r="CC947" s="13" t="s">
        <v>185</v>
      </c>
      <c r="CD947" s="13" t="s">
        <v>12128</v>
      </c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5" t="s">
        <v>217</v>
      </c>
      <c r="DF947" s="15" t="s">
        <v>274</v>
      </c>
      <c r="DG947" s="18"/>
      <c r="DH947" s="16" t="s">
        <v>218</v>
      </c>
      <c r="DI947" s="17">
        <v>46078.62640046296</v>
      </c>
      <c r="DJ947" s="16" t="s">
        <v>218</v>
      </c>
      <c r="DK947" s="17">
        <v>46078.62640046296</v>
      </c>
      <c r="DL947" s="12" t="s">
        <v>224</v>
      </c>
      <c r="DM947" s="13" t="s">
        <v>185</v>
      </c>
      <c r="DN947" s="13" t="s">
        <v>12129</v>
      </c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5" t="s">
        <v>217</v>
      </c>
      <c r="EJ947" s="16" t="s">
        <v>218</v>
      </c>
      <c r="EK947" s="17">
        <v>46114.46028935185</v>
      </c>
      <c r="EL947" s="12" t="s">
        <v>233</v>
      </c>
      <c r="EM947" s="14"/>
      <c r="EN947" s="14"/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5" t="s">
        <v>217</v>
      </c>
      <c r="FJ947" s="15" t="s">
        <v>217</v>
      </c>
      <c r="FK947" s="18"/>
      <c r="FL947" s="14"/>
      <c r="FM947" s="14"/>
      <c r="FN947" s="15" t="s">
        <v>234</v>
      </c>
      <c r="FO947" s="18"/>
      <c r="FP947" s="13" t="s">
        <v>12129</v>
      </c>
      <c r="FQ947" s="13" t="s">
        <v>12130</v>
      </c>
      <c r="FR947" s="13" t="s">
        <v>12126</v>
      </c>
      <c r="FS947" s="14"/>
      <c r="FT947" s="14"/>
      <c r="FU947" s="14" t="str">
        <f t="shared" si="12"/>
        <v>Base de Dados_Images/24-KS-090-Y14.Imagem do Equipamento-.144729.jpg</v>
      </c>
      <c r="FV947" s="14"/>
      <c r="FW947" s="14"/>
    </row>
    <row r="948" ht="15.75" hidden="1" customHeight="1">
      <c r="A948" s="10" t="s">
        <v>10859</v>
      </c>
      <c r="B948" s="10" t="s">
        <v>11877</v>
      </c>
      <c r="C948" s="10" t="s">
        <v>301</v>
      </c>
      <c r="D948" s="10" t="s">
        <v>12131</v>
      </c>
      <c r="E948" s="11" t="s">
        <v>12132</v>
      </c>
      <c r="F948" s="12" t="s">
        <v>184</v>
      </c>
      <c r="G948" s="13" t="s">
        <v>185</v>
      </c>
      <c r="H948" s="13" t="s">
        <v>12133</v>
      </c>
      <c r="I948" s="13" t="s">
        <v>185</v>
      </c>
      <c r="J948" s="13" t="s">
        <v>12134</v>
      </c>
      <c r="K948" s="13" t="s">
        <v>185</v>
      </c>
      <c r="L948" s="13" t="s">
        <v>12135</v>
      </c>
      <c r="M948" s="13" t="s">
        <v>185</v>
      </c>
      <c r="N948" s="13" t="s">
        <v>12136</v>
      </c>
      <c r="O948" s="13" t="s">
        <v>185</v>
      </c>
      <c r="P948" s="13" t="s">
        <v>12137</v>
      </c>
      <c r="Q948" s="13" t="s">
        <v>185</v>
      </c>
      <c r="R948" s="13" t="s">
        <v>12138</v>
      </c>
      <c r="S948" s="13" t="s">
        <v>185</v>
      </c>
      <c r="T948" s="13" t="s">
        <v>12139</v>
      </c>
      <c r="U948" s="13" t="s">
        <v>185</v>
      </c>
      <c r="V948" s="13" t="s">
        <v>12140</v>
      </c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5" t="s">
        <v>217</v>
      </c>
      <c r="BT948" s="15" t="s">
        <v>274</v>
      </c>
      <c r="BU948" s="18"/>
      <c r="BV948" s="16" t="s">
        <v>218</v>
      </c>
      <c r="BW948" s="17">
        <v>46049.47560185185</v>
      </c>
      <c r="BX948" s="16" t="s">
        <v>218</v>
      </c>
      <c r="BY948" s="17">
        <v>46049.47560185185</v>
      </c>
      <c r="BZ948" s="12" t="s">
        <v>219</v>
      </c>
      <c r="CA948" s="13" t="s">
        <v>185</v>
      </c>
      <c r="CB948" s="13" t="s">
        <v>12141</v>
      </c>
      <c r="CC948" s="13" t="s">
        <v>185</v>
      </c>
      <c r="CD948" s="13" t="s">
        <v>12142</v>
      </c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5" t="s">
        <v>217</v>
      </c>
      <c r="DF948" s="15" t="s">
        <v>274</v>
      </c>
      <c r="DG948" s="18"/>
      <c r="DH948" s="16" t="s">
        <v>218</v>
      </c>
      <c r="DI948" s="17">
        <v>46071.51055555556</v>
      </c>
      <c r="DJ948" s="16" t="s">
        <v>218</v>
      </c>
      <c r="DK948" s="17">
        <v>46071.51055555556</v>
      </c>
      <c r="DL948" s="12" t="s">
        <v>224</v>
      </c>
      <c r="DM948" s="13" t="s">
        <v>185</v>
      </c>
      <c r="DN948" s="13" t="s">
        <v>12143</v>
      </c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5" t="s">
        <v>217</v>
      </c>
      <c r="EJ948" s="16" t="s">
        <v>218</v>
      </c>
      <c r="EK948" s="17">
        <v>46114.460173611114</v>
      </c>
      <c r="EL948" s="12" t="s">
        <v>233</v>
      </c>
      <c r="EM948" s="14"/>
      <c r="EN948" s="14"/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5" t="s">
        <v>217</v>
      </c>
      <c r="FJ948" s="15" t="s">
        <v>217</v>
      </c>
      <c r="FK948" s="18"/>
      <c r="FL948" s="14"/>
      <c r="FM948" s="14"/>
      <c r="FN948" s="15" t="s">
        <v>234</v>
      </c>
      <c r="FO948" s="18"/>
      <c r="FP948" s="13" t="s">
        <v>12143</v>
      </c>
      <c r="FQ948" s="13" t="s">
        <v>12144</v>
      </c>
      <c r="FR948" s="13" t="s">
        <v>12140</v>
      </c>
      <c r="FS948" s="14"/>
      <c r="FT948" s="14"/>
      <c r="FU948" s="14" t="str">
        <f t="shared" si="12"/>
        <v>Base de Dados_Images/24-KS-180-Y02.Imagem do Equipamento-.142423.jpg</v>
      </c>
      <c r="FV948" s="14"/>
      <c r="FW948" s="14"/>
    </row>
    <row r="949" ht="15.75" hidden="1" customHeight="1">
      <c r="A949" s="10" t="s">
        <v>10859</v>
      </c>
      <c r="B949" s="10" t="s">
        <v>11877</v>
      </c>
      <c r="C949" s="10" t="s">
        <v>301</v>
      </c>
      <c r="D949" s="10" t="s">
        <v>12145</v>
      </c>
      <c r="E949" s="11" t="s">
        <v>12132</v>
      </c>
      <c r="F949" s="12" t="s">
        <v>184</v>
      </c>
      <c r="G949" s="13" t="s">
        <v>185</v>
      </c>
      <c r="H949" s="13" t="s">
        <v>12146</v>
      </c>
      <c r="I949" s="13" t="s">
        <v>185</v>
      </c>
      <c r="J949" s="13" t="s">
        <v>12147</v>
      </c>
      <c r="K949" s="13" t="s">
        <v>185</v>
      </c>
      <c r="L949" s="13" t="s">
        <v>12148</v>
      </c>
      <c r="M949" s="13" t="s">
        <v>185</v>
      </c>
      <c r="N949" s="13" t="s">
        <v>12149</v>
      </c>
      <c r="O949" s="13" t="s">
        <v>185</v>
      </c>
      <c r="P949" s="13" t="s">
        <v>12150</v>
      </c>
      <c r="Q949" s="13" t="s">
        <v>185</v>
      </c>
      <c r="R949" s="13" t="s">
        <v>12151</v>
      </c>
      <c r="S949" s="13" t="s">
        <v>185</v>
      </c>
      <c r="T949" s="13" t="s">
        <v>12152</v>
      </c>
      <c r="U949" s="13" t="s">
        <v>185</v>
      </c>
      <c r="V949" s="13" t="s">
        <v>12153</v>
      </c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5" t="s">
        <v>217</v>
      </c>
      <c r="BT949" s="15" t="s">
        <v>274</v>
      </c>
      <c r="BU949" s="18"/>
      <c r="BV949" s="16" t="s">
        <v>218</v>
      </c>
      <c r="BW949" s="17">
        <v>46049.478541666664</v>
      </c>
      <c r="BX949" s="16" t="s">
        <v>218</v>
      </c>
      <c r="BY949" s="17">
        <v>46049.478541666664</v>
      </c>
      <c r="BZ949" s="12" t="s">
        <v>219</v>
      </c>
      <c r="CA949" s="13" t="s">
        <v>405</v>
      </c>
      <c r="CB949" s="13" t="s">
        <v>12154</v>
      </c>
      <c r="CC949" s="13" t="s">
        <v>405</v>
      </c>
      <c r="CD949" s="13" t="s">
        <v>12154</v>
      </c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6" t="s">
        <v>218</v>
      </c>
      <c r="DF949" s="15" t="s">
        <v>274</v>
      </c>
      <c r="DG949" s="18"/>
      <c r="DH949" s="15" t="s">
        <v>217</v>
      </c>
      <c r="DI949" s="18"/>
      <c r="DJ949" s="15" t="s">
        <v>217</v>
      </c>
      <c r="DK949" s="18"/>
      <c r="DL949" s="12" t="s">
        <v>224</v>
      </c>
      <c r="DM949" s="13" t="s">
        <v>185</v>
      </c>
      <c r="DN949" s="13" t="s">
        <v>12155</v>
      </c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5" t="s">
        <v>217</v>
      </c>
      <c r="EJ949" s="16" t="s">
        <v>218</v>
      </c>
      <c r="EK949" s="17">
        <v>46114.45972222222</v>
      </c>
      <c r="EL949" s="12" t="s">
        <v>233</v>
      </c>
      <c r="EM949" s="14"/>
      <c r="EN949" s="14"/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5" t="s">
        <v>217</v>
      </c>
      <c r="FJ949" s="15" t="s">
        <v>217</v>
      </c>
      <c r="FK949" s="18"/>
      <c r="FL949" s="14"/>
      <c r="FM949" s="14"/>
      <c r="FN949" s="15" t="s">
        <v>234</v>
      </c>
      <c r="FO949" s="18"/>
      <c r="FP949" s="13" t="s">
        <v>12155</v>
      </c>
      <c r="FQ949" s="13" t="s">
        <v>12156</v>
      </c>
      <c r="FR949" s="13" t="s">
        <v>12153</v>
      </c>
      <c r="FS949" s="14"/>
      <c r="FT949" s="14"/>
      <c r="FU949" s="14" t="str">
        <f t="shared" si="12"/>
        <v>Base de Dados_Images/24-KS-180-Y03.Imagem do Equipamento-.142853.jpg</v>
      </c>
      <c r="FV949" s="14"/>
      <c r="FW949" s="14"/>
    </row>
    <row r="950" ht="15.75" hidden="1" customHeight="1">
      <c r="A950" s="10" t="s">
        <v>10859</v>
      </c>
      <c r="B950" s="10" t="s">
        <v>11877</v>
      </c>
      <c r="C950" s="10" t="s">
        <v>301</v>
      </c>
      <c r="D950" s="10" t="s">
        <v>12157</v>
      </c>
      <c r="E950" s="11" t="s">
        <v>12158</v>
      </c>
      <c r="F950" s="12" t="s">
        <v>184</v>
      </c>
      <c r="G950" s="13" t="s">
        <v>185</v>
      </c>
      <c r="H950" s="13" t="s">
        <v>12159</v>
      </c>
      <c r="I950" s="13" t="s">
        <v>185</v>
      </c>
      <c r="J950" s="13" t="s">
        <v>12160</v>
      </c>
      <c r="K950" s="13" t="s">
        <v>185</v>
      </c>
      <c r="L950" s="13" t="s">
        <v>12161</v>
      </c>
      <c r="M950" s="13" t="s">
        <v>185</v>
      </c>
      <c r="N950" s="13" t="s">
        <v>12162</v>
      </c>
      <c r="O950" s="13" t="s">
        <v>185</v>
      </c>
      <c r="P950" s="13" t="s">
        <v>12163</v>
      </c>
      <c r="Q950" s="13" t="s">
        <v>185</v>
      </c>
      <c r="R950" s="13" t="s">
        <v>12164</v>
      </c>
      <c r="S950" s="13" t="s">
        <v>185</v>
      </c>
      <c r="T950" s="13" t="s">
        <v>12165</v>
      </c>
      <c r="U950" s="13" t="s">
        <v>185</v>
      </c>
      <c r="V950" s="13" t="s">
        <v>12166</v>
      </c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5" t="s">
        <v>217</v>
      </c>
      <c r="BT950" s="15" t="s">
        <v>274</v>
      </c>
      <c r="BU950" s="18"/>
      <c r="BV950" s="16" t="s">
        <v>218</v>
      </c>
      <c r="BW950" s="17">
        <v>46064.489583333336</v>
      </c>
      <c r="BX950" s="16" t="s">
        <v>218</v>
      </c>
      <c r="BY950" s="17">
        <v>46064.489583333336</v>
      </c>
      <c r="BZ950" s="12" t="s">
        <v>219</v>
      </c>
      <c r="CA950" s="13" t="s">
        <v>185</v>
      </c>
      <c r="CB950" s="13" t="s">
        <v>12167</v>
      </c>
      <c r="CC950" s="13" t="s">
        <v>185</v>
      </c>
      <c r="CD950" s="13" t="s">
        <v>12168</v>
      </c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5" t="s">
        <v>217</v>
      </c>
      <c r="DF950" s="15" t="s">
        <v>274</v>
      </c>
      <c r="DG950" s="18"/>
      <c r="DH950" s="16" t="s">
        <v>218</v>
      </c>
      <c r="DI950" s="17">
        <v>46071.474594907406</v>
      </c>
      <c r="DJ950" s="16" t="s">
        <v>218</v>
      </c>
      <c r="DK950" s="17">
        <v>46071.474594907406</v>
      </c>
      <c r="DL950" s="12" t="s">
        <v>224</v>
      </c>
      <c r="DM950" s="13" t="s">
        <v>185</v>
      </c>
      <c r="DN950" s="13" t="s">
        <v>12169</v>
      </c>
      <c r="DO950" s="14"/>
      <c r="DP950" s="14"/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5" t="s">
        <v>217</v>
      </c>
      <c r="EJ950" s="16" t="s">
        <v>218</v>
      </c>
      <c r="EK950" s="17">
        <v>46114.45959490741</v>
      </c>
      <c r="EL950" s="12" t="s">
        <v>233</v>
      </c>
      <c r="EM950" s="14"/>
      <c r="EN950" s="14"/>
      <c r="EO950" s="14"/>
      <c r="EP950" s="14"/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5" t="s">
        <v>217</v>
      </c>
      <c r="FJ950" s="15" t="s">
        <v>217</v>
      </c>
      <c r="FK950" s="18"/>
      <c r="FL950" s="14"/>
      <c r="FM950" s="14"/>
      <c r="FN950" s="15" t="s">
        <v>234</v>
      </c>
      <c r="FO950" s="18"/>
      <c r="FP950" s="13" t="s">
        <v>12169</v>
      </c>
      <c r="FQ950" s="13" t="s">
        <v>12170</v>
      </c>
      <c r="FR950" s="13" t="s">
        <v>12171</v>
      </c>
      <c r="FS950" s="14"/>
      <c r="FT950" s="14"/>
      <c r="FU950" s="14" t="str">
        <f t="shared" si="12"/>
        <v>Base de Dados_Images/24-KS-185-Y01.Imagem do Equipamento-.144510.jpg</v>
      </c>
      <c r="FV950" s="14"/>
      <c r="FW950" s="14"/>
    </row>
    <row r="951" ht="15.75" hidden="1" customHeight="1">
      <c r="A951" s="10" t="s">
        <v>10859</v>
      </c>
      <c r="B951" s="10" t="s">
        <v>12172</v>
      </c>
      <c r="C951" s="10" t="s">
        <v>556</v>
      </c>
      <c r="D951" s="10" t="s">
        <v>12173</v>
      </c>
      <c r="E951" s="11" t="s">
        <v>12174</v>
      </c>
      <c r="F951" s="12" t="s">
        <v>184</v>
      </c>
      <c r="G951" s="13" t="s">
        <v>185</v>
      </c>
      <c r="H951" s="13" t="s">
        <v>12175</v>
      </c>
      <c r="I951" s="13" t="s">
        <v>690</v>
      </c>
      <c r="J951" s="13" t="s">
        <v>12176</v>
      </c>
      <c r="K951" s="13" t="s">
        <v>185</v>
      </c>
      <c r="L951" s="13" t="s">
        <v>12177</v>
      </c>
      <c r="M951" s="13" t="s">
        <v>185</v>
      </c>
      <c r="N951" s="13" t="s">
        <v>12178</v>
      </c>
      <c r="O951" s="13" t="s">
        <v>185</v>
      </c>
      <c r="P951" s="13" t="s">
        <v>12179</v>
      </c>
      <c r="Q951" s="13" t="s">
        <v>185</v>
      </c>
      <c r="R951" s="13" t="s">
        <v>12180</v>
      </c>
      <c r="S951" s="13" t="s">
        <v>185</v>
      </c>
      <c r="T951" s="13" t="s">
        <v>12181</v>
      </c>
      <c r="U951" s="13" t="s">
        <v>185</v>
      </c>
      <c r="V951" s="13" t="s">
        <v>12182</v>
      </c>
      <c r="W951" s="13" t="s">
        <v>185</v>
      </c>
      <c r="X951" s="13" t="s">
        <v>12183</v>
      </c>
      <c r="Y951" s="13" t="s">
        <v>690</v>
      </c>
      <c r="Z951" s="13" t="s">
        <v>12184</v>
      </c>
      <c r="AA951" s="13" t="s">
        <v>185</v>
      </c>
      <c r="AB951" s="13" t="s">
        <v>12185</v>
      </c>
      <c r="AC951" s="13" t="s">
        <v>185</v>
      </c>
      <c r="AD951" s="13" t="s">
        <v>12186</v>
      </c>
      <c r="AE951" s="13" t="s">
        <v>185</v>
      </c>
      <c r="AF951" s="13" t="s">
        <v>12187</v>
      </c>
      <c r="AG951" s="13" t="s">
        <v>185</v>
      </c>
      <c r="AH951" s="13" t="s">
        <v>12188</v>
      </c>
      <c r="AI951" s="13" t="s">
        <v>185</v>
      </c>
      <c r="AJ951" s="13" t="s">
        <v>12189</v>
      </c>
      <c r="AK951" s="13" t="s">
        <v>185</v>
      </c>
      <c r="AL951" s="13" t="s">
        <v>12190</v>
      </c>
      <c r="AM951" s="13" t="s">
        <v>690</v>
      </c>
      <c r="AN951" s="13" t="s">
        <v>12191</v>
      </c>
      <c r="AO951" s="13" t="s">
        <v>690</v>
      </c>
      <c r="AP951" s="13" t="s">
        <v>12192</v>
      </c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5" t="s">
        <v>217</v>
      </c>
      <c r="BT951" s="16" t="s">
        <v>218</v>
      </c>
      <c r="BU951" s="17">
        <v>46070.41017361111</v>
      </c>
      <c r="BV951" s="16" t="s">
        <v>218</v>
      </c>
      <c r="BW951" s="17">
        <v>46070.41027777778</v>
      </c>
      <c r="BX951" s="16" t="s">
        <v>218</v>
      </c>
      <c r="BY951" s="17">
        <v>46070.41027777778</v>
      </c>
      <c r="BZ951" s="12" t="s">
        <v>219</v>
      </c>
      <c r="CA951" s="13" t="s">
        <v>185</v>
      </c>
      <c r="CB951" s="13" t="s">
        <v>12193</v>
      </c>
      <c r="CC951" s="13" t="s">
        <v>185</v>
      </c>
      <c r="CD951" s="13" t="s">
        <v>12193</v>
      </c>
      <c r="CE951" s="13" t="s">
        <v>185</v>
      </c>
      <c r="CF951" s="13" t="s">
        <v>12194</v>
      </c>
      <c r="CG951" s="13" t="s">
        <v>185</v>
      </c>
      <c r="CH951" s="13" t="s">
        <v>12195</v>
      </c>
      <c r="CI951" s="13" t="s">
        <v>690</v>
      </c>
      <c r="CJ951" s="13" t="s">
        <v>12196</v>
      </c>
      <c r="CK951" s="13" t="s">
        <v>690</v>
      </c>
      <c r="CL951" s="13" t="s">
        <v>12197</v>
      </c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5" t="s">
        <v>217</v>
      </c>
      <c r="DF951" s="16" t="s">
        <v>218</v>
      </c>
      <c r="DG951" s="17">
        <v>46077.43380787037</v>
      </c>
      <c r="DH951" s="16" t="s">
        <v>218</v>
      </c>
      <c r="DI951" s="17">
        <v>46077.44155092593</v>
      </c>
      <c r="DJ951" s="16" t="s">
        <v>218</v>
      </c>
      <c r="DK951" s="17">
        <v>46077.44155092593</v>
      </c>
      <c r="DL951" s="12" t="s">
        <v>224</v>
      </c>
      <c r="DM951" s="13" t="s">
        <v>185</v>
      </c>
      <c r="DN951" s="13" t="s">
        <v>12198</v>
      </c>
      <c r="DO951" s="13" t="s">
        <v>185</v>
      </c>
      <c r="DP951" s="13" t="s">
        <v>12199</v>
      </c>
      <c r="DQ951" s="13" t="s">
        <v>185</v>
      </c>
      <c r="DR951" s="13" t="s">
        <v>12200</v>
      </c>
      <c r="DS951" s="13" t="s">
        <v>185</v>
      </c>
      <c r="DT951" s="13" t="s">
        <v>12200</v>
      </c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5" t="s">
        <v>217</v>
      </c>
      <c r="EJ951" s="16" t="s">
        <v>218</v>
      </c>
      <c r="EK951" s="17">
        <v>46114.4512962963</v>
      </c>
      <c r="EL951" s="12" t="s">
        <v>233</v>
      </c>
      <c r="EM951" s="14"/>
      <c r="EN951" s="14"/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5" t="s">
        <v>217</v>
      </c>
      <c r="FJ951" s="15" t="s">
        <v>217</v>
      </c>
      <c r="FK951" s="18"/>
      <c r="FL951" s="13" t="s">
        <v>12201</v>
      </c>
      <c r="FM951" s="13" t="s">
        <v>12202</v>
      </c>
      <c r="FN951" s="15" t="s">
        <v>234</v>
      </c>
      <c r="FO951" s="18"/>
      <c r="FP951" s="13" t="s">
        <v>12200</v>
      </c>
      <c r="FQ951" s="13" t="s">
        <v>12203</v>
      </c>
      <c r="FR951" s="13" t="s">
        <v>12204</v>
      </c>
      <c r="FS951" s="14"/>
      <c r="FT951" s="14"/>
      <c r="FU951" s="14" t="str">
        <f t="shared" si="12"/>
        <v>Base de Dados_Images/24-ES-195-M01.Imagem do Equipamento-.151916.jpg</v>
      </c>
      <c r="FV951" s="14"/>
      <c r="FW951" s="14"/>
    </row>
    <row r="952" ht="15.75" hidden="1" customHeight="1">
      <c r="A952" s="10" t="s">
        <v>10859</v>
      </c>
      <c r="B952" s="10" t="s">
        <v>12172</v>
      </c>
      <c r="C952" s="10" t="s">
        <v>386</v>
      </c>
      <c r="D952" s="10" t="s">
        <v>12205</v>
      </c>
      <c r="E952" s="11" t="s">
        <v>12206</v>
      </c>
      <c r="F952" s="12" t="s">
        <v>184</v>
      </c>
      <c r="G952" s="13" t="s">
        <v>185</v>
      </c>
      <c r="H952" s="13" t="s">
        <v>12207</v>
      </c>
      <c r="I952" s="13" t="s">
        <v>185</v>
      </c>
      <c r="J952" s="13" t="s">
        <v>12208</v>
      </c>
      <c r="K952" s="13" t="s">
        <v>185</v>
      </c>
      <c r="L952" s="13" t="s">
        <v>12209</v>
      </c>
      <c r="M952" s="13" t="s">
        <v>690</v>
      </c>
      <c r="N952" s="13" t="s">
        <v>12210</v>
      </c>
      <c r="O952" s="13" t="s">
        <v>690</v>
      </c>
      <c r="P952" s="13" t="s">
        <v>12211</v>
      </c>
      <c r="Q952" s="13" t="s">
        <v>185</v>
      </c>
      <c r="R952" s="13" t="s">
        <v>12212</v>
      </c>
      <c r="S952" s="13" t="s">
        <v>185</v>
      </c>
      <c r="T952" s="13" t="s">
        <v>12213</v>
      </c>
      <c r="U952" s="13" t="s">
        <v>185</v>
      </c>
      <c r="V952" s="13" t="s">
        <v>12214</v>
      </c>
      <c r="W952" s="13" t="s">
        <v>185</v>
      </c>
      <c r="X952" s="13" t="s">
        <v>12215</v>
      </c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5" t="s">
        <v>217</v>
      </c>
      <c r="BT952" s="16" t="s">
        <v>218</v>
      </c>
      <c r="BU952" s="17">
        <v>46098.421331018515</v>
      </c>
      <c r="BV952" s="16" t="s">
        <v>218</v>
      </c>
      <c r="BW952" s="17">
        <v>46064.37290509259</v>
      </c>
      <c r="BX952" s="16" t="s">
        <v>218</v>
      </c>
      <c r="BY952" s="17">
        <v>46098.421331018515</v>
      </c>
      <c r="BZ952" s="12" t="s">
        <v>219</v>
      </c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5" t="s">
        <v>217</v>
      </c>
      <c r="DF952" s="15" t="s">
        <v>274</v>
      </c>
      <c r="DG952" s="18"/>
      <c r="DH952" s="15" t="s">
        <v>274</v>
      </c>
      <c r="DI952" s="18"/>
      <c r="DJ952" s="15" t="s">
        <v>274</v>
      </c>
      <c r="DK952" s="18"/>
      <c r="DL952" s="12" t="s">
        <v>224</v>
      </c>
      <c r="DM952" s="13" t="s">
        <v>185</v>
      </c>
      <c r="DN952" s="13" t="s">
        <v>12216</v>
      </c>
      <c r="DO952" s="13" t="s">
        <v>185</v>
      </c>
      <c r="DP952" s="13" t="s">
        <v>12217</v>
      </c>
      <c r="DQ952" s="14"/>
      <c r="DR952" s="14"/>
      <c r="DS952" s="14"/>
      <c r="DT952" s="14"/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5" t="s">
        <v>217</v>
      </c>
      <c r="EJ952" s="16" t="s">
        <v>218</v>
      </c>
      <c r="EK952" s="17">
        <v>46114.455775462964</v>
      </c>
      <c r="EL952" s="12" t="s">
        <v>233</v>
      </c>
      <c r="EM952" s="14"/>
      <c r="EN952" s="14"/>
      <c r="EO952" s="14"/>
      <c r="EP952" s="14"/>
      <c r="EQ952" s="14"/>
      <c r="ER952" s="14"/>
      <c r="ES952" s="14"/>
      <c r="ET952" s="14"/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5" t="s">
        <v>217</v>
      </c>
      <c r="FJ952" s="15" t="s">
        <v>217</v>
      </c>
      <c r="FK952" s="18"/>
      <c r="FL952" s="14"/>
      <c r="FM952" s="14"/>
      <c r="FN952" s="15" t="s">
        <v>234</v>
      </c>
      <c r="FO952" s="18"/>
      <c r="FP952" s="13" t="s">
        <v>12217</v>
      </c>
      <c r="FQ952" s="13" t="s">
        <v>12218</v>
      </c>
      <c r="FR952" s="13" t="s">
        <v>12211</v>
      </c>
      <c r="FS952" s="14"/>
      <c r="FT952" s="14"/>
      <c r="FU952" s="14" t="str">
        <f t="shared" si="12"/>
        <v>Base de Dados_Images/24T100.Imagem do Equipamento-.115521.jpg</v>
      </c>
      <c r="FV952" s="14"/>
      <c r="FW952" s="14"/>
    </row>
    <row r="953" ht="15.75" hidden="1" customHeight="1">
      <c r="A953" s="10" t="s">
        <v>10859</v>
      </c>
      <c r="B953" s="10" t="s">
        <v>12172</v>
      </c>
      <c r="C953" s="10" t="s">
        <v>264</v>
      </c>
      <c r="D953" s="10" t="s">
        <v>12219</v>
      </c>
      <c r="E953" s="11" t="s">
        <v>12220</v>
      </c>
      <c r="F953" s="12" t="s">
        <v>184</v>
      </c>
      <c r="G953" s="13" t="s">
        <v>185</v>
      </c>
      <c r="H953" s="13" t="s">
        <v>12221</v>
      </c>
      <c r="I953" s="13" t="s">
        <v>185</v>
      </c>
      <c r="J953" s="13" t="s">
        <v>12222</v>
      </c>
      <c r="K953" s="13" t="s">
        <v>185</v>
      </c>
      <c r="L953" s="13" t="s">
        <v>12222</v>
      </c>
      <c r="M953" s="13" t="s">
        <v>185</v>
      </c>
      <c r="N953" s="13" t="s">
        <v>12223</v>
      </c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5" t="s">
        <v>217</v>
      </c>
      <c r="BT953" s="16" t="s">
        <v>218</v>
      </c>
      <c r="BU953" s="17">
        <v>46078.318391203706</v>
      </c>
      <c r="BV953" s="16" t="s">
        <v>218</v>
      </c>
      <c r="BW953" s="17">
        <v>46078.31841435185</v>
      </c>
      <c r="BX953" s="16" t="s">
        <v>218</v>
      </c>
      <c r="BY953" s="17">
        <v>46078.31841435185</v>
      </c>
      <c r="BZ953" s="12" t="s">
        <v>219</v>
      </c>
      <c r="CA953" s="13" t="s">
        <v>185</v>
      </c>
      <c r="CB953" s="13" t="s">
        <v>12224</v>
      </c>
      <c r="CC953" s="13" t="s">
        <v>185</v>
      </c>
      <c r="CD953" s="13" t="s">
        <v>12225</v>
      </c>
      <c r="CE953" s="13" t="s">
        <v>185</v>
      </c>
      <c r="CF953" s="13" t="s">
        <v>12226</v>
      </c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5" t="s">
        <v>217</v>
      </c>
      <c r="DF953" s="15" t="s">
        <v>274</v>
      </c>
      <c r="DG953" s="18"/>
      <c r="DH953" s="16" t="s">
        <v>218</v>
      </c>
      <c r="DI953" s="17">
        <v>46078.31854166667</v>
      </c>
      <c r="DJ953" s="16" t="s">
        <v>218</v>
      </c>
      <c r="DK953" s="17">
        <v>46078.31854166667</v>
      </c>
      <c r="DL953" s="12" t="s">
        <v>224</v>
      </c>
      <c r="DM953" s="13" t="s">
        <v>185</v>
      </c>
      <c r="DN953" s="13" t="s">
        <v>12227</v>
      </c>
      <c r="DO953" s="13" t="s">
        <v>405</v>
      </c>
      <c r="DP953" s="13" t="s">
        <v>12228</v>
      </c>
      <c r="DQ953" s="14"/>
      <c r="DR953" s="14"/>
      <c r="DS953" s="14"/>
      <c r="DT953" s="14"/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6" t="s">
        <v>218</v>
      </c>
      <c r="EJ953" s="15" t="s">
        <v>217</v>
      </c>
      <c r="EK953" s="18"/>
      <c r="EL953" s="12" t="s">
        <v>233</v>
      </c>
      <c r="EM953" s="14"/>
      <c r="EN953" s="14"/>
      <c r="EO953" s="14"/>
      <c r="EP953" s="14"/>
      <c r="EQ953" s="14"/>
      <c r="ER953" s="14"/>
      <c r="ES953" s="14"/>
      <c r="ET953" s="14"/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5" t="s">
        <v>217</v>
      </c>
      <c r="FJ953" s="15" t="s">
        <v>217</v>
      </c>
      <c r="FK953" s="18"/>
      <c r="FL953" s="14"/>
      <c r="FM953" s="14"/>
      <c r="FN953" s="15" t="s">
        <v>234</v>
      </c>
      <c r="FO953" s="18"/>
      <c r="FP953" s="13" t="s">
        <v>12228</v>
      </c>
      <c r="FQ953" s="13" t="s">
        <v>12229</v>
      </c>
      <c r="FR953" s="13" t="s">
        <v>12224</v>
      </c>
      <c r="FS953" s="14"/>
      <c r="FT953" s="14"/>
      <c r="FU953" s="14" t="str">
        <f t="shared" si="12"/>
        <v>Base de Dados_Images/24-LIT-100-Y01.Imagem do Equipamento-.103856.jpg</v>
      </c>
      <c r="FV953" s="14"/>
      <c r="FW953" s="14"/>
    </row>
    <row r="954" ht="15.75" hidden="1" customHeight="1">
      <c r="A954" s="10" t="s">
        <v>10859</v>
      </c>
      <c r="B954" s="10" t="s">
        <v>12172</v>
      </c>
      <c r="C954" s="10" t="s">
        <v>264</v>
      </c>
      <c r="D954" s="10" t="s">
        <v>12230</v>
      </c>
      <c r="E954" s="11" t="s">
        <v>12231</v>
      </c>
      <c r="F954" s="12" t="s">
        <v>184</v>
      </c>
      <c r="G954" s="13" t="s">
        <v>185</v>
      </c>
      <c r="H954" s="13" t="s">
        <v>12232</v>
      </c>
      <c r="I954" s="13" t="s">
        <v>185</v>
      </c>
      <c r="J954" s="13" t="s">
        <v>12233</v>
      </c>
      <c r="K954" s="13" t="s">
        <v>185</v>
      </c>
      <c r="L954" s="13" t="s">
        <v>12234</v>
      </c>
      <c r="M954" s="13" t="s">
        <v>185</v>
      </c>
      <c r="N954" s="13" t="s">
        <v>12235</v>
      </c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5" t="s">
        <v>217</v>
      </c>
      <c r="BT954" s="16" t="s">
        <v>218</v>
      </c>
      <c r="BU954" s="17">
        <v>46048.478217592594</v>
      </c>
      <c r="BV954" s="16" t="s">
        <v>218</v>
      </c>
      <c r="BW954" s="17">
        <v>46048.47826388889</v>
      </c>
      <c r="BX954" s="16" t="s">
        <v>218</v>
      </c>
      <c r="BY954" s="17">
        <v>46048.47826388889</v>
      </c>
      <c r="BZ954" s="12" t="s">
        <v>219</v>
      </c>
      <c r="CA954" s="13" t="s">
        <v>185</v>
      </c>
      <c r="CB954" s="13" t="s">
        <v>12236</v>
      </c>
      <c r="CC954" s="13" t="s">
        <v>185</v>
      </c>
      <c r="CD954" s="13" t="s">
        <v>12237</v>
      </c>
      <c r="CE954" s="13" t="s">
        <v>185</v>
      </c>
      <c r="CF954" s="13" t="s">
        <v>12238</v>
      </c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5" t="s">
        <v>217</v>
      </c>
      <c r="DF954" s="15" t="s">
        <v>274</v>
      </c>
      <c r="DG954" s="18"/>
      <c r="DH954" s="16" t="s">
        <v>218</v>
      </c>
      <c r="DI954" s="17">
        <v>46073.390381944446</v>
      </c>
      <c r="DJ954" s="16" t="s">
        <v>218</v>
      </c>
      <c r="DK954" s="17">
        <v>46073.390381944446</v>
      </c>
      <c r="DL954" s="12" t="s">
        <v>224</v>
      </c>
      <c r="DM954" s="13" t="s">
        <v>185</v>
      </c>
      <c r="DN954" s="13" t="s">
        <v>12239</v>
      </c>
      <c r="DO954" s="13" t="s">
        <v>185</v>
      </c>
      <c r="DP954" s="13" t="s">
        <v>12240</v>
      </c>
      <c r="DQ954" s="14"/>
      <c r="DR954" s="14"/>
      <c r="DS954" s="14"/>
      <c r="DT954" s="14"/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5" t="s">
        <v>217</v>
      </c>
      <c r="EJ954" s="16" t="s">
        <v>218</v>
      </c>
      <c r="EK954" s="17">
        <v>46114.45171296296</v>
      </c>
      <c r="EL954" s="12" t="s">
        <v>233</v>
      </c>
      <c r="EM954" s="14"/>
      <c r="EN954" s="14"/>
      <c r="EO954" s="14"/>
      <c r="EP954" s="14"/>
      <c r="EQ954" s="14"/>
      <c r="ER954" s="14"/>
      <c r="ES954" s="14"/>
      <c r="ET954" s="14"/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5" t="s">
        <v>217</v>
      </c>
      <c r="FJ954" s="15" t="s">
        <v>217</v>
      </c>
      <c r="FK954" s="18"/>
      <c r="FL954" s="14"/>
      <c r="FM954" s="14"/>
      <c r="FN954" s="15" t="s">
        <v>234</v>
      </c>
      <c r="FO954" s="18"/>
      <c r="FP954" s="13" t="s">
        <v>12240</v>
      </c>
      <c r="FQ954" s="13" t="s">
        <v>12241</v>
      </c>
      <c r="FR954" s="13" t="s">
        <v>12235</v>
      </c>
      <c r="FS954" s="14"/>
      <c r="FT954" s="14"/>
      <c r="FU954" s="14" t="str">
        <f t="shared" si="12"/>
        <v>Base de Dados_Images/24-FIT-100-B01.Imagem do Equipamento-.142835.jpg</v>
      </c>
      <c r="FV954" s="14"/>
      <c r="FW954" s="14"/>
    </row>
    <row r="955" ht="15.75" hidden="1" customHeight="1">
      <c r="A955" s="10" t="s">
        <v>10859</v>
      </c>
      <c r="B955" s="10" t="s">
        <v>12172</v>
      </c>
      <c r="C955" s="10" t="s">
        <v>264</v>
      </c>
      <c r="D955" s="10" t="s">
        <v>12242</v>
      </c>
      <c r="E955" s="11" t="s">
        <v>12243</v>
      </c>
      <c r="F955" s="12" t="s">
        <v>184</v>
      </c>
      <c r="G955" s="13" t="s">
        <v>185</v>
      </c>
      <c r="H955" s="13" t="s">
        <v>12244</v>
      </c>
      <c r="I955" s="13" t="s">
        <v>185</v>
      </c>
      <c r="J955" s="13" t="s">
        <v>12245</v>
      </c>
      <c r="K955" s="13" t="s">
        <v>185</v>
      </c>
      <c r="L955" s="13" t="s">
        <v>12245</v>
      </c>
      <c r="M955" s="13" t="s">
        <v>185</v>
      </c>
      <c r="N955" s="13" t="s">
        <v>12246</v>
      </c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5" t="s">
        <v>217</v>
      </c>
      <c r="BT955" s="16" t="s">
        <v>218</v>
      </c>
      <c r="BU955" s="17">
        <v>46049.34101851852</v>
      </c>
      <c r="BV955" s="16" t="s">
        <v>218</v>
      </c>
      <c r="BW955" s="17">
        <v>46049.34112268518</v>
      </c>
      <c r="BX955" s="16" t="s">
        <v>218</v>
      </c>
      <c r="BY955" s="17">
        <v>46049.34112268518</v>
      </c>
      <c r="BZ955" s="12" t="s">
        <v>219</v>
      </c>
      <c r="CA955" s="13" t="s">
        <v>185</v>
      </c>
      <c r="CB955" s="13" t="s">
        <v>12247</v>
      </c>
      <c r="CC955" s="13" t="s">
        <v>690</v>
      </c>
      <c r="CD955" s="13" t="s">
        <v>12248</v>
      </c>
      <c r="CE955" s="13" t="s">
        <v>185</v>
      </c>
      <c r="CF955" s="13" t="s">
        <v>12249</v>
      </c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5" t="s">
        <v>217</v>
      </c>
      <c r="DF955" s="15" t="s">
        <v>274</v>
      </c>
      <c r="DG955" s="18"/>
      <c r="DH955" s="16" t="s">
        <v>218</v>
      </c>
      <c r="DI955" s="17">
        <v>46073.39068287037</v>
      </c>
      <c r="DJ955" s="16" t="s">
        <v>218</v>
      </c>
      <c r="DK955" s="17">
        <v>46073.39068287037</v>
      </c>
      <c r="DL955" s="12" t="s">
        <v>224</v>
      </c>
      <c r="DM955" s="13" t="s">
        <v>185</v>
      </c>
      <c r="DN955" s="13" t="s">
        <v>12250</v>
      </c>
      <c r="DO955" s="13" t="s">
        <v>185</v>
      </c>
      <c r="DP955" s="13" t="s">
        <v>12251</v>
      </c>
      <c r="DQ955" s="14"/>
      <c r="DR955" s="14"/>
      <c r="DS955" s="14"/>
      <c r="DT955" s="14"/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5" t="s">
        <v>217</v>
      </c>
      <c r="EJ955" s="16" t="s">
        <v>218</v>
      </c>
      <c r="EK955" s="17">
        <v>46114.454039351855</v>
      </c>
      <c r="EL955" s="12" t="s">
        <v>233</v>
      </c>
      <c r="EM955" s="14"/>
      <c r="EN955" s="14"/>
      <c r="EO955" s="14"/>
      <c r="EP955" s="14"/>
      <c r="EQ955" s="14"/>
      <c r="ER955" s="14"/>
      <c r="ES955" s="14"/>
      <c r="ET955" s="14"/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5" t="s">
        <v>217</v>
      </c>
      <c r="FJ955" s="15" t="s">
        <v>217</v>
      </c>
      <c r="FK955" s="18"/>
      <c r="FL955" s="14"/>
      <c r="FM955" s="14"/>
      <c r="FN955" s="15" t="s">
        <v>234</v>
      </c>
      <c r="FO955" s="18"/>
      <c r="FP955" s="13" t="s">
        <v>12251</v>
      </c>
      <c r="FQ955" s="13" t="s">
        <v>12252</v>
      </c>
      <c r="FR955" s="13" t="s">
        <v>12246</v>
      </c>
      <c r="FS955" s="14"/>
      <c r="FT955" s="14"/>
      <c r="FU955" s="14" t="str">
        <f t="shared" si="12"/>
        <v>Base de Dados_Images/24-TIT-100-B03.Imagem do Equipamento-.111055.jpg</v>
      </c>
      <c r="FV955" s="14"/>
      <c r="FW955" s="14"/>
    </row>
    <row r="956" ht="15.75" hidden="1" customHeight="1">
      <c r="A956" s="10" t="s">
        <v>10859</v>
      </c>
      <c r="B956" s="10" t="s">
        <v>12172</v>
      </c>
      <c r="C956" s="10" t="s">
        <v>264</v>
      </c>
      <c r="D956" s="10" t="s">
        <v>12253</v>
      </c>
      <c r="E956" s="11" t="s">
        <v>11964</v>
      </c>
      <c r="F956" s="12" t="s">
        <v>184</v>
      </c>
      <c r="G956" s="13" t="s">
        <v>185</v>
      </c>
      <c r="H956" s="13" t="s">
        <v>12254</v>
      </c>
      <c r="I956" s="13" t="s">
        <v>185</v>
      </c>
      <c r="J956" s="13" t="s">
        <v>12255</v>
      </c>
      <c r="K956" s="13" t="s">
        <v>185</v>
      </c>
      <c r="L956" s="13" t="s">
        <v>12256</v>
      </c>
      <c r="M956" s="13" t="s">
        <v>185</v>
      </c>
      <c r="N956" s="13" t="s">
        <v>12257</v>
      </c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5" t="s">
        <v>217</v>
      </c>
      <c r="BT956" s="16" t="s">
        <v>218</v>
      </c>
      <c r="BU956" s="17">
        <v>46063.44798611111</v>
      </c>
      <c r="BV956" s="16" t="s">
        <v>218</v>
      </c>
      <c r="BW956" s="17">
        <v>46063.448125</v>
      </c>
      <c r="BX956" s="16" t="s">
        <v>218</v>
      </c>
      <c r="BY956" s="17">
        <v>46063.448125</v>
      </c>
      <c r="BZ956" s="12" t="s">
        <v>219</v>
      </c>
      <c r="CA956" s="13" t="s">
        <v>185</v>
      </c>
      <c r="CB956" s="13" t="s">
        <v>12258</v>
      </c>
      <c r="CC956" s="13" t="s">
        <v>690</v>
      </c>
      <c r="CD956" s="13" t="s">
        <v>12259</v>
      </c>
      <c r="CE956" s="13" t="s">
        <v>185</v>
      </c>
      <c r="CF956" s="13" t="s">
        <v>12260</v>
      </c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5" t="s">
        <v>217</v>
      </c>
      <c r="DF956" s="15" t="s">
        <v>274</v>
      </c>
      <c r="DG956" s="18"/>
      <c r="DH956" s="16" t="s">
        <v>218</v>
      </c>
      <c r="DI956" s="17">
        <v>46073.39083333333</v>
      </c>
      <c r="DJ956" s="16" t="s">
        <v>218</v>
      </c>
      <c r="DK956" s="17">
        <v>46073.39083333333</v>
      </c>
      <c r="DL956" s="12" t="s">
        <v>224</v>
      </c>
      <c r="DM956" s="13" t="s">
        <v>185</v>
      </c>
      <c r="DN956" s="13" t="s">
        <v>12261</v>
      </c>
      <c r="DO956" s="13" t="s">
        <v>185</v>
      </c>
      <c r="DP956" s="13" t="s">
        <v>12262</v>
      </c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5" t="s">
        <v>217</v>
      </c>
      <c r="EJ956" s="16" t="s">
        <v>218</v>
      </c>
      <c r="EK956" s="17">
        <v>46114.45417824074</v>
      </c>
      <c r="EL956" s="12" t="s">
        <v>233</v>
      </c>
      <c r="EM956" s="14"/>
      <c r="EN956" s="14"/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5" t="s">
        <v>217</v>
      </c>
      <c r="FJ956" s="15" t="s">
        <v>217</v>
      </c>
      <c r="FK956" s="18"/>
      <c r="FL956" s="14"/>
      <c r="FM956" s="14"/>
      <c r="FN956" s="15" t="s">
        <v>234</v>
      </c>
      <c r="FO956" s="18"/>
      <c r="FP956" s="13" t="s">
        <v>12262</v>
      </c>
      <c r="FQ956" s="13" t="s">
        <v>12263</v>
      </c>
      <c r="FR956" s="13" t="s">
        <v>12257</v>
      </c>
      <c r="FS956" s="14"/>
      <c r="FT956" s="14"/>
      <c r="FU956" s="14" t="str">
        <f t="shared" si="12"/>
        <v>Base de Dados_Images/24-LSL-100-B01.Imagem do Equipamento-.141259.jpg</v>
      </c>
      <c r="FV956" s="14"/>
      <c r="FW956" s="14"/>
    </row>
    <row r="957" ht="15.75" hidden="1" customHeight="1">
      <c r="A957" s="10" t="s">
        <v>10859</v>
      </c>
      <c r="B957" s="10" t="s">
        <v>12172</v>
      </c>
      <c r="C957" s="10" t="s">
        <v>264</v>
      </c>
      <c r="D957" s="10" t="s">
        <v>12264</v>
      </c>
      <c r="E957" s="11" t="s">
        <v>11976</v>
      </c>
      <c r="F957" s="12" t="s">
        <v>184</v>
      </c>
      <c r="G957" s="13" t="s">
        <v>185</v>
      </c>
      <c r="H957" s="13" t="s">
        <v>12265</v>
      </c>
      <c r="I957" s="13" t="s">
        <v>185</v>
      </c>
      <c r="J957" s="13" t="s">
        <v>12266</v>
      </c>
      <c r="K957" s="13" t="s">
        <v>185</v>
      </c>
      <c r="L957" s="13" t="s">
        <v>12267</v>
      </c>
      <c r="M957" s="13" t="s">
        <v>185</v>
      </c>
      <c r="N957" s="13" t="s">
        <v>12268</v>
      </c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5" t="s">
        <v>217</v>
      </c>
      <c r="BT957" s="16" t="s">
        <v>218</v>
      </c>
      <c r="BU957" s="17">
        <v>46060.4206712963</v>
      </c>
      <c r="BV957" s="16" t="s">
        <v>218</v>
      </c>
      <c r="BW957" s="17">
        <v>46060.42071759259</v>
      </c>
      <c r="BX957" s="16" t="s">
        <v>218</v>
      </c>
      <c r="BY957" s="17">
        <v>46060.42071759259</v>
      </c>
      <c r="BZ957" s="12" t="s">
        <v>219</v>
      </c>
      <c r="CA957" s="13" t="s">
        <v>185</v>
      </c>
      <c r="CB957" s="13" t="s">
        <v>12269</v>
      </c>
      <c r="CC957" s="13" t="s">
        <v>690</v>
      </c>
      <c r="CD957" s="13" t="s">
        <v>12270</v>
      </c>
      <c r="CE957" s="13" t="s">
        <v>185</v>
      </c>
      <c r="CF957" s="13" t="s">
        <v>12271</v>
      </c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5" t="s">
        <v>217</v>
      </c>
      <c r="DF957" s="15" t="s">
        <v>274</v>
      </c>
      <c r="DG957" s="18"/>
      <c r="DH957" s="16" t="s">
        <v>218</v>
      </c>
      <c r="DI957" s="17">
        <v>46073.39096064815</v>
      </c>
      <c r="DJ957" s="16" t="s">
        <v>218</v>
      </c>
      <c r="DK957" s="17">
        <v>46073.39096064815</v>
      </c>
      <c r="DL957" s="12" t="s">
        <v>224</v>
      </c>
      <c r="DM957" s="13" t="s">
        <v>185</v>
      </c>
      <c r="DN957" s="13" t="s">
        <v>12272</v>
      </c>
      <c r="DO957" s="13" t="s">
        <v>185</v>
      </c>
      <c r="DP957" s="13" t="s">
        <v>12273</v>
      </c>
      <c r="DQ957" s="14"/>
      <c r="DR957" s="14"/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5" t="s">
        <v>217</v>
      </c>
      <c r="EJ957" s="16" t="s">
        <v>218</v>
      </c>
      <c r="EK957" s="17">
        <v>46114.45428240741</v>
      </c>
      <c r="EL957" s="12" t="s">
        <v>233</v>
      </c>
      <c r="EM957" s="14"/>
      <c r="EN957" s="14"/>
      <c r="EO957" s="14"/>
      <c r="EP957" s="14"/>
      <c r="EQ957" s="14"/>
      <c r="ER957" s="14"/>
      <c r="ES957" s="14"/>
      <c r="ET957" s="14"/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5" t="s">
        <v>217</v>
      </c>
      <c r="FJ957" s="15" t="s">
        <v>217</v>
      </c>
      <c r="FK957" s="18"/>
      <c r="FL957" s="14"/>
      <c r="FM957" s="14"/>
      <c r="FN957" s="15" t="s">
        <v>234</v>
      </c>
      <c r="FO957" s="18"/>
      <c r="FP957" s="13" t="s">
        <v>12273</v>
      </c>
      <c r="FQ957" s="13" t="s">
        <v>12274</v>
      </c>
      <c r="FR957" s="13" t="s">
        <v>12268</v>
      </c>
      <c r="FS957" s="14"/>
      <c r="FT957" s="14"/>
      <c r="FU957" s="14" t="str">
        <f t="shared" si="12"/>
        <v>Base de Dados_Images/24-LSH-100-B01.Imagem do Equipamento-.130539.jpg</v>
      </c>
      <c r="FV957" s="14"/>
      <c r="FW957" s="14"/>
    </row>
    <row r="958" ht="15.75" hidden="1" customHeight="1">
      <c r="A958" s="10" t="s">
        <v>10859</v>
      </c>
      <c r="B958" s="10" t="s">
        <v>12172</v>
      </c>
      <c r="C958" s="10" t="s">
        <v>289</v>
      </c>
      <c r="D958" s="10" t="s">
        <v>12275</v>
      </c>
      <c r="E958" s="11" t="s">
        <v>11987</v>
      </c>
      <c r="F958" s="12" t="s">
        <v>184</v>
      </c>
      <c r="G958" s="13" t="s">
        <v>185</v>
      </c>
      <c r="H958" s="13" t="s">
        <v>12276</v>
      </c>
      <c r="I958" s="13" t="s">
        <v>185</v>
      </c>
      <c r="J958" s="13" t="s">
        <v>12277</v>
      </c>
      <c r="K958" s="13" t="s">
        <v>690</v>
      </c>
      <c r="L958" s="13" t="s">
        <v>12278</v>
      </c>
      <c r="M958" s="13" t="s">
        <v>185</v>
      </c>
      <c r="N958" s="13" t="s">
        <v>12279</v>
      </c>
      <c r="O958" s="13" t="s">
        <v>185</v>
      </c>
      <c r="P958" s="13" t="s">
        <v>12280</v>
      </c>
      <c r="Q958" s="13" t="s">
        <v>690</v>
      </c>
      <c r="R958" s="13" t="s">
        <v>12281</v>
      </c>
      <c r="S958" s="13" t="s">
        <v>185</v>
      </c>
      <c r="T958" s="13" t="s">
        <v>12282</v>
      </c>
      <c r="U958" s="13" t="s">
        <v>185</v>
      </c>
      <c r="V958" s="13" t="s">
        <v>12283</v>
      </c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5" t="s">
        <v>217</v>
      </c>
      <c r="BT958" s="16" t="s">
        <v>218</v>
      </c>
      <c r="BU958" s="17">
        <v>46049.467986111114</v>
      </c>
      <c r="BV958" s="16" t="s">
        <v>218</v>
      </c>
      <c r="BW958" s="17">
        <v>46045.62641203704</v>
      </c>
      <c r="BX958" s="16" t="s">
        <v>218</v>
      </c>
      <c r="BY958" s="17">
        <v>46049.467986111114</v>
      </c>
      <c r="BZ958" s="12" t="s">
        <v>219</v>
      </c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5" t="s">
        <v>217</v>
      </c>
      <c r="DF958" s="15" t="s">
        <v>274</v>
      </c>
      <c r="DG958" s="18"/>
      <c r="DH958" s="15" t="s">
        <v>274</v>
      </c>
      <c r="DI958" s="18"/>
      <c r="DJ958" s="15" t="s">
        <v>274</v>
      </c>
      <c r="DK958" s="18"/>
      <c r="DL958" s="12" t="s">
        <v>224</v>
      </c>
      <c r="DM958" s="13" t="s">
        <v>185</v>
      </c>
      <c r="DN958" s="13" t="s">
        <v>12284</v>
      </c>
      <c r="DO958" s="13" t="s">
        <v>185</v>
      </c>
      <c r="DP958" s="13" t="s">
        <v>12284</v>
      </c>
      <c r="DQ958" s="13" t="s">
        <v>185</v>
      </c>
      <c r="DR958" s="13" t="s">
        <v>12285</v>
      </c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5" t="s">
        <v>217</v>
      </c>
      <c r="EJ958" s="16" t="s">
        <v>218</v>
      </c>
      <c r="EK958" s="17">
        <v>46114.45438657407</v>
      </c>
      <c r="EL958" s="12" t="s">
        <v>233</v>
      </c>
      <c r="EM958" s="14"/>
      <c r="EN958" s="14"/>
      <c r="EO958" s="14"/>
      <c r="EP958" s="14"/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5" t="s">
        <v>217</v>
      </c>
      <c r="FJ958" s="15" t="s">
        <v>217</v>
      </c>
      <c r="FK958" s="18"/>
      <c r="FL958" s="14"/>
      <c r="FM958" s="14"/>
      <c r="FN958" s="15" t="s">
        <v>234</v>
      </c>
      <c r="FO958" s="18"/>
      <c r="FP958" s="13" t="s">
        <v>12285</v>
      </c>
      <c r="FQ958" s="13" t="s">
        <v>12286</v>
      </c>
      <c r="FR958" s="13" t="s">
        <v>12283</v>
      </c>
      <c r="FS958" s="14"/>
      <c r="FT958" s="14"/>
      <c r="FU958" s="14" t="str">
        <f t="shared" si="12"/>
        <v>Base de Dados_Images/24H190.Imagem do Equipamento-.175243.jpg</v>
      </c>
      <c r="FV958" s="14"/>
      <c r="FW958" s="14"/>
    </row>
    <row r="959" ht="15.75" hidden="1" customHeight="1">
      <c r="A959" s="10" t="s">
        <v>10859</v>
      </c>
      <c r="B959" s="10" t="s">
        <v>12172</v>
      </c>
      <c r="C959" s="10" t="s">
        <v>301</v>
      </c>
      <c r="D959" s="10" t="s">
        <v>12287</v>
      </c>
      <c r="E959" s="11" t="s">
        <v>12288</v>
      </c>
      <c r="F959" s="12" t="s">
        <v>184</v>
      </c>
      <c r="G959" s="13" t="s">
        <v>185</v>
      </c>
      <c r="H959" s="13" t="s">
        <v>12289</v>
      </c>
      <c r="I959" s="13" t="s">
        <v>185</v>
      </c>
      <c r="J959" s="13" t="s">
        <v>12290</v>
      </c>
      <c r="K959" s="13" t="s">
        <v>185</v>
      </c>
      <c r="L959" s="13" t="s">
        <v>12291</v>
      </c>
      <c r="M959" s="13" t="s">
        <v>185</v>
      </c>
      <c r="N959" s="13" t="s">
        <v>12292</v>
      </c>
      <c r="O959" s="13" t="s">
        <v>185</v>
      </c>
      <c r="P959" s="13" t="s">
        <v>12293</v>
      </c>
      <c r="Q959" s="13" t="s">
        <v>185</v>
      </c>
      <c r="R959" s="13" t="s">
        <v>12294</v>
      </c>
      <c r="S959" s="13" t="s">
        <v>185</v>
      </c>
      <c r="T959" s="13" t="s">
        <v>12295</v>
      </c>
      <c r="U959" s="13" t="s">
        <v>185</v>
      </c>
      <c r="V959" s="13" t="s">
        <v>12296</v>
      </c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5" t="s">
        <v>217</v>
      </c>
      <c r="BT959" s="15" t="s">
        <v>274</v>
      </c>
      <c r="BU959" s="18"/>
      <c r="BV959" s="16" t="s">
        <v>218</v>
      </c>
      <c r="BW959" s="17">
        <v>46063.44883101852</v>
      </c>
      <c r="BX959" s="16" t="s">
        <v>218</v>
      </c>
      <c r="BY959" s="17">
        <v>46063.44883101852</v>
      </c>
      <c r="BZ959" s="12" t="s">
        <v>219</v>
      </c>
      <c r="CA959" s="13" t="s">
        <v>185</v>
      </c>
      <c r="CB959" s="13" t="s">
        <v>12297</v>
      </c>
      <c r="CC959" s="13" t="s">
        <v>185</v>
      </c>
      <c r="CD959" s="13" t="s">
        <v>12298</v>
      </c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5" t="s">
        <v>217</v>
      </c>
      <c r="DF959" s="15" t="s">
        <v>274</v>
      </c>
      <c r="DG959" s="18"/>
      <c r="DH959" s="16" t="s">
        <v>218</v>
      </c>
      <c r="DI959" s="17">
        <v>46092.35162037037</v>
      </c>
      <c r="DJ959" s="16" t="s">
        <v>218</v>
      </c>
      <c r="DK959" s="17">
        <v>46092.35162037037</v>
      </c>
      <c r="DL959" s="12" t="s">
        <v>224</v>
      </c>
      <c r="DM959" s="13" t="s">
        <v>185</v>
      </c>
      <c r="DN959" s="13" t="s">
        <v>12299</v>
      </c>
      <c r="DO959" s="14"/>
      <c r="DP959" s="14"/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5" t="s">
        <v>217</v>
      </c>
      <c r="EJ959" s="16" t="s">
        <v>218</v>
      </c>
      <c r="EK959" s="17">
        <v>46114.454976851855</v>
      </c>
      <c r="EL959" s="12" t="s">
        <v>233</v>
      </c>
      <c r="EM959" s="14"/>
      <c r="EN959" s="14"/>
      <c r="EO959" s="14"/>
      <c r="EP959" s="14"/>
      <c r="EQ959" s="14"/>
      <c r="ER959" s="14"/>
      <c r="ES959" s="14"/>
      <c r="ET959" s="14"/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5" t="s">
        <v>217</v>
      </c>
      <c r="FJ959" s="15" t="s">
        <v>217</v>
      </c>
      <c r="FK959" s="18"/>
      <c r="FL959" s="14"/>
      <c r="FM959" s="14"/>
      <c r="FN959" s="15" t="s">
        <v>234</v>
      </c>
      <c r="FO959" s="18"/>
      <c r="FP959" s="13" t="s">
        <v>12299</v>
      </c>
      <c r="FQ959" s="13" t="s">
        <v>12300</v>
      </c>
      <c r="FR959" s="13" t="s">
        <v>12301</v>
      </c>
      <c r="FS959" s="14"/>
      <c r="FT959" s="14"/>
      <c r="FU959" s="14" t="str">
        <f t="shared" si="12"/>
        <v>Base de Dados_Images/24-FIT-100-B01 XV.Imagem do Equipamento-.132226.jpg</v>
      </c>
      <c r="FV959" s="14"/>
      <c r="FW959" s="14"/>
    </row>
    <row r="960" ht="15.75" hidden="1" customHeight="1">
      <c r="A960" s="10" t="s">
        <v>10859</v>
      </c>
      <c r="B960" s="10" t="s">
        <v>12172</v>
      </c>
      <c r="C960" s="10" t="s">
        <v>301</v>
      </c>
      <c r="D960" s="10" t="s">
        <v>12302</v>
      </c>
      <c r="E960" s="11" t="s">
        <v>12002</v>
      </c>
      <c r="F960" s="12" t="s">
        <v>184</v>
      </c>
      <c r="G960" s="13" t="s">
        <v>185</v>
      </c>
      <c r="H960" s="13" t="s">
        <v>12303</v>
      </c>
      <c r="I960" s="13" t="s">
        <v>185</v>
      </c>
      <c r="J960" s="13" t="s">
        <v>12304</v>
      </c>
      <c r="K960" s="13" t="s">
        <v>185</v>
      </c>
      <c r="L960" s="13" t="s">
        <v>12305</v>
      </c>
      <c r="M960" s="13" t="s">
        <v>185</v>
      </c>
      <c r="N960" s="13" t="s">
        <v>12306</v>
      </c>
      <c r="O960" s="13" t="s">
        <v>185</v>
      </c>
      <c r="P960" s="13" t="s">
        <v>12307</v>
      </c>
      <c r="Q960" s="13" t="s">
        <v>185</v>
      </c>
      <c r="R960" s="13" t="s">
        <v>12308</v>
      </c>
      <c r="S960" s="13" t="s">
        <v>185</v>
      </c>
      <c r="T960" s="13" t="s">
        <v>12309</v>
      </c>
      <c r="U960" s="13" t="s">
        <v>185</v>
      </c>
      <c r="V960" s="13" t="s">
        <v>12310</v>
      </c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5" t="s">
        <v>217</v>
      </c>
      <c r="BT960" s="15" t="s">
        <v>274</v>
      </c>
      <c r="BU960" s="18"/>
      <c r="BV960" s="16" t="s">
        <v>218</v>
      </c>
      <c r="BW960" s="17">
        <v>46063.67612268519</v>
      </c>
      <c r="BX960" s="16" t="s">
        <v>218</v>
      </c>
      <c r="BY960" s="17">
        <v>46063.67612268519</v>
      </c>
      <c r="BZ960" s="12" t="s">
        <v>219</v>
      </c>
      <c r="CA960" s="13" t="s">
        <v>185</v>
      </c>
      <c r="CB960" s="13" t="s">
        <v>12311</v>
      </c>
      <c r="CC960" s="13" t="s">
        <v>405</v>
      </c>
      <c r="CD960" s="13" t="s">
        <v>12312</v>
      </c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6" t="s">
        <v>218</v>
      </c>
      <c r="DF960" s="15" t="s">
        <v>274</v>
      </c>
      <c r="DG960" s="18"/>
      <c r="DH960" s="16" t="s">
        <v>217</v>
      </c>
      <c r="DI960" s="17"/>
      <c r="DJ960" s="16" t="s">
        <v>217</v>
      </c>
      <c r="DK960" s="17"/>
      <c r="DL960" s="12" t="s">
        <v>224</v>
      </c>
      <c r="DM960" s="13" t="s">
        <v>185</v>
      </c>
      <c r="DN960" s="13" t="s">
        <v>12313</v>
      </c>
      <c r="DO960" s="14"/>
      <c r="DP960" s="14"/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5" t="s">
        <v>217</v>
      </c>
      <c r="EJ960" s="16" t="s">
        <v>218</v>
      </c>
      <c r="EK960" s="17">
        <v>46114.45527777778</v>
      </c>
      <c r="EL960" s="12" t="s">
        <v>233</v>
      </c>
      <c r="EM960" s="14"/>
      <c r="EN960" s="14"/>
      <c r="EO960" s="14"/>
      <c r="EP960" s="14"/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5" t="s">
        <v>217</v>
      </c>
      <c r="FJ960" s="15" t="s">
        <v>217</v>
      </c>
      <c r="FK960" s="18"/>
      <c r="FL960" s="14"/>
      <c r="FM960" s="14"/>
      <c r="FN960" s="15" t="s">
        <v>234</v>
      </c>
      <c r="FO960" s="18"/>
      <c r="FP960" s="13" t="s">
        <v>12312</v>
      </c>
      <c r="FQ960" s="13" t="s">
        <v>12314</v>
      </c>
      <c r="FR960" s="13" t="s">
        <v>12307</v>
      </c>
      <c r="FS960" s="14"/>
      <c r="FT960" s="14"/>
      <c r="FU960" s="14" t="str">
        <f t="shared" si="12"/>
        <v>Base de Dados_Images/24-TIT-190-Y01.Imagem do Equipamento-.151504.jpg</v>
      </c>
      <c r="FV960" s="14"/>
      <c r="FW960" s="14"/>
    </row>
    <row r="961" ht="15.75" hidden="1" customHeight="1">
      <c r="A961" s="10" t="s">
        <v>10859</v>
      </c>
      <c r="B961" s="10" t="s">
        <v>12172</v>
      </c>
      <c r="C961" s="23" t="s">
        <v>12016</v>
      </c>
      <c r="D961" s="10" t="s">
        <v>12315</v>
      </c>
      <c r="E961" s="11" t="s">
        <v>12018</v>
      </c>
      <c r="F961" s="12" t="s">
        <v>184</v>
      </c>
      <c r="G961" s="13" t="s">
        <v>690</v>
      </c>
      <c r="H961" s="13" t="s">
        <v>12316</v>
      </c>
      <c r="I961" s="13" t="s">
        <v>185</v>
      </c>
      <c r="J961" s="13" t="s">
        <v>12317</v>
      </c>
      <c r="K961" s="13" t="s">
        <v>185</v>
      </c>
      <c r="L961" s="13" t="s">
        <v>12318</v>
      </c>
      <c r="M961" s="13" t="s">
        <v>690</v>
      </c>
      <c r="N961" s="13" t="s">
        <v>12319</v>
      </c>
      <c r="O961" s="13" t="s">
        <v>185</v>
      </c>
      <c r="P961" s="13" t="s">
        <v>12320</v>
      </c>
      <c r="Q961" s="13" t="s">
        <v>690</v>
      </c>
      <c r="R961" s="13" t="s">
        <v>12321</v>
      </c>
      <c r="S961" s="13" t="s">
        <v>690</v>
      </c>
      <c r="T961" s="13" t="s">
        <v>12322</v>
      </c>
      <c r="U961" s="13" t="s">
        <v>690</v>
      </c>
      <c r="V961" s="13" t="s">
        <v>12323</v>
      </c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5" t="s">
        <v>217</v>
      </c>
      <c r="BT961" s="16" t="s">
        <v>218</v>
      </c>
      <c r="BU961" s="17">
        <v>46063.629525462966</v>
      </c>
      <c r="BV961" s="16" t="s">
        <v>218</v>
      </c>
      <c r="BW961" s="17">
        <v>46063.62954861111</v>
      </c>
      <c r="BX961" s="16" t="s">
        <v>218</v>
      </c>
      <c r="BY961" s="17">
        <v>46063.62954861111</v>
      </c>
      <c r="BZ961" s="12" t="s">
        <v>219</v>
      </c>
      <c r="CA961" s="13" t="s">
        <v>690</v>
      </c>
      <c r="CB961" s="13" t="s">
        <v>12324</v>
      </c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5" t="s">
        <v>217</v>
      </c>
      <c r="DF961" s="15" t="s">
        <v>274</v>
      </c>
      <c r="DG961" s="18"/>
      <c r="DH961" s="16" t="s">
        <v>218</v>
      </c>
      <c r="DI961" s="17">
        <v>46088.37018518519</v>
      </c>
      <c r="DJ961" s="16" t="s">
        <v>218</v>
      </c>
      <c r="DK961" s="17">
        <v>46088.37018518519</v>
      </c>
      <c r="DL961" s="12" t="s">
        <v>224</v>
      </c>
      <c r="DM961" s="13" t="s">
        <v>185</v>
      </c>
      <c r="DN961" s="13" t="s">
        <v>12325</v>
      </c>
      <c r="DO961" s="14"/>
      <c r="DP961" s="14"/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5" t="s">
        <v>217</v>
      </c>
      <c r="EJ961" s="16" t="s">
        <v>218</v>
      </c>
      <c r="EK961" s="17">
        <v>46114.454780092594</v>
      </c>
      <c r="EL961" s="12" t="s">
        <v>233</v>
      </c>
      <c r="EM961" s="14"/>
      <c r="EN961" s="14"/>
      <c r="EO961" s="14"/>
      <c r="EP961" s="14"/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5" t="s">
        <v>217</v>
      </c>
      <c r="FJ961" s="15" t="s">
        <v>217</v>
      </c>
      <c r="FK961" s="18"/>
      <c r="FL961" s="14"/>
      <c r="FM961" s="14"/>
      <c r="FN961" s="15" t="s">
        <v>234</v>
      </c>
      <c r="FO961" s="18"/>
      <c r="FP961" s="13" t="s">
        <v>12325</v>
      </c>
      <c r="FQ961" s="13" t="s">
        <v>12326</v>
      </c>
      <c r="FR961" s="13" t="s">
        <v>12327</v>
      </c>
      <c r="FS961" s="14"/>
      <c r="FT961" s="14"/>
      <c r="FU961" s="14" t="str">
        <f t="shared" si="12"/>
        <v>Base de Dados_Images/24-KS-100-Y03.Imagem do Equipamento-.181346.jpg</v>
      </c>
      <c r="FV961" s="13"/>
      <c r="FW961" s="13"/>
    </row>
    <row r="962" ht="15.75" hidden="1" customHeight="1">
      <c r="A962" s="10" t="s">
        <v>10859</v>
      </c>
      <c r="B962" s="10" t="s">
        <v>12172</v>
      </c>
      <c r="C962" s="10" t="s">
        <v>301</v>
      </c>
      <c r="D962" s="10" t="s">
        <v>12328</v>
      </c>
      <c r="E962" s="11" t="s">
        <v>12032</v>
      </c>
      <c r="F962" s="12" t="s">
        <v>184</v>
      </c>
      <c r="G962" s="13" t="s">
        <v>185</v>
      </c>
      <c r="H962" s="13" t="s">
        <v>12329</v>
      </c>
      <c r="I962" s="13" t="s">
        <v>185</v>
      </c>
      <c r="J962" s="13" t="s">
        <v>12330</v>
      </c>
      <c r="K962" s="13" t="s">
        <v>185</v>
      </c>
      <c r="L962" s="13" t="s">
        <v>12331</v>
      </c>
      <c r="M962" s="13" t="s">
        <v>185</v>
      </c>
      <c r="N962" s="13" t="s">
        <v>12332</v>
      </c>
      <c r="O962" s="13" t="s">
        <v>185</v>
      </c>
      <c r="P962" s="13" t="s">
        <v>12333</v>
      </c>
      <c r="Q962" s="13" t="s">
        <v>185</v>
      </c>
      <c r="R962" s="13" t="s">
        <v>12334</v>
      </c>
      <c r="S962" s="13" t="s">
        <v>185</v>
      </c>
      <c r="T962" s="13" t="s">
        <v>12335</v>
      </c>
      <c r="U962" s="13" t="s">
        <v>185</v>
      </c>
      <c r="V962" s="13" t="s">
        <v>12336</v>
      </c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5" t="s">
        <v>217</v>
      </c>
      <c r="BT962" s="15" t="s">
        <v>274</v>
      </c>
      <c r="BU962" s="18"/>
      <c r="BV962" s="16" t="s">
        <v>218</v>
      </c>
      <c r="BW962" s="17">
        <v>46063.449328703704</v>
      </c>
      <c r="BX962" s="16" t="s">
        <v>218</v>
      </c>
      <c r="BY962" s="17">
        <v>46063.449328703704</v>
      </c>
      <c r="BZ962" s="12" t="s">
        <v>219</v>
      </c>
      <c r="CA962" s="13" t="s">
        <v>185</v>
      </c>
      <c r="CB962" s="13" t="s">
        <v>12337</v>
      </c>
      <c r="CC962" s="13" t="s">
        <v>185</v>
      </c>
      <c r="CD962" s="13" t="s">
        <v>12338</v>
      </c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5" t="s">
        <v>217</v>
      </c>
      <c r="DF962" s="15" t="s">
        <v>274</v>
      </c>
      <c r="DG962" s="18"/>
      <c r="DH962" s="16" t="s">
        <v>218</v>
      </c>
      <c r="DI962" s="17">
        <v>46079.637349537035</v>
      </c>
      <c r="DJ962" s="16" t="s">
        <v>218</v>
      </c>
      <c r="DK962" s="17">
        <v>46079.637349537035</v>
      </c>
      <c r="DL962" s="12" t="s">
        <v>224</v>
      </c>
      <c r="DM962" s="13" t="s">
        <v>185</v>
      </c>
      <c r="DN962" s="13" t="s">
        <v>12339</v>
      </c>
      <c r="DO962" s="14"/>
      <c r="DP962" s="14"/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5" t="s">
        <v>217</v>
      </c>
      <c r="EJ962" s="16" t="s">
        <v>218</v>
      </c>
      <c r="EK962" s="17">
        <v>46114.4558912037</v>
      </c>
      <c r="EL962" s="12" t="s">
        <v>233</v>
      </c>
      <c r="EM962" s="14"/>
      <c r="EN962" s="14"/>
      <c r="EO962" s="14"/>
      <c r="EP962" s="14"/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5" t="s">
        <v>217</v>
      </c>
      <c r="FJ962" s="15" t="s">
        <v>217</v>
      </c>
      <c r="FK962" s="18"/>
      <c r="FL962" s="14"/>
      <c r="FM962" s="14"/>
      <c r="FN962" s="15" t="s">
        <v>234</v>
      </c>
      <c r="FO962" s="18"/>
      <c r="FP962" s="13" t="s">
        <v>12339</v>
      </c>
      <c r="FQ962" s="13" t="s">
        <v>12340</v>
      </c>
      <c r="FR962" s="13" t="s">
        <v>12341</v>
      </c>
      <c r="FS962" s="14"/>
      <c r="FT962" s="14"/>
      <c r="FU962" s="14" t="str">
        <f t="shared" si="12"/>
        <v>Base de Dados_Images/24-KS-100-Y04.Imagem do Equipamento-.131449.jpg</v>
      </c>
      <c r="FV962" s="14"/>
      <c r="FW962" s="14"/>
    </row>
    <row r="963" ht="15.75" hidden="1" customHeight="1">
      <c r="A963" s="10" t="s">
        <v>10859</v>
      </c>
      <c r="B963" s="10" t="s">
        <v>12172</v>
      </c>
      <c r="C963" s="10" t="s">
        <v>301</v>
      </c>
      <c r="D963" s="10" t="s">
        <v>12342</v>
      </c>
      <c r="E963" s="11" t="s">
        <v>12046</v>
      </c>
      <c r="F963" s="12" t="s">
        <v>184</v>
      </c>
      <c r="G963" s="13" t="s">
        <v>185</v>
      </c>
      <c r="H963" s="13" t="s">
        <v>12343</v>
      </c>
      <c r="I963" s="13" t="s">
        <v>185</v>
      </c>
      <c r="J963" s="13" t="s">
        <v>12344</v>
      </c>
      <c r="K963" s="13" t="s">
        <v>185</v>
      </c>
      <c r="L963" s="13" t="s">
        <v>12345</v>
      </c>
      <c r="M963" s="13" t="s">
        <v>185</v>
      </c>
      <c r="N963" s="13" t="s">
        <v>12346</v>
      </c>
      <c r="O963" s="13" t="s">
        <v>185</v>
      </c>
      <c r="P963" s="13" t="s">
        <v>12347</v>
      </c>
      <c r="Q963" s="13" t="s">
        <v>185</v>
      </c>
      <c r="R963" s="13" t="s">
        <v>12348</v>
      </c>
      <c r="S963" s="13" t="s">
        <v>185</v>
      </c>
      <c r="T963" s="13" t="s">
        <v>12349</v>
      </c>
      <c r="U963" s="13" t="s">
        <v>185</v>
      </c>
      <c r="V963" s="13" t="s">
        <v>12350</v>
      </c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5" t="s">
        <v>217</v>
      </c>
      <c r="BT963" s="15" t="s">
        <v>274</v>
      </c>
      <c r="BU963" s="18"/>
      <c r="BV963" s="16" t="s">
        <v>218</v>
      </c>
      <c r="BW963" s="17">
        <v>46048.34738425926</v>
      </c>
      <c r="BX963" s="16" t="s">
        <v>218</v>
      </c>
      <c r="BY963" s="17">
        <v>46048.34738425926</v>
      </c>
      <c r="BZ963" s="12" t="s">
        <v>219</v>
      </c>
      <c r="CA963" s="13" t="s">
        <v>185</v>
      </c>
      <c r="CB963" s="13" t="s">
        <v>12351</v>
      </c>
      <c r="CC963" s="13" t="s">
        <v>185</v>
      </c>
      <c r="CD963" s="13" t="s">
        <v>12352</v>
      </c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5" t="s">
        <v>217</v>
      </c>
      <c r="DF963" s="15" t="s">
        <v>274</v>
      </c>
      <c r="DG963" s="18"/>
      <c r="DH963" s="16" t="s">
        <v>218</v>
      </c>
      <c r="DI963" s="17">
        <v>46077.676932870374</v>
      </c>
      <c r="DJ963" s="16" t="s">
        <v>218</v>
      </c>
      <c r="DK963" s="17">
        <v>46077.676932870374</v>
      </c>
      <c r="DL963" s="12" t="s">
        <v>224</v>
      </c>
      <c r="DM963" s="13" t="s">
        <v>185</v>
      </c>
      <c r="DN963" s="13" t="s">
        <v>12353</v>
      </c>
      <c r="DO963" s="14"/>
      <c r="DP963" s="14"/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5" t="s">
        <v>217</v>
      </c>
      <c r="EJ963" s="16" t="s">
        <v>218</v>
      </c>
      <c r="EK963" s="17">
        <v>46114.45763888889</v>
      </c>
      <c r="EL963" s="12" t="s">
        <v>233</v>
      </c>
      <c r="EM963" s="14"/>
      <c r="EN963" s="14"/>
      <c r="EO963" s="14"/>
      <c r="EP963" s="14"/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5" t="s">
        <v>217</v>
      </c>
      <c r="FJ963" s="15" t="s">
        <v>217</v>
      </c>
      <c r="FK963" s="18"/>
      <c r="FL963" s="14"/>
      <c r="FM963" s="14"/>
      <c r="FN963" s="15" t="s">
        <v>234</v>
      </c>
      <c r="FO963" s="18"/>
      <c r="FP963" s="13" t="s">
        <v>12353</v>
      </c>
      <c r="FQ963" s="13" t="s">
        <v>12354</v>
      </c>
      <c r="FR963" s="13" t="s">
        <v>12350</v>
      </c>
      <c r="FS963" s="14"/>
      <c r="FT963" s="14"/>
      <c r="FU963" s="14" t="str">
        <f t="shared" si="12"/>
        <v>Base de Dados_Images/24-KS-100-Y06.Imagem do Equipamento-.112000.jpg</v>
      </c>
      <c r="FV963" s="14"/>
      <c r="FW963" s="14"/>
    </row>
    <row r="964" ht="15.75" hidden="1" customHeight="1">
      <c r="A964" s="10" t="s">
        <v>10859</v>
      </c>
      <c r="B964" s="10" t="s">
        <v>12172</v>
      </c>
      <c r="C964" s="10" t="s">
        <v>301</v>
      </c>
      <c r="D964" s="10" t="s">
        <v>12355</v>
      </c>
      <c r="E964" s="11" t="s">
        <v>12060</v>
      </c>
      <c r="F964" s="12" t="s">
        <v>184</v>
      </c>
      <c r="G964" s="13" t="s">
        <v>185</v>
      </c>
      <c r="H964" s="13" t="s">
        <v>12356</v>
      </c>
      <c r="I964" s="13" t="s">
        <v>185</v>
      </c>
      <c r="J964" s="13" t="s">
        <v>12357</v>
      </c>
      <c r="K964" s="13" t="s">
        <v>185</v>
      </c>
      <c r="L964" s="13" t="s">
        <v>12358</v>
      </c>
      <c r="M964" s="13" t="s">
        <v>185</v>
      </c>
      <c r="N964" s="13" t="s">
        <v>12359</v>
      </c>
      <c r="O964" s="13" t="s">
        <v>185</v>
      </c>
      <c r="P964" s="13" t="s">
        <v>12360</v>
      </c>
      <c r="Q964" s="13" t="s">
        <v>185</v>
      </c>
      <c r="R964" s="13" t="s">
        <v>12361</v>
      </c>
      <c r="S964" s="13" t="s">
        <v>185</v>
      </c>
      <c r="T964" s="13" t="s">
        <v>12362</v>
      </c>
      <c r="U964" s="13" t="s">
        <v>185</v>
      </c>
      <c r="V964" s="13" t="s">
        <v>12363</v>
      </c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5" t="s">
        <v>217</v>
      </c>
      <c r="BT964" s="15" t="s">
        <v>274</v>
      </c>
      <c r="BU964" s="18"/>
      <c r="BV964" s="16" t="s">
        <v>218</v>
      </c>
      <c r="BW964" s="17">
        <v>46045.616875</v>
      </c>
      <c r="BX964" s="16" t="s">
        <v>218</v>
      </c>
      <c r="BY964" s="17">
        <v>46045.616875</v>
      </c>
      <c r="BZ964" s="12" t="s">
        <v>219</v>
      </c>
      <c r="CA964" s="13" t="s">
        <v>185</v>
      </c>
      <c r="CB964" s="13" t="s">
        <v>12364</v>
      </c>
      <c r="CC964" s="13" t="s">
        <v>185</v>
      </c>
      <c r="CD964" s="13" t="s">
        <v>12365</v>
      </c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5" t="s">
        <v>217</v>
      </c>
      <c r="DF964" s="15" t="s">
        <v>274</v>
      </c>
      <c r="DG964" s="18"/>
      <c r="DH964" s="16" t="s">
        <v>218</v>
      </c>
      <c r="DI964" s="17">
        <v>46077.567719907405</v>
      </c>
      <c r="DJ964" s="16" t="s">
        <v>218</v>
      </c>
      <c r="DK964" s="17">
        <v>46077.567719907405</v>
      </c>
      <c r="DL964" s="12" t="s">
        <v>224</v>
      </c>
      <c r="DM964" s="13" t="s">
        <v>185</v>
      </c>
      <c r="DN964" s="13" t="s">
        <v>12366</v>
      </c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5" t="s">
        <v>217</v>
      </c>
      <c r="EJ964" s="16" t="s">
        <v>218</v>
      </c>
      <c r="EK964" s="17">
        <v>46114.45753472222</v>
      </c>
      <c r="EL964" s="12" t="s">
        <v>233</v>
      </c>
      <c r="EM964" s="14"/>
      <c r="EN964" s="14"/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5" t="s">
        <v>217</v>
      </c>
      <c r="FJ964" s="15" t="s">
        <v>217</v>
      </c>
      <c r="FK964" s="18"/>
      <c r="FL964" s="14"/>
      <c r="FM964" s="14"/>
      <c r="FN964" s="15" t="s">
        <v>234</v>
      </c>
      <c r="FO964" s="18"/>
      <c r="FP964" s="13" t="s">
        <v>12367</v>
      </c>
      <c r="FQ964" s="13" t="s">
        <v>12368</v>
      </c>
      <c r="FR964" s="13" t="s">
        <v>12363</v>
      </c>
      <c r="FS964" s="14"/>
      <c r="FT964" s="14"/>
      <c r="FU964" s="14" t="str">
        <f t="shared" si="12"/>
        <v>Base de Dados_Images/24-KS-100-Y10.Imagem do Equipamento-.153415.jpg</v>
      </c>
      <c r="FV964" s="14"/>
      <c r="FW964" s="14"/>
    </row>
    <row r="965" ht="15.75" hidden="1" customHeight="1">
      <c r="A965" s="10" t="s">
        <v>10859</v>
      </c>
      <c r="B965" s="10" t="s">
        <v>12172</v>
      </c>
      <c r="C965" s="10" t="s">
        <v>301</v>
      </c>
      <c r="D965" s="10" t="s">
        <v>12369</v>
      </c>
      <c r="E965" s="11" t="s">
        <v>12074</v>
      </c>
      <c r="F965" s="12" t="s">
        <v>184</v>
      </c>
      <c r="G965" s="13" t="s">
        <v>185</v>
      </c>
      <c r="H965" s="13" t="s">
        <v>12370</v>
      </c>
      <c r="I965" s="13" t="s">
        <v>185</v>
      </c>
      <c r="J965" s="13" t="s">
        <v>12371</v>
      </c>
      <c r="K965" s="13" t="s">
        <v>185</v>
      </c>
      <c r="L965" s="13" t="s">
        <v>12372</v>
      </c>
      <c r="M965" s="13" t="s">
        <v>185</v>
      </c>
      <c r="N965" s="13" t="s">
        <v>12373</v>
      </c>
      <c r="O965" s="13" t="s">
        <v>185</v>
      </c>
      <c r="P965" s="13" t="s">
        <v>12374</v>
      </c>
      <c r="Q965" s="13" t="s">
        <v>185</v>
      </c>
      <c r="R965" s="13" t="s">
        <v>12375</v>
      </c>
      <c r="S965" s="13" t="s">
        <v>185</v>
      </c>
      <c r="T965" s="13" t="s">
        <v>12376</v>
      </c>
      <c r="U965" s="13" t="s">
        <v>185</v>
      </c>
      <c r="V965" s="13" t="s">
        <v>12377</v>
      </c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5" t="s">
        <v>217</v>
      </c>
      <c r="BT965" s="15" t="s">
        <v>274</v>
      </c>
      <c r="BU965" s="18"/>
      <c r="BV965" s="16" t="s">
        <v>218</v>
      </c>
      <c r="BW965" s="17">
        <v>46063.4496875</v>
      </c>
      <c r="BX965" s="16" t="s">
        <v>218</v>
      </c>
      <c r="BY965" s="17">
        <v>46063.4496875</v>
      </c>
      <c r="BZ965" s="12" t="s">
        <v>219</v>
      </c>
      <c r="CA965" s="13" t="s">
        <v>185</v>
      </c>
      <c r="CB965" s="13" t="s">
        <v>12378</v>
      </c>
      <c r="CC965" s="13" t="s">
        <v>185</v>
      </c>
      <c r="CD965" s="13" t="s">
        <v>12379</v>
      </c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5" t="s">
        <v>217</v>
      </c>
      <c r="DF965" s="15" t="s">
        <v>274</v>
      </c>
      <c r="DG965" s="18"/>
      <c r="DH965" s="16" t="s">
        <v>218</v>
      </c>
      <c r="DI965" s="17">
        <v>46071.506574074076</v>
      </c>
      <c r="DJ965" s="16" t="s">
        <v>218</v>
      </c>
      <c r="DK965" s="17">
        <v>46071.506574074076</v>
      </c>
      <c r="DL965" s="12" t="s">
        <v>224</v>
      </c>
      <c r="DM965" s="13" t="s">
        <v>185</v>
      </c>
      <c r="DN965" s="13" t="s">
        <v>12380</v>
      </c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5" t="s">
        <v>217</v>
      </c>
      <c r="EJ965" s="16" t="s">
        <v>218</v>
      </c>
      <c r="EK965" s="17">
        <v>46114.457395833335</v>
      </c>
      <c r="EL965" s="12" t="s">
        <v>233</v>
      </c>
      <c r="EM965" s="14"/>
      <c r="EN965" s="14"/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5" t="s">
        <v>217</v>
      </c>
      <c r="FJ965" s="15" t="s">
        <v>217</v>
      </c>
      <c r="FK965" s="18"/>
      <c r="FL965" s="14"/>
      <c r="FM965" s="14"/>
      <c r="FN965" s="15" t="s">
        <v>234</v>
      </c>
      <c r="FO965" s="18"/>
      <c r="FP965" s="13" t="s">
        <v>12380</v>
      </c>
      <c r="FQ965" s="13" t="s">
        <v>12381</v>
      </c>
      <c r="FR965" s="13" t="s">
        <v>12382</v>
      </c>
      <c r="FS965" s="14"/>
      <c r="FT965" s="14"/>
      <c r="FU965" s="14" t="str">
        <f t="shared" si="12"/>
        <v>Base de Dados_Images/24-KS-100-Y11.Imagem do Equipamento-.132129.jpg</v>
      </c>
      <c r="FV965" s="14"/>
      <c r="FW965" s="14"/>
    </row>
    <row r="966" ht="15.75" hidden="1" customHeight="1">
      <c r="A966" s="10" t="s">
        <v>10859</v>
      </c>
      <c r="B966" s="10" t="s">
        <v>12172</v>
      </c>
      <c r="C966" s="10" t="s">
        <v>301</v>
      </c>
      <c r="D966" s="10" t="s">
        <v>12383</v>
      </c>
      <c r="E966" s="11" t="s">
        <v>12089</v>
      </c>
      <c r="F966" s="12" t="s">
        <v>184</v>
      </c>
      <c r="G966" s="13" t="s">
        <v>185</v>
      </c>
      <c r="H966" s="13" t="s">
        <v>12384</v>
      </c>
      <c r="I966" s="13" t="s">
        <v>185</v>
      </c>
      <c r="J966" s="13" t="s">
        <v>12385</v>
      </c>
      <c r="K966" s="13" t="s">
        <v>185</v>
      </c>
      <c r="L966" s="13" t="s">
        <v>12386</v>
      </c>
      <c r="M966" s="13" t="s">
        <v>185</v>
      </c>
      <c r="N966" s="13" t="s">
        <v>12387</v>
      </c>
      <c r="O966" s="13" t="s">
        <v>185</v>
      </c>
      <c r="P966" s="13" t="s">
        <v>12388</v>
      </c>
      <c r="Q966" s="13" t="s">
        <v>185</v>
      </c>
      <c r="R966" s="13" t="s">
        <v>12389</v>
      </c>
      <c r="S966" s="13" t="s">
        <v>185</v>
      </c>
      <c r="T966" s="13" t="s">
        <v>12390</v>
      </c>
      <c r="U966" s="13" t="s">
        <v>185</v>
      </c>
      <c r="V966" s="13" t="s">
        <v>12391</v>
      </c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5" t="s">
        <v>217</v>
      </c>
      <c r="BT966" s="15" t="s">
        <v>274</v>
      </c>
      <c r="BU966" s="18"/>
      <c r="BV966" s="16" t="s">
        <v>218</v>
      </c>
      <c r="BW966" s="17">
        <v>46048.47974537037</v>
      </c>
      <c r="BX966" s="16" t="s">
        <v>218</v>
      </c>
      <c r="BY966" s="17">
        <v>46048.47974537037</v>
      </c>
      <c r="BZ966" s="12" t="s">
        <v>219</v>
      </c>
      <c r="CA966" s="13" t="s">
        <v>185</v>
      </c>
      <c r="CB966" s="13" t="s">
        <v>12392</v>
      </c>
      <c r="CC966" s="13" t="s">
        <v>185</v>
      </c>
      <c r="CD966" s="13" t="s">
        <v>12392</v>
      </c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5" t="s">
        <v>217</v>
      </c>
      <c r="DF966" s="15" t="s">
        <v>274</v>
      </c>
      <c r="DG966" s="18"/>
      <c r="DH966" s="16" t="s">
        <v>218</v>
      </c>
      <c r="DI966" s="17">
        <v>46071.50671296296</v>
      </c>
      <c r="DJ966" s="16" t="s">
        <v>218</v>
      </c>
      <c r="DK966" s="17">
        <v>46071.50671296296</v>
      </c>
      <c r="DL966" s="12" t="s">
        <v>224</v>
      </c>
      <c r="DM966" s="13" t="s">
        <v>185</v>
      </c>
      <c r="DN966" s="13" t="s">
        <v>12393</v>
      </c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5" t="s">
        <v>217</v>
      </c>
      <c r="EJ966" s="16" t="s">
        <v>218</v>
      </c>
      <c r="EK966" s="17">
        <v>46114.45731481481</v>
      </c>
      <c r="EL966" s="12" t="s">
        <v>233</v>
      </c>
      <c r="EM966" s="14"/>
      <c r="EN966" s="14"/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5" t="s">
        <v>217</v>
      </c>
      <c r="FJ966" s="15" t="s">
        <v>217</v>
      </c>
      <c r="FK966" s="18"/>
      <c r="FL966" s="14"/>
      <c r="FM966" s="14"/>
      <c r="FN966" s="15" t="s">
        <v>234</v>
      </c>
      <c r="FO966" s="18"/>
      <c r="FP966" s="13" t="s">
        <v>12393</v>
      </c>
      <c r="FQ966" s="13" t="s">
        <v>12394</v>
      </c>
      <c r="FR966" s="13" t="s">
        <v>12395</v>
      </c>
      <c r="FS966" s="14"/>
      <c r="FT966" s="14"/>
      <c r="FU966" s="14" t="str">
        <f t="shared" si="12"/>
        <v>Base de Dados_Images/24-KS-100-Y12.Imagem do Equipamento-.132416.jpg</v>
      </c>
      <c r="FV966" s="14"/>
      <c r="FW966" s="14"/>
    </row>
    <row r="967" ht="15.75" hidden="1" customHeight="1">
      <c r="A967" s="10" t="s">
        <v>10859</v>
      </c>
      <c r="B967" s="10" t="s">
        <v>12172</v>
      </c>
      <c r="C967" s="10" t="s">
        <v>301</v>
      </c>
      <c r="D967" s="10" t="s">
        <v>12396</v>
      </c>
      <c r="E967" s="11" t="s">
        <v>12104</v>
      </c>
      <c r="F967" s="12" t="s">
        <v>184</v>
      </c>
      <c r="G967" s="13" t="s">
        <v>185</v>
      </c>
      <c r="H967" s="13" t="s">
        <v>12397</v>
      </c>
      <c r="I967" s="13" t="s">
        <v>185</v>
      </c>
      <c r="J967" s="13" t="s">
        <v>12398</v>
      </c>
      <c r="K967" s="13" t="s">
        <v>185</v>
      </c>
      <c r="L967" s="13" t="s">
        <v>12399</v>
      </c>
      <c r="M967" s="13" t="s">
        <v>185</v>
      </c>
      <c r="N967" s="13" t="s">
        <v>12400</v>
      </c>
      <c r="O967" s="13" t="s">
        <v>185</v>
      </c>
      <c r="P967" s="13" t="s">
        <v>12401</v>
      </c>
      <c r="Q967" s="13" t="s">
        <v>185</v>
      </c>
      <c r="R967" s="13" t="s">
        <v>12402</v>
      </c>
      <c r="S967" s="13" t="s">
        <v>185</v>
      </c>
      <c r="T967" s="13" t="s">
        <v>12403</v>
      </c>
      <c r="U967" s="13" t="s">
        <v>185</v>
      </c>
      <c r="V967" s="13" t="s">
        <v>12404</v>
      </c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5" t="s">
        <v>217</v>
      </c>
      <c r="BT967" s="15" t="s">
        <v>274</v>
      </c>
      <c r="BU967" s="18"/>
      <c r="BV967" s="16" t="s">
        <v>218</v>
      </c>
      <c r="BW967" s="17">
        <v>46060.46769675926</v>
      </c>
      <c r="BX967" s="16" t="s">
        <v>218</v>
      </c>
      <c r="BY967" s="17">
        <v>46060.46769675926</v>
      </c>
      <c r="BZ967" s="12" t="s">
        <v>219</v>
      </c>
      <c r="CA967" s="13" t="s">
        <v>185</v>
      </c>
      <c r="CB967" s="13" t="s">
        <v>12405</v>
      </c>
      <c r="CC967" s="13" t="s">
        <v>185</v>
      </c>
      <c r="CD967" s="13" t="s">
        <v>12406</v>
      </c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5" t="s">
        <v>217</v>
      </c>
      <c r="DF967" s="15" t="s">
        <v>274</v>
      </c>
      <c r="DG967" s="18"/>
      <c r="DH967" s="16" t="s">
        <v>218</v>
      </c>
      <c r="DI967" s="17">
        <v>46071.496770833335</v>
      </c>
      <c r="DJ967" s="16" t="s">
        <v>218</v>
      </c>
      <c r="DK967" s="17">
        <v>46071.496770833335</v>
      </c>
      <c r="DL967" s="12" t="s">
        <v>224</v>
      </c>
      <c r="DM967" s="13" t="s">
        <v>185</v>
      </c>
      <c r="DN967" s="13" t="s">
        <v>12407</v>
      </c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5" t="s">
        <v>217</v>
      </c>
      <c r="EJ967" s="16" t="s">
        <v>218</v>
      </c>
      <c r="EK967" s="17">
        <v>46114.45706018519</v>
      </c>
      <c r="EL967" s="12" t="s">
        <v>233</v>
      </c>
      <c r="EM967" s="14"/>
      <c r="EN967" s="14"/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5" t="s">
        <v>217</v>
      </c>
      <c r="FJ967" s="15" t="s">
        <v>217</v>
      </c>
      <c r="FK967" s="18"/>
      <c r="FL967" s="14"/>
      <c r="FM967" s="14"/>
      <c r="FN967" s="15" t="s">
        <v>234</v>
      </c>
      <c r="FO967" s="18"/>
      <c r="FP967" s="13" t="s">
        <v>12407</v>
      </c>
      <c r="FQ967" s="13" t="s">
        <v>12408</v>
      </c>
      <c r="FR967" s="13" t="s">
        <v>12404</v>
      </c>
      <c r="FS967" s="14"/>
      <c r="FT967" s="14"/>
      <c r="FU967" s="14" t="str">
        <f t="shared" si="12"/>
        <v>Base de Dados_Images/24-KS-100-Y13.Imagem do Equipamento-.182034.jpg</v>
      </c>
      <c r="FV967" s="14"/>
      <c r="FW967" s="14"/>
    </row>
    <row r="968" ht="15.75" hidden="1" customHeight="1">
      <c r="A968" s="10" t="s">
        <v>10859</v>
      </c>
      <c r="B968" s="10" t="s">
        <v>12172</v>
      </c>
      <c r="C968" s="10" t="s">
        <v>301</v>
      </c>
      <c r="D968" s="10" t="s">
        <v>12409</v>
      </c>
      <c r="E968" s="11" t="s">
        <v>12118</v>
      </c>
      <c r="F968" s="12" t="s">
        <v>184</v>
      </c>
      <c r="G968" s="13" t="s">
        <v>185</v>
      </c>
      <c r="H968" s="13" t="s">
        <v>12410</v>
      </c>
      <c r="I968" s="13" t="s">
        <v>185</v>
      </c>
      <c r="J968" s="13" t="s">
        <v>12411</v>
      </c>
      <c r="K968" s="13" t="s">
        <v>185</v>
      </c>
      <c r="L968" s="13" t="s">
        <v>12412</v>
      </c>
      <c r="M968" s="13" t="s">
        <v>185</v>
      </c>
      <c r="N968" s="13" t="s">
        <v>12413</v>
      </c>
      <c r="O968" s="13" t="s">
        <v>185</v>
      </c>
      <c r="P968" s="13" t="s">
        <v>12414</v>
      </c>
      <c r="Q968" s="13" t="s">
        <v>185</v>
      </c>
      <c r="R968" s="13" t="s">
        <v>12415</v>
      </c>
      <c r="S968" s="13" t="s">
        <v>185</v>
      </c>
      <c r="T968" s="13" t="s">
        <v>12416</v>
      </c>
      <c r="U968" s="13" t="s">
        <v>185</v>
      </c>
      <c r="V968" s="13" t="s">
        <v>12417</v>
      </c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5" t="s">
        <v>217</v>
      </c>
      <c r="BT968" s="15" t="s">
        <v>274</v>
      </c>
      <c r="BU968" s="18"/>
      <c r="BV968" s="16" t="s">
        <v>218</v>
      </c>
      <c r="BW968" s="17">
        <v>46048.424895833334</v>
      </c>
      <c r="BX968" s="16" t="s">
        <v>218</v>
      </c>
      <c r="BY968" s="17">
        <v>46048.424895833334</v>
      </c>
      <c r="BZ968" s="12" t="s">
        <v>219</v>
      </c>
      <c r="CA968" s="13" t="s">
        <v>185</v>
      </c>
      <c r="CB968" s="13" t="s">
        <v>12418</v>
      </c>
      <c r="CC968" s="13" t="s">
        <v>185</v>
      </c>
      <c r="CD968" s="13" t="s">
        <v>12419</v>
      </c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5" t="s">
        <v>217</v>
      </c>
      <c r="DF968" s="15" t="s">
        <v>274</v>
      </c>
      <c r="DG968" s="18"/>
      <c r="DH968" s="16" t="s">
        <v>218</v>
      </c>
      <c r="DI968" s="17">
        <v>46079.46649305556</v>
      </c>
      <c r="DJ968" s="16" t="s">
        <v>218</v>
      </c>
      <c r="DK968" s="17">
        <v>46079.46649305556</v>
      </c>
      <c r="DL968" s="12" t="s">
        <v>224</v>
      </c>
      <c r="DM968" s="13" t="s">
        <v>185</v>
      </c>
      <c r="DN968" s="13" t="s">
        <v>12420</v>
      </c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5" t="s">
        <v>217</v>
      </c>
      <c r="EJ968" s="16" t="s">
        <v>218</v>
      </c>
      <c r="EK968" s="17">
        <v>46114.45694444444</v>
      </c>
      <c r="EL968" s="12" t="s">
        <v>233</v>
      </c>
      <c r="EM968" s="14"/>
      <c r="EN968" s="14"/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5" t="s">
        <v>217</v>
      </c>
      <c r="FJ968" s="15" t="s">
        <v>217</v>
      </c>
      <c r="FK968" s="18"/>
      <c r="FL968" s="14"/>
      <c r="FM968" s="14"/>
      <c r="FN968" s="15" t="s">
        <v>234</v>
      </c>
      <c r="FO968" s="18"/>
      <c r="FP968" s="13" t="s">
        <v>12420</v>
      </c>
      <c r="FQ968" s="13" t="s">
        <v>12421</v>
      </c>
      <c r="FR968" s="13" t="s">
        <v>12417</v>
      </c>
      <c r="FS968" s="14"/>
      <c r="FT968" s="14"/>
      <c r="FU968" s="14" t="str">
        <f t="shared" si="12"/>
        <v>Base de Dados_Images/24-KS-100-Y16.Imagem do Equipamento-.131300.jpg</v>
      </c>
      <c r="FV968" s="14"/>
      <c r="FW968" s="14"/>
    </row>
    <row r="969" ht="15.75" hidden="1" customHeight="1">
      <c r="A969" s="10" t="s">
        <v>10859</v>
      </c>
      <c r="B969" s="10" t="s">
        <v>12172</v>
      </c>
      <c r="C969" s="10" t="s">
        <v>301</v>
      </c>
      <c r="D969" s="10" t="s">
        <v>12422</v>
      </c>
      <c r="E969" s="11" t="s">
        <v>12132</v>
      </c>
      <c r="F969" s="12" t="s">
        <v>184</v>
      </c>
      <c r="G969" s="13" t="s">
        <v>185</v>
      </c>
      <c r="H969" s="13" t="s">
        <v>12423</v>
      </c>
      <c r="I969" s="13" t="s">
        <v>185</v>
      </c>
      <c r="J969" s="13" t="s">
        <v>12424</v>
      </c>
      <c r="K969" s="13" t="s">
        <v>185</v>
      </c>
      <c r="L969" s="13" t="s">
        <v>12425</v>
      </c>
      <c r="M969" s="13" t="s">
        <v>185</v>
      </c>
      <c r="N969" s="13" t="s">
        <v>12426</v>
      </c>
      <c r="O969" s="13" t="s">
        <v>185</v>
      </c>
      <c r="P969" s="13" t="s">
        <v>12427</v>
      </c>
      <c r="Q969" s="13" t="s">
        <v>185</v>
      </c>
      <c r="R969" s="13" t="s">
        <v>12428</v>
      </c>
      <c r="S969" s="13" t="s">
        <v>185</v>
      </c>
      <c r="T969" s="13" t="s">
        <v>12429</v>
      </c>
      <c r="U969" s="13" t="s">
        <v>185</v>
      </c>
      <c r="V969" s="13" t="s">
        <v>12430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5" t="s">
        <v>217</v>
      </c>
      <c r="BT969" s="15" t="s">
        <v>274</v>
      </c>
      <c r="BU969" s="18"/>
      <c r="BV969" s="16" t="s">
        <v>218</v>
      </c>
      <c r="BW969" s="17">
        <v>46060.46436342593</v>
      </c>
      <c r="BX969" s="16" t="s">
        <v>218</v>
      </c>
      <c r="BY969" s="17">
        <v>46060.46436342593</v>
      </c>
      <c r="BZ969" s="12" t="s">
        <v>219</v>
      </c>
      <c r="CA969" s="13" t="s">
        <v>185</v>
      </c>
      <c r="CB969" s="13" t="s">
        <v>12431</v>
      </c>
      <c r="CC969" s="13" t="s">
        <v>185</v>
      </c>
      <c r="CD969" s="13" t="s">
        <v>12431</v>
      </c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5" t="s">
        <v>217</v>
      </c>
      <c r="DF969" s="15" t="s">
        <v>274</v>
      </c>
      <c r="DG969" s="18"/>
      <c r="DH969" s="16" t="s">
        <v>218</v>
      </c>
      <c r="DI969" s="17">
        <v>46071.51943287037</v>
      </c>
      <c r="DJ969" s="16" t="s">
        <v>218</v>
      </c>
      <c r="DK969" s="17">
        <v>46071.51943287037</v>
      </c>
      <c r="DL969" s="12" t="s">
        <v>224</v>
      </c>
      <c r="DM969" s="13" t="s">
        <v>185</v>
      </c>
      <c r="DN969" s="13" t="s">
        <v>12432</v>
      </c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5" t="s">
        <v>217</v>
      </c>
      <c r="EJ969" s="16" t="s">
        <v>218</v>
      </c>
      <c r="EK969" s="17">
        <v>46114.45685185185</v>
      </c>
      <c r="EL969" s="12" t="s">
        <v>233</v>
      </c>
      <c r="EM969" s="14"/>
      <c r="EN969" s="14"/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5" t="s">
        <v>217</v>
      </c>
      <c r="FJ969" s="15" t="s">
        <v>217</v>
      </c>
      <c r="FK969" s="18"/>
      <c r="FL969" s="14"/>
      <c r="FM969" s="14"/>
      <c r="FN969" s="15" t="s">
        <v>234</v>
      </c>
      <c r="FO969" s="18"/>
      <c r="FP969" s="13" t="s">
        <v>12432</v>
      </c>
      <c r="FQ969" s="13" t="s">
        <v>12433</v>
      </c>
      <c r="FR969" s="13" t="s">
        <v>12434</v>
      </c>
      <c r="FS969" s="14"/>
      <c r="FT969" s="14"/>
      <c r="FU969" s="14" t="str">
        <f t="shared" si="12"/>
        <v>Base de Dados_Images/24-KS-190-Y02.Imagem do Equipamento-.151103.jpg</v>
      </c>
      <c r="FV969" s="14"/>
      <c r="FW969" s="14"/>
    </row>
    <row r="970" ht="15.75" hidden="1" customHeight="1">
      <c r="A970" s="10" t="s">
        <v>10859</v>
      </c>
      <c r="B970" s="10" t="s">
        <v>12172</v>
      </c>
      <c r="C970" s="10" t="s">
        <v>301</v>
      </c>
      <c r="D970" s="10" t="s">
        <v>12435</v>
      </c>
      <c r="E970" s="11" t="s">
        <v>12132</v>
      </c>
      <c r="F970" s="12" t="s">
        <v>184</v>
      </c>
      <c r="G970" s="13" t="s">
        <v>185</v>
      </c>
      <c r="H970" s="13" t="s">
        <v>12436</v>
      </c>
      <c r="I970" s="13" t="s">
        <v>185</v>
      </c>
      <c r="J970" s="13" t="s">
        <v>12437</v>
      </c>
      <c r="K970" s="13" t="s">
        <v>185</v>
      </c>
      <c r="L970" s="13" t="s">
        <v>12438</v>
      </c>
      <c r="M970" s="13" t="s">
        <v>185</v>
      </c>
      <c r="N970" s="13" t="s">
        <v>12439</v>
      </c>
      <c r="O970" s="13" t="s">
        <v>185</v>
      </c>
      <c r="P970" s="13" t="s">
        <v>12440</v>
      </c>
      <c r="Q970" s="13" t="s">
        <v>185</v>
      </c>
      <c r="R970" s="13" t="s">
        <v>12441</v>
      </c>
      <c r="S970" s="13" t="s">
        <v>185</v>
      </c>
      <c r="T970" s="13" t="s">
        <v>12442</v>
      </c>
      <c r="U970" s="13" t="s">
        <v>185</v>
      </c>
      <c r="V970" s="13" t="s">
        <v>12443</v>
      </c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5" t="s">
        <v>217</v>
      </c>
      <c r="BT970" s="15" t="s">
        <v>274</v>
      </c>
      <c r="BU970" s="18"/>
      <c r="BV970" s="16" t="s">
        <v>218</v>
      </c>
      <c r="BW970" s="17">
        <v>46049.48278935185</v>
      </c>
      <c r="BX970" s="16" t="s">
        <v>218</v>
      </c>
      <c r="BY970" s="17">
        <v>46049.48278935185</v>
      </c>
      <c r="BZ970" s="12" t="s">
        <v>219</v>
      </c>
      <c r="CA970" s="13" t="s">
        <v>185</v>
      </c>
      <c r="CB970" s="13" t="s">
        <v>12444</v>
      </c>
      <c r="CC970" s="13" t="s">
        <v>405</v>
      </c>
      <c r="CD970" s="13" t="s">
        <v>12445</v>
      </c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6" t="s">
        <v>218</v>
      </c>
      <c r="DF970" s="15" t="s">
        <v>274</v>
      </c>
      <c r="DG970" s="18"/>
      <c r="DH970" s="15" t="s">
        <v>217</v>
      </c>
      <c r="DI970" s="18"/>
      <c r="DJ970" s="15" t="s">
        <v>217</v>
      </c>
      <c r="DK970" s="18"/>
      <c r="DL970" s="12" t="s">
        <v>224</v>
      </c>
      <c r="DM970" s="13" t="s">
        <v>185</v>
      </c>
      <c r="DN970" s="13" t="s">
        <v>12446</v>
      </c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5" t="s">
        <v>217</v>
      </c>
      <c r="EJ970" s="16" t="s">
        <v>218</v>
      </c>
      <c r="EK970" s="17">
        <v>46114.45673611111</v>
      </c>
      <c r="EL970" s="12" t="s">
        <v>233</v>
      </c>
      <c r="EM970" s="14"/>
      <c r="EN970" s="14"/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5" t="s">
        <v>217</v>
      </c>
      <c r="FJ970" s="15" t="s">
        <v>217</v>
      </c>
      <c r="FK970" s="18"/>
      <c r="FL970" s="14"/>
      <c r="FM970" s="14"/>
      <c r="FN970" s="15" t="s">
        <v>234</v>
      </c>
      <c r="FO970" s="18"/>
      <c r="FP970" s="13" t="s">
        <v>12446</v>
      </c>
      <c r="FQ970" s="13" t="s">
        <v>12447</v>
      </c>
      <c r="FR970" s="13" t="s">
        <v>12443</v>
      </c>
      <c r="FS970" s="14"/>
      <c r="FT970" s="14"/>
      <c r="FU970" s="14" t="str">
        <f t="shared" si="12"/>
        <v>Base de Dados_Images/24-KS-190-Y03.Imagem do Equipamento-.143418.jpg</v>
      </c>
      <c r="FV970" s="14"/>
      <c r="FW970" s="14"/>
    </row>
    <row r="971" ht="15.75" hidden="1" customHeight="1">
      <c r="A971" s="10" t="s">
        <v>10859</v>
      </c>
      <c r="B971" s="10" t="s">
        <v>12172</v>
      </c>
      <c r="C971" s="10" t="s">
        <v>301</v>
      </c>
      <c r="D971" s="10" t="s">
        <v>12448</v>
      </c>
      <c r="E971" s="11" t="s">
        <v>12158</v>
      </c>
      <c r="F971" s="12" t="s">
        <v>184</v>
      </c>
      <c r="G971" s="13" t="s">
        <v>185</v>
      </c>
      <c r="H971" s="13" t="s">
        <v>12449</v>
      </c>
      <c r="I971" s="13" t="s">
        <v>185</v>
      </c>
      <c r="J971" s="13" t="s">
        <v>12450</v>
      </c>
      <c r="K971" s="13" t="s">
        <v>185</v>
      </c>
      <c r="L971" s="13" t="s">
        <v>12451</v>
      </c>
      <c r="M971" s="13" t="s">
        <v>185</v>
      </c>
      <c r="N971" s="13" t="s">
        <v>12452</v>
      </c>
      <c r="O971" s="13" t="s">
        <v>185</v>
      </c>
      <c r="P971" s="13" t="s">
        <v>12453</v>
      </c>
      <c r="Q971" s="13" t="s">
        <v>185</v>
      </c>
      <c r="R971" s="13" t="s">
        <v>12454</v>
      </c>
      <c r="S971" s="13" t="s">
        <v>185</v>
      </c>
      <c r="T971" s="13" t="s">
        <v>12455</v>
      </c>
      <c r="U971" s="13" t="s">
        <v>185</v>
      </c>
      <c r="V971" s="13" t="s">
        <v>12456</v>
      </c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5" t="s">
        <v>217</v>
      </c>
      <c r="BT971" s="15" t="s">
        <v>274</v>
      </c>
      <c r="BU971" s="18"/>
      <c r="BV971" s="16" t="s">
        <v>218</v>
      </c>
      <c r="BW971" s="17">
        <v>46048.67089120371</v>
      </c>
      <c r="BX971" s="16" t="s">
        <v>218</v>
      </c>
      <c r="BY971" s="17">
        <v>46048.67089120371</v>
      </c>
      <c r="BZ971" s="12" t="s">
        <v>219</v>
      </c>
      <c r="CA971" s="13" t="s">
        <v>185</v>
      </c>
      <c r="CB971" s="13" t="s">
        <v>12457</v>
      </c>
      <c r="CC971" s="13" t="s">
        <v>185</v>
      </c>
      <c r="CD971" s="13" t="s">
        <v>12458</v>
      </c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5" t="s">
        <v>217</v>
      </c>
      <c r="DF971" s="15" t="s">
        <v>274</v>
      </c>
      <c r="DG971" s="18"/>
      <c r="DH971" s="16" t="s">
        <v>218</v>
      </c>
      <c r="DI971" s="17">
        <v>46078.416400462964</v>
      </c>
      <c r="DJ971" s="16" t="s">
        <v>218</v>
      </c>
      <c r="DK971" s="17">
        <v>46078.416400462964</v>
      </c>
      <c r="DL971" s="12" t="s">
        <v>224</v>
      </c>
      <c r="DM971" s="13" t="s">
        <v>185</v>
      </c>
      <c r="DN971" s="13" t="s">
        <v>12459</v>
      </c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5" t="s">
        <v>217</v>
      </c>
      <c r="EJ971" s="16" t="s">
        <v>218</v>
      </c>
      <c r="EK971" s="17">
        <v>46114.45599537037</v>
      </c>
      <c r="EL971" s="12" t="s">
        <v>233</v>
      </c>
      <c r="EM971" s="14"/>
      <c r="EN971" s="14"/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5" t="s">
        <v>217</v>
      </c>
      <c r="FJ971" s="15" t="s">
        <v>217</v>
      </c>
      <c r="FK971" s="18"/>
      <c r="FL971" s="14"/>
      <c r="FM971" s="14"/>
      <c r="FN971" s="15" t="s">
        <v>234</v>
      </c>
      <c r="FO971" s="18"/>
      <c r="FP971" s="13" t="s">
        <v>12459</v>
      </c>
      <c r="FQ971" s="13" t="s">
        <v>12460</v>
      </c>
      <c r="FR971" s="13" t="s">
        <v>12456</v>
      </c>
      <c r="FS971" s="14"/>
      <c r="FT971" s="14"/>
      <c r="FU971" s="14" t="str">
        <f t="shared" si="12"/>
        <v>Base de Dados_Images/24-KS-195-Y01.Imagem do Equipamento-.152436.jpg</v>
      </c>
      <c r="FV971" s="14"/>
      <c r="FW971" s="14"/>
    </row>
    <row r="972" ht="15.75" hidden="1" customHeight="1">
      <c r="A972" s="10" t="s">
        <v>10859</v>
      </c>
      <c r="B972" s="10" t="s">
        <v>12461</v>
      </c>
      <c r="C972" s="10" t="s">
        <v>556</v>
      </c>
      <c r="D972" s="10" t="s">
        <v>12462</v>
      </c>
      <c r="E972" s="11" t="s">
        <v>12463</v>
      </c>
      <c r="F972" s="12" t="s">
        <v>184</v>
      </c>
      <c r="G972" s="13" t="s">
        <v>185</v>
      </c>
      <c r="H972" s="13" t="s">
        <v>12464</v>
      </c>
      <c r="I972" s="13" t="s">
        <v>690</v>
      </c>
      <c r="J972" s="13" t="s">
        <v>12465</v>
      </c>
      <c r="K972" s="13" t="s">
        <v>185</v>
      </c>
      <c r="L972" s="13" t="s">
        <v>12466</v>
      </c>
      <c r="M972" s="13" t="s">
        <v>185</v>
      </c>
      <c r="N972" s="13" t="s">
        <v>12467</v>
      </c>
      <c r="O972" s="13" t="s">
        <v>185</v>
      </c>
      <c r="P972" s="13" t="s">
        <v>12468</v>
      </c>
      <c r="Q972" s="13" t="s">
        <v>185</v>
      </c>
      <c r="R972" s="13" t="s">
        <v>12469</v>
      </c>
      <c r="S972" s="13" t="s">
        <v>185</v>
      </c>
      <c r="T972" s="13" t="s">
        <v>12470</v>
      </c>
      <c r="U972" s="13" t="s">
        <v>185</v>
      </c>
      <c r="V972" s="13" t="s">
        <v>12471</v>
      </c>
      <c r="W972" s="13" t="s">
        <v>185</v>
      </c>
      <c r="X972" s="13" t="s">
        <v>12472</v>
      </c>
      <c r="Y972" s="13" t="s">
        <v>690</v>
      </c>
      <c r="Z972" s="13" t="s">
        <v>12473</v>
      </c>
      <c r="AA972" s="13" t="s">
        <v>185</v>
      </c>
      <c r="AB972" s="13" t="s">
        <v>12474</v>
      </c>
      <c r="AC972" s="13" t="s">
        <v>185</v>
      </c>
      <c r="AD972" s="13" t="s">
        <v>12475</v>
      </c>
      <c r="AE972" s="13" t="s">
        <v>185</v>
      </c>
      <c r="AF972" s="13" t="s">
        <v>12476</v>
      </c>
      <c r="AG972" s="13" t="s">
        <v>185</v>
      </c>
      <c r="AH972" s="13" t="s">
        <v>12477</v>
      </c>
      <c r="AI972" s="13" t="s">
        <v>185</v>
      </c>
      <c r="AJ972" s="13" t="s">
        <v>12478</v>
      </c>
      <c r="AK972" s="13" t="s">
        <v>185</v>
      </c>
      <c r="AL972" s="13" t="s">
        <v>12479</v>
      </c>
      <c r="AM972" s="13" t="s">
        <v>690</v>
      </c>
      <c r="AN972" s="13" t="s">
        <v>12480</v>
      </c>
      <c r="AO972" s="13" t="s">
        <v>690</v>
      </c>
      <c r="AP972" s="13" t="s">
        <v>12481</v>
      </c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5" t="s">
        <v>217</v>
      </c>
      <c r="BT972" s="16" t="s">
        <v>218</v>
      </c>
      <c r="BU972" s="17">
        <v>46078.34775462963</v>
      </c>
      <c r="BV972" s="16" t="s">
        <v>218</v>
      </c>
      <c r="BW972" s="17">
        <v>46078.48064814815</v>
      </c>
      <c r="BX972" s="16" t="s">
        <v>218</v>
      </c>
      <c r="BY972" s="17">
        <v>46078.48064814815</v>
      </c>
      <c r="BZ972" s="12" t="s">
        <v>219</v>
      </c>
      <c r="CA972" s="13" t="s">
        <v>185</v>
      </c>
      <c r="CB972" s="13" t="s">
        <v>12482</v>
      </c>
      <c r="CC972" s="13" t="s">
        <v>185</v>
      </c>
      <c r="CD972" s="13" t="s">
        <v>12483</v>
      </c>
      <c r="CE972" s="13" t="s">
        <v>185</v>
      </c>
      <c r="CF972" s="13" t="s">
        <v>12484</v>
      </c>
      <c r="CG972" s="13" t="s">
        <v>185</v>
      </c>
      <c r="CH972" s="13" t="s">
        <v>12485</v>
      </c>
      <c r="CI972" s="13" t="s">
        <v>690</v>
      </c>
      <c r="CJ972" s="13" t="s">
        <v>12486</v>
      </c>
      <c r="CK972" s="13" t="s">
        <v>690</v>
      </c>
      <c r="CL972" s="13" t="s">
        <v>12487</v>
      </c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5" t="s">
        <v>217</v>
      </c>
      <c r="DF972" s="16" t="s">
        <v>218</v>
      </c>
      <c r="DG972" s="17">
        <v>46078.48087962963</v>
      </c>
      <c r="DH972" s="16" t="s">
        <v>218</v>
      </c>
      <c r="DI972" s="17">
        <v>46078.4809837963</v>
      </c>
      <c r="DJ972" s="16" t="s">
        <v>218</v>
      </c>
      <c r="DK972" s="17">
        <v>46078.4809837963</v>
      </c>
      <c r="DL972" s="12" t="s">
        <v>224</v>
      </c>
      <c r="DM972" s="13" t="s">
        <v>185</v>
      </c>
      <c r="DN972" s="13" t="s">
        <v>12488</v>
      </c>
      <c r="DO972" s="13" t="s">
        <v>185</v>
      </c>
      <c r="DP972" s="13" t="s">
        <v>12489</v>
      </c>
      <c r="DQ972" s="13" t="s">
        <v>185</v>
      </c>
      <c r="DR972" s="13" t="s">
        <v>12490</v>
      </c>
      <c r="DS972" s="13" t="s">
        <v>185</v>
      </c>
      <c r="DT972" s="13" t="s">
        <v>12491</v>
      </c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5" t="s">
        <v>217</v>
      </c>
      <c r="EJ972" s="16" t="s">
        <v>218</v>
      </c>
      <c r="EK972" s="17">
        <v>46118.64200231482</v>
      </c>
      <c r="EL972" s="12" t="s">
        <v>233</v>
      </c>
      <c r="EM972" s="14"/>
      <c r="EN972" s="14"/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5" t="s">
        <v>217</v>
      </c>
      <c r="FJ972" s="15" t="s">
        <v>217</v>
      </c>
      <c r="FK972" s="18"/>
      <c r="FL972" s="13" t="s">
        <v>4735</v>
      </c>
      <c r="FM972" s="13" t="s">
        <v>12492</v>
      </c>
      <c r="FN972" s="15" t="s">
        <v>234</v>
      </c>
      <c r="FO972" s="18"/>
      <c r="FP972" s="13" t="s">
        <v>12489</v>
      </c>
      <c r="FQ972" s="13" t="s">
        <v>12493</v>
      </c>
      <c r="FR972" s="13" t="s">
        <v>12474</v>
      </c>
      <c r="FS972" s="13" t="s">
        <v>12494</v>
      </c>
      <c r="FT972" s="13" t="s">
        <v>12474</v>
      </c>
      <c r="FU972" s="14" t="str">
        <f t="shared" si="12"/>
        <v>Base de Dados_Images/24-ES-205-M01.Imagem do Equipamento-.111916.jpg</v>
      </c>
      <c r="FV972" s="14"/>
      <c r="FW972" s="14"/>
    </row>
    <row r="973" ht="15.75" hidden="1" customHeight="1">
      <c r="A973" s="10" t="s">
        <v>10859</v>
      </c>
      <c r="B973" s="10" t="s">
        <v>12461</v>
      </c>
      <c r="C973" s="10" t="s">
        <v>386</v>
      </c>
      <c r="D973" s="10" t="s">
        <v>12495</v>
      </c>
      <c r="E973" s="11" t="s">
        <v>12496</v>
      </c>
      <c r="F973" s="12" t="s">
        <v>184</v>
      </c>
      <c r="G973" s="13" t="s">
        <v>185</v>
      </c>
      <c r="H973" s="13" t="s">
        <v>12497</v>
      </c>
      <c r="I973" s="13" t="s">
        <v>185</v>
      </c>
      <c r="J973" s="13" t="s">
        <v>12498</v>
      </c>
      <c r="K973" s="13" t="s">
        <v>185</v>
      </c>
      <c r="L973" s="13" t="s">
        <v>12499</v>
      </c>
      <c r="M973" s="13" t="s">
        <v>690</v>
      </c>
      <c r="N973" s="13" t="s">
        <v>12500</v>
      </c>
      <c r="O973" s="13" t="s">
        <v>690</v>
      </c>
      <c r="P973" s="13" t="s">
        <v>12501</v>
      </c>
      <c r="Q973" s="13" t="s">
        <v>185</v>
      </c>
      <c r="R973" s="13" t="s">
        <v>12502</v>
      </c>
      <c r="S973" s="13" t="s">
        <v>185</v>
      </c>
      <c r="T973" s="13" t="s">
        <v>12503</v>
      </c>
      <c r="U973" s="13" t="s">
        <v>185</v>
      </c>
      <c r="V973" s="13" t="s">
        <v>12504</v>
      </c>
      <c r="W973" s="13" t="s">
        <v>185</v>
      </c>
      <c r="X973" s="13" t="s">
        <v>12505</v>
      </c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5" t="s">
        <v>217</v>
      </c>
      <c r="BT973" s="16" t="s">
        <v>218</v>
      </c>
      <c r="BU973" s="17">
        <v>46045.64444444444</v>
      </c>
      <c r="BV973" s="16" t="s">
        <v>218</v>
      </c>
      <c r="BW973" s="17">
        <v>46045.64461805556</v>
      </c>
      <c r="BX973" s="16" t="s">
        <v>218</v>
      </c>
      <c r="BY973" s="17">
        <v>46045.64461805556</v>
      </c>
      <c r="BZ973" s="12" t="s">
        <v>219</v>
      </c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5" t="s">
        <v>217</v>
      </c>
      <c r="DF973" s="15" t="s">
        <v>274</v>
      </c>
      <c r="DG973" s="18"/>
      <c r="DH973" s="15" t="s">
        <v>274</v>
      </c>
      <c r="DI973" s="18"/>
      <c r="DJ973" s="15" t="s">
        <v>274</v>
      </c>
      <c r="DK973" s="18"/>
      <c r="DL973" s="12" t="s">
        <v>224</v>
      </c>
      <c r="DM973" s="13" t="s">
        <v>185</v>
      </c>
      <c r="DN973" s="13" t="s">
        <v>12506</v>
      </c>
      <c r="DO973" s="13" t="s">
        <v>185</v>
      </c>
      <c r="DP973" s="13" t="s">
        <v>12507</v>
      </c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5" t="s">
        <v>217</v>
      </c>
      <c r="EJ973" s="16" t="s">
        <v>218</v>
      </c>
      <c r="EK973" s="17">
        <v>46114.46916666667</v>
      </c>
      <c r="EL973" s="12" t="s">
        <v>233</v>
      </c>
      <c r="EM973" s="14"/>
      <c r="EN973" s="14"/>
      <c r="EO973" s="14"/>
      <c r="EP973" s="14"/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5" t="s">
        <v>217</v>
      </c>
      <c r="FJ973" s="15" t="s">
        <v>217</v>
      </c>
      <c r="FK973" s="18"/>
      <c r="FL973" s="14"/>
      <c r="FM973" s="14"/>
      <c r="FN973" s="15" t="s">
        <v>234</v>
      </c>
      <c r="FO973" s="18"/>
      <c r="FP973" s="13" t="s">
        <v>12507</v>
      </c>
      <c r="FQ973" s="13" t="s">
        <v>12508</v>
      </c>
      <c r="FR973" s="13" t="s">
        <v>12505</v>
      </c>
      <c r="FS973" s="14"/>
      <c r="FT973" s="14"/>
      <c r="FU973" s="14" t="str">
        <f t="shared" si="12"/>
        <v>Base de Dados_Images/24T110.Imagem do Equipamento-.182708.jpg</v>
      </c>
      <c r="FV973" s="14"/>
      <c r="FW973" s="14"/>
    </row>
    <row r="974" ht="15.75" hidden="1" customHeight="1">
      <c r="A974" s="10" t="s">
        <v>10859</v>
      </c>
      <c r="B974" s="10" t="s">
        <v>12461</v>
      </c>
      <c r="C974" s="10" t="s">
        <v>264</v>
      </c>
      <c r="D974" s="10" t="s">
        <v>12509</v>
      </c>
      <c r="E974" s="11" t="s">
        <v>12510</v>
      </c>
      <c r="F974" s="12" t="s">
        <v>184</v>
      </c>
      <c r="G974" s="13" t="s">
        <v>185</v>
      </c>
      <c r="H974" s="13" t="s">
        <v>12511</v>
      </c>
      <c r="I974" s="13" t="s">
        <v>185</v>
      </c>
      <c r="J974" s="13" t="s">
        <v>12512</v>
      </c>
      <c r="K974" s="13" t="s">
        <v>185</v>
      </c>
      <c r="L974" s="13" t="s">
        <v>12513</v>
      </c>
      <c r="M974" s="13" t="s">
        <v>185</v>
      </c>
      <c r="N974" s="13" t="s">
        <v>12514</v>
      </c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5" t="s">
        <v>217</v>
      </c>
      <c r="BT974" s="16" t="s">
        <v>218</v>
      </c>
      <c r="BU974" s="17">
        <v>46070.39855324074</v>
      </c>
      <c r="BV974" s="16" t="s">
        <v>218</v>
      </c>
      <c r="BW974" s="17">
        <v>46070.39853009259</v>
      </c>
      <c r="BX974" s="16" t="s">
        <v>218</v>
      </c>
      <c r="BY974" s="17">
        <v>46070.39855324074</v>
      </c>
      <c r="BZ974" s="12" t="s">
        <v>219</v>
      </c>
      <c r="CA974" s="13" t="s">
        <v>185</v>
      </c>
      <c r="CB974" s="13" t="s">
        <v>12515</v>
      </c>
      <c r="CC974" s="13" t="s">
        <v>185</v>
      </c>
      <c r="CD974" s="13" t="s">
        <v>12516</v>
      </c>
      <c r="CE974" s="13" t="s">
        <v>185</v>
      </c>
      <c r="CF974" s="13" t="s">
        <v>12517</v>
      </c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5" t="s">
        <v>217</v>
      </c>
      <c r="DF974" s="15" t="s">
        <v>274</v>
      </c>
      <c r="DG974" s="18"/>
      <c r="DH974" s="16" t="s">
        <v>218</v>
      </c>
      <c r="DI974" s="17">
        <v>46073.39436342593</v>
      </c>
      <c r="DJ974" s="16" t="s">
        <v>218</v>
      </c>
      <c r="DK974" s="17">
        <v>46073.39436342593</v>
      </c>
      <c r="DL974" s="12" t="s">
        <v>224</v>
      </c>
      <c r="DM974" s="13" t="s">
        <v>185</v>
      </c>
      <c r="DN974" s="13" t="s">
        <v>12518</v>
      </c>
      <c r="DO974" s="13" t="s">
        <v>405</v>
      </c>
      <c r="DP974" s="13" t="s">
        <v>12519</v>
      </c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6" t="s">
        <v>218</v>
      </c>
      <c r="EJ974" s="15" t="s">
        <v>217</v>
      </c>
      <c r="EK974" s="18"/>
      <c r="EL974" s="12" t="s">
        <v>233</v>
      </c>
      <c r="EM974" s="14"/>
      <c r="EN974" s="14"/>
      <c r="EO974" s="14"/>
      <c r="EP974" s="14"/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5" t="s">
        <v>217</v>
      </c>
      <c r="FJ974" s="15" t="s">
        <v>217</v>
      </c>
      <c r="FK974" s="18"/>
      <c r="FL974" s="14"/>
      <c r="FM974" s="14"/>
      <c r="FN974" s="15" t="s">
        <v>234</v>
      </c>
      <c r="FO974" s="18"/>
      <c r="FP974" s="13" t="s">
        <v>12519</v>
      </c>
      <c r="FQ974" s="13" t="s">
        <v>12520</v>
      </c>
      <c r="FR974" s="13" t="s">
        <v>12511</v>
      </c>
      <c r="FS974" s="14"/>
      <c r="FT974" s="14"/>
      <c r="FU974" s="14" t="str">
        <f t="shared" si="12"/>
        <v>Base de Dados_Images/24-LIT-110-Y01.Imagem do Equipamento-.123346.jpg</v>
      </c>
      <c r="FV974" s="14"/>
      <c r="FW974" s="14"/>
    </row>
    <row r="975" ht="15.75" hidden="1" customHeight="1">
      <c r="A975" s="10" t="s">
        <v>10859</v>
      </c>
      <c r="B975" s="10" t="s">
        <v>12461</v>
      </c>
      <c r="C975" s="10" t="s">
        <v>264</v>
      </c>
      <c r="D975" s="10" t="s">
        <v>12521</v>
      </c>
      <c r="E975" s="11" t="s">
        <v>12522</v>
      </c>
      <c r="F975" s="12" t="s">
        <v>184</v>
      </c>
      <c r="G975" s="13" t="s">
        <v>185</v>
      </c>
      <c r="H975" s="13" t="s">
        <v>12523</v>
      </c>
      <c r="I975" s="13" t="s">
        <v>185</v>
      </c>
      <c r="J975" s="13" t="s">
        <v>12524</v>
      </c>
      <c r="K975" s="13" t="s">
        <v>185</v>
      </c>
      <c r="L975" s="13" t="s">
        <v>12525</v>
      </c>
      <c r="M975" s="13" t="s">
        <v>185</v>
      </c>
      <c r="N975" s="13" t="s">
        <v>12526</v>
      </c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5" t="s">
        <v>217</v>
      </c>
      <c r="BT975" s="16" t="s">
        <v>218</v>
      </c>
      <c r="BU975" s="17">
        <v>46048.50440972222</v>
      </c>
      <c r="BV975" s="16" t="s">
        <v>218</v>
      </c>
      <c r="BW975" s="17">
        <v>46048.50444444444</v>
      </c>
      <c r="BX975" s="16" t="s">
        <v>218</v>
      </c>
      <c r="BY975" s="17">
        <v>46048.50444444444</v>
      </c>
      <c r="BZ975" s="12" t="s">
        <v>219</v>
      </c>
      <c r="CA975" s="13" t="s">
        <v>185</v>
      </c>
      <c r="CB975" s="13" t="s">
        <v>12527</v>
      </c>
      <c r="CC975" s="13" t="s">
        <v>185</v>
      </c>
      <c r="CD975" s="13" t="s">
        <v>12528</v>
      </c>
      <c r="CE975" s="13" t="s">
        <v>185</v>
      </c>
      <c r="CF975" s="13" t="s">
        <v>12529</v>
      </c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5" t="s">
        <v>217</v>
      </c>
      <c r="DF975" s="15" t="s">
        <v>274</v>
      </c>
      <c r="DG975" s="18"/>
      <c r="DH975" s="16" t="s">
        <v>218</v>
      </c>
      <c r="DI975" s="17">
        <v>46073.39454861111</v>
      </c>
      <c r="DJ975" s="16" t="s">
        <v>218</v>
      </c>
      <c r="DK975" s="17">
        <v>46073.39454861111</v>
      </c>
      <c r="DL975" s="12" t="s">
        <v>224</v>
      </c>
      <c r="DM975" s="13" t="s">
        <v>185</v>
      </c>
      <c r="DN975" s="13" t="s">
        <v>12530</v>
      </c>
      <c r="DO975" s="13" t="s">
        <v>185</v>
      </c>
      <c r="DP975" s="13" t="s">
        <v>12531</v>
      </c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5" t="s">
        <v>217</v>
      </c>
      <c r="EJ975" s="16" t="s">
        <v>218</v>
      </c>
      <c r="EK975" s="17">
        <v>46114.46957175926</v>
      </c>
      <c r="EL975" s="12" t="s">
        <v>233</v>
      </c>
      <c r="EM975" s="14"/>
      <c r="EN975" s="14"/>
      <c r="EO975" s="14"/>
      <c r="EP975" s="14"/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5" t="s">
        <v>217</v>
      </c>
      <c r="FJ975" s="15" t="s">
        <v>217</v>
      </c>
      <c r="FK975" s="18"/>
      <c r="FL975" s="14"/>
      <c r="FM975" s="14"/>
      <c r="FN975" s="15" t="s">
        <v>234</v>
      </c>
      <c r="FO975" s="18"/>
      <c r="FP975" s="13" t="s">
        <v>12531</v>
      </c>
      <c r="FQ975" s="13" t="s">
        <v>12532</v>
      </c>
      <c r="FR975" s="13" t="s">
        <v>12533</v>
      </c>
      <c r="FS975" s="14"/>
      <c r="FT975" s="14"/>
      <c r="FU975" s="14" t="str">
        <f t="shared" si="12"/>
        <v>Base de Dados_Images/24-FIT-110-B01.Imagem do Equipamento-.150618.jpg</v>
      </c>
      <c r="FV975" s="14"/>
      <c r="FW975" s="14"/>
    </row>
    <row r="976" ht="15.75" hidden="1" customHeight="1">
      <c r="A976" s="10" t="s">
        <v>10859</v>
      </c>
      <c r="B976" s="10" t="s">
        <v>12461</v>
      </c>
      <c r="C976" s="10" t="s">
        <v>264</v>
      </c>
      <c r="D976" s="10" t="s">
        <v>12534</v>
      </c>
      <c r="E976" s="11" t="s">
        <v>12535</v>
      </c>
      <c r="F976" s="12" t="s">
        <v>184</v>
      </c>
      <c r="G976" s="13" t="s">
        <v>185</v>
      </c>
      <c r="H976" s="13" t="s">
        <v>12536</v>
      </c>
      <c r="I976" s="13" t="s">
        <v>185</v>
      </c>
      <c r="J976" s="13" t="s">
        <v>12537</v>
      </c>
      <c r="K976" s="13" t="s">
        <v>185</v>
      </c>
      <c r="L976" s="13" t="s">
        <v>12538</v>
      </c>
      <c r="M976" s="13" t="s">
        <v>185</v>
      </c>
      <c r="N976" s="13" t="s">
        <v>12538</v>
      </c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5" t="s">
        <v>217</v>
      </c>
      <c r="BT976" s="16" t="s">
        <v>218</v>
      </c>
      <c r="BU976" s="17">
        <v>46049.35487268519</v>
      </c>
      <c r="BV976" s="16" t="s">
        <v>218</v>
      </c>
      <c r="BW976" s="17">
        <v>46049.354895833334</v>
      </c>
      <c r="BX976" s="16" t="s">
        <v>218</v>
      </c>
      <c r="BY976" s="17">
        <v>46049.354895833334</v>
      </c>
      <c r="BZ976" s="12" t="s">
        <v>219</v>
      </c>
      <c r="CA976" s="13" t="s">
        <v>185</v>
      </c>
      <c r="CB976" s="13" t="s">
        <v>12539</v>
      </c>
      <c r="CC976" s="13" t="s">
        <v>690</v>
      </c>
      <c r="CD976" s="13" t="s">
        <v>12540</v>
      </c>
      <c r="CE976" s="13" t="s">
        <v>185</v>
      </c>
      <c r="CF976" s="13" t="s">
        <v>12540</v>
      </c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5" t="s">
        <v>217</v>
      </c>
      <c r="DF976" s="15" t="s">
        <v>274</v>
      </c>
      <c r="DG976" s="18"/>
      <c r="DH976" s="16" t="s">
        <v>218</v>
      </c>
      <c r="DI976" s="17">
        <v>46073.394791666666</v>
      </c>
      <c r="DJ976" s="16" t="s">
        <v>218</v>
      </c>
      <c r="DK976" s="17">
        <v>46073.394791666666</v>
      </c>
      <c r="DL976" s="12" t="s">
        <v>224</v>
      </c>
      <c r="DM976" s="13" t="s">
        <v>185</v>
      </c>
      <c r="DN976" s="13" t="s">
        <v>12541</v>
      </c>
      <c r="DO976" s="13" t="s">
        <v>185</v>
      </c>
      <c r="DP976" s="13" t="s">
        <v>12542</v>
      </c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5" t="s">
        <v>217</v>
      </c>
      <c r="EJ976" s="16" t="s">
        <v>218</v>
      </c>
      <c r="EK976" s="17">
        <v>46114.470983796295</v>
      </c>
      <c r="EL976" s="12" t="s">
        <v>233</v>
      </c>
      <c r="EM976" s="14"/>
      <c r="EN976" s="14"/>
      <c r="EO976" s="14"/>
      <c r="EP976" s="14"/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5" t="s">
        <v>217</v>
      </c>
      <c r="FJ976" s="15" t="s">
        <v>217</v>
      </c>
      <c r="FK976" s="18"/>
      <c r="FL976" s="14"/>
      <c r="FM976" s="14"/>
      <c r="FN976" s="15" t="s">
        <v>234</v>
      </c>
      <c r="FO976" s="18"/>
      <c r="FP976" s="13" t="s">
        <v>12542</v>
      </c>
      <c r="FQ976" s="13" t="s">
        <v>12543</v>
      </c>
      <c r="FR976" s="13" t="s">
        <v>12538</v>
      </c>
      <c r="FS976" s="14"/>
      <c r="FT976" s="14"/>
      <c r="FU976" s="14" t="str">
        <f t="shared" si="12"/>
        <v>Base de Dados_Images/24-TIT-110-B03.Imagem do Equipamento-.113102.jpg</v>
      </c>
      <c r="FV976" s="14"/>
      <c r="FW976" s="14"/>
    </row>
    <row r="977" ht="15.75" hidden="1" customHeight="1">
      <c r="A977" s="10" t="s">
        <v>10859</v>
      </c>
      <c r="B977" s="10" t="s">
        <v>12461</v>
      </c>
      <c r="C977" s="10" t="s">
        <v>264</v>
      </c>
      <c r="D977" s="10" t="s">
        <v>12544</v>
      </c>
      <c r="E977" s="11" t="s">
        <v>11964</v>
      </c>
      <c r="F977" s="12" t="s">
        <v>184</v>
      </c>
      <c r="G977" s="13" t="s">
        <v>185</v>
      </c>
      <c r="H977" s="13" t="s">
        <v>12545</v>
      </c>
      <c r="I977" s="13" t="s">
        <v>185</v>
      </c>
      <c r="J977" s="13" t="s">
        <v>12546</v>
      </c>
      <c r="K977" s="13" t="s">
        <v>185</v>
      </c>
      <c r="L977" s="13" t="s">
        <v>12547</v>
      </c>
      <c r="M977" s="13" t="s">
        <v>185</v>
      </c>
      <c r="N977" s="13" t="s">
        <v>12548</v>
      </c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5" t="s">
        <v>217</v>
      </c>
      <c r="BT977" s="16" t="s">
        <v>218</v>
      </c>
      <c r="BU977" s="17">
        <v>46060.44241898148</v>
      </c>
      <c r="BV977" s="16" t="s">
        <v>218</v>
      </c>
      <c r="BW977" s="17">
        <v>46060.442465277774</v>
      </c>
      <c r="BX977" s="16" t="s">
        <v>218</v>
      </c>
      <c r="BY977" s="17">
        <v>46060.442465277774</v>
      </c>
      <c r="BZ977" s="12" t="s">
        <v>219</v>
      </c>
      <c r="CA977" s="13" t="s">
        <v>185</v>
      </c>
      <c r="CB977" s="13" t="s">
        <v>12549</v>
      </c>
      <c r="CC977" s="13" t="s">
        <v>690</v>
      </c>
      <c r="CD977" s="13" t="s">
        <v>12550</v>
      </c>
      <c r="CE977" s="13" t="s">
        <v>185</v>
      </c>
      <c r="CF977" s="13" t="s">
        <v>12551</v>
      </c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5" t="s">
        <v>217</v>
      </c>
      <c r="DF977" s="15" t="s">
        <v>274</v>
      </c>
      <c r="DG977" s="18"/>
      <c r="DH977" s="16" t="s">
        <v>218</v>
      </c>
      <c r="DI977" s="17">
        <v>46073.39508101852</v>
      </c>
      <c r="DJ977" s="16" t="s">
        <v>218</v>
      </c>
      <c r="DK977" s="17">
        <v>46073.39508101852</v>
      </c>
      <c r="DL977" s="12" t="s">
        <v>224</v>
      </c>
      <c r="DM977" s="13" t="s">
        <v>185</v>
      </c>
      <c r="DN977" s="13" t="s">
        <v>12552</v>
      </c>
      <c r="DO977" s="13" t="s">
        <v>185</v>
      </c>
      <c r="DP977" s="13" t="s">
        <v>12553</v>
      </c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5" t="s">
        <v>217</v>
      </c>
      <c r="EJ977" s="16" t="s">
        <v>218</v>
      </c>
      <c r="EK977" s="17">
        <v>46114.471180555556</v>
      </c>
      <c r="EL977" s="12" t="s">
        <v>233</v>
      </c>
      <c r="EM977" s="14"/>
      <c r="EN977" s="14"/>
      <c r="EO977" s="14"/>
      <c r="EP977" s="14"/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5" t="s">
        <v>217</v>
      </c>
      <c r="FJ977" s="15" t="s">
        <v>217</v>
      </c>
      <c r="FK977" s="18"/>
      <c r="FL977" s="14"/>
      <c r="FM977" s="14"/>
      <c r="FN977" s="15" t="s">
        <v>234</v>
      </c>
      <c r="FO977" s="18"/>
      <c r="FP977" s="13" t="s">
        <v>12553</v>
      </c>
      <c r="FQ977" s="13" t="s">
        <v>12554</v>
      </c>
      <c r="FR977" s="13" t="s">
        <v>12555</v>
      </c>
      <c r="FS977" s="14"/>
      <c r="FT977" s="14"/>
      <c r="FU977" s="14" t="str">
        <f t="shared" si="12"/>
        <v>Base de Dados_Images/24-LSL-110-B01.Imagem do Equipamento-.133739.jpg</v>
      </c>
      <c r="FV977" s="14"/>
      <c r="FW977" s="14"/>
    </row>
    <row r="978" ht="15.75" hidden="1" customHeight="1">
      <c r="A978" s="10" t="s">
        <v>10859</v>
      </c>
      <c r="B978" s="10" t="s">
        <v>12461</v>
      </c>
      <c r="C978" s="10" t="s">
        <v>264</v>
      </c>
      <c r="D978" s="10" t="s">
        <v>12556</v>
      </c>
      <c r="E978" s="11" t="s">
        <v>11976</v>
      </c>
      <c r="F978" s="12" t="s">
        <v>184</v>
      </c>
      <c r="G978" s="13" t="s">
        <v>185</v>
      </c>
      <c r="H978" s="13" t="s">
        <v>12557</v>
      </c>
      <c r="I978" s="13" t="s">
        <v>185</v>
      </c>
      <c r="J978" s="13" t="s">
        <v>12558</v>
      </c>
      <c r="K978" s="13" t="s">
        <v>185</v>
      </c>
      <c r="L978" s="13" t="s">
        <v>12559</v>
      </c>
      <c r="M978" s="13" t="s">
        <v>185</v>
      </c>
      <c r="N978" s="13" t="s">
        <v>12560</v>
      </c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5" t="s">
        <v>217</v>
      </c>
      <c r="BT978" s="16" t="s">
        <v>218</v>
      </c>
      <c r="BU978" s="17">
        <v>46060.44304398148</v>
      </c>
      <c r="BV978" s="16" t="s">
        <v>218</v>
      </c>
      <c r="BW978" s="17">
        <v>46060.443032407406</v>
      </c>
      <c r="BX978" s="16" t="s">
        <v>218</v>
      </c>
      <c r="BY978" s="17">
        <v>46060.44304398148</v>
      </c>
      <c r="BZ978" s="12" t="s">
        <v>219</v>
      </c>
      <c r="CA978" s="13" t="s">
        <v>185</v>
      </c>
      <c r="CB978" s="13" t="s">
        <v>12561</v>
      </c>
      <c r="CC978" s="13" t="s">
        <v>690</v>
      </c>
      <c r="CD978" s="13" t="s">
        <v>12562</v>
      </c>
      <c r="CE978" s="13" t="s">
        <v>185</v>
      </c>
      <c r="CF978" s="13" t="s">
        <v>12563</v>
      </c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5" t="s">
        <v>217</v>
      </c>
      <c r="DF978" s="15" t="s">
        <v>274</v>
      </c>
      <c r="DG978" s="18"/>
      <c r="DH978" s="16" t="s">
        <v>218</v>
      </c>
      <c r="DI978" s="17">
        <v>46073.395266203705</v>
      </c>
      <c r="DJ978" s="16" t="s">
        <v>218</v>
      </c>
      <c r="DK978" s="17">
        <v>46073.395266203705</v>
      </c>
      <c r="DL978" s="12" t="s">
        <v>224</v>
      </c>
      <c r="DM978" s="13" t="s">
        <v>185</v>
      </c>
      <c r="DN978" s="13" t="s">
        <v>12564</v>
      </c>
      <c r="DO978" s="13" t="s">
        <v>185</v>
      </c>
      <c r="DP978" s="13" t="s">
        <v>12564</v>
      </c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5" t="s">
        <v>217</v>
      </c>
      <c r="EJ978" s="16" t="s">
        <v>218</v>
      </c>
      <c r="EK978" s="17">
        <v>46114.4684837963</v>
      </c>
      <c r="EL978" s="12" t="s">
        <v>233</v>
      </c>
      <c r="EM978" s="14"/>
      <c r="EN978" s="14"/>
      <c r="EO978" s="14"/>
      <c r="EP978" s="14"/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5" t="s">
        <v>217</v>
      </c>
      <c r="FJ978" s="15" t="s">
        <v>217</v>
      </c>
      <c r="FK978" s="18"/>
      <c r="FL978" s="14"/>
      <c r="FM978" s="14"/>
      <c r="FN978" s="15" t="s">
        <v>234</v>
      </c>
      <c r="FO978" s="18"/>
      <c r="FP978" s="13" t="s">
        <v>12564</v>
      </c>
      <c r="FQ978" s="13" t="s">
        <v>12565</v>
      </c>
      <c r="FR978" s="13" t="s">
        <v>12566</v>
      </c>
      <c r="FS978" s="14"/>
      <c r="FT978" s="14"/>
      <c r="FU978" s="14" t="str">
        <f t="shared" si="12"/>
        <v>Base de Dados_Images/24-LSH-110-B01.Imagem do Equipamento-.133820.jpg</v>
      </c>
      <c r="FV978" s="14"/>
      <c r="FW978" s="14"/>
    </row>
    <row r="979" ht="15.75" hidden="1" customHeight="1">
      <c r="A979" s="10" t="s">
        <v>10859</v>
      </c>
      <c r="B979" s="10" t="s">
        <v>12461</v>
      </c>
      <c r="C979" s="10" t="s">
        <v>289</v>
      </c>
      <c r="D979" s="10" t="s">
        <v>12567</v>
      </c>
      <c r="E979" s="11" t="s">
        <v>11987</v>
      </c>
      <c r="F979" s="12" t="s">
        <v>184</v>
      </c>
      <c r="G979" s="13" t="s">
        <v>185</v>
      </c>
      <c r="H979" s="13" t="s">
        <v>12568</v>
      </c>
      <c r="I979" s="13" t="s">
        <v>185</v>
      </c>
      <c r="J979" s="13" t="s">
        <v>12569</v>
      </c>
      <c r="K979" s="13" t="s">
        <v>690</v>
      </c>
      <c r="L979" s="13" t="s">
        <v>12570</v>
      </c>
      <c r="M979" s="13" t="s">
        <v>185</v>
      </c>
      <c r="N979" s="13" t="s">
        <v>12571</v>
      </c>
      <c r="O979" s="13" t="s">
        <v>185</v>
      </c>
      <c r="P979" s="13" t="s">
        <v>12572</v>
      </c>
      <c r="Q979" s="13" t="s">
        <v>690</v>
      </c>
      <c r="R979" s="13" t="s">
        <v>12573</v>
      </c>
      <c r="S979" s="13" t="s">
        <v>185</v>
      </c>
      <c r="T979" s="13" t="s">
        <v>12574</v>
      </c>
      <c r="U979" s="13" t="s">
        <v>185</v>
      </c>
      <c r="V979" s="13" t="s">
        <v>12575</v>
      </c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5" t="s">
        <v>217</v>
      </c>
      <c r="BT979" s="16" t="s">
        <v>218</v>
      </c>
      <c r="BU979" s="17">
        <v>46049.46984953704</v>
      </c>
      <c r="BV979" s="16" t="s">
        <v>218</v>
      </c>
      <c r="BW979" s="17">
        <v>46049.46991898148</v>
      </c>
      <c r="BX979" s="16" t="s">
        <v>218</v>
      </c>
      <c r="BY979" s="17">
        <v>46049.46991898148</v>
      </c>
      <c r="BZ979" s="12" t="s">
        <v>219</v>
      </c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5" t="s">
        <v>217</v>
      </c>
      <c r="DF979" s="15" t="s">
        <v>274</v>
      </c>
      <c r="DG979" s="18"/>
      <c r="DH979" s="15" t="s">
        <v>274</v>
      </c>
      <c r="DI979" s="18"/>
      <c r="DJ979" s="15" t="s">
        <v>274</v>
      </c>
      <c r="DK979" s="18"/>
      <c r="DL979" s="12" t="s">
        <v>224</v>
      </c>
      <c r="DM979" s="13" t="s">
        <v>185</v>
      </c>
      <c r="DN979" s="13" t="s">
        <v>12576</v>
      </c>
      <c r="DO979" s="13" t="s">
        <v>185</v>
      </c>
      <c r="DP979" s="13" t="s">
        <v>12577</v>
      </c>
      <c r="DQ979" s="13" t="s">
        <v>690</v>
      </c>
      <c r="DR979" s="13" t="s">
        <v>12578</v>
      </c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5" t="s">
        <v>217</v>
      </c>
      <c r="EJ979" s="16" t="s">
        <v>218</v>
      </c>
      <c r="EK979" s="17">
        <v>46114.47077546296</v>
      </c>
      <c r="EL979" s="12" t="s">
        <v>233</v>
      </c>
      <c r="EM979" s="14"/>
      <c r="EN979" s="14"/>
      <c r="EO979" s="14"/>
      <c r="EP979" s="14"/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5" t="s">
        <v>217</v>
      </c>
      <c r="FJ979" s="15" t="s">
        <v>217</v>
      </c>
      <c r="FK979" s="18"/>
      <c r="FL979" s="14"/>
      <c r="FM979" s="14"/>
      <c r="FN979" s="15" t="s">
        <v>234</v>
      </c>
      <c r="FO979" s="18"/>
      <c r="FP979" s="13" t="s">
        <v>12578</v>
      </c>
      <c r="FQ979" s="13" t="s">
        <v>12579</v>
      </c>
      <c r="FR979" s="13" t="s">
        <v>12580</v>
      </c>
      <c r="FS979" s="14"/>
      <c r="FT979" s="14"/>
      <c r="FU979" s="14" t="str">
        <f t="shared" si="12"/>
        <v>Base de Dados_Images/24H200.Imagem do Equipamento-.140941.jpg</v>
      </c>
      <c r="FV979" s="14"/>
      <c r="FW979" s="14"/>
    </row>
    <row r="980" ht="15.75" hidden="1" customHeight="1">
      <c r="A980" s="10" t="s">
        <v>10859</v>
      </c>
      <c r="B980" s="10" t="s">
        <v>12461</v>
      </c>
      <c r="C980" s="10" t="s">
        <v>301</v>
      </c>
      <c r="D980" s="10" t="s">
        <v>12581</v>
      </c>
      <c r="E980" s="11" t="s">
        <v>12522</v>
      </c>
      <c r="F980" s="12" t="s">
        <v>184</v>
      </c>
      <c r="G980" s="13" t="s">
        <v>185</v>
      </c>
      <c r="H980" s="13" t="s">
        <v>12582</v>
      </c>
      <c r="I980" s="13" t="s">
        <v>185</v>
      </c>
      <c r="J980" s="13" t="s">
        <v>12583</v>
      </c>
      <c r="K980" s="13" t="s">
        <v>185</v>
      </c>
      <c r="L980" s="13" t="s">
        <v>12584</v>
      </c>
      <c r="M980" s="13" t="s">
        <v>185</v>
      </c>
      <c r="N980" s="13" t="s">
        <v>12585</v>
      </c>
      <c r="O980" s="13" t="s">
        <v>185</v>
      </c>
      <c r="P980" s="13" t="s">
        <v>12586</v>
      </c>
      <c r="Q980" s="13" t="s">
        <v>185</v>
      </c>
      <c r="R980" s="13" t="s">
        <v>12587</v>
      </c>
      <c r="S980" s="13" t="s">
        <v>185</v>
      </c>
      <c r="T980" s="13" t="s">
        <v>12588</v>
      </c>
      <c r="U980" s="13" t="s">
        <v>185</v>
      </c>
      <c r="V980" s="13" t="s">
        <v>12589</v>
      </c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5" t="s">
        <v>217</v>
      </c>
      <c r="BT980" s="15" t="s">
        <v>274</v>
      </c>
      <c r="BU980" s="18"/>
      <c r="BV980" s="16" t="s">
        <v>218</v>
      </c>
      <c r="BW980" s="17">
        <v>46070.34118055556</v>
      </c>
      <c r="BX980" s="16" t="s">
        <v>218</v>
      </c>
      <c r="BY980" s="17">
        <v>46070.34118055556</v>
      </c>
      <c r="BZ980" s="12" t="s">
        <v>219</v>
      </c>
      <c r="CA980" s="13" t="s">
        <v>185</v>
      </c>
      <c r="CB980" s="13" t="s">
        <v>12590</v>
      </c>
      <c r="CC980" s="13" t="s">
        <v>185</v>
      </c>
      <c r="CD980" s="13" t="s">
        <v>12591</v>
      </c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5" t="s">
        <v>217</v>
      </c>
      <c r="DF980" s="15" t="s">
        <v>274</v>
      </c>
      <c r="DG980" s="18"/>
      <c r="DH980" s="16" t="s">
        <v>218</v>
      </c>
      <c r="DI980" s="17">
        <v>46079.46822916667</v>
      </c>
      <c r="DJ980" s="16" t="s">
        <v>218</v>
      </c>
      <c r="DK980" s="17">
        <v>46079.46822916667</v>
      </c>
      <c r="DL980" s="12" t="s">
        <v>224</v>
      </c>
      <c r="DM980" s="13" t="s">
        <v>185</v>
      </c>
      <c r="DN980" s="13" t="s">
        <v>12592</v>
      </c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5" t="s">
        <v>217</v>
      </c>
      <c r="EJ980" s="16" t="s">
        <v>218</v>
      </c>
      <c r="EK980" s="17">
        <v>46114.470497685186</v>
      </c>
      <c r="EL980" s="12" t="s">
        <v>233</v>
      </c>
      <c r="EM980" s="14"/>
      <c r="EN980" s="14"/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5" t="s">
        <v>217</v>
      </c>
      <c r="FJ980" s="15" t="s">
        <v>217</v>
      </c>
      <c r="FK980" s="18"/>
      <c r="FL980" s="14"/>
      <c r="FM980" s="14"/>
      <c r="FN980" s="15" t="s">
        <v>234</v>
      </c>
      <c r="FO980" s="18"/>
      <c r="FP980" s="13" t="s">
        <v>12592</v>
      </c>
      <c r="FQ980" s="13" t="s">
        <v>12593</v>
      </c>
      <c r="FR980" s="13" t="s">
        <v>12594</v>
      </c>
      <c r="FS980" s="14"/>
      <c r="FT980" s="14"/>
      <c r="FU980" s="14" t="str">
        <f t="shared" si="12"/>
        <v>Base de Dados_Images/24-FIT-110-B01 XV.Imagem do Equipamento-.111100.jpg</v>
      </c>
      <c r="FV980" s="14"/>
      <c r="FW980" s="14"/>
    </row>
    <row r="981" ht="15.75" hidden="1" customHeight="1">
      <c r="A981" s="10" t="s">
        <v>10859</v>
      </c>
      <c r="B981" s="10" t="s">
        <v>12461</v>
      </c>
      <c r="C981" s="10" t="s">
        <v>301</v>
      </c>
      <c r="D981" s="10" t="s">
        <v>12595</v>
      </c>
      <c r="E981" s="11" t="s">
        <v>12002</v>
      </c>
      <c r="F981" s="12" t="s">
        <v>184</v>
      </c>
      <c r="G981" s="13" t="s">
        <v>185</v>
      </c>
      <c r="H981" s="13" t="s">
        <v>12596</v>
      </c>
      <c r="I981" s="13" t="s">
        <v>185</v>
      </c>
      <c r="J981" s="13" t="s">
        <v>12597</v>
      </c>
      <c r="K981" s="13" t="s">
        <v>185</v>
      </c>
      <c r="L981" s="13" t="s">
        <v>12598</v>
      </c>
      <c r="M981" s="13" t="s">
        <v>690</v>
      </c>
      <c r="N981" s="13" t="s">
        <v>12599</v>
      </c>
      <c r="O981" s="13" t="s">
        <v>185</v>
      </c>
      <c r="P981" s="13" t="s">
        <v>12600</v>
      </c>
      <c r="Q981" s="13" t="s">
        <v>185</v>
      </c>
      <c r="R981" s="13" t="s">
        <v>12601</v>
      </c>
      <c r="S981" s="13" t="s">
        <v>185</v>
      </c>
      <c r="T981" s="13" t="s">
        <v>12602</v>
      </c>
      <c r="U981" s="13" t="s">
        <v>185</v>
      </c>
      <c r="V981" s="13" t="s">
        <v>12603</v>
      </c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5" t="s">
        <v>217</v>
      </c>
      <c r="BT981" s="15" t="s">
        <v>274</v>
      </c>
      <c r="BU981" s="18"/>
      <c r="BV981" s="16" t="s">
        <v>218</v>
      </c>
      <c r="BW981" s="17">
        <v>46063.66784722222</v>
      </c>
      <c r="BX981" s="16" t="s">
        <v>218</v>
      </c>
      <c r="BY981" s="17">
        <v>46063.66784722222</v>
      </c>
      <c r="BZ981" s="12" t="s">
        <v>219</v>
      </c>
      <c r="CA981" s="13" t="s">
        <v>185</v>
      </c>
      <c r="CB981" s="13" t="s">
        <v>12604</v>
      </c>
      <c r="CC981" s="13" t="s">
        <v>185</v>
      </c>
      <c r="CD981" s="13" t="s">
        <v>12605</v>
      </c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5" t="s">
        <v>217</v>
      </c>
      <c r="DF981" s="15" t="s">
        <v>274</v>
      </c>
      <c r="DG981" s="18"/>
      <c r="DH981" s="16" t="s">
        <v>218</v>
      </c>
      <c r="DI981" s="17">
        <v>46072.402233796296</v>
      </c>
      <c r="DJ981" s="16" t="s">
        <v>218</v>
      </c>
      <c r="DK981" s="17">
        <v>46072.402233796296</v>
      </c>
      <c r="DL981" s="12" t="s">
        <v>224</v>
      </c>
      <c r="DM981" s="13" t="s">
        <v>185</v>
      </c>
      <c r="DN981" s="13" t="s">
        <v>12606</v>
      </c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5" t="s">
        <v>217</v>
      </c>
      <c r="EJ981" s="16" t="s">
        <v>218</v>
      </c>
      <c r="EK981" s="17">
        <v>46114.47039351852</v>
      </c>
      <c r="EL981" s="12" t="s">
        <v>233</v>
      </c>
      <c r="EM981" s="14"/>
      <c r="EN981" s="14"/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5" t="s">
        <v>217</v>
      </c>
      <c r="FJ981" s="15" t="s">
        <v>217</v>
      </c>
      <c r="FK981" s="18"/>
      <c r="FL981" s="14"/>
      <c r="FM981" s="14"/>
      <c r="FN981" s="15" t="s">
        <v>234</v>
      </c>
      <c r="FO981" s="18"/>
      <c r="FP981" s="13" t="s">
        <v>12606</v>
      </c>
      <c r="FQ981" s="13" t="s">
        <v>12607</v>
      </c>
      <c r="FR981" s="13" t="s">
        <v>12608</v>
      </c>
      <c r="FS981" s="14"/>
      <c r="FT981" s="14"/>
      <c r="FU981" s="14" t="str">
        <f t="shared" si="12"/>
        <v>Base de Dados_Images/24-TIT-200-Y01.Imagem do Equipamento-.123946.jpg</v>
      </c>
      <c r="FV981" s="14"/>
      <c r="FW981" s="14"/>
    </row>
    <row r="982" ht="15.75" hidden="1" customHeight="1">
      <c r="A982" s="10" t="s">
        <v>10859</v>
      </c>
      <c r="B982" s="10" t="s">
        <v>12461</v>
      </c>
      <c r="C982" s="23" t="s">
        <v>12016</v>
      </c>
      <c r="D982" s="10" t="s">
        <v>12609</v>
      </c>
      <c r="E982" s="11" t="s">
        <v>12018</v>
      </c>
      <c r="F982" s="12" t="s">
        <v>184</v>
      </c>
      <c r="G982" s="13" t="s">
        <v>690</v>
      </c>
      <c r="H982" s="13" t="s">
        <v>12610</v>
      </c>
      <c r="I982" s="13" t="s">
        <v>185</v>
      </c>
      <c r="J982" s="13" t="s">
        <v>12611</v>
      </c>
      <c r="K982" s="13" t="s">
        <v>185</v>
      </c>
      <c r="L982" s="13" t="s">
        <v>12612</v>
      </c>
      <c r="M982" s="13" t="s">
        <v>690</v>
      </c>
      <c r="N982" s="13" t="s">
        <v>12613</v>
      </c>
      <c r="O982" s="13" t="s">
        <v>185</v>
      </c>
      <c r="P982" s="13" t="s">
        <v>12614</v>
      </c>
      <c r="Q982" s="13" t="s">
        <v>690</v>
      </c>
      <c r="R982" s="13" t="s">
        <v>12615</v>
      </c>
      <c r="S982" s="13" t="s">
        <v>690</v>
      </c>
      <c r="T982" s="13" t="s">
        <v>12616</v>
      </c>
      <c r="U982" s="13" t="s">
        <v>690</v>
      </c>
      <c r="V982" s="13" t="s">
        <v>12617</v>
      </c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5" t="s">
        <v>217</v>
      </c>
      <c r="BT982" s="16" t="s">
        <v>218</v>
      </c>
      <c r="BU982" s="17">
        <v>46063.63068287037</v>
      </c>
      <c r="BV982" s="16" t="s">
        <v>218</v>
      </c>
      <c r="BW982" s="17">
        <v>46063.63070601852</v>
      </c>
      <c r="BX982" s="16" t="s">
        <v>218</v>
      </c>
      <c r="BY982" s="17">
        <v>46063.63070601852</v>
      </c>
      <c r="BZ982" s="12" t="s">
        <v>219</v>
      </c>
      <c r="CA982" s="13" t="s">
        <v>690</v>
      </c>
      <c r="CB982" s="13" t="s">
        <v>12618</v>
      </c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5" t="s">
        <v>217</v>
      </c>
      <c r="DF982" s="15" t="s">
        <v>274</v>
      </c>
      <c r="DG982" s="18"/>
      <c r="DH982" s="16" t="s">
        <v>218</v>
      </c>
      <c r="DI982" s="17">
        <v>46088.36744212963</v>
      </c>
      <c r="DJ982" s="16" t="s">
        <v>218</v>
      </c>
      <c r="DK982" s="17">
        <v>46088.36744212963</v>
      </c>
      <c r="DL982" s="12" t="s">
        <v>224</v>
      </c>
      <c r="DM982" s="13" t="s">
        <v>185</v>
      </c>
      <c r="DN982" s="13" t="s">
        <v>12619</v>
      </c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5" t="s">
        <v>217</v>
      </c>
      <c r="EJ982" s="16" t="s">
        <v>218</v>
      </c>
      <c r="EK982" s="17">
        <v>46114.470613425925</v>
      </c>
      <c r="EL982" s="12" t="s">
        <v>233</v>
      </c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5" t="s">
        <v>217</v>
      </c>
      <c r="FJ982" s="15" t="s">
        <v>217</v>
      </c>
      <c r="FK982" s="18"/>
      <c r="FL982" s="14"/>
      <c r="FM982" s="14"/>
      <c r="FN982" s="15" t="s">
        <v>234</v>
      </c>
      <c r="FO982" s="18"/>
      <c r="FP982" s="13" t="s">
        <v>12619</v>
      </c>
      <c r="FQ982" s="13" t="s">
        <v>12620</v>
      </c>
      <c r="FR982" s="13" t="s">
        <v>12621</v>
      </c>
      <c r="FS982" s="14"/>
      <c r="FT982" s="14"/>
      <c r="FU982" s="14" t="str">
        <f t="shared" si="12"/>
        <v>Base de Dados_Images/24-KS-110-Y03.Imagem do Equipamento-.180319.jpg</v>
      </c>
      <c r="FV982" s="13"/>
      <c r="FW982" s="13"/>
    </row>
    <row r="983" ht="15.75" hidden="1" customHeight="1">
      <c r="A983" s="10" t="s">
        <v>10859</v>
      </c>
      <c r="B983" s="10" t="s">
        <v>12461</v>
      </c>
      <c r="C983" s="10" t="s">
        <v>301</v>
      </c>
      <c r="D983" s="10" t="s">
        <v>12622</v>
      </c>
      <c r="E983" s="11" t="s">
        <v>12032</v>
      </c>
      <c r="F983" s="12" t="s">
        <v>184</v>
      </c>
      <c r="G983" s="13" t="s">
        <v>185</v>
      </c>
      <c r="H983" s="13" t="s">
        <v>12623</v>
      </c>
      <c r="I983" s="13" t="s">
        <v>185</v>
      </c>
      <c r="J983" s="13" t="s">
        <v>12624</v>
      </c>
      <c r="K983" s="13" t="s">
        <v>185</v>
      </c>
      <c r="L983" s="13" t="s">
        <v>12625</v>
      </c>
      <c r="M983" s="13" t="s">
        <v>185</v>
      </c>
      <c r="N983" s="13" t="s">
        <v>12626</v>
      </c>
      <c r="O983" s="13" t="s">
        <v>185</v>
      </c>
      <c r="P983" s="13" t="s">
        <v>12627</v>
      </c>
      <c r="Q983" s="13" t="s">
        <v>185</v>
      </c>
      <c r="R983" s="13" t="s">
        <v>12628</v>
      </c>
      <c r="S983" s="13" t="s">
        <v>185</v>
      </c>
      <c r="T983" s="13" t="s">
        <v>12628</v>
      </c>
      <c r="U983" s="13" t="s">
        <v>185</v>
      </c>
      <c r="V983" s="13" t="s">
        <v>12629</v>
      </c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5" t="s">
        <v>217</v>
      </c>
      <c r="BT983" s="15" t="s">
        <v>274</v>
      </c>
      <c r="BU983" s="18"/>
      <c r="BV983" s="16" t="s">
        <v>218</v>
      </c>
      <c r="BW983" s="17">
        <v>46048.368622685186</v>
      </c>
      <c r="BX983" s="16" t="s">
        <v>218</v>
      </c>
      <c r="BY983" s="17">
        <v>46048.368622685186</v>
      </c>
      <c r="BZ983" s="12" t="s">
        <v>219</v>
      </c>
      <c r="CA983" s="13" t="s">
        <v>185</v>
      </c>
      <c r="CB983" s="13" t="s">
        <v>12630</v>
      </c>
      <c r="CC983" s="13" t="s">
        <v>185</v>
      </c>
      <c r="CD983" s="13" t="s">
        <v>12631</v>
      </c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5" t="s">
        <v>217</v>
      </c>
      <c r="DF983" s="15" t="s">
        <v>274</v>
      </c>
      <c r="DG983" s="18"/>
      <c r="DH983" s="16" t="s">
        <v>218</v>
      </c>
      <c r="DI983" s="17">
        <v>46078.63450231482</v>
      </c>
      <c r="DJ983" s="16" t="s">
        <v>218</v>
      </c>
      <c r="DK983" s="17">
        <v>46078.63450231482</v>
      </c>
      <c r="DL983" s="12" t="s">
        <v>224</v>
      </c>
      <c r="DM983" s="13" t="s">
        <v>185</v>
      </c>
      <c r="DN983" s="13" t="s">
        <v>12632</v>
      </c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5" t="s">
        <v>217</v>
      </c>
      <c r="EJ983" s="16" t="s">
        <v>218</v>
      </c>
      <c r="EK983" s="17">
        <v>46106.6456712963</v>
      </c>
      <c r="EL983" s="12" t="s">
        <v>233</v>
      </c>
      <c r="EM983" s="14"/>
      <c r="EN983" s="14"/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5" t="s">
        <v>217</v>
      </c>
      <c r="FJ983" s="15" t="s">
        <v>217</v>
      </c>
      <c r="FK983" s="18"/>
      <c r="FL983" s="14"/>
      <c r="FM983" s="14"/>
      <c r="FN983" s="15" t="s">
        <v>234</v>
      </c>
      <c r="FO983" s="18"/>
      <c r="FP983" s="13" t="s">
        <v>12632</v>
      </c>
      <c r="FQ983" s="13" t="s">
        <v>12633</v>
      </c>
      <c r="FR983" s="13" t="s">
        <v>12634</v>
      </c>
      <c r="FS983" s="14"/>
      <c r="FT983" s="14"/>
      <c r="FU983" s="14" t="str">
        <f t="shared" si="12"/>
        <v>Base de Dados_Images/24-KS-110-Y04.Imagem do Equipamento-.135555.jpg</v>
      </c>
      <c r="FV983" s="14"/>
      <c r="FW983" s="14"/>
    </row>
    <row r="984" ht="15.75" hidden="1" customHeight="1">
      <c r="A984" s="10" t="s">
        <v>10859</v>
      </c>
      <c r="B984" s="10" t="s">
        <v>12461</v>
      </c>
      <c r="C984" s="10" t="s">
        <v>301</v>
      </c>
      <c r="D984" s="10" t="s">
        <v>12635</v>
      </c>
      <c r="E984" s="11" t="s">
        <v>12046</v>
      </c>
      <c r="F984" s="12" t="s">
        <v>184</v>
      </c>
      <c r="G984" s="13" t="s">
        <v>185</v>
      </c>
      <c r="H984" s="13" t="s">
        <v>12636</v>
      </c>
      <c r="I984" s="13" t="s">
        <v>185</v>
      </c>
      <c r="J984" s="13" t="s">
        <v>12637</v>
      </c>
      <c r="K984" s="13" t="s">
        <v>185</v>
      </c>
      <c r="L984" s="13" t="s">
        <v>12638</v>
      </c>
      <c r="M984" s="13" t="s">
        <v>185</v>
      </c>
      <c r="N984" s="13" t="s">
        <v>12639</v>
      </c>
      <c r="O984" s="13" t="s">
        <v>185</v>
      </c>
      <c r="P984" s="13" t="s">
        <v>12640</v>
      </c>
      <c r="Q984" s="13" t="s">
        <v>185</v>
      </c>
      <c r="R984" s="13" t="s">
        <v>12641</v>
      </c>
      <c r="S984" s="13" t="s">
        <v>185</v>
      </c>
      <c r="T984" s="13" t="s">
        <v>12642</v>
      </c>
      <c r="U984" s="13" t="s">
        <v>185</v>
      </c>
      <c r="V984" s="13" t="s">
        <v>12643</v>
      </c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5" t="s">
        <v>217</v>
      </c>
      <c r="BT984" s="15" t="s">
        <v>274</v>
      </c>
      <c r="BU984" s="18"/>
      <c r="BV984" s="16" t="s">
        <v>218</v>
      </c>
      <c r="BW984" s="17">
        <v>46060.49068287037</v>
      </c>
      <c r="BX984" s="16" t="s">
        <v>218</v>
      </c>
      <c r="BY984" s="17">
        <v>46060.49068287037</v>
      </c>
      <c r="BZ984" s="12" t="s">
        <v>219</v>
      </c>
      <c r="CA984" s="13" t="s">
        <v>185</v>
      </c>
      <c r="CB984" s="13" t="s">
        <v>12644</v>
      </c>
      <c r="CC984" s="13" t="s">
        <v>185</v>
      </c>
      <c r="CD984" s="13" t="s">
        <v>12645</v>
      </c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5" t="s">
        <v>217</v>
      </c>
      <c r="DF984" s="15" t="s">
        <v>274</v>
      </c>
      <c r="DG984" s="18"/>
      <c r="DH984" s="16" t="s">
        <v>218</v>
      </c>
      <c r="DI984" s="17">
        <v>46076.59793981481</v>
      </c>
      <c r="DJ984" s="16" t="s">
        <v>218</v>
      </c>
      <c r="DK984" s="17">
        <v>46076.59793981481</v>
      </c>
      <c r="DL984" s="12" t="s">
        <v>224</v>
      </c>
      <c r="DM984" s="13" t="s">
        <v>185</v>
      </c>
      <c r="DN984" s="13" t="s">
        <v>12646</v>
      </c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5" t="s">
        <v>217</v>
      </c>
      <c r="EJ984" s="16" t="s">
        <v>218</v>
      </c>
      <c r="EK984" s="17">
        <v>46114.470243055555</v>
      </c>
      <c r="EL984" s="12" t="s">
        <v>233</v>
      </c>
      <c r="EM984" s="14"/>
      <c r="EN984" s="14"/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5" t="s">
        <v>217</v>
      </c>
      <c r="FJ984" s="15" t="s">
        <v>217</v>
      </c>
      <c r="FK984" s="18"/>
      <c r="FL984" s="14"/>
      <c r="FM984" s="14"/>
      <c r="FN984" s="15" t="s">
        <v>234</v>
      </c>
      <c r="FO984" s="18"/>
      <c r="FP984" s="13" t="s">
        <v>12646</v>
      </c>
      <c r="FQ984" s="13" t="s">
        <v>12647</v>
      </c>
      <c r="FR984" s="13" t="s">
        <v>12636</v>
      </c>
      <c r="FS984" s="14"/>
      <c r="FT984" s="14"/>
      <c r="FU984" s="14" t="str">
        <f t="shared" si="12"/>
        <v>Base de Dados_Images/24-KS-110-Y06.Imagem do Equipamento-.144633.jpg</v>
      </c>
      <c r="FV984" s="14"/>
      <c r="FW984" s="14"/>
    </row>
    <row r="985" ht="15.75" hidden="1" customHeight="1">
      <c r="A985" s="10" t="s">
        <v>10859</v>
      </c>
      <c r="B985" s="10" t="s">
        <v>12461</v>
      </c>
      <c r="C985" s="10" t="s">
        <v>301</v>
      </c>
      <c r="D985" s="10" t="s">
        <v>12648</v>
      </c>
      <c r="E985" s="11" t="s">
        <v>12060</v>
      </c>
      <c r="F985" s="12" t="s">
        <v>184</v>
      </c>
      <c r="G985" s="13" t="s">
        <v>185</v>
      </c>
      <c r="H985" s="13" t="s">
        <v>12649</v>
      </c>
      <c r="I985" s="13" t="s">
        <v>185</v>
      </c>
      <c r="J985" s="13" t="s">
        <v>12650</v>
      </c>
      <c r="K985" s="13" t="s">
        <v>185</v>
      </c>
      <c r="L985" s="13" t="s">
        <v>12651</v>
      </c>
      <c r="M985" s="13" t="s">
        <v>185</v>
      </c>
      <c r="N985" s="13" t="s">
        <v>12652</v>
      </c>
      <c r="O985" s="13" t="s">
        <v>185</v>
      </c>
      <c r="P985" s="13" t="s">
        <v>12653</v>
      </c>
      <c r="Q985" s="13" t="s">
        <v>185</v>
      </c>
      <c r="R985" s="13" t="s">
        <v>12654</v>
      </c>
      <c r="S985" s="13" t="s">
        <v>185</v>
      </c>
      <c r="T985" s="13" t="s">
        <v>12655</v>
      </c>
      <c r="U985" s="13" t="s">
        <v>185</v>
      </c>
      <c r="V985" s="13" t="s">
        <v>12656</v>
      </c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5" t="s">
        <v>217</v>
      </c>
      <c r="BT985" s="15" t="s">
        <v>274</v>
      </c>
      <c r="BU985" s="18"/>
      <c r="BV985" s="16" t="s">
        <v>218</v>
      </c>
      <c r="BW985" s="17">
        <v>46048.49789351852</v>
      </c>
      <c r="BX985" s="16" t="s">
        <v>218</v>
      </c>
      <c r="BY985" s="17">
        <v>46048.49789351852</v>
      </c>
      <c r="BZ985" s="12" t="s">
        <v>219</v>
      </c>
      <c r="CA985" s="13" t="s">
        <v>185</v>
      </c>
      <c r="CB985" s="13" t="s">
        <v>12657</v>
      </c>
      <c r="CC985" s="13" t="s">
        <v>185</v>
      </c>
      <c r="CD985" s="13" t="s">
        <v>12658</v>
      </c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5" t="s">
        <v>217</v>
      </c>
      <c r="DF985" s="15" t="s">
        <v>274</v>
      </c>
      <c r="DG985" s="18"/>
      <c r="DH985" s="16" t="s">
        <v>218</v>
      </c>
      <c r="DI985" s="17">
        <v>46071.504270833335</v>
      </c>
      <c r="DJ985" s="16" t="s">
        <v>218</v>
      </c>
      <c r="DK985" s="17">
        <v>46071.504270833335</v>
      </c>
      <c r="DL985" s="12" t="s">
        <v>224</v>
      </c>
      <c r="DM985" s="13" t="s">
        <v>185</v>
      </c>
      <c r="DN985" s="13" t="s">
        <v>12659</v>
      </c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5" t="s">
        <v>217</v>
      </c>
      <c r="EJ985" s="16" t="s">
        <v>218</v>
      </c>
      <c r="EK985" s="17">
        <v>46114.47015046296</v>
      </c>
      <c r="EL985" s="12" t="s">
        <v>233</v>
      </c>
      <c r="EM985" s="14"/>
      <c r="EN985" s="14"/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5" t="s">
        <v>217</v>
      </c>
      <c r="FJ985" s="15" t="s">
        <v>217</v>
      </c>
      <c r="FK985" s="18"/>
      <c r="FL985" s="14"/>
      <c r="FM985" s="14"/>
      <c r="FN985" s="15" t="s">
        <v>234</v>
      </c>
      <c r="FO985" s="18"/>
      <c r="FP985" s="13" t="s">
        <v>12659</v>
      </c>
      <c r="FQ985" s="13" t="s">
        <v>12660</v>
      </c>
      <c r="FR985" s="13" t="s">
        <v>12661</v>
      </c>
      <c r="FS985" s="14"/>
      <c r="FT985" s="14"/>
      <c r="FU985" s="14" t="str">
        <f t="shared" si="12"/>
        <v>Base de Dados_Images/24-KS-110-Y10.Imagem do Equipamento-.135230.jpg</v>
      </c>
      <c r="FV985" s="14"/>
      <c r="FW985" s="14"/>
    </row>
    <row r="986" ht="15.75" hidden="1" customHeight="1">
      <c r="A986" s="10" t="s">
        <v>10859</v>
      </c>
      <c r="B986" s="10" t="s">
        <v>12461</v>
      </c>
      <c r="C986" s="10" t="s">
        <v>301</v>
      </c>
      <c r="D986" s="10" t="s">
        <v>12662</v>
      </c>
      <c r="E986" s="11" t="s">
        <v>12060</v>
      </c>
      <c r="F986" s="12" t="s">
        <v>184</v>
      </c>
      <c r="G986" s="13" t="s">
        <v>185</v>
      </c>
      <c r="H986" s="13" t="s">
        <v>12663</v>
      </c>
      <c r="I986" s="13" t="s">
        <v>185</v>
      </c>
      <c r="J986" s="13" t="s">
        <v>12664</v>
      </c>
      <c r="K986" s="13" t="s">
        <v>185</v>
      </c>
      <c r="L986" s="13" t="s">
        <v>12665</v>
      </c>
      <c r="M986" s="13" t="s">
        <v>185</v>
      </c>
      <c r="N986" s="13" t="s">
        <v>12666</v>
      </c>
      <c r="O986" s="13" t="s">
        <v>185</v>
      </c>
      <c r="P986" s="13" t="s">
        <v>12667</v>
      </c>
      <c r="Q986" s="13" t="s">
        <v>185</v>
      </c>
      <c r="R986" s="13" t="s">
        <v>12668</v>
      </c>
      <c r="S986" s="13" t="s">
        <v>185</v>
      </c>
      <c r="T986" s="13" t="s">
        <v>12669</v>
      </c>
      <c r="U986" s="13" t="s">
        <v>185</v>
      </c>
      <c r="V986" s="13" t="s">
        <v>12670</v>
      </c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5" t="s">
        <v>217</v>
      </c>
      <c r="BT986" s="15" t="s">
        <v>274</v>
      </c>
      <c r="BU986" s="18"/>
      <c r="BV986" s="16" t="s">
        <v>218</v>
      </c>
      <c r="BW986" s="17">
        <v>46063.3905787037</v>
      </c>
      <c r="BX986" s="16" t="s">
        <v>218</v>
      </c>
      <c r="BY986" s="17">
        <v>46063.3905787037</v>
      </c>
      <c r="BZ986" s="12" t="s">
        <v>219</v>
      </c>
      <c r="CA986" s="13" t="s">
        <v>185</v>
      </c>
      <c r="CB986" s="13" t="s">
        <v>12671</v>
      </c>
      <c r="CC986" s="13" t="s">
        <v>185</v>
      </c>
      <c r="CD986" s="13" t="s">
        <v>12672</v>
      </c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5" t="s">
        <v>217</v>
      </c>
      <c r="DF986" s="15" t="s">
        <v>274</v>
      </c>
      <c r="DG986" s="18"/>
      <c r="DH986" s="16" t="s">
        <v>218</v>
      </c>
      <c r="DI986" s="17">
        <v>46078.63465277778</v>
      </c>
      <c r="DJ986" s="16" t="s">
        <v>218</v>
      </c>
      <c r="DK986" s="17">
        <v>46078.63465277778</v>
      </c>
      <c r="DL986" s="12" t="s">
        <v>224</v>
      </c>
      <c r="DM986" s="13" t="s">
        <v>185</v>
      </c>
      <c r="DN986" s="13" t="s">
        <v>12673</v>
      </c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5" t="s">
        <v>217</v>
      </c>
      <c r="EJ986" s="16" t="s">
        <v>218</v>
      </c>
      <c r="EK986" s="17">
        <v>46114.47005787037</v>
      </c>
      <c r="EL986" s="12" t="s">
        <v>233</v>
      </c>
      <c r="EM986" s="14"/>
      <c r="EN986" s="14"/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5" t="s">
        <v>217</v>
      </c>
      <c r="FJ986" s="15" t="s">
        <v>217</v>
      </c>
      <c r="FK986" s="18"/>
      <c r="FL986" s="14"/>
      <c r="FM986" s="14"/>
      <c r="FN986" s="15" t="s">
        <v>234</v>
      </c>
      <c r="FO986" s="18"/>
      <c r="FP986" s="13" t="s">
        <v>12673</v>
      </c>
      <c r="FQ986" s="13" t="s">
        <v>12674</v>
      </c>
      <c r="FR986" s="13" t="s">
        <v>12670</v>
      </c>
      <c r="FS986" s="14"/>
      <c r="FT986" s="14"/>
      <c r="FU986" s="14" t="str">
        <f t="shared" si="12"/>
        <v>Base de Dados_Images/24-KS-110-Y11.Imagem do Equipamento-.190525.jpg</v>
      </c>
      <c r="FV986" s="14"/>
      <c r="FW986" s="14"/>
    </row>
    <row r="987" ht="15.75" hidden="1" customHeight="1">
      <c r="A987" s="10" t="s">
        <v>10859</v>
      </c>
      <c r="B987" s="10" t="s">
        <v>12461</v>
      </c>
      <c r="C987" s="10" t="s">
        <v>301</v>
      </c>
      <c r="D987" s="10" t="s">
        <v>12675</v>
      </c>
      <c r="E987" s="11" t="s">
        <v>12060</v>
      </c>
      <c r="F987" s="12" t="s">
        <v>184</v>
      </c>
      <c r="G987" s="13" t="s">
        <v>185</v>
      </c>
      <c r="H987" s="13" t="s">
        <v>12676</v>
      </c>
      <c r="I987" s="13" t="s">
        <v>185</v>
      </c>
      <c r="J987" s="13" t="s">
        <v>12677</v>
      </c>
      <c r="K987" s="13" t="s">
        <v>185</v>
      </c>
      <c r="L987" s="13" t="s">
        <v>12678</v>
      </c>
      <c r="M987" s="13" t="s">
        <v>185</v>
      </c>
      <c r="N987" s="13" t="s">
        <v>12679</v>
      </c>
      <c r="O987" s="13" t="s">
        <v>185</v>
      </c>
      <c r="P987" s="13" t="s">
        <v>12680</v>
      </c>
      <c r="Q987" s="13" t="s">
        <v>185</v>
      </c>
      <c r="R987" s="13" t="s">
        <v>12681</v>
      </c>
      <c r="S987" s="13" t="s">
        <v>185</v>
      </c>
      <c r="T987" s="13" t="s">
        <v>12682</v>
      </c>
      <c r="U987" s="13" t="s">
        <v>185</v>
      </c>
      <c r="V987" s="13" t="s">
        <v>12683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5" t="s">
        <v>217</v>
      </c>
      <c r="BT987" s="15" t="s">
        <v>274</v>
      </c>
      <c r="BU987" s="18"/>
      <c r="BV987" s="16" t="s">
        <v>218</v>
      </c>
      <c r="BW987" s="17">
        <v>46063.39076388889</v>
      </c>
      <c r="BX987" s="16" t="s">
        <v>218</v>
      </c>
      <c r="BY987" s="17">
        <v>46063.39076388889</v>
      </c>
      <c r="BZ987" s="12" t="s">
        <v>219</v>
      </c>
      <c r="CA987" s="13" t="s">
        <v>185</v>
      </c>
      <c r="CB987" s="13" t="s">
        <v>12684</v>
      </c>
      <c r="CC987" s="13" t="s">
        <v>185</v>
      </c>
      <c r="CD987" s="13" t="s">
        <v>12685</v>
      </c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5" t="s">
        <v>217</v>
      </c>
      <c r="DF987" s="15" t="s">
        <v>274</v>
      </c>
      <c r="DG987" s="18"/>
      <c r="DH987" s="16" t="s">
        <v>218</v>
      </c>
      <c r="DI987" s="17">
        <v>46078.634780092594</v>
      </c>
      <c r="DJ987" s="16" t="s">
        <v>218</v>
      </c>
      <c r="DK987" s="17">
        <v>46078.634780092594</v>
      </c>
      <c r="DL987" s="12" t="s">
        <v>224</v>
      </c>
      <c r="DM987" s="13" t="s">
        <v>185</v>
      </c>
      <c r="DN987" s="13" t="s">
        <v>12686</v>
      </c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5" t="s">
        <v>217</v>
      </c>
      <c r="EJ987" s="16" t="s">
        <v>218</v>
      </c>
      <c r="EK987" s="17">
        <v>46114.46996527778</v>
      </c>
      <c r="EL987" s="12" t="s">
        <v>233</v>
      </c>
      <c r="EM987" s="14"/>
      <c r="EN987" s="14"/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5" t="s">
        <v>217</v>
      </c>
      <c r="FJ987" s="15" t="s">
        <v>217</v>
      </c>
      <c r="FK987" s="18"/>
      <c r="FL987" s="14"/>
      <c r="FM987" s="14"/>
      <c r="FN987" s="15" t="s">
        <v>234</v>
      </c>
      <c r="FO987" s="18"/>
      <c r="FP987" s="13" t="s">
        <v>12686</v>
      </c>
      <c r="FQ987" s="13" t="s">
        <v>12687</v>
      </c>
      <c r="FR987" s="13" t="s">
        <v>12680</v>
      </c>
      <c r="FS987" s="14"/>
      <c r="FT987" s="14"/>
      <c r="FU987" s="14" t="str">
        <f t="shared" si="12"/>
        <v>Base de Dados_Images/24-KS-110-Y12.Imagem do Equipamento-.145351.jpg</v>
      </c>
      <c r="FV987" s="14"/>
      <c r="FW987" s="14"/>
    </row>
    <row r="988" ht="15.75" hidden="1" customHeight="1">
      <c r="A988" s="10" t="s">
        <v>10859</v>
      </c>
      <c r="B988" s="10" t="s">
        <v>12461</v>
      </c>
      <c r="C988" s="10" t="s">
        <v>301</v>
      </c>
      <c r="D988" s="10" t="s">
        <v>12688</v>
      </c>
      <c r="E988" s="11" t="s">
        <v>12104</v>
      </c>
      <c r="F988" s="12" t="s">
        <v>184</v>
      </c>
      <c r="G988" s="13" t="s">
        <v>185</v>
      </c>
      <c r="H988" s="13" t="s">
        <v>12689</v>
      </c>
      <c r="I988" s="13" t="s">
        <v>185</v>
      </c>
      <c r="J988" s="13" t="s">
        <v>12689</v>
      </c>
      <c r="K988" s="13" t="s">
        <v>185</v>
      </c>
      <c r="L988" s="13" t="s">
        <v>12690</v>
      </c>
      <c r="M988" s="13" t="s">
        <v>185</v>
      </c>
      <c r="N988" s="13" t="s">
        <v>12691</v>
      </c>
      <c r="O988" s="13" t="s">
        <v>185</v>
      </c>
      <c r="P988" s="13" t="s">
        <v>12692</v>
      </c>
      <c r="Q988" s="13" t="s">
        <v>185</v>
      </c>
      <c r="R988" s="13" t="s">
        <v>12693</v>
      </c>
      <c r="S988" s="13" t="s">
        <v>185</v>
      </c>
      <c r="T988" s="13" t="s">
        <v>12694</v>
      </c>
      <c r="U988" s="13" t="s">
        <v>185</v>
      </c>
      <c r="V988" s="13" t="s">
        <v>12694</v>
      </c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5" t="s">
        <v>217</v>
      </c>
      <c r="BT988" s="15" t="s">
        <v>274</v>
      </c>
      <c r="BU988" s="18"/>
      <c r="BV988" s="16" t="s">
        <v>218</v>
      </c>
      <c r="BW988" s="17">
        <v>46049.50571759259</v>
      </c>
      <c r="BX988" s="16" t="s">
        <v>218</v>
      </c>
      <c r="BY988" s="17">
        <v>46049.50571759259</v>
      </c>
      <c r="BZ988" s="12" t="s">
        <v>219</v>
      </c>
      <c r="CA988" s="13" t="s">
        <v>185</v>
      </c>
      <c r="CB988" s="13" t="s">
        <v>12695</v>
      </c>
      <c r="CC988" s="13" t="s">
        <v>185</v>
      </c>
      <c r="CD988" s="13" t="s">
        <v>12696</v>
      </c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5" t="s">
        <v>217</v>
      </c>
      <c r="DF988" s="15" t="s">
        <v>274</v>
      </c>
      <c r="DG988" s="18"/>
      <c r="DH988" s="16" t="s">
        <v>218</v>
      </c>
      <c r="DI988" s="17">
        <v>46071.496469907404</v>
      </c>
      <c r="DJ988" s="16" t="s">
        <v>218</v>
      </c>
      <c r="DK988" s="17">
        <v>46071.496469907404</v>
      </c>
      <c r="DL988" s="12" t="s">
        <v>224</v>
      </c>
      <c r="DM988" s="13" t="s">
        <v>185</v>
      </c>
      <c r="DN988" s="13" t="s">
        <v>12697</v>
      </c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5" t="s">
        <v>217</v>
      </c>
      <c r="EJ988" s="16" t="s">
        <v>218</v>
      </c>
      <c r="EK988" s="17">
        <v>46114.469872685186</v>
      </c>
      <c r="EL988" s="12" t="s">
        <v>233</v>
      </c>
      <c r="EM988" s="14"/>
      <c r="EN988" s="14"/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5" t="s">
        <v>217</v>
      </c>
      <c r="FJ988" s="15" t="s">
        <v>217</v>
      </c>
      <c r="FK988" s="18"/>
      <c r="FL988" s="14"/>
      <c r="FM988" s="14"/>
      <c r="FN988" s="15" t="s">
        <v>234</v>
      </c>
      <c r="FO988" s="18"/>
      <c r="FP988" s="13" t="s">
        <v>12697</v>
      </c>
      <c r="FQ988" s="13" t="s">
        <v>12698</v>
      </c>
      <c r="FR988" s="13" t="s">
        <v>12693</v>
      </c>
      <c r="FS988" s="14"/>
      <c r="FT988" s="14"/>
      <c r="FU988" s="14" t="str">
        <f t="shared" si="12"/>
        <v>Base de Dados_Images/24-KS-110-Y13.Imagem do Equipamento-.150729.jpg</v>
      </c>
      <c r="FV988" s="14"/>
      <c r="FW988" s="14"/>
    </row>
    <row r="989" ht="15.75" hidden="1" customHeight="1">
      <c r="A989" s="10" t="s">
        <v>10859</v>
      </c>
      <c r="B989" s="10" t="s">
        <v>12461</v>
      </c>
      <c r="C989" s="10" t="s">
        <v>301</v>
      </c>
      <c r="D989" s="10" t="s">
        <v>12699</v>
      </c>
      <c r="E989" s="11" t="s">
        <v>12118</v>
      </c>
      <c r="F989" s="12" t="s">
        <v>184</v>
      </c>
      <c r="G989" s="13" t="s">
        <v>185</v>
      </c>
      <c r="H989" s="13" t="s">
        <v>12700</v>
      </c>
      <c r="I989" s="13" t="s">
        <v>185</v>
      </c>
      <c r="J989" s="13" t="s">
        <v>12701</v>
      </c>
      <c r="K989" s="13" t="s">
        <v>185</v>
      </c>
      <c r="L989" s="13" t="s">
        <v>12702</v>
      </c>
      <c r="M989" s="13" t="s">
        <v>185</v>
      </c>
      <c r="N989" s="13" t="s">
        <v>12703</v>
      </c>
      <c r="O989" s="13" t="s">
        <v>185</v>
      </c>
      <c r="P989" s="13" t="s">
        <v>12704</v>
      </c>
      <c r="Q989" s="13" t="s">
        <v>185</v>
      </c>
      <c r="R989" s="13" t="s">
        <v>12705</v>
      </c>
      <c r="S989" s="13" t="s">
        <v>185</v>
      </c>
      <c r="T989" s="13" t="s">
        <v>12706</v>
      </c>
      <c r="U989" s="13" t="s">
        <v>185</v>
      </c>
      <c r="V989" s="13" t="s">
        <v>12707</v>
      </c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5" t="s">
        <v>217</v>
      </c>
      <c r="BT989" s="15" t="s">
        <v>274</v>
      </c>
      <c r="BU989" s="18"/>
      <c r="BV989" s="16" t="s">
        <v>218</v>
      </c>
      <c r="BW989" s="17">
        <v>46048.502592592595</v>
      </c>
      <c r="BX989" s="16" t="s">
        <v>218</v>
      </c>
      <c r="BY989" s="17">
        <v>46048.502592592595</v>
      </c>
      <c r="BZ989" s="12" t="s">
        <v>219</v>
      </c>
      <c r="CA989" s="13" t="s">
        <v>185</v>
      </c>
      <c r="CB989" s="13" t="s">
        <v>12708</v>
      </c>
      <c r="CC989" s="13" t="s">
        <v>185</v>
      </c>
      <c r="CD989" s="13" t="s">
        <v>12709</v>
      </c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5" t="s">
        <v>217</v>
      </c>
      <c r="DF989" s="15" t="s">
        <v>274</v>
      </c>
      <c r="DG989" s="18"/>
      <c r="DH989" s="16" t="s">
        <v>218</v>
      </c>
      <c r="DI989" s="17">
        <v>46078.634247685186</v>
      </c>
      <c r="DJ989" s="16" t="s">
        <v>218</v>
      </c>
      <c r="DK989" s="17">
        <v>46078.634247685186</v>
      </c>
      <c r="DL989" s="12" t="s">
        <v>224</v>
      </c>
      <c r="DM989" s="13" t="s">
        <v>185</v>
      </c>
      <c r="DN989" s="13" t="s">
        <v>12710</v>
      </c>
      <c r="DO989" s="14"/>
      <c r="DP989" s="14"/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5" t="s">
        <v>217</v>
      </c>
      <c r="EJ989" s="16" t="s">
        <v>218</v>
      </c>
      <c r="EK989" s="17">
        <v>46114.46975694445</v>
      </c>
      <c r="EL989" s="12" t="s">
        <v>233</v>
      </c>
      <c r="EM989" s="14"/>
      <c r="EN989" s="14"/>
      <c r="EO989" s="14"/>
      <c r="EP989" s="14"/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5" t="s">
        <v>217</v>
      </c>
      <c r="FJ989" s="15" t="s">
        <v>217</v>
      </c>
      <c r="FK989" s="18"/>
      <c r="FL989" s="14"/>
      <c r="FM989" s="14"/>
      <c r="FN989" s="15" t="s">
        <v>234</v>
      </c>
      <c r="FO989" s="18"/>
      <c r="FP989" s="13" t="s">
        <v>12710</v>
      </c>
      <c r="FQ989" s="13" t="s">
        <v>12711</v>
      </c>
      <c r="FR989" s="13" t="s">
        <v>12712</v>
      </c>
      <c r="FS989" s="14"/>
      <c r="FT989" s="14"/>
      <c r="FU989" s="14" t="str">
        <f t="shared" si="12"/>
        <v>Base de Dados_Images/24-KS-110-Y14.Imagem do Equipamento-.135145.jpg</v>
      </c>
      <c r="FV989" s="14"/>
      <c r="FW989" s="14"/>
    </row>
    <row r="990" ht="15.75" hidden="1" customHeight="1">
      <c r="A990" s="10" t="s">
        <v>10859</v>
      </c>
      <c r="B990" s="10" t="s">
        <v>12461</v>
      </c>
      <c r="C990" s="10" t="s">
        <v>301</v>
      </c>
      <c r="D990" s="10" t="s">
        <v>12713</v>
      </c>
      <c r="E990" s="11" t="s">
        <v>12132</v>
      </c>
      <c r="F990" s="12" t="s">
        <v>184</v>
      </c>
      <c r="G990" s="13" t="s">
        <v>185</v>
      </c>
      <c r="H990" s="13" t="s">
        <v>12714</v>
      </c>
      <c r="I990" s="13" t="s">
        <v>185</v>
      </c>
      <c r="J990" s="13" t="s">
        <v>12715</v>
      </c>
      <c r="K990" s="13" t="s">
        <v>185</v>
      </c>
      <c r="L990" s="13" t="s">
        <v>12716</v>
      </c>
      <c r="M990" s="13" t="s">
        <v>185</v>
      </c>
      <c r="N990" s="13" t="s">
        <v>12717</v>
      </c>
      <c r="O990" s="13" t="s">
        <v>185</v>
      </c>
      <c r="P990" s="13" t="s">
        <v>12718</v>
      </c>
      <c r="Q990" s="13" t="s">
        <v>185</v>
      </c>
      <c r="R990" s="13" t="s">
        <v>12719</v>
      </c>
      <c r="S990" s="13" t="s">
        <v>185</v>
      </c>
      <c r="T990" s="13" t="s">
        <v>12720</v>
      </c>
      <c r="U990" s="13" t="s">
        <v>185</v>
      </c>
      <c r="V990" s="13" t="s">
        <v>12721</v>
      </c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5" t="s">
        <v>217</v>
      </c>
      <c r="BT990" s="15" t="s">
        <v>274</v>
      </c>
      <c r="BU990" s="18"/>
      <c r="BV990" s="16" t="s">
        <v>218</v>
      </c>
      <c r="BW990" s="17">
        <v>46048.33012731482</v>
      </c>
      <c r="BX990" s="16" t="s">
        <v>218</v>
      </c>
      <c r="BY990" s="17">
        <v>46048.33012731482</v>
      </c>
      <c r="BZ990" s="12" t="s">
        <v>219</v>
      </c>
      <c r="CA990" s="13" t="s">
        <v>185</v>
      </c>
      <c r="CB990" s="13" t="s">
        <v>12722</v>
      </c>
      <c r="CC990" s="13" t="s">
        <v>185</v>
      </c>
      <c r="CD990" s="13" t="s">
        <v>12723</v>
      </c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5" t="s">
        <v>217</v>
      </c>
      <c r="DF990" s="15" t="s">
        <v>274</v>
      </c>
      <c r="DG990" s="18"/>
      <c r="DH990" s="16" t="s">
        <v>218</v>
      </c>
      <c r="DI990" s="17">
        <v>46076.59767361111</v>
      </c>
      <c r="DJ990" s="16" t="s">
        <v>218</v>
      </c>
      <c r="DK990" s="17">
        <v>46076.59767361111</v>
      </c>
      <c r="DL990" s="12" t="s">
        <v>224</v>
      </c>
      <c r="DM990" s="13" t="s">
        <v>185</v>
      </c>
      <c r="DN990" s="13" t="s">
        <v>12724</v>
      </c>
      <c r="DO990" s="14"/>
      <c r="DP990" s="14"/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5" t="s">
        <v>217</v>
      </c>
      <c r="EJ990" s="16" t="s">
        <v>218</v>
      </c>
      <c r="EK990" s="17">
        <v>46114.469664351855</v>
      </c>
      <c r="EL990" s="12" t="s">
        <v>233</v>
      </c>
      <c r="EM990" s="14"/>
      <c r="EN990" s="14"/>
      <c r="EO990" s="14"/>
      <c r="EP990" s="14"/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5" t="s">
        <v>217</v>
      </c>
      <c r="FJ990" s="15" t="s">
        <v>217</v>
      </c>
      <c r="FK990" s="18"/>
      <c r="FL990" s="14"/>
      <c r="FM990" s="14"/>
      <c r="FN990" s="15" t="s">
        <v>234</v>
      </c>
      <c r="FO990" s="18"/>
      <c r="FP990" s="13" t="s">
        <v>12724</v>
      </c>
      <c r="FQ990" s="13" t="s">
        <v>12725</v>
      </c>
      <c r="FR990" s="13" t="s">
        <v>12721</v>
      </c>
      <c r="FS990" s="14"/>
      <c r="FT990" s="14"/>
      <c r="FU990" s="14" t="str">
        <f t="shared" si="12"/>
        <v>Base de Dados_Images/24-KS-200-Y02.Imagem do Equipamento-.110108.jpg</v>
      </c>
      <c r="FV990" s="14"/>
      <c r="FW990" s="14"/>
    </row>
    <row r="991" ht="15.75" hidden="1" customHeight="1">
      <c r="A991" s="10" t="s">
        <v>10859</v>
      </c>
      <c r="B991" s="10" t="s">
        <v>12461</v>
      </c>
      <c r="C991" s="10" t="s">
        <v>301</v>
      </c>
      <c r="D991" s="10" t="s">
        <v>12726</v>
      </c>
      <c r="E991" s="11" t="s">
        <v>12132</v>
      </c>
      <c r="F991" s="12" t="s">
        <v>184</v>
      </c>
      <c r="G991" s="13" t="s">
        <v>185</v>
      </c>
      <c r="H991" s="13" t="s">
        <v>12727</v>
      </c>
      <c r="I991" s="13" t="s">
        <v>185</v>
      </c>
      <c r="J991" s="13" t="s">
        <v>12728</v>
      </c>
      <c r="K991" s="13" t="s">
        <v>185</v>
      </c>
      <c r="L991" s="13" t="s">
        <v>12729</v>
      </c>
      <c r="M991" s="13" t="s">
        <v>185</v>
      </c>
      <c r="N991" s="13" t="s">
        <v>12730</v>
      </c>
      <c r="O991" s="13" t="s">
        <v>185</v>
      </c>
      <c r="P991" s="13" t="s">
        <v>12731</v>
      </c>
      <c r="Q991" s="13" t="s">
        <v>185</v>
      </c>
      <c r="R991" s="13" t="s">
        <v>12732</v>
      </c>
      <c r="S991" s="13" t="s">
        <v>185</v>
      </c>
      <c r="T991" s="13" t="s">
        <v>12733</v>
      </c>
      <c r="U991" s="13" t="s">
        <v>185</v>
      </c>
      <c r="V991" s="13" t="s">
        <v>12734</v>
      </c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5" t="s">
        <v>217</v>
      </c>
      <c r="BT991" s="15" t="s">
        <v>274</v>
      </c>
      <c r="BU991" s="18"/>
      <c r="BV991" s="16" t="s">
        <v>218</v>
      </c>
      <c r="BW991" s="17">
        <v>46063.66878472222</v>
      </c>
      <c r="BX991" s="16" t="s">
        <v>218</v>
      </c>
      <c r="BY991" s="17">
        <v>46063.66878472222</v>
      </c>
      <c r="BZ991" s="12" t="s">
        <v>219</v>
      </c>
      <c r="CA991" s="13" t="s">
        <v>185</v>
      </c>
      <c r="CB991" s="13" t="s">
        <v>12735</v>
      </c>
      <c r="CC991" s="13" t="s">
        <v>690</v>
      </c>
      <c r="CD991" s="13" t="s">
        <v>12736</v>
      </c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5" t="s">
        <v>217</v>
      </c>
      <c r="DF991" s="15" t="s">
        <v>274</v>
      </c>
      <c r="DG991" s="18"/>
      <c r="DH991" s="16" t="s">
        <v>218</v>
      </c>
      <c r="DI991" s="17">
        <v>46114.468993055554</v>
      </c>
      <c r="DJ991" s="16" t="s">
        <v>218</v>
      </c>
      <c r="DK991" s="17">
        <v>46114.468993055554</v>
      </c>
      <c r="DL991" s="12" t="s">
        <v>224</v>
      </c>
      <c r="DM991" s="13" t="s">
        <v>185</v>
      </c>
      <c r="DN991" s="13" t="s">
        <v>12737</v>
      </c>
      <c r="DO991" s="14"/>
      <c r="DP991" s="14"/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5" t="s">
        <v>217</v>
      </c>
      <c r="EJ991" s="16" t="s">
        <v>218</v>
      </c>
      <c r="EK991" s="17">
        <v>46114.4690625</v>
      </c>
      <c r="EL991" s="12" t="s">
        <v>233</v>
      </c>
      <c r="EM991" s="14"/>
      <c r="EN991" s="14"/>
      <c r="EO991" s="14"/>
      <c r="EP991" s="14"/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5" t="s">
        <v>217</v>
      </c>
      <c r="FJ991" s="15" t="s">
        <v>217</v>
      </c>
      <c r="FK991" s="18"/>
      <c r="FL991" s="14"/>
      <c r="FM991" s="14"/>
      <c r="FN991" s="15" t="s">
        <v>234</v>
      </c>
      <c r="FO991" s="18"/>
      <c r="FP991" s="13" t="s">
        <v>12737</v>
      </c>
      <c r="FQ991" s="13" t="s">
        <v>12738</v>
      </c>
      <c r="FR991" s="13" t="s">
        <v>12731</v>
      </c>
      <c r="FS991" s="14"/>
      <c r="FT991" s="14"/>
      <c r="FU991" s="14" t="str">
        <f t="shared" si="12"/>
        <v>Base de Dados_Images/24-KS-200-Y03.Imagem do Equipamento-.143142.jpg</v>
      </c>
      <c r="FV991" s="14"/>
      <c r="FW991" s="14"/>
    </row>
    <row r="992" ht="15.75" hidden="1" customHeight="1">
      <c r="A992" s="10" t="s">
        <v>10859</v>
      </c>
      <c r="B992" s="10" t="s">
        <v>12461</v>
      </c>
      <c r="C992" s="10" t="s">
        <v>301</v>
      </c>
      <c r="D992" s="10" t="s">
        <v>12739</v>
      </c>
      <c r="E992" s="11" t="s">
        <v>12158</v>
      </c>
      <c r="F992" s="12" t="s">
        <v>184</v>
      </c>
      <c r="G992" s="13" t="s">
        <v>185</v>
      </c>
      <c r="H992" s="13" t="s">
        <v>12740</v>
      </c>
      <c r="I992" s="13" t="s">
        <v>185</v>
      </c>
      <c r="J992" s="13" t="s">
        <v>12741</v>
      </c>
      <c r="K992" s="13" t="s">
        <v>185</v>
      </c>
      <c r="L992" s="13" t="s">
        <v>12742</v>
      </c>
      <c r="M992" s="13" t="s">
        <v>185</v>
      </c>
      <c r="N992" s="13" t="s">
        <v>12743</v>
      </c>
      <c r="O992" s="13" t="s">
        <v>185</v>
      </c>
      <c r="P992" s="13" t="s">
        <v>12744</v>
      </c>
      <c r="Q992" s="13" t="s">
        <v>185</v>
      </c>
      <c r="R992" s="13" t="s">
        <v>12745</v>
      </c>
      <c r="S992" s="13" t="s">
        <v>185</v>
      </c>
      <c r="T992" s="13" t="s">
        <v>12746</v>
      </c>
      <c r="U992" s="13" t="s">
        <v>185</v>
      </c>
      <c r="V992" s="13" t="s">
        <v>12747</v>
      </c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5" t="s">
        <v>217</v>
      </c>
      <c r="BT992" s="15" t="s">
        <v>274</v>
      </c>
      <c r="BU992" s="18"/>
      <c r="BV992" s="16" t="s">
        <v>218</v>
      </c>
      <c r="BW992" s="17">
        <v>46049.64813657408</v>
      </c>
      <c r="BX992" s="16" t="s">
        <v>218</v>
      </c>
      <c r="BY992" s="17">
        <v>46049.64813657408</v>
      </c>
      <c r="BZ992" s="12" t="s">
        <v>219</v>
      </c>
      <c r="CA992" s="13" t="s">
        <v>185</v>
      </c>
      <c r="CB992" s="13" t="s">
        <v>12748</v>
      </c>
      <c r="CC992" s="13" t="s">
        <v>185</v>
      </c>
      <c r="CD992" s="13" t="s">
        <v>12749</v>
      </c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5" t="s">
        <v>217</v>
      </c>
      <c r="DF992" s="15" t="s">
        <v>274</v>
      </c>
      <c r="DG992" s="18"/>
      <c r="DH992" s="16" t="s">
        <v>218</v>
      </c>
      <c r="DI992" s="17">
        <v>46076.597395833334</v>
      </c>
      <c r="DJ992" s="16" t="s">
        <v>218</v>
      </c>
      <c r="DK992" s="17">
        <v>46076.597395833334</v>
      </c>
      <c r="DL992" s="12" t="s">
        <v>224</v>
      </c>
      <c r="DM992" s="13" t="s">
        <v>185</v>
      </c>
      <c r="DN992" s="13" t="s">
        <v>12750</v>
      </c>
      <c r="DO992" s="14"/>
      <c r="DP992" s="14"/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5" t="s">
        <v>217</v>
      </c>
      <c r="EJ992" s="16" t="s">
        <v>218</v>
      </c>
      <c r="EK992" s="17">
        <v>46114.46858796296</v>
      </c>
      <c r="EL992" s="12" t="s">
        <v>233</v>
      </c>
      <c r="EM992" s="14"/>
      <c r="EN992" s="14"/>
      <c r="EO992" s="14"/>
      <c r="EP992" s="14"/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5" t="s">
        <v>217</v>
      </c>
      <c r="FJ992" s="15" t="s">
        <v>217</v>
      </c>
      <c r="FK992" s="18"/>
      <c r="FL992" s="14"/>
      <c r="FM992" s="14"/>
      <c r="FN992" s="15" t="s">
        <v>234</v>
      </c>
      <c r="FO992" s="18"/>
      <c r="FP992" s="13" t="s">
        <v>12750</v>
      </c>
      <c r="FQ992" s="13" t="s">
        <v>12751</v>
      </c>
      <c r="FR992" s="13" t="s">
        <v>12752</v>
      </c>
      <c r="FS992" s="14"/>
      <c r="FT992" s="14"/>
      <c r="FU992" s="14" t="str">
        <f t="shared" si="12"/>
        <v>Base de Dados_Images/24-KS-205-Y01.Imagem do Equipamento-.134348.jpg</v>
      </c>
      <c r="FV992" s="14"/>
      <c r="FW992" s="14"/>
    </row>
    <row r="993" ht="15.75" hidden="1" customHeight="1">
      <c r="A993" s="10" t="s">
        <v>10859</v>
      </c>
      <c r="B993" s="10" t="s">
        <v>12753</v>
      </c>
      <c r="C993" s="10" t="s">
        <v>556</v>
      </c>
      <c r="D993" s="10" t="s">
        <v>12754</v>
      </c>
      <c r="E993" s="11" t="s">
        <v>12755</v>
      </c>
      <c r="F993" s="12" t="s">
        <v>184</v>
      </c>
      <c r="G993" s="13" t="s">
        <v>185</v>
      </c>
      <c r="H993" s="13" t="s">
        <v>12756</v>
      </c>
      <c r="I993" s="13" t="s">
        <v>185</v>
      </c>
      <c r="J993" s="13" t="s">
        <v>12757</v>
      </c>
      <c r="K993" s="13" t="s">
        <v>185</v>
      </c>
      <c r="L993" s="13" t="s">
        <v>12758</v>
      </c>
      <c r="M993" s="13" t="s">
        <v>185</v>
      </c>
      <c r="N993" s="13" t="s">
        <v>12758</v>
      </c>
      <c r="O993" s="13" t="s">
        <v>185</v>
      </c>
      <c r="P993" s="13" t="s">
        <v>12759</v>
      </c>
      <c r="Q993" s="13" t="s">
        <v>185</v>
      </c>
      <c r="R993" s="13" t="s">
        <v>12760</v>
      </c>
      <c r="S993" s="13" t="s">
        <v>185</v>
      </c>
      <c r="T993" s="13" t="s">
        <v>12761</v>
      </c>
      <c r="U993" s="13" t="s">
        <v>185</v>
      </c>
      <c r="V993" s="13" t="s">
        <v>12762</v>
      </c>
      <c r="W993" s="13" t="s">
        <v>185</v>
      </c>
      <c r="X993" s="13" t="s">
        <v>12763</v>
      </c>
      <c r="Y993" s="13" t="s">
        <v>690</v>
      </c>
      <c r="Z993" s="13" t="s">
        <v>12764</v>
      </c>
      <c r="AA993" s="13" t="s">
        <v>185</v>
      </c>
      <c r="AB993" s="13" t="s">
        <v>12765</v>
      </c>
      <c r="AC993" s="13" t="s">
        <v>185</v>
      </c>
      <c r="AD993" s="13" t="s">
        <v>12766</v>
      </c>
      <c r="AE993" s="13" t="s">
        <v>185</v>
      </c>
      <c r="AF993" s="13" t="s">
        <v>12767</v>
      </c>
      <c r="AG993" s="13" t="s">
        <v>185</v>
      </c>
      <c r="AH993" s="13" t="s">
        <v>12768</v>
      </c>
      <c r="AI993" s="13" t="s">
        <v>185</v>
      </c>
      <c r="AJ993" s="13" t="s">
        <v>12769</v>
      </c>
      <c r="AK993" s="13" t="s">
        <v>185</v>
      </c>
      <c r="AL993" s="13" t="s">
        <v>12770</v>
      </c>
      <c r="AM993" s="13" t="s">
        <v>690</v>
      </c>
      <c r="AN993" s="13" t="s">
        <v>12771</v>
      </c>
      <c r="AO993" s="13" t="s">
        <v>690</v>
      </c>
      <c r="AP993" s="13" t="s">
        <v>12771</v>
      </c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5" t="s">
        <v>217</v>
      </c>
      <c r="BT993" s="16" t="s">
        <v>218</v>
      </c>
      <c r="BU993" s="17">
        <v>46078.58212962963</v>
      </c>
      <c r="BV993" s="16" t="s">
        <v>218</v>
      </c>
      <c r="BW993" s="17">
        <v>46064.66798611111</v>
      </c>
      <c r="BX993" s="16" t="s">
        <v>218</v>
      </c>
      <c r="BY993" s="17">
        <v>46078.58212962963</v>
      </c>
      <c r="BZ993" s="12" t="s">
        <v>219</v>
      </c>
      <c r="CA993" s="13" t="s">
        <v>185</v>
      </c>
      <c r="CB993" s="13" t="s">
        <v>12772</v>
      </c>
      <c r="CC993" s="13" t="s">
        <v>185</v>
      </c>
      <c r="CD993" s="13" t="s">
        <v>12773</v>
      </c>
      <c r="CE993" s="13" t="s">
        <v>185</v>
      </c>
      <c r="CF993" s="13" t="s">
        <v>12774</v>
      </c>
      <c r="CG993" s="13" t="s">
        <v>185</v>
      </c>
      <c r="CH993" s="13" t="s">
        <v>12775</v>
      </c>
      <c r="CI993" s="13" t="s">
        <v>690</v>
      </c>
      <c r="CJ993" s="13" t="s">
        <v>12776</v>
      </c>
      <c r="CK993" s="13" t="s">
        <v>690</v>
      </c>
      <c r="CL993" s="13" t="s">
        <v>12777</v>
      </c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5" t="s">
        <v>217</v>
      </c>
      <c r="DF993" s="16" t="s">
        <v>218</v>
      </c>
      <c r="DG993" s="17">
        <v>46078.583333333336</v>
      </c>
      <c r="DH993" s="16" t="s">
        <v>218</v>
      </c>
      <c r="DI993" s="17">
        <v>46078.58347222222</v>
      </c>
      <c r="DJ993" s="16" t="s">
        <v>218</v>
      </c>
      <c r="DK993" s="17">
        <v>46078.58347222222</v>
      </c>
      <c r="DL993" s="12" t="s">
        <v>224</v>
      </c>
      <c r="DM993" s="13" t="s">
        <v>185</v>
      </c>
      <c r="DN993" s="13" t="s">
        <v>12778</v>
      </c>
      <c r="DO993" s="13" t="s">
        <v>185</v>
      </c>
      <c r="DP993" s="13" t="s">
        <v>12779</v>
      </c>
      <c r="DQ993" s="13" t="s">
        <v>185</v>
      </c>
      <c r="DR993" s="13" t="s">
        <v>12779</v>
      </c>
      <c r="DS993" s="13" t="s">
        <v>185</v>
      </c>
      <c r="DT993" s="13" t="s">
        <v>12780</v>
      </c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5" t="s">
        <v>217</v>
      </c>
      <c r="EJ993" s="16" t="s">
        <v>218</v>
      </c>
      <c r="EK993" s="17">
        <v>46115.540810185186</v>
      </c>
      <c r="EL993" s="12" t="s">
        <v>233</v>
      </c>
      <c r="EM993" s="14"/>
      <c r="EN993" s="14"/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5" t="s">
        <v>217</v>
      </c>
      <c r="FJ993" s="15" t="s">
        <v>217</v>
      </c>
      <c r="FK993" s="18"/>
      <c r="FL993" s="14"/>
      <c r="FM993" s="14"/>
      <c r="FN993" s="15" t="s">
        <v>234</v>
      </c>
      <c r="FO993" s="18"/>
      <c r="FP993" s="13" t="s">
        <v>12780</v>
      </c>
      <c r="FQ993" s="13" t="s">
        <v>12781</v>
      </c>
      <c r="FR993" s="13" t="s">
        <v>12782</v>
      </c>
      <c r="FS993" s="14"/>
      <c r="FT993" s="14"/>
      <c r="FU993" s="14" t="str">
        <f t="shared" si="12"/>
        <v>Base de Dados_Images/24-ES-215-M01.Imagem do Equipamento-.142654.jpg</v>
      </c>
      <c r="FV993" s="14"/>
      <c r="FW993" s="14"/>
    </row>
    <row r="994" ht="15.75" hidden="1" customHeight="1">
      <c r="A994" s="10" t="s">
        <v>10859</v>
      </c>
      <c r="B994" s="10" t="s">
        <v>12753</v>
      </c>
      <c r="C994" s="10" t="s">
        <v>386</v>
      </c>
      <c r="D994" s="10" t="s">
        <v>12783</v>
      </c>
      <c r="E994" s="11" t="s">
        <v>12784</v>
      </c>
      <c r="F994" s="12" t="s">
        <v>184</v>
      </c>
      <c r="G994" s="13" t="s">
        <v>185</v>
      </c>
      <c r="H994" s="13" t="s">
        <v>12785</v>
      </c>
      <c r="I994" s="13" t="s">
        <v>185</v>
      </c>
      <c r="J994" s="13" t="s">
        <v>12786</v>
      </c>
      <c r="K994" s="13" t="s">
        <v>185</v>
      </c>
      <c r="L994" s="13" t="s">
        <v>12787</v>
      </c>
      <c r="M994" s="13" t="s">
        <v>690</v>
      </c>
      <c r="N994" s="13" t="s">
        <v>12788</v>
      </c>
      <c r="O994" s="13" t="s">
        <v>690</v>
      </c>
      <c r="P994" s="13" t="s">
        <v>12789</v>
      </c>
      <c r="Q994" s="13" t="s">
        <v>185</v>
      </c>
      <c r="R994" s="13" t="s">
        <v>12790</v>
      </c>
      <c r="S994" s="13" t="s">
        <v>185</v>
      </c>
      <c r="T994" s="13" t="s">
        <v>12791</v>
      </c>
      <c r="U994" s="13" t="s">
        <v>185</v>
      </c>
      <c r="V994" s="13" t="s">
        <v>12792</v>
      </c>
      <c r="W994" s="13" t="s">
        <v>185</v>
      </c>
      <c r="X994" s="13" t="s">
        <v>12793</v>
      </c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5" t="s">
        <v>217</v>
      </c>
      <c r="BT994" s="16" t="s">
        <v>218</v>
      </c>
      <c r="BU994" s="17">
        <v>46050.33133101852</v>
      </c>
      <c r="BV994" s="16" t="s">
        <v>218</v>
      </c>
      <c r="BW994" s="17">
        <v>46050.33137731482</v>
      </c>
      <c r="BX994" s="16" t="s">
        <v>218</v>
      </c>
      <c r="BY994" s="17">
        <v>46050.33137731482</v>
      </c>
      <c r="BZ994" s="12" t="s">
        <v>219</v>
      </c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5" t="s">
        <v>217</v>
      </c>
      <c r="DF994" s="15" t="s">
        <v>274</v>
      </c>
      <c r="DG994" s="18"/>
      <c r="DH994" s="15" t="s">
        <v>274</v>
      </c>
      <c r="DI994" s="18"/>
      <c r="DJ994" s="15" t="s">
        <v>274</v>
      </c>
      <c r="DK994" s="18"/>
      <c r="DL994" s="12" t="s">
        <v>224</v>
      </c>
      <c r="DM994" s="13" t="s">
        <v>185</v>
      </c>
      <c r="DN994" s="13" t="s">
        <v>12794</v>
      </c>
      <c r="DO994" s="13" t="s">
        <v>185</v>
      </c>
      <c r="DP994" s="13" t="s">
        <v>12795</v>
      </c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5" t="s">
        <v>217</v>
      </c>
      <c r="EJ994" s="16" t="s">
        <v>218</v>
      </c>
      <c r="EK994" s="17">
        <v>46115.54064814815</v>
      </c>
      <c r="EL994" s="12" t="s">
        <v>233</v>
      </c>
      <c r="EM994" s="14"/>
      <c r="EN994" s="14"/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5" t="s">
        <v>217</v>
      </c>
      <c r="FJ994" s="15" t="s">
        <v>217</v>
      </c>
      <c r="FK994" s="18"/>
      <c r="FL994" s="14"/>
      <c r="FM994" s="14"/>
      <c r="FN994" s="15" t="s">
        <v>234</v>
      </c>
      <c r="FO994" s="18"/>
      <c r="FP994" s="13" t="s">
        <v>12795</v>
      </c>
      <c r="FQ994" s="13" t="s">
        <v>12796</v>
      </c>
      <c r="FR994" s="13" t="s">
        <v>12793</v>
      </c>
      <c r="FS994" s="14"/>
      <c r="FT994" s="14"/>
      <c r="FU994" s="14" t="str">
        <f t="shared" si="12"/>
        <v>Base de Dados_Images/24T120.Imagem do Equipamento-.145650.jpg</v>
      </c>
      <c r="FV994" s="14"/>
      <c r="FW994" s="14"/>
    </row>
    <row r="995" ht="15.75" hidden="1" customHeight="1">
      <c r="A995" s="10" t="s">
        <v>10859</v>
      </c>
      <c r="B995" s="10" t="s">
        <v>12753</v>
      </c>
      <c r="C995" s="10" t="s">
        <v>264</v>
      </c>
      <c r="D995" s="10" t="s">
        <v>12797</v>
      </c>
      <c r="E995" s="11" t="s">
        <v>12798</v>
      </c>
      <c r="F995" s="12" t="s">
        <v>184</v>
      </c>
      <c r="G995" s="13" t="s">
        <v>185</v>
      </c>
      <c r="H995" s="13" t="s">
        <v>12799</v>
      </c>
      <c r="I995" s="13" t="s">
        <v>185</v>
      </c>
      <c r="J995" s="13" t="s">
        <v>12800</v>
      </c>
      <c r="K995" s="13" t="s">
        <v>185</v>
      </c>
      <c r="L995" s="13" t="s">
        <v>12801</v>
      </c>
      <c r="M995" s="13" t="s">
        <v>185</v>
      </c>
      <c r="N995" s="13" t="s">
        <v>12801</v>
      </c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5" t="s">
        <v>217</v>
      </c>
      <c r="BT995" s="16" t="s">
        <v>218</v>
      </c>
      <c r="BU995" s="17">
        <v>46070.476018518515</v>
      </c>
      <c r="BV995" s="16" t="s">
        <v>218</v>
      </c>
      <c r="BW995" s="17">
        <v>46070.47604166667</v>
      </c>
      <c r="BX995" s="16" t="s">
        <v>218</v>
      </c>
      <c r="BY995" s="17">
        <v>46070.47604166667</v>
      </c>
      <c r="BZ995" s="12" t="s">
        <v>219</v>
      </c>
      <c r="CA995" s="13" t="s">
        <v>185</v>
      </c>
      <c r="CB995" s="13" t="s">
        <v>12802</v>
      </c>
      <c r="CC995" s="13" t="s">
        <v>185</v>
      </c>
      <c r="CD995" s="13" t="s">
        <v>12803</v>
      </c>
      <c r="CE995" s="13" t="s">
        <v>185</v>
      </c>
      <c r="CF995" s="13" t="s">
        <v>12804</v>
      </c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5" t="s">
        <v>217</v>
      </c>
      <c r="DF995" s="15" t="s">
        <v>274</v>
      </c>
      <c r="DG995" s="18"/>
      <c r="DH995" s="16" t="s">
        <v>218</v>
      </c>
      <c r="DI995" s="17">
        <v>46073.39697916667</v>
      </c>
      <c r="DJ995" s="16" t="s">
        <v>218</v>
      </c>
      <c r="DK995" s="17">
        <v>46073.39697916667</v>
      </c>
      <c r="DL995" s="12" t="s">
        <v>224</v>
      </c>
      <c r="DM995" s="14"/>
      <c r="DN995" s="14"/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5" t="s">
        <v>217</v>
      </c>
      <c r="EJ995" s="15" t="s">
        <v>217</v>
      </c>
      <c r="EK995" s="18"/>
      <c r="EL995" s="12" t="s">
        <v>233</v>
      </c>
      <c r="EM995" s="14"/>
      <c r="EN995" s="14"/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5" t="s">
        <v>217</v>
      </c>
      <c r="FJ995" s="15" t="s">
        <v>217</v>
      </c>
      <c r="FK995" s="18"/>
      <c r="FL995" s="14"/>
      <c r="FM995" s="14"/>
      <c r="FN995" s="15" t="s">
        <v>234</v>
      </c>
      <c r="FO995" s="18"/>
      <c r="FP995" s="13" t="s">
        <v>12804</v>
      </c>
      <c r="FQ995" s="13" t="s">
        <v>12805</v>
      </c>
      <c r="FR995" s="13" t="s">
        <v>12801</v>
      </c>
      <c r="FS995" s="14"/>
      <c r="FT995" s="14"/>
      <c r="FU995" s="14" t="str">
        <f t="shared" si="12"/>
        <v>Base de Dados_Images/24-LIT-120-Y01.Imagem do Equipamento-.142527.jpg</v>
      </c>
      <c r="FV995" s="14"/>
      <c r="FW995" s="14"/>
    </row>
    <row r="996" ht="15.75" hidden="1" customHeight="1">
      <c r="A996" s="10" t="s">
        <v>10859</v>
      </c>
      <c r="B996" s="10" t="s">
        <v>12753</v>
      </c>
      <c r="C996" s="10" t="s">
        <v>264</v>
      </c>
      <c r="D996" s="10" t="s">
        <v>12806</v>
      </c>
      <c r="E996" s="11" t="s">
        <v>12807</v>
      </c>
      <c r="F996" s="12" t="s">
        <v>184</v>
      </c>
      <c r="G996" s="13" t="s">
        <v>185</v>
      </c>
      <c r="H996" s="13" t="s">
        <v>12808</v>
      </c>
      <c r="I996" s="13" t="s">
        <v>185</v>
      </c>
      <c r="J996" s="13" t="s">
        <v>12809</v>
      </c>
      <c r="K996" s="13" t="s">
        <v>185</v>
      </c>
      <c r="L996" s="13" t="s">
        <v>12810</v>
      </c>
      <c r="M996" s="13" t="s">
        <v>185</v>
      </c>
      <c r="N996" s="13" t="s">
        <v>12811</v>
      </c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5" t="s">
        <v>217</v>
      </c>
      <c r="BT996" s="16" t="s">
        <v>218</v>
      </c>
      <c r="BU996" s="17">
        <v>46048.47561342592</v>
      </c>
      <c r="BV996" s="16" t="s">
        <v>218</v>
      </c>
      <c r="BW996" s="17">
        <v>46048.4756712963</v>
      </c>
      <c r="BX996" s="16" t="s">
        <v>218</v>
      </c>
      <c r="BY996" s="17">
        <v>46048.4756712963</v>
      </c>
      <c r="BZ996" s="12" t="s">
        <v>219</v>
      </c>
      <c r="CA996" s="13" t="s">
        <v>185</v>
      </c>
      <c r="CB996" s="13" t="s">
        <v>12812</v>
      </c>
      <c r="CC996" s="13" t="s">
        <v>690</v>
      </c>
      <c r="CD996" s="13" t="s">
        <v>12813</v>
      </c>
      <c r="CE996" s="13" t="s">
        <v>185</v>
      </c>
      <c r="CF996" s="13" t="s">
        <v>12814</v>
      </c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5" t="s">
        <v>217</v>
      </c>
      <c r="DF996" s="15" t="s">
        <v>274</v>
      </c>
      <c r="DG996" s="18"/>
      <c r="DH996" s="16" t="s">
        <v>218</v>
      </c>
      <c r="DI996" s="17">
        <v>46073.39755787037</v>
      </c>
      <c r="DJ996" s="16" t="s">
        <v>218</v>
      </c>
      <c r="DK996" s="17">
        <v>46073.39755787037</v>
      </c>
      <c r="DL996" s="12" t="s">
        <v>224</v>
      </c>
      <c r="DM996" s="14"/>
      <c r="DN996" s="14"/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5" t="s">
        <v>217</v>
      </c>
      <c r="EJ996" s="15" t="s">
        <v>217</v>
      </c>
      <c r="EK996" s="18"/>
      <c r="EL996" s="12" t="s">
        <v>233</v>
      </c>
      <c r="EM996" s="14"/>
      <c r="EN996" s="14"/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5" t="s">
        <v>217</v>
      </c>
      <c r="FJ996" s="15" t="s">
        <v>217</v>
      </c>
      <c r="FK996" s="18"/>
      <c r="FL996" s="14"/>
      <c r="FM996" s="14"/>
      <c r="FN996" s="15" t="s">
        <v>234</v>
      </c>
      <c r="FO996" s="18"/>
      <c r="FP996" s="13" t="s">
        <v>12813</v>
      </c>
      <c r="FQ996" s="13" t="s">
        <v>12815</v>
      </c>
      <c r="FR996" s="13" t="s">
        <v>12811</v>
      </c>
      <c r="FS996" s="14"/>
      <c r="FT996" s="14"/>
      <c r="FU996" s="14" t="str">
        <f t="shared" si="12"/>
        <v>Base de Dados_Images/24-FIT-120-B01.Imagem do Equipamento-.142449.jpg</v>
      </c>
      <c r="FV996" s="14"/>
      <c r="FW996" s="14"/>
    </row>
    <row r="997" ht="15.75" hidden="1" customHeight="1">
      <c r="A997" s="10" t="s">
        <v>10859</v>
      </c>
      <c r="B997" s="10" t="s">
        <v>12753</v>
      </c>
      <c r="C997" s="10" t="s">
        <v>264</v>
      </c>
      <c r="D997" s="10" t="s">
        <v>12816</v>
      </c>
      <c r="E997" s="11" t="s">
        <v>12817</v>
      </c>
      <c r="F997" s="12" t="s">
        <v>184</v>
      </c>
      <c r="G997" s="13" t="s">
        <v>185</v>
      </c>
      <c r="H997" s="13" t="s">
        <v>12818</v>
      </c>
      <c r="I997" s="13" t="s">
        <v>185</v>
      </c>
      <c r="J997" s="13" t="s">
        <v>12819</v>
      </c>
      <c r="K997" s="13" t="s">
        <v>185</v>
      </c>
      <c r="L997" s="13" t="s">
        <v>12820</v>
      </c>
      <c r="M997" s="13" t="s">
        <v>185</v>
      </c>
      <c r="N997" s="13" t="s">
        <v>12821</v>
      </c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5" t="s">
        <v>217</v>
      </c>
      <c r="BT997" s="16" t="s">
        <v>218</v>
      </c>
      <c r="BU997" s="17">
        <v>46049.33304398148</v>
      </c>
      <c r="BV997" s="16" t="s">
        <v>218</v>
      </c>
      <c r="BW997" s="17">
        <v>46049.33310185185</v>
      </c>
      <c r="BX997" s="16" t="s">
        <v>218</v>
      </c>
      <c r="BY997" s="17">
        <v>46049.33310185185</v>
      </c>
      <c r="BZ997" s="12" t="s">
        <v>219</v>
      </c>
      <c r="CA997" s="13" t="s">
        <v>185</v>
      </c>
      <c r="CB997" s="13" t="s">
        <v>12822</v>
      </c>
      <c r="CC997" s="13" t="s">
        <v>690</v>
      </c>
      <c r="CD997" s="13" t="s">
        <v>12823</v>
      </c>
      <c r="CE997" s="13" t="s">
        <v>185</v>
      </c>
      <c r="CF997" s="13" t="s">
        <v>12824</v>
      </c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5" t="s">
        <v>217</v>
      </c>
      <c r="DF997" s="15" t="s">
        <v>274</v>
      </c>
      <c r="DG997" s="18"/>
      <c r="DH997" s="16" t="s">
        <v>218</v>
      </c>
      <c r="DI997" s="17">
        <v>46073.39775462963</v>
      </c>
      <c r="DJ997" s="16" t="s">
        <v>218</v>
      </c>
      <c r="DK997" s="17">
        <v>46073.39775462963</v>
      </c>
      <c r="DL997" s="12" t="s">
        <v>224</v>
      </c>
      <c r="DM997" s="14"/>
      <c r="DN997" s="14"/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5" t="s">
        <v>217</v>
      </c>
      <c r="EJ997" s="15" t="s">
        <v>217</v>
      </c>
      <c r="EK997" s="18"/>
      <c r="EL997" s="12" t="s">
        <v>233</v>
      </c>
      <c r="EM997" s="14"/>
      <c r="EN997" s="14"/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5" t="s">
        <v>217</v>
      </c>
      <c r="FJ997" s="15" t="s">
        <v>217</v>
      </c>
      <c r="FK997" s="18"/>
      <c r="FL997" s="14"/>
      <c r="FM997" s="14"/>
      <c r="FN997" s="15" t="s">
        <v>234</v>
      </c>
      <c r="FO997" s="18"/>
      <c r="FP997" s="13" t="s">
        <v>12824</v>
      </c>
      <c r="FQ997" s="13" t="s">
        <v>12825</v>
      </c>
      <c r="FR997" s="13" t="s">
        <v>12826</v>
      </c>
      <c r="FS997" s="14"/>
      <c r="FT997" s="14"/>
      <c r="FU997" s="14" t="str">
        <f t="shared" si="12"/>
        <v>Base de Dados_Images/24-TIT-120-B03.Imagem do Equipamento-.105936.jpg</v>
      </c>
      <c r="FV997" s="14"/>
      <c r="FW997" s="14"/>
    </row>
    <row r="998" ht="15.75" hidden="1" customHeight="1">
      <c r="A998" s="10" t="s">
        <v>10859</v>
      </c>
      <c r="B998" s="10" t="s">
        <v>12753</v>
      </c>
      <c r="C998" s="10" t="s">
        <v>264</v>
      </c>
      <c r="D998" s="10" t="s">
        <v>12827</v>
      </c>
      <c r="E998" s="11" t="s">
        <v>11964</v>
      </c>
      <c r="F998" s="12" t="s">
        <v>184</v>
      </c>
      <c r="G998" s="13" t="s">
        <v>185</v>
      </c>
      <c r="H998" s="13" t="s">
        <v>12828</v>
      </c>
      <c r="I998" s="13" t="s">
        <v>185</v>
      </c>
      <c r="J998" s="13" t="s">
        <v>12829</v>
      </c>
      <c r="K998" s="13" t="s">
        <v>185</v>
      </c>
      <c r="L998" s="13" t="s">
        <v>12830</v>
      </c>
      <c r="M998" s="13" t="s">
        <v>185</v>
      </c>
      <c r="N998" s="13" t="s">
        <v>12831</v>
      </c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5" t="s">
        <v>217</v>
      </c>
      <c r="BT998" s="16" t="s">
        <v>218</v>
      </c>
      <c r="BU998" s="17">
        <v>46060.40725694445</v>
      </c>
      <c r="BV998" s="16" t="s">
        <v>218</v>
      </c>
      <c r="BW998" s="17">
        <v>46060.40730324074</v>
      </c>
      <c r="BX998" s="16" t="s">
        <v>218</v>
      </c>
      <c r="BY998" s="17">
        <v>46060.40730324074</v>
      </c>
      <c r="BZ998" s="12" t="s">
        <v>219</v>
      </c>
      <c r="CA998" s="13" t="s">
        <v>185</v>
      </c>
      <c r="CB998" s="13" t="s">
        <v>12832</v>
      </c>
      <c r="CC998" s="13" t="s">
        <v>690</v>
      </c>
      <c r="CD998" s="13" t="s">
        <v>12833</v>
      </c>
      <c r="CE998" s="13" t="s">
        <v>185</v>
      </c>
      <c r="CF998" s="13" t="s">
        <v>12834</v>
      </c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5" t="s">
        <v>217</v>
      </c>
      <c r="DF998" s="15" t="s">
        <v>274</v>
      </c>
      <c r="DG998" s="18"/>
      <c r="DH998" s="16" t="s">
        <v>218</v>
      </c>
      <c r="DI998" s="17">
        <v>46073.39818287037</v>
      </c>
      <c r="DJ998" s="16" t="s">
        <v>218</v>
      </c>
      <c r="DK998" s="17">
        <v>46073.39818287037</v>
      </c>
      <c r="DL998" s="12" t="s">
        <v>224</v>
      </c>
      <c r="DM998" s="13" t="s">
        <v>185</v>
      </c>
      <c r="DN998" s="13" t="s">
        <v>12835</v>
      </c>
      <c r="DO998" s="13" t="s">
        <v>185</v>
      </c>
      <c r="DP998" s="13" t="s">
        <v>12836</v>
      </c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5" t="s">
        <v>217</v>
      </c>
      <c r="EJ998" s="16" t="s">
        <v>218</v>
      </c>
      <c r="EK998" s="17">
        <v>46115.62662037037</v>
      </c>
      <c r="EL998" s="12" t="s">
        <v>233</v>
      </c>
      <c r="EM998" s="14"/>
      <c r="EN998" s="14"/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5" t="s">
        <v>217</v>
      </c>
      <c r="FJ998" s="15" t="s">
        <v>217</v>
      </c>
      <c r="FK998" s="18"/>
      <c r="FL998" s="14"/>
      <c r="FM998" s="14"/>
      <c r="FN998" s="15" t="s">
        <v>234</v>
      </c>
      <c r="FO998" s="18"/>
      <c r="FP998" s="13" t="s">
        <v>12836</v>
      </c>
      <c r="FQ998" s="13" t="s">
        <v>12837</v>
      </c>
      <c r="FR998" s="13" t="s">
        <v>12838</v>
      </c>
      <c r="FS998" s="14"/>
      <c r="FT998" s="14"/>
      <c r="FU998" s="14" t="str">
        <f t="shared" si="12"/>
        <v>Base de Dados_Images/24-LSL-120-B01.Imagem do Equipamento-.130458.jpg</v>
      </c>
      <c r="FV998" s="14"/>
      <c r="FW998" s="14"/>
    </row>
    <row r="999" ht="15.75" hidden="1" customHeight="1">
      <c r="A999" s="10" t="s">
        <v>10859</v>
      </c>
      <c r="B999" s="10" t="s">
        <v>12753</v>
      </c>
      <c r="C999" s="10" t="s">
        <v>264</v>
      </c>
      <c r="D999" s="10" t="s">
        <v>12839</v>
      </c>
      <c r="E999" s="11" t="s">
        <v>11976</v>
      </c>
      <c r="F999" s="12" t="s">
        <v>184</v>
      </c>
      <c r="G999" s="13" t="s">
        <v>185</v>
      </c>
      <c r="H999" s="13" t="s">
        <v>12840</v>
      </c>
      <c r="I999" s="13" t="s">
        <v>185</v>
      </c>
      <c r="J999" s="13" t="s">
        <v>12841</v>
      </c>
      <c r="K999" s="13" t="s">
        <v>185</v>
      </c>
      <c r="L999" s="13" t="s">
        <v>12842</v>
      </c>
      <c r="M999" s="13" t="s">
        <v>185</v>
      </c>
      <c r="N999" s="13" t="s">
        <v>12843</v>
      </c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5" t="s">
        <v>217</v>
      </c>
      <c r="BT999" s="16" t="s">
        <v>218</v>
      </c>
      <c r="BU999" s="17">
        <v>46060.40765046296</v>
      </c>
      <c r="BV999" s="16" t="s">
        <v>218</v>
      </c>
      <c r="BW999" s="17">
        <v>46060.40769675926</v>
      </c>
      <c r="BX999" s="16" t="s">
        <v>218</v>
      </c>
      <c r="BY999" s="17">
        <v>46060.40769675926</v>
      </c>
      <c r="BZ999" s="12" t="s">
        <v>219</v>
      </c>
      <c r="CA999" s="13" t="s">
        <v>185</v>
      </c>
      <c r="CB999" s="13" t="s">
        <v>12844</v>
      </c>
      <c r="CC999" s="13" t="s">
        <v>690</v>
      </c>
      <c r="CD999" s="13" t="s">
        <v>12845</v>
      </c>
      <c r="CE999" s="13" t="s">
        <v>185</v>
      </c>
      <c r="CF999" s="13" t="s">
        <v>12846</v>
      </c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5" t="s">
        <v>217</v>
      </c>
      <c r="DF999" s="15" t="s">
        <v>274</v>
      </c>
      <c r="DG999" s="18"/>
      <c r="DH999" s="16" t="s">
        <v>218</v>
      </c>
      <c r="DI999" s="17">
        <v>46073.39833333333</v>
      </c>
      <c r="DJ999" s="16" t="s">
        <v>218</v>
      </c>
      <c r="DK999" s="17">
        <v>46073.39833333333</v>
      </c>
      <c r="DL999" s="12" t="s">
        <v>224</v>
      </c>
      <c r="DM999" s="13" t="s">
        <v>185</v>
      </c>
      <c r="DN999" s="13" t="s">
        <v>12847</v>
      </c>
      <c r="DO999" s="13" t="s">
        <v>185</v>
      </c>
      <c r="DP999" s="13" t="s">
        <v>12847</v>
      </c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5" t="s">
        <v>217</v>
      </c>
      <c r="EJ999" s="16" t="s">
        <v>218</v>
      </c>
      <c r="EK999" s="17">
        <v>46115.62668981482</v>
      </c>
      <c r="EL999" s="12" t="s">
        <v>233</v>
      </c>
      <c r="EM999" s="14"/>
      <c r="EN999" s="14"/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5" t="s">
        <v>217</v>
      </c>
      <c r="FJ999" s="15" t="s">
        <v>217</v>
      </c>
      <c r="FK999" s="18"/>
      <c r="FL999" s="14"/>
      <c r="FM999" s="14"/>
      <c r="FN999" s="15" t="s">
        <v>234</v>
      </c>
      <c r="FO999" s="18"/>
      <c r="FP999" s="13" t="s">
        <v>12847</v>
      </c>
      <c r="FQ999" s="13" t="s">
        <v>12848</v>
      </c>
      <c r="FR999" s="13" t="s">
        <v>12849</v>
      </c>
      <c r="FS999" s="14"/>
      <c r="FT999" s="14"/>
      <c r="FU999" s="14" t="str">
        <f t="shared" si="12"/>
        <v>Base de Dados_Images/24-LSH-120-B01.Imagem do Equipamento-.130507.jpg</v>
      </c>
      <c r="FV999" s="14"/>
      <c r="FW999" s="14"/>
    </row>
    <row r="1000" ht="15.75" hidden="1" customHeight="1">
      <c r="A1000" s="10" t="s">
        <v>10859</v>
      </c>
      <c r="B1000" s="10" t="s">
        <v>12753</v>
      </c>
      <c r="C1000" s="10" t="s">
        <v>289</v>
      </c>
      <c r="D1000" s="10" t="s">
        <v>12850</v>
      </c>
      <c r="E1000" s="11" t="s">
        <v>11987</v>
      </c>
      <c r="F1000" s="12" t="s">
        <v>184</v>
      </c>
      <c r="G1000" s="13" t="s">
        <v>185</v>
      </c>
      <c r="H1000" s="13" t="s">
        <v>12851</v>
      </c>
      <c r="I1000" s="13" t="s">
        <v>185</v>
      </c>
      <c r="J1000" s="13" t="s">
        <v>12852</v>
      </c>
      <c r="K1000" s="13" t="s">
        <v>690</v>
      </c>
      <c r="L1000" s="13" t="s">
        <v>12853</v>
      </c>
      <c r="M1000" s="13" t="s">
        <v>185</v>
      </c>
      <c r="N1000" s="13" t="s">
        <v>12854</v>
      </c>
      <c r="O1000" s="13" t="s">
        <v>185</v>
      </c>
      <c r="P1000" s="13" t="s">
        <v>12855</v>
      </c>
      <c r="Q1000" s="13" t="s">
        <v>690</v>
      </c>
      <c r="R1000" s="13" t="s">
        <v>12856</v>
      </c>
      <c r="S1000" s="13" t="s">
        <v>185</v>
      </c>
      <c r="T1000" s="13" t="s">
        <v>12857</v>
      </c>
      <c r="U1000" s="13" t="s">
        <v>185</v>
      </c>
      <c r="V1000" s="13" t="s">
        <v>12858</v>
      </c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5" t="s">
        <v>217</v>
      </c>
      <c r="BT1000" s="16" t="s">
        <v>218</v>
      </c>
      <c r="BU1000" s="17">
        <v>46049.46732638889</v>
      </c>
      <c r="BV1000" s="16" t="s">
        <v>218</v>
      </c>
      <c r="BW1000" s="17">
        <v>46049.467361111114</v>
      </c>
      <c r="BX1000" s="16" t="s">
        <v>218</v>
      </c>
      <c r="BY1000" s="17">
        <v>46049.467361111114</v>
      </c>
      <c r="BZ1000" s="12" t="s">
        <v>219</v>
      </c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5" t="s">
        <v>217</v>
      </c>
      <c r="DF1000" s="15" t="s">
        <v>274</v>
      </c>
      <c r="DG1000" s="18"/>
      <c r="DH1000" s="15" t="s">
        <v>274</v>
      </c>
      <c r="DI1000" s="18"/>
      <c r="DJ1000" s="15" t="s">
        <v>274</v>
      </c>
      <c r="DK1000" s="18"/>
      <c r="DL1000" s="12" t="s">
        <v>224</v>
      </c>
      <c r="DM1000" s="13" t="s">
        <v>185</v>
      </c>
      <c r="DN1000" s="13" t="s">
        <v>12859</v>
      </c>
      <c r="DO1000" s="13" t="s">
        <v>185</v>
      </c>
      <c r="DP1000" s="13" t="s">
        <v>12860</v>
      </c>
      <c r="DQ1000" s="13" t="s">
        <v>690</v>
      </c>
      <c r="DR1000" s="13" t="s">
        <v>12860</v>
      </c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5" t="s">
        <v>217</v>
      </c>
      <c r="EJ1000" s="16" t="s">
        <v>218</v>
      </c>
      <c r="EK1000" s="17">
        <v>46115.54096064815</v>
      </c>
      <c r="EL1000" s="12" t="s">
        <v>233</v>
      </c>
      <c r="EM1000" s="14"/>
      <c r="EN1000" s="14"/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5" t="s">
        <v>217</v>
      </c>
      <c r="FJ1000" s="15" t="s">
        <v>217</v>
      </c>
      <c r="FK1000" s="18"/>
      <c r="FL1000" s="14"/>
      <c r="FM1000" s="14"/>
      <c r="FN1000" s="15" t="s">
        <v>234</v>
      </c>
      <c r="FO1000" s="18"/>
      <c r="FP1000" s="13" t="s">
        <v>12860</v>
      </c>
      <c r="FQ1000" s="13" t="s">
        <v>12861</v>
      </c>
      <c r="FR1000" s="13" t="s">
        <v>12862</v>
      </c>
      <c r="FS1000" s="14"/>
      <c r="FT1000" s="14"/>
      <c r="FU1000" s="14" t="str">
        <f t="shared" si="12"/>
        <v>Base de Dados_Images/24H210.Imagem do Equipamento-.145318.jpg</v>
      </c>
      <c r="FV1000" s="14"/>
      <c r="FW1000" s="14"/>
    </row>
    <row r="1001" ht="15.75" hidden="1" customHeight="1">
      <c r="A1001" s="10" t="s">
        <v>10859</v>
      </c>
      <c r="B1001" s="10" t="s">
        <v>12753</v>
      </c>
      <c r="C1001" s="10" t="s">
        <v>301</v>
      </c>
      <c r="D1001" s="10" t="s">
        <v>12863</v>
      </c>
      <c r="E1001" s="11" t="s">
        <v>12864</v>
      </c>
      <c r="F1001" s="12" t="s">
        <v>184</v>
      </c>
      <c r="G1001" s="13" t="s">
        <v>185</v>
      </c>
      <c r="H1001" s="13" t="s">
        <v>12865</v>
      </c>
      <c r="I1001" s="13" t="s">
        <v>185</v>
      </c>
      <c r="J1001" s="13" t="s">
        <v>12866</v>
      </c>
      <c r="K1001" s="13" t="s">
        <v>185</v>
      </c>
      <c r="L1001" s="13" t="s">
        <v>12867</v>
      </c>
      <c r="M1001" s="13" t="s">
        <v>185</v>
      </c>
      <c r="N1001" s="13" t="s">
        <v>12868</v>
      </c>
      <c r="O1001" s="13" t="s">
        <v>185</v>
      </c>
      <c r="P1001" s="13" t="s">
        <v>12869</v>
      </c>
      <c r="Q1001" s="13" t="s">
        <v>185</v>
      </c>
      <c r="R1001" s="13" t="s">
        <v>12870</v>
      </c>
      <c r="S1001" s="13" t="s">
        <v>185</v>
      </c>
      <c r="T1001" s="13" t="s">
        <v>12871</v>
      </c>
      <c r="U1001" s="13" t="s">
        <v>185</v>
      </c>
      <c r="V1001" s="13" t="s">
        <v>12872</v>
      </c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5" t="s">
        <v>217</v>
      </c>
      <c r="BT1001" s="15" t="s">
        <v>274</v>
      </c>
      <c r="BU1001" s="18"/>
      <c r="BV1001" s="16" t="s">
        <v>218</v>
      </c>
      <c r="BW1001" s="17">
        <v>46063.45060185185</v>
      </c>
      <c r="BX1001" s="16" t="s">
        <v>218</v>
      </c>
      <c r="BY1001" s="17">
        <v>46063.45060185185</v>
      </c>
      <c r="BZ1001" s="12" t="s">
        <v>219</v>
      </c>
      <c r="CA1001" s="13" t="s">
        <v>185</v>
      </c>
      <c r="CB1001" s="13" t="s">
        <v>12873</v>
      </c>
      <c r="CC1001" s="13" t="s">
        <v>185</v>
      </c>
      <c r="CD1001" s="13" t="s">
        <v>12874</v>
      </c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5" t="s">
        <v>217</v>
      </c>
      <c r="DF1001" s="15" t="s">
        <v>274</v>
      </c>
      <c r="DG1001" s="18"/>
      <c r="DH1001" s="16" t="s">
        <v>218</v>
      </c>
      <c r="DI1001" s="17">
        <v>46079.42689814815</v>
      </c>
      <c r="DJ1001" s="16" t="s">
        <v>218</v>
      </c>
      <c r="DK1001" s="17">
        <v>46079.42689814815</v>
      </c>
      <c r="DL1001" s="12" t="s">
        <v>224</v>
      </c>
      <c r="DM1001" s="13" t="s">
        <v>185</v>
      </c>
      <c r="DN1001" s="13" t="s">
        <v>12875</v>
      </c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5" t="s">
        <v>217</v>
      </c>
      <c r="EJ1001" s="16" t="s">
        <v>218</v>
      </c>
      <c r="EK1001" s="17">
        <v>46115.6275</v>
      </c>
      <c r="EL1001" s="12" t="s">
        <v>233</v>
      </c>
      <c r="EM1001" s="14"/>
      <c r="EN1001" s="14"/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5" t="s">
        <v>217</v>
      </c>
      <c r="FJ1001" s="15" t="s">
        <v>217</v>
      </c>
      <c r="FK1001" s="18"/>
      <c r="FL1001" s="14"/>
      <c r="FM1001" s="14"/>
      <c r="FN1001" s="15" t="s">
        <v>234</v>
      </c>
      <c r="FO1001" s="18"/>
      <c r="FP1001" s="13" t="s">
        <v>12875</v>
      </c>
      <c r="FQ1001" s="13" t="s">
        <v>12876</v>
      </c>
      <c r="FR1001" s="13" t="s">
        <v>12877</v>
      </c>
      <c r="FS1001" s="14"/>
      <c r="FT1001" s="14"/>
      <c r="FU1001" s="14" t="str">
        <f t="shared" si="12"/>
        <v>Base de Dados_Images/24-FIT-120-B01 XV.Imagem do Equipamento-.124934.jpg</v>
      </c>
      <c r="FV1001" s="14"/>
      <c r="FW1001" s="14"/>
    </row>
    <row r="1002" ht="15.75" hidden="1" customHeight="1">
      <c r="A1002" s="10" t="s">
        <v>10859</v>
      </c>
      <c r="B1002" s="10" t="s">
        <v>12753</v>
      </c>
      <c r="C1002" s="10" t="s">
        <v>301</v>
      </c>
      <c r="D1002" s="10" t="s">
        <v>12878</v>
      </c>
      <c r="E1002" s="11" t="s">
        <v>12002</v>
      </c>
      <c r="F1002" s="12" t="s">
        <v>184</v>
      </c>
      <c r="G1002" s="13" t="s">
        <v>185</v>
      </c>
      <c r="H1002" s="13" t="s">
        <v>12879</v>
      </c>
      <c r="I1002" s="13" t="s">
        <v>185</v>
      </c>
      <c r="J1002" s="13" t="s">
        <v>12880</v>
      </c>
      <c r="K1002" s="13" t="s">
        <v>185</v>
      </c>
      <c r="L1002" s="13" t="s">
        <v>12881</v>
      </c>
      <c r="M1002" s="13" t="s">
        <v>690</v>
      </c>
      <c r="N1002" s="13" t="s">
        <v>12882</v>
      </c>
      <c r="O1002" s="13" t="s">
        <v>185</v>
      </c>
      <c r="P1002" s="13" t="s">
        <v>12883</v>
      </c>
      <c r="Q1002" s="13" t="s">
        <v>185</v>
      </c>
      <c r="R1002" s="13" t="s">
        <v>12884</v>
      </c>
      <c r="S1002" s="13" t="s">
        <v>185</v>
      </c>
      <c r="T1002" s="13" t="s">
        <v>12885</v>
      </c>
      <c r="U1002" s="13" t="s">
        <v>185</v>
      </c>
      <c r="V1002" s="13" t="s">
        <v>12886</v>
      </c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5" t="s">
        <v>217</v>
      </c>
      <c r="BT1002" s="15" t="s">
        <v>274</v>
      </c>
      <c r="BU1002" s="18"/>
      <c r="BV1002" s="16" t="s">
        <v>218</v>
      </c>
      <c r="BW1002" s="17">
        <v>46063.671898148146</v>
      </c>
      <c r="BX1002" s="16" t="s">
        <v>218</v>
      </c>
      <c r="BY1002" s="17">
        <v>46063.671898148146</v>
      </c>
      <c r="BZ1002" s="12" t="s">
        <v>219</v>
      </c>
      <c r="CA1002" s="13" t="s">
        <v>185</v>
      </c>
      <c r="CB1002" s="13" t="s">
        <v>12887</v>
      </c>
      <c r="CC1002" s="13" t="s">
        <v>185</v>
      </c>
      <c r="CD1002" s="13" t="s">
        <v>12888</v>
      </c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5" t="s">
        <v>217</v>
      </c>
      <c r="DF1002" s="15" t="s">
        <v>274</v>
      </c>
      <c r="DG1002" s="18"/>
      <c r="DH1002" s="16" t="s">
        <v>218</v>
      </c>
      <c r="DI1002" s="17">
        <v>46115.397048611114</v>
      </c>
      <c r="DJ1002" s="16" t="s">
        <v>218</v>
      </c>
      <c r="DK1002" s="17">
        <v>46115.397048611114</v>
      </c>
      <c r="DL1002" s="12" t="s">
        <v>224</v>
      </c>
      <c r="DM1002" s="13" t="s">
        <v>185</v>
      </c>
      <c r="DN1002" s="13" t="s">
        <v>12889</v>
      </c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5" t="s">
        <v>217</v>
      </c>
      <c r="EJ1002" s="16" t="s">
        <v>218</v>
      </c>
      <c r="EK1002" s="17">
        <v>46115.62758101852</v>
      </c>
      <c r="EL1002" s="12" t="s">
        <v>233</v>
      </c>
      <c r="EM1002" s="14"/>
      <c r="EN1002" s="14"/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5" t="s">
        <v>217</v>
      </c>
      <c r="FJ1002" s="15" t="s">
        <v>217</v>
      </c>
      <c r="FK1002" s="18"/>
      <c r="FL1002" s="14"/>
      <c r="FM1002" s="14"/>
      <c r="FN1002" s="15" t="s">
        <v>234</v>
      </c>
      <c r="FO1002" s="18"/>
      <c r="FP1002" s="13" t="s">
        <v>12889</v>
      </c>
      <c r="FQ1002" s="13" t="s">
        <v>12890</v>
      </c>
      <c r="FR1002" s="13" t="s">
        <v>12881</v>
      </c>
      <c r="FS1002" s="14"/>
      <c r="FT1002" s="14"/>
      <c r="FU1002" s="14" t="str">
        <f t="shared" si="12"/>
        <v>Base de Dados_Images/24-TIT-210-Y01.Imagem do Equipamento-.150508.jpg</v>
      </c>
      <c r="FV1002" s="14"/>
      <c r="FW1002" s="14"/>
    </row>
    <row r="1003" ht="15.75" hidden="1" customHeight="1">
      <c r="A1003" s="10" t="s">
        <v>10859</v>
      </c>
      <c r="B1003" s="10" t="s">
        <v>12753</v>
      </c>
      <c r="C1003" s="23" t="s">
        <v>12016</v>
      </c>
      <c r="D1003" s="10" t="s">
        <v>12891</v>
      </c>
      <c r="E1003" s="11" t="s">
        <v>12018</v>
      </c>
      <c r="F1003" s="12" t="s">
        <v>184</v>
      </c>
      <c r="G1003" s="13" t="s">
        <v>690</v>
      </c>
      <c r="H1003" s="13" t="s">
        <v>12892</v>
      </c>
      <c r="I1003" s="13" t="s">
        <v>185</v>
      </c>
      <c r="J1003" s="13" t="s">
        <v>12893</v>
      </c>
      <c r="K1003" s="13" t="s">
        <v>185</v>
      </c>
      <c r="L1003" s="13" t="s">
        <v>12894</v>
      </c>
      <c r="M1003" s="13" t="s">
        <v>690</v>
      </c>
      <c r="N1003" s="13" t="s">
        <v>12895</v>
      </c>
      <c r="O1003" s="13" t="s">
        <v>185</v>
      </c>
      <c r="P1003" s="13" t="s">
        <v>12896</v>
      </c>
      <c r="Q1003" s="13" t="s">
        <v>690</v>
      </c>
      <c r="R1003" s="13" t="s">
        <v>12897</v>
      </c>
      <c r="S1003" s="13" t="s">
        <v>690</v>
      </c>
      <c r="T1003" s="13" t="s">
        <v>12898</v>
      </c>
      <c r="U1003" s="13" t="s">
        <v>690</v>
      </c>
      <c r="V1003" s="13" t="s">
        <v>12899</v>
      </c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5" t="s">
        <v>217</v>
      </c>
      <c r="BT1003" s="16" t="s">
        <v>218</v>
      </c>
      <c r="BU1003" s="17">
        <v>46063.63133101852</v>
      </c>
      <c r="BV1003" s="16" t="s">
        <v>218</v>
      </c>
      <c r="BW1003" s="17">
        <v>46063.63134259259</v>
      </c>
      <c r="BX1003" s="16" t="s">
        <v>218</v>
      </c>
      <c r="BY1003" s="17">
        <v>46063.63134259259</v>
      </c>
      <c r="BZ1003" s="12" t="s">
        <v>219</v>
      </c>
      <c r="CA1003" s="13" t="s">
        <v>690</v>
      </c>
      <c r="CB1003" s="13" t="s">
        <v>12900</v>
      </c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5" t="s">
        <v>217</v>
      </c>
      <c r="DF1003" s="15" t="s">
        <v>274</v>
      </c>
      <c r="DG1003" s="18"/>
      <c r="DH1003" s="16" t="s">
        <v>218</v>
      </c>
      <c r="DI1003" s="17">
        <v>46088.37195601852</v>
      </c>
      <c r="DJ1003" s="16" t="s">
        <v>218</v>
      </c>
      <c r="DK1003" s="17">
        <v>46088.37195601852</v>
      </c>
      <c r="DL1003" s="12" t="s">
        <v>224</v>
      </c>
      <c r="DM1003" s="13" t="s">
        <v>185</v>
      </c>
      <c r="DN1003" s="13" t="s">
        <v>12901</v>
      </c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5" t="s">
        <v>217</v>
      </c>
      <c r="EJ1003" s="16" t="s">
        <v>218</v>
      </c>
      <c r="EK1003" s="17">
        <v>46115.628645833334</v>
      </c>
      <c r="EL1003" s="12" t="s">
        <v>233</v>
      </c>
      <c r="EM1003" s="14"/>
      <c r="EN1003" s="14"/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5" t="s">
        <v>217</v>
      </c>
      <c r="FJ1003" s="15" t="s">
        <v>217</v>
      </c>
      <c r="FK1003" s="18"/>
      <c r="FL1003" s="14"/>
      <c r="FM1003" s="14"/>
      <c r="FN1003" s="15" t="s">
        <v>234</v>
      </c>
      <c r="FO1003" s="18"/>
      <c r="FP1003" s="13" t="s">
        <v>12901</v>
      </c>
      <c r="FQ1003" s="13" t="s">
        <v>12902</v>
      </c>
      <c r="FR1003" s="13" t="s">
        <v>12903</v>
      </c>
      <c r="FS1003" s="14"/>
      <c r="FT1003" s="14"/>
      <c r="FU1003" s="14" t="str">
        <f t="shared" si="12"/>
        <v>Base de Dados_Images/24-KS-120-Y03.Imagem do Equipamento-.181750.jpg</v>
      </c>
      <c r="FV1003" s="13"/>
      <c r="FW1003" s="13"/>
    </row>
    <row r="1004" ht="15.75" hidden="1" customHeight="1">
      <c r="A1004" s="10" t="s">
        <v>10859</v>
      </c>
      <c r="B1004" s="10" t="s">
        <v>12753</v>
      </c>
      <c r="C1004" s="10" t="s">
        <v>301</v>
      </c>
      <c r="D1004" s="10" t="s">
        <v>12904</v>
      </c>
      <c r="E1004" s="11" t="s">
        <v>12032</v>
      </c>
      <c r="F1004" s="12" t="s">
        <v>184</v>
      </c>
      <c r="G1004" s="13" t="s">
        <v>185</v>
      </c>
      <c r="H1004" s="13" t="s">
        <v>12905</v>
      </c>
      <c r="I1004" s="13" t="s">
        <v>185</v>
      </c>
      <c r="J1004" s="13" t="s">
        <v>12906</v>
      </c>
      <c r="K1004" s="13" t="s">
        <v>185</v>
      </c>
      <c r="L1004" s="13" t="s">
        <v>12907</v>
      </c>
      <c r="M1004" s="13" t="s">
        <v>185</v>
      </c>
      <c r="N1004" s="13" t="s">
        <v>12908</v>
      </c>
      <c r="O1004" s="13" t="s">
        <v>185</v>
      </c>
      <c r="P1004" s="13" t="s">
        <v>12909</v>
      </c>
      <c r="Q1004" s="13" t="s">
        <v>185</v>
      </c>
      <c r="R1004" s="13" t="s">
        <v>12910</v>
      </c>
      <c r="S1004" s="13" t="s">
        <v>185</v>
      </c>
      <c r="T1004" s="13" t="s">
        <v>12911</v>
      </c>
      <c r="U1004" s="13" t="s">
        <v>185</v>
      </c>
      <c r="V1004" s="13" t="s">
        <v>12912</v>
      </c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5" t="s">
        <v>217</v>
      </c>
      <c r="BT1004" s="15" t="s">
        <v>274</v>
      </c>
      <c r="BU1004" s="18"/>
      <c r="BV1004" s="16" t="s">
        <v>218</v>
      </c>
      <c r="BW1004" s="17">
        <v>46063.39226851852</v>
      </c>
      <c r="BX1004" s="16" t="s">
        <v>218</v>
      </c>
      <c r="BY1004" s="17">
        <v>46063.39226851852</v>
      </c>
      <c r="BZ1004" s="12" t="s">
        <v>219</v>
      </c>
      <c r="CA1004" s="13" t="s">
        <v>185</v>
      </c>
      <c r="CB1004" s="13" t="s">
        <v>12913</v>
      </c>
      <c r="CC1004" s="13" t="s">
        <v>185</v>
      </c>
      <c r="CD1004" s="13" t="s">
        <v>12914</v>
      </c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5" t="s">
        <v>217</v>
      </c>
      <c r="DF1004" s="15" t="s">
        <v>274</v>
      </c>
      <c r="DG1004" s="18"/>
      <c r="DH1004" s="16" t="s">
        <v>218</v>
      </c>
      <c r="DI1004" s="17">
        <v>46115.3966087963</v>
      </c>
      <c r="DJ1004" s="16" t="s">
        <v>218</v>
      </c>
      <c r="DK1004" s="17">
        <v>46115.3966087963</v>
      </c>
      <c r="DL1004" s="12" t="s">
        <v>224</v>
      </c>
      <c r="DM1004" s="13" t="s">
        <v>185</v>
      </c>
      <c r="DN1004" s="13" t="s">
        <v>12915</v>
      </c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5" t="s">
        <v>217</v>
      </c>
      <c r="EJ1004" s="16" t="s">
        <v>218</v>
      </c>
      <c r="EK1004" s="17">
        <v>46115.62766203703</v>
      </c>
      <c r="EL1004" s="12" t="s">
        <v>233</v>
      </c>
      <c r="EM1004" s="14"/>
      <c r="EN1004" s="14"/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5" t="s">
        <v>217</v>
      </c>
      <c r="FJ1004" s="15" t="s">
        <v>217</v>
      </c>
      <c r="FK1004" s="18"/>
      <c r="FL1004" s="14"/>
      <c r="FM1004" s="14"/>
      <c r="FN1004" s="15" t="s">
        <v>234</v>
      </c>
      <c r="FO1004" s="18"/>
      <c r="FP1004" s="13" t="s">
        <v>12915</v>
      </c>
      <c r="FQ1004" s="13" t="s">
        <v>12916</v>
      </c>
      <c r="FR1004" s="13" t="s">
        <v>12917</v>
      </c>
      <c r="FS1004" s="14"/>
      <c r="FT1004" s="14"/>
      <c r="FU1004" s="14" t="str">
        <f t="shared" si="12"/>
        <v>Base de Dados_Images/24-KS-120-Y04.Imagem do Equipamento-.125214.jpg</v>
      </c>
      <c r="FV1004" s="14"/>
      <c r="FW1004" s="14"/>
    </row>
    <row r="1005" ht="15.75" hidden="1" customHeight="1">
      <c r="A1005" s="10" t="s">
        <v>10859</v>
      </c>
      <c r="B1005" s="10" t="s">
        <v>12753</v>
      </c>
      <c r="C1005" s="10" t="s">
        <v>301</v>
      </c>
      <c r="D1005" s="10" t="s">
        <v>12918</v>
      </c>
      <c r="E1005" s="11" t="s">
        <v>12046</v>
      </c>
      <c r="F1005" s="12" t="s">
        <v>184</v>
      </c>
      <c r="G1005" s="13" t="s">
        <v>185</v>
      </c>
      <c r="H1005" s="13" t="s">
        <v>12919</v>
      </c>
      <c r="I1005" s="13" t="s">
        <v>185</v>
      </c>
      <c r="J1005" s="13" t="s">
        <v>12920</v>
      </c>
      <c r="K1005" s="13" t="s">
        <v>185</v>
      </c>
      <c r="L1005" s="13" t="s">
        <v>12921</v>
      </c>
      <c r="M1005" s="13" t="s">
        <v>185</v>
      </c>
      <c r="N1005" s="13" t="s">
        <v>12922</v>
      </c>
      <c r="O1005" s="13" t="s">
        <v>185</v>
      </c>
      <c r="P1005" s="13" t="s">
        <v>12923</v>
      </c>
      <c r="Q1005" s="13" t="s">
        <v>185</v>
      </c>
      <c r="R1005" s="13" t="s">
        <v>12924</v>
      </c>
      <c r="S1005" s="13" t="s">
        <v>185</v>
      </c>
      <c r="T1005" s="13" t="s">
        <v>12925</v>
      </c>
      <c r="U1005" s="13" t="s">
        <v>185</v>
      </c>
      <c r="V1005" s="13" t="s">
        <v>12926</v>
      </c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5" t="s">
        <v>217</v>
      </c>
      <c r="BT1005" s="15" t="s">
        <v>274</v>
      </c>
      <c r="BU1005" s="18"/>
      <c r="BV1005" s="16" t="s">
        <v>218</v>
      </c>
      <c r="BW1005" s="17">
        <v>46048.356354166666</v>
      </c>
      <c r="BX1005" s="16" t="s">
        <v>218</v>
      </c>
      <c r="BY1005" s="17">
        <v>46048.356354166666</v>
      </c>
      <c r="BZ1005" s="12" t="s">
        <v>219</v>
      </c>
      <c r="CA1005" s="13" t="s">
        <v>185</v>
      </c>
      <c r="CB1005" s="13" t="s">
        <v>12927</v>
      </c>
      <c r="CC1005" s="13" t="s">
        <v>185</v>
      </c>
      <c r="CD1005" s="13" t="s">
        <v>12928</v>
      </c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5" t="s">
        <v>217</v>
      </c>
      <c r="DF1005" s="15" t="s">
        <v>274</v>
      </c>
      <c r="DG1005" s="18"/>
      <c r="DH1005" s="16" t="s">
        <v>218</v>
      </c>
      <c r="DI1005" s="17">
        <v>46078.50164351852</v>
      </c>
      <c r="DJ1005" s="16" t="s">
        <v>218</v>
      </c>
      <c r="DK1005" s="17">
        <v>46078.50164351852</v>
      </c>
      <c r="DL1005" s="12" t="s">
        <v>224</v>
      </c>
      <c r="DM1005" s="13" t="s">
        <v>185</v>
      </c>
      <c r="DN1005" s="13" t="s">
        <v>12929</v>
      </c>
      <c r="DO1005" s="14"/>
      <c r="DP1005" s="14"/>
      <c r="DQ1005" s="14"/>
      <c r="DR1005" s="14"/>
      <c r="DS1005" s="14"/>
      <c r="DT1005" s="14"/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5" t="s">
        <v>217</v>
      </c>
      <c r="EJ1005" s="16" t="s">
        <v>218</v>
      </c>
      <c r="EK1005" s="17">
        <v>46115.62771990741</v>
      </c>
      <c r="EL1005" s="12" t="s">
        <v>233</v>
      </c>
      <c r="EM1005" s="14"/>
      <c r="EN1005" s="14"/>
      <c r="EO1005" s="14"/>
      <c r="EP1005" s="14"/>
      <c r="EQ1005" s="14"/>
      <c r="ER1005" s="14"/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5" t="s">
        <v>217</v>
      </c>
      <c r="FJ1005" s="15" t="s">
        <v>217</v>
      </c>
      <c r="FK1005" s="18"/>
      <c r="FL1005" s="14"/>
      <c r="FM1005" s="14"/>
      <c r="FN1005" s="15" t="s">
        <v>234</v>
      </c>
      <c r="FO1005" s="18"/>
      <c r="FP1005" s="13" t="s">
        <v>12929</v>
      </c>
      <c r="FQ1005" s="13" t="s">
        <v>12930</v>
      </c>
      <c r="FR1005" s="13" t="s">
        <v>12926</v>
      </c>
      <c r="FS1005" s="14"/>
      <c r="FT1005" s="14"/>
      <c r="FU1005" s="14" t="str">
        <f t="shared" si="12"/>
        <v>Base de Dados_Images/24-KS-120-Y05.Imagem do Equipamento-.113252.jpg</v>
      </c>
      <c r="FV1005" s="14"/>
      <c r="FW1005" s="14"/>
    </row>
    <row r="1006" ht="15.75" hidden="1" customHeight="1">
      <c r="A1006" s="10" t="s">
        <v>10859</v>
      </c>
      <c r="B1006" s="10" t="s">
        <v>12753</v>
      </c>
      <c r="C1006" s="10" t="s">
        <v>301</v>
      </c>
      <c r="D1006" s="10" t="s">
        <v>12931</v>
      </c>
      <c r="E1006" s="11" t="s">
        <v>12060</v>
      </c>
      <c r="F1006" s="12" t="s">
        <v>184</v>
      </c>
      <c r="G1006" s="13" t="s">
        <v>185</v>
      </c>
      <c r="H1006" s="13" t="s">
        <v>12932</v>
      </c>
      <c r="I1006" s="13" t="s">
        <v>185</v>
      </c>
      <c r="J1006" s="13" t="s">
        <v>12933</v>
      </c>
      <c r="K1006" s="13" t="s">
        <v>185</v>
      </c>
      <c r="L1006" s="13" t="s">
        <v>12934</v>
      </c>
      <c r="M1006" s="13" t="s">
        <v>185</v>
      </c>
      <c r="N1006" s="13" t="s">
        <v>12935</v>
      </c>
      <c r="O1006" s="13" t="s">
        <v>405</v>
      </c>
      <c r="P1006" s="13" t="s">
        <v>12936</v>
      </c>
      <c r="Q1006" s="13" t="s">
        <v>405</v>
      </c>
      <c r="R1006" s="13" t="s">
        <v>12937</v>
      </c>
      <c r="S1006" s="13"/>
      <c r="T1006" s="13" t="s">
        <v>12938</v>
      </c>
      <c r="U1006" s="13"/>
      <c r="V1006" s="13" t="s">
        <v>12939</v>
      </c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6" t="s">
        <v>218</v>
      </c>
      <c r="BT1006" s="15" t="s">
        <v>274</v>
      </c>
      <c r="BU1006" s="18"/>
      <c r="BV1006" s="16" t="s">
        <v>217</v>
      </c>
      <c r="BW1006" s="17"/>
      <c r="BX1006" s="16" t="s">
        <v>217</v>
      </c>
      <c r="BY1006" s="17"/>
      <c r="BZ1006" s="12" t="s">
        <v>219</v>
      </c>
      <c r="CA1006" s="13" t="s">
        <v>185</v>
      </c>
      <c r="CB1006" s="13" t="s">
        <v>12940</v>
      </c>
      <c r="CC1006" s="13" t="s">
        <v>405</v>
      </c>
      <c r="CD1006" s="13" t="s">
        <v>12941</v>
      </c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6" t="s">
        <v>218</v>
      </c>
      <c r="DF1006" s="15" t="s">
        <v>274</v>
      </c>
      <c r="DG1006" s="18"/>
      <c r="DH1006" s="16" t="s">
        <v>217</v>
      </c>
      <c r="DI1006" s="17"/>
      <c r="DJ1006" s="16" t="s">
        <v>217</v>
      </c>
      <c r="DK1006" s="17"/>
      <c r="DL1006" s="12" t="s">
        <v>224</v>
      </c>
      <c r="DM1006" s="13" t="s">
        <v>185</v>
      </c>
      <c r="DN1006" s="13" t="s">
        <v>12942</v>
      </c>
      <c r="DO1006" s="14"/>
      <c r="DP1006" s="14"/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5" t="s">
        <v>217</v>
      </c>
      <c r="EJ1006" s="16" t="s">
        <v>218</v>
      </c>
      <c r="EK1006" s="17">
        <v>46115.62782407407</v>
      </c>
      <c r="EL1006" s="12" t="s">
        <v>233</v>
      </c>
      <c r="EM1006" s="14"/>
      <c r="EN1006" s="14"/>
      <c r="EO1006" s="14"/>
      <c r="EP1006" s="14"/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5" t="s">
        <v>217</v>
      </c>
      <c r="FJ1006" s="15" t="s">
        <v>217</v>
      </c>
      <c r="FK1006" s="18"/>
      <c r="FL1006" s="13" t="s">
        <v>11078</v>
      </c>
      <c r="FM1006" s="13" t="s">
        <v>12943</v>
      </c>
      <c r="FN1006" s="15" t="s">
        <v>234</v>
      </c>
      <c r="FO1006" s="18"/>
      <c r="FP1006" s="13" t="s">
        <v>12942</v>
      </c>
      <c r="FQ1006" s="13" t="s">
        <v>12944</v>
      </c>
      <c r="FR1006" s="13" t="s">
        <v>12945</v>
      </c>
      <c r="FS1006" s="14"/>
      <c r="FT1006" s="14"/>
      <c r="FU1006" s="14" t="str">
        <f t="shared" si="12"/>
        <v>Base de Dados_Images/24-KS-120-Y10.Imagem do Equipamento-.185829.jpg</v>
      </c>
      <c r="FV1006" s="14"/>
      <c r="FW1006" s="14"/>
    </row>
    <row r="1007" ht="15.75" hidden="1" customHeight="1">
      <c r="A1007" s="10" t="s">
        <v>10859</v>
      </c>
      <c r="B1007" s="10" t="s">
        <v>12753</v>
      </c>
      <c r="C1007" s="10" t="s">
        <v>301</v>
      </c>
      <c r="D1007" s="10" t="s">
        <v>12946</v>
      </c>
      <c r="E1007" s="11" t="s">
        <v>12074</v>
      </c>
      <c r="F1007" s="12" t="s">
        <v>184</v>
      </c>
      <c r="G1007" s="13" t="s">
        <v>185</v>
      </c>
      <c r="H1007" s="13" t="s">
        <v>12947</v>
      </c>
      <c r="I1007" s="13" t="s">
        <v>185</v>
      </c>
      <c r="J1007" s="13" t="s">
        <v>12948</v>
      </c>
      <c r="K1007" s="13" t="s">
        <v>185</v>
      </c>
      <c r="L1007" s="13" t="s">
        <v>12949</v>
      </c>
      <c r="M1007" s="13" t="s">
        <v>185</v>
      </c>
      <c r="N1007" s="13" t="s">
        <v>12950</v>
      </c>
      <c r="O1007" s="13" t="s">
        <v>185</v>
      </c>
      <c r="P1007" s="13" t="s">
        <v>12951</v>
      </c>
      <c r="Q1007" s="13" t="s">
        <v>185</v>
      </c>
      <c r="R1007" s="13" t="s">
        <v>12952</v>
      </c>
      <c r="S1007" s="13" t="s">
        <v>185</v>
      </c>
      <c r="T1007" s="13" t="s">
        <v>12953</v>
      </c>
      <c r="U1007" s="13" t="s">
        <v>185</v>
      </c>
      <c r="V1007" s="13" t="s">
        <v>12954</v>
      </c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5" t="s">
        <v>217</v>
      </c>
      <c r="BT1007" s="15" t="s">
        <v>274</v>
      </c>
      <c r="BU1007" s="18"/>
      <c r="BV1007" s="16" t="s">
        <v>218</v>
      </c>
      <c r="BW1007" s="17">
        <v>46060.40971064815</v>
      </c>
      <c r="BX1007" s="16" t="s">
        <v>218</v>
      </c>
      <c r="BY1007" s="17">
        <v>46060.40971064815</v>
      </c>
      <c r="BZ1007" s="12" t="s">
        <v>219</v>
      </c>
      <c r="CA1007" s="13" t="s">
        <v>185</v>
      </c>
      <c r="CB1007" s="13" t="s">
        <v>12955</v>
      </c>
      <c r="CC1007" s="13" t="s">
        <v>185</v>
      </c>
      <c r="CD1007" s="13" t="s">
        <v>12956</v>
      </c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5" t="s">
        <v>217</v>
      </c>
      <c r="DF1007" s="15" t="s">
        <v>274</v>
      </c>
      <c r="DG1007" s="18"/>
      <c r="DH1007" s="16" t="s">
        <v>218</v>
      </c>
      <c r="DI1007" s="17">
        <v>46079.42303240741</v>
      </c>
      <c r="DJ1007" s="16" t="s">
        <v>218</v>
      </c>
      <c r="DK1007" s="17">
        <v>46079.42303240741</v>
      </c>
      <c r="DL1007" s="12" t="s">
        <v>224</v>
      </c>
      <c r="DM1007" s="13" t="s">
        <v>185</v>
      </c>
      <c r="DN1007" s="13" t="s">
        <v>12957</v>
      </c>
      <c r="DO1007" s="14"/>
      <c r="DP1007" s="14"/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5" t="s">
        <v>217</v>
      </c>
      <c r="EJ1007" s="16" t="s">
        <v>218</v>
      </c>
      <c r="EK1007" s="17">
        <v>46115.62789351852</v>
      </c>
      <c r="EL1007" s="12" t="s">
        <v>233</v>
      </c>
      <c r="EM1007" s="14"/>
      <c r="EN1007" s="14"/>
      <c r="EO1007" s="14"/>
      <c r="EP1007" s="14"/>
      <c r="EQ1007" s="14"/>
      <c r="ER1007" s="14"/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5" t="s">
        <v>217</v>
      </c>
      <c r="FJ1007" s="15" t="s">
        <v>217</v>
      </c>
      <c r="FK1007" s="18"/>
      <c r="FL1007" s="14"/>
      <c r="FM1007" s="14"/>
      <c r="FN1007" s="15" t="s">
        <v>234</v>
      </c>
      <c r="FO1007" s="18"/>
      <c r="FP1007" s="13" t="s">
        <v>12957</v>
      </c>
      <c r="FQ1007" s="13" t="s">
        <v>12958</v>
      </c>
      <c r="FR1007" s="13" t="s">
        <v>12959</v>
      </c>
      <c r="FS1007" s="14"/>
      <c r="FT1007" s="14"/>
      <c r="FU1007" s="14" t="str">
        <f t="shared" si="12"/>
        <v>Base de Dados_Images/24-KS-120-Y11.Imagem do Equipamento-.125024.jpg</v>
      </c>
      <c r="FV1007" s="14"/>
      <c r="FW1007" s="14"/>
    </row>
    <row r="1008" ht="15.75" hidden="1" customHeight="1">
      <c r="A1008" s="10" t="s">
        <v>10859</v>
      </c>
      <c r="B1008" s="10" t="s">
        <v>12753</v>
      </c>
      <c r="C1008" s="10" t="s">
        <v>301</v>
      </c>
      <c r="D1008" s="10" t="s">
        <v>12960</v>
      </c>
      <c r="E1008" s="11" t="s">
        <v>12089</v>
      </c>
      <c r="F1008" s="12" t="s">
        <v>184</v>
      </c>
      <c r="G1008" s="13" t="s">
        <v>185</v>
      </c>
      <c r="H1008" s="13" t="s">
        <v>12961</v>
      </c>
      <c r="I1008" s="13" t="s">
        <v>185</v>
      </c>
      <c r="J1008" s="13" t="s">
        <v>12962</v>
      </c>
      <c r="K1008" s="13" t="s">
        <v>185</v>
      </c>
      <c r="L1008" s="13" t="s">
        <v>12963</v>
      </c>
      <c r="M1008" s="13" t="s">
        <v>185</v>
      </c>
      <c r="N1008" s="13" t="s">
        <v>12964</v>
      </c>
      <c r="O1008" s="13" t="s">
        <v>185</v>
      </c>
      <c r="P1008" s="13" t="s">
        <v>12965</v>
      </c>
      <c r="Q1008" s="13" t="s">
        <v>185</v>
      </c>
      <c r="R1008" s="13" t="s">
        <v>12966</v>
      </c>
      <c r="S1008" s="13" t="s">
        <v>185</v>
      </c>
      <c r="T1008" s="13" t="s">
        <v>12967</v>
      </c>
      <c r="U1008" s="13" t="s">
        <v>185</v>
      </c>
      <c r="V1008" s="13" t="s">
        <v>12968</v>
      </c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5" t="s">
        <v>217</v>
      </c>
      <c r="BT1008" s="15" t="s">
        <v>274</v>
      </c>
      <c r="BU1008" s="18"/>
      <c r="BV1008" s="16" t="s">
        <v>218</v>
      </c>
      <c r="BW1008" s="17">
        <v>46060.41019675926</v>
      </c>
      <c r="BX1008" s="16" t="s">
        <v>218</v>
      </c>
      <c r="BY1008" s="17">
        <v>46060.41019675926</v>
      </c>
      <c r="BZ1008" s="12" t="s">
        <v>219</v>
      </c>
      <c r="CA1008" s="13" t="s">
        <v>185</v>
      </c>
      <c r="CB1008" s="13" t="s">
        <v>12969</v>
      </c>
      <c r="CC1008" s="13" t="s">
        <v>185</v>
      </c>
      <c r="CD1008" s="13" t="s">
        <v>12970</v>
      </c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5" t="s">
        <v>217</v>
      </c>
      <c r="DF1008" s="15" t="s">
        <v>274</v>
      </c>
      <c r="DG1008" s="18"/>
      <c r="DH1008" s="16" t="s">
        <v>218</v>
      </c>
      <c r="DI1008" s="17">
        <v>46079.42289351852</v>
      </c>
      <c r="DJ1008" s="16" t="s">
        <v>218</v>
      </c>
      <c r="DK1008" s="17">
        <v>46079.42289351852</v>
      </c>
      <c r="DL1008" s="12" t="s">
        <v>224</v>
      </c>
      <c r="DM1008" s="13" t="s">
        <v>185</v>
      </c>
      <c r="DN1008" s="13" t="s">
        <v>12971</v>
      </c>
      <c r="DO1008" s="14"/>
      <c r="DP1008" s="14"/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5" t="s">
        <v>217</v>
      </c>
      <c r="EJ1008" s="16" t="s">
        <v>218</v>
      </c>
      <c r="EK1008" s="17">
        <v>46115.62795138889</v>
      </c>
      <c r="EL1008" s="12" t="s">
        <v>233</v>
      </c>
      <c r="EM1008" s="14"/>
      <c r="EN1008" s="14"/>
      <c r="EO1008" s="14"/>
      <c r="EP1008" s="14"/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5" t="s">
        <v>217</v>
      </c>
      <c r="FJ1008" s="15" t="s">
        <v>217</v>
      </c>
      <c r="FK1008" s="18"/>
      <c r="FL1008" s="14"/>
      <c r="FM1008" s="14"/>
      <c r="FN1008" s="15" t="s">
        <v>234</v>
      </c>
      <c r="FO1008" s="18"/>
      <c r="FP1008" s="13" t="s">
        <v>12971</v>
      </c>
      <c r="FQ1008" s="13" t="s">
        <v>12972</v>
      </c>
      <c r="FR1008" s="13" t="s">
        <v>12973</v>
      </c>
      <c r="FS1008" s="14"/>
      <c r="FT1008" s="14"/>
      <c r="FU1008" s="14" t="str">
        <f t="shared" si="12"/>
        <v>Base de Dados_Images/24-KS-120-Y12.Imagem do Equipamento-.125125.jpg</v>
      </c>
      <c r="FV1008" s="14"/>
      <c r="FW1008" s="14"/>
    </row>
    <row r="1009" ht="15.75" hidden="1" customHeight="1">
      <c r="A1009" s="10" t="s">
        <v>10859</v>
      </c>
      <c r="B1009" s="10" t="s">
        <v>12753</v>
      </c>
      <c r="C1009" s="10" t="s">
        <v>301</v>
      </c>
      <c r="D1009" s="10" t="s">
        <v>12974</v>
      </c>
      <c r="E1009" s="11" t="s">
        <v>12104</v>
      </c>
      <c r="F1009" s="12" t="s">
        <v>184</v>
      </c>
      <c r="G1009" s="13" t="s">
        <v>185</v>
      </c>
      <c r="H1009" s="13" t="s">
        <v>12975</v>
      </c>
      <c r="I1009" s="13" t="s">
        <v>185</v>
      </c>
      <c r="J1009" s="13" t="s">
        <v>12976</v>
      </c>
      <c r="K1009" s="13" t="s">
        <v>185</v>
      </c>
      <c r="L1009" s="13" t="s">
        <v>12977</v>
      </c>
      <c r="M1009" s="13" t="s">
        <v>185</v>
      </c>
      <c r="N1009" s="13" t="s">
        <v>12978</v>
      </c>
      <c r="O1009" s="13" t="s">
        <v>185</v>
      </c>
      <c r="P1009" s="13" t="s">
        <v>12979</v>
      </c>
      <c r="Q1009" s="13" t="s">
        <v>185</v>
      </c>
      <c r="R1009" s="13" t="s">
        <v>12980</v>
      </c>
      <c r="S1009" s="13" t="s">
        <v>185</v>
      </c>
      <c r="T1009" s="13" t="s">
        <v>12981</v>
      </c>
      <c r="U1009" s="13" t="s">
        <v>185</v>
      </c>
      <c r="V1009" s="13" t="s">
        <v>12982</v>
      </c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5" t="s">
        <v>217</v>
      </c>
      <c r="BT1009" s="15" t="s">
        <v>274</v>
      </c>
      <c r="BU1009" s="18"/>
      <c r="BV1009" s="16" t="s">
        <v>218</v>
      </c>
      <c r="BW1009" s="17">
        <v>46049.33509259259</v>
      </c>
      <c r="BX1009" s="16" t="s">
        <v>218</v>
      </c>
      <c r="BY1009" s="17">
        <v>46049.33509259259</v>
      </c>
      <c r="BZ1009" s="12" t="s">
        <v>219</v>
      </c>
      <c r="CA1009" s="13" t="s">
        <v>185</v>
      </c>
      <c r="CB1009" s="13" t="s">
        <v>12983</v>
      </c>
      <c r="CC1009" s="13" t="s">
        <v>185</v>
      </c>
      <c r="CD1009" s="13" t="s">
        <v>12984</v>
      </c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5" t="s">
        <v>217</v>
      </c>
      <c r="DF1009" s="15" t="s">
        <v>274</v>
      </c>
      <c r="DG1009" s="18"/>
      <c r="DH1009" s="16" t="s">
        <v>218</v>
      </c>
      <c r="DI1009" s="17">
        <v>46079.40362268518</v>
      </c>
      <c r="DJ1009" s="16" t="s">
        <v>218</v>
      </c>
      <c r="DK1009" s="17">
        <v>46079.40362268518</v>
      </c>
      <c r="DL1009" s="12" t="s">
        <v>224</v>
      </c>
      <c r="DM1009" s="13" t="s">
        <v>185</v>
      </c>
      <c r="DN1009" s="13" t="s">
        <v>12985</v>
      </c>
      <c r="DO1009" s="14"/>
      <c r="DP1009" s="14"/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5" t="s">
        <v>217</v>
      </c>
      <c r="EJ1009" s="16" t="s">
        <v>218</v>
      </c>
      <c r="EK1009" s="17">
        <v>46115.628020833334</v>
      </c>
      <c r="EL1009" s="12" t="s">
        <v>233</v>
      </c>
      <c r="EM1009" s="14"/>
      <c r="EN1009" s="14"/>
      <c r="EO1009" s="14"/>
      <c r="EP1009" s="14"/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5" t="s">
        <v>217</v>
      </c>
      <c r="FJ1009" s="15" t="s">
        <v>217</v>
      </c>
      <c r="FK1009" s="18"/>
      <c r="FL1009" s="14"/>
      <c r="FM1009" s="14"/>
      <c r="FN1009" s="15" t="s">
        <v>234</v>
      </c>
      <c r="FO1009" s="18"/>
      <c r="FP1009" s="13" t="s">
        <v>12985</v>
      </c>
      <c r="FQ1009" s="13" t="s">
        <v>12986</v>
      </c>
      <c r="FR1009" s="13" t="s">
        <v>12987</v>
      </c>
      <c r="FS1009" s="14"/>
      <c r="FT1009" s="14"/>
      <c r="FU1009" s="14" t="str">
        <f t="shared" si="12"/>
        <v>Base de Dados_Images/24-KS-120-Y13.Imagem do Equipamento-.185909.jpg</v>
      </c>
      <c r="FV1009" s="14"/>
      <c r="FW1009" s="14"/>
    </row>
    <row r="1010" ht="15.75" hidden="1" customHeight="1">
      <c r="A1010" s="10" t="s">
        <v>10859</v>
      </c>
      <c r="B1010" s="10" t="s">
        <v>12753</v>
      </c>
      <c r="C1010" s="10" t="s">
        <v>301</v>
      </c>
      <c r="D1010" s="10" t="s">
        <v>12988</v>
      </c>
      <c r="E1010" s="11" t="s">
        <v>12118</v>
      </c>
      <c r="F1010" s="12" t="s">
        <v>184</v>
      </c>
      <c r="G1010" s="13" t="s">
        <v>185</v>
      </c>
      <c r="H1010" s="13" t="s">
        <v>12989</v>
      </c>
      <c r="I1010" s="13" t="s">
        <v>185</v>
      </c>
      <c r="J1010" s="13" t="s">
        <v>12990</v>
      </c>
      <c r="K1010" s="13" t="s">
        <v>185</v>
      </c>
      <c r="L1010" s="13" t="s">
        <v>12991</v>
      </c>
      <c r="M1010" s="13" t="s">
        <v>185</v>
      </c>
      <c r="N1010" s="13" t="s">
        <v>12992</v>
      </c>
      <c r="O1010" s="13" t="s">
        <v>185</v>
      </c>
      <c r="P1010" s="13" t="s">
        <v>12993</v>
      </c>
      <c r="Q1010" s="13" t="s">
        <v>185</v>
      </c>
      <c r="R1010" s="13" t="s">
        <v>12994</v>
      </c>
      <c r="S1010" s="13" t="s">
        <v>185</v>
      </c>
      <c r="T1010" s="13" t="s">
        <v>12995</v>
      </c>
      <c r="U1010" s="13" t="s">
        <v>185</v>
      </c>
      <c r="V1010" s="13" t="s">
        <v>12996</v>
      </c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5" t="s">
        <v>217</v>
      </c>
      <c r="BT1010" s="15" t="s">
        <v>274</v>
      </c>
      <c r="BU1010" s="18"/>
      <c r="BV1010" s="16" t="s">
        <v>218</v>
      </c>
      <c r="BW1010" s="17">
        <v>46063.45193287037</v>
      </c>
      <c r="BX1010" s="16" t="s">
        <v>218</v>
      </c>
      <c r="BY1010" s="17">
        <v>46063.45193287037</v>
      </c>
      <c r="BZ1010" s="12" t="s">
        <v>219</v>
      </c>
      <c r="CA1010" s="13" t="s">
        <v>185</v>
      </c>
      <c r="CB1010" s="13" t="s">
        <v>12997</v>
      </c>
      <c r="CC1010" s="13" t="s">
        <v>185</v>
      </c>
      <c r="CD1010" s="13" t="s">
        <v>12998</v>
      </c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5" t="s">
        <v>217</v>
      </c>
      <c r="DF1010" s="15" t="s">
        <v>274</v>
      </c>
      <c r="DG1010" s="18"/>
      <c r="DH1010" s="16" t="s">
        <v>218</v>
      </c>
      <c r="DI1010" s="17">
        <v>46079.42071759259</v>
      </c>
      <c r="DJ1010" s="16" t="s">
        <v>218</v>
      </c>
      <c r="DK1010" s="17">
        <v>46079.42071759259</v>
      </c>
      <c r="DL1010" s="12" t="s">
        <v>224</v>
      </c>
      <c r="DM1010" s="13" t="s">
        <v>185</v>
      </c>
      <c r="DN1010" s="13" t="s">
        <v>12999</v>
      </c>
      <c r="DO1010" s="14"/>
      <c r="DP1010" s="14"/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5" t="s">
        <v>217</v>
      </c>
      <c r="EJ1010" s="16" t="s">
        <v>218</v>
      </c>
      <c r="EK1010" s="17">
        <v>46115.62814814815</v>
      </c>
      <c r="EL1010" s="12" t="s">
        <v>233</v>
      </c>
      <c r="EM1010" s="14"/>
      <c r="EN1010" s="14"/>
      <c r="EO1010" s="14"/>
      <c r="EP1010" s="14"/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5" t="s">
        <v>217</v>
      </c>
      <c r="FJ1010" s="15" t="s">
        <v>217</v>
      </c>
      <c r="FK1010" s="18"/>
      <c r="FL1010" s="14"/>
      <c r="FM1010" s="14"/>
      <c r="FN1010" s="15" t="s">
        <v>234</v>
      </c>
      <c r="FO1010" s="18"/>
      <c r="FP1010" s="13" t="s">
        <v>12999</v>
      </c>
      <c r="FQ1010" s="13" t="s">
        <v>13000</v>
      </c>
      <c r="FR1010" s="13" t="s">
        <v>13001</v>
      </c>
      <c r="FS1010" s="14"/>
      <c r="FT1010" s="14"/>
      <c r="FU1010" s="14" t="str">
        <f t="shared" si="12"/>
        <v>Base de Dados_Images/24-KS-120-Y14.Imagem do Equipamento-.125716.jpg</v>
      </c>
      <c r="FV1010" s="14"/>
      <c r="FW1010" s="14"/>
    </row>
    <row r="1011" ht="15.75" hidden="1" customHeight="1">
      <c r="A1011" s="10" t="s">
        <v>10859</v>
      </c>
      <c r="B1011" s="10" t="s">
        <v>12753</v>
      </c>
      <c r="C1011" s="10" t="s">
        <v>301</v>
      </c>
      <c r="D1011" s="10" t="s">
        <v>13002</v>
      </c>
      <c r="E1011" s="11" t="s">
        <v>12132</v>
      </c>
      <c r="F1011" s="12" t="s">
        <v>184</v>
      </c>
      <c r="G1011" s="13" t="s">
        <v>185</v>
      </c>
      <c r="H1011" s="13" t="s">
        <v>13003</v>
      </c>
      <c r="I1011" s="13" t="s">
        <v>185</v>
      </c>
      <c r="J1011" s="13" t="s">
        <v>13004</v>
      </c>
      <c r="K1011" s="13" t="s">
        <v>185</v>
      </c>
      <c r="L1011" s="13" t="s">
        <v>13005</v>
      </c>
      <c r="M1011" s="13" t="s">
        <v>185</v>
      </c>
      <c r="N1011" s="13" t="s">
        <v>13006</v>
      </c>
      <c r="O1011" s="13" t="s">
        <v>185</v>
      </c>
      <c r="P1011" s="13" t="s">
        <v>13007</v>
      </c>
      <c r="Q1011" s="13" t="s">
        <v>185</v>
      </c>
      <c r="R1011" s="13" t="s">
        <v>13008</v>
      </c>
      <c r="S1011" s="13" t="s">
        <v>185</v>
      </c>
      <c r="T1011" s="13" t="s">
        <v>13009</v>
      </c>
      <c r="U1011" s="13" t="s">
        <v>185</v>
      </c>
      <c r="V1011" s="13" t="s">
        <v>13010</v>
      </c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5" t="s">
        <v>217</v>
      </c>
      <c r="BT1011" s="15" t="s">
        <v>274</v>
      </c>
      <c r="BU1011" s="18"/>
      <c r="BV1011" s="16" t="s">
        <v>218</v>
      </c>
      <c r="BW1011" s="17">
        <v>46063.67149305555</v>
      </c>
      <c r="BX1011" s="16" t="s">
        <v>218</v>
      </c>
      <c r="BY1011" s="17">
        <v>46063.67149305555</v>
      </c>
      <c r="BZ1011" s="12" t="s">
        <v>219</v>
      </c>
      <c r="CA1011" s="13" t="s">
        <v>185</v>
      </c>
      <c r="CB1011" s="13" t="s">
        <v>13011</v>
      </c>
      <c r="CC1011" s="13" t="s">
        <v>185</v>
      </c>
      <c r="CD1011" s="13" t="s">
        <v>13011</v>
      </c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5" t="s">
        <v>217</v>
      </c>
      <c r="DF1011" s="15" t="s">
        <v>274</v>
      </c>
      <c r="DG1011" s="18"/>
      <c r="DH1011" s="16" t="s">
        <v>218</v>
      </c>
      <c r="DI1011" s="17">
        <v>46072.445185185185</v>
      </c>
      <c r="DJ1011" s="16" t="s">
        <v>218</v>
      </c>
      <c r="DK1011" s="17">
        <v>46072.445185185185</v>
      </c>
      <c r="DL1011" s="12" t="s">
        <v>224</v>
      </c>
      <c r="DM1011" s="13" t="s">
        <v>185</v>
      </c>
      <c r="DN1011" s="13" t="s">
        <v>13012</v>
      </c>
      <c r="DO1011" s="14"/>
      <c r="DP1011" s="14"/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5" t="s">
        <v>217</v>
      </c>
      <c r="EJ1011" s="16" t="s">
        <v>218</v>
      </c>
      <c r="EK1011" s="17">
        <v>46115.628333333334</v>
      </c>
      <c r="EL1011" s="12" t="s">
        <v>233</v>
      </c>
      <c r="EM1011" s="14"/>
      <c r="EN1011" s="14"/>
      <c r="EO1011" s="14"/>
      <c r="EP1011" s="14"/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5" t="s">
        <v>217</v>
      </c>
      <c r="FJ1011" s="15" t="s">
        <v>217</v>
      </c>
      <c r="FK1011" s="18"/>
      <c r="FL1011" s="14"/>
      <c r="FM1011" s="14"/>
      <c r="FN1011" s="15" t="s">
        <v>234</v>
      </c>
      <c r="FO1011" s="18"/>
      <c r="FP1011" s="13" t="s">
        <v>13012</v>
      </c>
      <c r="FQ1011" s="13" t="s">
        <v>13013</v>
      </c>
      <c r="FR1011" s="13" t="s">
        <v>13010</v>
      </c>
      <c r="FS1011" s="14"/>
      <c r="FT1011" s="14"/>
      <c r="FU1011" s="14" t="str">
        <f t="shared" si="12"/>
        <v>Base de Dados_Images/24-KS-210-Y02.Imagem do Equipamento-.104810.jpg</v>
      </c>
      <c r="FV1011" s="14"/>
      <c r="FW1011" s="14"/>
    </row>
    <row r="1012" ht="15.75" hidden="1" customHeight="1">
      <c r="A1012" s="10" t="s">
        <v>10859</v>
      </c>
      <c r="B1012" s="10" t="s">
        <v>12753</v>
      </c>
      <c r="C1012" s="10" t="s">
        <v>301</v>
      </c>
      <c r="D1012" s="10" t="s">
        <v>13014</v>
      </c>
      <c r="E1012" s="11" t="s">
        <v>12132</v>
      </c>
      <c r="F1012" s="12" t="s">
        <v>184</v>
      </c>
      <c r="G1012" s="13" t="s">
        <v>185</v>
      </c>
      <c r="H1012" s="13" t="s">
        <v>13015</v>
      </c>
      <c r="I1012" s="13" t="s">
        <v>185</v>
      </c>
      <c r="J1012" s="13" t="s">
        <v>13016</v>
      </c>
      <c r="K1012" s="13" t="s">
        <v>185</v>
      </c>
      <c r="L1012" s="13" t="s">
        <v>13017</v>
      </c>
      <c r="M1012" s="13" t="s">
        <v>185</v>
      </c>
      <c r="N1012" s="13" t="s">
        <v>13018</v>
      </c>
      <c r="O1012" s="13" t="s">
        <v>185</v>
      </c>
      <c r="P1012" s="13" t="s">
        <v>13019</v>
      </c>
      <c r="Q1012" s="13" t="s">
        <v>185</v>
      </c>
      <c r="R1012" s="13" t="s">
        <v>13020</v>
      </c>
      <c r="S1012" s="13" t="s">
        <v>185</v>
      </c>
      <c r="T1012" s="13" t="s">
        <v>13021</v>
      </c>
      <c r="U1012" s="13" t="s">
        <v>185</v>
      </c>
      <c r="V1012" s="13" t="s">
        <v>13022</v>
      </c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5" t="s">
        <v>217</v>
      </c>
      <c r="BT1012" s="15" t="s">
        <v>274</v>
      </c>
      <c r="BU1012" s="18"/>
      <c r="BV1012" s="16" t="s">
        <v>218</v>
      </c>
      <c r="BW1012" s="17">
        <v>46049.4855787037</v>
      </c>
      <c r="BX1012" s="16" t="s">
        <v>218</v>
      </c>
      <c r="BY1012" s="17">
        <v>46049.4855787037</v>
      </c>
      <c r="BZ1012" s="12" t="s">
        <v>219</v>
      </c>
      <c r="CA1012" s="13" t="s">
        <v>185</v>
      </c>
      <c r="CB1012" s="13" t="s">
        <v>13023</v>
      </c>
      <c r="CC1012" s="13" t="s">
        <v>405</v>
      </c>
      <c r="CD1012" s="13" t="s">
        <v>13024</v>
      </c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6" t="s">
        <v>218</v>
      </c>
      <c r="DF1012" s="15" t="s">
        <v>274</v>
      </c>
      <c r="DG1012" s="18"/>
      <c r="DH1012" s="15" t="s">
        <v>217</v>
      </c>
      <c r="DI1012" s="18"/>
      <c r="DJ1012" s="15" t="s">
        <v>217</v>
      </c>
      <c r="DK1012" s="18"/>
      <c r="DL1012" s="12" t="s">
        <v>224</v>
      </c>
      <c r="DM1012" s="13" t="s">
        <v>185</v>
      </c>
      <c r="DN1012" s="13" t="s">
        <v>13025</v>
      </c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5" t="s">
        <v>217</v>
      </c>
      <c r="EJ1012" s="16" t="s">
        <v>218</v>
      </c>
      <c r="EK1012" s="17">
        <v>46115.62842592593</v>
      </c>
      <c r="EL1012" s="12" t="s">
        <v>233</v>
      </c>
      <c r="EM1012" s="14"/>
      <c r="EN1012" s="14"/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5" t="s">
        <v>217</v>
      </c>
      <c r="FJ1012" s="15" t="s">
        <v>217</v>
      </c>
      <c r="FK1012" s="18"/>
      <c r="FL1012" s="14"/>
      <c r="FM1012" s="14"/>
      <c r="FN1012" s="15" t="s">
        <v>234</v>
      </c>
      <c r="FO1012" s="18"/>
      <c r="FP1012" s="13" t="s">
        <v>13025</v>
      </c>
      <c r="FQ1012" s="13" t="s">
        <v>13026</v>
      </c>
      <c r="FR1012" s="13" t="s">
        <v>13027</v>
      </c>
      <c r="FS1012" s="14"/>
      <c r="FT1012" s="14"/>
      <c r="FU1012" s="14" t="str">
        <f t="shared" si="12"/>
        <v>Base de Dados_Images/24-KS-210-Y03.Imagem do Equipamento-.143904.jpg</v>
      </c>
      <c r="FV1012" s="14"/>
      <c r="FW1012" s="14"/>
    </row>
    <row r="1013" ht="15.75" hidden="1" customHeight="1">
      <c r="A1013" s="10" t="s">
        <v>10859</v>
      </c>
      <c r="B1013" s="10" t="s">
        <v>12753</v>
      </c>
      <c r="C1013" s="10" t="s">
        <v>301</v>
      </c>
      <c r="D1013" s="10" t="s">
        <v>13028</v>
      </c>
      <c r="E1013" s="11" t="s">
        <v>12158</v>
      </c>
      <c r="F1013" s="12" t="s">
        <v>184</v>
      </c>
      <c r="G1013" s="13" t="s">
        <v>185</v>
      </c>
      <c r="H1013" s="13" t="s">
        <v>13029</v>
      </c>
      <c r="I1013" s="13" t="s">
        <v>185</v>
      </c>
      <c r="J1013" s="13" t="s">
        <v>13030</v>
      </c>
      <c r="K1013" s="13" t="s">
        <v>185</v>
      </c>
      <c r="L1013" s="13" t="s">
        <v>13031</v>
      </c>
      <c r="M1013" s="13" t="s">
        <v>185</v>
      </c>
      <c r="N1013" s="13" t="s">
        <v>13032</v>
      </c>
      <c r="O1013" s="13" t="s">
        <v>185</v>
      </c>
      <c r="P1013" s="13" t="s">
        <v>13033</v>
      </c>
      <c r="Q1013" s="13" t="s">
        <v>185</v>
      </c>
      <c r="R1013" s="13" t="s">
        <v>13034</v>
      </c>
      <c r="S1013" s="13" t="s">
        <v>185</v>
      </c>
      <c r="T1013" s="13" t="s">
        <v>13035</v>
      </c>
      <c r="U1013" s="13" t="s">
        <v>185</v>
      </c>
      <c r="V1013" s="13" t="s">
        <v>13036</v>
      </c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5" t="s">
        <v>217</v>
      </c>
      <c r="BT1013" s="15" t="s">
        <v>274</v>
      </c>
      <c r="BU1013" s="18"/>
      <c r="BV1013" s="16" t="s">
        <v>218</v>
      </c>
      <c r="BW1013" s="17">
        <v>46064.504328703704</v>
      </c>
      <c r="BX1013" s="16" t="s">
        <v>218</v>
      </c>
      <c r="BY1013" s="17">
        <v>46064.504328703704</v>
      </c>
      <c r="BZ1013" s="12" t="s">
        <v>219</v>
      </c>
      <c r="CA1013" s="13" t="s">
        <v>185</v>
      </c>
      <c r="CB1013" s="13" t="s">
        <v>13037</v>
      </c>
      <c r="CC1013" s="13" t="s">
        <v>185</v>
      </c>
      <c r="CD1013" s="13" t="s">
        <v>13038</v>
      </c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5" t="s">
        <v>217</v>
      </c>
      <c r="DF1013" s="15" t="s">
        <v>274</v>
      </c>
      <c r="DG1013" s="18"/>
      <c r="DH1013" s="16" t="s">
        <v>218</v>
      </c>
      <c r="DI1013" s="17">
        <v>46076.6578125</v>
      </c>
      <c r="DJ1013" s="16" t="s">
        <v>218</v>
      </c>
      <c r="DK1013" s="17">
        <v>46076.6578125</v>
      </c>
      <c r="DL1013" s="12" t="s">
        <v>224</v>
      </c>
      <c r="DM1013" s="13" t="s">
        <v>185</v>
      </c>
      <c r="DN1013" s="13" t="s">
        <v>13039</v>
      </c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5" t="s">
        <v>217</v>
      </c>
      <c r="EJ1013" s="16" t="s">
        <v>218</v>
      </c>
      <c r="EK1013" s="17">
        <v>46115.62849537037</v>
      </c>
      <c r="EL1013" s="12" t="s">
        <v>233</v>
      </c>
      <c r="EM1013" s="14"/>
      <c r="EN1013" s="14"/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5" t="s">
        <v>217</v>
      </c>
      <c r="FJ1013" s="15" t="s">
        <v>217</v>
      </c>
      <c r="FK1013" s="18"/>
      <c r="FL1013" s="14"/>
      <c r="FM1013" s="14"/>
      <c r="FN1013" s="15" t="s">
        <v>234</v>
      </c>
      <c r="FO1013" s="18"/>
      <c r="FP1013" s="13" t="s">
        <v>13039</v>
      </c>
      <c r="FQ1013" s="13" t="s">
        <v>13040</v>
      </c>
      <c r="FR1013" s="13" t="s">
        <v>13036</v>
      </c>
      <c r="FS1013" s="14"/>
      <c r="FT1013" s="14"/>
      <c r="FU1013" s="14" t="str">
        <f t="shared" si="12"/>
        <v>Base de Dados_Images/24-KS-215-Y01.Imagem do Equipamento-.144510.jpg</v>
      </c>
      <c r="FV1013" s="14"/>
      <c r="FW1013" s="14"/>
    </row>
    <row r="1014" ht="15.75" hidden="1" customHeight="1">
      <c r="A1014" s="10" t="s">
        <v>10859</v>
      </c>
      <c r="B1014" s="10" t="s">
        <v>13041</v>
      </c>
      <c r="C1014" s="10" t="s">
        <v>556</v>
      </c>
      <c r="D1014" s="10" t="s">
        <v>13042</v>
      </c>
      <c r="E1014" s="11" t="s">
        <v>13043</v>
      </c>
      <c r="F1014" s="12" t="s">
        <v>184</v>
      </c>
      <c r="G1014" s="13" t="s">
        <v>185</v>
      </c>
      <c r="H1014" s="13" t="s">
        <v>13044</v>
      </c>
      <c r="I1014" s="13" t="s">
        <v>690</v>
      </c>
      <c r="J1014" s="13" t="s">
        <v>13045</v>
      </c>
      <c r="K1014" s="13" t="s">
        <v>185</v>
      </c>
      <c r="L1014" s="13" t="s">
        <v>13046</v>
      </c>
      <c r="M1014" s="13" t="s">
        <v>185</v>
      </c>
      <c r="N1014" s="13" t="s">
        <v>13047</v>
      </c>
      <c r="O1014" s="13" t="s">
        <v>185</v>
      </c>
      <c r="P1014" s="13" t="s">
        <v>13048</v>
      </c>
      <c r="Q1014" s="13" t="s">
        <v>185</v>
      </c>
      <c r="R1014" s="13" t="s">
        <v>13049</v>
      </c>
      <c r="S1014" s="13" t="s">
        <v>185</v>
      </c>
      <c r="T1014" s="13" t="s">
        <v>13050</v>
      </c>
      <c r="U1014" s="13" t="s">
        <v>185</v>
      </c>
      <c r="V1014" s="13" t="s">
        <v>13051</v>
      </c>
      <c r="W1014" s="13" t="s">
        <v>185</v>
      </c>
      <c r="X1014" s="13" t="s">
        <v>13052</v>
      </c>
      <c r="Y1014" s="13" t="s">
        <v>690</v>
      </c>
      <c r="Z1014" s="13" t="s">
        <v>13053</v>
      </c>
      <c r="AA1014" s="13" t="s">
        <v>185</v>
      </c>
      <c r="AB1014" s="13" t="s">
        <v>13054</v>
      </c>
      <c r="AC1014" s="13" t="s">
        <v>185</v>
      </c>
      <c r="AD1014" s="13" t="s">
        <v>13055</v>
      </c>
      <c r="AE1014" s="13" t="s">
        <v>185</v>
      </c>
      <c r="AF1014" s="13" t="s">
        <v>13056</v>
      </c>
      <c r="AG1014" s="13" t="s">
        <v>185</v>
      </c>
      <c r="AH1014" s="13" t="s">
        <v>13057</v>
      </c>
      <c r="AI1014" s="13" t="s">
        <v>185</v>
      </c>
      <c r="AJ1014" s="13" t="s">
        <v>13058</v>
      </c>
      <c r="AK1014" s="13" t="s">
        <v>185</v>
      </c>
      <c r="AL1014" s="13" t="s">
        <v>13059</v>
      </c>
      <c r="AM1014" s="13" t="s">
        <v>690</v>
      </c>
      <c r="AN1014" s="13" t="s">
        <v>13060</v>
      </c>
      <c r="AO1014" s="13" t="s">
        <v>690</v>
      </c>
      <c r="AP1014" s="13" t="s">
        <v>13061</v>
      </c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5" t="s">
        <v>217</v>
      </c>
      <c r="BT1014" s="16" t="s">
        <v>218</v>
      </c>
      <c r="BU1014" s="17">
        <v>46069.49611111111</v>
      </c>
      <c r="BV1014" s="16" t="s">
        <v>218</v>
      </c>
      <c r="BW1014" s="17">
        <v>46069.49619212963</v>
      </c>
      <c r="BX1014" s="16" t="s">
        <v>218</v>
      </c>
      <c r="BY1014" s="17">
        <v>46069.49619212963</v>
      </c>
      <c r="BZ1014" s="12" t="s">
        <v>219</v>
      </c>
      <c r="CA1014" s="13" t="s">
        <v>185</v>
      </c>
      <c r="CB1014" s="13" t="s">
        <v>13062</v>
      </c>
      <c r="CC1014" s="13" t="s">
        <v>185</v>
      </c>
      <c r="CD1014" s="13" t="s">
        <v>13063</v>
      </c>
      <c r="CE1014" s="13" t="s">
        <v>185</v>
      </c>
      <c r="CF1014" s="13" t="s">
        <v>13063</v>
      </c>
      <c r="CG1014" s="13" t="s">
        <v>185</v>
      </c>
      <c r="CH1014" s="13" t="s">
        <v>13064</v>
      </c>
      <c r="CI1014" s="13" t="s">
        <v>690</v>
      </c>
      <c r="CJ1014" s="13" t="s">
        <v>13065</v>
      </c>
      <c r="CK1014" s="13" t="s">
        <v>690</v>
      </c>
      <c r="CL1014" s="13" t="s">
        <v>13066</v>
      </c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5" t="s">
        <v>217</v>
      </c>
      <c r="DF1014" s="16" t="s">
        <v>218</v>
      </c>
      <c r="DG1014" s="17">
        <v>46077.43413194444</v>
      </c>
      <c r="DH1014" s="16" t="s">
        <v>218</v>
      </c>
      <c r="DI1014" s="17">
        <v>46077.44082175926</v>
      </c>
      <c r="DJ1014" s="16" t="s">
        <v>218</v>
      </c>
      <c r="DK1014" s="17">
        <v>46077.44082175926</v>
      </c>
      <c r="DL1014" s="12" t="s">
        <v>224</v>
      </c>
      <c r="DM1014" s="13" t="s">
        <v>185</v>
      </c>
      <c r="DN1014" s="13" t="s">
        <v>13067</v>
      </c>
      <c r="DO1014" s="13" t="s">
        <v>405</v>
      </c>
      <c r="DP1014" s="13" t="s">
        <v>13068</v>
      </c>
      <c r="DQ1014" s="13" t="s">
        <v>185</v>
      </c>
      <c r="DR1014" s="13" t="s">
        <v>13069</v>
      </c>
      <c r="DS1014" s="13" t="s">
        <v>185</v>
      </c>
      <c r="DT1014" s="13" t="s">
        <v>13070</v>
      </c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6" t="s">
        <v>218</v>
      </c>
      <c r="EJ1014" s="16" t="s">
        <v>217</v>
      </c>
      <c r="EK1014" s="17"/>
      <c r="EL1014" s="12" t="s">
        <v>233</v>
      </c>
      <c r="EM1014" s="14"/>
      <c r="EN1014" s="14"/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5" t="s">
        <v>217</v>
      </c>
      <c r="FJ1014" s="15" t="s">
        <v>217</v>
      </c>
      <c r="FK1014" s="18"/>
      <c r="FL1014" s="13" t="s">
        <v>4735</v>
      </c>
      <c r="FM1014" s="13" t="s">
        <v>13071</v>
      </c>
      <c r="FN1014" s="15" t="s">
        <v>234</v>
      </c>
      <c r="FO1014" s="18"/>
      <c r="FP1014" s="13" t="s">
        <v>13068</v>
      </c>
      <c r="FQ1014" s="13" t="s">
        <v>13072</v>
      </c>
      <c r="FR1014" s="13" t="s">
        <v>13073</v>
      </c>
      <c r="FS1014" s="14"/>
      <c r="FT1014" s="14"/>
      <c r="FU1014" s="14" t="str">
        <f t="shared" si="12"/>
        <v>Base de Dados_Images/24-ES-225-M01.Imagem do Equipamento-.141514.jpg</v>
      </c>
      <c r="FV1014" s="14"/>
      <c r="FW1014" s="14"/>
    </row>
    <row r="1015" ht="15.75" hidden="1" customHeight="1">
      <c r="A1015" s="10" t="s">
        <v>10859</v>
      </c>
      <c r="B1015" s="10" t="s">
        <v>13041</v>
      </c>
      <c r="C1015" s="10" t="s">
        <v>386</v>
      </c>
      <c r="D1015" s="10" t="s">
        <v>13074</v>
      </c>
      <c r="E1015" s="11" t="s">
        <v>13075</v>
      </c>
      <c r="F1015" s="12" t="s">
        <v>184</v>
      </c>
      <c r="G1015" s="13" t="s">
        <v>185</v>
      </c>
      <c r="H1015" s="13" t="s">
        <v>13076</v>
      </c>
      <c r="I1015" s="13" t="s">
        <v>185</v>
      </c>
      <c r="J1015" s="13" t="s">
        <v>13077</v>
      </c>
      <c r="K1015" s="13" t="s">
        <v>185</v>
      </c>
      <c r="L1015" s="13" t="s">
        <v>13078</v>
      </c>
      <c r="M1015" s="13" t="s">
        <v>690</v>
      </c>
      <c r="N1015" s="13" t="s">
        <v>13079</v>
      </c>
      <c r="O1015" s="13" t="s">
        <v>690</v>
      </c>
      <c r="P1015" s="13" t="s">
        <v>13080</v>
      </c>
      <c r="Q1015" s="13" t="s">
        <v>185</v>
      </c>
      <c r="R1015" s="13" t="s">
        <v>13081</v>
      </c>
      <c r="S1015" s="13" t="s">
        <v>185</v>
      </c>
      <c r="T1015" s="13" t="s">
        <v>13082</v>
      </c>
      <c r="U1015" s="13" t="s">
        <v>185</v>
      </c>
      <c r="V1015" s="13" t="s">
        <v>13083</v>
      </c>
      <c r="W1015" s="13" t="s">
        <v>185</v>
      </c>
      <c r="X1015" s="13" t="s">
        <v>13084</v>
      </c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5" t="s">
        <v>217</v>
      </c>
      <c r="BT1015" s="16" t="s">
        <v>218</v>
      </c>
      <c r="BU1015" s="17">
        <v>46106.60128472222</v>
      </c>
      <c r="BV1015" s="16" t="s">
        <v>218</v>
      </c>
      <c r="BW1015" s="17">
        <v>46066.60680555556</v>
      </c>
      <c r="BX1015" s="16" t="s">
        <v>218</v>
      </c>
      <c r="BY1015" s="17">
        <v>46106.60128472222</v>
      </c>
      <c r="BZ1015" s="12" t="s">
        <v>219</v>
      </c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5" t="s">
        <v>217</v>
      </c>
      <c r="DF1015" s="15" t="s">
        <v>274</v>
      </c>
      <c r="DG1015" s="18"/>
      <c r="DH1015" s="15" t="s">
        <v>274</v>
      </c>
      <c r="DI1015" s="18"/>
      <c r="DJ1015" s="15" t="s">
        <v>274</v>
      </c>
      <c r="DK1015" s="18"/>
      <c r="DL1015" s="12" t="s">
        <v>224</v>
      </c>
      <c r="DM1015" s="13" t="s">
        <v>185</v>
      </c>
      <c r="DN1015" s="13" t="s">
        <v>13085</v>
      </c>
      <c r="DO1015" s="13" t="s">
        <v>185</v>
      </c>
      <c r="DP1015" s="13" t="s">
        <v>13086</v>
      </c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5" t="s">
        <v>217</v>
      </c>
      <c r="EJ1015" s="16" t="s">
        <v>218</v>
      </c>
      <c r="EK1015" s="17">
        <v>46109.4071875</v>
      </c>
      <c r="EL1015" s="12" t="s">
        <v>233</v>
      </c>
      <c r="EM1015" s="14"/>
      <c r="EN1015" s="14"/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5" t="s">
        <v>217</v>
      </c>
      <c r="FJ1015" s="15" t="s">
        <v>217</v>
      </c>
      <c r="FK1015" s="18"/>
      <c r="FL1015" s="14"/>
      <c r="FM1015" s="14"/>
      <c r="FN1015" s="15" t="s">
        <v>234</v>
      </c>
      <c r="FO1015" s="18"/>
      <c r="FP1015" s="13" t="s">
        <v>13086</v>
      </c>
      <c r="FQ1015" s="13" t="s">
        <v>13087</v>
      </c>
      <c r="FR1015" s="13" t="s">
        <v>13088</v>
      </c>
      <c r="FS1015" s="14"/>
      <c r="FT1015" s="14"/>
      <c r="FU1015" s="14" t="str">
        <f t="shared" si="12"/>
        <v>Base de Dados_Images/24T130.Imagem do Equipamento-.150408.jpg</v>
      </c>
      <c r="FV1015" s="14"/>
      <c r="FW1015" s="14"/>
    </row>
    <row r="1016" ht="15.75" hidden="1" customHeight="1">
      <c r="A1016" s="10" t="s">
        <v>10859</v>
      </c>
      <c r="B1016" s="10" t="s">
        <v>13041</v>
      </c>
      <c r="C1016" s="10" t="s">
        <v>264</v>
      </c>
      <c r="D1016" s="10" t="s">
        <v>13089</v>
      </c>
      <c r="E1016" s="11" t="s">
        <v>13090</v>
      </c>
      <c r="F1016" s="12" t="s">
        <v>184</v>
      </c>
      <c r="G1016" s="13" t="s">
        <v>185</v>
      </c>
      <c r="H1016" s="13" t="s">
        <v>13091</v>
      </c>
      <c r="I1016" s="13" t="s">
        <v>185</v>
      </c>
      <c r="J1016" s="13" t="s">
        <v>13092</v>
      </c>
      <c r="K1016" s="13" t="s">
        <v>185</v>
      </c>
      <c r="L1016" s="13" t="s">
        <v>13092</v>
      </c>
      <c r="M1016" s="13" t="s">
        <v>185</v>
      </c>
      <c r="N1016" s="13" t="s">
        <v>13093</v>
      </c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5" t="s">
        <v>217</v>
      </c>
      <c r="BT1016" s="16" t="s">
        <v>218</v>
      </c>
      <c r="BU1016" s="17">
        <v>46070.40702546296</v>
      </c>
      <c r="BV1016" s="16" t="s">
        <v>218</v>
      </c>
      <c r="BW1016" s="17">
        <v>46070.40704861111</v>
      </c>
      <c r="BX1016" s="16" t="s">
        <v>218</v>
      </c>
      <c r="BY1016" s="17">
        <v>46070.40704861111</v>
      </c>
      <c r="BZ1016" s="12" t="s">
        <v>219</v>
      </c>
      <c r="CA1016" s="13" t="s">
        <v>185</v>
      </c>
      <c r="CB1016" s="13" t="s">
        <v>13094</v>
      </c>
      <c r="CC1016" s="13" t="s">
        <v>185</v>
      </c>
      <c r="CD1016" s="13" t="s">
        <v>13095</v>
      </c>
      <c r="CE1016" s="13" t="s">
        <v>185</v>
      </c>
      <c r="CF1016" s="13" t="s">
        <v>13096</v>
      </c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5" t="s">
        <v>217</v>
      </c>
      <c r="DF1016" s="15" t="s">
        <v>274</v>
      </c>
      <c r="DG1016" s="18"/>
      <c r="DH1016" s="16" t="s">
        <v>218</v>
      </c>
      <c r="DI1016" s="17">
        <v>46078.34259259259</v>
      </c>
      <c r="DJ1016" s="16" t="s">
        <v>218</v>
      </c>
      <c r="DK1016" s="17">
        <v>46078.34259259259</v>
      </c>
      <c r="DL1016" s="12" t="s">
        <v>224</v>
      </c>
      <c r="DM1016" s="13" t="s">
        <v>405</v>
      </c>
      <c r="DN1016" s="13" t="s">
        <v>13097</v>
      </c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6" t="s">
        <v>218</v>
      </c>
      <c r="EJ1016" s="15" t="s">
        <v>217</v>
      </c>
      <c r="EK1016" s="18"/>
      <c r="EL1016" s="12" t="s">
        <v>233</v>
      </c>
      <c r="EM1016" s="14"/>
      <c r="EN1016" s="14"/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5" t="s">
        <v>217</v>
      </c>
      <c r="FJ1016" s="15" t="s">
        <v>217</v>
      </c>
      <c r="FK1016" s="18"/>
      <c r="FL1016" s="14"/>
      <c r="FM1016" s="14"/>
      <c r="FN1016" s="15" t="s">
        <v>234</v>
      </c>
      <c r="FO1016" s="18"/>
      <c r="FP1016" s="13" t="s">
        <v>13097</v>
      </c>
      <c r="FQ1016" s="13" t="s">
        <v>13098</v>
      </c>
      <c r="FR1016" s="13" t="s">
        <v>13093</v>
      </c>
      <c r="FS1016" s="14"/>
      <c r="FT1016" s="14"/>
      <c r="FU1016" s="14" t="str">
        <f t="shared" si="12"/>
        <v>Base de Dados_Images/24-LIT-130-Y01.Imagem do Equipamento-.124610.jpg</v>
      </c>
      <c r="FV1016" s="14"/>
      <c r="FW1016" s="14"/>
    </row>
    <row r="1017" ht="15.75" hidden="1" customHeight="1">
      <c r="A1017" s="10" t="s">
        <v>10859</v>
      </c>
      <c r="B1017" s="10" t="s">
        <v>13041</v>
      </c>
      <c r="C1017" s="10" t="s">
        <v>264</v>
      </c>
      <c r="D1017" s="10" t="s">
        <v>13099</v>
      </c>
      <c r="E1017" s="11" t="s">
        <v>13100</v>
      </c>
      <c r="F1017" s="12" t="s">
        <v>184</v>
      </c>
      <c r="G1017" s="13" t="s">
        <v>185</v>
      </c>
      <c r="H1017" s="13" t="s">
        <v>13101</v>
      </c>
      <c r="I1017" s="13" t="s">
        <v>185</v>
      </c>
      <c r="J1017" s="13" t="s">
        <v>13102</v>
      </c>
      <c r="K1017" s="13" t="s">
        <v>185</v>
      </c>
      <c r="L1017" s="13" t="s">
        <v>13103</v>
      </c>
      <c r="M1017" s="13" t="s">
        <v>185</v>
      </c>
      <c r="N1017" s="13" t="s">
        <v>13104</v>
      </c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5" t="s">
        <v>217</v>
      </c>
      <c r="BT1017" s="16" t="s">
        <v>218</v>
      </c>
      <c r="BU1017" s="17">
        <v>46048.46026620371</v>
      </c>
      <c r="BV1017" s="16" t="s">
        <v>218</v>
      </c>
      <c r="BW1017" s="17">
        <v>46048.460324074076</v>
      </c>
      <c r="BX1017" s="16" t="s">
        <v>218</v>
      </c>
      <c r="BY1017" s="17">
        <v>46048.460324074076</v>
      </c>
      <c r="BZ1017" s="12" t="s">
        <v>219</v>
      </c>
      <c r="CA1017" s="13" t="s">
        <v>185</v>
      </c>
      <c r="CB1017" s="13" t="s">
        <v>13105</v>
      </c>
      <c r="CC1017" s="13" t="s">
        <v>185</v>
      </c>
      <c r="CD1017" s="13" t="s">
        <v>13106</v>
      </c>
      <c r="CE1017" s="13" t="s">
        <v>185</v>
      </c>
      <c r="CF1017" s="13" t="s">
        <v>13107</v>
      </c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5" t="s">
        <v>217</v>
      </c>
      <c r="DF1017" s="15" t="s">
        <v>274</v>
      </c>
      <c r="DG1017" s="18"/>
      <c r="DH1017" s="16" t="s">
        <v>218</v>
      </c>
      <c r="DI1017" s="17">
        <v>46073.38741898148</v>
      </c>
      <c r="DJ1017" s="16" t="s">
        <v>218</v>
      </c>
      <c r="DK1017" s="17">
        <v>46073.38741898148</v>
      </c>
      <c r="DL1017" s="12" t="s">
        <v>224</v>
      </c>
      <c r="DM1017" s="13" t="s">
        <v>405</v>
      </c>
      <c r="DN1017" s="13" t="s">
        <v>13108</v>
      </c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6" t="s">
        <v>218</v>
      </c>
      <c r="EJ1017" s="15" t="s">
        <v>217</v>
      </c>
      <c r="EK1017" s="18"/>
      <c r="EL1017" s="12" t="s">
        <v>233</v>
      </c>
      <c r="EM1017" s="14"/>
      <c r="EN1017" s="14"/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5" t="s">
        <v>217</v>
      </c>
      <c r="FJ1017" s="15" t="s">
        <v>217</v>
      </c>
      <c r="FK1017" s="18"/>
      <c r="FL1017" s="14"/>
      <c r="FM1017" s="14"/>
      <c r="FN1017" s="15" t="s">
        <v>234</v>
      </c>
      <c r="FO1017" s="18"/>
      <c r="FP1017" s="13" t="s">
        <v>13108</v>
      </c>
      <c r="FQ1017" s="13" t="s">
        <v>13109</v>
      </c>
      <c r="FR1017" s="13" t="s">
        <v>13104</v>
      </c>
      <c r="FS1017" s="14"/>
      <c r="FT1017" s="14"/>
      <c r="FU1017" s="14" t="str">
        <f t="shared" si="12"/>
        <v>Base de Dados_Images/24-FIT-130-B01.Imagem do Equipamento-.140228.jpg</v>
      </c>
      <c r="FV1017" s="14"/>
      <c r="FW1017" s="14"/>
    </row>
    <row r="1018" ht="15.75" hidden="1" customHeight="1">
      <c r="A1018" s="10" t="s">
        <v>10859</v>
      </c>
      <c r="B1018" s="10" t="s">
        <v>13041</v>
      </c>
      <c r="C1018" s="10" t="s">
        <v>264</v>
      </c>
      <c r="D1018" s="10" t="s">
        <v>13110</v>
      </c>
      <c r="E1018" s="11" t="s">
        <v>13111</v>
      </c>
      <c r="F1018" s="12" t="s">
        <v>184</v>
      </c>
      <c r="G1018" s="13" t="s">
        <v>185</v>
      </c>
      <c r="H1018" s="13" t="s">
        <v>13112</v>
      </c>
      <c r="I1018" s="13" t="s">
        <v>185</v>
      </c>
      <c r="J1018" s="13" t="s">
        <v>13113</v>
      </c>
      <c r="K1018" s="13" t="s">
        <v>185</v>
      </c>
      <c r="L1018" s="13" t="s">
        <v>13113</v>
      </c>
      <c r="M1018" s="13" t="s">
        <v>185</v>
      </c>
      <c r="N1018" s="13" t="s">
        <v>13114</v>
      </c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5" t="s">
        <v>217</v>
      </c>
      <c r="BT1018" s="16" t="s">
        <v>218</v>
      </c>
      <c r="BU1018" s="17">
        <v>46049.35194444445</v>
      </c>
      <c r="BV1018" s="16" t="s">
        <v>218</v>
      </c>
      <c r="BW1018" s="17">
        <v>46049.35196759259</v>
      </c>
      <c r="BX1018" s="16" t="s">
        <v>218</v>
      </c>
      <c r="BY1018" s="17">
        <v>46049.35196759259</v>
      </c>
      <c r="BZ1018" s="12" t="s">
        <v>219</v>
      </c>
      <c r="CA1018" s="13" t="s">
        <v>185</v>
      </c>
      <c r="CB1018" s="13" t="s">
        <v>13115</v>
      </c>
      <c r="CC1018" s="13" t="s">
        <v>185</v>
      </c>
      <c r="CD1018" s="13" t="s">
        <v>13116</v>
      </c>
      <c r="CE1018" s="13" t="s">
        <v>185</v>
      </c>
      <c r="CF1018" s="13" t="s">
        <v>13116</v>
      </c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5" t="s">
        <v>217</v>
      </c>
      <c r="DF1018" s="15" t="s">
        <v>274</v>
      </c>
      <c r="DG1018" s="18"/>
      <c r="DH1018" s="16" t="s">
        <v>218</v>
      </c>
      <c r="DI1018" s="17">
        <v>46073.38768518518</v>
      </c>
      <c r="DJ1018" s="16" t="s">
        <v>218</v>
      </c>
      <c r="DK1018" s="17">
        <v>46073.38768518518</v>
      </c>
      <c r="DL1018" s="12" t="s">
        <v>224</v>
      </c>
      <c r="DM1018" s="13" t="s">
        <v>405</v>
      </c>
      <c r="DN1018" s="13" t="s">
        <v>13117</v>
      </c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6" t="s">
        <v>218</v>
      </c>
      <c r="EJ1018" s="15" t="s">
        <v>217</v>
      </c>
      <c r="EK1018" s="18"/>
      <c r="EL1018" s="12" t="s">
        <v>233</v>
      </c>
      <c r="EM1018" s="14"/>
      <c r="EN1018" s="14"/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5" t="s">
        <v>217</v>
      </c>
      <c r="FJ1018" s="15" t="s">
        <v>217</v>
      </c>
      <c r="FK1018" s="18"/>
      <c r="FL1018" s="14"/>
      <c r="FM1018" s="14"/>
      <c r="FN1018" s="15" t="s">
        <v>234</v>
      </c>
      <c r="FO1018" s="18"/>
      <c r="FP1018" s="13" t="s">
        <v>13117</v>
      </c>
      <c r="FQ1018" s="13" t="s">
        <v>13118</v>
      </c>
      <c r="FR1018" s="13" t="s">
        <v>13114</v>
      </c>
      <c r="FS1018" s="14"/>
      <c r="FT1018" s="14"/>
      <c r="FU1018" s="14" t="str">
        <f t="shared" si="12"/>
        <v>Base de Dados_Images/24-TIT-130-B03.Imagem do Equipamento-.112647.jpg</v>
      </c>
      <c r="FV1018" s="14"/>
      <c r="FW1018" s="14"/>
    </row>
    <row r="1019" ht="15.75" hidden="1" customHeight="1">
      <c r="A1019" s="10" t="s">
        <v>10859</v>
      </c>
      <c r="B1019" s="10" t="s">
        <v>13041</v>
      </c>
      <c r="C1019" s="10" t="s">
        <v>264</v>
      </c>
      <c r="D1019" s="10" t="s">
        <v>13119</v>
      </c>
      <c r="E1019" s="11" t="s">
        <v>11964</v>
      </c>
      <c r="F1019" s="12" t="s">
        <v>184</v>
      </c>
      <c r="G1019" s="13" t="s">
        <v>185</v>
      </c>
      <c r="H1019" s="13" t="s">
        <v>13120</v>
      </c>
      <c r="I1019" s="13" t="s">
        <v>185</v>
      </c>
      <c r="J1019" s="13" t="s">
        <v>13121</v>
      </c>
      <c r="K1019" s="13" t="s">
        <v>185</v>
      </c>
      <c r="L1019" s="13" t="s">
        <v>13122</v>
      </c>
      <c r="M1019" s="13" t="s">
        <v>185</v>
      </c>
      <c r="N1019" s="13" t="s">
        <v>13123</v>
      </c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5" t="s">
        <v>217</v>
      </c>
      <c r="BT1019" s="16" t="s">
        <v>218</v>
      </c>
      <c r="BU1019" s="17">
        <v>46060.394467592596</v>
      </c>
      <c r="BV1019" s="16" t="s">
        <v>218</v>
      </c>
      <c r="BW1019" s="17">
        <v>46060.394537037035</v>
      </c>
      <c r="BX1019" s="16" t="s">
        <v>218</v>
      </c>
      <c r="BY1019" s="17">
        <v>46060.394537037035</v>
      </c>
      <c r="BZ1019" s="12" t="s">
        <v>219</v>
      </c>
      <c r="CA1019" s="13" t="s">
        <v>185</v>
      </c>
      <c r="CB1019" s="13" t="s">
        <v>13124</v>
      </c>
      <c r="CC1019" s="13" t="s">
        <v>690</v>
      </c>
      <c r="CD1019" s="13" t="s">
        <v>13125</v>
      </c>
      <c r="CE1019" s="13" t="s">
        <v>185</v>
      </c>
      <c r="CF1019" s="13" t="s">
        <v>13126</v>
      </c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5" t="s">
        <v>217</v>
      </c>
      <c r="DF1019" s="15" t="s">
        <v>274</v>
      </c>
      <c r="DG1019" s="18"/>
      <c r="DH1019" s="16" t="s">
        <v>218</v>
      </c>
      <c r="DI1019" s="17">
        <v>46073.38804398148</v>
      </c>
      <c r="DJ1019" s="16" t="s">
        <v>218</v>
      </c>
      <c r="DK1019" s="17">
        <v>46073.38804398148</v>
      </c>
      <c r="DL1019" s="12" t="s">
        <v>224</v>
      </c>
      <c r="DM1019" s="13" t="s">
        <v>185</v>
      </c>
      <c r="DN1019" s="13" t="s">
        <v>13127</v>
      </c>
      <c r="DO1019" s="13" t="s">
        <v>185</v>
      </c>
      <c r="DP1019" s="13" t="s">
        <v>13127</v>
      </c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5" t="s">
        <v>217</v>
      </c>
      <c r="EJ1019" s="16" t="s">
        <v>218</v>
      </c>
      <c r="EK1019" s="17">
        <v>46109.4028587963</v>
      </c>
      <c r="EL1019" s="12" t="s">
        <v>233</v>
      </c>
      <c r="EM1019" s="14"/>
      <c r="EN1019" s="14"/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5" t="s">
        <v>217</v>
      </c>
      <c r="FJ1019" s="15" t="s">
        <v>217</v>
      </c>
      <c r="FK1019" s="18"/>
      <c r="FL1019" s="14"/>
      <c r="FM1019" s="14"/>
      <c r="FN1019" s="15" t="s">
        <v>234</v>
      </c>
      <c r="FO1019" s="18"/>
      <c r="FP1019" s="13" t="s">
        <v>13127</v>
      </c>
      <c r="FQ1019" s="13" t="s">
        <v>13128</v>
      </c>
      <c r="FR1019" s="13" t="s">
        <v>13129</v>
      </c>
      <c r="FS1019" s="14"/>
      <c r="FT1019" s="14"/>
      <c r="FU1019" s="14" t="str">
        <f t="shared" si="12"/>
        <v>Base de Dados_Images/24-LSL-130-B01.Imagem do Equipamento-.122857.jpg</v>
      </c>
      <c r="FV1019" s="14"/>
      <c r="FW1019" s="14"/>
    </row>
    <row r="1020" ht="15.75" hidden="1" customHeight="1">
      <c r="A1020" s="10" t="s">
        <v>10859</v>
      </c>
      <c r="B1020" s="10" t="s">
        <v>13041</v>
      </c>
      <c r="C1020" s="10" t="s">
        <v>264</v>
      </c>
      <c r="D1020" s="10" t="s">
        <v>13130</v>
      </c>
      <c r="E1020" s="11" t="s">
        <v>11976</v>
      </c>
      <c r="F1020" s="12" t="s">
        <v>184</v>
      </c>
      <c r="G1020" s="13" t="s">
        <v>185</v>
      </c>
      <c r="H1020" s="13" t="s">
        <v>13131</v>
      </c>
      <c r="I1020" s="13" t="s">
        <v>185</v>
      </c>
      <c r="J1020" s="13" t="s">
        <v>13132</v>
      </c>
      <c r="K1020" s="13" t="s">
        <v>185</v>
      </c>
      <c r="L1020" s="13" t="s">
        <v>13133</v>
      </c>
      <c r="M1020" s="13" t="s">
        <v>185</v>
      </c>
      <c r="N1020" s="13" t="s">
        <v>13134</v>
      </c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5" t="s">
        <v>217</v>
      </c>
      <c r="BT1020" s="16" t="s">
        <v>218</v>
      </c>
      <c r="BU1020" s="17">
        <v>46060.39539351852</v>
      </c>
      <c r="BV1020" s="16" t="s">
        <v>218</v>
      </c>
      <c r="BW1020" s="17">
        <v>46060.39543981481</v>
      </c>
      <c r="BX1020" s="16" t="s">
        <v>218</v>
      </c>
      <c r="BY1020" s="17">
        <v>46060.39543981481</v>
      </c>
      <c r="BZ1020" s="12" t="s">
        <v>219</v>
      </c>
      <c r="CA1020" s="13" t="s">
        <v>185</v>
      </c>
      <c r="CB1020" s="13" t="s">
        <v>13135</v>
      </c>
      <c r="CC1020" s="13" t="s">
        <v>690</v>
      </c>
      <c r="CD1020" s="13" t="s">
        <v>13136</v>
      </c>
      <c r="CE1020" s="13" t="s">
        <v>185</v>
      </c>
      <c r="CF1020" s="13" t="s">
        <v>13137</v>
      </c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5" t="s">
        <v>217</v>
      </c>
      <c r="DF1020" s="15" t="s">
        <v>274</v>
      </c>
      <c r="DG1020" s="18"/>
      <c r="DH1020" s="16" t="s">
        <v>218</v>
      </c>
      <c r="DI1020" s="17">
        <v>46073.388344907406</v>
      </c>
      <c r="DJ1020" s="16" t="s">
        <v>218</v>
      </c>
      <c r="DK1020" s="17">
        <v>46073.388344907406</v>
      </c>
      <c r="DL1020" s="12" t="s">
        <v>224</v>
      </c>
      <c r="DM1020" s="13" t="s">
        <v>185</v>
      </c>
      <c r="DN1020" s="13" t="s">
        <v>13138</v>
      </c>
      <c r="DO1020" s="13" t="s">
        <v>185</v>
      </c>
      <c r="DP1020" s="13" t="s">
        <v>13139</v>
      </c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5" t="s">
        <v>217</v>
      </c>
      <c r="EJ1020" s="16" t="s">
        <v>218</v>
      </c>
      <c r="EK1020" s="17">
        <v>46109.40300925926</v>
      </c>
      <c r="EL1020" s="12" t="s">
        <v>233</v>
      </c>
      <c r="EM1020" s="14"/>
      <c r="EN1020" s="14"/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5" t="s">
        <v>217</v>
      </c>
      <c r="FJ1020" s="15" t="s">
        <v>217</v>
      </c>
      <c r="FK1020" s="18"/>
      <c r="FL1020" s="14"/>
      <c r="FM1020" s="14"/>
      <c r="FN1020" s="15" t="s">
        <v>234</v>
      </c>
      <c r="FO1020" s="18"/>
      <c r="FP1020" s="13" t="s">
        <v>13139</v>
      </c>
      <c r="FQ1020" s="13" t="s">
        <v>13140</v>
      </c>
      <c r="FR1020" s="13" t="s">
        <v>13141</v>
      </c>
      <c r="FS1020" s="14"/>
      <c r="FT1020" s="14"/>
      <c r="FU1020" s="14" t="str">
        <f t="shared" si="12"/>
        <v>Base de Dados_Images/24-LSH-130-B01.Imagem do Equipamento-.123003.jpg</v>
      </c>
      <c r="FV1020" s="14"/>
      <c r="FW1020" s="14"/>
    </row>
    <row r="1021" ht="15.75" hidden="1" customHeight="1">
      <c r="A1021" s="10" t="s">
        <v>10859</v>
      </c>
      <c r="B1021" s="10" t="s">
        <v>13041</v>
      </c>
      <c r="C1021" s="10" t="s">
        <v>289</v>
      </c>
      <c r="D1021" s="10" t="s">
        <v>13142</v>
      </c>
      <c r="E1021" s="11" t="s">
        <v>11987</v>
      </c>
      <c r="F1021" s="12" t="s">
        <v>184</v>
      </c>
      <c r="G1021" s="13" t="s">
        <v>185</v>
      </c>
      <c r="H1021" s="13" t="s">
        <v>13143</v>
      </c>
      <c r="I1021" s="13" t="s">
        <v>185</v>
      </c>
      <c r="J1021" s="13" t="s">
        <v>13144</v>
      </c>
      <c r="K1021" s="13" t="s">
        <v>690</v>
      </c>
      <c r="L1021" s="13" t="s">
        <v>13145</v>
      </c>
      <c r="M1021" s="13" t="s">
        <v>185</v>
      </c>
      <c r="N1021" s="13" t="s">
        <v>13146</v>
      </c>
      <c r="O1021" s="13" t="s">
        <v>185</v>
      </c>
      <c r="P1021" s="13" t="s">
        <v>13147</v>
      </c>
      <c r="Q1021" s="13" t="s">
        <v>690</v>
      </c>
      <c r="R1021" s="13" t="s">
        <v>13148</v>
      </c>
      <c r="S1021" s="13" t="s">
        <v>185</v>
      </c>
      <c r="T1021" s="13" t="s">
        <v>13149</v>
      </c>
      <c r="U1021" s="13" t="s">
        <v>185</v>
      </c>
      <c r="V1021" s="13" t="s">
        <v>13150</v>
      </c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5" t="s">
        <v>217</v>
      </c>
      <c r="BT1021" s="16" t="s">
        <v>218</v>
      </c>
      <c r="BU1021" s="17">
        <v>46056.3259375</v>
      </c>
      <c r="BV1021" s="16" t="s">
        <v>218</v>
      </c>
      <c r="BW1021" s="17">
        <v>46056.326053240744</v>
      </c>
      <c r="BX1021" s="16" t="s">
        <v>218</v>
      </c>
      <c r="BY1021" s="17">
        <v>46056.326053240744</v>
      </c>
      <c r="BZ1021" s="12" t="s">
        <v>219</v>
      </c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5" t="s">
        <v>217</v>
      </c>
      <c r="DF1021" s="15" t="s">
        <v>274</v>
      </c>
      <c r="DG1021" s="18"/>
      <c r="DH1021" s="15" t="s">
        <v>274</v>
      </c>
      <c r="DI1021" s="18"/>
      <c r="DJ1021" s="15" t="s">
        <v>274</v>
      </c>
      <c r="DK1021" s="18"/>
      <c r="DL1021" s="12" t="s">
        <v>224</v>
      </c>
      <c r="DM1021" s="13" t="s">
        <v>185</v>
      </c>
      <c r="DN1021" s="13" t="s">
        <v>13151</v>
      </c>
      <c r="DO1021" s="13" t="s">
        <v>185</v>
      </c>
      <c r="DP1021" s="13" t="s">
        <v>13152</v>
      </c>
      <c r="DQ1021" s="13" t="s">
        <v>185</v>
      </c>
      <c r="DR1021" s="13" t="s">
        <v>13152</v>
      </c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5" t="s">
        <v>217</v>
      </c>
      <c r="EJ1021" s="16" t="s">
        <v>218</v>
      </c>
      <c r="EK1021" s="17">
        <v>46114.41363425926</v>
      </c>
      <c r="EL1021" s="12" t="s">
        <v>233</v>
      </c>
      <c r="EM1021" s="14"/>
      <c r="EN1021" s="14"/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5" t="s">
        <v>217</v>
      </c>
      <c r="FJ1021" s="15" t="s">
        <v>217</v>
      </c>
      <c r="FK1021" s="18"/>
      <c r="FL1021" s="14"/>
      <c r="FM1021" s="14"/>
      <c r="FN1021" s="15" t="s">
        <v>234</v>
      </c>
      <c r="FO1021" s="18"/>
      <c r="FP1021" s="13" t="s">
        <v>13152</v>
      </c>
      <c r="FQ1021" s="13" t="s">
        <v>13153</v>
      </c>
      <c r="FR1021" s="13" t="s">
        <v>13154</v>
      </c>
      <c r="FS1021" s="14"/>
      <c r="FT1021" s="14"/>
      <c r="FU1021" s="14" t="str">
        <f t="shared" si="12"/>
        <v>Base de Dados_Images/24H220.Imagem do Equipamento-.180641.jpg</v>
      </c>
      <c r="FV1021" s="14"/>
      <c r="FW1021" s="14"/>
    </row>
    <row r="1022" ht="15.75" hidden="1" customHeight="1">
      <c r="A1022" s="10" t="s">
        <v>10859</v>
      </c>
      <c r="B1022" s="10" t="s">
        <v>13041</v>
      </c>
      <c r="C1022" s="10" t="s">
        <v>301</v>
      </c>
      <c r="D1022" s="10" t="s">
        <v>13155</v>
      </c>
      <c r="E1022" s="11" t="s">
        <v>13156</v>
      </c>
      <c r="F1022" s="12" t="s">
        <v>184</v>
      </c>
      <c r="G1022" s="13" t="s">
        <v>185</v>
      </c>
      <c r="H1022" s="13" t="s">
        <v>13157</v>
      </c>
      <c r="I1022" s="13" t="s">
        <v>185</v>
      </c>
      <c r="J1022" s="13" t="s">
        <v>13158</v>
      </c>
      <c r="K1022" s="13" t="s">
        <v>185</v>
      </c>
      <c r="L1022" s="13" t="s">
        <v>13159</v>
      </c>
      <c r="M1022" s="13" t="s">
        <v>185</v>
      </c>
      <c r="N1022" s="13" t="s">
        <v>13160</v>
      </c>
      <c r="O1022" s="13" t="s">
        <v>185</v>
      </c>
      <c r="P1022" s="13" t="s">
        <v>13161</v>
      </c>
      <c r="Q1022" s="13" t="s">
        <v>185</v>
      </c>
      <c r="R1022" s="13" t="s">
        <v>13162</v>
      </c>
      <c r="S1022" s="13" t="s">
        <v>185</v>
      </c>
      <c r="T1022" s="13" t="s">
        <v>13163</v>
      </c>
      <c r="U1022" s="13" t="s">
        <v>185</v>
      </c>
      <c r="V1022" s="13" t="s">
        <v>13164</v>
      </c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5" t="s">
        <v>217</v>
      </c>
      <c r="BT1022" s="15" t="s">
        <v>274</v>
      </c>
      <c r="BU1022" s="18"/>
      <c r="BV1022" s="16" t="s">
        <v>218</v>
      </c>
      <c r="BW1022" s="17">
        <v>46064.41820601852</v>
      </c>
      <c r="BX1022" s="16" t="s">
        <v>218</v>
      </c>
      <c r="BY1022" s="17">
        <v>46064.41820601852</v>
      </c>
      <c r="BZ1022" s="12" t="s">
        <v>219</v>
      </c>
      <c r="CA1022" s="13" t="s">
        <v>185</v>
      </c>
      <c r="CB1022" s="13" t="s">
        <v>13165</v>
      </c>
      <c r="CC1022" s="13" t="s">
        <v>185</v>
      </c>
      <c r="CD1022" s="13" t="s">
        <v>13166</v>
      </c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5" t="s">
        <v>217</v>
      </c>
      <c r="DF1022" s="15" t="s">
        <v>274</v>
      </c>
      <c r="DG1022" s="18"/>
      <c r="DH1022" s="16" t="s">
        <v>218</v>
      </c>
      <c r="DI1022" s="17">
        <v>46079.454050925924</v>
      </c>
      <c r="DJ1022" s="16" t="s">
        <v>218</v>
      </c>
      <c r="DK1022" s="17">
        <v>46079.454050925924</v>
      </c>
      <c r="DL1022" s="12" t="s">
        <v>224</v>
      </c>
      <c r="DM1022" s="13" t="s">
        <v>185</v>
      </c>
      <c r="DN1022" s="13" t="s">
        <v>13167</v>
      </c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5" t="s">
        <v>217</v>
      </c>
      <c r="EJ1022" s="16" t="s">
        <v>218</v>
      </c>
      <c r="EK1022" s="17">
        <v>46109.61387731481</v>
      </c>
      <c r="EL1022" s="12" t="s">
        <v>233</v>
      </c>
      <c r="EM1022" s="14"/>
      <c r="EN1022" s="14"/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5" t="s">
        <v>217</v>
      </c>
      <c r="FJ1022" s="15" t="s">
        <v>217</v>
      </c>
      <c r="FK1022" s="18"/>
      <c r="FL1022" s="14"/>
      <c r="FM1022" s="14"/>
      <c r="FN1022" s="15" t="s">
        <v>234</v>
      </c>
      <c r="FO1022" s="18"/>
      <c r="FP1022" s="13" t="s">
        <v>13167</v>
      </c>
      <c r="FQ1022" s="13" t="s">
        <v>13168</v>
      </c>
      <c r="FR1022" s="13" t="s">
        <v>13164</v>
      </c>
      <c r="FS1022" s="14"/>
      <c r="FT1022" s="14"/>
      <c r="FU1022" s="14" t="str">
        <f t="shared" si="12"/>
        <v>Base de Dados_Images/24-FIT-130-B01 XV.Imagem do Equipamento-.130154.jpg</v>
      </c>
      <c r="FV1022" s="14"/>
      <c r="FW1022" s="14"/>
    </row>
    <row r="1023" ht="15.75" hidden="1" customHeight="1">
      <c r="A1023" s="10" t="s">
        <v>10859</v>
      </c>
      <c r="B1023" s="10" t="s">
        <v>13041</v>
      </c>
      <c r="C1023" s="10" t="s">
        <v>301</v>
      </c>
      <c r="D1023" s="10" t="s">
        <v>13169</v>
      </c>
      <c r="E1023" s="11" t="s">
        <v>12002</v>
      </c>
      <c r="F1023" s="12" t="s">
        <v>184</v>
      </c>
      <c r="G1023" s="13" t="s">
        <v>185</v>
      </c>
      <c r="H1023" s="13" t="s">
        <v>13170</v>
      </c>
      <c r="I1023" s="13" t="s">
        <v>185</v>
      </c>
      <c r="J1023" s="13" t="s">
        <v>13171</v>
      </c>
      <c r="K1023" s="13" t="s">
        <v>185</v>
      </c>
      <c r="L1023" s="13" t="s">
        <v>13172</v>
      </c>
      <c r="M1023" s="13" t="s">
        <v>185</v>
      </c>
      <c r="N1023" s="13" t="s">
        <v>13173</v>
      </c>
      <c r="O1023" s="13" t="s">
        <v>185</v>
      </c>
      <c r="P1023" s="13" t="s">
        <v>13174</v>
      </c>
      <c r="Q1023" s="13" t="s">
        <v>185</v>
      </c>
      <c r="R1023" s="13" t="s">
        <v>13175</v>
      </c>
      <c r="S1023" s="13" t="s">
        <v>185</v>
      </c>
      <c r="T1023" s="13" t="s">
        <v>13176</v>
      </c>
      <c r="U1023" s="13" t="s">
        <v>185</v>
      </c>
      <c r="V1023" s="13" t="s">
        <v>13177</v>
      </c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5" t="s">
        <v>217</v>
      </c>
      <c r="BT1023" s="15" t="s">
        <v>274</v>
      </c>
      <c r="BU1023" s="18"/>
      <c r="BV1023" s="16" t="s">
        <v>218</v>
      </c>
      <c r="BW1023" s="17">
        <v>46063.67019675926</v>
      </c>
      <c r="BX1023" s="16" t="s">
        <v>218</v>
      </c>
      <c r="BY1023" s="17">
        <v>46063.67019675926</v>
      </c>
      <c r="BZ1023" s="12" t="s">
        <v>219</v>
      </c>
      <c r="CA1023" s="13" t="s">
        <v>185</v>
      </c>
      <c r="CB1023" s="13" t="s">
        <v>13178</v>
      </c>
      <c r="CC1023" s="13" t="s">
        <v>185</v>
      </c>
      <c r="CD1023" s="13" t="s">
        <v>13179</v>
      </c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5" t="s">
        <v>217</v>
      </c>
      <c r="DF1023" s="15" t="s">
        <v>274</v>
      </c>
      <c r="DG1023" s="18"/>
      <c r="DH1023" s="16" t="s">
        <v>218</v>
      </c>
      <c r="DI1023" s="17">
        <v>46088.36896990741</v>
      </c>
      <c r="DJ1023" s="16" t="s">
        <v>218</v>
      </c>
      <c r="DK1023" s="17">
        <v>46088.36896990741</v>
      </c>
      <c r="DL1023" s="12" t="s">
        <v>224</v>
      </c>
      <c r="DM1023" s="13" t="s">
        <v>185</v>
      </c>
      <c r="DN1023" s="13" t="s">
        <v>13180</v>
      </c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5" t="s">
        <v>217</v>
      </c>
      <c r="EJ1023" s="16" t="s">
        <v>218</v>
      </c>
      <c r="EK1023" s="17">
        <v>46109.6147337963</v>
      </c>
      <c r="EL1023" s="12" t="s">
        <v>233</v>
      </c>
      <c r="EM1023" s="14"/>
      <c r="EN1023" s="14"/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5" t="s">
        <v>217</v>
      </c>
      <c r="FJ1023" s="15" t="s">
        <v>217</v>
      </c>
      <c r="FK1023" s="18"/>
      <c r="FL1023" s="14"/>
      <c r="FM1023" s="14"/>
      <c r="FN1023" s="15" t="s">
        <v>234</v>
      </c>
      <c r="FO1023" s="18"/>
      <c r="FP1023" s="13" t="s">
        <v>13180</v>
      </c>
      <c r="FQ1023" s="13" t="s">
        <v>13181</v>
      </c>
      <c r="FR1023" s="13" t="s">
        <v>13174</v>
      </c>
      <c r="FS1023" s="14"/>
      <c r="FT1023" s="14"/>
      <c r="FU1023" s="14" t="str">
        <f t="shared" si="12"/>
        <v>Base de Dados_Images/24-TIT-220-Y01.Imagem do Equipamento-.173930.jpg</v>
      </c>
      <c r="FV1023" s="14"/>
      <c r="FW1023" s="14"/>
    </row>
    <row r="1024" ht="15.75" hidden="1" customHeight="1">
      <c r="A1024" s="10" t="s">
        <v>10859</v>
      </c>
      <c r="B1024" s="10" t="s">
        <v>13041</v>
      </c>
      <c r="C1024" s="23" t="s">
        <v>12016</v>
      </c>
      <c r="D1024" s="10" t="s">
        <v>13182</v>
      </c>
      <c r="E1024" s="11" t="s">
        <v>12018</v>
      </c>
      <c r="F1024" s="12" t="s">
        <v>184</v>
      </c>
      <c r="G1024" s="13" t="s">
        <v>690</v>
      </c>
      <c r="H1024" s="13" t="s">
        <v>13183</v>
      </c>
      <c r="I1024" s="13" t="s">
        <v>185</v>
      </c>
      <c r="J1024" s="13" t="s">
        <v>13184</v>
      </c>
      <c r="K1024" s="13" t="s">
        <v>185</v>
      </c>
      <c r="L1024" s="13" t="s">
        <v>13185</v>
      </c>
      <c r="M1024" s="13" t="s">
        <v>690</v>
      </c>
      <c r="N1024" s="13" t="s">
        <v>13186</v>
      </c>
      <c r="O1024" s="13" t="s">
        <v>185</v>
      </c>
      <c r="P1024" s="13" t="s">
        <v>13187</v>
      </c>
      <c r="Q1024" s="13" t="s">
        <v>690</v>
      </c>
      <c r="R1024" s="13" t="s">
        <v>13188</v>
      </c>
      <c r="S1024" s="13" t="s">
        <v>690</v>
      </c>
      <c r="T1024" s="13" t="s">
        <v>13189</v>
      </c>
      <c r="U1024" s="13" t="s">
        <v>690</v>
      </c>
      <c r="V1024" s="13" t="s">
        <v>13190</v>
      </c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5" t="s">
        <v>217</v>
      </c>
      <c r="BT1024" s="16" t="s">
        <v>218</v>
      </c>
      <c r="BU1024" s="17">
        <v>46069.563113425924</v>
      </c>
      <c r="BV1024" s="16" t="s">
        <v>218</v>
      </c>
      <c r="BW1024" s="17">
        <v>46069.56314814815</v>
      </c>
      <c r="BX1024" s="16" t="s">
        <v>218</v>
      </c>
      <c r="BY1024" s="17">
        <v>46069.56314814815</v>
      </c>
      <c r="BZ1024" s="12" t="s">
        <v>219</v>
      </c>
      <c r="CA1024" s="13" t="s">
        <v>690</v>
      </c>
      <c r="CB1024" s="13" t="s">
        <v>13191</v>
      </c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5" t="s">
        <v>217</v>
      </c>
      <c r="DF1024" s="15" t="s">
        <v>274</v>
      </c>
      <c r="DG1024" s="18"/>
      <c r="DH1024" s="16" t="s">
        <v>218</v>
      </c>
      <c r="DI1024" s="17">
        <v>46088.36944444444</v>
      </c>
      <c r="DJ1024" s="16" t="s">
        <v>218</v>
      </c>
      <c r="DK1024" s="17">
        <v>46088.36944444444</v>
      </c>
      <c r="DL1024" s="12" t="s">
        <v>224</v>
      </c>
      <c r="DM1024" s="13" t="s">
        <v>185</v>
      </c>
      <c r="DN1024" s="13" t="s">
        <v>13192</v>
      </c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5" t="s">
        <v>217</v>
      </c>
      <c r="EJ1024" s="16" t="s">
        <v>218</v>
      </c>
      <c r="EK1024" s="17">
        <v>46109.61037037037</v>
      </c>
      <c r="EL1024" s="12" t="s">
        <v>233</v>
      </c>
      <c r="EM1024" s="14"/>
      <c r="EN1024" s="14"/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5" t="s">
        <v>217</v>
      </c>
      <c r="FJ1024" s="15" t="s">
        <v>217</v>
      </c>
      <c r="FK1024" s="18"/>
      <c r="FL1024" s="14"/>
      <c r="FM1024" s="14"/>
      <c r="FN1024" s="15" t="s">
        <v>234</v>
      </c>
      <c r="FO1024" s="18"/>
      <c r="FP1024" s="13" t="s">
        <v>13192</v>
      </c>
      <c r="FQ1024" s="13" t="s">
        <v>13193</v>
      </c>
      <c r="FR1024" s="13" t="s">
        <v>13194</v>
      </c>
      <c r="FS1024" s="14"/>
      <c r="FT1024" s="14"/>
      <c r="FU1024" s="14" t="str">
        <f t="shared" si="12"/>
        <v>Base de Dados_Images/24-KS-130-Y03.Imagem do Equipamento-.180625.jpg</v>
      </c>
      <c r="FV1024" s="13"/>
      <c r="FW1024" s="13"/>
    </row>
    <row r="1025" ht="15.75" hidden="1" customHeight="1">
      <c r="A1025" s="10" t="s">
        <v>10859</v>
      </c>
      <c r="B1025" s="10" t="s">
        <v>13041</v>
      </c>
      <c r="C1025" s="10" t="s">
        <v>301</v>
      </c>
      <c r="D1025" s="10" t="s">
        <v>13195</v>
      </c>
      <c r="E1025" s="11" t="s">
        <v>12032</v>
      </c>
      <c r="F1025" s="12" t="s">
        <v>184</v>
      </c>
      <c r="G1025" s="13" t="s">
        <v>185</v>
      </c>
      <c r="H1025" s="13" t="s">
        <v>13196</v>
      </c>
      <c r="I1025" s="13" t="s">
        <v>185</v>
      </c>
      <c r="J1025" s="13" t="s">
        <v>13197</v>
      </c>
      <c r="K1025" s="13" t="s">
        <v>185</v>
      </c>
      <c r="L1025" s="13" t="s">
        <v>13198</v>
      </c>
      <c r="M1025" s="13" t="s">
        <v>185</v>
      </c>
      <c r="N1025" s="13" t="s">
        <v>13199</v>
      </c>
      <c r="O1025" s="13" t="s">
        <v>185</v>
      </c>
      <c r="P1025" s="13" t="s">
        <v>13200</v>
      </c>
      <c r="Q1025" s="13" t="s">
        <v>185</v>
      </c>
      <c r="R1025" s="13" t="s">
        <v>13201</v>
      </c>
      <c r="S1025" s="13" t="s">
        <v>185</v>
      </c>
      <c r="T1025" s="13" t="s">
        <v>13202</v>
      </c>
      <c r="U1025" s="13" t="s">
        <v>185</v>
      </c>
      <c r="V1025" s="13" t="s">
        <v>13203</v>
      </c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5" t="s">
        <v>217</v>
      </c>
      <c r="BT1025" s="15" t="s">
        <v>274</v>
      </c>
      <c r="BU1025" s="18"/>
      <c r="BV1025" s="16" t="s">
        <v>218</v>
      </c>
      <c r="BW1025" s="17">
        <v>46060.392604166664</v>
      </c>
      <c r="BX1025" s="16" t="s">
        <v>218</v>
      </c>
      <c r="BY1025" s="17">
        <v>46060.392604166664</v>
      </c>
      <c r="BZ1025" s="12" t="s">
        <v>219</v>
      </c>
      <c r="CA1025" s="13" t="s">
        <v>185</v>
      </c>
      <c r="CB1025" s="13" t="s">
        <v>13204</v>
      </c>
      <c r="CC1025" s="13" t="s">
        <v>185</v>
      </c>
      <c r="CD1025" s="13" t="s">
        <v>13205</v>
      </c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5" t="s">
        <v>217</v>
      </c>
      <c r="DF1025" s="15" t="s">
        <v>274</v>
      </c>
      <c r="DG1025" s="18"/>
      <c r="DH1025" s="16" t="s">
        <v>218</v>
      </c>
      <c r="DI1025" s="17">
        <v>46079.46084490741</v>
      </c>
      <c r="DJ1025" s="16" t="s">
        <v>218</v>
      </c>
      <c r="DK1025" s="17">
        <v>46079.46084490741</v>
      </c>
      <c r="DL1025" s="12" t="s">
        <v>224</v>
      </c>
      <c r="DM1025" s="13" t="s">
        <v>185</v>
      </c>
      <c r="DN1025" s="13" t="s">
        <v>13206</v>
      </c>
      <c r="DO1025" s="14"/>
      <c r="DP1025" s="14"/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5" t="s">
        <v>217</v>
      </c>
      <c r="EJ1025" s="16" t="s">
        <v>218</v>
      </c>
      <c r="EK1025" s="17">
        <v>46106.6469212963</v>
      </c>
      <c r="EL1025" s="12" t="s">
        <v>233</v>
      </c>
      <c r="EM1025" s="14"/>
      <c r="EN1025" s="14"/>
      <c r="EO1025" s="14"/>
      <c r="EP1025" s="14"/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5" t="s">
        <v>217</v>
      </c>
      <c r="FJ1025" s="15" t="s">
        <v>217</v>
      </c>
      <c r="FK1025" s="18"/>
      <c r="FL1025" s="14"/>
      <c r="FM1025" s="14"/>
      <c r="FN1025" s="15" t="s">
        <v>234</v>
      </c>
      <c r="FO1025" s="18"/>
      <c r="FP1025" s="13" t="s">
        <v>13206</v>
      </c>
      <c r="FQ1025" s="13" t="s">
        <v>13207</v>
      </c>
      <c r="FR1025" s="13" t="s">
        <v>13208</v>
      </c>
      <c r="FS1025" s="14"/>
      <c r="FT1025" s="14"/>
      <c r="FU1025" s="14" t="str">
        <f t="shared" si="12"/>
        <v>Base de Dados_Images/24-KS-130-Y04.Imagem do Equipamento-.132753.jpg</v>
      </c>
      <c r="FV1025" s="14"/>
      <c r="FW1025" s="14"/>
    </row>
    <row r="1026" ht="15.75" hidden="1" customHeight="1">
      <c r="A1026" s="10" t="s">
        <v>10859</v>
      </c>
      <c r="B1026" s="10" t="s">
        <v>13041</v>
      </c>
      <c r="C1026" s="10" t="s">
        <v>301</v>
      </c>
      <c r="D1026" s="10" t="s">
        <v>13209</v>
      </c>
      <c r="E1026" s="11" t="s">
        <v>12046</v>
      </c>
      <c r="F1026" s="12" t="s">
        <v>184</v>
      </c>
      <c r="G1026" s="13" t="s">
        <v>185</v>
      </c>
      <c r="H1026" s="13" t="s">
        <v>13210</v>
      </c>
      <c r="I1026" s="13" t="s">
        <v>185</v>
      </c>
      <c r="J1026" s="13" t="s">
        <v>13211</v>
      </c>
      <c r="K1026" s="13" t="s">
        <v>185</v>
      </c>
      <c r="L1026" s="13" t="s">
        <v>13212</v>
      </c>
      <c r="M1026" s="13" t="s">
        <v>185</v>
      </c>
      <c r="N1026" s="13" t="s">
        <v>13213</v>
      </c>
      <c r="O1026" s="13" t="s">
        <v>185</v>
      </c>
      <c r="P1026" s="13" t="s">
        <v>13214</v>
      </c>
      <c r="Q1026" s="13" t="s">
        <v>185</v>
      </c>
      <c r="R1026" s="13" t="s">
        <v>13215</v>
      </c>
      <c r="S1026" s="13" t="s">
        <v>185</v>
      </c>
      <c r="T1026" s="13" t="s">
        <v>13216</v>
      </c>
      <c r="U1026" s="13" t="s">
        <v>185</v>
      </c>
      <c r="V1026" s="13" t="s">
        <v>13217</v>
      </c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5" t="s">
        <v>217</v>
      </c>
      <c r="BT1026" s="15" t="s">
        <v>274</v>
      </c>
      <c r="BU1026" s="18"/>
      <c r="BV1026" s="16" t="s">
        <v>218</v>
      </c>
      <c r="BW1026" s="17">
        <v>46048.34386574074</v>
      </c>
      <c r="BX1026" s="16" t="s">
        <v>218</v>
      </c>
      <c r="BY1026" s="17">
        <v>46048.34386574074</v>
      </c>
      <c r="BZ1026" s="12" t="s">
        <v>219</v>
      </c>
      <c r="CA1026" s="13" t="s">
        <v>185</v>
      </c>
      <c r="CB1026" s="13" t="s">
        <v>13218</v>
      </c>
      <c r="CC1026" s="13" t="s">
        <v>185</v>
      </c>
      <c r="CD1026" s="13" t="s">
        <v>13219</v>
      </c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5" t="s">
        <v>217</v>
      </c>
      <c r="DF1026" s="15" t="s">
        <v>274</v>
      </c>
      <c r="DG1026" s="18"/>
      <c r="DH1026" s="16" t="s">
        <v>218</v>
      </c>
      <c r="DI1026" s="17">
        <v>46071.4971875</v>
      </c>
      <c r="DJ1026" s="16" t="s">
        <v>218</v>
      </c>
      <c r="DK1026" s="17">
        <v>46071.4971875</v>
      </c>
      <c r="DL1026" s="12" t="s">
        <v>224</v>
      </c>
      <c r="DM1026" s="13" t="s">
        <v>185</v>
      </c>
      <c r="DN1026" s="13" t="s">
        <v>13220</v>
      </c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5" t="s">
        <v>217</v>
      </c>
      <c r="EJ1026" s="16" t="s">
        <v>218</v>
      </c>
      <c r="EK1026" s="17">
        <v>46109.61502314815</v>
      </c>
      <c r="EL1026" s="12" t="s">
        <v>233</v>
      </c>
      <c r="EM1026" s="14"/>
      <c r="EN1026" s="14"/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5" t="s">
        <v>217</v>
      </c>
      <c r="FJ1026" s="15" t="s">
        <v>217</v>
      </c>
      <c r="FK1026" s="18"/>
      <c r="FL1026" s="14"/>
      <c r="FM1026" s="14"/>
      <c r="FN1026" s="15" t="s">
        <v>234</v>
      </c>
      <c r="FO1026" s="18"/>
      <c r="FP1026" s="13" t="s">
        <v>13220</v>
      </c>
      <c r="FQ1026" s="13" t="s">
        <v>13221</v>
      </c>
      <c r="FR1026" s="13" t="s">
        <v>13217</v>
      </c>
      <c r="FS1026" s="14"/>
      <c r="FT1026" s="14"/>
      <c r="FU1026" s="14" t="str">
        <f t="shared" si="12"/>
        <v>Base de Dados_Images/24-KS-130-Y06.Imagem do Equipamento-.111519.jpg</v>
      </c>
      <c r="FV1026" s="14"/>
      <c r="FW1026" s="14"/>
    </row>
    <row r="1027" ht="15.75" hidden="1" customHeight="1">
      <c r="A1027" s="10" t="s">
        <v>10859</v>
      </c>
      <c r="B1027" s="10" t="s">
        <v>13041</v>
      </c>
      <c r="C1027" s="10" t="s">
        <v>301</v>
      </c>
      <c r="D1027" s="10" t="s">
        <v>13222</v>
      </c>
      <c r="E1027" s="11" t="s">
        <v>12060</v>
      </c>
      <c r="F1027" s="12" t="s">
        <v>184</v>
      </c>
      <c r="G1027" s="13" t="s">
        <v>185</v>
      </c>
      <c r="H1027" s="13" t="s">
        <v>13223</v>
      </c>
      <c r="I1027" s="13" t="s">
        <v>185</v>
      </c>
      <c r="J1027" s="13" t="s">
        <v>13224</v>
      </c>
      <c r="K1027" s="13" t="s">
        <v>185</v>
      </c>
      <c r="L1027" s="13" t="s">
        <v>13225</v>
      </c>
      <c r="M1027" s="13" t="s">
        <v>185</v>
      </c>
      <c r="N1027" s="13" t="s">
        <v>13226</v>
      </c>
      <c r="O1027" s="13" t="s">
        <v>185</v>
      </c>
      <c r="P1027" s="13" t="s">
        <v>13227</v>
      </c>
      <c r="Q1027" s="13" t="s">
        <v>185</v>
      </c>
      <c r="R1027" s="13" t="s">
        <v>13228</v>
      </c>
      <c r="S1027" s="13" t="s">
        <v>185</v>
      </c>
      <c r="T1027" s="13" t="s">
        <v>13229</v>
      </c>
      <c r="U1027" s="13" t="s">
        <v>185</v>
      </c>
      <c r="V1027" s="13" t="s">
        <v>13230</v>
      </c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5" t="s">
        <v>217</v>
      </c>
      <c r="BT1027" s="15" t="s">
        <v>274</v>
      </c>
      <c r="BU1027" s="18"/>
      <c r="BV1027" s="16" t="s">
        <v>218</v>
      </c>
      <c r="BW1027" s="17">
        <v>46060.393958333334</v>
      </c>
      <c r="BX1027" s="16" t="s">
        <v>218</v>
      </c>
      <c r="BY1027" s="17">
        <v>46060.393958333334</v>
      </c>
      <c r="BZ1027" s="12" t="s">
        <v>219</v>
      </c>
      <c r="CA1027" s="13" t="s">
        <v>185</v>
      </c>
      <c r="CB1027" s="13" t="s">
        <v>13231</v>
      </c>
      <c r="CC1027" s="13" t="s">
        <v>185</v>
      </c>
      <c r="CD1027" s="13" t="s">
        <v>13232</v>
      </c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5" t="s">
        <v>217</v>
      </c>
      <c r="DF1027" s="15" t="s">
        <v>274</v>
      </c>
      <c r="DG1027" s="18"/>
      <c r="DH1027" s="16" t="s">
        <v>218</v>
      </c>
      <c r="DI1027" s="17">
        <v>46071.64326388889</v>
      </c>
      <c r="DJ1027" s="16" t="s">
        <v>218</v>
      </c>
      <c r="DK1027" s="17">
        <v>46071.64326388889</v>
      </c>
      <c r="DL1027" s="12" t="s">
        <v>224</v>
      </c>
      <c r="DM1027" s="13" t="s">
        <v>185</v>
      </c>
      <c r="DN1027" s="13" t="s">
        <v>13233</v>
      </c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5" t="s">
        <v>217</v>
      </c>
      <c r="EJ1027" s="16" t="s">
        <v>218</v>
      </c>
      <c r="EK1027" s="17">
        <v>46109.40425925926</v>
      </c>
      <c r="EL1027" s="12" t="s">
        <v>233</v>
      </c>
      <c r="EM1027" s="14"/>
      <c r="EN1027" s="14"/>
      <c r="EO1027" s="14"/>
      <c r="EP1027" s="14"/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5" t="s">
        <v>217</v>
      </c>
      <c r="FJ1027" s="15" t="s">
        <v>217</v>
      </c>
      <c r="FK1027" s="18"/>
      <c r="FL1027" s="14"/>
      <c r="FM1027" s="14"/>
      <c r="FN1027" s="15" t="s">
        <v>234</v>
      </c>
      <c r="FO1027" s="18"/>
      <c r="FP1027" s="13" t="s">
        <v>13233</v>
      </c>
      <c r="FQ1027" s="13" t="s">
        <v>13234</v>
      </c>
      <c r="FR1027" s="13" t="s">
        <v>13230</v>
      </c>
      <c r="FS1027" s="14"/>
      <c r="FT1027" s="14"/>
      <c r="FU1027" s="14" t="str">
        <f t="shared" si="12"/>
        <v>Base de Dados_Images/24-KS-130-Y10.Imagem do Equipamento-.142344.jpg</v>
      </c>
      <c r="FV1027" s="14"/>
      <c r="FW1027" s="14"/>
    </row>
    <row r="1028" ht="15.75" hidden="1" customHeight="1">
      <c r="A1028" s="10" t="s">
        <v>10859</v>
      </c>
      <c r="B1028" s="10" t="s">
        <v>13041</v>
      </c>
      <c r="C1028" s="10" t="s">
        <v>301</v>
      </c>
      <c r="D1028" s="10" t="s">
        <v>13235</v>
      </c>
      <c r="E1028" s="11" t="s">
        <v>12074</v>
      </c>
      <c r="F1028" s="12" t="s">
        <v>184</v>
      </c>
      <c r="G1028" s="13" t="s">
        <v>185</v>
      </c>
      <c r="H1028" s="13" t="s">
        <v>13236</v>
      </c>
      <c r="I1028" s="13" t="s">
        <v>185</v>
      </c>
      <c r="J1028" s="13" t="s">
        <v>13237</v>
      </c>
      <c r="K1028" s="13" t="s">
        <v>185</v>
      </c>
      <c r="L1028" s="13" t="s">
        <v>13238</v>
      </c>
      <c r="M1028" s="13" t="s">
        <v>185</v>
      </c>
      <c r="N1028" s="13" t="s">
        <v>13239</v>
      </c>
      <c r="O1028" s="13" t="s">
        <v>185</v>
      </c>
      <c r="P1028" s="13" t="s">
        <v>13240</v>
      </c>
      <c r="Q1028" s="13" t="s">
        <v>185</v>
      </c>
      <c r="R1028" s="13" t="s">
        <v>13241</v>
      </c>
      <c r="S1028" s="13" t="s">
        <v>185</v>
      </c>
      <c r="T1028" s="13" t="s">
        <v>13242</v>
      </c>
      <c r="U1028" s="13" t="s">
        <v>185</v>
      </c>
      <c r="V1028" s="13" t="s">
        <v>13243</v>
      </c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5" t="s">
        <v>217</v>
      </c>
      <c r="BT1028" s="15" t="s">
        <v>274</v>
      </c>
      <c r="BU1028" s="18"/>
      <c r="BV1028" s="16" t="s">
        <v>218</v>
      </c>
      <c r="BW1028" s="17">
        <v>46060.393483796295</v>
      </c>
      <c r="BX1028" s="16" t="s">
        <v>218</v>
      </c>
      <c r="BY1028" s="17">
        <v>46060.393483796295</v>
      </c>
      <c r="BZ1028" s="12" t="s">
        <v>219</v>
      </c>
      <c r="CA1028" s="13" t="s">
        <v>185</v>
      </c>
      <c r="CB1028" s="13" t="s">
        <v>13244</v>
      </c>
      <c r="CC1028" s="13" t="s">
        <v>405</v>
      </c>
      <c r="CD1028" s="13" t="s">
        <v>13245</v>
      </c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6" t="s">
        <v>218</v>
      </c>
      <c r="DF1028" s="15" t="s">
        <v>274</v>
      </c>
      <c r="DG1028" s="18"/>
      <c r="DH1028" s="16" t="s">
        <v>217</v>
      </c>
      <c r="DI1028" s="17"/>
      <c r="DJ1028" s="16" t="s">
        <v>217</v>
      </c>
      <c r="DK1028" s="17"/>
      <c r="DL1028" s="12" t="s">
        <v>224</v>
      </c>
      <c r="DM1028" s="13" t="s">
        <v>185</v>
      </c>
      <c r="DN1028" s="13" t="s">
        <v>13246</v>
      </c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5" t="s">
        <v>217</v>
      </c>
      <c r="EJ1028" s="16" t="s">
        <v>218</v>
      </c>
      <c r="EK1028" s="17">
        <v>46109.40099537037</v>
      </c>
      <c r="EL1028" s="12" t="s">
        <v>233</v>
      </c>
      <c r="EM1028" s="14"/>
      <c r="EN1028" s="14"/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5" t="s">
        <v>217</v>
      </c>
      <c r="FJ1028" s="15" t="s">
        <v>217</v>
      </c>
      <c r="FK1028" s="18"/>
      <c r="FL1028" s="14"/>
      <c r="FM1028" s="14"/>
      <c r="FN1028" s="15" t="s">
        <v>234</v>
      </c>
      <c r="FO1028" s="18"/>
      <c r="FP1028" s="13" t="s">
        <v>13245</v>
      </c>
      <c r="FQ1028" s="13" t="s">
        <v>13247</v>
      </c>
      <c r="FR1028" s="13" t="s">
        <v>13248</v>
      </c>
      <c r="FS1028" s="14"/>
      <c r="FT1028" s="14"/>
      <c r="FU1028" s="14" t="str">
        <f t="shared" si="12"/>
        <v>Base de Dados_Images/24-KS-130-Y11.Imagem do Equipamento-.140504.jpg</v>
      </c>
      <c r="FV1028" s="14"/>
      <c r="FW1028" s="14"/>
    </row>
    <row r="1029" ht="15.75" hidden="1" customHeight="1">
      <c r="A1029" s="10" t="s">
        <v>10859</v>
      </c>
      <c r="B1029" s="10" t="s">
        <v>13041</v>
      </c>
      <c r="C1029" s="10" t="s">
        <v>301</v>
      </c>
      <c r="D1029" s="10" t="s">
        <v>13249</v>
      </c>
      <c r="E1029" s="11" t="s">
        <v>12089</v>
      </c>
      <c r="F1029" s="12" t="s">
        <v>184</v>
      </c>
      <c r="G1029" s="13" t="s">
        <v>185</v>
      </c>
      <c r="H1029" s="13" t="s">
        <v>13250</v>
      </c>
      <c r="I1029" s="13" t="s">
        <v>185</v>
      </c>
      <c r="J1029" s="13" t="s">
        <v>13251</v>
      </c>
      <c r="K1029" s="13" t="s">
        <v>185</v>
      </c>
      <c r="L1029" s="13" t="s">
        <v>13252</v>
      </c>
      <c r="M1029" s="13" t="s">
        <v>185</v>
      </c>
      <c r="N1029" s="13" t="s">
        <v>13253</v>
      </c>
      <c r="O1029" s="13" t="s">
        <v>185</v>
      </c>
      <c r="P1029" s="13" t="s">
        <v>13254</v>
      </c>
      <c r="Q1029" s="13" t="s">
        <v>185</v>
      </c>
      <c r="R1029" s="13" t="s">
        <v>13255</v>
      </c>
      <c r="S1029" s="13" t="s">
        <v>185</v>
      </c>
      <c r="T1029" s="13" t="s">
        <v>13256</v>
      </c>
      <c r="U1029" s="13" t="s">
        <v>185</v>
      </c>
      <c r="V1029" s="13" t="s">
        <v>13257</v>
      </c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5" t="s">
        <v>217</v>
      </c>
      <c r="BT1029" s="15" t="s">
        <v>274</v>
      </c>
      <c r="BU1029" s="18"/>
      <c r="BV1029" s="16" t="s">
        <v>218</v>
      </c>
      <c r="BW1029" s="17">
        <v>46060.39939814815</v>
      </c>
      <c r="BX1029" s="16" t="s">
        <v>218</v>
      </c>
      <c r="BY1029" s="17">
        <v>46060.39939814815</v>
      </c>
      <c r="BZ1029" s="12" t="s">
        <v>219</v>
      </c>
      <c r="CA1029" s="13" t="s">
        <v>185</v>
      </c>
      <c r="CB1029" s="13" t="s">
        <v>13258</v>
      </c>
      <c r="CC1029" s="13" t="s">
        <v>405</v>
      </c>
      <c r="CD1029" s="13" t="s">
        <v>13259</v>
      </c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6" t="s">
        <v>218</v>
      </c>
      <c r="DF1029" s="15" t="s">
        <v>274</v>
      </c>
      <c r="DG1029" s="18"/>
      <c r="DH1029" s="16" t="s">
        <v>217</v>
      </c>
      <c r="DI1029" s="17"/>
      <c r="DJ1029" s="16" t="s">
        <v>217</v>
      </c>
      <c r="DK1029" s="17"/>
      <c r="DL1029" s="12" t="s">
        <v>224</v>
      </c>
      <c r="DM1029" s="13" t="s">
        <v>185</v>
      </c>
      <c r="DN1029" s="13" t="s">
        <v>13260</v>
      </c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5" t="s">
        <v>217</v>
      </c>
      <c r="EJ1029" s="16" t="s">
        <v>218</v>
      </c>
      <c r="EK1029" s="17">
        <v>46109.40131944444</v>
      </c>
      <c r="EL1029" s="12" t="s">
        <v>233</v>
      </c>
      <c r="EM1029" s="14"/>
      <c r="EN1029" s="14"/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5" t="s">
        <v>217</v>
      </c>
      <c r="FJ1029" s="15" t="s">
        <v>217</v>
      </c>
      <c r="FK1029" s="18"/>
      <c r="FL1029" s="14"/>
      <c r="FM1029" s="14"/>
      <c r="FN1029" s="15" t="s">
        <v>234</v>
      </c>
      <c r="FO1029" s="18"/>
      <c r="FP1029" s="13" t="s">
        <v>13259</v>
      </c>
      <c r="FQ1029" s="13" t="s">
        <v>13261</v>
      </c>
      <c r="FR1029" s="13" t="s">
        <v>13257</v>
      </c>
      <c r="FS1029" s="14"/>
      <c r="FT1029" s="14"/>
      <c r="FU1029" s="14" t="str">
        <f t="shared" si="12"/>
        <v>Base de Dados_Images/24-KS-130-Y12.Imagem do Equipamento-.150825.jpg</v>
      </c>
      <c r="FV1029" s="14"/>
      <c r="FW1029" s="14"/>
    </row>
    <row r="1030" ht="15.75" hidden="1" customHeight="1">
      <c r="A1030" s="10" t="s">
        <v>10859</v>
      </c>
      <c r="B1030" s="10" t="s">
        <v>13041</v>
      </c>
      <c r="C1030" s="10" t="s">
        <v>301</v>
      </c>
      <c r="D1030" s="10" t="s">
        <v>13262</v>
      </c>
      <c r="E1030" s="11" t="s">
        <v>12104</v>
      </c>
      <c r="F1030" s="12" t="s">
        <v>184</v>
      </c>
      <c r="G1030" s="13" t="s">
        <v>185</v>
      </c>
      <c r="H1030" s="13" t="s">
        <v>13263</v>
      </c>
      <c r="I1030" s="13" t="s">
        <v>185</v>
      </c>
      <c r="J1030" s="13" t="s">
        <v>13264</v>
      </c>
      <c r="K1030" s="13" t="s">
        <v>185</v>
      </c>
      <c r="L1030" s="13" t="s">
        <v>13265</v>
      </c>
      <c r="M1030" s="13" t="s">
        <v>185</v>
      </c>
      <c r="N1030" s="13" t="s">
        <v>13266</v>
      </c>
      <c r="O1030" s="13" t="s">
        <v>185</v>
      </c>
      <c r="P1030" s="13" t="s">
        <v>13267</v>
      </c>
      <c r="Q1030" s="13" t="s">
        <v>185</v>
      </c>
      <c r="R1030" s="13" t="s">
        <v>13268</v>
      </c>
      <c r="S1030" s="13" t="s">
        <v>185</v>
      </c>
      <c r="T1030" s="13" t="s">
        <v>13269</v>
      </c>
      <c r="U1030" s="13" t="s">
        <v>185</v>
      </c>
      <c r="V1030" s="13" t="s">
        <v>13270</v>
      </c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5" t="s">
        <v>217</v>
      </c>
      <c r="BT1030" s="15" t="s">
        <v>274</v>
      </c>
      <c r="BU1030" s="18"/>
      <c r="BV1030" s="16" t="s">
        <v>218</v>
      </c>
      <c r="BW1030" s="17">
        <v>46049.325787037036</v>
      </c>
      <c r="BX1030" s="16" t="s">
        <v>218</v>
      </c>
      <c r="BY1030" s="17">
        <v>46049.325787037036</v>
      </c>
      <c r="BZ1030" s="12" t="s">
        <v>219</v>
      </c>
      <c r="CA1030" s="13" t="s">
        <v>185</v>
      </c>
      <c r="CB1030" s="13" t="s">
        <v>13271</v>
      </c>
      <c r="CC1030" s="13" t="s">
        <v>185</v>
      </c>
      <c r="CD1030" s="13" t="s">
        <v>13272</v>
      </c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5" t="s">
        <v>217</v>
      </c>
      <c r="DF1030" s="15" t="s">
        <v>274</v>
      </c>
      <c r="DG1030" s="18"/>
      <c r="DH1030" s="16" t="s">
        <v>218</v>
      </c>
      <c r="DI1030" s="17">
        <v>46071.495358796295</v>
      </c>
      <c r="DJ1030" s="16" t="s">
        <v>218</v>
      </c>
      <c r="DK1030" s="17">
        <v>46071.495358796295</v>
      </c>
      <c r="DL1030" s="12" t="s">
        <v>224</v>
      </c>
      <c r="DM1030" s="13" t="s">
        <v>185</v>
      </c>
      <c r="DN1030" s="13" t="s">
        <v>13273</v>
      </c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5" t="s">
        <v>217</v>
      </c>
      <c r="EJ1030" s="16" t="s">
        <v>218</v>
      </c>
      <c r="EK1030" s="17">
        <v>46109.61518518518</v>
      </c>
      <c r="EL1030" s="12" t="s">
        <v>233</v>
      </c>
      <c r="EM1030" s="14"/>
      <c r="EN1030" s="14"/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5" t="s">
        <v>217</v>
      </c>
      <c r="FJ1030" s="15" t="s">
        <v>217</v>
      </c>
      <c r="FK1030" s="18"/>
      <c r="FL1030" s="14"/>
      <c r="FM1030" s="14"/>
      <c r="FN1030" s="15" t="s">
        <v>234</v>
      </c>
      <c r="FO1030" s="18"/>
      <c r="FP1030" s="13" t="s">
        <v>13273</v>
      </c>
      <c r="FQ1030" s="13" t="s">
        <v>13274</v>
      </c>
      <c r="FR1030" s="13" t="s">
        <v>13270</v>
      </c>
      <c r="FS1030" s="14"/>
      <c r="FT1030" s="14"/>
      <c r="FU1030" s="14" t="str">
        <f t="shared" si="12"/>
        <v>Base de Dados_Images/24-KS-130-Y13.Imagem do Equipamento-.104850.jpg</v>
      </c>
      <c r="FV1030" s="14"/>
      <c r="FW1030" s="14"/>
    </row>
    <row r="1031" ht="15.75" hidden="1" customHeight="1">
      <c r="A1031" s="10" t="s">
        <v>10859</v>
      </c>
      <c r="B1031" s="10" t="s">
        <v>13041</v>
      </c>
      <c r="C1031" s="10" t="s">
        <v>301</v>
      </c>
      <c r="D1031" s="10" t="s">
        <v>13275</v>
      </c>
      <c r="E1031" s="11" t="s">
        <v>12118</v>
      </c>
      <c r="F1031" s="12" t="s">
        <v>184</v>
      </c>
      <c r="G1031" s="13" t="s">
        <v>185</v>
      </c>
      <c r="H1031" s="13" t="s">
        <v>13276</v>
      </c>
      <c r="I1031" s="13" t="s">
        <v>185</v>
      </c>
      <c r="J1031" s="13" t="s">
        <v>13277</v>
      </c>
      <c r="K1031" s="13" t="s">
        <v>185</v>
      </c>
      <c r="L1031" s="13" t="s">
        <v>13278</v>
      </c>
      <c r="M1031" s="13" t="s">
        <v>185</v>
      </c>
      <c r="N1031" s="13" t="s">
        <v>13279</v>
      </c>
      <c r="O1031" s="13" t="s">
        <v>185</v>
      </c>
      <c r="P1031" s="13" t="s">
        <v>13280</v>
      </c>
      <c r="Q1031" s="13" t="s">
        <v>185</v>
      </c>
      <c r="R1031" s="13" t="s">
        <v>13281</v>
      </c>
      <c r="S1031" s="13" t="s">
        <v>185</v>
      </c>
      <c r="T1031" s="13" t="s">
        <v>13282</v>
      </c>
      <c r="U1031" s="13" t="s">
        <v>185</v>
      </c>
      <c r="V1031" s="13" t="s">
        <v>13283</v>
      </c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5" t="s">
        <v>217</v>
      </c>
      <c r="BT1031" s="15" t="s">
        <v>274</v>
      </c>
      <c r="BU1031" s="18"/>
      <c r="BV1031" s="16" t="s">
        <v>218</v>
      </c>
      <c r="BW1031" s="17">
        <v>46049.68792824074</v>
      </c>
      <c r="BX1031" s="16" t="s">
        <v>218</v>
      </c>
      <c r="BY1031" s="17">
        <v>46049.68792824074</v>
      </c>
      <c r="BZ1031" s="12" t="s">
        <v>219</v>
      </c>
      <c r="CA1031" s="13" t="s">
        <v>185</v>
      </c>
      <c r="CB1031" s="13" t="s">
        <v>13284</v>
      </c>
      <c r="CC1031" s="13" t="s">
        <v>185</v>
      </c>
      <c r="CD1031" s="13" t="s">
        <v>13285</v>
      </c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5" t="s">
        <v>217</v>
      </c>
      <c r="DF1031" s="15" t="s">
        <v>274</v>
      </c>
      <c r="DG1031" s="18"/>
      <c r="DH1031" s="16" t="s">
        <v>218</v>
      </c>
      <c r="DI1031" s="17">
        <v>46071.48106481481</v>
      </c>
      <c r="DJ1031" s="16" t="s">
        <v>218</v>
      </c>
      <c r="DK1031" s="17">
        <v>46071.48106481481</v>
      </c>
      <c r="DL1031" s="12" t="s">
        <v>224</v>
      </c>
      <c r="DM1031" s="13" t="s">
        <v>185</v>
      </c>
      <c r="DN1031" s="13" t="s">
        <v>13286</v>
      </c>
      <c r="DO1031" s="14"/>
      <c r="DP1031" s="14"/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5" t="s">
        <v>217</v>
      </c>
      <c r="EJ1031" s="16" t="s">
        <v>218</v>
      </c>
      <c r="EK1031" s="17">
        <v>46109.40398148148</v>
      </c>
      <c r="EL1031" s="12" t="s">
        <v>233</v>
      </c>
      <c r="EM1031" s="14"/>
      <c r="EN1031" s="14"/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5" t="s">
        <v>217</v>
      </c>
      <c r="FJ1031" s="15" t="s">
        <v>217</v>
      </c>
      <c r="FK1031" s="18"/>
      <c r="FL1031" s="14"/>
      <c r="FM1031" s="14"/>
      <c r="FN1031" s="15" t="s">
        <v>234</v>
      </c>
      <c r="FO1031" s="18"/>
      <c r="FP1031" s="13" t="s">
        <v>13286</v>
      </c>
      <c r="FQ1031" s="13" t="s">
        <v>13287</v>
      </c>
      <c r="FR1031" s="13" t="s">
        <v>13288</v>
      </c>
      <c r="FS1031" s="14"/>
      <c r="FT1031" s="14"/>
      <c r="FU1031" s="14" t="str">
        <f t="shared" si="12"/>
        <v>Base de Dados_Images/24-KS-130-Y14.Imagem do Equipamento-.141022.jpg</v>
      </c>
      <c r="FV1031" s="14"/>
      <c r="FW1031" s="14"/>
    </row>
    <row r="1032" ht="15.75" hidden="1" customHeight="1">
      <c r="A1032" s="10" t="s">
        <v>10859</v>
      </c>
      <c r="B1032" s="10" t="s">
        <v>13041</v>
      </c>
      <c r="C1032" s="10" t="s">
        <v>301</v>
      </c>
      <c r="D1032" s="10" t="s">
        <v>13289</v>
      </c>
      <c r="E1032" s="11" t="s">
        <v>12132</v>
      </c>
      <c r="F1032" s="12" t="s">
        <v>184</v>
      </c>
      <c r="G1032" s="13" t="s">
        <v>185</v>
      </c>
      <c r="H1032" s="13" t="s">
        <v>13290</v>
      </c>
      <c r="I1032" s="13" t="s">
        <v>185</v>
      </c>
      <c r="J1032" s="13" t="s">
        <v>13291</v>
      </c>
      <c r="K1032" s="13" t="s">
        <v>185</v>
      </c>
      <c r="L1032" s="13" t="s">
        <v>13292</v>
      </c>
      <c r="M1032" s="13" t="s">
        <v>185</v>
      </c>
      <c r="N1032" s="13" t="s">
        <v>13293</v>
      </c>
      <c r="O1032" s="13" t="s">
        <v>185</v>
      </c>
      <c r="P1032" s="13" t="s">
        <v>13294</v>
      </c>
      <c r="Q1032" s="13" t="s">
        <v>185</v>
      </c>
      <c r="R1032" s="13" t="s">
        <v>13295</v>
      </c>
      <c r="S1032" s="13" t="s">
        <v>185</v>
      </c>
      <c r="T1032" s="13" t="s">
        <v>13296</v>
      </c>
      <c r="U1032" s="13" t="s">
        <v>185</v>
      </c>
      <c r="V1032" s="13" t="s">
        <v>13297</v>
      </c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5" t="s">
        <v>217</v>
      </c>
      <c r="BT1032" s="15" t="s">
        <v>274</v>
      </c>
      <c r="BU1032" s="18"/>
      <c r="BV1032" s="16" t="s">
        <v>218</v>
      </c>
      <c r="BW1032" s="17">
        <v>46071.67225694445</v>
      </c>
      <c r="BX1032" s="16" t="s">
        <v>218</v>
      </c>
      <c r="BY1032" s="17">
        <v>46071.67225694445</v>
      </c>
      <c r="BZ1032" s="12" t="s">
        <v>219</v>
      </c>
      <c r="CA1032" s="13" t="s">
        <v>185</v>
      </c>
      <c r="CB1032" s="13" t="s">
        <v>13298</v>
      </c>
      <c r="CC1032" s="13" t="s">
        <v>185</v>
      </c>
      <c r="CD1032" s="13" t="s">
        <v>13299</v>
      </c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5" t="s">
        <v>217</v>
      </c>
      <c r="DF1032" s="15" t="s">
        <v>274</v>
      </c>
      <c r="DG1032" s="18"/>
      <c r="DH1032" s="16" t="s">
        <v>218</v>
      </c>
      <c r="DI1032" s="17">
        <v>46071.67236111111</v>
      </c>
      <c r="DJ1032" s="16" t="s">
        <v>218</v>
      </c>
      <c r="DK1032" s="17">
        <v>46071.67236111111</v>
      </c>
      <c r="DL1032" s="12" t="s">
        <v>224</v>
      </c>
      <c r="DM1032" s="13" t="s">
        <v>185</v>
      </c>
      <c r="DN1032" s="13" t="s">
        <v>13300</v>
      </c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5" t="s">
        <v>217</v>
      </c>
      <c r="EJ1032" s="16" t="s">
        <v>218</v>
      </c>
      <c r="EK1032" s="17">
        <v>46109.403819444444</v>
      </c>
      <c r="EL1032" s="12" t="s">
        <v>233</v>
      </c>
      <c r="EM1032" s="14"/>
      <c r="EN1032" s="14"/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5" t="s">
        <v>217</v>
      </c>
      <c r="FJ1032" s="15" t="s">
        <v>217</v>
      </c>
      <c r="FK1032" s="18"/>
      <c r="FL1032" s="14"/>
      <c r="FM1032" s="14"/>
      <c r="FN1032" s="15" t="s">
        <v>234</v>
      </c>
      <c r="FO1032" s="18"/>
      <c r="FP1032" s="13" t="s">
        <v>13300</v>
      </c>
      <c r="FQ1032" s="13" t="s">
        <v>13301</v>
      </c>
      <c r="FR1032" s="13" t="s">
        <v>13297</v>
      </c>
      <c r="FS1032" s="14"/>
      <c r="FT1032" s="14"/>
      <c r="FU1032" s="14" t="str">
        <f t="shared" si="12"/>
        <v>Base de Dados_Images/24-KS-220-Y02.Imagem do Equipamento-.174205.jpg</v>
      </c>
      <c r="FV1032" s="14"/>
      <c r="FW1032" s="14"/>
    </row>
    <row r="1033" ht="15.75" hidden="1" customHeight="1">
      <c r="A1033" s="10" t="s">
        <v>10859</v>
      </c>
      <c r="B1033" s="10" t="s">
        <v>13041</v>
      </c>
      <c r="C1033" s="10" t="s">
        <v>301</v>
      </c>
      <c r="D1033" s="10" t="s">
        <v>13302</v>
      </c>
      <c r="E1033" s="11" t="s">
        <v>12132</v>
      </c>
      <c r="F1033" s="12" t="s">
        <v>184</v>
      </c>
      <c r="G1033" s="13" t="s">
        <v>185</v>
      </c>
      <c r="H1033" s="13" t="s">
        <v>13303</v>
      </c>
      <c r="I1033" s="13" t="s">
        <v>185</v>
      </c>
      <c r="J1033" s="13" t="s">
        <v>13304</v>
      </c>
      <c r="K1033" s="13" t="s">
        <v>185</v>
      </c>
      <c r="L1033" s="13" t="s">
        <v>13305</v>
      </c>
      <c r="M1033" s="13" t="s">
        <v>185</v>
      </c>
      <c r="N1033" s="13" t="s">
        <v>13306</v>
      </c>
      <c r="O1033" s="13" t="s">
        <v>185</v>
      </c>
      <c r="P1033" s="13" t="s">
        <v>13307</v>
      </c>
      <c r="Q1033" s="14"/>
      <c r="R1033" s="14"/>
      <c r="S1033" s="14"/>
      <c r="T1033" s="14"/>
      <c r="U1033" s="13" t="s">
        <v>405</v>
      </c>
      <c r="V1033" s="13" t="s">
        <v>13308</v>
      </c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6" t="s">
        <v>218</v>
      </c>
      <c r="BT1033" s="15" t="s">
        <v>274</v>
      </c>
      <c r="BU1033" s="18"/>
      <c r="BV1033" s="15" t="s">
        <v>217</v>
      </c>
      <c r="BW1033" s="18"/>
      <c r="BX1033" s="15" t="s">
        <v>217</v>
      </c>
      <c r="BY1033" s="18"/>
      <c r="BZ1033" s="12" t="s">
        <v>219</v>
      </c>
      <c r="CA1033" s="13" t="s">
        <v>405</v>
      </c>
      <c r="CB1033" s="13" t="s">
        <v>13309</v>
      </c>
      <c r="CC1033" s="13" t="s">
        <v>405</v>
      </c>
      <c r="CD1033" s="13" t="s">
        <v>13310</v>
      </c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6" t="s">
        <v>218</v>
      </c>
      <c r="DF1033" s="15" t="s">
        <v>274</v>
      </c>
      <c r="DG1033" s="18"/>
      <c r="DH1033" s="15" t="s">
        <v>217</v>
      </c>
      <c r="DI1033" s="18"/>
      <c r="DJ1033" s="15" t="s">
        <v>217</v>
      </c>
      <c r="DK1033" s="18"/>
      <c r="DL1033" s="12" t="s">
        <v>224</v>
      </c>
      <c r="DM1033" s="13" t="s">
        <v>185</v>
      </c>
      <c r="DN1033" s="13" t="s">
        <v>13311</v>
      </c>
      <c r="DO1033" s="14"/>
      <c r="DP1033" s="14"/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5" t="s">
        <v>217</v>
      </c>
      <c r="EJ1033" s="16" t="s">
        <v>218</v>
      </c>
      <c r="EK1033" s="17">
        <v>46109.61571759259</v>
      </c>
      <c r="EL1033" s="12" t="s">
        <v>233</v>
      </c>
      <c r="EM1033" s="14"/>
      <c r="EN1033" s="14"/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5" t="s">
        <v>217</v>
      </c>
      <c r="FJ1033" s="15" t="s">
        <v>217</v>
      </c>
      <c r="FK1033" s="18"/>
      <c r="FL1033" s="14"/>
      <c r="FM1033" s="14"/>
      <c r="FN1033" s="15" t="s">
        <v>234</v>
      </c>
      <c r="FO1033" s="18"/>
      <c r="FP1033" s="13" t="s">
        <v>13311</v>
      </c>
      <c r="FQ1033" s="13" t="s">
        <v>13312</v>
      </c>
      <c r="FR1033" s="13" t="s">
        <v>13307</v>
      </c>
      <c r="FS1033" s="14"/>
      <c r="FT1033" s="14"/>
      <c r="FU1033" s="14" t="str">
        <f t="shared" si="12"/>
        <v>Base de Dados_Images/24-KS-220-Y03.Imagem do Equipamento-.174435.jpg</v>
      </c>
      <c r="FV1033" s="14"/>
      <c r="FW1033" s="14"/>
    </row>
    <row r="1034" ht="15.75" hidden="1" customHeight="1">
      <c r="A1034" s="10" t="s">
        <v>10859</v>
      </c>
      <c r="B1034" s="10" t="s">
        <v>13041</v>
      </c>
      <c r="C1034" s="10" t="s">
        <v>301</v>
      </c>
      <c r="D1034" s="10" t="s">
        <v>13313</v>
      </c>
      <c r="E1034" s="11" t="s">
        <v>12158</v>
      </c>
      <c r="F1034" s="12" t="s">
        <v>184</v>
      </c>
      <c r="G1034" s="13" t="s">
        <v>185</v>
      </c>
      <c r="H1034" s="13" t="s">
        <v>13314</v>
      </c>
      <c r="I1034" s="13" t="s">
        <v>185</v>
      </c>
      <c r="J1034" s="13" t="s">
        <v>13315</v>
      </c>
      <c r="K1034" s="13" t="s">
        <v>185</v>
      </c>
      <c r="L1034" s="13" t="s">
        <v>13316</v>
      </c>
      <c r="M1034" s="13" t="s">
        <v>185</v>
      </c>
      <c r="N1034" s="13" t="s">
        <v>13317</v>
      </c>
      <c r="O1034" s="13" t="s">
        <v>185</v>
      </c>
      <c r="P1034" s="13" t="s">
        <v>13318</v>
      </c>
      <c r="Q1034" s="13" t="s">
        <v>185</v>
      </c>
      <c r="R1034" s="13" t="s">
        <v>13319</v>
      </c>
      <c r="S1034" s="13" t="s">
        <v>185</v>
      </c>
      <c r="T1034" s="13" t="s">
        <v>13320</v>
      </c>
      <c r="U1034" s="13" t="s">
        <v>185</v>
      </c>
      <c r="V1034" s="13" t="s">
        <v>13321</v>
      </c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5" t="s">
        <v>217</v>
      </c>
      <c r="BT1034" s="15" t="s">
        <v>274</v>
      </c>
      <c r="BU1034" s="18"/>
      <c r="BV1034" s="16" t="s">
        <v>218</v>
      </c>
      <c r="BW1034" s="17">
        <v>46063.66954861111</v>
      </c>
      <c r="BX1034" s="16" t="s">
        <v>218</v>
      </c>
      <c r="BY1034" s="17">
        <v>46063.66954861111</v>
      </c>
      <c r="BZ1034" s="12" t="s">
        <v>219</v>
      </c>
      <c r="CA1034" s="13" t="s">
        <v>185</v>
      </c>
      <c r="CB1034" s="13" t="s">
        <v>13322</v>
      </c>
      <c r="CC1034" s="13" t="s">
        <v>185</v>
      </c>
      <c r="CD1034" s="13" t="s">
        <v>13323</v>
      </c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5" t="s">
        <v>217</v>
      </c>
      <c r="DF1034" s="15" t="s">
        <v>274</v>
      </c>
      <c r="DG1034" s="18"/>
      <c r="DH1034" s="16" t="s">
        <v>218</v>
      </c>
      <c r="DI1034" s="17">
        <v>46071.656018518515</v>
      </c>
      <c r="DJ1034" s="16" t="s">
        <v>218</v>
      </c>
      <c r="DK1034" s="17">
        <v>46071.656018518515</v>
      </c>
      <c r="DL1034" s="12" t="s">
        <v>224</v>
      </c>
      <c r="DM1034" s="13" t="s">
        <v>185</v>
      </c>
      <c r="DN1034" s="13" t="s">
        <v>13324</v>
      </c>
      <c r="DO1034" s="14"/>
      <c r="DP1034" s="14"/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5" t="s">
        <v>217</v>
      </c>
      <c r="EJ1034" s="16" t="s">
        <v>218</v>
      </c>
      <c r="EK1034" s="17">
        <v>46109.403703703705</v>
      </c>
      <c r="EL1034" s="12" t="s">
        <v>233</v>
      </c>
      <c r="EM1034" s="14"/>
      <c r="EN1034" s="14"/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5" t="s">
        <v>217</v>
      </c>
      <c r="FJ1034" s="15" t="s">
        <v>217</v>
      </c>
      <c r="FK1034" s="18"/>
      <c r="FL1034" s="14"/>
      <c r="FM1034" s="14"/>
      <c r="FN1034" s="15" t="s">
        <v>234</v>
      </c>
      <c r="FO1034" s="18"/>
      <c r="FP1034" s="13" t="s">
        <v>13324</v>
      </c>
      <c r="FQ1034" s="13" t="s">
        <v>13325</v>
      </c>
      <c r="FR1034" s="13" t="s">
        <v>13326</v>
      </c>
      <c r="FS1034" s="14"/>
      <c r="FT1034" s="14"/>
      <c r="FU1034" s="14" t="str">
        <f t="shared" si="12"/>
        <v>Base de Dados_Images/24-KS-225-Y01.Imagem do Equipamento-.141902.jpg</v>
      </c>
      <c r="FV1034" s="14"/>
      <c r="FW1034" s="14"/>
    </row>
    <row r="1035" ht="15.75" hidden="1" customHeight="1">
      <c r="A1035" s="10" t="s">
        <v>10859</v>
      </c>
      <c r="B1035" s="10" t="s">
        <v>13327</v>
      </c>
      <c r="C1035" s="10" t="s">
        <v>556</v>
      </c>
      <c r="D1035" s="10" t="s">
        <v>13328</v>
      </c>
      <c r="E1035" s="11" t="s">
        <v>13329</v>
      </c>
      <c r="F1035" s="12" t="s">
        <v>184</v>
      </c>
      <c r="G1035" s="13" t="s">
        <v>185</v>
      </c>
      <c r="H1035" s="13" t="s">
        <v>13330</v>
      </c>
      <c r="I1035" s="13" t="s">
        <v>690</v>
      </c>
      <c r="J1035" s="13" t="s">
        <v>13331</v>
      </c>
      <c r="K1035" s="13" t="s">
        <v>185</v>
      </c>
      <c r="L1035" s="13" t="s">
        <v>13332</v>
      </c>
      <c r="M1035" s="13" t="s">
        <v>185</v>
      </c>
      <c r="N1035" s="13" t="s">
        <v>13333</v>
      </c>
      <c r="O1035" s="13" t="s">
        <v>185</v>
      </c>
      <c r="P1035" s="13" t="s">
        <v>13334</v>
      </c>
      <c r="Q1035" s="13" t="s">
        <v>185</v>
      </c>
      <c r="R1035" s="13" t="s">
        <v>13335</v>
      </c>
      <c r="S1035" s="13" t="s">
        <v>185</v>
      </c>
      <c r="T1035" s="13" t="s">
        <v>13336</v>
      </c>
      <c r="U1035" s="13" t="s">
        <v>185</v>
      </c>
      <c r="V1035" s="13" t="s">
        <v>13337</v>
      </c>
      <c r="W1035" s="13" t="s">
        <v>185</v>
      </c>
      <c r="X1035" s="13" t="s">
        <v>13338</v>
      </c>
      <c r="Y1035" s="13" t="s">
        <v>185</v>
      </c>
      <c r="Z1035" s="13" t="s">
        <v>13339</v>
      </c>
      <c r="AA1035" s="13" t="s">
        <v>185</v>
      </c>
      <c r="AB1035" s="13" t="s">
        <v>13340</v>
      </c>
      <c r="AC1035" s="13" t="s">
        <v>185</v>
      </c>
      <c r="AD1035" s="13" t="s">
        <v>13341</v>
      </c>
      <c r="AE1035" s="13" t="s">
        <v>185</v>
      </c>
      <c r="AF1035" s="13" t="s">
        <v>13342</v>
      </c>
      <c r="AG1035" s="13" t="s">
        <v>185</v>
      </c>
      <c r="AH1035" s="13" t="s">
        <v>13343</v>
      </c>
      <c r="AI1035" s="13" t="s">
        <v>185</v>
      </c>
      <c r="AJ1035" s="13" t="s">
        <v>13344</v>
      </c>
      <c r="AK1035" s="13" t="s">
        <v>185</v>
      </c>
      <c r="AL1035" s="13" t="s">
        <v>13345</v>
      </c>
      <c r="AM1035" s="13" t="s">
        <v>690</v>
      </c>
      <c r="AN1035" s="13" t="s">
        <v>13346</v>
      </c>
      <c r="AO1035" s="13" t="s">
        <v>690</v>
      </c>
      <c r="AP1035" s="13" t="s">
        <v>13347</v>
      </c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5" t="s">
        <v>217</v>
      </c>
      <c r="BT1035" s="16" t="s">
        <v>218</v>
      </c>
      <c r="BU1035" s="17">
        <v>46066.594988425924</v>
      </c>
      <c r="BV1035" s="16" t="s">
        <v>218</v>
      </c>
      <c r="BW1035" s="17">
        <v>46066.594456018516</v>
      </c>
      <c r="BX1035" s="16" t="s">
        <v>218</v>
      </c>
      <c r="BY1035" s="17">
        <v>46066.594988425924</v>
      </c>
      <c r="BZ1035" s="12" t="s">
        <v>219</v>
      </c>
      <c r="CA1035" s="13" t="s">
        <v>185</v>
      </c>
      <c r="CB1035" s="13" t="s">
        <v>13348</v>
      </c>
      <c r="CC1035" s="13" t="s">
        <v>185</v>
      </c>
      <c r="CD1035" s="13" t="s">
        <v>13349</v>
      </c>
      <c r="CE1035" s="13" t="s">
        <v>185</v>
      </c>
      <c r="CF1035" s="13" t="s">
        <v>13350</v>
      </c>
      <c r="CG1035" s="13" t="s">
        <v>185</v>
      </c>
      <c r="CH1035" s="13" t="s">
        <v>13351</v>
      </c>
      <c r="CI1035" s="13" t="s">
        <v>690</v>
      </c>
      <c r="CJ1035" s="13" t="s">
        <v>13352</v>
      </c>
      <c r="CK1035" s="13" t="s">
        <v>690</v>
      </c>
      <c r="CL1035" s="13" t="s">
        <v>13353</v>
      </c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5" t="s">
        <v>217</v>
      </c>
      <c r="DF1035" s="16" t="s">
        <v>218</v>
      </c>
      <c r="DG1035" s="17">
        <v>46077.43356481481</v>
      </c>
      <c r="DH1035" s="16" t="s">
        <v>218</v>
      </c>
      <c r="DI1035" s="17">
        <v>46077.44196759259</v>
      </c>
      <c r="DJ1035" s="16" t="s">
        <v>218</v>
      </c>
      <c r="DK1035" s="17">
        <v>46077.44196759259</v>
      </c>
      <c r="DL1035" s="12" t="s">
        <v>224</v>
      </c>
      <c r="DM1035" s="13" t="s">
        <v>185</v>
      </c>
      <c r="DN1035" s="13" t="s">
        <v>13354</v>
      </c>
      <c r="DO1035" s="13" t="s">
        <v>405</v>
      </c>
      <c r="DP1035" s="13" t="s">
        <v>13355</v>
      </c>
      <c r="DQ1035" s="13" t="s">
        <v>185</v>
      </c>
      <c r="DR1035" s="13" t="s">
        <v>13356</v>
      </c>
      <c r="DS1035" s="13" t="s">
        <v>185</v>
      </c>
      <c r="DT1035" s="13" t="s">
        <v>13357</v>
      </c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6" t="s">
        <v>218</v>
      </c>
      <c r="EJ1035" s="16" t="s">
        <v>217</v>
      </c>
      <c r="EK1035" s="17"/>
      <c r="EL1035" s="12" t="s">
        <v>233</v>
      </c>
      <c r="EM1035" s="14"/>
      <c r="EN1035" s="14"/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5" t="s">
        <v>217</v>
      </c>
      <c r="FJ1035" s="15" t="s">
        <v>217</v>
      </c>
      <c r="FK1035" s="18"/>
      <c r="FL1035" s="14"/>
      <c r="FM1035" s="14"/>
      <c r="FN1035" s="15" t="s">
        <v>234</v>
      </c>
      <c r="FO1035" s="18"/>
      <c r="FP1035" s="13" t="s">
        <v>13357</v>
      </c>
      <c r="FQ1035" s="13" t="s">
        <v>13358</v>
      </c>
      <c r="FR1035" s="13" t="s">
        <v>13359</v>
      </c>
      <c r="FS1035" s="13" t="s">
        <v>13360</v>
      </c>
      <c r="FT1035" s="13" t="s">
        <v>13361</v>
      </c>
      <c r="FU1035" s="14" t="str">
        <f t="shared" si="12"/>
        <v>Base de Dados_Images/24-ES-235-M01.Imagem do Equipamento-.142828.jpg</v>
      </c>
      <c r="FV1035" s="14"/>
      <c r="FW1035" s="14"/>
    </row>
    <row r="1036" ht="15.75" hidden="1" customHeight="1">
      <c r="A1036" s="10" t="s">
        <v>10859</v>
      </c>
      <c r="B1036" s="10" t="s">
        <v>13327</v>
      </c>
      <c r="C1036" s="10" t="s">
        <v>556</v>
      </c>
      <c r="D1036" s="10" t="s">
        <v>13362</v>
      </c>
      <c r="E1036" s="11" t="s">
        <v>13363</v>
      </c>
      <c r="F1036" s="12" t="s">
        <v>184</v>
      </c>
      <c r="G1036" s="13" t="s">
        <v>185</v>
      </c>
      <c r="H1036" s="13" t="s">
        <v>13364</v>
      </c>
      <c r="I1036" s="13" t="s">
        <v>185</v>
      </c>
      <c r="J1036" s="13" t="s">
        <v>13365</v>
      </c>
      <c r="K1036" s="13" t="s">
        <v>185</v>
      </c>
      <c r="L1036" s="13" t="s">
        <v>13366</v>
      </c>
      <c r="M1036" s="13" t="s">
        <v>185</v>
      </c>
      <c r="N1036" s="13" t="s">
        <v>13367</v>
      </c>
      <c r="O1036" s="13" t="s">
        <v>185</v>
      </c>
      <c r="P1036" s="13" t="s">
        <v>13368</v>
      </c>
      <c r="Q1036" s="13" t="s">
        <v>185</v>
      </c>
      <c r="R1036" s="13" t="s">
        <v>13369</v>
      </c>
      <c r="S1036" s="13" t="s">
        <v>185</v>
      </c>
      <c r="T1036" s="13" t="s">
        <v>13370</v>
      </c>
      <c r="U1036" s="13" t="s">
        <v>185</v>
      </c>
      <c r="V1036" s="13" t="s">
        <v>13371</v>
      </c>
      <c r="W1036" s="13" t="s">
        <v>185</v>
      </c>
      <c r="X1036" s="13" t="s">
        <v>13372</v>
      </c>
      <c r="Y1036" s="13" t="s">
        <v>185</v>
      </c>
      <c r="Z1036" s="13" t="s">
        <v>13373</v>
      </c>
      <c r="AA1036" s="13" t="s">
        <v>185</v>
      </c>
      <c r="AB1036" s="13" t="s">
        <v>13374</v>
      </c>
      <c r="AC1036" s="13" t="s">
        <v>185</v>
      </c>
      <c r="AD1036" s="13" t="s">
        <v>13375</v>
      </c>
      <c r="AE1036" s="13" t="s">
        <v>185</v>
      </c>
      <c r="AF1036" s="13" t="s">
        <v>13376</v>
      </c>
      <c r="AG1036" s="13" t="s">
        <v>185</v>
      </c>
      <c r="AH1036" s="13" t="s">
        <v>13377</v>
      </c>
      <c r="AI1036" s="13" t="s">
        <v>185</v>
      </c>
      <c r="AJ1036" s="13" t="s">
        <v>13378</v>
      </c>
      <c r="AK1036" s="13" t="s">
        <v>185</v>
      </c>
      <c r="AL1036" s="13" t="s">
        <v>13379</v>
      </c>
      <c r="AM1036" s="13" t="s">
        <v>690</v>
      </c>
      <c r="AN1036" s="13" t="s">
        <v>13380</v>
      </c>
      <c r="AO1036" s="13" t="s">
        <v>690</v>
      </c>
      <c r="AP1036" s="13" t="s">
        <v>13381</v>
      </c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6" t="s">
        <v>217</v>
      </c>
      <c r="BT1036" s="16" t="s">
        <v>218</v>
      </c>
      <c r="BU1036" s="17">
        <v>46048.39474537037</v>
      </c>
      <c r="BV1036" s="16" t="s">
        <v>218</v>
      </c>
      <c r="BW1036" s="17">
        <v>46064.64098379629</v>
      </c>
      <c r="BX1036" s="16" t="s">
        <v>218</v>
      </c>
      <c r="BY1036" s="17">
        <v>46064.64098379629</v>
      </c>
      <c r="BZ1036" s="12" t="s">
        <v>219</v>
      </c>
      <c r="CA1036" s="13" t="s">
        <v>185</v>
      </c>
      <c r="CB1036" s="13" t="s">
        <v>13382</v>
      </c>
      <c r="CC1036" s="13" t="s">
        <v>185</v>
      </c>
      <c r="CD1036" s="13" t="s">
        <v>13383</v>
      </c>
      <c r="CE1036" s="13" t="s">
        <v>185</v>
      </c>
      <c r="CF1036" s="13" t="s">
        <v>13384</v>
      </c>
      <c r="CG1036" s="13" t="s">
        <v>185</v>
      </c>
      <c r="CH1036" s="13" t="s">
        <v>13385</v>
      </c>
      <c r="CI1036" s="13" t="s">
        <v>690</v>
      </c>
      <c r="CJ1036" s="13" t="s">
        <v>13386</v>
      </c>
      <c r="CK1036" s="13" t="s">
        <v>690</v>
      </c>
      <c r="CL1036" s="13" t="s">
        <v>13387</v>
      </c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5" t="s">
        <v>217</v>
      </c>
      <c r="DF1036" s="16" t="s">
        <v>218</v>
      </c>
      <c r="DG1036" s="17">
        <v>46077.443090277775</v>
      </c>
      <c r="DH1036" s="16" t="s">
        <v>218</v>
      </c>
      <c r="DI1036" s="17">
        <v>46077.44318287037</v>
      </c>
      <c r="DJ1036" s="16" t="s">
        <v>218</v>
      </c>
      <c r="DK1036" s="17">
        <v>46077.44318287037</v>
      </c>
      <c r="DL1036" s="12" t="s">
        <v>224</v>
      </c>
      <c r="DM1036" s="13" t="s">
        <v>185</v>
      </c>
      <c r="DN1036" s="13" t="s">
        <v>13388</v>
      </c>
      <c r="DO1036" s="13" t="s">
        <v>185</v>
      </c>
      <c r="DP1036" s="13" t="s">
        <v>13389</v>
      </c>
      <c r="DQ1036" s="13" t="s">
        <v>185</v>
      </c>
      <c r="DR1036" s="13" t="s">
        <v>13390</v>
      </c>
      <c r="DS1036" s="13" t="s">
        <v>185</v>
      </c>
      <c r="DT1036" s="13" t="s">
        <v>13391</v>
      </c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5" t="s">
        <v>217</v>
      </c>
      <c r="EJ1036" s="16" t="s">
        <v>218</v>
      </c>
      <c r="EK1036" s="17">
        <v>46115.54056712963</v>
      </c>
      <c r="EL1036" s="12" t="s">
        <v>233</v>
      </c>
      <c r="EM1036" s="14"/>
      <c r="EN1036" s="14"/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5" t="s">
        <v>217</v>
      </c>
      <c r="FJ1036" s="15" t="s">
        <v>217</v>
      </c>
      <c r="FK1036" s="18"/>
      <c r="FL1036" s="14"/>
      <c r="FM1036" s="14"/>
      <c r="FN1036" s="15" t="s">
        <v>234</v>
      </c>
      <c r="FO1036" s="18"/>
      <c r="FP1036" s="13" t="s">
        <v>13391</v>
      </c>
      <c r="FQ1036" s="13" t="s">
        <v>13392</v>
      </c>
      <c r="FR1036" s="13" t="s">
        <v>13380</v>
      </c>
      <c r="FS1036" s="13" t="s">
        <v>13393</v>
      </c>
      <c r="FT1036" s="13" t="s">
        <v>13380</v>
      </c>
      <c r="FU1036" s="14" t="str">
        <f t="shared" si="12"/>
        <v>Base de Dados_Images/24-ES-170-M01.Imagem do Equipamento-.122948.jpg</v>
      </c>
      <c r="FV1036" s="14"/>
      <c r="FW1036" s="14"/>
    </row>
    <row r="1037" ht="15.75" hidden="1" customHeight="1">
      <c r="A1037" s="10" t="s">
        <v>10859</v>
      </c>
      <c r="B1037" s="10" t="s">
        <v>13327</v>
      </c>
      <c r="C1037" s="10" t="s">
        <v>556</v>
      </c>
      <c r="D1037" s="10" t="s">
        <v>13394</v>
      </c>
      <c r="E1037" s="11" t="s">
        <v>13363</v>
      </c>
      <c r="F1037" s="12" t="s">
        <v>184</v>
      </c>
      <c r="G1037" s="13" t="s">
        <v>185</v>
      </c>
      <c r="H1037" s="13" t="s">
        <v>13395</v>
      </c>
      <c r="I1037" s="13" t="s">
        <v>185</v>
      </c>
      <c r="J1037" s="13" t="s">
        <v>13396</v>
      </c>
      <c r="K1037" s="13" t="s">
        <v>185</v>
      </c>
      <c r="L1037" s="13" t="s">
        <v>13397</v>
      </c>
      <c r="M1037" s="13" t="s">
        <v>185</v>
      </c>
      <c r="N1037" s="13" t="s">
        <v>13398</v>
      </c>
      <c r="O1037" s="13" t="s">
        <v>185</v>
      </c>
      <c r="P1037" s="13" t="s">
        <v>13399</v>
      </c>
      <c r="Q1037" s="13" t="s">
        <v>185</v>
      </c>
      <c r="R1037" s="13" t="s">
        <v>13400</v>
      </c>
      <c r="S1037" s="13" t="s">
        <v>185</v>
      </c>
      <c r="T1037" s="13" t="s">
        <v>13401</v>
      </c>
      <c r="U1037" s="13" t="s">
        <v>185</v>
      </c>
      <c r="V1037" s="13" t="s">
        <v>13402</v>
      </c>
      <c r="W1037" s="13" t="s">
        <v>185</v>
      </c>
      <c r="X1037" s="13" t="s">
        <v>13403</v>
      </c>
      <c r="Y1037" s="13" t="s">
        <v>185</v>
      </c>
      <c r="Z1037" s="13" t="s">
        <v>13404</v>
      </c>
      <c r="AA1037" s="13" t="s">
        <v>185</v>
      </c>
      <c r="AB1037" s="13" t="s">
        <v>13405</v>
      </c>
      <c r="AC1037" s="13" t="s">
        <v>185</v>
      </c>
      <c r="AD1037" s="13" t="s">
        <v>13406</v>
      </c>
      <c r="AE1037" s="13" t="s">
        <v>185</v>
      </c>
      <c r="AF1037" s="13" t="s">
        <v>13407</v>
      </c>
      <c r="AG1037" s="13" t="s">
        <v>185</v>
      </c>
      <c r="AH1037" s="13" t="s">
        <v>13408</v>
      </c>
      <c r="AI1037" s="13" t="s">
        <v>185</v>
      </c>
      <c r="AJ1037" s="13" t="s">
        <v>13409</v>
      </c>
      <c r="AK1037" s="13" t="s">
        <v>185</v>
      </c>
      <c r="AL1037" s="13" t="s">
        <v>13410</v>
      </c>
      <c r="AM1037" s="13" t="s">
        <v>690</v>
      </c>
      <c r="AN1037" s="13" t="s">
        <v>13411</v>
      </c>
      <c r="AO1037" s="13" t="s">
        <v>690</v>
      </c>
      <c r="AP1037" s="13" t="s">
        <v>13412</v>
      </c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5" t="s">
        <v>217</v>
      </c>
      <c r="BT1037" s="16" t="s">
        <v>218</v>
      </c>
      <c r="BU1037" s="17">
        <v>46048.39821759259</v>
      </c>
      <c r="BV1037" s="16" t="s">
        <v>218</v>
      </c>
      <c r="BW1037" s="17">
        <v>46064.56554398148</v>
      </c>
      <c r="BX1037" s="16" t="s">
        <v>218</v>
      </c>
      <c r="BY1037" s="17">
        <v>46064.56554398148</v>
      </c>
      <c r="BZ1037" s="12" t="s">
        <v>219</v>
      </c>
      <c r="CA1037" s="13" t="s">
        <v>185</v>
      </c>
      <c r="CB1037" s="13" t="s">
        <v>13413</v>
      </c>
      <c r="CC1037" s="13" t="s">
        <v>185</v>
      </c>
      <c r="CD1037" s="13" t="s">
        <v>13414</v>
      </c>
      <c r="CE1037" s="13" t="s">
        <v>185</v>
      </c>
      <c r="CF1037" s="13" t="s">
        <v>13415</v>
      </c>
      <c r="CG1037" s="13" t="s">
        <v>185</v>
      </c>
      <c r="CH1037" s="13" t="s">
        <v>13416</v>
      </c>
      <c r="CI1037" s="13" t="s">
        <v>690</v>
      </c>
      <c r="CJ1037" s="13" t="s">
        <v>13417</v>
      </c>
      <c r="CK1037" s="13" t="s">
        <v>690</v>
      </c>
      <c r="CL1037" s="13" t="s">
        <v>13418</v>
      </c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5" t="s">
        <v>217</v>
      </c>
      <c r="DF1037" s="16" t="s">
        <v>218</v>
      </c>
      <c r="DG1037" s="17">
        <v>46077.44335648148</v>
      </c>
      <c r="DH1037" s="16" t="s">
        <v>218</v>
      </c>
      <c r="DI1037" s="17">
        <v>46077.44341435185</v>
      </c>
      <c r="DJ1037" s="16" t="s">
        <v>218</v>
      </c>
      <c r="DK1037" s="17">
        <v>46077.44341435185</v>
      </c>
      <c r="DL1037" s="12" t="s">
        <v>224</v>
      </c>
      <c r="DM1037" s="13" t="s">
        <v>185</v>
      </c>
      <c r="DN1037" s="13" t="s">
        <v>12794</v>
      </c>
      <c r="DO1037" s="13" t="s">
        <v>185</v>
      </c>
      <c r="DP1037" s="13" t="s">
        <v>12795</v>
      </c>
      <c r="DQ1037" s="13" t="s">
        <v>185</v>
      </c>
      <c r="DR1037" s="13" t="s">
        <v>13419</v>
      </c>
      <c r="DS1037" s="13" t="s">
        <v>185</v>
      </c>
      <c r="DT1037" s="13" t="s">
        <v>13420</v>
      </c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5" t="s">
        <v>217</v>
      </c>
      <c r="EJ1037" s="16" t="s">
        <v>218</v>
      </c>
      <c r="EK1037" s="17">
        <v>46115.540671296294</v>
      </c>
      <c r="EL1037" s="12" t="s">
        <v>233</v>
      </c>
      <c r="EM1037" s="14"/>
      <c r="EN1037" s="14"/>
      <c r="EO1037" s="14"/>
      <c r="EP1037" s="14"/>
      <c r="EQ1037" s="14"/>
      <c r="ER1037" s="14"/>
      <c r="ES1037" s="14"/>
      <c r="ET1037" s="14"/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5" t="s">
        <v>217</v>
      </c>
      <c r="FJ1037" s="15" t="s">
        <v>217</v>
      </c>
      <c r="FK1037" s="18"/>
      <c r="FL1037" s="14"/>
      <c r="FM1037" s="14"/>
      <c r="FN1037" s="15" t="s">
        <v>234</v>
      </c>
      <c r="FO1037" s="18"/>
      <c r="FP1037" s="13" t="s">
        <v>13420</v>
      </c>
      <c r="FQ1037" s="13" t="s">
        <v>13421</v>
      </c>
      <c r="FR1037" s="13" t="s">
        <v>13422</v>
      </c>
      <c r="FS1037" s="13" t="s">
        <v>13423</v>
      </c>
      <c r="FT1037" s="13" t="s">
        <v>13424</v>
      </c>
      <c r="FU1037" s="14" t="str">
        <f t="shared" si="12"/>
        <v>Base de Dados_Images/24-ES-175-M01.Imagem do Equipamento-.123258.jpg</v>
      </c>
      <c r="FV1037" s="14"/>
      <c r="FW1037" s="14"/>
    </row>
    <row r="1038" ht="15.75" hidden="1" customHeight="1">
      <c r="A1038" s="10" t="s">
        <v>10859</v>
      </c>
      <c r="B1038" s="10" t="s">
        <v>13327</v>
      </c>
      <c r="C1038" s="10" t="s">
        <v>386</v>
      </c>
      <c r="D1038" s="10" t="s">
        <v>13425</v>
      </c>
      <c r="E1038" s="11" t="s">
        <v>13426</v>
      </c>
      <c r="F1038" s="12" t="s">
        <v>184</v>
      </c>
      <c r="G1038" s="13" t="s">
        <v>185</v>
      </c>
      <c r="H1038" s="13" t="s">
        <v>13427</v>
      </c>
      <c r="I1038" s="13" t="s">
        <v>185</v>
      </c>
      <c r="J1038" s="13" t="s">
        <v>13428</v>
      </c>
      <c r="K1038" s="13" t="s">
        <v>185</v>
      </c>
      <c r="L1038" s="13" t="s">
        <v>13429</v>
      </c>
      <c r="M1038" s="13" t="s">
        <v>690</v>
      </c>
      <c r="N1038" s="13" t="s">
        <v>13430</v>
      </c>
      <c r="O1038" s="13" t="s">
        <v>690</v>
      </c>
      <c r="P1038" s="13" t="s">
        <v>13431</v>
      </c>
      <c r="Q1038" s="13" t="s">
        <v>185</v>
      </c>
      <c r="R1038" s="13" t="s">
        <v>13432</v>
      </c>
      <c r="S1038" s="13" t="s">
        <v>185</v>
      </c>
      <c r="T1038" s="13" t="s">
        <v>13433</v>
      </c>
      <c r="U1038" s="13" t="s">
        <v>185</v>
      </c>
      <c r="V1038" s="13" t="s">
        <v>13434</v>
      </c>
      <c r="W1038" s="13" t="s">
        <v>185</v>
      </c>
      <c r="X1038" s="13" t="s">
        <v>13435</v>
      </c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5" t="s">
        <v>217</v>
      </c>
      <c r="BT1038" s="16" t="s">
        <v>218</v>
      </c>
      <c r="BU1038" s="17">
        <v>46044.5825462963</v>
      </c>
      <c r="BV1038" s="16" t="s">
        <v>218</v>
      </c>
      <c r="BW1038" s="17">
        <v>46049.69092592593</v>
      </c>
      <c r="BX1038" s="16" t="s">
        <v>218</v>
      </c>
      <c r="BY1038" s="17">
        <v>46049.69092592593</v>
      </c>
      <c r="BZ1038" s="12" t="s">
        <v>219</v>
      </c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5" t="s">
        <v>217</v>
      </c>
      <c r="DF1038" s="15" t="s">
        <v>274</v>
      </c>
      <c r="DG1038" s="18"/>
      <c r="DH1038" s="15" t="s">
        <v>274</v>
      </c>
      <c r="DI1038" s="18"/>
      <c r="DJ1038" s="15" t="s">
        <v>274</v>
      </c>
      <c r="DK1038" s="18"/>
      <c r="DL1038" s="12" t="s">
        <v>224</v>
      </c>
      <c r="DM1038" s="13" t="s">
        <v>185</v>
      </c>
      <c r="DN1038" s="13" t="s">
        <v>13436</v>
      </c>
      <c r="DO1038" s="13" t="s">
        <v>185</v>
      </c>
      <c r="DP1038" s="13" t="s">
        <v>13437</v>
      </c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5" t="s">
        <v>217</v>
      </c>
      <c r="EJ1038" s="16" t="s">
        <v>218</v>
      </c>
      <c r="EK1038" s="17">
        <v>46109.41137731481</v>
      </c>
      <c r="EL1038" s="12" t="s">
        <v>233</v>
      </c>
      <c r="EM1038" s="14"/>
      <c r="EN1038" s="14"/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5" t="s">
        <v>217</v>
      </c>
      <c r="FJ1038" s="15" t="s">
        <v>217</v>
      </c>
      <c r="FK1038" s="18"/>
      <c r="FL1038" s="14"/>
      <c r="FM1038" s="14"/>
      <c r="FN1038" s="15" t="s">
        <v>234</v>
      </c>
      <c r="FO1038" s="18"/>
      <c r="FP1038" s="13" t="s">
        <v>13437</v>
      </c>
      <c r="FQ1038" s="13" t="s">
        <v>13438</v>
      </c>
      <c r="FR1038" s="13" t="s">
        <v>13435</v>
      </c>
      <c r="FS1038" s="14"/>
      <c r="FT1038" s="14"/>
      <c r="FU1038" s="14" t="str">
        <f t="shared" si="12"/>
        <v>Base de Dados_Images/24T140.Imagem do Equipamento-.170236.jpg</v>
      </c>
      <c r="FV1038" s="14"/>
      <c r="FW1038" s="14"/>
    </row>
    <row r="1039" ht="15.75" hidden="1" customHeight="1">
      <c r="A1039" s="10" t="s">
        <v>10859</v>
      </c>
      <c r="B1039" s="10" t="s">
        <v>13327</v>
      </c>
      <c r="C1039" s="10" t="s">
        <v>264</v>
      </c>
      <c r="D1039" s="10" t="s">
        <v>13439</v>
      </c>
      <c r="E1039" s="11" t="s">
        <v>13440</v>
      </c>
      <c r="F1039" s="12" t="s">
        <v>184</v>
      </c>
      <c r="G1039" s="13" t="s">
        <v>185</v>
      </c>
      <c r="H1039" s="13" t="s">
        <v>13441</v>
      </c>
      <c r="I1039" s="13" t="s">
        <v>185</v>
      </c>
      <c r="J1039" s="13" t="s">
        <v>13442</v>
      </c>
      <c r="K1039" s="13" t="s">
        <v>185</v>
      </c>
      <c r="L1039" s="13" t="s">
        <v>13442</v>
      </c>
      <c r="M1039" s="13" t="s">
        <v>185</v>
      </c>
      <c r="N1039" s="13" t="s">
        <v>13443</v>
      </c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5" t="s">
        <v>217</v>
      </c>
      <c r="BT1039" s="16" t="s">
        <v>218</v>
      </c>
      <c r="BU1039" s="17">
        <v>46070.45570601852</v>
      </c>
      <c r="BV1039" s="16" t="s">
        <v>218</v>
      </c>
      <c r="BW1039" s="17">
        <v>46070.455729166664</v>
      </c>
      <c r="BX1039" s="16" t="s">
        <v>218</v>
      </c>
      <c r="BY1039" s="17">
        <v>46070.455729166664</v>
      </c>
      <c r="BZ1039" s="12" t="s">
        <v>219</v>
      </c>
      <c r="CA1039" s="13" t="s">
        <v>185</v>
      </c>
      <c r="CB1039" s="13" t="s">
        <v>13444</v>
      </c>
      <c r="CC1039" s="13" t="s">
        <v>690</v>
      </c>
      <c r="CD1039" s="13" t="s">
        <v>13445</v>
      </c>
      <c r="CE1039" s="13" t="s">
        <v>185</v>
      </c>
      <c r="CF1039" s="13" t="s">
        <v>13446</v>
      </c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5" t="s">
        <v>217</v>
      </c>
      <c r="DF1039" s="15" t="s">
        <v>274</v>
      </c>
      <c r="DG1039" s="18"/>
      <c r="DH1039" s="16" t="s">
        <v>218</v>
      </c>
      <c r="DI1039" s="17">
        <v>46073.395787037036</v>
      </c>
      <c r="DJ1039" s="16" t="s">
        <v>218</v>
      </c>
      <c r="DK1039" s="17">
        <v>46073.395787037036</v>
      </c>
      <c r="DL1039" s="12" t="s">
        <v>224</v>
      </c>
      <c r="DM1039" s="13" t="s">
        <v>405</v>
      </c>
      <c r="DN1039" s="13" t="s">
        <v>13447</v>
      </c>
      <c r="DO1039" s="14"/>
      <c r="DP1039" s="14"/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6" t="s">
        <v>218</v>
      </c>
      <c r="EJ1039" s="15" t="s">
        <v>217</v>
      </c>
      <c r="EK1039" s="18"/>
      <c r="EL1039" s="12" t="s">
        <v>233</v>
      </c>
      <c r="EM1039" s="14"/>
      <c r="EN1039" s="14"/>
      <c r="EO1039" s="14"/>
      <c r="EP1039" s="14"/>
      <c r="EQ1039" s="14"/>
      <c r="ER1039" s="14"/>
      <c r="ES1039" s="14"/>
      <c r="ET1039" s="14"/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5" t="s">
        <v>217</v>
      </c>
      <c r="FJ1039" s="15" t="s">
        <v>217</v>
      </c>
      <c r="FK1039" s="18"/>
      <c r="FL1039" s="14"/>
      <c r="FM1039" s="14"/>
      <c r="FN1039" s="15" t="s">
        <v>234</v>
      </c>
      <c r="FO1039" s="18"/>
      <c r="FP1039" s="13" t="s">
        <v>13447</v>
      </c>
      <c r="FQ1039" s="13" t="s">
        <v>13448</v>
      </c>
      <c r="FR1039" s="13" t="s">
        <v>13443</v>
      </c>
      <c r="FS1039" s="14"/>
      <c r="FT1039" s="14"/>
      <c r="FU1039" s="14" t="str">
        <f t="shared" si="12"/>
        <v>Base de Dados_Images/24-LIT-140-Y01.Imagem do Equipamento-.135611.jpg</v>
      </c>
      <c r="FV1039" s="14"/>
      <c r="FW1039" s="14"/>
    </row>
    <row r="1040" ht="15.75" hidden="1" customHeight="1">
      <c r="A1040" s="10" t="s">
        <v>10859</v>
      </c>
      <c r="B1040" s="10" t="s">
        <v>13327</v>
      </c>
      <c r="C1040" s="10" t="s">
        <v>264</v>
      </c>
      <c r="D1040" s="10" t="s">
        <v>13449</v>
      </c>
      <c r="E1040" s="11" t="s">
        <v>13450</v>
      </c>
      <c r="F1040" s="12" t="s">
        <v>184</v>
      </c>
      <c r="G1040" s="13" t="s">
        <v>185</v>
      </c>
      <c r="H1040" s="13" t="s">
        <v>13451</v>
      </c>
      <c r="I1040" s="13" t="s">
        <v>185</v>
      </c>
      <c r="J1040" s="13" t="s">
        <v>13452</v>
      </c>
      <c r="K1040" s="13" t="s">
        <v>185</v>
      </c>
      <c r="L1040" s="13" t="s">
        <v>13453</v>
      </c>
      <c r="M1040" s="13" t="s">
        <v>185</v>
      </c>
      <c r="N1040" s="13" t="s">
        <v>13454</v>
      </c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5" t="s">
        <v>217</v>
      </c>
      <c r="BT1040" s="16" t="s">
        <v>218</v>
      </c>
      <c r="BU1040" s="17">
        <v>46048.44553240741</v>
      </c>
      <c r="BV1040" s="16" t="s">
        <v>218</v>
      </c>
      <c r="BW1040" s="17">
        <v>46048.44563657408</v>
      </c>
      <c r="BX1040" s="16" t="s">
        <v>218</v>
      </c>
      <c r="BY1040" s="17">
        <v>46048.44563657408</v>
      </c>
      <c r="BZ1040" s="12" t="s">
        <v>219</v>
      </c>
      <c r="CA1040" s="13" t="s">
        <v>185</v>
      </c>
      <c r="CB1040" s="13" t="s">
        <v>13455</v>
      </c>
      <c r="CC1040" s="13" t="s">
        <v>185</v>
      </c>
      <c r="CD1040" s="13" t="s">
        <v>13456</v>
      </c>
      <c r="CE1040" s="13" t="s">
        <v>185</v>
      </c>
      <c r="CF1040" s="13" t="s">
        <v>13456</v>
      </c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5" t="s">
        <v>217</v>
      </c>
      <c r="DF1040" s="15" t="s">
        <v>274</v>
      </c>
      <c r="DG1040" s="18"/>
      <c r="DH1040" s="16" t="s">
        <v>218</v>
      </c>
      <c r="DI1040" s="17">
        <v>46073.39591435185</v>
      </c>
      <c r="DJ1040" s="16" t="s">
        <v>218</v>
      </c>
      <c r="DK1040" s="17">
        <v>46073.39591435185</v>
      </c>
      <c r="DL1040" s="12" t="s">
        <v>224</v>
      </c>
      <c r="DM1040" s="13" t="s">
        <v>405</v>
      </c>
      <c r="DN1040" s="13" t="s">
        <v>13457</v>
      </c>
      <c r="DO1040" s="14"/>
      <c r="DP1040" s="14"/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6" t="s">
        <v>218</v>
      </c>
      <c r="EJ1040" s="15" t="s">
        <v>217</v>
      </c>
      <c r="EK1040" s="18"/>
      <c r="EL1040" s="12" t="s">
        <v>233</v>
      </c>
      <c r="EM1040" s="14"/>
      <c r="EN1040" s="14"/>
      <c r="EO1040" s="14"/>
      <c r="EP1040" s="14"/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5" t="s">
        <v>217</v>
      </c>
      <c r="FJ1040" s="15" t="s">
        <v>217</v>
      </c>
      <c r="FK1040" s="18"/>
      <c r="FL1040" s="14"/>
      <c r="FM1040" s="14"/>
      <c r="FN1040" s="15" t="s">
        <v>234</v>
      </c>
      <c r="FO1040" s="18"/>
      <c r="FP1040" s="13" t="s">
        <v>13457</v>
      </c>
      <c r="FQ1040" s="13" t="s">
        <v>13458</v>
      </c>
      <c r="FR1040" s="13" t="s">
        <v>13454</v>
      </c>
      <c r="FS1040" s="14"/>
      <c r="FT1040" s="14"/>
      <c r="FU1040" s="14" t="str">
        <f t="shared" si="12"/>
        <v>Base de Dados_Images/24-FIT-140-B01.Imagem do Equipamento-.134547.jpg</v>
      </c>
      <c r="FV1040" s="14"/>
      <c r="FW1040" s="14"/>
    </row>
    <row r="1041" ht="15.75" hidden="1" customHeight="1">
      <c r="A1041" s="10" t="s">
        <v>10859</v>
      </c>
      <c r="B1041" s="10" t="s">
        <v>13327</v>
      </c>
      <c r="C1041" s="10" t="s">
        <v>264</v>
      </c>
      <c r="D1041" s="10" t="s">
        <v>13459</v>
      </c>
      <c r="E1041" s="11" t="s">
        <v>13460</v>
      </c>
      <c r="F1041" s="12" t="s">
        <v>184</v>
      </c>
      <c r="G1041" s="13" t="s">
        <v>185</v>
      </c>
      <c r="H1041" s="13" t="s">
        <v>13461</v>
      </c>
      <c r="I1041" s="13" t="s">
        <v>185</v>
      </c>
      <c r="J1041" s="13" t="s">
        <v>13462</v>
      </c>
      <c r="K1041" s="13" t="s">
        <v>185</v>
      </c>
      <c r="L1041" s="13" t="s">
        <v>13462</v>
      </c>
      <c r="M1041" s="13" t="s">
        <v>185</v>
      </c>
      <c r="N1041" s="13" t="s">
        <v>13463</v>
      </c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5" t="s">
        <v>217</v>
      </c>
      <c r="BT1041" s="16" t="s">
        <v>218</v>
      </c>
      <c r="BU1041" s="17">
        <v>46049.331087962964</v>
      </c>
      <c r="BV1041" s="16" t="s">
        <v>218</v>
      </c>
      <c r="BW1041" s="17">
        <v>46049.33107638889</v>
      </c>
      <c r="BX1041" s="16" t="s">
        <v>218</v>
      </c>
      <c r="BY1041" s="17">
        <v>46049.331087962964</v>
      </c>
      <c r="BZ1041" s="12" t="s">
        <v>219</v>
      </c>
      <c r="CA1041" s="13" t="s">
        <v>185</v>
      </c>
      <c r="CB1041" s="13" t="s">
        <v>13464</v>
      </c>
      <c r="CC1041" s="13" t="s">
        <v>690</v>
      </c>
      <c r="CD1041" s="13" t="s">
        <v>13465</v>
      </c>
      <c r="CE1041" s="13" t="s">
        <v>185</v>
      </c>
      <c r="CF1041" s="13" t="s">
        <v>13466</v>
      </c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5" t="s">
        <v>217</v>
      </c>
      <c r="DF1041" s="15" t="s">
        <v>274</v>
      </c>
      <c r="DG1041" s="18"/>
      <c r="DH1041" s="16" t="s">
        <v>218</v>
      </c>
      <c r="DI1041" s="17">
        <v>46073.396215277775</v>
      </c>
      <c r="DJ1041" s="16" t="s">
        <v>218</v>
      </c>
      <c r="DK1041" s="17">
        <v>46073.396215277775</v>
      </c>
      <c r="DL1041" s="12" t="s">
        <v>224</v>
      </c>
      <c r="DM1041" s="13" t="s">
        <v>185</v>
      </c>
      <c r="DN1041" s="13" t="s">
        <v>13467</v>
      </c>
      <c r="DO1041" s="13" t="s">
        <v>185</v>
      </c>
      <c r="DP1041" s="13" t="s">
        <v>13468</v>
      </c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5" t="s">
        <v>217</v>
      </c>
      <c r="EJ1041" s="16" t="s">
        <v>218</v>
      </c>
      <c r="EK1041" s="17">
        <v>46109.41260416667</v>
      </c>
      <c r="EL1041" s="12" t="s">
        <v>233</v>
      </c>
      <c r="EM1041" s="14"/>
      <c r="EN1041" s="14"/>
      <c r="EO1041" s="14"/>
      <c r="EP1041" s="14"/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5" t="s">
        <v>217</v>
      </c>
      <c r="FJ1041" s="15" t="s">
        <v>217</v>
      </c>
      <c r="FK1041" s="18"/>
      <c r="FL1041" s="14"/>
      <c r="FM1041" s="14"/>
      <c r="FN1041" s="15" t="s">
        <v>234</v>
      </c>
      <c r="FO1041" s="18"/>
      <c r="FP1041" s="13" t="s">
        <v>13467</v>
      </c>
      <c r="FQ1041" s="13" t="s">
        <v>13469</v>
      </c>
      <c r="FR1041" s="13" t="s">
        <v>13461</v>
      </c>
      <c r="FS1041" s="14"/>
      <c r="FT1041" s="14"/>
      <c r="FU1041" s="14" t="str">
        <f t="shared" si="12"/>
        <v>Base de Dados_Images/24-TIT-140-B03.Imagem do Equipamento-.105640.jpg</v>
      </c>
      <c r="FV1041" s="14"/>
      <c r="FW1041" s="14"/>
    </row>
    <row r="1042" ht="15.75" hidden="1" customHeight="1">
      <c r="A1042" s="10" t="s">
        <v>10859</v>
      </c>
      <c r="B1042" s="10" t="s">
        <v>13327</v>
      </c>
      <c r="C1042" s="10" t="s">
        <v>264</v>
      </c>
      <c r="D1042" s="10" t="s">
        <v>13470</v>
      </c>
      <c r="E1042" s="11" t="s">
        <v>11964</v>
      </c>
      <c r="F1042" s="12" t="s">
        <v>184</v>
      </c>
      <c r="G1042" s="13" t="s">
        <v>185</v>
      </c>
      <c r="H1042" s="13" t="s">
        <v>13471</v>
      </c>
      <c r="I1042" s="13" t="s">
        <v>185</v>
      </c>
      <c r="J1042" s="13" t="s">
        <v>13472</v>
      </c>
      <c r="K1042" s="13" t="s">
        <v>185</v>
      </c>
      <c r="L1042" s="13" t="s">
        <v>13473</v>
      </c>
      <c r="M1042" s="13" t="s">
        <v>185</v>
      </c>
      <c r="N1042" s="13" t="s">
        <v>13474</v>
      </c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5" t="s">
        <v>217</v>
      </c>
      <c r="BT1042" s="16" t="s">
        <v>218</v>
      </c>
      <c r="BU1042" s="17">
        <v>46060.403287037036</v>
      </c>
      <c r="BV1042" s="16" t="s">
        <v>218</v>
      </c>
      <c r="BW1042" s="17">
        <v>46060.403344907405</v>
      </c>
      <c r="BX1042" s="16" t="s">
        <v>218</v>
      </c>
      <c r="BY1042" s="17">
        <v>46060.403344907405</v>
      </c>
      <c r="BZ1042" s="12" t="s">
        <v>219</v>
      </c>
      <c r="CA1042" s="13" t="s">
        <v>185</v>
      </c>
      <c r="CB1042" s="13" t="s">
        <v>13475</v>
      </c>
      <c r="CC1042" s="13" t="s">
        <v>690</v>
      </c>
      <c r="CD1042" s="13" t="s">
        <v>13476</v>
      </c>
      <c r="CE1042" s="13" t="s">
        <v>185</v>
      </c>
      <c r="CF1042" s="13" t="s">
        <v>13477</v>
      </c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5" t="s">
        <v>217</v>
      </c>
      <c r="DF1042" s="15" t="s">
        <v>274</v>
      </c>
      <c r="DG1042" s="18"/>
      <c r="DH1042" s="16" t="s">
        <v>218</v>
      </c>
      <c r="DI1042" s="17">
        <v>46073.396365740744</v>
      </c>
      <c r="DJ1042" s="16" t="s">
        <v>218</v>
      </c>
      <c r="DK1042" s="17">
        <v>46073.396365740744</v>
      </c>
      <c r="DL1042" s="12" t="s">
        <v>224</v>
      </c>
      <c r="DM1042" s="13" t="s">
        <v>185</v>
      </c>
      <c r="DN1042" s="13" t="s">
        <v>13478</v>
      </c>
      <c r="DO1042" s="13" t="s">
        <v>185</v>
      </c>
      <c r="DP1042" s="13" t="s">
        <v>13479</v>
      </c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5" t="s">
        <v>217</v>
      </c>
      <c r="EJ1042" s="16" t="s">
        <v>218</v>
      </c>
      <c r="EK1042" s="17">
        <v>46109.4128125</v>
      </c>
      <c r="EL1042" s="12" t="s">
        <v>233</v>
      </c>
      <c r="EM1042" s="14"/>
      <c r="EN1042" s="14"/>
      <c r="EO1042" s="14"/>
      <c r="EP1042" s="14"/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5" t="s">
        <v>217</v>
      </c>
      <c r="FJ1042" s="15" t="s">
        <v>217</v>
      </c>
      <c r="FK1042" s="18"/>
      <c r="FL1042" s="14"/>
      <c r="FM1042" s="14"/>
      <c r="FN1042" s="15" t="s">
        <v>234</v>
      </c>
      <c r="FO1042" s="18"/>
      <c r="FP1042" s="13" t="s">
        <v>13479</v>
      </c>
      <c r="FQ1042" s="13" t="s">
        <v>13480</v>
      </c>
      <c r="FR1042" s="13" t="s">
        <v>13474</v>
      </c>
      <c r="FS1042" s="14"/>
      <c r="FT1042" s="14"/>
      <c r="FU1042" s="14" t="str">
        <f t="shared" si="12"/>
        <v>Base de Dados_Images/24-LSL-140-B01.Imagem do Equipamento-.124041.jpg</v>
      </c>
      <c r="FV1042" s="14"/>
      <c r="FW1042" s="14"/>
    </row>
    <row r="1043" ht="15.75" hidden="1" customHeight="1">
      <c r="A1043" s="10" t="s">
        <v>10859</v>
      </c>
      <c r="B1043" s="10" t="s">
        <v>13327</v>
      </c>
      <c r="C1043" s="10" t="s">
        <v>264</v>
      </c>
      <c r="D1043" s="10" t="s">
        <v>13481</v>
      </c>
      <c r="E1043" s="11" t="s">
        <v>11976</v>
      </c>
      <c r="F1043" s="12" t="s">
        <v>184</v>
      </c>
      <c r="G1043" s="13" t="s">
        <v>185</v>
      </c>
      <c r="H1043" s="13" t="s">
        <v>13482</v>
      </c>
      <c r="I1043" s="13" t="s">
        <v>185</v>
      </c>
      <c r="J1043" s="13" t="s">
        <v>13483</v>
      </c>
      <c r="K1043" s="13" t="s">
        <v>185</v>
      </c>
      <c r="L1043" s="13" t="s">
        <v>13484</v>
      </c>
      <c r="M1043" s="13" t="s">
        <v>185</v>
      </c>
      <c r="N1043" s="13" t="s">
        <v>13485</v>
      </c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5" t="s">
        <v>217</v>
      </c>
      <c r="BT1043" s="16" t="s">
        <v>218</v>
      </c>
      <c r="BU1043" s="17">
        <v>46060.40383101852</v>
      </c>
      <c r="BV1043" s="16" t="s">
        <v>218</v>
      </c>
      <c r="BW1043" s="17">
        <v>46060.40387731481</v>
      </c>
      <c r="BX1043" s="16" t="s">
        <v>218</v>
      </c>
      <c r="BY1043" s="17">
        <v>46060.40387731481</v>
      </c>
      <c r="BZ1043" s="12" t="s">
        <v>219</v>
      </c>
      <c r="CA1043" s="13" t="s">
        <v>185</v>
      </c>
      <c r="CB1043" s="13" t="s">
        <v>13486</v>
      </c>
      <c r="CC1043" s="13" t="s">
        <v>690</v>
      </c>
      <c r="CD1043" s="13" t="s">
        <v>13487</v>
      </c>
      <c r="CE1043" s="13" t="s">
        <v>185</v>
      </c>
      <c r="CF1043" s="13" t="s">
        <v>13487</v>
      </c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5" t="s">
        <v>217</v>
      </c>
      <c r="DF1043" s="15" t="s">
        <v>274</v>
      </c>
      <c r="DG1043" s="18"/>
      <c r="DH1043" s="16" t="s">
        <v>218</v>
      </c>
      <c r="DI1043" s="17">
        <v>46073.39649305555</v>
      </c>
      <c r="DJ1043" s="16" t="s">
        <v>218</v>
      </c>
      <c r="DK1043" s="17">
        <v>46073.39649305555</v>
      </c>
      <c r="DL1043" s="12" t="s">
        <v>224</v>
      </c>
      <c r="DM1043" s="13" t="s">
        <v>185</v>
      </c>
      <c r="DN1043" s="13" t="s">
        <v>13488</v>
      </c>
      <c r="DO1043" s="13" t="s">
        <v>185</v>
      </c>
      <c r="DP1043" s="13" t="s">
        <v>13489</v>
      </c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5" t="s">
        <v>217</v>
      </c>
      <c r="EJ1043" s="16" t="s">
        <v>218</v>
      </c>
      <c r="EK1043" s="17">
        <v>46109.41292824074</v>
      </c>
      <c r="EL1043" s="12" t="s">
        <v>233</v>
      </c>
      <c r="EM1043" s="14"/>
      <c r="EN1043" s="14"/>
      <c r="EO1043" s="14"/>
      <c r="EP1043" s="14"/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5" t="s">
        <v>217</v>
      </c>
      <c r="FJ1043" s="15" t="s">
        <v>217</v>
      </c>
      <c r="FK1043" s="18"/>
      <c r="FL1043" s="14"/>
      <c r="FM1043" s="14"/>
      <c r="FN1043" s="15" t="s">
        <v>234</v>
      </c>
      <c r="FO1043" s="18"/>
      <c r="FP1043" s="13" t="s">
        <v>13489</v>
      </c>
      <c r="FQ1043" s="13" t="s">
        <v>13490</v>
      </c>
      <c r="FR1043" s="13" t="s">
        <v>13485</v>
      </c>
      <c r="FS1043" s="14"/>
      <c r="FT1043" s="14"/>
      <c r="FU1043" s="14" t="str">
        <f t="shared" si="12"/>
        <v>Base de Dados_Images/24-LSH-140-B01.Imagem do Equipamento-.124130.jpg</v>
      </c>
      <c r="FV1043" s="14"/>
      <c r="FW1043" s="14"/>
    </row>
    <row r="1044" ht="15.75" hidden="1" customHeight="1">
      <c r="A1044" s="10" t="s">
        <v>10859</v>
      </c>
      <c r="B1044" s="10" t="s">
        <v>13327</v>
      </c>
      <c r="C1044" s="10" t="s">
        <v>289</v>
      </c>
      <c r="D1044" s="10" t="s">
        <v>13491</v>
      </c>
      <c r="E1044" s="11" t="s">
        <v>11987</v>
      </c>
      <c r="F1044" s="12" t="s">
        <v>184</v>
      </c>
      <c r="G1044" s="13" t="s">
        <v>185</v>
      </c>
      <c r="H1044" s="13" t="s">
        <v>13492</v>
      </c>
      <c r="I1044" s="13" t="s">
        <v>185</v>
      </c>
      <c r="J1044" s="13" t="s">
        <v>13493</v>
      </c>
      <c r="K1044" s="13" t="s">
        <v>690</v>
      </c>
      <c r="L1044" s="13" t="s">
        <v>13494</v>
      </c>
      <c r="M1044" s="13" t="s">
        <v>185</v>
      </c>
      <c r="N1044" s="13" t="s">
        <v>13495</v>
      </c>
      <c r="O1044" s="13" t="s">
        <v>185</v>
      </c>
      <c r="P1044" s="13" t="s">
        <v>13496</v>
      </c>
      <c r="Q1044" s="13" t="s">
        <v>690</v>
      </c>
      <c r="R1044" s="13" t="s">
        <v>13497</v>
      </c>
      <c r="S1044" s="13" t="s">
        <v>185</v>
      </c>
      <c r="T1044" s="13" t="s">
        <v>13498</v>
      </c>
      <c r="U1044" s="13" t="s">
        <v>185</v>
      </c>
      <c r="V1044" s="13" t="s">
        <v>13499</v>
      </c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5" t="s">
        <v>217</v>
      </c>
      <c r="BT1044" s="16" t="s">
        <v>218</v>
      </c>
      <c r="BU1044" s="17">
        <v>46056.36584490741</v>
      </c>
      <c r="BV1044" s="16" t="s">
        <v>218</v>
      </c>
      <c r="BW1044" s="17">
        <v>46056.365902777776</v>
      </c>
      <c r="BX1044" s="16" t="s">
        <v>218</v>
      </c>
      <c r="BY1044" s="17">
        <v>46056.365902777776</v>
      </c>
      <c r="BZ1044" s="12" t="s">
        <v>219</v>
      </c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5" t="s">
        <v>217</v>
      </c>
      <c r="DF1044" s="15" t="s">
        <v>274</v>
      </c>
      <c r="DG1044" s="18"/>
      <c r="DH1044" s="15" t="s">
        <v>274</v>
      </c>
      <c r="DI1044" s="18"/>
      <c r="DJ1044" s="15" t="s">
        <v>274</v>
      </c>
      <c r="DK1044" s="18"/>
      <c r="DL1044" s="12" t="s">
        <v>224</v>
      </c>
      <c r="DM1044" s="13" t="s">
        <v>185</v>
      </c>
      <c r="DN1044" s="13" t="s">
        <v>13500</v>
      </c>
      <c r="DO1044" s="13" t="s">
        <v>185</v>
      </c>
      <c r="DP1044" s="13" t="s">
        <v>13501</v>
      </c>
      <c r="DQ1044" s="13" t="s">
        <v>690</v>
      </c>
      <c r="DR1044" s="13" t="s">
        <v>13502</v>
      </c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5" t="s">
        <v>217</v>
      </c>
      <c r="EJ1044" s="16" t="s">
        <v>218</v>
      </c>
      <c r="EK1044" s="17">
        <v>46109.4131712963</v>
      </c>
      <c r="EL1044" s="12" t="s">
        <v>233</v>
      </c>
      <c r="EM1044" s="14"/>
      <c r="EN1044" s="14"/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5" t="s">
        <v>217</v>
      </c>
      <c r="FJ1044" s="15" t="s">
        <v>217</v>
      </c>
      <c r="FK1044" s="18"/>
      <c r="FL1044" s="14"/>
      <c r="FM1044" s="14"/>
      <c r="FN1044" s="15" t="s">
        <v>234</v>
      </c>
      <c r="FO1044" s="18"/>
      <c r="FP1044" s="13" t="s">
        <v>13502</v>
      </c>
      <c r="FQ1044" s="13" t="s">
        <v>13503</v>
      </c>
      <c r="FR1044" s="13" t="s">
        <v>13504</v>
      </c>
      <c r="FS1044" s="14"/>
      <c r="FT1044" s="14"/>
      <c r="FU1044" s="14" t="str">
        <f t="shared" si="12"/>
        <v>Base de Dados_Images/24H230.Imagem do Equipamento-.143043.jpg</v>
      </c>
      <c r="FV1044" s="14"/>
      <c r="FW1044" s="14"/>
    </row>
    <row r="1045" ht="15.75" hidden="1" customHeight="1">
      <c r="A1045" s="10" t="s">
        <v>10859</v>
      </c>
      <c r="B1045" s="10" t="s">
        <v>13327</v>
      </c>
      <c r="C1045" s="10" t="s">
        <v>301</v>
      </c>
      <c r="D1045" s="10" t="s">
        <v>13505</v>
      </c>
      <c r="E1045" s="11" t="s">
        <v>13506</v>
      </c>
      <c r="F1045" s="12" t="s">
        <v>184</v>
      </c>
      <c r="G1045" s="13" t="s">
        <v>185</v>
      </c>
      <c r="H1045" s="13" t="s">
        <v>13507</v>
      </c>
      <c r="I1045" s="13" t="s">
        <v>185</v>
      </c>
      <c r="J1045" s="13" t="s">
        <v>13508</v>
      </c>
      <c r="K1045" s="13" t="s">
        <v>185</v>
      </c>
      <c r="L1045" s="13" t="s">
        <v>13509</v>
      </c>
      <c r="M1045" s="13" t="s">
        <v>185</v>
      </c>
      <c r="N1045" s="13" t="s">
        <v>13510</v>
      </c>
      <c r="O1045" s="13" t="s">
        <v>185</v>
      </c>
      <c r="P1045" s="13" t="s">
        <v>13511</v>
      </c>
      <c r="Q1045" s="13" t="s">
        <v>185</v>
      </c>
      <c r="R1045" s="13" t="s">
        <v>13512</v>
      </c>
      <c r="S1045" s="13" t="s">
        <v>185</v>
      </c>
      <c r="T1045" s="13" t="s">
        <v>13513</v>
      </c>
      <c r="U1045" s="13" t="s">
        <v>185</v>
      </c>
      <c r="V1045" s="13" t="s">
        <v>13514</v>
      </c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5" t="s">
        <v>217</v>
      </c>
      <c r="BT1045" s="15" t="s">
        <v>274</v>
      </c>
      <c r="BU1045" s="18"/>
      <c r="BV1045" s="16" t="s">
        <v>218</v>
      </c>
      <c r="BW1045" s="17">
        <v>46063.459189814814</v>
      </c>
      <c r="BX1045" s="16" t="s">
        <v>218</v>
      </c>
      <c r="BY1045" s="17">
        <v>46063.459189814814</v>
      </c>
      <c r="BZ1045" s="12" t="s">
        <v>219</v>
      </c>
      <c r="CA1045" s="13" t="s">
        <v>185</v>
      </c>
      <c r="CB1045" s="13" t="s">
        <v>13515</v>
      </c>
      <c r="CC1045" s="13" t="s">
        <v>185</v>
      </c>
      <c r="CD1045" s="13" t="s">
        <v>13516</v>
      </c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5" t="s">
        <v>217</v>
      </c>
      <c r="DF1045" s="15" t="s">
        <v>274</v>
      </c>
      <c r="DG1045" s="18"/>
      <c r="DH1045" s="16" t="s">
        <v>218</v>
      </c>
      <c r="DI1045" s="17">
        <v>46080.47834490741</v>
      </c>
      <c r="DJ1045" s="16" t="s">
        <v>218</v>
      </c>
      <c r="DK1045" s="17">
        <v>46080.47834490741</v>
      </c>
      <c r="DL1045" s="12" t="s">
        <v>224</v>
      </c>
      <c r="DM1045" s="13" t="s">
        <v>185</v>
      </c>
      <c r="DN1045" s="13" t="s">
        <v>13517</v>
      </c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5" t="s">
        <v>217</v>
      </c>
      <c r="EJ1045" s="16" t="s">
        <v>218</v>
      </c>
      <c r="EK1045" s="17">
        <v>46109.61649305555</v>
      </c>
      <c r="EL1045" s="12" t="s">
        <v>233</v>
      </c>
      <c r="EM1045" s="14"/>
      <c r="EN1045" s="14"/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5" t="s">
        <v>217</v>
      </c>
      <c r="FJ1045" s="15" t="s">
        <v>217</v>
      </c>
      <c r="FK1045" s="18"/>
      <c r="FL1045" s="14"/>
      <c r="FM1045" s="14"/>
      <c r="FN1045" s="15" t="s">
        <v>234</v>
      </c>
      <c r="FO1045" s="18"/>
      <c r="FP1045" s="13" t="s">
        <v>13517</v>
      </c>
      <c r="FQ1045" s="13" t="s">
        <v>13518</v>
      </c>
      <c r="FR1045" s="13" t="s">
        <v>13519</v>
      </c>
      <c r="FS1045" s="14"/>
      <c r="FT1045" s="14"/>
      <c r="FU1045" s="14" t="str">
        <f t="shared" si="12"/>
        <v>Base de Dados_Images/24-FIT-140-B01 XV.Imagem do Equipamento-.124255.jpg</v>
      </c>
      <c r="FV1045" s="14"/>
      <c r="FW1045" s="14"/>
    </row>
    <row r="1046" ht="15.75" hidden="1" customHeight="1">
      <c r="A1046" s="10" t="s">
        <v>10859</v>
      </c>
      <c r="B1046" s="10" t="s">
        <v>13327</v>
      </c>
      <c r="C1046" s="10" t="s">
        <v>301</v>
      </c>
      <c r="D1046" s="10" t="s">
        <v>13520</v>
      </c>
      <c r="E1046" s="11" t="s">
        <v>12002</v>
      </c>
      <c r="F1046" s="12" t="s">
        <v>184</v>
      </c>
      <c r="G1046" s="13" t="s">
        <v>185</v>
      </c>
      <c r="H1046" s="13" t="s">
        <v>13521</v>
      </c>
      <c r="I1046" s="13" t="s">
        <v>185</v>
      </c>
      <c r="J1046" s="13" t="s">
        <v>13521</v>
      </c>
      <c r="K1046" s="13" t="s">
        <v>185</v>
      </c>
      <c r="L1046" s="13" t="s">
        <v>13522</v>
      </c>
      <c r="M1046" s="13" t="s">
        <v>185</v>
      </c>
      <c r="N1046" s="13" t="s">
        <v>13523</v>
      </c>
      <c r="O1046" s="13" t="s">
        <v>405</v>
      </c>
      <c r="P1046" s="13" t="s">
        <v>13524</v>
      </c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6" t="s">
        <v>218</v>
      </c>
      <c r="BT1046" s="15" t="s">
        <v>274</v>
      </c>
      <c r="BU1046" s="18"/>
      <c r="BV1046" s="15" t="s">
        <v>217</v>
      </c>
      <c r="BW1046" s="18"/>
      <c r="BX1046" s="15" t="s">
        <v>217</v>
      </c>
      <c r="BY1046" s="18"/>
      <c r="BZ1046" s="12" t="s">
        <v>219</v>
      </c>
      <c r="CA1046" s="14"/>
      <c r="CB1046" s="14"/>
      <c r="CC1046" s="13" t="s">
        <v>405</v>
      </c>
      <c r="CD1046" s="13" t="s">
        <v>13525</v>
      </c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6" t="s">
        <v>218</v>
      </c>
      <c r="DF1046" s="15" t="s">
        <v>274</v>
      </c>
      <c r="DG1046" s="18"/>
      <c r="DH1046" s="15" t="s">
        <v>217</v>
      </c>
      <c r="DI1046" s="18"/>
      <c r="DJ1046" s="15" t="s">
        <v>217</v>
      </c>
      <c r="DK1046" s="18"/>
      <c r="DL1046" s="12" t="s">
        <v>224</v>
      </c>
      <c r="DM1046" s="13" t="s">
        <v>185</v>
      </c>
      <c r="DN1046" s="13" t="s">
        <v>13526</v>
      </c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5" t="s">
        <v>217</v>
      </c>
      <c r="EJ1046" s="16" t="s">
        <v>218</v>
      </c>
      <c r="EK1046" s="17">
        <v>46109.440300925926</v>
      </c>
      <c r="EL1046" s="12" t="s">
        <v>233</v>
      </c>
      <c r="EM1046" s="14"/>
      <c r="EN1046" s="14"/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5" t="s">
        <v>217</v>
      </c>
      <c r="FJ1046" s="15" t="s">
        <v>217</v>
      </c>
      <c r="FK1046" s="18"/>
      <c r="FL1046" s="14"/>
      <c r="FM1046" s="14"/>
      <c r="FN1046" s="15" t="s">
        <v>234</v>
      </c>
      <c r="FO1046" s="18"/>
      <c r="FP1046" s="13" t="s">
        <v>13526</v>
      </c>
      <c r="FQ1046" s="13" t="s">
        <v>13527</v>
      </c>
      <c r="FR1046" s="13" t="s">
        <v>13523</v>
      </c>
      <c r="FS1046" s="14"/>
      <c r="FT1046" s="14"/>
      <c r="FU1046" s="14" t="str">
        <f t="shared" si="12"/>
        <v>Base de Dados_Images/24-TIT-230-Y01.Imagem do Equipamento-.172130.jpg</v>
      </c>
      <c r="FV1046" s="14"/>
      <c r="FW1046" s="14"/>
    </row>
    <row r="1047" ht="15.75" hidden="1" customHeight="1">
      <c r="A1047" s="10" t="s">
        <v>10859</v>
      </c>
      <c r="B1047" s="10" t="s">
        <v>13327</v>
      </c>
      <c r="C1047" s="23" t="s">
        <v>12016</v>
      </c>
      <c r="D1047" s="10" t="s">
        <v>13528</v>
      </c>
      <c r="E1047" s="11" t="s">
        <v>12018</v>
      </c>
      <c r="F1047" s="12" t="s">
        <v>184</v>
      </c>
      <c r="G1047" s="13" t="s">
        <v>690</v>
      </c>
      <c r="H1047" s="13" t="s">
        <v>13529</v>
      </c>
      <c r="I1047" s="13" t="s">
        <v>185</v>
      </c>
      <c r="J1047" s="13" t="s">
        <v>13530</v>
      </c>
      <c r="K1047" s="13" t="s">
        <v>185</v>
      </c>
      <c r="L1047" s="13" t="s">
        <v>13531</v>
      </c>
      <c r="M1047" s="13" t="s">
        <v>690</v>
      </c>
      <c r="N1047" s="13" t="s">
        <v>13532</v>
      </c>
      <c r="O1047" s="13" t="s">
        <v>185</v>
      </c>
      <c r="P1047" s="13" t="s">
        <v>13533</v>
      </c>
      <c r="Q1047" s="13" t="s">
        <v>690</v>
      </c>
      <c r="R1047" s="13" t="s">
        <v>13534</v>
      </c>
      <c r="S1047" s="13" t="s">
        <v>690</v>
      </c>
      <c r="T1047" s="13" t="s">
        <v>13535</v>
      </c>
      <c r="U1047" s="13" t="s">
        <v>690</v>
      </c>
      <c r="V1047" s="13" t="s">
        <v>13536</v>
      </c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5" t="s">
        <v>217</v>
      </c>
      <c r="BT1047" s="16" t="s">
        <v>218</v>
      </c>
      <c r="BU1047" s="17">
        <v>46063.631944444445</v>
      </c>
      <c r="BV1047" s="16" t="s">
        <v>218</v>
      </c>
      <c r="BW1047" s="17">
        <v>46063.63197916667</v>
      </c>
      <c r="BX1047" s="16" t="s">
        <v>218</v>
      </c>
      <c r="BY1047" s="17">
        <v>46063.63197916667</v>
      </c>
      <c r="BZ1047" s="12" t="s">
        <v>219</v>
      </c>
      <c r="CA1047" s="13" t="s">
        <v>690</v>
      </c>
      <c r="CB1047" s="13" t="s">
        <v>13537</v>
      </c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5" t="s">
        <v>217</v>
      </c>
      <c r="DF1047" s="15" t="s">
        <v>274</v>
      </c>
      <c r="DG1047" s="18"/>
      <c r="DH1047" s="16" t="s">
        <v>218</v>
      </c>
      <c r="DI1047" s="17">
        <v>46088.370625</v>
      </c>
      <c r="DJ1047" s="16" t="s">
        <v>218</v>
      </c>
      <c r="DK1047" s="17">
        <v>46088.370625</v>
      </c>
      <c r="DL1047" s="12" t="s">
        <v>224</v>
      </c>
      <c r="DM1047" s="13" t="s">
        <v>185</v>
      </c>
      <c r="DN1047" s="13" t="s">
        <v>13538</v>
      </c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5" t="s">
        <v>217</v>
      </c>
      <c r="EJ1047" s="16" t="s">
        <v>218</v>
      </c>
      <c r="EK1047" s="17">
        <v>46109.61622685185</v>
      </c>
      <c r="EL1047" s="12" t="s">
        <v>233</v>
      </c>
      <c r="EM1047" s="14"/>
      <c r="EN1047" s="14"/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5" t="s">
        <v>217</v>
      </c>
      <c r="FJ1047" s="15" t="s">
        <v>217</v>
      </c>
      <c r="FK1047" s="18"/>
      <c r="FL1047" s="14"/>
      <c r="FM1047" s="14"/>
      <c r="FN1047" s="15" t="s">
        <v>234</v>
      </c>
      <c r="FO1047" s="18"/>
      <c r="FP1047" s="13" t="s">
        <v>13538</v>
      </c>
      <c r="FQ1047" s="13" t="s">
        <v>13539</v>
      </c>
      <c r="FR1047" s="13" t="s">
        <v>13540</v>
      </c>
      <c r="FS1047" s="14"/>
      <c r="FT1047" s="14"/>
      <c r="FU1047" s="14" t="str">
        <f t="shared" si="12"/>
        <v>Base de Dados_Images/24-KS-140-Y03.Imagem do Equipamento-.182316.jpg</v>
      </c>
      <c r="FV1047" s="13"/>
      <c r="FW1047" s="13"/>
    </row>
    <row r="1048" ht="15.75" hidden="1" customHeight="1">
      <c r="A1048" s="10" t="s">
        <v>10859</v>
      </c>
      <c r="B1048" s="10" t="s">
        <v>13327</v>
      </c>
      <c r="C1048" s="10" t="s">
        <v>301</v>
      </c>
      <c r="D1048" s="10" t="s">
        <v>13541</v>
      </c>
      <c r="E1048" s="11" t="s">
        <v>12032</v>
      </c>
      <c r="F1048" s="12" t="s">
        <v>184</v>
      </c>
      <c r="G1048" s="13" t="s">
        <v>185</v>
      </c>
      <c r="H1048" s="13" t="s">
        <v>13542</v>
      </c>
      <c r="I1048" s="13" t="s">
        <v>185</v>
      </c>
      <c r="J1048" s="13" t="s">
        <v>13543</v>
      </c>
      <c r="K1048" s="13" t="s">
        <v>185</v>
      </c>
      <c r="L1048" s="13" t="s">
        <v>13544</v>
      </c>
      <c r="M1048" s="13" t="s">
        <v>185</v>
      </c>
      <c r="N1048" s="13" t="s">
        <v>13545</v>
      </c>
      <c r="O1048" s="13" t="s">
        <v>185</v>
      </c>
      <c r="P1048" s="13" t="s">
        <v>13546</v>
      </c>
      <c r="Q1048" s="13" t="s">
        <v>185</v>
      </c>
      <c r="R1048" s="13" t="s">
        <v>13547</v>
      </c>
      <c r="S1048" s="13" t="s">
        <v>185</v>
      </c>
      <c r="T1048" s="13" t="s">
        <v>13548</v>
      </c>
      <c r="U1048" s="13" t="s">
        <v>185</v>
      </c>
      <c r="V1048" s="13" t="s">
        <v>13549</v>
      </c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5" t="s">
        <v>217</v>
      </c>
      <c r="BT1048" s="15" t="s">
        <v>274</v>
      </c>
      <c r="BU1048" s="18"/>
      <c r="BV1048" s="16" t="s">
        <v>218</v>
      </c>
      <c r="BW1048" s="17">
        <v>46048.36555555555</v>
      </c>
      <c r="BX1048" s="16" t="s">
        <v>218</v>
      </c>
      <c r="BY1048" s="17">
        <v>46048.36555555555</v>
      </c>
      <c r="BZ1048" s="12" t="s">
        <v>219</v>
      </c>
      <c r="CA1048" s="13" t="s">
        <v>185</v>
      </c>
      <c r="CB1048" s="13" t="s">
        <v>13550</v>
      </c>
      <c r="CC1048" s="13" t="s">
        <v>185</v>
      </c>
      <c r="CD1048" s="13" t="s">
        <v>13551</v>
      </c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5" t="s">
        <v>217</v>
      </c>
      <c r="DF1048" s="15" t="s">
        <v>274</v>
      </c>
      <c r="DG1048" s="18"/>
      <c r="DH1048" s="16" t="s">
        <v>218</v>
      </c>
      <c r="DI1048" s="17">
        <v>46079.42935185185</v>
      </c>
      <c r="DJ1048" s="16" t="s">
        <v>218</v>
      </c>
      <c r="DK1048" s="17">
        <v>46079.42935185185</v>
      </c>
      <c r="DL1048" s="12" t="s">
        <v>224</v>
      </c>
      <c r="DM1048" s="13" t="s">
        <v>185</v>
      </c>
      <c r="DN1048" s="13" t="s">
        <v>13552</v>
      </c>
      <c r="DO1048" s="14"/>
      <c r="DP1048" s="14"/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5" t="s">
        <v>217</v>
      </c>
      <c r="EJ1048" s="16" t="s">
        <v>218</v>
      </c>
      <c r="EK1048" s="17">
        <v>46106.64623842593</v>
      </c>
      <c r="EL1048" s="12" t="s">
        <v>233</v>
      </c>
      <c r="EM1048" s="14"/>
      <c r="EN1048" s="14"/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5" t="s">
        <v>217</v>
      </c>
      <c r="FJ1048" s="15" t="s">
        <v>217</v>
      </c>
      <c r="FK1048" s="18"/>
      <c r="FL1048" s="14"/>
      <c r="FM1048" s="14"/>
      <c r="FN1048" s="15" t="s">
        <v>234</v>
      </c>
      <c r="FO1048" s="18"/>
      <c r="FP1048" s="13" t="s">
        <v>13552</v>
      </c>
      <c r="FQ1048" s="13" t="s">
        <v>13553</v>
      </c>
      <c r="FR1048" s="13" t="s">
        <v>13549</v>
      </c>
      <c r="FS1048" s="14"/>
      <c r="FT1048" s="14"/>
      <c r="FU1048" s="14" t="str">
        <f t="shared" si="12"/>
        <v>Base de Dados_Images/24-KS-140-Y04.Imagem do Equipamento-.114606.jpg</v>
      </c>
      <c r="FV1048" s="14"/>
      <c r="FW1048" s="14"/>
    </row>
    <row r="1049" ht="15.75" hidden="1" customHeight="1">
      <c r="A1049" s="10" t="s">
        <v>10859</v>
      </c>
      <c r="B1049" s="10" t="s">
        <v>13327</v>
      </c>
      <c r="C1049" s="10" t="s">
        <v>301</v>
      </c>
      <c r="D1049" s="10" t="s">
        <v>13554</v>
      </c>
      <c r="E1049" s="11" t="s">
        <v>12046</v>
      </c>
      <c r="F1049" s="12" t="s">
        <v>184</v>
      </c>
      <c r="G1049" s="13" t="s">
        <v>185</v>
      </c>
      <c r="H1049" s="13" t="s">
        <v>13555</v>
      </c>
      <c r="I1049" s="13" t="s">
        <v>185</v>
      </c>
      <c r="J1049" s="13" t="s">
        <v>13556</v>
      </c>
      <c r="K1049" s="13" t="s">
        <v>185</v>
      </c>
      <c r="L1049" s="13" t="s">
        <v>13557</v>
      </c>
      <c r="M1049" s="13" t="s">
        <v>185</v>
      </c>
      <c r="N1049" s="13" t="s">
        <v>13558</v>
      </c>
      <c r="O1049" s="13" t="s">
        <v>185</v>
      </c>
      <c r="P1049" s="13" t="s">
        <v>13559</v>
      </c>
      <c r="Q1049" s="13" t="s">
        <v>185</v>
      </c>
      <c r="R1049" s="13" t="s">
        <v>13560</v>
      </c>
      <c r="S1049" s="13" t="s">
        <v>185</v>
      </c>
      <c r="T1049" s="13" t="s">
        <v>13561</v>
      </c>
      <c r="U1049" s="13" t="s">
        <v>185</v>
      </c>
      <c r="V1049" s="13" t="s">
        <v>13562</v>
      </c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5" t="s">
        <v>217</v>
      </c>
      <c r="BT1049" s="15" t="s">
        <v>274</v>
      </c>
      <c r="BU1049" s="18"/>
      <c r="BV1049" s="16" t="s">
        <v>218</v>
      </c>
      <c r="BW1049" s="17">
        <v>46048.34222222222</v>
      </c>
      <c r="BX1049" s="16" t="s">
        <v>218</v>
      </c>
      <c r="BY1049" s="17">
        <v>46048.34222222222</v>
      </c>
      <c r="BZ1049" s="12" t="s">
        <v>219</v>
      </c>
      <c r="CA1049" s="13" t="s">
        <v>185</v>
      </c>
      <c r="CB1049" s="13" t="s">
        <v>13563</v>
      </c>
      <c r="CC1049" s="13" t="s">
        <v>405</v>
      </c>
      <c r="CD1049" s="13" t="s">
        <v>13564</v>
      </c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6" t="s">
        <v>218</v>
      </c>
      <c r="DF1049" s="15" t="s">
        <v>274</v>
      </c>
      <c r="DG1049" s="18"/>
      <c r="DH1049" s="16" t="s">
        <v>217</v>
      </c>
      <c r="DI1049" s="17"/>
      <c r="DJ1049" s="16" t="s">
        <v>217</v>
      </c>
      <c r="DK1049" s="17"/>
      <c r="DL1049" s="12" t="s">
        <v>224</v>
      </c>
      <c r="DM1049" s="13" t="s">
        <v>185</v>
      </c>
      <c r="DN1049" s="13" t="s">
        <v>13565</v>
      </c>
      <c r="DO1049" s="14"/>
      <c r="DP1049" s="14"/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5" t="s">
        <v>217</v>
      </c>
      <c r="EJ1049" s="16" t="s">
        <v>218</v>
      </c>
      <c r="EK1049" s="17">
        <v>46109.4302662037</v>
      </c>
      <c r="EL1049" s="12" t="s">
        <v>233</v>
      </c>
      <c r="EM1049" s="14"/>
      <c r="EN1049" s="14"/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5" t="s">
        <v>217</v>
      </c>
      <c r="FJ1049" s="15" t="s">
        <v>217</v>
      </c>
      <c r="FK1049" s="18"/>
      <c r="FL1049" s="14"/>
      <c r="FM1049" s="14"/>
      <c r="FN1049" s="15" t="s">
        <v>234</v>
      </c>
      <c r="FO1049" s="18"/>
      <c r="FP1049" s="13" t="s">
        <v>13564</v>
      </c>
      <c r="FQ1049" s="13" t="s">
        <v>13566</v>
      </c>
      <c r="FR1049" s="13" t="s">
        <v>13562</v>
      </c>
      <c r="FS1049" s="14"/>
      <c r="FT1049" s="14"/>
      <c r="FU1049" s="14" t="str">
        <f t="shared" si="12"/>
        <v>Base de Dados_Images/24-KS-140-Y06.Imagem do Equipamento-.111414.jpg</v>
      </c>
      <c r="FV1049" s="14"/>
      <c r="FW1049" s="14"/>
    </row>
    <row r="1050" ht="15.75" hidden="1" customHeight="1">
      <c r="A1050" s="10" t="s">
        <v>10859</v>
      </c>
      <c r="B1050" s="10" t="s">
        <v>13327</v>
      </c>
      <c r="C1050" s="10" t="s">
        <v>301</v>
      </c>
      <c r="D1050" s="10" t="s">
        <v>13567</v>
      </c>
      <c r="E1050" s="11" t="s">
        <v>12060</v>
      </c>
      <c r="F1050" s="12" t="s">
        <v>184</v>
      </c>
      <c r="G1050" s="13" t="s">
        <v>185</v>
      </c>
      <c r="H1050" s="13" t="s">
        <v>13568</v>
      </c>
      <c r="I1050" s="13" t="s">
        <v>185</v>
      </c>
      <c r="J1050" s="13" t="s">
        <v>13569</v>
      </c>
      <c r="K1050" s="13" t="s">
        <v>185</v>
      </c>
      <c r="L1050" s="13" t="s">
        <v>13570</v>
      </c>
      <c r="M1050" s="13" t="s">
        <v>185</v>
      </c>
      <c r="N1050" s="13" t="s">
        <v>13571</v>
      </c>
      <c r="O1050" s="13" t="s">
        <v>185</v>
      </c>
      <c r="P1050" s="13" t="s">
        <v>13572</v>
      </c>
      <c r="Q1050" s="13" t="s">
        <v>185</v>
      </c>
      <c r="R1050" s="13" t="s">
        <v>13573</v>
      </c>
      <c r="S1050" s="13" t="s">
        <v>185</v>
      </c>
      <c r="T1050" s="13" t="s">
        <v>13574</v>
      </c>
      <c r="U1050" s="13" t="s">
        <v>185</v>
      </c>
      <c r="V1050" s="13" t="s">
        <v>13575</v>
      </c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5" t="s">
        <v>217</v>
      </c>
      <c r="BT1050" s="15" t="s">
        <v>274</v>
      </c>
      <c r="BU1050" s="18"/>
      <c r="BV1050" s="16" t="s">
        <v>218</v>
      </c>
      <c r="BW1050" s="17">
        <v>46048.441400462965</v>
      </c>
      <c r="BX1050" s="16" t="s">
        <v>218</v>
      </c>
      <c r="BY1050" s="17">
        <v>46048.441400462965</v>
      </c>
      <c r="BZ1050" s="12" t="s">
        <v>219</v>
      </c>
      <c r="CA1050" s="13" t="s">
        <v>185</v>
      </c>
      <c r="CB1050" s="13" t="s">
        <v>13576</v>
      </c>
      <c r="CC1050" s="13" t="s">
        <v>185</v>
      </c>
      <c r="CD1050" s="13" t="s">
        <v>13577</v>
      </c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5" t="s">
        <v>217</v>
      </c>
      <c r="DF1050" s="15" t="s">
        <v>274</v>
      </c>
      <c r="DG1050" s="18"/>
      <c r="DH1050" s="16" t="s">
        <v>218</v>
      </c>
      <c r="DI1050" s="17">
        <v>46071.688888888886</v>
      </c>
      <c r="DJ1050" s="16" t="s">
        <v>218</v>
      </c>
      <c r="DK1050" s="17">
        <v>46071.688888888886</v>
      </c>
      <c r="DL1050" s="12" t="s">
        <v>224</v>
      </c>
      <c r="DM1050" s="13" t="s">
        <v>185</v>
      </c>
      <c r="DN1050" s="13" t="s">
        <v>13578</v>
      </c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5" t="s">
        <v>217</v>
      </c>
      <c r="EJ1050" s="16" t="s">
        <v>218</v>
      </c>
      <c r="EK1050" s="17">
        <v>46109.42962962963</v>
      </c>
      <c r="EL1050" s="12" t="s">
        <v>233</v>
      </c>
      <c r="EM1050" s="14"/>
      <c r="EN1050" s="14"/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5" t="s">
        <v>217</v>
      </c>
      <c r="FJ1050" s="15" t="s">
        <v>217</v>
      </c>
      <c r="FK1050" s="18"/>
      <c r="FL1050" s="14"/>
      <c r="FM1050" s="14"/>
      <c r="FN1050" s="15" t="s">
        <v>234</v>
      </c>
      <c r="FO1050" s="18"/>
      <c r="FP1050" s="13" t="s">
        <v>13578</v>
      </c>
      <c r="FQ1050" s="13" t="s">
        <v>13579</v>
      </c>
      <c r="FR1050" s="13" t="s">
        <v>13575</v>
      </c>
      <c r="FS1050" s="14"/>
      <c r="FT1050" s="14"/>
      <c r="FU1050" s="14" t="str">
        <f t="shared" si="12"/>
        <v>Base de Dados_Images/24-KS-140-Y10.Imagem do Equipamento-.143655.jpg</v>
      </c>
      <c r="FV1050" s="14"/>
      <c r="FW1050" s="14"/>
    </row>
    <row r="1051" ht="15.75" hidden="1" customHeight="1">
      <c r="A1051" s="10" t="s">
        <v>10859</v>
      </c>
      <c r="B1051" s="10" t="s">
        <v>13327</v>
      </c>
      <c r="C1051" s="10" t="s">
        <v>301</v>
      </c>
      <c r="D1051" s="10" t="s">
        <v>13580</v>
      </c>
      <c r="E1051" s="11" t="s">
        <v>12074</v>
      </c>
      <c r="F1051" s="12" t="s">
        <v>184</v>
      </c>
      <c r="G1051" s="13" t="s">
        <v>185</v>
      </c>
      <c r="H1051" s="13" t="s">
        <v>13581</v>
      </c>
      <c r="I1051" s="13" t="s">
        <v>185</v>
      </c>
      <c r="J1051" s="13" t="s">
        <v>13582</v>
      </c>
      <c r="K1051" s="13" t="s">
        <v>185</v>
      </c>
      <c r="L1051" s="13" t="s">
        <v>13583</v>
      </c>
      <c r="M1051" s="13" t="s">
        <v>185</v>
      </c>
      <c r="N1051" s="13" t="s">
        <v>13584</v>
      </c>
      <c r="O1051" s="13" t="s">
        <v>185</v>
      </c>
      <c r="P1051" s="13" t="s">
        <v>13585</v>
      </c>
      <c r="Q1051" s="13" t="s">
        <v>185</v>
      </c>
      <c r="R1051" s="13" t="s">
        <v>13586</v>
      </c>
      <c r="S1051" s="13" t="s">
        <v>185</v>
      </c>
      <c r="T1051" s="13" t="s">
        <v>13587</v>
      </c>
      <c r="U1051" s="13" t="s">
        <v>185</v>
      </c>
      <c r="V1051" s="13" t="s">
        <v>13588</v>
      </c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5" t="s">
        <v>217</v>
      </c>
      <c r="BT1051" s="15" t="s">
        <v>274</v>
      </c>
      <c r="BU1051" s="18"/>
      <c r="BV1051" s="16" t="s">
        <v>218</v>
      </c>
      <c r="BW1051" s="17">
        <v>46048.3737962963</v>
      </c>
      <c r="BX1051" s="16" t="s">
        <v>218</v>
      </c>
      <c r="BY1051" s="17">
        <v>46048.3737962963</v>
      </c>
      <c r="BZ1051" s="12" t="s">
        <v>219</v>
      </c>
      <c r="CA1051" s="13" t="s">
        <v>185</v>
      </c>
      <c r="CB1051" s="13" t="s">
        <v>13589</v>
      </c>
      <c r="CC1051" s="13" t="s">
        <v>185</v>
      </c>
      <c r="CD1051" s="13" t="s">
        <v>13590</v>
      </c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5" t="s">
        <v>217</v>
      </c>
      <c r="DF1051" s="15" t="s">
        <v>274</v>
      </c>
      <c r="DG1051" s="18"/>
      <c r="DH1051" s="16" t="s">
        <v>218</v>
      </c>
      <c r="DI1051" s="17">
        <v>46079.43240740741</v>
      </c>
      <c r="DJ1051" s="16" t="s">
        <v>218</v>
      </c>
      <c r="DK1051" s="17">
        <v>46079.43240740741</v>
      </c>
      <c r="DL1051" s="12" t="s">
        <v>224</v>
      </c>
      <c r="DM1051" s="13" t="s">
        <v>185</v>
      </c>
      <c r="DN1051" s="13" t="s">
        <v>13591</v>
      </c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5" t="s">
        <v>217</v>
      </c>
      <c r="EJ1051" s="16" t="s">
        <v>218</v>
      </c>
      <c r="EK1051" s="17">
        <v>46109.42940972222</v>
      </c>
      <c r="EL1051" s="12" t="s">
        <v>233</v>
      </c>
      <c r="EM1051" s="14"/>
      <c r="EN1051" s="14"/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5" t="s">
        <v>217</v>
      </c>
      <c r="FJ1051" s="15" t="s">
        <v>217</v>
      </c>
      <c r="FK1051" s="18"/>
      <c r="FL1051" s="14"/>
      <c r="FM1051" s="14"/>
      <c r="FN1051" s="15" t="s">
        <v>234</v>
      </c>
      <c r="FO1051" s="18"/>
      <c r="FP1051" s="13" t="s">
        <v>13591</v>
      </c>
      <c r="FQ1051" s="13" t="s">
        <v>13592</v>
      </c>
      <c r="FR1051" s="13" t="s">
        <v>13585</v>
      </c>
      <c r="FS1051" s="14"/>
      <c r="FT1051" s="14"/>
      <c r="FU1051" s="14" t="str">
        <f t="shared" si="12"/>
        <v>Base de Dados_Images/24-KS-140-Y11.Imagem do Equipamento-.115757.jpg</v>
      </c>
      <c r="FV1051" s="14"/>
      <c r="FW1051" s="14"/>
    </row>
    <row r="1052" ht="15.75" hidden="1" customHeight="1">
      <c r="A1052" s="10" t="s">
        <v>10859</v>
      </c>
      <c r="B1052" s="10" t="s">
        <v>13327</v>
      </c>
      <c r="C1052" s="10" t="s">
        <v>301</v>
      </c>
      <c r="D1052" s="10" t="s">
        <v>13593</v>
      </c>
      <c r="E1052" s="11" t="s">
        <v>12089</v>
      </c>
      <c r="F1052" s="12" t="s">
        <v>184</v>
      </c>
      <c r="G1052" s="13" t="s">
        <v>185</v>
      </c>
      <c r="H1052" s="13" t="s">
        <v>13594</v>
      </c>
      <c r="I1052" s="13" t="s">
        <v>185</v>
      </c>
      <c r="J1052" s="13" t="s">
        <v>13595</v>
      </c>
      <c r="K1052" s="13" t="s">
        <v>185</v>
      </c>
      <c r="L1052" s="13" t="s">
        <v>13596</v>
      </c>
      <c r="M1052" s="13" t="s">
        <v>185</v>
      </c>
      <c r="N1052" s="13" t="s">
        <v>13597</v>
      </c>
      <c r="O1052" s="13" t="s">
        <v>185</v>
      </c>
      <c r="P1052" s="13" t="s">
        <v>13598</v>
      </c>
      <c r="Q1052" s="13" t="s">
        <v>185</v>
      </c>
      <c r="R1052" s="13" t="s">
        <v>13599</v>
      </c>
      <c r="S1052" s="13" t="s">
        <v>185</v>
      </c>
      <c r="T1052" s="13" t="s">
        <v>13600</v>
      </c>
      <c r="U1052" s="13" t="s">
        <v>185</v>
      </c>
      <c r="V1052" s="13" t="s">
        <v>13601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5" t="s">
        <v>217</v>
      </c>
      <c r="BT1052" s="15" t="s">
        <v>274</v>
      </c>
      <c r="BU1052" s="18"/>
      <c r="BV1052" s="16" t="s">
        <v>218</v>
      </c>
      <c r="BW1052" s="17">
        <v>46048.37627314815</v>
      </c>
      <c r="BX1052" s="16" t="s">
        <v>218</v>
      </c>
      <c r="BY1052" s="17">
        <v>46048.37627314815</v>
      </c>
      <c r="BZ1052" s="12" t="s">
        <v>219</v>
      </c>
      <c r="CA1052" s="13" t="s">
        <v>185</v>
      </c>
      <c r="CB1052" s="13" t="s">
        <v>13602</v>
      </c>
      <c r="CC1052" s="13" t="s">
        <v>185</v>
      </c>
      <c r="CD1052" s="13" t="s">
        <v>13603</v>
      </c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5" t="s">
        <v>217</v>
      </c>
      <c r="DF1052" s="15" t="s">
        <v>274</v>
      </c>
      <c r="DG1052" s="18"/>
      <c r="DH1052" s="16" t="s">
        <v>218</v>
      </c>
      <c r="DI1052" s="17">
        <v>46079.43990740741</v>
      </c>
      <c r="DJ1052" s="16" t="s">
        <v>218</v>
      </c>
      <c r="DK1052" s="17">
        <v>46079.43990740741</v>
      </c>
      <c r="DL1052" s="12" t="s">
        <v>224</v>
      </c>
      <c r="DM1052" s="13" t="s">
        <v>185</v>
      </c>
      <c r="DN1052" s="13" t="s">
        <v>13604</v>
      </c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5" t="s">
        <v>217</v>
      </c>
      <c r="EJ1052" s="16" t="s">
        <v>218</v>
      </c>
      <c r="EK1052" s="17">
        <v>46109.42875</v>
      </c>
      <c r="EL1052" s="12" t="s">
        <v>233</v>
      </c>
      <c r="EM1052" s="14"/>
      <c r="EN1052" s="14"/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5" t="s">
        <v>217</v>
      </c>
      <c r="FJ1052" s="15" t="s">
        <v>217</v>
      </c>
      <c r="FK1052" s="18"/>
      <c r="FL1052" s="14"/>
      <c r="FM1052" s="14"/>
      <c r="FN1052" s="15" t="s">
        <v>234</v>
      </c>
      <c r="FO1052" s="18"/>
      <c r="FP1052" s="13" t="s">
        <v>13604</v>
      </c>
      <c r="FQ1052" s="13" t="s">
        <v>13605</v>
      </c>
      <c r="FR1052" s="13" t="s">
        <v>13601</v>
      </c>
      <c r="FS1052" s="14"/>
      <c r="FT1052" s="14"/>
      <c r="FU1052" s="14" t="str">
        <f t="shared" si="12"/>
        <v>Base de Dados_Images/24-KS-140-Y12.Imagem do Equipamento-.120104.jpg</v>
      </c>
      <c r="FV1052" s="14"/>
      <c r="FW1052" s="14"/>
    </row>
    <row r="1053" ht="15.75" hidden="1" customHeight="1">
      <c r="A1053" s="10" t="s">
        <v>10859</v>
      </c>
      <c r="B1053" s="10" t="s">
        <v>13327</v>
      </c>
      <c r="C1053" s="10" t="s">
        <v>301</v>
      </c>
      <c r="D1053" s="10" t="s">
        <v>13606</v>
      </c>
      <c r="E1053" s="11" t="s">
        <v>12104</v>
      </c>
      <c r="F1053" s="12" t="s">
        <v>184</v>
      </c>
      <c r="G1053" s="13" t="s">
        <v>185</v>
      </c>
      <c r="H1053" s="13" t="s">
        <v>13607</v>
      </c>
      <c r="I1053" s="13" t="s">
        <v>185</v>
      </c>
      <c r="J1053" s="13" t="s">
        <v>13607</v>
      </c>
      <c r="K1053" s="13" t="s">
        <v>185</v>
      </c>
      <c r="L1053" s="13" t="s">
        <v>13608</v>
      </c>
      <c r="M1053" s="13" t="s">
        <v>185</v>
      </c>
      <c r="N1053" s="13" t="s">
        <v>13609</v>
      </c>
      <c r="O1053" s="13" t="s">
        <v>185</v>
      </c>
      <c r="P1053" s="13" t="s">
        <v>13610</v>
      </c>
      <c r="Q1053" s="13" t="s">
        <v>185</v>
      </c>
      <c r="R1053" s="13" t="s">
        <v>13611</v>
      </c>
      <c r="S1053" s="13" t="s">
        <v>185</v>
      </c>
      <c r="T1053" s="13" t="s">
        <v>13612</v>
      </c>
      <c r="U1053" s="13" t="s">
        <v>185</v>
      </c>
      <c r="V1053" s="13" t="s">
        <v>13613</v>
      </c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5" t="s">
        <v>217</v>
      </c>
      <c r="BT1053" s="15" t="s">
        <v>274</v>
      </c>
      <c r="BU1053" s="18"/>
      <c r="BV1053" s="16" t="s">
        <v>218</v>
      </c>
      <c r="BW1053" s="17">
        <v>46057.39946759259</v>
      </c>
      <c r="BX1053" s="16" t="s">
        <v>218</v>
      </c>
      <c r="BY1053" s="17">
        <v>46057.39946759259</v>
      </c>
      <c r="BZ1053" s="12" t="s">
        <v>219</v>
      </c>
      <c r="CA1053" s="13" t="s">
        <v>185</v>
      </c>
      <c r="CB1053" s="13" t="s">
        <v>13614</v>
      </c>
      <c r="CC1053" s="13" t="s">
        <v>185</v>
      </c>
      <c r="CD1053" s="13" t="s">
        <v>13615</v>
      </c>
      <c r="CE1053" s="14"/>
      <c r="CF1053" s="14"/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5" t="s">
        <v>217</v>
      </c>
      <c r="DF1053" s="15" t="s">
        <v>274</v>
      </c>
      <c r="DG1053" s="18"/>
      <c r="DH1053" s="16" t="s">
        <v>218</v>
      </c>
      <c r="DI1053" s="17">
        <v>46071.675775462965</v>
      </c>
      <c r="DJ1053" s="16" t="s">
        <v>218</v>
      </c>
      <c r="DK1053" s="17">
        <v>46071.675775462965</v>
      </c>
      <c r="DL1053" s="12" t="s">
        <v>224</v>
      </c>
      <c r="DM1053" s="13" t="s">
        <v>185</v>
      </c>
      <c r="DN1053" s="13" t="s">
        <v>13616</v>
      </c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5" t="s">
        <v>217</v>
      </c>
      <c r="EJ1053" s="16" t="s">
        <v>218</v>
      </c>
      <c r="EK1053" s="17">
        <v>46102.62278935185</v>
      </c>
      <c r="EL1053" s="12" t="s">
        <v>233</v>
      </c>
      <c r="EM1053" s="14"/>
      <c r="EN1053" s="14"/>
      <c r="EO1053" s="14"/>
      <c r="EP1053" s="14"/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5" t="s">
        <v>217</v>
      </c>
      <c r="FJ1053" s="15" t="s">
        <v>217</v>
      </c>
      <c r="FK1053" s="18"/>
      <c r="FL1053" s="14"/>
      <c r="FM1053" s="14"/>
      <c r="FN1053" s="15" t="s">
        <v>234</v>
      </c>
      <c r="FO1053" s="18"/>
      <c r="FP1053" s="13" t="s">
        <v>13616</v>
      </c>
      <c r="FQ1053" s="13" t="s">
        <v>13617</v>
      </c>
      <c r="FR1053" s="13" t="s">
        <v>13613</v>
      </c>
      <c r="FS1053" s="14"/>
      <c r="FT1053" s="14"/>
      <c r="FU1053" s="14" t="str">
        <f t="shared" si="12"/>
        <v>Base de Dados_Images/24-KS-140-Y13.Imagem do Equipamento-.140930.jpg</v>
      </c>
      <c r="FV1053" s="14"/>
      <c r="FW1053" s="14"/>
    </row>
    <row r="1054" ht="15.75" hidden="1" customHeight="1">
      <c r="A1054" s="10" t="s">
        <v>10859</v>
      </c>
      <c r="B1054" s="10" t="s">
        <v>13327</v>
      </c>
      <c r="C1054" s="10" t="s">
        <v>301</v>
      </c>
      <c r="D1054" s="10" t="s">
        <v>13618</v>
      </c>
      <c r="E1054" s="11" t="s">
        <v>12118</v>
      </c>
      <c r="F1054" s="12" t="s">
        <v>184</v>
      </c>
      <c r="G1054" s="13" t="s">
        <v>185</v>
      </c>
      <c r="H1054" s="13" t="s">
        <v>13619</v>
      </c>
      <c r="I1054" s="13" t="s">
        <v>185</v>
      </c>
      <c r="J1054" s="13" t="s">
        <v>13620</v>
      </c>
      <c r="K1054" s="13" t="s">
        <v>185</v>
      </c>
      <c r="L1054" s="13" t="s">
        <v>13621</v>
      </c>
      <c r="M1054" s="13" t="s">
        <v>185</v>
      </c>
      <c r="N1054" s="13" t="s">
        <v>13622</v>
      </c>
      <c r="O1054" s="13" t="s">
        <v>185</v>
      </c>
      <c r="P1054" s="13" t="s">
        <v>13623</v>
      </c>
      <c r="Q1054" s="13" t="s">
        <v>185</v>
      </c>
      <c r="R1054" s="13" t="s">
        <v>13624</v>
      </c>
      <c r="S1054" s="13" t="s">
        <v>185</v>
      </c>
      <c r="T1054" s="13" t="s">
        <v>13625</v>
      </c>
      <c r="U1054" s="13" t="s">
        <v>185</v>
      </c>
      <c r="V1054" s="13" t="s">
        <v>13626</v>
      </c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5" t="s">
        <v>217</v>
      </c>
      <c r="BT1054" s="15" t="s">
        <v>274</v>
      </c>
      <c r="BU1054" s="18"/>
      <c r="BV1054" s="16" t="s">
        <v>218</v>
      </c>
      <c r="BW1054" s="17">
        <v>46048.432291666664</v>
      </c>
      <c r="BX1054" s="16" t="s">
        <v>218</v>
      </c>
      <c r="BY1054" s="17">
        <v>46048.432291666664</v>
      </c>
      <c r="BZ1054" s="12" t="s">
        <v>219</v>
      </c>
      <c r="CA1054" s="13" t="s">
        <v>185</v>
      </c>
      <c r="CB1054" s="13" t="s">
        <v>13627</v>
      </c>
      <c r="CC1054" s="13" t="s">
        <v>185</v>
      </c>
      <c r="CD1054" s="13" t="s">
        <v>13628</v>
      </c>
      <c r="CE1054" s="14"/>
      <c r="CF1054" s="14"/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5" t="s">
        <v>217</v>
      </c>
      <c r="DF1054" s="15" t="s">
        <v>274</v>
      </c>
      <c r="DG1054" s="18"/>
      <c r="DH1054" s="16" t="s">
        <v>218</v>
      </c>
      <c r="DI1054" s="17">
        <v>46079.42789351852</v>
      </c>
      <c r="DJ1054" s="16" t="s">
        <v>218</v>
      </c>
      <c r="DK1054" s="17">
        <v>46079.42789351852</v>
      </c>
      <c r="DL1054" s="12" t="s">
        <v>224</v>
      </c>
      <c r="DM1054" s="13" t="s">
        <v>185</v>
      </c>
      <c r="DN1054" s="13" t="s">
        <v>13629</v>
      </c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5" t="s">
        <v>217</v>
      </c>
      <c r="EJ1054" s="16" t="s">
        <v>218</v>
      </c>
      <c r="EK1054" s="17">
        <v>46102.622453703705</v>
      </c>
      <c r="EL1054" s="12" t="s">
        <v>233</v>
      </c>
      <c r="EM1054" s="14"/>
      <c r="EN1054" s="14"/>
      <c r="EO1054" s="14"/>
      <c r="EP1054" s="14"/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5" t="s">
        <v>217</v>
      </c>
      <c r="FJ1054" s="15" t="s">
        <v>217</v>
      </c>
      <c r="FK1054" s="18"/>
      <c r="FL1054" s="14"/>
      <c r="FM1054" s="14"/>
      <c r="FN1054" s="15" t="s">
        <v>234</v>
      </c>
      <c r="FO1054" s="18"/>
      <c r="FP1054" s="13" t="s">
        <v>13629</v>
      </c>
      <c r="FQ1054" s="13" t="s">
        <v>13630</v>
      </c>
      <c r="FR1054" s="13" t="s">
        <v>13631</v>
      </c>
      <c r="FS1054" s="14"/>
      <c r="FT1054" s="14"/>
      <c r="FU1054" s="14" t="str">
        <f t="shared" si="12"/>
        <v>Base de Dados_Images/24-KS-140-Y14.Imagem do Equipamento-.130309.jpg</v>
      </c>
      <c r="FV1054" s="14"/>
      <c r="FW1054" s="14"/>
    </row>
    <row r="1055" ht="15.75" hidden="1" customHeight="1">
      <c r="A1055" s="10" t="s">
        <v>10859</v>
      </c>
      <c r="B1055" s="10" t="s">
        <v>13327</v>
      </c>
      <c r="C1055" s="10" t="s">
        <v>301</v>
      </c>
      <c r="D1055" s="10" t="s">
        <v>13632</v>
      </c>
      <c r="E1055" s="11" t="s">
        <v>12132</v>
      </c>
      <c r="F1055" s="12" t="s">
        <v>184</v>
      </c>
      <c r="G1055" s="13" t="s">
        <v>185</v>
      </c>
      <c r="H1055" s="13" t="s">
        <v>13633</v>
      </c>
      <c r="I1055" s="13" t="s">
        <v>185</v>
      </c>
      <c r="J1055" s="13" t="s">
        <v>13634</v>
      </c>
      <c r="K1055" s="13" t="s">
        <v>185</v>
      </c>
      <c r="L1055" s="13" t="s">
        <v>13635</v>
      </c>
      <c r="M1055" s="13" t="s">
        <v>185</v>
      </c>
      <c r="N1055" s="13" t="s">
        <v>13636</v>
      </c>
      <c r="O1055" s="13" t="s">
        <v>185</v>
      </c>
      <c r="P1055" s="13" t="s">
        <v>13637</v>
      </c>
      <c r="Q1055" s="13" t="s">
        <v>185</v>
      </c>
      <c r="R1055" s="13" t="s">
        <v>13638</v>
      </c>
      <c r="S1055" s="13" t="s">
        <v>185</v>
      </c>
      <c r="T1055" s="13" t="s">
        <v>13639</v>
      </c>
      <c r="U1055" s="13" t="s">
        <v>185</v>
      </c>
      <c r="V1055" s="13" t="s">
        <v>13640</v>
      </c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5" t="s">
        <v>217</v>
      </c>
      <c r="BT1055" s="15" t="s">
        <v>274</v>
      </c>
      <c r="BU1055" s="18"/>
      <c r="BV1055" s="16" t="s">
        <v>218</v>
      </c>
      <c r="BW1055" s="17">
        <v>46093.61472222222</v>
      </c>
      <c r="BX1055" s="16" t="s">
        <v>218</v>
      </c>
      <c r="BY1055" s="17">
        <v>46093.61472222222</v>
      </c>
      <c r="BZ1055" s="12" t="s">
        <v>219</v>
      </c>
      <c r="CA1055" s="13" t="s">
        <v>185</v>
      </c>
      <c r="CB1055" s="13" t="s">
        <v>13641</v>
      </c>
      <c r="CC1055" s="13" t="s">
        <v>185</v>
      </c>
      <c r="CD1055" s="13" t="s">
        <v>13642</v>
      </c>
      <c r="CE1055" s="14"/>
      <c r="CF1055" s="14"/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5" t="s">
        <v>217</v>
      </c>
      <c r="DF1055" s="15" t="s">
        <v>274</v>
      </c>
      <c r="DG1055" s="18"/>
      <c r="DH1055" s="16" t="s">
        <v>218</v>
      </c>
      <c r="DI1055" s="17">
        <v>46093.615</v>
      </c>
      <c r="DJ1055" s="16" t="s">
        <v>218</v>
      </c>
      <c r="DK1055" s="17">
        <v>46093.615</v>
      </c>
      <c r="DL1055" s="12" t="s">
        <v>224</v>
      </c>
      <c r="DM1055" s="13" t="s">
        <v>185</v>
      </c>
      <c r="DN1055" s="13" t="s">
        <v>13643</v>
      </c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5" t="s">
        <v>217</v>
      </c>
      <c r="EJ1055" s="16" t="s">
        <v>218</v>
      </c>
      <c r="EK1055" s="17">
        <v>46102.62225694444</v>
      </c>
      <c r="EL1055" s="12" t="s">
        <v>233</v>
      </c>
      <c r="EM1055" s="14"/>
      <c r="EN1055" s="14"/>
      <c r="EO1055" s="14"/>
      <c r="EP1055" s="14"/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5" t="s">
        <v>217</v>
      </c>
      <c r="FJ1055" s="15" t="s">
        <v>217</v>
      </c>
      <c r="FK1055" s="18"/>
      <c r="FL1055" s="14"/>
      <c r="FM1055" s="14"/>
      <c r="FN1055" s="15" t="s">
        <v>234</v>
      </c>
      <c r="FO1055" s="18"/>
      <c r="FP1055" s="13" t="s">
        <v>13643</v>
      </c>
      <c r="FQ1055" s="13" t="s">
        <v>13644</v>
      </c>
      <c r="FR1055" s="13" t="s">
        <v>13640</v>
      </c>
      <c r="FS1055" s="14"/>
      <c r="FT1055" s="14"/>
      <c r="FU1055" s="14" t="str">
        <f t="shared" si="12"/>
        <v>Base de Dados_Images/24-KS-230-Y02.Imagem do Equipamento-.111904.jpg</v>
      </c>
      <c r="FV1055" s="14"/>
      <c r="FW1055" s="14"/>
    </row>
    <row r="1056" ht="15.75" hidden="1" customHeight="1">
      <c r="A1056" s="10" t="s">
        <v>10859</v>
      </c>
      <c r="B1056" s="10" t="s">
        <v>13327</v>
      </c>
      <c r="C1056" s="10" t="s">
        <v>301</v>
      </c>
      <c r="D1056" s="10" t="s">
        <v>13645</v>
      </c>
      <c r="E1056" s="11" t="s">
        <v>12132</v>
      </c>
      <c r="F1056" s="12" t="s">
        <v>184</v>
      </c>
      <c r="G1056" s="13" t="s">
        <v>185</v>
      </c>
      <c r="H1056" s="13" t="s">
        <v>13646</v>
      </c>
      <c r="I1056" s="13" t="s">
        <v>185</v>
      </c>
      <c r="J1056" s="13" t="s">
        <v>13647</v>
      </c>
      <c r="K1056" s="13" t="s">
        <v>185</v>
      </c>
      <c r="L1056" s="13" t="s">
        <v>13648</v>
      </c>
      <c r="M1056" s="13" t="s">
        <v>690</v>
      </c>
      <c r="N1056" s="13" t="s">
        <v>13649</v>
      </c>
      <c r="O1056" s="13" t="s">
        <v>185</v>
      </c>
      <c r="P1056" s="13" t="s">
        <v>13650</v>
      </c>
      <c r="Q1056" s="13" t="s">
        <v>185</v>
      </c>
      <c r="R1056" s="13" t="s">
        <v>13651</v>
      </c>
      <c r="S1056" s="13" t="s">
        <v>185</v>
      </c>
      <c r="T1056" s="13" t="s">
        <v>13652</v>
      </c>
      <c r="U1056" s="13" t="s">
        <v>185</v>
      </c>
      <c r="V1056" s="13" t="s">
        <v>13653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5" t="s">
        <v>217</v>
      </c>
      <c r="BT1056" s="15" t="s">
        <v>274</v>
      </c>
      <c r="BU1056" s="18"/>
      <c r="BV1056" s="16" t="s">
        <v>218</v>
      </c>
      <c r="BW1056" s="17">
        <v>46069.65267361111</v>
      </c>
      <c r="BX1056" s="16" t="s">
        <v>218</v>
      </c>
      <c r="BY1056" s="17">
        <v>46069.65267361111</v>
      </c>
      <c r="BZ1056" s="12" t="s">
        <v>219</v>
      </c>
      <c r="CA1056" s="14"/>
      <c r="CB1056" s="14"/>
      <c r="CC1056" s="13" t="s">
        <v>405</v>
      </c>
      <c r="CD1056" s="13" t="s">
        <v>13654</v>
      </c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6" t="s">
        <v>218</v>
      </c>
      <c r="DF1056" s="15" t="s">
        <v>274</v>
      </c>
      <c r="DG1056" s="18"/>
      <c r="DH1056" s="15" t="s">
        <v>217</v>
      </c>
      <c r="DI1056" s="18"/>
      <c r="DJ1056" s="15" t="s">
        <v>217</v>
      </c>
      <c r="DK1056" s="18"/>
      <c r="DL1056" s="12" t="s">
        <v>224</v>
      </c>
      <c r="DM1056" s="13" t="s">
        <v>185</v>
      </c>
      <c r="DN1056" s="13" t="s">
        <v>13655</v>
      </c>
      <c r="DO1056" s="14"/>
      <c r="DP1056" s="14"/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5" t="s">
        <v>217</v>
      </c>
      <c r="EJ1056" s="16" t="s">
        <v>218</v>
      </c>
      <c r="EK1056" s="17">
        <v>46109.42835648148</v>
      </c>
      <c r="EL1056" s="12" t="s">
        <v>233</v>
      </c>
      <c r="EM1056" s="14"/>
      <c r="EN1056" s="14"/>
      <c r="EO1056" s="14"/>
      <c r="EP1056" s="14"/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5" t="s">
        <v>217</v>
      </c>
      <c r="FJ1056" s="15" t="s">
        <v>217</v>
      </c>
      <c r="FK1056" s="18"/>
      <c r="FL1056" s="14"/>
      <c r="FM1056" s="14"/>
      <c r="FN1056" s="15" t="s">
        <v>234</v>
      </c>
      <c r="FO1056" s="18"/>
      <c r="FP1056" s="13" t="s">
        <v>13655</v>
      </c>
      <c r="FQ1056" s="13" t="s">
        <v>13656</v>
      </c>
      <c r="FR1056" s="13" t="s">
        <v>13657</v>
      </c>
      <c r="FS1056" s="14"/>
      <c r="FT1056" s="14"/>
      <c r="FU1056" s="14" t="str">
        <f t="shared" si="12"/>
        <v>Base de Dados_Images/24-KS-230-Y03.Imagem do Equipamento-.144258.jpg</v>
      </c>
      <c r="FV1056" s="14"/>
      <c r="FW1056" s="14"/>
    </row>
    <row r="1057" ht="15.75" hidden="1" customHeight="1">
      <c r="A1057" s="10" t="s">
        <v>10859</v>
      </c>
      <c r="B1057" s="10" t="s">
        <v>13327</v>
      </c>
      <c r="C1057" s="10" t="s">
        <v>301</v>
      </c>
      <c r="D1057" s="10" t="s">
        <v>13658</v>
      </c>
      <c r="E1057" s="11" t="s">
        <v>12158</v>
      </c>
      <c r="F1057" s="12" t="s">
        <v>184</v>
      </c>
      <c r="G1057" s="13" t="s">
        <v>185</v>
      </c>
      <c r="H1057" s="13" t="s">
        <v>13659</v>
      </c>
      <c r="I1057" s="13" t="s">
        <v>185</v>
      </c>
      <c r="J1057" s="13" t="s">
        <v>13660</v>
      </c>
      <c r="K1057" s="13" t="s">
        <v>185</v>
      </c>
      <c r="L1057" s="13" t="s">
        <v>13661</v>
      </c>
      <c r="M1057" s="13" t="s">
        <v>185</v>
      </c>
      <c r="N1057" s="13" t="s">
        <v>13662</v>
      </c>
      <c r="O1057" s="13" t="s">
        <v>185</v>
      </c>
      <c r="P1057" s="13" t="s">
        <v>13663</v>
      </c>
      <c r="Q1057" s="13" t="s">
        <v>185</v>
      </c>
      <c r="R1057" s="13" t="s">
        <v>13664</v>
      </c>
      <c r="S1057" s="13" t="s">
        <v>185</v>
      </c>
      <c r="T1057" s="13" t="s">
        <v>13665</v>
      </c>
      <c r="U1057" s="13" t="s">
        <v>185</v>
      </c>
      <c r="V1057" s="13" t="s">
        <v>13666</v>
      </c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5" t="s">
        <v>217</v>
      </c>
      <c r="BT1057" s="15" t="s">
        <v>274</v>
      </c>
      <c r="BU1057" s="18"/>
      <c r="BV1057" s="16" t="s">
        <v>218</v>
      </c>
      <c r="BW1057" s="17">
        <v>46064.491631944446</v>
      </c>
      <c r="BX1057" s="16" t="s">
        <v>218</v>
      </c>
      <c r="BY1057" s="17">
        <v>46064.491631944446</v>
      </c>
      <c r="BZ1057" s="12" t="s">
        <v>219</v>
      </c>
      <c r="CA1057" s="13" t="s">
        <v>185</v>
      </c>
      <c r="CB1057" s="13" t="s">
        <v>13667</v>
      </c>
      <c r="CC1057" s="13" t="s">
        <v>185</v>
      </c>
      <c r="CD1057" s="13" t="s">
        <v>13668</v>
      </c>
      <c r="CE1057" s="14"/>
      <c r="CF1057" s="14"/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5" t="s">
        <v>217</v>
      </c>
      <c r="DF1057" s="15" t="s">
        <v>274</v>
      </c>
      <c r="DG1057" s="18"/>
      <c r="DH1057" s="16" t="s">
        <v>218</v>
      </c>
      <c r="DI1057" s="17">
        <v>46071.68962962963</v>
      </c>
      <c r="DJ1057" s="16" t="s">
        <v>218</v>
      </c>
      <c r="DK1057" s="17">
        <v>46071.68962962963</v>
      </c>
      <c r="DL1057" s="12" t="s">
        <v>224</v>
      </c>
      <c r="DM1057" s="13" t="s">
        <v>185</v>
      </c>
      <c r="DN1057" s="13" t="s">
        <v>13669</v>
      </c>
      <c r="DO1057" s="14"/>
      <c r="DP1057" s="14"/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5" t="s">
        <v>217</v>
      </c>
      <c r="EJ1057" s="16" t="s">
        <v>218</v>
      </c>
      <c r="EK1057" s="17">
        <v>46102.62190972222</v>
      </c>
      <c r="EL1057" s="12" t="s">
        <v>233</v>
      </c>
      <c r="EM1057" s="14"/>
      <c r="EN1057" s="14"/>
      <c r="EO1057" s="14"/>
      <c r="EP1057" s="14"/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5" t="s">
        <v>217</v>
      </c>
      <c r="FJ1057" s="15" t="s">
        <v>217</v>
      </c>
      <c r="FK1057" s="18"/>
      <c r="FL1057" s="14"/>
      <c r="FM1057" s="14"/>
      <c r="FN1057" s="15" t="s">
        <v>234</v>
      </c>
      <c r="FO1057" s="18"/>
      <c r="FP1057" s="13" t="s">
        <v>13669</v>
      </c>
      <c r="FQ1057" s="13" t="s">
        <v>13670</v>
      </c>
      <c r="FR1057" s="13" t="s">
        <v>13671</v>
      </c>
      <c r="FS1057" s="14"/>
      <c r="FT1057" s="14"/>
      <c r="FU1057" s="14" t="str">
        <f t="shared" si="12"/>
        <v>Base de Dados_Images/24-KS-235-Y01.Imagem do Equipamento-.144753.jpg</v>
      </c>
      <c r="FV1057" s="14"/>
      <c r="FW1057" s="14"/>
    </row>
    <row r="1058" ht="15.75" hidden="1" customHeight="1">
      <c r="A1058" s="10" t="s">
        <v>10859</v>
      </c>
      <c r="B1058" s="10" t="s">
        <v>13672</v>
      </c>
      <c r="C1058" s="10" t="s">
        <v>556</v>
      </c>
      <c r="D1058" s="10" t="s">
        <v>13673</v>
      </c>
      <c r="E1058" s="11" t="s">
        <v>13674</v>
      </c>
      <c r="F1058" s="12" t="s">
        <v>184</v>
      </c>
      <c r="G1058" s="13" t="s">
        <v>185</v>
      </c>
      <c r="H1058" s="13" t="s">
        <v>13675</v>
      </c>
      <c r="I1058" s="13" t="s">
        <v>185</v>
      </c>
      <c r="J1058" s="13" t="s">
        <v>13676</v>
      </c>
      <c r="K1058" s="13" t="s">
        <v>185</v>
      </c>
      <c r="L1058" s="13" t="s">
        <v>13677</v>
      </c>
      <c r="M1058" s="13" t="s">
        <v>185</v>
      </c>
      <c r="N1058" s="13" t="s">
        <v>13678</v>
      </c>
      <c r="O1058" s="13" t="s">
        <v>185</v>
      </c>
      <c r="P1058" s="13" t="s">
        <v>13679</v>
      </c>
      <c r="Q1058" s="13" t="s">
        <v>185</v>
      </c>
      <c r="R1058" s="13" t="s">
        <v>13680</v>
      </c>
      <c r="S1058" s="13" t="s">
        <v>185</v>
      </c>
      <c r="T1058" s="13" t="s">
        <v>13681</v>
      </c>
      <c r="U1058" s="13" t="s">
        <v>185</v>
      </c>
      <c r="V1058" s="13" t="s">
        <v>5855</v>
      </c>
      <c r="W1058" s="13" t="s">
        <v>185</v>
      </c>
      <c r="X1058" s="13" t="s">
        <v>13682</v>
      </c>
      <c r="Y1058" s="13" t="s">
        <v>185</v>
      </c>
      <c r="Z1058" s="13" t="s">
        <v>13683</v>
      </c>
      <c r="AA1058" s="13" t="s">
        <v>185</v>
      </c>
      <c r="AB1058" s="13" t="s">
        <v>13684</v>
      </c>
      <c r="AC1058" s="13" t="s">
        <v>185</v>
      </c>
      <c r="AD1058" s="13" t="s">
        <v>13685</v>
      </c>
      <c r="AE1058" s="13" t="s">
        <v>185</v>
      </c>
      <c r="AF1058" s="13" t="s">
        <v>13686</v>
      </c>
      <c r="AG1058" s="13" t="s">
        <v>185</v>
      </c>
      <c r="AH1058" s="13" t="s">
        <v>13687</v>
      </c>
      <c r="AI1058" s="13" t="s">
        <v>185</v>
      </c>
      <c r="AJ1058" s="13" t="s">
        <v>13688</v>
      </c>
      <c r="AK1058" s="13" t="s">
        <v>185</v>
      </c>
      <c r="AL1058" s="13" t="s">
        <v>13689</v>
      </c>
      <c r="AM1058" s="13" t="s">
        <v>690</v>
      </c>
      <c r="AN1058" s="13" t="s">
        <v>13690</v>
      </c>
      <c r="AO1058" s="13" t="s">
        <v>690</v>
      </c>
      <c r="AP1058" s="13" t="s">
        <v>5864</v>
      </c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5" t="s">
        <v>217</v>
      </c>
      <c r="BT1058" s="16" t="s">
        <v>218</v>
      </c>
      <c r="BU1058" s="17">
        <v>46064.66207175926</v>
      </c>
      <c r="BV1058" s="16" t="s">
        <v>218</v>
      </c>
      <c r="BW1058" s="17">
        <v>46064.66179398148</v>
      </c>
      <c r="BX1058" s="16" t="s">
        <v>218</v>
      </c>
      <c r="BY1058" s="17">
        <v>46064.66207175926</v>
      </c>
      <c r="BZ1058" s="12" t="s">
        <v>219</v>
      </c>
      <c r="CA1058" s="13" t="s">
        <v>185</v>
      </c>
      <c r="CB1058" s="13" t="s">
        <v>13691</v>
      </c>
      <c r="CC1058" s="13" t="s">
        <v>185</v>
      </c>
      <c r="CD1058" s="13" t="s">
        <v>13691</v>
      </c>
      <c r="CE1058" s="13" t="s">
        <v>185</v>
      </c>
      <c r="CF1058" s="13" t="s">
        <v>13692</v>
      </c>
      <c r="CG1058" s="13" t="s">
        <v>185</v>
      </c>
      <c r="CH1058" s="13" t="s">
        <v>13693</v>
      </c>
      <c r="CI1058" s="13" t="s">
        <v>690</v>
      </c>
      <c r="CJ1058" s="13" t="s">
        <v>13694</v>
      </c>
      <c r="CK1058" s="13" t="s">
        <v>690</v>
      </c>
      <c r="CL1058" s="13" t="s">
        <v>13695</v>
      </c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5" t="s">
        <v>217</v>
      </c>
      <c r="DF1058" s="16" t="s">
        <v>218</v>
      </c>
      <c r="DG1058" s="17">
        <v>46093.421875</v>
      </c>
      <c r="DH1058" s="16" t="s">
        <v>218</v>
      </c>
      <c r="DI1058" s="17">
        <v>46093.422430555554</v>
      </c>
      <c r="DJ1058" s="16" t="s">
        <v>218</v>
      </c>
      <c r="DK1058" s="17">
        <v>46093.422430555554</v>
      </c>
      <c r="DL1058" s="12" t="s">
        <v>224</v>
      </c>
      <c r="DM1058" s="13" t="s">
        <v>185</v>
      </c>
      <c r="DN1058" s="13" t="s">
        <v>13696</v>
      </c>
      <c r="DO1058" s="13" t="s">
        <v>185</v>
      </c>
      <c r="DP1058" s="13" t="s">
        <v>13697</v>
      </c>
      <c r="DQ1058" s="13" t="s">
        <v>185</v>
      </c>
      <c r="DR1058" s="13" t="s">
        <v>13698</v>
      </c>
      <c r="DS1058" s="13" t="s">
        <v>185</v>
      </c>
      <c r="DT1058" s="13" t="s">
        <v>13699</v>
      </c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5" t="s">
        <v>217</v>
      </c>
      <c r="EJ1058" s="16" t="s">
        <v>218</v>
      </c>
      <c r="EK1058" s="17">
        <v>46118.64564814815</v>
      </c>
      <c r="EL1058" s="12" t="s">
        <v>233</v>
      </c>
      <c r="EM1058" s="14"/>
      <c r="EN1058" s="14"/>
      <c r="EO1058" s="14"/>
      <c r="EP1058" s="14"/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5" t="s">
        <v>217</v>
      </c>
      <c r="FJ1058" s="15" t="s">
        <v>217</v>
      </c>
      <c r="FK1058" s="18"/>
      <c r="FL1058" s="14"/>
      <c r="FM1058" s="14"/>
      <c r="FN1058" s="15" t="s">
        <v>234</v>
      </c>
      <c r="FO1058" s="18"/>
      <c r="FP1058" s="13" t="s">
        <v>13699</v>
      </c>
      <c r="FQ1058" s="13" t="s">
        <v>13700</v>
      </c>
      <c r="FR1058" s="13" t="s">
        <v>13701</v>
      </c>
      <c r="FS1058" s="14"/>
      <c r="FT1058" s="14"/>
      <c r="FU1058" s="14" t="str">
        <f t="shared" si="12"/>
        <v>Base de Dados_Images/24-ES-255-M01.Imagem do Equipamento-.115233.jpg</v>
      </c>
      <c r="FV1058" s="14"/>
      <c r="FW1058" s="14"/>
    </row>
    <row r="1059" ht="15.75" hidden="1" customHeight="1">
      <c r="A1059" s="10" t="s">
        <v>10859</v>
      </c>
      <c r="B1059" s="10" t="s">
        <v>13672</v>
      </c>
      <c r="C1059" s="10" t="s">
        <v>556</v>
      </c>
      <c r="D1059" s="10" t="s">
        <v>13702</v>
      </c>
      <c r="E1059" s="11" t="s">
        <v>13674</v>
      </c>
      <c r="F1059" s="12" t="s">
        <v>184</v>
      </c>
      <c r="G1059" s="13" t="s">
        <v>185</v>
      </c>
      <c r="H1059" s="13" t="s">
        <v>13703</v>
      </c>
      <c r="I1059" s="13" t="s">
        <v>185</v>
      </c>
      <c r="J1059" s="13" t="s">
        <v>13704</v>
      </c>
      <c r="K1059" s="13" t="s">
        <v>690</v>
      </c>
      <c r="L1059" s="13" t="s">
        <v>13705</v>
      </c>
      <c r="M1059" s="13" t="s">
        <v>185</v>
      </c>
      <c r="N1059" s="13" t="s">
        <v>13706</v>
      </c>
      <c r="O1059" s="13" t="s">
        <v>185</v>
      </c>
      <c r="P1059" s="13" t="s">
        <v>13707</v>
      </c>
      <c r="Q1059" s="13" t="s">
        <v>185</v>
      </c>
      <c r="R1059" s="13" t="s">
        <v>13708</v>
      </c>
      <c r="S1059" s="13" t="s">
        <v>185</v>
      </c>
      <c r="T1059" s="13" t="s">
        <v>13709</v>
      </c>
      <c r="U1059" s="13" t="s">
        <v>185</v>
      </c>
      <c r="V1059" s="13" t="s">
        <v>13710</v>
      </c>
      <c r="W1059" s="13" t="s">
        <v>185</v>
      </c>
      <c r="X1059" s="13" t="s">
        <v>13711</v>
      </c>
      <c r="Y1059" s="13" t="s">
        <v>690</v>
      </c>
      <c r="Z1059" s="13" t="s">
        <v>13712</v>
      </c>
      <c r="AA1059" s="13" t="s">
        <v>185</v>
      </c>
      <c r="AB1059" s="13" t="s">
        <v>13713</v>
      </c>
      <c r="AC1059" s="13" t="s">
        <v>185</v>
      </c>
      <c r="AD1059" s="13" t="s">
        <v>13714</v>
      </c>
      <c r="AE1059" s="13" t="s">
        <v>185</v>
      </c>
      <c r="AF1059" s="13" t="s">
        <v>13715</v>
      </c>
      <c r="AG1059" s="13" t="s">
        <v>185</v>
      </c>
      <c r="AH1059" s="13" t="s">
        <v>13716</v>
      </c>
      <c r="AI1059" s="13" t="s">
        <v>185</v>
      </c>
      <c r="AJ1059" s="13" t="s">
        <v>13717</v>
      </c>
      <c r="AK1059" s="13" t="s">
        <v>185</v>
      </c>
      <c r="AL1059" s="13" t="s">
        <v>13718</v>
      </c>
      <c r="AM1059" s="13" t="s">
        <v>690</v>
      </c>
      <c r="AN1059" s="13" t="s">
        <v>13719</v>
      </c>
      <c r="AO1059" s="13" t="s">
        <v>690</v>
      </c>
      <c r="AP1059" s="13" t="s">
        <v>13720</v>
      </c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6" t="s">
        <v>217</v>
      </c>
      <c r="BT1059" s="16" t="s">
        <v>218</v>
      </c>
      <c r="BU1059" s="17">
        <v>46065.62086805556</v>
      </c>
      <c r="BV1059" s="16" t="s">
        <v>218</v>
      </c>
      <c r="BW1059" s="17">
        <v>46064.665034722224</v>
      </c>
      <c r="BX1059" s="16" t="s">
        <v>218</v>
      </c>
      <c r="BY1059" s="17">
        <v>46065.62086805556</v>
      </c>
      <c r="BZ1059" s="12" t="s">
        <v>219</v>
      </c>
      <c r="CA1059" s="13" t="s">
        <v>185</v>
      </c>
      <c r="CB1059" s="13" t="s">
        <v>13721</v>
      </c>
      <c r="CC1059" s="13" t="s">
        <v>185</v>
      </c>
      <c r="CD1059" s="13" t="s">
        <v>13722</v>
      </c>
      <c r="CE1059" s="13" t="s">
        <v>185</v>
      </c>
      <c r="CF1059" s="13" t="s">
        <v>13723</v>
      </c>
      <c r="CG1059" s="13" t="s">
        <v>185</v>
      </c>
      <c r="CH1059" s="13" t="s">
        <v>13724</v>
      </c>
      <c r="CI1059" s="13" t="s">
        <v>690</v>
      </c>
      <c r="CJ1059" s="13" t="s">
        <v>13725</v>
      </c>
      <c r="CK1059" s="13" t="s">
        <v>690</v>
      </c>
      <c r="CL1059" s="13" t="s">
        <v>13726</v>
      </c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5" t="s">
        <v>217</v>
      </c>
      <c r="DF1059" s="16" t="s">
        <v>218</v>
      </c>
      <c r="DG1059" s="17">
        <v>46093.42266203704</v>
      </c>
      <c r="DH1059" s="16" t="s">
        <v>218</v>
      </c>
      <c r="DI1059" s="17">
        <v>46093.422743055555</v>
      </c>
      <c r="DJ1059" s="16" t="s">
        <v>218</v>
      </c>
      <c r="DK1059" s="17">
        <v>46093.422743055555</v>
      </c>
      <c r="DL1059" s="12" t="s">
        <v>224</v>
      </c>
      <c r="DM1059" s="13" t="s">
        <v>185</v>
      </c>
      <c r="DN1059" s="13" t="s">
        <v>13727</v>
      </c>
      <c r="DO1059" s="13" t="s">
        <v>185</v>
      </c>
      <c r="DP1059" s="13" t="s">
        <v>13728</v>
      </c>
      <c r="DQ1059" s="13" t="s">
        <v>185</v>
      </c>
      <c r="DR1059" s="13" t="s">
        <v>13729</v>
      </c>
      <c r="DS1059" s="13" t="s">
        <v>185</v>
      </c>
      <c r="DT1059" s="13" t="s">
        <v>13730</v>
      </c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5" t="s">
        <v>217</v>
      </c>
      <c r="EJ1059" s="16" t="s">
        <v>218</v>
      </c>
      <c r="EK1059" s="17">
        <v>46115.403912037036</v>
      </c>
      <c r="EL1059" s="12" t="s">
        <v>233</v>
      </c>
      <c r="EM1059" s="14"/>
      <c r="EN1059" s="14"/>
      <c r="EO1059" s="14"/>
      <c r="EP1059" s="14"/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5" t="s">
        <v>217</v>
      </c>
      <c r="FJ1059" s="15" t="s">
        <v>217</v>
      </c>
      <c r="FK1059" s="18"/>
      <c r="FL1059" s="14"/>
      <c r="FM1059" s="14"/>
      <c r="FN1059" s="15" t="s">
        <v>234</v>
      </c>
      <c r="FO1059" s="18"/>
      <c r="FP1059" s="13" t="s">
        <v>13730</v>
      </c>
      <c r="FQ1059" s="13" t="s">
        <v>13731</v>
      </c>
      <c r="FR1059" s="13" t="s">
        <v>13732</v>
      </c>
      <c r="FS1059" s="13" t="s">
        <v>13733</v>
      </c>
      <c r="FT1059" s="13" t="s">
        <v>13734</v>
      </c>
      <c r="FU1059" s="14" t="str">
        <f t="shared" si="12"/>
        <v>Base de Dados_Images/24-ES-260-M01.Imagem do Equipamento-.175234.jpg</v>
      </c>
      <c r="FV1059" s="14"/>
      <c r="FW1059" s="14"/>
    </row>
    <row r="1060" ht="15.75" hidden="1" customHeight="1">
      <c r="A1060" s="10"/>
      <c r="B1060" s="10"/>
      <c r="C1060" s="10"/>
      <c r="D1060" s="10"/>
      <c r="E1060" s="11"/>
      <c r="F1060" s="12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5"/>
      <c r="BT1060" s="16"/>
      <c r="BU1060" s="17"/>
      <c r="BV1060" s="16"/>
      <c r="BW1060" s="17"/>
      <c r="BX1060" s="16"/>
      <c r="BY1060" s="17"/>
      <c r="BZ1060" s="12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6"/>
      <c r="DF1060" s="16"/>
      <c r="DG1060" s="17"/>
      <c r="DH1060" s="16"/>
      <c r="DI1060" s="17"/>
      <c r="DJ1060" s="16"/>
      <c r="DK1060" s="17"/>
      <c r="DL1060" s="12"/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5"/>
      <c r="EJ1060" s="15"/>
      <c r="EK1060" s="18"/>
      <c r="EL1060" s="12"/>
      <c r="EM1060" s="14"/>
      <c r="EN1060" s="14"/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5"/>
      <c r="FJ1060" s="15"/>
      <c r="FK1060" s="18"/>
      <c r="FL1060" s="14"/>
      <c r="FM1060" s="14"/>
      <c r="FN1060" s="15"/>
      <c r="FO1060" s="18"/>
      <c r="FP1060" s="13"/>
      <c r="FQ1060" s="13"/>
      <c r="FR1060" s="13"/>
      <c r="FS1060" s="14"/>
      <c r="FT1060" s="14"/>
      <c r="FU1060" s="14"/>
      <c r="FV1060" s="14"/>
      <c r="FW1060" s="14"/>
    </row>
    <row r="1061" ht="15.75" hidden="1" customHeight="1">
      <c r="A1061" s="10" t="s">
        <v>10859</v>
      </c>
      <c r="B1061" s="23" t="s">
        <v>11544</v>
      </c>
      <c r="C1061" s="10" t="s">
        <v>556</v>
      </c>
      <c r="D1061" s="10" t="s">
        <v>13735</v>
      </c>
      <c r="E1061" s="11" t="s">
        <v>13736</v>
      </c>
      <c r="F1061" s="12" t="s">
        <v>184</v>
      </c>
      <c r="G1061" s="13" t="s">
        <v>185</v>
      </c>
      <c r="H1061" s="13" t="s">
        <v>13737</v>
      </c>
      <c r="I1061" s="13" t="s">
        <v>185</v>
      </c>
      <c r="J1061" s="13" t="s">
        <v>13738</v>
      </c>
      <c r="K1061" s="13" t="s">
        <v>185</v>
      </c>
      <c r="L1061" s="13" t="s">
        <v>13739</v>
      </c>
      <c r="M1061" s="13" t="s">
        <v>185</v>
      </c>
      <c r="N1061" s="13" t="s">
        <v>13740</v>
      </c>
      <c r="O1061" s="13" t="s">
        <v>185</v>
      </c>
      <c r="P1061" s="13" t="s">
        <v>13741</v>
      </c>
      <c r="Q1061" s="13" t="s">
        <v>185</v>
      </c>
      <c r="R1061" s="13" t="s">
        <v>13742</v>
      </c>
      <c r="S1061" s="13" t="s">
        <v>185</v>
      </c>
      <c r="T1061" s="13" t="s">
        <v>13743</v>
      </c>
      <c r="U1061" s="13" t="s">
        <v>185</v>
      </c>
      <c r="V1061" s="13" t="s">
        <v>13744</v>
      </c>
      <c r="W1061" s="13" t="s">
        <v>185</v>
      </c>
      <c r="X1061" s="13" t="s">
        <v>13745</v>
      </c>
      <c r="Y1061" s="13" t="s">
        <v>185</v>
      </c>
      <c r="Z1061" s="13" t="s">
        <v>13746</v>
      </c>
      <c r="AA1061" s="13" t="s">
        <v>185</v>
      </c>
      <c r="AB1061" s="13" t="s">
        <v>13747</v>
      </c>
      <c r="AC1061" s="13" t="s">
        <v>185</v>
      </c>
      <c r="AD1061" s="13" t="s">
        <v>13748</v>
      </c>
      <c r="AE1061" s="13" t="s">
        <v>185</v>
      </c>
      <c r="AF1061" s="13" t="s">
        <v>13749</v>
      </c>
      <c r="AG1061" s="13" t="s">
        <v>185</v>
      </c>
      <c r="AH1061" s="13" t="s">
        <v>13750</v>
      </c>
      <c r="AI1061" s="13" t="s">
        <v>185</v>
      </c>
      <c r="AJ1061" s="13" t="s">
        <v>13751</v>
      </c>
      <c r="AK1061" s="13" t="s">
        <v>185</v>
      </c>
      <c r="AL1061" s="13" t="s">
        <v>13752</v>
      </c>
      <c r="AM1061" s="13" t="s">
        <v>690</v>
      </c>
      <c r="AN1061" s="13" t="s">
        <v>13753</v>
      </c>
      <c r="AO1061" s="13" t="s">
        <v>690</v>
      </c>
      <c r="AP1061" s="13" t="s">
        <v>13754</v>
      </c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5" t="s">
        <v>217</v>
      </c>
      <c r="BT1061" s="16" t="s">
        <v>218</v>
      </c>
      <c r="BU1061" s="17">
        <v>46045.635358796295</v>
      </c>
      <c r="BV1061" s="16" t="s">
        <v>218</v>
      </c>
      <c r="BW1061" s="17">
        <v>46064.63545138889</v>
      </c>
      <c r="BX1061" s="16" t="s">
        <v>218</v>
      </c>
      <c r="BY1061" s="17">
        <v>46064.63545138889</v>
      </c>
      <c r="BZ1061" s="12" t="s">
        <v>219</v>
      </c>
      <c r="CA1061" s="13" t="s">
        <v>185</v>
      </c>
      <c r="CB1061" s="13" t="s">
        <v>13755</v>
      </c>
      <c r="CC1061" s="13" t="s">
        <v>185</v>
      </c>
      <c r="CD1061" s="13" t="s">
        <v>13756</v>
      </c>
      <c r="CE1061" s="13" t="s">
        <v>185</v>
      </c>
      <c r="CF1061" s="13" t="s">
        <v>13757</v>
      </c>
      <c r="CG1061" s="13" t="s">
        <v>185</v>
      </c>
      <c r="CH1061" s="13" t="s">
        <v>13758</v>
      </c>
      <c r="CI1061" s="13" t="s">
        <v>690</v>
      </c>
      <c r="CJ1061" s="13" t="s">
        <v>13759</v>
      </c>
      <c r="CK1061" s="13" t="s">
        <v>690</v>
      </c>
      <c r="CL1061" s="13" t="s">
        <v>13760</v>
      </c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5" t="s">
        <v>217</v>
      </c>
      <c r="DF1061" s="16" t="s">
        <v>218</v>
      </c>
      <c r="DG1061" s="17">
        <v>46093.423425925925</v>
      </c>
      <c r="DH1061" s="16" t="s">
        <v>218</v>
      </c>
      <c r="DI1061" s="17">
        <v>46093.423530092594</v>
      </c>
      <c r="DJ1061" s="16" t="s">
        <v>218</v>
      </c>
      <c r="DK1061" s="17">
        <v>46093.423530092594</v>
      </c>
      <c r="DL1061" s="12" t="s">
        <v>224</v>
      </c>
      <c r="DM1061" s="13" t="s">
        <v>185</v>
      </c>
      <c r="DN1061" s="13" t="s">
        <v>13761</v>
      </c>
      <c r="DO1061" s="13" t="s">
        <v>185</v>
      </c>
      <c r="DP1061" s="13" t="s">
        <v>13761</v>
      </c>
      <c r="DQ1061" s="13" t="s">
        <v>185</v>
      </c>
      <c r="DR1061" s="13" t="s">
        <v>13762</v>
      </c>
      <c r="DS1061" s="13" t="s">
        <v>185</v>
      </c>
      <c r="DT1061" s="13" t="s">
        <v>13763</v>
      </c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5" t="s">
        <v>217</v>
      </c>
      <c r="EJ1061" s="16" t="s">
        <v>218</v>
      </c>
      <c r="EK1061" s="17">
        <v>46115.40409722222</v>
      </c>
      <c r="EL1061" s="12" t="s">
        <v>233</v>
      </c>
      <c r="EM1061" s="14"/>
      <c r="EN1061" s="14"/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5" t="s">
        <v>217</v>
      </c>
      <c r="FJ1061" s="15" t="s">
        <v>217</v>
      </c>
      <c r="FK1061" s="18"/>
      <c r="FL1061" s="14"/>
      <c r="FM1061" s="14"/>
      <c r="FN1061" s="15" t="s">
        <v>234</v>
      </c>
      <c r="FO1061" s="18"/>
      <c r="FP1061" s="13" t="s">
        <v>13764</v>
      </c>
      <c r="FQ1061" s="13" t="s">
        <v>13765</v>
      </c>
      <c r="FR1061" s="13" t="s">
        <v>13766</v>
      </c>
      <c r="FS1061" s="14"/>
      <c r="FT1061" s="14"/>
      <c r="FU1061" s="14" t="str">
        <f t="shared" ref="FU1061:FU1246" si="13">FQ1061</f>
        <v>Base de Dados_Images/24-ES-085-M01.Imagem do Equipamento-.173053.jpg</v>
      </c>
      <c r="FV1061" s="14"/>
      <c r="FW1061" s="14"/>
    </row>
    <row r="1062" ht="15.75" hidden="1" customHeight="1">
      <c r="A1062" s="10" t="s">
        <v>10859</v>
      </c>
      <c r="B1062" s="10" t="s">
        <v>13672</v>
      </c>
      <c r="C1062" s="10" t="s">
        <v>236</v>
      </c>
      <c r="D1062" s="10" t="s">
        <v>13767</v>
      </c>
      <c r="E1062" s="11" t="s">
        <v>13768</v>
      </c>
      <c r="F1062" s="12" t="s">
        <v>184</v>
      </c>
      <c r="G1062" s="13" t="s">
        <v>185</v>
      </c>
      <c r="H1062" s="13" t="s">
        <v>13769</v>
      </c>
      <c r="I1062" s="13" t="s">
        <v>185</v>
      </c>
      <c r="J1062" s="13" t="s">
        <v>13770</v>
      </c>
      <c r="K1062" s="13" t="s">
        <v>185</v>
      </c>
      <c r="L1062" s="13" t="s">
        <v>13771</v>
      </c>
      <c r="M1062" s="13" t="s">
        <v>185</v>
      </c>
      <c r="N1062" s="13" t="s">
        <v>13772</v>
      </c>
      <c r="O1062" s="13" t="s">
        <v>185</v>
      </c>
      <c r="P1062" s="13" t="s">
        <v>13773</v>
      </c>
      <c r="Q1062" s="13" t="s">
        <v>185</v>
      </c>
      <c r="R1062" s="13" t="s">
        <v>13774</v>
      </c>
      <c r="S1062" s="13" t="s">
        <v>185</v>
      </c>
      <c r="T1062" s="13" t="s">
        <v>13775</v>
      </c>
      <c r="U1062" s="13" t="s">
        <v>185</v>
      </c>
      <c r="V1062" s="13" t="s">
        <v>13776</v>
      </c>
      <c r="W1062" s="13" t="s">
        <v>185</v>
      </c>
      <c r="X1062" s="13" t="s">
        <v>13777</v>
      </c>
      <c r="Y1062" s="13" t="s">
        <v>185</v>
      </c>
      <c r="Z1062" s="13" t="s">
        <v>13778</v>
      </c>
      <c r="AA1062" s="13" t="s">
        <v>185</v>
      </c>
      <c r="AB1062" s="13" t="s">
        <v>13779</v>
      </c>
      <c r="AC1062" s="13" t="s">
        <v>185</v>
      </c>
      <c r="AD1062" s="13" t="s">
        <v>13780</v>
      </c>
      <c r="AE1062" s="13" t="s">
        <v>690</v>
      </c>
      <c r="AF1062" s="13" t="s">
        <v>13781</v>
      </c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5" t="s">
        <v>217</v>
      </c>
      <c r="BT1062" s="16" t="s">
        <v>218</v>
      </c>
      <c r="BU1062" s="17">
        <v>46094.390127314815</v>
      </c>
      <c r="BV1062" s="16" t="s">
        <v>218</v>
      </c>
      <c r="BW1062" s="17">
        <v>46094.390335648146</v>
      </c>
      <c r="BX1062" s="16" t="s">
        <v>218</v>
      </c>
      <c r="BY1062" s="17">
        <v>46094.39037037037</v>
      </c>
      <c r="BZ1062" s="12" t="s">
        <v>219</v>
      </c>
      <c r="CA1062" s="13" t="s">
        <v>185</v>
      </c>
      <c r="CB1062" s="13" t="s">
        <v>13782</v>
      </c>
      <c r="CC1062" s="13" t="s">
        <v>185</v>
      </c>
      <c r="CD1062" s="13" t="s">
        <v>13783</v>
      </c>
      <c r="CE1062" s="13" t="s">
        <v>690</v>
      </c>
      <c r="CF1062" s="13" t="s">
        <v>13784</v>
      </c>
      <c r="CG1062" s="13" t="s">
        <v>690</v>
      </c>
      <c r="CH1062" s="13" t="s">
        <v>13785</v>
      </c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5" t="s">
        <v>217</v>
      </c>
      <c r="DF1062" s="16" t="s">
        <v>218</v>
      </c>
      <c r="DG1062" s="17">
        <v>46094.39046296296</v>
      </c>
      <c r="DH1062" s="16" t="s">
        <v>218</v>
      </c>
      <c r="DI1062" s="17">
        <v>46094.390555555554</v>
      </c>
      <c r="DJ1062" s="16" t="s">
        <v>218</v>
      </c>
      <c r="DK1062" s="17">
        <v>46094.390555555554</v>
      </c>
      <c r="DL1062" s="12" t="s">
        <v>224</v>
      </c>
      <c r="DM1062" s="13" t="s">
        <v>185</v>
      </c>
      <c r="DN1062" s="13" t="s">
        <v>13786</v>
      </c>
      <c r="DO1062" s="13" t="s">
        <v>185</v>
      </c>
      <c r="DP1062" s="13" t="s">
        <v>13787</v>
      </c>
      <c r="DQ1062" s="13" t="s">
        <v>185</v>
      </c>
      <c r="DR1062" s="13" t="s">
        <v>13788</v>
      </c>
      <c r="DS1062" s="13" t="s">
        <v>185</v>
      </c>
      <c r="DT1062" s="13" t="s">
        <v>13789</v>
      </c>
      <c r="DU1062" s="13" t="s">
        <v>185</v>
      </c>
      <c r="DV1062" s="13" t="s">
        <v>13790</v>
      </c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5" t="s">
        <v>217</v>
      </c>
      <c r="EJ1062" s="16" t="s">
        <v>218</v>
      </c>
      <c r="EK1062" s="17">
        <v>46109.46841435185</v>
      </c>
      <c r="EL1062" s="12" t="s">
        <v>233</v>
      </c>
      <c r="EM1062" s="14"/>
      <c r="EN1062" s="14"/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5" t="s">
        <v>217</v>
      </c>
      <c r="FJ1062" s="15" t="s">
        <v>217</v>
      </c>
      <c r="FK1062" s="18"/>
      <c r="FL1062" s="14"/>
      <c r="FM1062" s="14"/>
      <c r="FN1062" s="15" t="s">
        <v>234</v>
      </c>
      <c r="FO1062" s="18"/>
      <c r="FP1062" s="13" t="s">
        <v>13790</v>
      </c>
      <c r="FQ1062" s="13" t="s">
        <v>13791</v>
      </c>
      <c r="FR1062" s="13" t="s">
        <v>13792</v>
      </c>
      <c r="FS1062" s="14"/>
      <c r="FT1062" s="14"/>
      <c r="FU1062" s="14" t="str">
        <f t="shared" si="13"/>
        <v>Base de Dados_Images/24-ES-250-M01.Imagem do Equipamento-.130911.jpg</v>
      </c>
      <c r="FV1062" s="14"/>
      <c r="FW1062" s="14"/>
    </row>
    <row r="1063" ht="15.75" hidden="1" customHeight="1">
      <c r="A1063" s="10" t="s">
        <v>10859</v>
      </c>
      <c r="B1063" s="10" t="s">
        <v>13672</v>
      </c>
      <c r="C1063" s="10" t="s">
        <v>386</v>
      </c>
      <c r="D1063" s="10" t="s">
        <v>13793</v>
      </c>
      <c r="E1063" s="11" t="s">
        <v>13794</v>
      </c>
      <c r="F1063" s="12" t="s">
        <v>184</v>
      </c>
      <c r="G1063" s="13" t="s">
        <v>185</v>
      </c>
      <c r="H1063" s="13" t="s">
        <v>13795</v>
      </c>
      <c r="I1063" s="13" t="s">
        <v>185</v>
      </c>
      <c r="J1063" s="13" t="s">
        <v>13796</v>
      </c>
      <c r="K1063" s="13" t="s">
        <v>185</v>
      </c>
      <c r="L1063" s="13" t="s">
        <v>13797</v>
      </c>
      <c r="M1063" s="13" t="s">
        <v>690</v>
      </c>
      <c r="N1063" s="13" t="s">
        <v>13798</v>
      </c>
      <c r="O1063" s="13" t="s">
        <v>690</v>
      </c>
      <c r="P1063" s="13" t="s">
        <v>13799</v>
      </c>
      <c r="Q1063" s="13" t="s">
        <v>185</v>
      </c>
      <c r="R1063" s="13" t="s">
        <v>13800</v>
      </c>
      <c r="S1063" s="13" t="s">
        <v>690</v>
      </c>
      <c r="T1063" s="13" t="s">
        <v>13801</v>
      </c>
      <c r="U1063" s="13" t="s">
        <v>185</v>
      </c>
      <c r="V1063" s="13" t="s">
        <v>13802</v>
      </c>
      <c r="W1063" s="13" t="s">
        <v>185</v>
      </c>
      <c r="X1063" s="13" t="s">
        <v>13803</v>
      </c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5" t="s">
        <v>217</v>
      </c>
      <c r="BT1063" s="16" t="s">
        <v>218</v>
      </c>
      <c r="BU1063" s="17">
        <v>46092.43231481482</v>
      </c>
      <c r="BV1063" s="16" t="s">
        <v>218</v>
      </c>
      <c r="BW1063" s="17">
        <v>46084.4896875</v>
      </c>
      <c r="BX1063" s="16" t="s">
        <v>218</v>
      </c>
      <c r="BY1063" s="17">
        <v>46092.43231481482</v>
      </c>
      <c r="BZ1063" s="12" t="s">
        <v>219</v>
      </c>
      <c r="CA1063" s="14"/>
      <c r="CB1063" s="14"/>
      <c r="CC1063" s="14"/>
      <c r="CD1063" s="14"/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5" t="s">
        <v>217</v>
      </c>
      <c r="DF1063" s="15" t="s">
        <v>274</v>
      </c>
      <c r="DG1063" s="18"/>
      <c r="DH1063" s="15" t="s">
        <v>274</v>
      </c>
      <c r="DI1063" s="18"/>
      <c r="DJ1063" s="15" t="s">
        <v>274</v>
      </c>
      <c r="DK1063" s="18"/>
      <c r="DL1063" s="12" t="s">
        <v>224</v>
      </c>
      <c r="DM1063" s="13" t="s">
        <v>185</v>
      </c>
      <c r="DN1063" s="13" t="s">
        <v>13804</v>
      </c>
      <c r="DO1063" s="13" t="s">
        <v>185</v>
      </c>
      <c r="DP1063" s="13" t="s">
        <v>13805</v>
      </c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5" t="s">
        <v>217</v>
      </c>
      <c r="EJ1063" s="16" t="s">
        <v>218</v>
      </c>
      <c r="EK1063" s="17">
        <v>46109.46855324074</v>
      </c>
      <c r="EL1063" s="12" t="s">
        <v>233</v>
      </c>
      <c r="EM1063" s="14"/>
      <c r="EN1063" s="14"/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5" t="s">
        <v>217</v>
      </c>
      <c r="FJ1063" s="15" t="s">
        <v>217</v>
      </c>
      <c r="FK1063" s="18"/>
      <c r="FL1063" s="14"/>
      <c r="FM1063" s="14"/>
      <c r="FN1063" s="15" t="s">
        <v>234</v>
      </c>
      <c r="FO1063" s="18"/>
      <c r="FP1063" s="13" t="s">
        <v>13805</v>
      </c>
      <c r="FQ1063" s="13" t="s">
        <v>13806</v>
      </c>
      <c r="FR1063" s="13" t="s">
        <v>13807</v>
      </c>
      <c r="FS1063" s="14"/>
      <c r="FT1063" s="14"/>
      <c r="FU1063" s="14" t="str">
        <f t="shared" si="13"/>
        <v>Base de Dados_Images/24T250.Imagem do Equipamento-.175325.jpg</v>
      </c>
      <c r="FV1063" s="14"/>
      <c r="FW1063" s="14"/>
    </row>
    <row r="1064" ht="15.75" hidden="1" customHeight="1">
      <c r="A1064" s="10" t="s">
        <v>10859</v>
      </c>
      <c r="B1064" s="10" t="s">
        <v>13672</v>
      </c>
      <c r="C1064" s="10" t="s">
        <v>264</v>
      </c>
      <c r="D1064" s="10" t="s">
        <v>13808</v>
      </c>
      <c r="E1064" s="11" t="s">
        <v>13809</v>
      </c>
      <c r="F1064" s="12" t="s">
        <v>184</v>
      </c>
      <c r="G1064" s="13" t="s">
        <v>185</v>
      </c>
      <c r="H1064" s="13" t="s">
        <v>13810</v>
      </c>
      <c r="I1064" s="13" t="s">
        <v>185</v>
      </c>
      <c r="J1064" s="13" t="s">
        <v>13811</v>
      </c>
      <c r="K1064" s="13" t="s">
        <v>185</v>
      </c>
      <c r="L1064" s="13" t="s">
        <v>13812</v>
      </c>
      <c r="M1064" s="13" t="s">
        <v>185</v>
      </c>
      <c r="N1064" s="13" t="s">
        <v>13812</v>
      </c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5" t="s">
        <v>217</v>
      </c>
      <c r="BT1064" s="16" t="s">
        <v>218</v>
      </c>
      <c r="BU1064" s="17">
        <v>46072.48268518518</v>
      </c>
      <c r="BV1064" s="16" t="s">
        <v>218</v>
      </c>
      <c r="BW1064" s="17">
        <v>46072.48278935185</v>
      </c>
      <c r="BX1064" s="16" t="s">
        <v>218</v>
      </c>
      <c r="BY1064" s="17">
        <v>46072.48278935185</v>
      </c>
      <c r="BZ1064" s="12" t="s">
        <v>219</v>
      </c>
      <c r="CA1064" s="13" t="s">
        <v>185</v>
      </c>
      <c r="CB1064" s="13" t="s">
        <v>13813</v>
      </c>
      <c r="CC1064" s="13" t="s">
        <v>185</v>
      </c>
      <c r="CD1064" s="13" t="s">
        <v>13814</v>
      </c>
      <c r="CE1064" s="13" t="s">
        <v>185</v>
      </c>
      <c r="CF1064" s="13" t="s">
        <v>13815</v>
      </c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5" t="s">
        <v>217</v>
      </c>
      <c r="DF1064" s="15" t="s">
        <v>274</v>
      </c>
      <c r="DG1064" s="18"/>
      <c r="DH1064" s="16" t="s">
        <v>218</v>
      </c>
      <c r="DI1064" s="17">
        <v>46093.42637731481</v>
      </c>
      <c r="DJ1064" s="16" t="s">
        <v>218</v>
      </c>
      <c r="DK1064" s="17">
        <v>46093.42637731481</v>
      </c>
      <c r="DL1064" s="12" t="s">
        <v>224</v>
      </c>
      <c r="DM1064" s="13" t="s">
        <v>185</v>
      </c>
      <c r="DN1064" s="13" t="s">
        <v>13816</v>
      </c>
      <c r="DO1064" s="13" t="s">
        <v>185</v>
      </c>
      <c r="DP1064" s="13" t="s">
        <v>13816</v>
      </c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5" t="s">
        <v>217</v>
      </c>
      <c r="EJ1064" s="16" t="s">
        <v>218</v>
      </c>
      <c r="EK1064" s="17">
        <v>46109.46871527778</v>
      </c>
      <c r="EL1064" s="12" t="s">
        <v>233</v>
      </c>
      <c r="EM1064" s="14"/>
      <c r="EN1064" s="14"/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5" t="s">
        <v>217</v>
      </c>
      <c r="FJ1064" s="15" t="s">
        <v>217</v>
      </c>
      <c r="FK1064" s="18"/>
      <c r="FL1064" s="14"/>
      <c r="FM1064" s="14"/>
      <c r="FN1064" s="15" t="s">
        <v>234</v>
      </c>
      <c r="FO1064" s="18"/>
      <c r="FP1064" s="13" t="s">
        <v>13816</v>
      </c>
      <c r="FQ1064" s="13" t="s">
        <v>13817</v>
      </c>
      <c r="FR1064" s="13" t="s">
        <v>13818</v>
      </c>
      <c r="FS1064" s="14"/>
      <c r="FT1064" s="14"/>
      <c r="FU1064" s="14" t="str">
        <f t="shared" si="13"/>
        <v>Base de Dados_Images/24-LIT-250-B01.Imagem do Equipamento-.143508.jpg</v>
      </c>
      <c r="FV1064" s="14"/>
      <c r="FW1064" s="14"/>
    </row>
    <row r="1065" ht="15.75" hidden="1" customHeight="1">
      <c r="A1065" s="10" t="s">
        <v>10859</v>
      </c>
      <c r="B1065" s="10" t="s">
        <v>13672</v>
      </c>
      <c r="C1065" s="10" t="s">
        <v>264</v>
      </c>
      <c r="D1065" s="10" t="s">
        <v>13819</v>
      </c>
      <c r="E1065" s="11" t="s">
        <v>13820</v>
      </c>
      <c r="F1065" s="12" t="s">
        <v>184</v>
      </c>
      <c r="G1065" s="13" t="s">
        <v>185</v>
      </c>
      <c r="H1065" s="13" t="s">
        <v>13821</v>
      </c>
      <c r="I1065" s="13" t="s">
        <v>185</v>
      </c>
      <c r="J1065" s="13" t="s">
        <v>13822</v>
      </c>
      <c r="K1065" s="13" t="s">
        <v>185</v>
      </c>
      <c r="L1065" s="13" t="s">
        <v>13823</v>
      </c>
      <c r="M1065" s="13" t="s">
        <v>185</v>
      </c>
      <c r="N1065" s="13" t="s">
        <v>13824</v>
      </c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5" t="s">
        <v>217</v>
      </c>
      <c r="BT1065" s="16" t="s">
        <v>218</v>
      </c>
      <c r="BU1065" s="17">
        <v>46050.62646990741</v>
      </c>
      <c r="BV1065" s="16" t="s">
        <v>218</v>
      </c>
      <c r="BW1065" s="17">
        <v>46050.62650462963</v>
      </c>
      <c r="BX1065" s="16" t="s">
        <v>218</v>
      </c>
      <c r="BY1065" s="17">
        <v>46050.62650462963</v>
      </c>
      <c r="BZ1065" s="12" t="s">
        <v>219</v>
      </c>
      <c r="CA1065" s="13" t="s">
        <v>185</v>
      </c>
      <c r="CB1065" s="13" t="s">
        <v>13825</v>
      </c>
      <c r="CC1065" s="13" t="s">
        <v>185</v>
      </c>
      <c r="CD1065" s="13" t="s">
        <v>13826</v>
      </c>
      <c r="CE1065" s="13" t="s">
        <v>185</v>
      </c>
      <c r="CF1065" s="13" t="s">
        <v>13827</v>
      </c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5" t="s">
        <v>217</v>
      </c>
      <c r="DF1065" s="15" t="s">
        <v>274</v>
      </c>
      <c r="DG1065" s="18"/>
      <c r="DH1065" s="16" t="s">
        <v>218</v>
      </c>
      <c r="DI1065" s="17">
        <v>46093.42423611111</v>
      </c>
      <c r="DJ1065" s="16" t="s">
        <v>218</v>
      </c>
      <c r="DK1065" s="17">
        <v>46093.42423611111</v>
      </c>
      <c r="DL1065" s="12" t="s">
        <v>224</v>
      </c>
      <c r="DM1065" s="13" t="s">
        <v>185</v>
      </c>
      <c r="DN1065" s="13" t="s">
        <v>13828</v>
      </c>
      <c r="DO1065" s="13" t="s">
        <v>185</v>
      </c>
      <c r="DP1065" s="13" t="s">
        <v>13829</v>
      </c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5" t="s">
        <v>217</v>
      </c>
      <c r="EJ1065" s="16" t="s">
        <v>218</v>
      </c>
      <c r="EK1065" s="17">
        <v>46109.46894675926</v>
      </c>
      <c r="EL1065" s="12" t="s">
        <v>233</v>
      </c>
      <c r="EM1065" s="14"/>
      <c r="EN1065" s="14"/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5" t="s">
        <v>217</v>
      </c>
      <c r="FJ1065" s="15" t="s">
        <v>217</v>
      </c>
      <c r="FK1065" s="18"/>
      <c r="FL1065" s="14"/>
      <c r="FM1065" s="14"/>
      <c r="FN1065" s="15" t="s">
        <v>234</v>
      </c>
      <c r="FO1065" s="18"/>
      <c r="FP1065" s="13" t="s">
        <v>13830</v>
      </c>
      <c r="FQ1065" s="13"/>
      <c r="FR1065" s="13"/>
      <c r="FS1065" s="14"/>
      <c r="FT1065" s="14"/>
      <c r="FU1065" s="14" t="str">
        <f t="shared" si="13"/>
        <v/>
      </c>
      <c r="FV1065" s="13" t="s">
        <v>740</v>
      </c>
      <c r="FW1065" s="13" t="s">
        <v>13831</v>
      </c>
    </row>
    <row r="1066" ht="15.75" hidden="1" customHeight="1">
      <c r="A1066" s="10" t="s">
        <v>10859</v>
      </c>
      <c r="B1066" s="10" t="s">
        <v>13672</v>
      </c>
      <c r="C1066" s="10" t="s">
        <v>264</v>
      </c>
      <c r="D1066" s="10" t="s">
        <v>13832</v>
      </c>
      <c r="E1066" s="11" t="s">
        <v>13833</v>
      </c>
      <c r="F1066" s="12" t="s">
        <v>184</v>
      </c>
      <c r="G1066" s="13" t="s">
        <v>185</v>
      </c>
      <c r="H1066" s="13" t="s">
        <v>13834</v>
      </c>
      <c r="I1066" s="13" t="s">
        <v>185</v>
      </c>
      <c r="J1066" s="13" t="s">
        <v>13835</v>
      </c>
      <c r="K1066" s="13" t="s">
        <v>185</v>
      </c>
      <c r="L1066" s="13" t="s">
        <v>13836</v>
      </c>
      <c r="M1066" s="13" t="s">
        <v>185</v>
      </c>
      <c r="N1066" s="13" t="s">
        <v>13837</v>
      </c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5" t="s">
        <v>217</v>
      </c>
      <c r="BT1066" s="16" t="s">
        <v>218</v>
      </c>
      <c r="BU1066" s="17">
        <v>46049.373449074075</v>
      </c>
      <c r="BV1066" s="16" t="s">
        <v>218</v>
      </c>
      <c r="BW1066" s="17">
        <v>46049.3734837963</v>
      </c>
      <c r="BX1066" s="16" t="s">
        <v>218</v>
      </c>
      <c r="BY1066" s="17">
        <v>46049.3734837963</v>
      </c>
      <c r="BZ1066" s="12" t="s">
        <v>219</v>
      </c>
      <c r="CA1066" s="13" t="s">
        <v>185</v>
      </c>
      <c r="CB1066" s="13" t="s">
        <v>13838</v>
      </c>
      <c r="CC1066" s="13" t="s">
        <v>185</v>
      </c>
      <c r="CD1066" s="13" t="s">
        <v>13839</v>
      </c>
      <c r="CE1066" s="13" t="s">
        <v>185</v>
      </c>
      <c r="CF1066" s="13" t="s">
        <v>13840</v>
      </c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5" t="s">
        <v>217</v>
      </c>
      <c r="DF1066" s="15" t="s">
        <v>274</v>
      </c>
      <c r="DG1066" s="18"/>
      <c r="DH1066" s="16" t="s">
        <v>218</v>
      </c>
      <c r="DI1066" s="17">
        <v>46093.424525462964</v>
      </c>
      <c r="DJ1066" s="16" t="s">
        <v>218</v>
      </c>
      <c r="DK1066" s="17">
        <v>46093.424525462964</v>
      </c>
      <c r="DL1066" s="12" t="s">
        <v>224</v>
      </c>
      <c r="DM1066" s="13" t="s">
        <v>185</v>
      </c>
      <c r="DN1066" s="13" t="s">
        <v>13841</v>
      </c>
      <c r="DO1066" s="13" t="s">
        <v>185</v>
      </c>
      <c r="DP1066" s="13" t="s">
        <v>13842</v>
      </c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5" t="s">
        <v>217</v>
      </c>
      <c r="EJ1066" s="16" t="s">
        <v>218</v>
      </c>
      <c r="EK1066" s="17">
        <v>46109.46946759259</v>
      </c>
      <c r="EL1066" s="12" t="s">
        <v>233</v>
      </c>
      <c r="EM1066" s="14"/>
      <c r="EN1066" s="14"/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5" t="s">
        <v>217</v>
      </c>
      <c r="FJ1066" s="15" t="s">
        <v>217</v>
      </c>
      <c r="FK1066" s="18"/>
      <c r="FL1066" s="14"/>
      <c r="FM1066" s="14"/>
      <c r="FN1066" s="15" t="s">
        <v>234</v>
      </c>
      <c r="FO1066" s="18"/>
      <c r="FP1066" s="13" t="s">
        <v>13842</v>
      </c>
      <c r="FQ1066" s="13" t="s">
        <v>13843</v>
      </c>
      <c r="FR1066" s="13" t="s">
        <v>13837</v>
      </c>
      <c r="FS1066" s="14"/>
      <c r="FT1066" s="14"/>
      <c r="FU1066" s="14" t="str">
        <f t="shared" si="13"/>
        <v>Base de Dados_Images/24-FIT-270-B01.Imagem do Equipamento-.115748.jpg</v>
      </c>
      <c r="FV1066" s="14"/>
      <c r="FW1066" s="14"/>
    </row>
    <row r="1067" ht="15.75" hidden="1" customHeight="1">
      <c r="A1067" s="10" t="s">
        <v>10859</v>
      </c>
      <c r="B1067" s="10" t="s">
        <v>13672</v>
      </c>
      <c r="C1067" s="10" t="s">
        <v>264</v>
      </c>
      <c r="D1067" s="10" t="s">
        <v>13844</v>
      </c>
      <c r="E1067" s="11" t="s">
        <v>13845</v>
      </c>
      <c r="F1067" s="12" t="s">
        <v>184</v>
      </c>
      <c r="G1067" s="13" t="s">
        <v>185</v>
      </c>
      <c r="H1067" s="13" t="s">
        <v>13846</v>
      </c>
      <c r="I1067" s="13" t="s">
        <v>185</v>
      </c>
      <c r="J1067" s="13" t="s">
        <v>13847</v>
      </c>
      <c r="K1067" s="13" t="s">
        <v>185</v>
      </c>
      <c r="L1067" s="13" t="s">
        <v>13848</v>
      </c>
      <c r="M1067" s="13" t="s">
        <v>185</v>
      </c>
      <c r="N1067" s="13" t="s">
        <v>13849</v>
      </c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5" t="s">
        <v>217</v>
      </c>
      <c r="BT1067" s="16" t="s">
        <v>218</v>
      </c>
      <c r="BU1067" s="17">
        <v>46064.62159722222</v>
      </c>
      <c r="BV1067" s="16" t="s">
        <v>218</v>
      </c>
      <c r="BW1067" s="17">
        <v>46064.62165509259</v>
      </c>
      <c r="BX1067" s="16" t="s">
        <v>218</v>
      </c>
      <c r="BY1067" s="17">
        <v>46064.62165509259</v>
      </c>
      <c r="BZ1067" s="12" t="s">
        <v>219</v>
      </c>
      <c r="CA1067" s="13" t="s">
        <v>185</v>
      </c>
      <c r="CB1067" s="13" t="s">
        <v>13850</v>
      </c>
      <c r="CC1067" s="13" t="s">
        <v>185</v>
      </c>
      <c r="CD1067" s="13" t="s">
        <v>13851</v>
      </c>
      <c r="CE1067" s="13" t="s">
        <v>185</v>
      </c>
      <c r="CF1067" s="13" t="s">
        <v>13852</v>
      </c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5" t="s">
        <v>217</v>
      </c>
      <c r="DF1067" s="15" t="s">
        <v>274</v>
      </c>
      <c r="DG1067" s="18"/>
      <c r="DH1067" s="16" t="s">
        <v>218</v>
      </c>
      <c r="DI1067" s="17">
        <v>46093.424791666665</v>
      </c>
      <c r="DJ1067" s="16" t="s">
        <v>218</v>
      </c>
      <c r="DK1067" s="17">
        <v>46093.424791666665</v>
      </c>
      <c r="DL1067" s="12" t="s">
        <v>224</v>
      </c>
      <c r="DM1067" s="13" t="s">
        <v>185</v>
      </c>
      <c r="DN1067" s="13" t="s">
        <v>13853</v>
      </c>
      <c r="DO1067" s="13" t="s">
        <v>185</v>
      </c>
      <c r="DP1067" s="13" t="s">
        <v>13854</v>
      </c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5" t="s">
        <v>217</v>
      </c>
      <c r="EJ1067" s="16" t="s">
        <v>218</v>
      </c>
      <c r="EK1067" s="17">
        <v>46109.469664351855</v>
      </c>
      <c r="EL1067" s="12" t="s">
        <v>233</v>
      </c>
      <c r="EM1067" s="14"/>
      <c r="EN1067" s="14"/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5" t="s">
        <v>217</v>
      </c>
      <c r="FJ1067" s="15" t="s">
        <v>217</v>
      </c>
      <c r="FK1067" s="18"/>
      <c r="FL1067" s="14"/>
      <c r="FM1067" s="14"/>
      <c r="FN1067" s="15" t="s">
        <v>234</v>
      </c>
      <c r="FO1067" s="18"/>
      <c r="FP1067" s="13" t="s">
        <v>13854</v>
      </c>
      <c r="FQ1067" s="13" t="s">
        <v>13855</v>
      </c>
      <c r="FR1067" s="13" t="s">
        <v>13856</v>
      </c>
      <c r="FS1067" s="14"/>
      <c r="FT1067" s="14"/>
      <c r="FU1067" s="14" t="str">
        <f t="shared" si="13"/>
        <v>Base de Dados_Images/24-TIT-080-B01.Imagem do Equipamento-.105204.jpg</v>
      </c>
      <c r="FV1067" s="14"/>
      <c r="FW1067" s="14"/>
    </row>
    <row r="1068" ht="15.75" hidden="1" customHeight="1">
      <c r="A1068" s="10" t="s">
        <v>10859</v>
      </c>
      <c r="B1068" s="10" t="s">
        <v>13672</v>
      </c>
      <c r="C1068" s="10" t="s">
        <v>301</v>
      </c>
      <c r="D1068" s="10" t="s">
        <v>13857</v>
      </c>
      <c r="E1068" s="11" t="s">
        <v>13858</v>
      </c>
      <c r="F1068" s="12" t="s">
        <v>184</v>
      </c>
      <c r="G1068" s="13" t="s">
        <v>185</v>
      </c>
      <c r="H1068" s="13" t="s">
        <v>13859</v>
      </c>
      <c r="I1068" s="13" t="s">
        <v>185</v>
      </c>
      <c r="J1068" s="13" t="s">
        <v>13860</v>
      </c>
      <c r="K1068" s="13" t="s">
        <v>185</v>
      </c>
      <c r="L1068" s="13" t="s">
        <v>13861</v>
      </c>
      <c r="M1068" s="13" t="s">
        <v>185</v>
      </c>
      <c r="N1068" s="13" t="s">
        <v>13862</v>
      </c>
      <c r="O1068" s="13" t="s">
        <v>185</v>
      </c>
      <c r="P1068" s="13" t="s">
        <v>13863</v>
      </c>
      <c r="Q1068" s="13" t="s">
        <v>185</v>
      </c>
      <c r="R1068" s="13" t="s">
        <v>13864</v>
      </c>
      <c r="S1068" s="13" t="s">
        <v>185</v>
      </c>
      <c r="T1068" s="13" t="s">
        <v>13865</v>
      </c>
      <c r="U1068" s="13" t="s">
        <v>185</v>
      </c>
      <c r="V1068" s="13" t="s">
        <v>13866</v>
      </c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5" t="s">
        <v>217</v>
      </c>
      <c r="BT1068" s="15" t="s">
        <v>274</v>
      </c>
      <c r="BU1068" s="18"/>
      <c r="BV1068" s="16" t="s">
        <v>218</v>
      </c>
      <c r="BW1068" s="17">
        <v>46092.407546296294</v>
      </c>
      <c r="BX1068" s="16" t="s">
        <v>218</v>
      </c>
      <c r="BY1068" s="17">
        <v>46092.407546296294</v>
      </c>
      <c r="BZ1068" s="12" t="s">
        <v>219</v>
      </c>
      <c r="CA1068" s="14"/>
      <c r="CB1068" s="14"/>
      <c r="CC1068" s="13" t="s">
        <v>405</v>
      </c>
      <c r="CD1068" s="13" t="s">
        <v>13867</v>
      </c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6" t="s">
        <v>218</v>
      </c>
      <c r="DF1068" s="15" t="s">
        <v>274</v>
      </c>
      <c r="DG1068" s="18"/>
      <c r="DH1068" s="15" t="s">
        <v>217</v>
      </c>
      <c r="DI1068" s="18"/>
      <c r="DJ1068" s="15" t="s">
        <v>217</v>
      </c>
      <c r="DK1068" s="18"/>
      <c r="DL1068" s="12" t="s">
        <v>224</v>
      </c>
      <c r="DM1068" s="13" t="s">
        <v>185</v>
      </c>
      <c r="DN1068" s="13" t="s">
        <v>13868</v>
      </c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5" t="s">
        <v>217</v>
      </c>
      <c r="EJ1068" s="16" t="s">
        <v>218</v>
      </c>
      <c r="EK1068" s="17">
        <v>46109.469976851855</v>
      </c>
      <c r="EL1068" s="12" t="s">
        <v>233</v>
      </c>
      <c r="EM1068" s="14"/>
      <c r="EN1068" s="14"/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5" t="s">
        <v>217</v>
      </c>
      <c r="FJ1068" s="15" t="s">
        <v>217</v>
      </c>
      <c r="FK1068" s="18"/>
      <c r="FL1068" s="14"/>
      <c r="FM1068" s="14"/>
      <c r="FN1068" s="15" t="s">
        <v>234</v>
      </c>
      <c r="FO1068" s="18"/>
      <c r="FP1068" s="13" t="s">
        <v>13869</v>
      </c>
      <c r="FQ1068" s="13" t="s">
        <v>13870</v>
      </c>
      <c r="FR1068" s="13" t="s">
        <v>13863</v>
      </c>
      <c r="FS1068" s="14"/>
      <c r="FT1068" s="14"/>
      <c r="FU1068" s="14" t="str">
        <f t="shared" si="13"/>
        <v>Base de Dados_Images/24-KS-250-Y01.Imagem do Equipamento-.184509.jpg</v>
      </c>
      <c r="FV1068" s="14"/>
      <c r="FW1068" s="14"/>
    </row>
    <row r="1069" ht="15.75" hidden="1" customHeight="1">
      <c r="A1069" s="10" t="s">
        <v>10859</v>
      </c>
      <c r="B1069" s="10" t="s">
        <v>13871</v>
      </c>
      <c r="C1069" s="10" t="s">
        <v>556</v>
      </c>
      <c r="D1069" s="10" t="s">
        <v>13872</v>
      </c>
      <c r="E1069" s="11" t="s">
        <v>13873</v>
      </c>
      <c r="F1069" s="12" t="s">
        <v>184</v>
      </c>
      <c r="G1069" s="13" t="s">
        <v>185</v>
      </c>
      <c r="H1069" s="13" t="s">
        <v>13874</v>
      </c>
      <c r="I1069" s="13" t="s">
        <v>185</v>
      </c>
      <c r="J1069" s="13" t="s">
        <v>13875</v>
      </c>
      <c r="K1069" s="13" t="s">
        <v>185</v>
      </c>
      <c r="L1069" s="13" t="s">
        <v>13876</v>
      </c>
      <c r="M1069" s="13" t="s">
        <v>185</v>
      </c>
      <c r="N1069" s="13" t="s">
        <v>13877</v>
      </c>
      <c r="O1069" s="13" t="s">
        <v>185</v>
      </c>
      <c r="P1069" s="13" t="s">
        <v>13878</v>
      </c>
      <c r="Q1069" s="13" t="s">
        <v>185</v>
      </c>
      <c r="R1069" s="13" t="s">
        <v>13879</v>
      </c>
      <c r="S1069" s="13" t="s">
        <v>185</v>
      </c>
      <c r="T1069" s="13" t="s">
        <v>13880</v>
      </c>
      <c r="U1069" s="13" t="s">
        <v>185</v>
      </c>
      <c r="V1069" s="13" t="s">
        <v>13881</v>
      </c>
      <c r="W1069" s="13" t="s">
        <v>185</v>
      </c>
      <c r="X1069" s="13" t="s">
        <v>13882</v>
      </c>
      <c r="Y1069" s="13" t="s">
        <v>185</v>
      </c>
      <c r="Z1069" s="13" t="s">
        <v>13883</v>
      </c>
      <c r="AA1069" s="13" t="s">
        <v>185</v>
      </c>
      <c r="AB1069" s="13" t="s">
        <v>13884</v>
      </c>
      <c r="AC1069" s="13" t="s">
        <v>185</v>
      </c>
      <c r="AD1069" s="13" t="s">
        <v>13885</v>
      </c>
      <c r="AE1069" s="13" t="s">
        <v>185</v>
      </c>
      <c r="AF1069" s="13" t="s">
        <v>13886</v>
      </c>
      <c r="AG1069" s="13" t="s">
        <v>185</v>
      </c>
      <c r="AH1069" s="13" t="s">
        <v>13887</v>
      </c>
      <c r="AI1069" s="13" t="s">
        <v>185</v>
      </c>
      <c r="AJ1069" s="13" t="s">
        <v>13888</v>
      </c>
      <c r="AK1069" s="13" t="s">
        <v>185</v>
      </c>
      <c r="AL1069" s="13" t="s">
        <v>13889</v>
      </c>
      <c r="AM1069" s="13" t="s">
        <v>690</v>
      </c>
      <c r="AN1069" s="13" t="s">
        <v>13890</v>
      </c>
      <c r="AO1069" s="13" t="s">
        <v>690</v>
      </c>
      <c r="AP1069" s="13" t="s">
        <v>13891</v>
      </c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5" t="s">
        <v>217</v>
      </c>
      <c r="BT1069" s="16" t="s">
        <v>218</v>
      </c>
      <c r="BU1069" s="17">
        <v>46044.450949074075</v>
      </c>
      <c r="BV1069" s="16" t="s">
        <v>218</v>
      </c>
      <c r="BW1069" s="17">
        <v>46064.63659722222</v>
      </c>
      <c r="BX1069" s="16" t="s">
        <v>218</v>
      </c>
      <c r="BY1069" s="17">
        <v>46064.63659722222</v>
      </c>
      <c r="BZ1069" s="12" t="s">
        <v>219</v>
      </c>
      <c r="CA1069" s="13" t="s">
        <v>185</v>
      </c>
      <c r="CB1069" s="13" t="s">
        <v>13892</v>
      </c>
      <c r="CC1069" s="13" t="s">
        <v>185</v>
      </c>
      <c r="CD1069" s="13" t="s">
        <v>13893</v>
      </c>
      <c r="CE1069" s="13" t="s">
        <v>185</v>
      </c>
      <c r="CF1069" s="13" t="s">
        <v>13893</v>
      </c>
      <c r="CG1069" s="13" t="s">
        <v>185</v>
      </c>
      <c r="CH1069" s="13" t="s">
        <v>13894</v>
      </c>
      <c r="CI1069" s="13" t="s">
        <v>185</v>
      </c>
      <c r="CJ1069" s="13" t="s">
        <v>13895</v>
      </c>
      <c r="CK1069" s="13" t="s">
        <v>690</v>
      </c>
      <c r="CL1069" s="13" t="s">
        <v>13896</v>
      </c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5" t="s">
        <v>217</v>
      </c>
      <c r="DF1069" s="16" t="s">
        <v>218</v>
      </c>
      <c r="DG1069" s="17">
        <v>46115.398194444446</v>
      </c>
      <c r="DH1069" s="16" t="s">
        <v>218</v>
      </c>
      <c r="DI1069" s="17">
        <v>46115.39824074074</v>
      </c>
      <c r="DJ1069" s="16" t="s">
        <v>218</v>
      </c>
      <c r="DK1069" s="17">
        <v>46115.39824074074</v>
      </c>
      <c r="DL1069" s="12" t="s">
        <v>224</v>
      </c>
      <c r="DM1069" s="13" t="s">
        <v>185</v>
      </c>
      <c r="DN1069" s="13" t="s">
        <v>13897</v>
      </c>
      <c r="DO1069" s="13" t="s">
        <v>185</v>
      </c>
      <c r="DP1069" s="13" t="s">
        <v>13898</v>
      </c>
      <c r="DQ1069" s="13" t="s">
        <v>185</v>
      </c>
      <c r="DR1069" s="13" t="s">
        <v>13898</v>
      </c>
      <c r="DS1069" s="13" t="s">
        <v>185</v>
      </c>
      <c r="DT1069" s="13" t="s">
        <v>13899</v>
      </c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5" t="s">
        <v>217</v>
      </c>
      <c r="EJ1069" s="16" t="s">
        <v>218</v>
      </c>
      <c r="EK1069" s="17">
        <v>46115.632939814815</v>
      </c>
      <c r="EL1069" s="12" t="s">
        <v>233</v>
      </c>
      <c r="EM1069" s="14"/>
      <c r="EN1069" s="14"/>
      <c r="EO1069" s="14"/>
      <c r="EP1069" s="14"/>
      <c r="EQ1069" s="14"/>
      <c r="ER1069" s="14"/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5" t="s">
        <v>217</v>
      </c>
      <c r="FJ1069" s="15" t="s">
        <v>217</v>
      </c>
      <c r="FK1069" s="18"/>
      <c r="FL1069" s="13" t="s">
        <v>4735</v>
      </c>
      <c r="FM1069" s="13" t="s">
        <v>13900</v>
      </c>
      <c r="FN1069" s="15" t="s">
        <v>234</v>
      </c>
      <c r="FO1069" s="18"/>
      <c r="FP1069" s="13" t="s">
        <v>13899</v>
      </c>
      <c r="FQ1069" s="13" t="s">
        <v>13901</v>
      </c>
      <c r="FR1069" s="13" t="s">
        <v>13891</v>
      </c>
      <c r="FS1069" s="13" t="s">
        <v>13902</v>
      </c>
      <c r="FT1069" s="13" t="s">
        <v>13891</v>
      </c>
      <c r="FU1069" s="14" t="str">
        <f t="shared" si="13"/>
        <v>Base de Dados_Images/24-ES-380-M01.Imagem do Equipamento-.151003.jpg</v>
      </c>
      <c r="FV1069" s="14"/>
      <c r="FW1069" s="14"/>
    </row>
    <row r="1070" ht="15.75" hidden="1" customHeight="1">
      <c r="A1070" s="10" t="s">
        <v>10859</v>
      </c>
      <c r="B1070" s="10" t="s">
        <v>13871</v>
      </c>
      <c r="C1070" s="10" t="s">
        <v>556</v>
      </c>
      <c r="D1070" s="10" t="s">
        <v>13903</v>
      </c>
      <c r="E1070" s="11" t="s">
        <v>13904</v>
      </c>
      <c r="F1070" s="12" t="s">
        <v>184</v>
      </c>
      <c r="G1070" s="13" t="s">
        <v>185</v>
      </c>
      <c r="H1070" s="13" t="s">
        <v>13905</v>
      </c>
      <c r="I1070" s="13" t="s">
        <v>185</v>
      </c>
      <c r="J1070" s="13" t="s">
        <v>13906</v>
      </c>
      <c r="K1070" s="13" t="s">
        <v>185</v>
      </c>
      <c r="L1070" s="13" t="s">
        <v>13907</v>
      </c>
      <c r="M1070" s="13" t="s">
        <v>185</v>
      </c>
      <c r="N1070" s="13" t="s">
        <v>13908</v>
      </c>
      <c r="O1070" s="13" t="s">
        <v>185</v>
      </c>
      <c r="P1070" s="13" t="s">
        <v>13909</v>
      </c>
      <c r="Q1070" s="13" t="s">
        <v>185</v>
      </c>
      <c r="R1070" s="13" t="s">
        <v>13910</v>
      </c>
      <c r="S1070" s="13" t="s">
        <v>185</v>
      </c>
      <c r="T1070" s="13" t="s">
        <v>13911</v>
      </c>
      <c r="U1070" s="13" t="s">
        <v>185</v>
      </c>
      <c r="V1070" s="13" t="s">
        <v>13912</v>
      </c>
      <c r="W1070" s="13" t="s">
        <v>185</v>
      </c>
      <c r="X1070" s="13" t="s">
        <v>13913</v>
      </c>
      <c r="Y1070" s="13" t="s">
        <v>185</v>
      </c>
      <c r="Z1070" s="13" t="s">
        <v>13914</v>
      </c>
      <c r="AA1070" s="13" t="s">
        <v>185</v>
      </c>
      <c r="AB1070" s="13" t="s">
        <v>13915</v>
      </c>
      <c r="AC1070" s="13" t="s">
        <v>185</v>
      </c>
      <c r="AD1070" s="13" t="s">
        <v>13916</v>
      </c>
      <c r="AE1070" s="13" t="s">
        <v>185</v>
      </c>
      <c r="AF1070" s="13" t="s">
        <v>13917</v>
      </c>
      <c r="AG1070" s="13" t="s">
        <v>185</v>
      </c>
      <c r="AH1070" s="13" t="s">
        <v>13918</v>
      </c>
      <c r="AI1070" s="13" t="s">
        <v>185</v>
      </c>
      <c r="AJ1070" s="13" t="s">
        <v>13919</v>
      </c>
      <c r="AK1070" s="13" t="s">
        <v>185</v>
      </c>
      <c r="AL1070" s="13" t="s">
        <v>13920</v>
      </c>
      <c r="AM1070" s="13" t="s">
        <v>690</v>
      </c>
      <c r="AN1070" s="13" t="s">
        <v>13921</v>
      </c>
      <c r="AO1070" s="13" t="s">
        <v>690</v>
      </c>
      <c r="AP1070" s="13" t="s">
        <v>13922</v>
      </c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5" t="s">
        <v>217</v>
      </c>
      <c r="BT1070" s="16" t="s">
        <v>218</v>
      </c>
      <c r="BU1070" s="17">
        <v>46060.411990740744</v>
      </c>
      <c r="BV1070" s="16" t="s">
        <v>218</v>
      </c>
      <c r="BW1070" s="17">
        <v>46064.636921296296</v>
      </c>
      <c r="BX1070" s="16" t="s">
        <v>218</v>
      </c>
      <c r="BY1070" s="17">
        <v>46064.636921296296</v>
      </c>
      <c r="BZ1070" s="12" t="s">
        <v>219</v>
      </c>
      <c r="CA1070" s="13" t="s">
        <v>185</v>
      </c>
      <c r="CB1070" s="13" t="s">
        <v>13923</v>
      </c>
      <c r="CC1070" s="13" t="s">
        <v>185</v>
      </c>
      <c r="CD1070" s="13" t="s">
        <v>13923</v>
      </c>
      <c r="CE1070" s="13" t="s">
        <v>185</v>
      </c>
      <c r="CF1070" s="13" t="s">
        <v>13924</v>
      </c>
      <c r="CG1070" s="13" t="s">
        <v>185</v>
      </c>
      <c r="CH1070" s="13" t="s">
        <v>13925</v>
      </c>
      <c r="CI1070" s="13" t="s">
        <v>185</v>
      </c>
      <c r="CJ1070" s="13" t="s">
        <v>13926</v>
      </c>
      <c r="CK1070" s="13" t="s">
        <v>690</v>
      </c>
      <c r="CL1070" s="13" t="s">
        <v>13926</v>
      </c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5" t="s">
        <v>217</v>
      </c>
      <c r="DF1070" s="16" t="s">
        <v>218</v>
      </c>
      <c r="DG1070" s="17">
        <v>46115.398460648146</v>
      </c>
      <c r="DH1070" s="16" t="s">
        <v>218</v>
      </c>
      <c r="DI1070" s="17">
        <v>46115.398506944446</v>
      </c>
      <c r="DJ1070" s="16" t="s">
        <v>218</v>
      </c>
      <c r="DK1070" s="17">
        <v>46115.398506944446</v>
      </c>
      <c r="DL1070" s="12" t="s">
        <v>224</v>
      </c>
      <c r="DM1070" s="13" t="s">
        <v>185</v>
      </c>
      <c r="DN1070" s="13" t="s">
        <v>13927</v>
      </c>
      <c r="DO1070" s="13" t="s">
        <v>185</v>
      </c>
      <c r="DP1070" s="13" t="s">
        <v>13928</v>
      </c>
      <c r="DQ1070" s="13" t="s">
        <v>185</v>
      </c>
      <c r="DR1070" s="13" t="s">
        <v>13929</v>
      </c>
      <c r="DS1070" s="13" t="s">
        <v>185</v>
      </c>
      <c r="DT1070" s="13" t="s">
        <v>13930</v>
      </c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5" t="s">
        <v>217</v>
      </c>
      <c r="EJ1070" s="16" t="s">
        <v>218</v>
      </c>
      <c r="EK1070" s="17">
        <v>46115.63303240741</v>
      </c>
      <c r="EL1070" s="12" t="s">
        <v>233</v>
      </c>
      <c r="EM1070" s="14"/>
      <c r="EN1070" s="14"/>
      <c r="EO1070" s="14"/>
      <c r="EP1070" s="14"/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5" t="s">
        <v>217</v>
      </c>
      <c r="FJ1070" s="15" t="s">
        <v>217</v>
      </c>
      <c r="FK1070" s="18"/>
      <c r="FL1070" s="13" t="s">
        <v>4735</v>
      </c>
      <c r="FM1070" s="13" t="s">
        <v>13931</v>
      </c>
      <c r="FN1070" s="15" t="s">
        <v>234</v>
      </c>
      <c r="FO1070" s="18"/>
      <c r="FP1070" s="13" t="s">
        <v>13930</v>
      </c>
      <c r="FQ1070" s="13" t="s">
        <v>13932</v>
      </c>
      <c r="FR1070" s="13" t="s">
        <v>13922</v>
      </c>
      <c r="FS1070" s="13" t="s">
        <v>13933</v>
      </c>
      <c r="FT1070" s="13" t="s">
        <v>13922</v>
      </c>
      <c r="FU1070" s="14" t="str">
        <f t="shared" si="13"/>
        <v>Base de Dados_Images/24-ES-385-M01.Imagem do Equipamento-.191233.jpg</v>
      </c>
      <c r="FV1070" s="14"/>
      <c r="FW1070" s="14"/>
    </row>
    <row r="1071" ht="15.75" hidden="1" customHeight="1">
      <c r="A1071" s="10" t="s">
        <v>10859</v>
      </c>
      <c r="B1071" s="10" t="s">
        <v>13871</v>
      </c>
      <c r="C1071" s="10" t="s">
        <v>556</v>
      </c>
      <c r="D1071" s="10" t="s">
        <v>13934</v>
      </c>
      <c r="E1071" s="11" t="s">
        <v>13935</v>
      </c>
      <c r="F1071" s="12" t="s">
        <v>184</v>
      </c>
      <c r="G1071" s="13" t="s">
        <v>185</v>
      </c>
      <c r="H1071" s="13" t="s">
        <v>13936</v>
      </c>
      <c r="I1071" s="13" t="s">
        <v>185</v>
      </c>
      <c r="J1071" s="13" t="s">
        <v>13937</v>
      </c>
      <c r="K1071" s="13" t="s">
        <v>185</v>
      </c>
      <c r="L1071" s="13" t="s">
        <v>13938</v>
      </c>
      <c r="M1071" s="13" t="s">
        <v>185</v>
      </c>
      <c r="N1071" s="13" t="s">
        <v>13939</v>
      </c>
      <c r="O1071" s="13" t="s">
        <v>185</v>
      </c>
      <c r="P1071" s="13" t="s">
        <v>13940</v>
      </c>
      <c r="Q1071" s="13" t="s">
        <v>185</v>
      </c>
      <c r="R1071" s="13" t="s">
        <v>13941</v>
      </c>
      <c r="S1071" s="13" t="s">
        <v>185</v>
      </c>
      <c r="T1071" s="13" t="s">
        <v>13942</v>
      </c>
      <c r="U1071" s="13" t="s">
        <v>185</v>
      </c>
      <c r="V1071" s="13" t="s">
        <v>13943</v>
      </c>
      <c r="W1071" s="13" t="s">
        <v>185</v>
      </c>
      <c r="X1071" s="13" t="s">
        <v>13944</v>
      </c>
      <c r="Y1071" s="13" t="s">
        <v>185</v>
      </c>
      <c r="Z1071" s="13" t="s">
        <v>13945</v>
      </c>
      <c r="AA1071" s="13" t="s">
        <v>185</v>
      </c>
      <c r="AB1071" s="13" t="s">
        <v>13946</v>
      </c>
      <c r="AC1071" s="13" t="s">
        <v>185</v>
      </c>
      <c r="AD1071" s="13" t="s">
        <v>13947</v>
      </c>
      <c r="AE1071" s="13" t="s">
        <v>185</v>
      </c>
      <c r="AF1071" s="13" t="s">
        <v>13948</v>
      </c>
      <c r="AG1071" s="13" t="s">
        <v>185</v>
      </c>
      <c r="AH1071" s="13" t="s">
        <v>13949</v>
      </c>
      <c r="AI1071" s="13" t="s">
        <v>185</v>
      </c>
      <c r="AJ1071" s="13" t="s">
        <v>13950</v>
      </c>
      <c r="AK1071" s="13" t="s">
        <v>185</v>
      </c>
      <c r="AL1071" s="13" t="s">
        <v>13951</v>
      </c>
      <c r="AM1071" s="13" t="s">
        <v>690</v>
      </c>
      <c r="AN1071" s="13" t="s">
        <v>13952</v>
      </c>
      <c r="AO1071" s="13" t="s">
        <v>690</v>
      </c>
      <c r="AP1071" s="13" t="s">
        <v>13953</v>
      </c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5" t="s">
        <v>217</v>
      </c>
      <c r="BT1071" s="16" t="s">
        <v>218</v>
      </c>
      <c r="BU1071" s="17">
        <v>46060.4140625</v>
      </c>
      <c r="BV1071" s="16" t="s">
        <v>218</v>
      </c>
      <c r="BW1071" s="17">
        <v>46064.63736111111</v>
      </c>
      <c r="BX1071" s="16" t="s">
        <v>218</v>
      </c>
      <c r="BY1071" s="17">
        <v>46064.63736111111</v>
      </c>
      <c r="BZ1071" s="12" t="s">
        <v>219</v>
      </c>
      <c r="CA1071" s="13" t="s">
        <v>185</v>
      </c>
      <c r="CB1071" s="13" t="s">
        <v>13954</v>
      </c>
      <c r="CC1071" s="13" t="s">
        <v>185</v>
      </c>
      <c r="CD1071" s="13" t="s">
        <v>13955</v>
      </c>
      <c r="CE1071" s="13" t="s">
        <v>185</v>
      </c>
      <c r="CF1071" s="13" t="s">
        <v>13955</v>
      </c>
      <c r="CG1071" s="13" t="s">
        <v>185</v>
      </c>
      <c r="CH1071" s="13" t="s">
        <v>13956</v>
      </c>
      <c r="CI1071" s="13" t="s">
        <v>185</v>
      </c>
      <c r="CJ1071" s="13" t="s">
        <v>13957</v>
      </c>
      <c r="CK1071" s="13" t="s">
        <v>690</v>
      </c>
      <c r="CL1071" s="13" t="s">
        <v>13957</v>
      </c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5" t="s">
        <v>217</v>
      </c>
      <c r="DF1071" s="16" t="s">
        <v>218</v>
      </c>
      <c r="DG1071" s="17">
        <v>46115.39858796296</v>
      </c>
      <c r="DH1071" s="16" t="s">
        <v>218</v>
      </c>
      <c r="DI1071" s="17">
        <v>46115.39863425926</v>
      </c>
      <c r="DJ1071" s="16" t="s">
        <v>218</v>
      </c>
      <c r="DK1071" s="17">
        <v>46115.39863425926</v>
      </c>
      <c r="DL1071" s="12" t="s">
        <v>224</v>
      </c>
      <c r="DM1071" s="13" t="s">
        <v>185</v>
      </c>
      <c r="DN1071" s="13" t="s">
        <v>13958</v>
      </c>
      <c r="DO1071" s="13" t="s">
        <v>185</v>
      </c>
      <c r="DP1071" s="13" t="s">
        <v>13959</v>
      </c>
      <c r="DQ1071" s="13" t="s">
        <v>185</v>
      </c>
      <c r="DR1071" s="13" t="s">
        <v>13959</v>
      </c>
      <c r="DS1071" s="13" t="s">
        <v>185</v>
      </c>
      <c r="DT1071" s="13" t="s">
        <v>13960</v>
      </c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5" t="s">
        <v>217</v>
      </c>
      <c r="EJ1071" s="16" t="s">
        <v>218</v>
      </c>
      <c r="EK1071" s="17">
        <v>46115.63311342592</v>
      </c>
      <c r="EL1071" s="12" t="s">
        <v>233</v>
      </c>
      <c r="EM1071" s="14"/>
      <c r="EN1071" s="14"/>
      <c r="EO1071" s="14"/>
      <c r="EP1071" s="14"/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5" t="s">
        <v>217</v>
      </c>
      <c r="FJ1071" s="15" t="s">
        <v>217</v>
      </c>
      <c r="FK1071" s="18"/>
      <c r="FL1071" s="13" t="s">
        <v>4735</v>
      </c>
      <c r="FM1071" s="13" t="s">
        <v>13961</v>
      </c>
      <c r="FN1071" s="15" t="s">
        <v>234</v>
      </c>
      <c r="FO1071" s="18"/>
      <c r="FP1071" s="13" t="s">
        <v>13960</v>
      </c>
      <c r="FQ1071" s="13" t="s">
        <v>13962</v>
      </c>
      <c r="FR1071" s="13" t="s">
        <v>13936</v>
      </c>
      <c r="FS1071" s="13" t="s">
        <v>13963</v>
      </c>
      <c r="FT1071" s="13" t="s">
        <v>13936</v>
      </c>
      <c r="FU1071" s="14" t="str">
        <f t="shared" si="13"/>
        <v>Base de Dados_Images/24-ES-390-M01.Imagem do Equipamento-.190659.jpg</v>
      </c>
      <c r="FV1071" s="14"/>
      <c r="FW1071" s="14"/>
    </row>
    <row r="1072" ht="15.75" hidden="1" customHeight="1">
      <c r="A1072" s="10" t="s">
        <v>10859</v>
      </c>
      <c r="B1072" s="10" t="s">
        <v>13871</v>
      </c>
      <c r="C1072" s="10" t="s">
        <v>556</v>
      </c>
      <c r="D1072" s="10" t="s">
        <v>13964</v>
      </c>
      <c r="E1072" s="11" t="s">
        <v>13965</v>
      </c>
      <c r="F1072" s="12" t="s">
        <v>184</v>
      </c>
      <c r="G1072" s="13" t="s">
        <v>185</v>
      </c>
      <c r="H1072" s="13" t="s">
        <v>13966</v>
      </c>
      <c r="I1072" s="13" t="s">
        <v>185</v>
      </c>
      <c r="J1072" s="13" t="s">
        <v>13967</v>
      </c>
      <c r="K1072" s="13" t="s">
        <v>690</v>
      </c>
      <c r="L1072" s="13" t="s">
        <v>13968</v>
      </c>
      <c r="M1072" s="13" t="s">
        <v>185</v>
      </c>
      <c r="N1072" s="13" t="s">
        <v>13969</v>
      </c>
      <c r="O1072" s="13" t="s">
        <v>185</v>
      </c>
      <c r="P1072" s="13" t="s">
        <v>13970</v>
      </c>
      <c r="Q1072" s="13" t="s">
        <v>185</v>
      </c>
      <c r="R1072" s="13" t="s">
        <v>13971</v>
      </c>
      <c r="S1072" s="13" t="s">
        <v>185</v>
      </c>
      <c r="T1072" s="13" t="s">
        <v>13972</v>
      </c>
      <c r="U1072" s="13" t="s">
        <v>185</v>
      </c>
      <c r="V1072" s="13" t="s">
        <v>13973</v>
      </c>
      <c r="W1072" s="13" t="s">
        <v>185</v>
      </c>
      <c r="X1072" s="13" t="s">
        <v>13974</v>
      </c>
      <c r="Y1072" s="13" t="s">
        <v>185</v>
      </c>
      <c r="Z1072" s="13" t="s">
        <v>13975</v>
      </c>
      <c r="AA1072" s="13" t="s">
        <v>185</v>
      </c>
      <c r="AB1072" s="13" t="s">
        <v>13976</v>
      </c>
      <c r="AC1072" s="13" t="s">
        <v>185</v>
      </c>
      <c r="AD1072" s="13" t="s">
        <v>13977</v>
      </c>
      <c r="AE1072" s="13" t="s">
        <v>185</v>
      </c>
      <c r="AF1072" s="13" t="s">
        <v>13978</v>
      </c>
      <c r="AG1072" s="13" t="s">
        <v>185</v>
      </c>
      <c r="AH1072" s="13" t="s">
        <v>13979</v>
      </c>
      <c r="AI1072" s="13" t="s">
        <v>185</v>
      </c>
      <c r="AJ1072" s="13" t="s">
        <v>13980</v>
      </c>
      <c r="AK1072" s="13" t="s">
        <v>185</v>
      </c>
      <c r="AL1072" s="13" t="s">
        <v>13981</v>
      </c>
      <c r="AM1072" s="13" t="s">
        <v>690</v>
      </c>
      <c r="AN1072" s="13" t="s">
        <v>13982</v>
      </c>
      <c r="AO1072" s="13" t="s">
        <v>690</v>
      </c>
      <c r="AP1072" s="13" t="s">
        <v>13983</v>
      </c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6" t="s">
        <v>217</v>
      </c>
      <c r="BT1072" s="16" t="s">
        <v>218</v>
      </c>
      <c r="BU1072" s="17">
        <v>46064.63815972222</v>
      </c>
      <c r="BV1072" s="16" t="s">
        <v>218</v>
      </c>
      <c r="BW1072" s="17">
        <v>46064.63853009259</v>
      </c>
      <c r="BX1072" s="16" t="s">
        <v>218</v>
      </c>
      <c r="BY1072" s="17">
        <v>46064.638657407406</v>
      </c>
      <c r="BZ1072" s="12" t="s">
        <v>219</v>
      </c>
      <c r="CA1072" s="13" t="s">
        <v>185</v>
      </c>
      <c r="CB1072" s="13" t="s">
        <v>13984</v>
      </c>
      <c r="CC1072" s="13" t="s">
        <v>185</v>
      </c>
      <c r="CD1072" s="13" t="s">
        <v>13985</v>
      </c>
      <c r="CE1072" s="13" t="s">
        <v>185</v>
      </c>
      <c r="CF1072" s="13" t="s">
        <v>13985</v>
      </c>
      <c r="CG1072" s="13" t="s">
        <v>185</v>
      </c>
      <c r="CH1072" s="13" t="s">
        <v>13986</v>
      </c>
      <c r="CI1072" s="13" t="s">
        <v>185</v>
      </c>
      <c r="CJ1072" s="13" t="s">
        <v>13986</v>
      </c>
      <c r="CK1072" s="13" t="s">
        <v>690</v>
      </c>
      <c r="CL1072" s="13" t="s">
        <v>13987</v>
      </c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5" t="s">
        <v>217</v>
      </c>
      <c r="DF1072" s="16" t="s">
        <v>218</v>
      </c>
      <c r="DG1072" s="17">
        <v>46115.52069444444</v>
      </c>
      <c r="DH1072" s="16" t="s">
        <v>218</v>
      </c>
      <c r="DI1072" s="17">
        <v>46115.52081018518</v>
      </c>
      <c r="DJ1072" s="16" t="s">
        <v>218</v>
      </c>
      <c r="DK1072" s="17">
        <v>46115.52081018518</v>
      </c>
      <c r="DL1072" s="12" t="s">
        <v>224</v>
      </c>
      <c r="DM1072" s="13" t="s">
        <v>185</v>
      </c>
      <c r="DN1072" s="13" t="s">
        <v>13988</v>
      </c>
      <c r="DO1072" s="13" t="s">
        <v>185</v>
      </c>
      <c r="DP1072" s="13" t="s">
        <v>13989</v>
      </c>
      <c r="DQ1072" s="13" t="s">
        <v>185</v>
      </c>
      <c r="DR1072" s="13" t="s">
        <v>13990</v>
      </c>
      <c r="DS1072" s="13" t="s">
        <v>185</v>
      </c>
      <c r="DT1072" s="13" t="s">
        <v>13990</v>
      </c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5" t="s">
        <v>217</v>
      </c>
      <c r="EJ1072" s="16" t="s">
        <v>218</v>
      </c>
      <c r="EK1072" s="17">
        <v>46115.63070601852</v>
      </c>
      <c r="EL1072" s="12" t="s">
        <v>233</v>
      </c>
      <c r="EM1072" s="14"/>
      <c r="EN1072" s="14"/>
      <c r="EO1072" s="14"/>
      <c r="EP1072" s="14"/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5" t="s">
        <v>217</v>
      </c>
      <c r="FJ1072" s="15" t="s">
        <v>217</v>
      </c>
      <c r="FK1072" s="18"/>
      <c r="FL1072" s="14"/>
      <c r="FM1072" s="14"/>
      <c r="FN1072" s="15" t="s">
        <v>234</v>
      </c>
      <c r="FO1072" s="18"/>
      <c r="FP1072" s="13" t="s">
        <v>13990</v>
      </c>
      <c r="FQ1072" s="13" t="s">
        <v>13991</v>
      </c>
      <c r="FR1072" s="13" t="s">
        <v>13992</v>
      </c>
      <c r="FS1072" s="14"/>
      <c r="FT1072" s="14"/>
      <c r="FU1072" s="14" t="str">
        <f t="shared" si="13"/>
        <v>Base de Dados_Images/24-ES-1470-M01.Imagem do Equipamento-.183053.jpg</v>
      </c>
      <c r="FV1072" s="14"/>
      <c r="FW1072" s="14"/>
    </row>
    <row r="1073" ht="15.75" hidden="1" customHeight="1">
      <c r="A1073" s="10" t="s">
        <v>10859</v>
      </c>
      <c r="B1073" s="10" t="s">
        <v>13871</v>
      </c>
      <c r="C1073" s="10" t="s">
        <v>386</v>
      </c>
      <c r="D1073" s="10" t="s">
        <v>13993</v>
      </c>
      <c r="E1073" s="11" t="s">
        <v>13994</v>
      </c>
      <c r="F1073" s="12" t="s">
        <v>184</v>
      </c>
      <c r="G1073" s="13" t="s">
        <v>185</v>
      </c>
      <c r="H1073" s="13" t="s">
        <v>13995</v>
      </c>
      <c r="I1073" s="13" t="s">
        <v>185</v>
      </c>
      <c r="J1073" s="13" t="s">
        <v>13996</v>
      </c>
      <c r="K1073" s="13" t="s">
        <v>185</v>
      </c>
      <c r="L1073" s="13" t="s">
        <v>13997</v>
      </c>
      <c r="M1073" s="13" t="s">
        <v>690</v>
      </c>
      <c r="N1073" s="13" t="s">
        <v>13998</v>
      </c>
      <c r="O1073" s="13" t="s">
        <v>690</v>
      </c>
      <c r="P1073" s="13" t="s">
        <v>13999</v>
      </c>
      <c r="Q1073" s="13" t="s">
        <v>185</v>
      </c>
      <c r="R1073" s="13" t="s">
        <v>14000</v>
      </c>
      <c r="S1073" s="13" t="s">
        <v>690</v>
      </c>
      <c r="T1073" s="13" t="s">
        <v>14001</v>
      </c>
      <c r="U1073" s="13" t="s">
        <v>185</v>
      </c>
      <c r="V1073" s="13" t="s">
        <v>14002</v>
      </c>
      <c r="W1073" s="13" t="s">
        <v>185</v>
      </c>
      <c r="X1073" s="13" t="s">
        <v>14003</v>
      </c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6" t="s">
        <v>217</v>
      </c>
      <c r="BT1073" s="16" t="s">
        <v>218</v>
      </c>
      <c r="BU1073" s="17">
        <v>46064.31851851852</v>
      </c>
      <c r="BV1073" s="16" t="s">
        <v>218</v>
      </c>
      <c r="BW1073" s="17">
        <v>46063.61809027778</v>
      </c>
      <c r="BX1073" s="16" t="s">
        <v>218</v>
      </c>
      <c r="BY1073" s="17">
        <v>46064.31851851852</v>
      </c>
      <c r="BZ1073" s="12" t="s">
        <v>219</v>
      </c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5" t="s">
        <v>217</v>
      </c>
      <c r="DF1073" s="15" t="s">
        <v>274</v>
      </c>
      <c r="DG1073" s="18"/>
      <c r="DH1073" s="15" t="s">
        <v>274</v>
      </c>
      <c r="DI1073" s="18"/>
      <c r="DJ1073" s="15" t="s">
        <v>274</v>
      </c>
      <c r="DK1073" s="18"/>
      <c r="DL1073" s="12" t="s">
        <v>224</v>
      </c>
      <c r="DM1073" s="13" t="s">
        <v>185</v>
      </c>
      <c r="DN1073" s="13" t="s">
        <v>14004</v>
      </c>
      <c r="DO1073" s="13" t="s">
        <v>185</v>
      </c>
      <c r="DP1073" s="13" t="s">
        <v>14005</v>
      </c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5" t="s">
        <v>217</v>
      </c>
      <c r="EJ1073" s="16" t="s">
        <v>218</v>
      </c>
      <c r="EK1073" s="17">
        <v>46115.63043981481</v>
      </c>
      <c r="EL1073" s="12" t="s">
        <v>233</v>
      </c>
      <c r="EM1073" s="14"/>
      <c r="EN1073" s="14"/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5" t="s">
        <v>217</v>
      </c>
      <c r="FJ1073" s="15" t="s">
        <v>217</v>
      </c>
      <c r="FK1073" s="18"/>
      <c r="FL1073" s="14"/>
      <c r="FM1073" s="14"/>
      <c r="FN1073" s="15" t="s">
        <v>234</v>
      </c>
      <c r="FO1073" s="18"/>
      <c r="FP1073" s="13" t="s">
        <v>14005</v>
      </c>
      <c r="FQ1073" s="13" t="s">
        <v>14006</v>
      </c>
      <c r="FR1073" s="13" t="s">
        <v>14007</v>
      </c>
      <c r="FS1073" s="14"/>
      <c r="FT1073" s="14"/>
      <c r="FU1073" s="14" t="str">
        <f t="shared" si="13"/>
        <v>Base de Dados_Images/24T370.Imagem do Equipamento-.150355.jpg</v>
      </c>
      <c r="FV1073" s="14"/>
      <c r="FW1073" s="14"/>
    </row>
    <row r="1074" ht="15.75" hidden="1" customHeight="1">
      <c r="A1074" s="10" t="s">
        <v>10859</v>
      </c>
      <c r="B1074" s="10" t="s">
        <v>13871</v>
      </c>
      <c r="C1074" s="10" t="s">
        <v>264</v>
      </c>
      <c r="D1074" s="10" t="s">
        <v>14008</v>
      </c>
      <c r="E1074" s="11" t="s">
        <v>14009</v>
      </c>
      <c r="F1074" s="12" t="s">
        <v>184</v>
      </c>
      <c r="G1074" s="13" t="s">
        <v>185</v>
      </c>
      <c r="H1074" s="13" t="s">
        <v>14010</v>
      </c>
      <c r="I1074" s="13" t="s">
        <v>185</v>
      </c>
      <c r="J1074" s="13" t="s">
        <v>14011</v>
      </c>
      <c r="K1074" s="13" t="s">
        <v>185</v>
      </c>
      <c r="L1074" s="13" t="s">
        <v>14012</v>
      </c>
      <c r="M1074" s="13" t="s">
        <v>185</v>
      </c>
      <c r="N1074" s="13" t="s">
        <v>14013</v>
      </c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6" t="s">
        <v>217</v>
      </c>
      <c r="BT1074" s="16" t="s">
        <v>218</v>
      </c>
      <c r="BU1074" s="17">
        <v>46119.58710648148</v>
      </c>
      <c r="BV1074" s="16" t="s">
        <v>218</v>
      </c>
      <c r="BW1074" s="17">
        <v>46119.6075462963</v>
      </c>
      <c r="BX1074" s="16" t="s">
        <v>218</v>
      </c>
      <c r="BY1074" s="17">
        <v>46119.6075462963</v>
      </c>
      <c r="BZ1074" s="12" t="s">
        <v>219</v>
      </c>
      <c r="CA1074" s="13" t="s">
        <v>185</v>
      </c>
      <c r="CB1074" s="13" t="s">
        <v>14014</v>
      </c>
      <c r="CC1074" s="13" t="s">
        <v>185</v>
      </c>
      <c r="CD1074" s="13" t="s">
        <v>14015</v>
      </c>
      <c r="CE1074" s="13" t="s">
        <v>185</v>
      </c>
      <c r="CF1074" s="13" t="s">
        <v>14016</v>
      </c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6" t="s">
        <v>217</v>
      </c>
      <c r="DF1074" s="15" t="s">
        <v>274</v>
      </c>
      <c r="DG1074" s="18"/>
      <c r="DH1074" s="16" t="s">
        <v>218</v>
      </c>
      <c r="DI1074" s="17">
        <v>46119.587696759256</v>
      </c>
      <c r="DJ1074" s="16" t="s">
        <v>218</v>
      </c>
      <c r="DK1074" s="17">
        <v>46119.587696759256</v>
      </c>
      <c r="DL1074" s="12" t="s">
        <v>224</v>
      </c>
      <c r="DM1074" s="14"/>
      <c r="DN1074" s="14"/>
      <c r="DO1074" s="14"/>
      <c r="DP1074" s="14"/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5" t="s">
        <v>217</v>
      </c>
      <c r="EJ1074" s="15" t="s">
        <v>217</v>
      </c>
      <c r="EK1074" s="18"/>
      <c r="EL1074" s="12" t="s">
        <v>233</v>
      </c>
      <c r="EM1074" s="14"/>
      <c r="EN1074" s="14"/>
      <c r="EO1074" s="14"/>
      <c r="EP1074" s="14"/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5" t="s">
        <v>217</v>
      </c>
      <c r="FJ1074" s="15" t="s">
        <v>217</v>
      </c>
      <c r="FK1074" s="18"/>
      <c r="FL1074" s="14"/>
      <c r="FM1074" s="14"/>
      <c r="FN1074" s="15" t="s">
        <v>234</v>
      </c>
      <c r="FO1074" s="18"/>
      <c r="FP1074" s="13" t="s">
        <v>14013</v>
      </c>
      <c r="FQ1074" s="13" t="s">
        <v>14017</v>
      </c>
      <c r="FR1074" s="13" t="s">
        <v>14013</v>
      </c>
      <c r="FS1074" s="14"/>
      <c r="FT1074" s="14"/>
      <c r="FU1074" s="14" t="str">
        <f t="shared" si="13"/>
        <v>Base de Dados_Images/24-LIT-370-B01.Imagem do Equipamento-.173443.jpg</v>
      </c>
      <c r="FV1074" s="13"/>
      <c r="FW1074" s="13"/>
    </row>
    <row r="1075" ht="15.75" hidden="1" customHeight="1">
      <c r="A1075" s="10" t="s">
        <v>10859</v>
      </c>
      <c r="B1075" s="10" t="s">
        <v>13871</v>
      </c>
      <c r="C1075" s="10" t="s">
        <v>264</v>
      </c>
      <c r="D1075" s="10" t="s">
        <v>14018</v>
      </c>
      <c r="E1075" s="11" t="s">
        <v>14019</v>
      </c>
      <c r="F1075" s="12" t="s">
        <v>184</v>
      </c>
      <c r="G1075" s="13" t="s">
        <v>405</v>
      </c>
      <c r="H1075" s="13" t="s">
        <v>14020</v>
      </c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6" t="s">
        <v>218</v>
      </c>
      <c r="BT1075" s="16" t="s">
        <v>217</v>
      </c>
      <c r="BU1075" s="17"/>
      <c r="BV1075" s="15" t="s">
        <v>217</v>
      </c>
      <c r="BW1075" s="18"/>
      <c r="BX1075" s="15" t="s">
        <v>217</v>
      </c>
      <c r="BY1075" s="18"/>
      <c r="BZ1075" s="12" t="s">
        <v>219</v>
      </c>
      <c r="CA1075" s="13" t="s">
        <v>405</v>
      </c>
      <c r="CB1075" s="13" t="s">
        <v>14021</v>
      </c>
      <c r="CC1075" s="13" t="s">
        <v>405</v>
      </c>
      <c r="CD1075" s="13" t="s">
        <v>14022</v>
      </c>
      <c r="CE1075" s="13" t="s">
        <v>405</v>
      </c>
      <c r="CF1075" s="13" t="s">
        <v>14023</v>
      </c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6" t="s">
        <v>218</v>
      </c>
      <c r="DF1075" s="15" t="s">
        <v>274</v>
      </c>
      <c r="DG1075" s="18"/>
      <c r="DH1075" s="15" t="s">
        <v>217</v>
      </c>
      <c r="DI1075" s="18"/>
      <c r="DJ1075" s="15" t="s">
        <v>217</v>
      </c>
      <c r="DK1075" s="18"/>
      <c r="DL1075" s="12" t="s">
        <v>224</v>
      </c>
      <c r="DM1075" s="14"/>
      <c r="DN1075" s="14"/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5" t="s">
        <v>217</v>
      </c>
      <c r="EJ1075" s="15" t="s">
        <v>217</v>
      </c>
      <c r="EK1075" s="18"/>
      <c r="EL1075" s="12" t="s">
        <v>233</v>
      </c>
      <c r="EM1075" s="14"/>
      <c r="EN1075" s="14"/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5" t="s">
        <v>217</v>
      </c>
      <c r="FJ1075" s="15" t="s">
        <v>217</v>
      </c>
      <c r="FK1075" s="18"/>
      <c r="FL1075" s="14"/>
      <c r="FM1075" s="14"/>
      <c r="FN1075" s="15" t="s">
        <v>234</v>
      </c>
      <c r="FO1075" s="18"/>
      <c r="FP1075" s="13" t="s">
        <v>14023</v>
      </c>
      <c r="FQ1075" s="14"/>
      <c r="FR1075" s="14"/>
      <c r="FS1075" s="14"/>
      <c r="FT1075" s="14"/>
      <c r="FU1075" s="14" t="str">
        <f t="shared" si="13"/>
        <v/>
      </c>
      <c r="FV1075" s="13" t="s">
        <v>740</v>
      </c>
      <c r="FW1075" s="13" t="s">
        <v>14024</v>
      </c>
    </row>
    <row r="1076" ht="15.75" hidden="1" customHeight="1">
      <c r="A1076" s="10" t="s">
        <v>10859</v>
      </c>
      <c r="B1076" s="10" t="s">
        <v>13871</v>
      </c>
      <c r="C1076" s="10" t="s">
        <v>301</v>
      </c>
      <c r="D1076" s="10" t="s">
        <v>14025</v>
      </c>
      <c r="E1076" s="11" t="s">
        <v>14026</v>
      </c>
      <c r="F1076" s="12" t="s">
        <v>184</v>
      </c>
      <c r="G1076" s="13" t="s">
        <v>185</v>
      </c>
      <c r="H1076" s="13" t="s">
        <v>14027</v>
      </c>
      <c r="I1076" s="13" t="s">
        <v>185</v>
      </c>
      <c r="J1076" s="13" t="s">
        <v>14028</v>
      </c>
      <c r="K1076" s="13" t="s">
        <v>185</v>
      </c>
      <c r="L1076" s="13" t="s">
        <v>14029</v>
      </c>
      <c r="M1076" s="13" t="s">
        <v>185</v>
      </c>
      <c r="N1076" s="13" t="s">
        <v>14030</v>
      </c>
      <c r="O1076" s="13" t="s">
        <v>185</v>
      </c>
      <c r="P1076" s="13" t="s">
        <v>14031</v>
      </c>
      <c r="Q1076" s="13" t="s">
        <v>185</v>
      </c>
      <c r="R1076" s="13" t="s">
        <v>14032</v>
      </c>
      <c r="S1076" s="13" t="s">
        <v>185</v>
      </c>
      <c r="T1076" s="13" t="s">
        <v>14033</v>
      </c>
      <c r="U1076" s="13" t="s">
        <v>185</v>
      </c>
      <c r="V1076" s="13" t="s">
        <v>14034</v>
      </c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5" t="s">
        <v>217</v>
      </c>
      <c r="BT1076" s="15" t="s">
        <v>274</v>
      </c>
      <c r="BU1076" s="18"/>
      <c r="BV1076" s="16" t="s">
        <v>218</v>
      </c>
      <c r="BW1076" s="17">
        <v>46069.56166666667</v>
      </c>
      <c r="BX1076" s="16" t="s">
        <v>218</v>
      </c>
      <c r="BY1076" s="17">
        <v>46069.56166666667</v>
      </c>
      <c r="BZ1076" s="12" t="s">
        <v>219</v>
      </c>
      <c r="CA1076" s="13" t="s">
        <v>185</v>
      </c>
      <c r="CB1076" s="13" t="s">
        <v>14035</v>
      </c>
      <c r="CC1076" s="13" t="s">
        <v>185</v>
      </c>
      <c r="CD1076" s="13" t="s">
        <v>14036</v>
      </c>
      <c r="CE1076" s="14"/>
      <c r="CF1076" s="14"/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5" t="s">
        <v>217</v>
      </c>
      <c r="DF1076" s="15" t="s">
        <v>274</v>
      </c>
      <c r="DG1076" s="18"/>
      <c r="DH1076" s="16" t="s">
        <v>218</v>
      </c>
      <c r="DI1076" s="17">
        <v>46109.47231481481</v>
      </c>
      <c r="DJ1076" s="16" t="s">
        <v>218</v>
      </c>
      <c r="DK1076" s="17">
        <v>46109.47231481481</v>
      </c>
      <c r="DL1076" s="12" t="s">
        <v>224</v>
      </c>
      <c r="DM1076" s="14"/>
      <c r="DN1076" s="14"/>
      <c r="DO1076" s="14"/>
      <c r="DP1076" s="14"/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5" t="s">
        <v>217</v>
      </c>
      <c r="EJ1076" s="15" t="s">
        <v>217</v>
      </c>
      <c r="EK1076" s="18"/>
      <c r="EL1076" s="12" t="s">
        <v>233</v>
      </c>
      <c r="EM1076" s="14"/>
      <c r="EN1076" s="14"/>
      <c r="EO1076" s="14"/>
      <c r="EP1076" s="14"/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5" t="s">
        <v>217</v>
      </c>
      <c r="FJ1076" s="15" t="s">
        <v>217</v>
      </c>
      <c r="FK1076" s="18"/>
      <c r="FL1076" s="14"/>
      <c r="FM1076" s="14"/>
      <c r="FN1076" s="15" t="s">
        <v>234</v>
      </c>
      <c r="FO1076" s="18"/>
      <c r="FP1076" s="13" t="s">
        <v>14036</v>
      </c>
      <c r="FQ1076" s="13" t="s">
        <v>14037</v>
      </c>
      <c r="FR1076" s="13" t="s">
        <v>14034</v>
      </c>
      <c r="FS1076" s="14"/>
      <c r="FT1076" s="14"/>
      <c r="FU1076" s="14" t="str">
        <f t="shared" si="13"/>
        <v>Base de Dados_Images/24-KS-150-Y01.Imagem do Equipamento-.183622.jpg</v>
      </c>
      <c r="FV1076" s="14"/>
      <c r="FW1076" s="14"/>
    </row>
    <row r="1077" ht="15.75" hidden="1" customHeight="1">
      <c r="A1077" s="10" t="s">
        <v>10859</v>
      </c>
      <c r="B1077" s="10" t="s">
        <v>14038</v>
      </c>
      <c r="C1077" s="10" t="s">
        <v>264</v>
      </c>
      <c r="D1077" s="10" t="s">
        <v>14039</v>
      </c>
      <c r="E1077" s="11" t="s">
        <v>14040</v>
      </c>
      <c r="F1077" s="12" t="s">
        <v>184</v>
      </c>
      <c r="G1077" s="13" t="s">
        <v>185</v>
      </c>
      <c r="H1077" s="13" t="s">
        <v>14041</v>
      </c>
      <c r="I1077" s="13" t="s">
        <v>185</v>
      </c>
      <c r="J1077" s="13" t="s">
        <v>14042</v>
      </c>
      <c r="K1077" s="13" t="s">
        <v>185</v>
      </c>
      <c r="L1077" s="13" t="s">
        <v>14043</v>
      </c>
      <c r="M1077" s="13" t="s">
        <v>185</v>
      </c>
      <c r="N1077" s="13" t="s">
        <v>14044</v>
      </c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5" t="s">
        <v>217</v>
      </c>
      <c r="BT1077" s="16" t="s">
        <v>218</v>
      </c>
      <c r="BU1077" s="17">
        <v>46049.61488425926</v>
      </c>
      <c r="BV1077" s="16" t="s">
        <v>218</v>
      </c>
      <c r="BW1077" s="17">
        <v>46049.61491898148</v>
      </c>
      <c r="BX1077" s="16" t="s">
        <v>218</v>
      </c>
      <c r="BY1077" s="17">
        <v>46049.61491898148</v>
      </c>
      <c r="BZ1077" s="12" t="s">
        <v>219</v>
      </c>
      <c r="CA1077" s="13" t="s">
        <v>185</v>
      </c>
      <c r="CB1077" s="13" t="s">
        <v>14045</v>
      </c>
      <c r="CC1077" s="13" t="s">
        <v>185</v>
      </c>
      <c r="CD1077" s="13" t="s">
        <v>14046</v>
      </c>
      <c r="CE1077" s="13" t="s">
        <v>185</v>
      </c>
      <c r="CF1077" s="13" t="s">
        <v>14046</v>
      </c>
      <c r="CG1077" s="14"/>
      <c r="CH1077" s="14"/>
      <c r="CI1077" s="14"/>
      <c r="CJ1077" s="14"/>
      <c r="CK1077" s="14"/>
      <c r="CL1077" s="14"/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5" t="s">
        <v>217</v>
      </c>
      <c r="DF1077" s="15" t="s">
        <v>274</v>
      </c>
      <c r="DG1077" s="18"/>
      <c r="DH1077" s="16" t="s">
        <v>218</v>
      </c>
      <c r="DI1077" s="17">
        <v>46109.472604166665</v>
      </c>
      <c r="DJ1077" s="16" t="s">
        <v>218</v>
      </c>
      <c r="DK1077" s="17">
        <v>46109.472604166665</v>
      </c>
      <c r="DL1077" s="12" t="s">
        <v>224</v>
      </c>
      <c r="DM1077" s="14"/>
      <c r="DN1077" s="14"/>
      <c r="DO1077" s="14"/>
      <c r="DP1077" s="14"/>
      <c r="DQ1077" s="14"/>
      <c r="DR1077" s="14"/>
      <c r="DS1077" s="14"/>
      <c r="DT1077" s="14"/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5" t="s">
        <v>217</v>
      </c>
      <c r="EJ1077" s="15" t="s">
        <v>217</v>
      </c>
      <c r="EK1077" s="18"/>
      <c r="EL1077" s="12" t="s">
        <v>233</v>
      </c>
      <c r="EM1077" s="14"/>
      <c r="EN1077" s="14"/>
      <c r="EO1077" s="14"/>
      <c r="EP1077" s="14"/>
      <c r="EQ1077" s="14"/>
      <c r="ER1077" s="14"/>
      <c r="ES1077" s="14"/>
      <c r="ET1077" s="14"/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5" t="s">
        <v>217</v>
      </c>
      <c r="FJ1077" s="15" t="s">
        <v>217</v>
      </c>
      <c r="FK1077" s="18"/>
      <c r="FL1077" s="14"/>
      <c r="FM1077" s="14"/>
      <c r="FN1077" s="15" t="s">
        <v>234</v>
      </c>
      <c r="FO1077" s="18"/>
      <c r="FP1077" s="13" t="s">
        <v>14046</v>
      </c>
      <c r="FQ1077" s="13" t="s">
        <v>14047</v>
      </c>
      <c r="FR1077" s="13" t="s">
        <v>14048</v>
      </c>
      <c r="FS1077" s="14"/>
      <c r="FT1077" s="14"/>
      <c r="FU1077" s="14" t="str">
        <f t="shared" si="13"/>
        <v>Base de Dados_Images/24-FIT-010-B04.Imagem do Equipamento-.104318.jpg</v>
      </c>
      <c r="FV1077" s="14"/>
      <c r="FW1077" s="14"/>
    </row>
    <row r="1078" ht="15.75" hidden="1" customHeight="1">
      <c r="A1078" s="10" t="s">
        <v>10859</v>
      </c>
      <c r="B1078" s="10" t="s">
        <v>14038</v>
      </c>
      <c r="C1078" s="10" t="s">
        <v>264</v>
      </c>
      <c r="D1078" s="10" t="s">
        <v>14049</v>
      </c>
      <c r="E1078" s="11" t="s">
        <v>11260</v>
      </c>
      <c r="F1078" s="12" t="s">
        <v>184</v>
      </c>
      <c r="G1078" s="13" t="s">
        <v>405</v>
      </c>
      <c r="H1078" s="13" t="s">
        <v>14050</v>
      </c>
      <c r="I1078" s="13"/>
      <c r="J1078" s="13" t="s">
        <v>14051</v>
      </c>
      <c r="K1078" s="13"/>
      <c r="L1078" s="13" t="s">
        <v>14052</v>
      </c>
      <c r="M1078" s="13"/>
      <c r="N1078" s="13" t="s">
        <v>14053</v>
      </c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6" t="s">
        <v>218</v>
      </c>
      <c r="BT1078" s="16" t="s">
        <v>217</v>
      </c>
      <c r="BU1078" s="17"/>
      <c r="BV1078" s="16" t="s">
        <v>217</v>
      </c>
      <c r="BW1078" s="17"/>
      <c r="BX1078" s="16" t="s">
        <v>217</v>
      </c>
      <c r="BY1078" s="17"/>
      <c r="BZ1078" s="12" t="s">
        <v>219</v>
      </c>
      <c r="CA1078" s="13" t="s">
        <v>405</v>
      </c>
      <c r="CB1078" s="13" t="s">
        <v>14054</v>
      </c>
      <c r="CC1078" s="14"/>
      <c r="CD1078" s="14"/>
      <c r="CE1078" s="14"/>
      <c r="CF1078" s="14"/>
      <c r="CG1078" s="14"/>
      <c r="CH1078" s="14"/>
      <c r="CI1078" s="14"/>
      <c r="CJ1078" s="14"/>
      <c r="CK1078" s="14"/>
      <c r="CL1078" s="14"/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6" t="s">
        <v>218</v>
      </c>
      <c r="DF1078" s="15" t="s">
        <v>274</v>
      </c>
      <c r="DG1078" s="18"/>
      <c r="DH1078" s="15" t="s">
        <v>217</v>
      </c>
      <c r="DI1078" s="18"/>
      <c r="DJ1078" s="15" t="s">
        <v>217</v>
      </c>
      <c r="DK1078" s="18"/>
      <c r="DL1078" s="12" t="s">
        <v>224</v>
      </c>
      <c r="DM1078" s="14"/>
      <c r="DN1078" s="14"/>
      <c r="DO1078" s="14"/>
      <c r="DP1078" s="14"/>
      <c r="DQ1078" s="14"/>
      <c r="DR1078" s="14"/>
      <c r="DS1078" s="14"/>
      <c r="DT1078" s="14"/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5" t="s">
        <v>217</v>
      </c>
      <c r="EJ1078" s="15" t="s">
        <v>217</v>
      </c>
      <c r="EK1078" s="18"/>
      <c r="EL1078" s="12" t="s">
        <v>233</v>
      </c>
      <c r="EM1078" s="14"/>
      <c r="EN1078" s="14"/>
      <c r="EO1078" s="14"/>
      <c r="EP1078" s="14"/>
      <c r="EQ1078" s="14"/>
      <c r="ER1078" s="14"/>
      <c r="ES1078" s="14"/>
      <c r="ET1078" s="14"/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5" t="s">
        <v>217</v>
      </c>
      <c r="FJ1078" s="15" t="s">
        <v>217</v>
      </c>
      <c r="FK1078" s="18"/>
      <c r="FL1078" s="14"/>
      <c r="FM1078" s="14"/>
      <c r="FN1078" s="15" t="s">
        <v>234</v>
      </c>
      <c r="FO1078" s="18"/>
      <c r="FP1078" s="13" t="s">
        <v>14054</v>
      </c>
      <c r="FQ1078" s="13" t="s">
        <v>14055</v>
      </c>
      <c r="FR1078" s="13" t="s">
        <v>14056</v>
      </c>
      <c r="FS1078" s="14"/>
      <c r="FT1078" s="14"/>
      <c r="FU1078" s="14" t="str">
        <f t="shared" si="13"/>
        <v>Base de Dados_Images/24-PIT-020-B01.Imagem do Equipamento-.171546.jpg</v>
      </c>
      <c r="FV1078" s="14"/>
      <c r="FW1078" s="14"/>
    </row>
    <row r="1079" ht="15.75" hidden="1" customHeight="1">
      <c r="A1079" s="10" t="s">
        <v>10859</v>
      </c>
      <c r="B1079" s="10" t="s">
        <v>14038</v>
      </c>
      <c r="C1079" s="10" t="s">
        <v>264</v>
      </c>
      <c r="D1079" s="10" t="s">
        <v>14057</v>
      </c>
      <c r="E1079" s="11" t="s">
        <v>14058</v>
      </c>
      <c r="F1079" s="12" t="s">
        <v>184</v>
      </c>
      <c r="G1079" s="13" t="s">
        <v>185</v>
      </c>
      <c r="H1079" s="13" t="s">
        <v>14059</v>
      </c>
      <c r="I1079" s="13" t="s">
        <v>185</v>
      </c>
      <c r="J1079" s="13" t="s">
        <v>14060</v>
      </c>
      <c r="K1079" s="13" t="s">
        <v>185</v>
      </c>
      <c r="L1079" s="13" t="s">
        <v>14061</v>
      </c>
      <c r="M1079" s="13" t="s">
        <v>185</v>
      </c>
      <c r="N1079" s="13" t="s">
        <v>14061</v>
      </c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5" t="s">
        <v>217</v>
      </c>
      <c r="BT1079" s="16" t="s">
        <v>218</v>
      </c>
      <c r="BU1079" s="17">
        <v>46094.628067129626</v>
      </c>
      <c r="BV1079" s="16" t="s">
        <v>218</v>
      </c>
      <c r="BW1079" s="17">
        <v>46094.62809027778</v>
      </c>
      <c r="BX1079" s="16" t="s">
        <v>218</v>
      </c>
      <c r="BY1079" s="17">
        <v>46094.62809027778</v>
      </c>
      <c r="BZ1079" s="12" t="s">
        <v>219</v>
      </c>
      <c r="CA1079" s="13" t="s">
        <v>185</v>
      </c>
      <c r="CB1079" s="13" t="s">
        <v>14062</v>
      </c>
      <c r="CC1079" s="13" t="s">
        <v>185</v>
      </c>
      <c r="CD1079" s="13" t="s">
        <v>14063</v>
      </c>
      <c r="CE1079" s="13" t="s">
        <v>185</v>
      </c>
      <c r="CF1079" s="13" t="s">
        <v>14064</v>
      </c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5" t="s">
        <v>217</v>
      </c>
      <c r="DF1079" s="15" t="s">
        <v>274</v>
      </c>
      <c r="DG1079" s="18"/>
      <c r="DH1079" s="16" t="s">
        <v>218</v>
      </c>
      <c r="DI1079" s="17">
        <v>46109.472719907404</v>
      </c>
      <c r="DJ1079" s="16" t="s">
        <v>218</v>
      </c>
      <c r="DK1079" s="17">
        <v>46109.472719907404</v>
      </c>
      <c r="DL1079" s="12" t="s">
        <v>224</v>
      </c>
      <c r="DM1079" s="14"/>
      <c r="DN1079" s="14"/>
      <c r="DO1079" s="14"/>
      <c r="DP1079" s="14"/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5" t="s">
        <v>217</v>
      </c>
      <c r="EJ1079" s="15" t="s">
        <v>217</v>
      </c>
      <c r="EK1079" s="18"/>
      <c r="EL1079" s="12" t="s">
        <v>233</v>
      </c>
      <c r="EM1079" s="14"/>
      <c r="EN1079" s="14"/>
      <c r="EO1079" s="14"/>
      <c r="EP1079" s="14"/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5" t="s">
        <v>217</v>
      </c>
      <c r="FJ1079" s="15" t="s">
        <v>217</v>
      </c>
      <c r="FK1079" s="18"/>
      <c r="FL1079" s="14"/>
      <c r="FM1079" s="14"/>
      <c r="FN1079" s="15" t="s">
        <v>234</v>
      </c>
      <c r="FO1079" s="18"/>
      <c r="FP1079" s="13" t="s">
        <v>14064</v>
      </c>
      <c r="FQ1079" s="13" t="s">
        <v>14065</v>
      </c>
      <c r="FR1079" s="13" t="s">
        <v>14066</v>
      </c>
      <c r="FS1079" s="14"/>
      <c r="FT1079" s="14"/>
      <c r="FU1079" s="14" t="str">
        <f t="shared" si="13"/>
        <v>Base de Dados_Images/24-TIT-020-B01.Imagem do Equipamento-.174733.jpg</v>
      </c>
      <c r="FV1079" s="14"/>
      <c r="FW1079" s="14"/>
    </row>
    <row r="1080" ht="15.75" hidden="1" customHeight="1">
      <c r="A1080" s="10" t="s">
        <v>10859</v>
      </c>
      <c r="B1080" s="10" t="s">
        <v>14038</v>
      </c>
      <c r="C1080" s="10" t="s">
        <v>301</v>
      </c>
      <c r="D1080" s="10" t="s">
        <v>14067</v>
      </c>
      <c r="E1080" s="11" t="s">
        <v>14068</v>
      </c>
      <c r="F1080" s="12" t="s">
        <v>184</v>
      </c>
      <c r="G1080" s="13" t="s">
        <v>690</v>
      </c>
      <c r="H1080" s="13" t="s">
        <v>14069</v>
      </c>
      <c r="I1080" s="13" t="s">
        <v>185</v>
      </c>
      <c r="J1080" s="13" t="s">
        <v>14070</v>
      </c>
      <c r="K1080" s="13" t="s">
        <v>185</v>
      </c>
      <c r="L1080" s="13" t="s">
        <v>14071</v>
      </c>
      <c r="M1080" s="13" t="s">
        <v>185</v>
      </c>
      <c r="N1080" s="13" t="s">
        <v>14072</v>
      </c>
      <c r="O1080" s="13" t="s">
        <v>690</v>
      </c>
      <c r="P1080" s="13" t="s">
        <v>14073</v>
      </c>
      <c r="Q1080" s="13" t="s">
        <v>690</v>
      </c>
      <c r="R1080" s="13" t="s">
        <v>14074</v>
      </c>
      <c r="S1080" s="13" t="s">
        <v>690</v>
      </c>
      <c r="T1080" s="13" t="s">
        <v>14075</v>
      </c>
      <c r="U1080" s="13" t="s">
        <v>690</v>
      </c>
      <c r="V1080" s="13" t="s">
        <v>14076</v>
      </c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5" t="s">
        <v>217</v>
      </c>
      <c r="BT1080" s="15" t="s">
        <v>274</v>
      </c>
      <c r="BU1080" s="18"/>
      <c r="BV1080" s="16" t="s">
        <v>218</v>
      </c>
      <c r="BW1080" s="17">
        <v>46094.607453703706</v>
      </c>
      <c r="BX1080" s="16" t="s">
        <v>218</v>
      </c>
      <c r="BY1080" s="17">
        <v>46094.607453703706</v>
      </c>
      <c r="BZ1080" s="12" t="s">
        <v>219</v>
      </c>
      <c r="CA1080" s="13" t="s">
        <v>690</v>
      </c>
      <c r="CB1080" s="13" t="s">
        <v>14077</v>
      </c>
      <c r="CC1080" s="13" t="s">
        <v>690</v>
      </c>
      <c r="CD1080" s="13" t="s">
        <v>14078</v>
      </c>
      <c r="CE1080" s="14"/>
      <c r="CF1080" s="14"/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5" t="s">
        <v>217</v>
      </c>
      <c r="DF1080" s="15" t="s">
        <v>274</v>
      </c>
      <c r="DG1080" s="18"/>
      <c r="DH1080" s="16" t="s">
        <v>218</v>
      </c>
      <c r="DI1080" s="17">
        <v>46097.358460648145</v>
      </c>
      <c r="DJ1080" s="16" t="s">
        <v>218</v>
      </c>
      <c r="DK1080" s="17">
        <v>46097.358460648145</v>
      </c>
      <c r="DL1080" s="12" t="s">
        <v>224</v>
      </c>
      <c r="DM1080" s="14"/>
      <c r="DN1080" s="14"/>
      <c r="DO1080" s="14"/>
      <c r="DP1080" s="14"/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5" t="s">
        <v>217</v>
      </c>
      <c r="EJ1080" s="15" t="s">
        <v>217</v>
      </c>
      <c r="EK1080" s="18"/>
      <c r="EL1080" s="12" t="s">
        <v>233</v>
      </c>
      <c r="EM1080" s="14"/>
      <c r="EN1080" s="14"/>
      <c r="EO1080" s="14"/>
      <c r="EP1080" s="14"/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5" t="s">
        <v>217</v>
      </c>
      <c r="FJ1080" s="15" t="s">
        <v>217</v>
      </c>
      <c r="FK1080" s="18"/>
      <c r="FL1080" s="13" t="s">
        <v>11078</v>
      </c>
      <c r="FM1080" s="13" t="s">
        <v>14079</v>
      </c>
      <c r="FN1080" s="15" t="s">
        <v>234</v>
      </c>
      <c r="FO1080" s="18"/>
      <c r="FP1080" s="13" t="s">
        <v>14078</v>
      </c>
      <c r="FQ1080" s="13" t="s">
        <v>14080</v>
      </c>
      <c r="FR1080" s="13" t="s">
        <v>14081</v>
      </c>
      <c r="FS1080" s="14"/>
      <c r="FT1080" s="14"/>
      <c r="FU1080" s="14" t="str">
        <f t="shared" si="13"/>
        <v>Base de Dados_Images/24-FIT-010-Y01 XV.Imagem do Equipamento-.181742.jpg</v>
      </c>
      <c r="FV1080" s="14"/>
      <c r="FW1080" s="14"/>
    </row>
    <row r="1081" ht="15.75" hidden="1" customHeight="1">
      <c r="A1081" s="10" t="s">
        <v>10859</v>
      </c>
      <c r="B1081" s="10" t="s">
        <v>9993</v>
      </c>
      <c r="C1081" s="10" t="s">
        <v>812</v>
      </c>
      <c r="D1081" s="10" t="s">
        <v>14082</v>
      </c>
      <c r="E1081" s="11" t="s">
        <v>14083</v>
      </c>
      <c r="F1081" s="12" t="s">
        <v>184</v>
      </c>
      <c r="G1081" s="13"/>
      <c r="H1081" s="13" t="s">
        <v>14084</v>
      </c>
      <c r="I1081" s="13"/>
      <c r="J1081" s="13" t="s">
        <v>14085</v>
      </c>
      <c r="K1081" s="13"/>
      <c r="L1081" s="13" t="s">
        <v>14086</v>
      </c>
      <c r="M1081" s="13"/>
      <c r="N1081" s="13" t="s">
        <v>14087</v>
      </c>
      <c r="O1081" s="13"/>
      <c r="P1081" s="13" t="s">
        <v>14088</v>
      </c>
      <c r="Q1081" s="13"/>
      <c r="R1081" s="13" t="s">
        <v>14089</v>
      </c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5" t="s">
        <v>217</v>
      </c>
      <c r="BT1081" s="16" t="s">
        <v>217</v>
      </c>
      <c r="BU1081" s="17"/>
      <c r="BV1081" s="16" t="s">
        <v>217</v>
      </c>
      <c r="BW1081" s="17"/>
      <c r="BX1081" s="16" t="s">
        <v>217</v>
      </c>
      <c r="BY1081" s="17"/>
      <c r="BZ1081" s="12" t="s">
        <v>219</v>
      </c>
      <c r="CA1081" s="14"/>
      <c r="CB1081" s="14"/>
      <c r="CC1081" s="14"/>
      <c r="CD1081" s="14"/>
      <c r="CE1081" s="14"/>
      <c r="CF1081" s="14"/>
      <c r="CG1081" s="14"/>
      <c r="CH1081" s="14"/>
      <c r="CI1081" s="14"/>
      <c r="CJ1081" s="14"/>
      <c r="CK1081" s="14"/>
      <c r="CL1081" s="14"/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5" t="s">
        <v>217</v>
      </c>
      <c r="DF1081" s="15" t="s">
        <v>274</v>
      </c>
      <c r="DG1081" s="18"/>
      <c r="DH1081" s="15" t="s">
        <v>217</v>
      </c>
      <c r="DI1081" s="18"/>
      <c r="DJ1081" s="15" t="s">
        <v>217</v>
      </c>
      <c r="DK1081" s="18"/>
      <c r="DL1081" s="12" t="s">
        <v>224</v>
      </c>
      <c r="DM1081" s="14"/>
      <c r="DN1081" s="14"/>
      <c r="DO1081" s="14"/>
      <c r="DP1081" s="14"/>
      <c r="DQ1081" s="14"/>
      <c r="DR1081" s="14"/>
      <c r="DS1081" s="14"/>
      <c r="DT1081" s="14"/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5" t="s">
        <v>217</v>
      </c>
      <c r="EJ1081" s="15" t="s">
        <v>217</v>
      </c>
      <c r="EK1081" s="18"/>
      <c r="EL1081" s="12" t="s">
        <v>233</v>
      </c>
      <c r="EM1081" s="14"/>
      <c r="EN1081" s="14"/>
      <c r="EO1081" s="14"/>
      <c r="EP1081" s="14"/>
      <c r="EQ1081" s="14"/>
      <c r="ER1081" s="14"/>
      <c r="ES1081" s="14"/>
      <c r="ET1081" s="14"/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5" t="s">
        <v>217</v>
      </c>
      <c r="FJ1081" s="15" t="s">
        <v>217</v>
      </c>
      <c r="FK1081" s="18"/>
      <c r="FL1081" s="14"/>
      <c r="FM1081" s="14"/>
      <c r="FN1081" s="15" t="s">
        <v>234</v>
      </c>
      <c r="FO1081" s="18"/>
      <c r="FP1081" s="13" t="s">
        <v>14088</v>
      </c>
      <c r="FQ1081" s="13" t="s">
        <v>14090</v>
      </c>
      <c r="FR1081" s="13" t="s">
        <v>14091</v>
      </c>
      <c r="FS1081" s="14"/>
      <c r="FT1081" s="14"/>
      <c r="FU1081" s="14" t="str">
        <f t="shared" si="13"/>
        <v>Base de Dados_Images/001AM004.Imagem do Equipamento-.192349.jpg</v>
      </c>
      <c r="FV1081" s="14"/>
      <c r="FW1081" s="14"/>
    </row>
    <row r="1082" ht="15.75" hidden="1" customHeight="1">
      <c r="A1082" s="10" t="s">
        <v>10859</v>
      </c>
      <c r="B1082" s="10" t="s">
        <v>9993</v>
      </c>
      <c r="C1082" s="10" t="s">
        <v>812</v>
      </c>
      <c r="D1082" s="10" t="s">
        <v>14092</v>
      </c>
      <c r="E1082" s="11" t="s">
        <v>14093</v>
      </c>
      <c r="F1082" s="12" t="s">
        <v>184</v>
      </c>
      <c r="G1082" s="13"/>
      <c r="H1082" s="13" t="s">
        <v>14094</v>
      </c>
      <c r="I1082" s="13"/>
      <c r="J1082" s="13" t="s">
        <v>14095</v>
      </c>
      <c r="K1082" s="13"/>
      <c r="L1082" s="13" t="s">
        <v>14096</v>
      </c>
      <c r="M1082" s="13"/>
      <c r="N1082" s="13" t="s">
        <v>14097</v>
      </c>
      <c r="O1082" s="13"/>
      <c r="P1082" s="13" t="s">
        <v>14098</v>
      </c>
      <c r="Q1082" s="13"/>
      <c r="R1082" s="13" t="s">
        <v>14099</v>
      </c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5" t="s">
        <v>217</v>
      </c>
      <c r="BT1082" s="16" t="s">
        <v>217</v>
      </c>
      <c r="BU1082" s="17"/>
      <c r="BV1082" s="16" t="s">
        <v>217</v>
      </c>
      <c r="BW1082" s="17"/>
      <c r="BX1082" s="16" t="s">
        <v>217</v>
      </c>
      <c r="BY1082" s="17"/>
      <c r="BZ1082" s="12" t="s">
        <v>219</v>
      </c>
      <c r="CA1082" s="14"/>
      <c r="CB1082" s="14"/>
      <c r="CC1082" s="14"/>
      <c r="CD1082" s="14"/>
      <c r="CE1082" s="14"/>
      <c r="CF1082" s="14"/>
      <c r="CG1082" s="14"/>
      <c r="CH1082" s="14"/>
      <c r="CI1082" s="14"/>
      <c r="CJ1082" s="14"/>
      <c r="CK1082" s="14"/>
      <c r="CL1082" s="14"/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5" t="s">
        <v>217</v>
      </c>
      <c r="DF1082" s="15" t="s">
        <v>274</v>
      </c>
      <c r="DG1082" s="18"/>
      <c r="DH1082" s="15" t="s">
        <v>217</v>
      </c>
      <c r="DI1082" s="18"/>
      <c r="DJ1082" s="15" t="s">
        <v>217</v>
      </c>
      <c r="DK1082" s="18"/>
      <c r="DL1082" s="12" t="s">
        <v>224</v>
      </c>
      <c r="DM1082" s="14"/>
      <c r="DN1082" s="14"/>
      <c r="DO1082" s="14"/>
      <c r="DP1082" s="14"/>
      <c r="DQ1082" s="14"/>
      <c r="DR1082" s="14"/>
      <c r="DS1082" s="14"/>
      <c r="DT1082" s="14"/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5" t="s">
        <v>217</v>
      </c>
      <c r="EJ1082" s="15" t="s">
        <v>217</v>
      </c>
      <c r="EK1082" s="18"/>
      <c r="EL1082" s="12" t="s">
        <v>233</v>
      </c>
      <c r="EM1082" s="14"/>
      <c r="EN1082" s="14"/>
      <c r="EO1082" s="14"/>
      <c r="EP1082" s="14"/>
      <c r="EQ1082" s="14"/>
      <c r="ER1082" s="14"/>
      <c r="ES1082" s="14"/>
      <c r="ET1082" s="14"/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5" t="s">
        <v>217</v>
      </c>
      <c r="FJ1082" s="15" t="s">
        <v>217</v>
      </c>
      <c r="FK1082" s="18"/>
      <c r="FL1082" s="14"/>
      <c r="FM1082" s="14"/>
      <c r="FN1082" s="15" t="s">
        <v>234</v>
      </c>
      <c r="FO1082" s="18"/>
      <c r="FP1082" s="13" t="s">
        <v>14100</v>
      </c>
      <c r="FQ1082" s="13" t="s">
        <v>14101</v>
      </c>
      <c r="FR1082" s="13" t="s">
        <v>14100</v>
      </c>
      <c r="FS1082" s="14"/>
      <c r="FT1082" s="14"/>
      <c r="FU1082" s="14" t="str">
        <f t="shared" si="13"/>
        <v>Base de Dados_Images/001AM005.Imagem do Equipamento-.155443.jpg</v>
      </c>
      <c r="FV1082" s="13"/>
      <c r="FW1082" s="13"/>
    </row>
    <row r="1083" ht="15.75" hidden="1" customHeight="1">
      <c r="A1083" s="10" t="s">
        <v>10859</v>
      </c>
      <c r="B1083" s="10" t="s">
        <v>14102</v>
      </c>
      <c r="C1083" s="10" t="s">
        <v>14103</v>
      </c>
      <c r="D1083" s="10" t="s">
        <v>14104</v>
      </c>
      <c r="E1083" s="11" t="s">
        <v>14105</v>
      </c>
      <c r="F1083" s="12" t="s">
        <v>184</v>
      </c>
      <c r="G1083" s="13" t="s">
        <v>185</v>
      </c>
      <c r="H1083" s="13" t="s">
        <v>14106</v>
      </c>
      <c r="I1083" s="13" t="s">
        <v>185</v>
      </c>
      <c r="J1083" s="13" t="s">
        <v>14107</v>
      </c>
      <c r="K1083" s="13" t="s">
        <v>185</v>
      </c>
      <c r="L1083" s="13" t="s">
        <v>14108</v>
      </c>
      <c r="M1083" s="13" t="s">
        <v>185</v>
      </c>
      <c r="N1083" s="13" t="s">
        <v>14109</v>
      </c>
      <c r="O1083" s="13" t="s">
        <v>185</v>
      </c>
      <c r="P1083" s="13" t="s">
        <v>14110</v>
      </c>
      <c r="Q1083" s="13" t="s">
        <v>185</v>
      </c>
      <c r="R1083" s="13" t="s">
        <v>14111</v>
      </c>
      <c r="S1083" s="13" t="s">
        <v>185</v>
      </c>
      <c r="T1083" s="13" t="s">
        <v>14112</v>
      </c>
      <c r="U1083" s="13" t="s">
        <v>185</v>
      </c>
      <c r="V1083" s="13" t="s">
        <v>14113</v>
      </c>
      <c r="W1083" s="13" t="s">
        <v>405</v>
      </c>
      <c r="X1083" s="13" t="s">
        <v>14114</v>
      </c>
      <c r="Y1083" s="13" t="s">
        <v>185</v>
      </c>
      <c r="Z1083" s="13" t="s">
        <v>14115</v>
      </c>
      <c r="AA1083" s="13" t="s">
        <v>185</v>
      </c>
      <c r="AB1083" s="13" t="s">
        <v>14116</v>
      </c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6" t="s">
        <v>218</v>
      </c>
      <c r="BT1083" s="16" t="s">
        <v>218</v>
      </c>
      <c r="BU1083" s="17">
        <v>46118.67082175926</v>
      </c>
      <c r="BV1083" s="15" t="s">
        <v>217</v>
      </c>
      <c r="BW1083" s="18"/>
      <c r="BX1083" s="15" t="s">
        <v>217</v>
      </c>
      <c r="BY1083" s="18"/>
      <c r="BZ1083" s="12" t="s">
        <v>219</v>
      </c>
      <c r="CA1083" s="14"/>
      <c r="CB1083" s="14"/>
      <c r="CC1083" s="14"/>
      <c r="CD1083" s="14"/>
      <c r="CE1083" s="14"/>
      <c r="CF1083" s="14"/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5" t="s">
        <v>217</v>
      </c>
      <c r="DF1083" s="15" t="s">
        <v>217</v>
      </c>
      <c r="DG1083" s="18"/>
      <c r="DH1083" s="15" t="s">
        <v>217</v>
      </c>
      <c r="DI1083" s="18"/>
      <c r="DJ1083" s="15" t="s">
        <v>217</v>
      </c>
      <c r="DK1083" s="18"/>
      <c r="DL1083" s="12" t="s">
        <v>224</v>
      </c>
      <c r="DM1083" s="14"/>
      <c r="DN1083" s="14"/>
      <c r="DO1083" s="14"/>
      <c r="DP1083" s="14"/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5" t="s">
        <v>217</v>
      </c>
      <c r="EJ1083" s="15" t="s">
        <v>217</v>
      </c>
      <c r="EK1083" s="18"/>
      <c r="EL1083" s="12" t="s">
        <v>233</v>
      </c>
      <c r="EM1083" s="14"/>
      <c r="EN1083" s="14"/>
      <c r="EO1083" s="14"/>
      <c r="EP1083" s="14"/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5" t="s">
        <v>217</v>
      </c>
      <c r="FJ1083" s="15" t="s">
        <v>217</v>
      </c>
      <c r="FK1083" s="18"/>
      <c r="FL1083" s="14"/>
      <c r="FM1083" s="14"/>
      <c r="FN1083" s="15" t="s">
        <v>234</v>
      </c>
      <c r="FO1083" s="18"/>
      <c r="FP1083" s="13" t="s">
        <v>14117</v>
      </c>
      <c r="FQ1083" s="13" t="s">
        <v>14118</v>
      </c>
      <c r="FR1083" s="13" t="s">
        <v>14117</v>
      </c>
      <c r="FS1083" s="14"/>
      <c r="FT1083" s="14"/>
      <c r="FU1083" s="14" t="str">
        <f t="shared" si="13"/>
        <v>Base de Dados_Images/24-ES-280-M01.Imagem do Equipamento-.190823.jpg</v>
      </c>
      <c r="FV1083" s="14"/>
      <c r="FW1083" s="14"/>
    </row>
    <row r="1084" ht="15.75" hidden="1" customHeight="1">
      <c r="A1084" s="10" t="s">
        <v>10859</v>
      </c>
      <c r="B1084" s="10" t="s">
        <v>14102</v>
      </c>
      <c r="C1084" s="10" t="s">
        <v>14103</v>
      </c>
      <c r="D1084" s="10" t="s">
        <v>14119</v>
      </c>
      <c r="E1084" s="11" t="s">
        <v>14120</v>
      </c>
      <c r="F1084" s="12" t="s">
        <v>184</v>
      </c>
      <c r="G1084" s="13" t="s">
        <v>185</v>
      </c>
      <c r="H1084" s="13" t="s">
        <v>14121</v>
      </c>
      <c r="I1084" s="13" t="s">
        <v>185</v>
      </c>
      <c r="J1084" s="13" t="s">
        <v>14122</v>
      </c>
      <c r="K1084" s="13" t="s">
        <v>185</v>
      </c>
      <c r="L1084" s="13" t="s">
        <v>14123</v>
      </c>
      <c r="M1084" s="13" t="s">
        <v>185</v>
      </c>
      <c r="N1084" s="13" t="s">
        <v>14124</v>
      </c>
      <c r="O1084" s="13" t="s">
        <v>185</v>
      </c>
      <c r="P1084" s="13" t="s">
        <v>14125</v>
      </c>
      <c r="Q1084" s="13" t="s">
        <v>185</v>
      </c>
      <c r="R1084" s="13" t="s">
        <v>14126</v>
      </c>
      <c r="S1084" s="13" t="s">
        <v>185</v>
      </c>
      <c r="T1084" s="13" t="s">
        <v>14127</v>
      </c>
      <c r="U1084" s="13" t="s">
        <v>185</v>
      </c>
      <c r="V1084" s="13" t="s">
        <v>14128</v>
      </c>
      <c r="W1084" s="13" t="s">
        <v>185</v>
      </c>
      <c r="X1084" s="13" t="s">
        <v>14129</v>
      </c>
      <c r="Y1084" s="13" t="s">
        <v>185</v>
      </c>
      <c r="Z1084" s="13" t="s">
        <v>14130</v>
      </c>
      <c r="AA1084" s="13" t="s">
        <v>185</v>
      </c>
      <c r="AB1084" s="13" t="s">
        <v>14131</v>
      </c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5" t="s">
        <v>217</v>
      </c>
      <c r="BT1084" s="16" t="s">
        <v>218</v>
      </c>
      <c r="BU1084" s="17">
        <v>46118.66622685185</v>
      </c>
      <c r="BV1084" s="16" t="s">
        <v>218</v>
      </c>
      <c r="BW1084" s="17">
        <v>46118.66607638889</v>
      </c>
      <c r="BX1084" s="16" t="s">
        <v>218</v>
      </c>
      <c r="BY1084" s="17">
        <v>46118.66622685185</v>
      </c>
      <c r="BZ1084" s="12" t="s">
        <v>219</v>
      </c>
      <c r="CA1084" s="14"/>
      <c r="CB1084" s="14"/>
      <c r="CC1084" s="14"/>
      <c r="CD1084" s="14"/>
      <c r="CE1084" s="14"/>
      <c r="CF1084" s="14"/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5" t="s">
        <v>217</v>
      </c>
      <c r="DF1084" s="15" t="s">
        <v>217</v>
      </c>
      <c r="DG1084" s="18"/>
      <c r="DH1084" s="15" t="s">
        <v>217</v>
      </c>
      <c r="DI1084" s="18"/>
      <c r="DJ1084" s="15" t="s">
        <v>217</v>
      </c>
      <c r="DK1084" s="18"/>
      <c r="DL1084" s="12" t="s">
        <v>224</v>
      </c>
      <c r="DM1084" s="14"/>
      <c r="DN1084" s="14"/>
      <c r="DO1084" s="14"/>
      <c r="DP1084" s="14"/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5" t="s">
        <v>217</v>
      </c>
      <c r="EJ1084" s="15" t="s">
        <v>217</v>
      </c>
      <c r="EK1084" s="18"/>
      <c r="EL1084" s="12" t="s">
        <v>233</v>
      </c>
      <c r="EM1084" s="14"/>
      <c r="EN1084" s="14"/>
      <c r="EO1084" s="14"/>
      <c r="EP1084" s="14"/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5" t="s">
        <v>217</v>
      </c>
      <c r="FJ1084" s="15" t="s">
        <v>217</v>
      </c>
      <c r="FK1084" s="18"/>
      <c r="FL1084" s="14"/>
      <c r="FM1084" s="14"/>
      <c r="FN1084" s="15" t="s">
        <v>234</v>
      </c>
      <c r="FO1084" s="18"/>
      <c r="FP1084" s="13" t="s">
        <v>14128</v>
      </c>
      <c r="FQ1084" s="13" t="s">
        <v>14132</v>
      </c>
      <c r="FR1084" s="13" t="s">
        <v>14127</v>
      </c>
      <c r="FS1084" s="14"/>
      <c r="FT1084" s="14"/>
      <c r="FU1084" s="14" t="str">
        <f t="shared" si="13"/>
        <v>Base de Dados_Images/24-ES-290-M01.Imagem do Equipamento-.133037.jpg</v>
      </c>
      <c r="FV1084" s="13"/>
      <c r="FW1084" s="13"/>
    </row>
    <row r="1085" ht="15.75" hidden="1" customHeight="1">
      <c r="A1085" s="10" t="s">
        <v>10859</v>
      </c>
      <c r="B1085" s="10" t="s">
        <v>14102</v>
      </c>
      <c r="C1085" s="10" t="s">
        <v>14103</v>
      </c>
      <c r="D1085" s="10" t="s">
        <v>14133</v>
      </c>
      <c r="E1085" s="11" t="s">
        <v>14134</v>
      </c>
      <c r="F1085" s="12" t="s">
        <v>184</v>
      </c>
      <c r="G1085" s="13" t="s">
        <v>185</v>
      </c>
      <c r="H1085" s="13" t="s">
        <v>14135</v>
      </c>
      <c r="I1085" s="13" t="s">
        <v>185</v>
      </c>
      <c r="J1085" s="13" t="s">
        <v>14136</v>
      </c>
      <c r="K1085" s="13" t="s">
        <v>185</v>
      </c>
      <c r="L1085" s="13" t="s">
        <v>14137</v>
      </c>
      <c r="M1085" s="13" t="s">
        <v>185</v>
      </c>
      <c r="N1085" s="13" t="s">
        <v>14138</v>
      </c>
      <c r="O1085" s="13" t="s">
        <v>185</v>
      </c>
      <c r="P1085" s="13" t="s">
        <v>14139</v>
      </c>
      <c r="Q1085" s="13" t="s">
        <v>185</v>
      </c>
      <c r="R1085" s="13" t="s">
        <v>14140</v>
      </c>
      <c r="S1085" s="13" t="s">
        <v>185</v>
      </c>
      <c r="T1085" s="13" t="s">
        <v>14141</v>
      </c>
      <c r="U1085" s="13" t="s">
        <v>185</v>
      </c>
      <c r="V1085" s="13" t="s">
        <v>14142</v>
      </c>
      <c r="W1085" s="13" t="s">
        <v>185</v>
      </c>
      <c r="X1085" s="13" t="s">
        <v>14143</v>
      </c>
      <c r="Y1085" s="13" t="s">
        <v>185</v>
      </c>
      <c r="Z1085" s="13" t="s">
        <v>14143</v>
      </c>
      <c r="AA1085" s="13" t="s">
        <v>185</v>
      </c>
      <c r="AB1085" s="13" t="s">
        <v>14144</v>
      </c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5" t="s">
        <v>217</v>
      </c>
      <c r="BT1085" s="16" t="s">
        <v>218</v>
      </c>
      <c r="BU1085" s="17">
        <v>46113.63832175926</v>
      </c>
      <c r="BV1085" s="16" t="s">
        <v>218</v>
      </c>
      <c r="BW1085" s="17">
        <v>46113.63826388889</v>
      </c>
      <c r="BX1085" s="16" t="s">
        <v>218</v>
      </c>
      <c r="BY1085" s="17">
        <v>46113.63832175926</v>
      </c>
      <c r="BZ1085" s="12" t="s">
        <v>219</v>
      </c>
      <c r="CA1085" s="14"/>
      <c r="CB1085" s="14"/>
      <c r="CC1085" s="14"/>
      <c r="CD1085" s="14"/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5" t="s">
        <v>217</v>
      </c>
      <c r="DF1085" s="15" t="s">
        <v>217</v>
      </c>
      <c r="DG1085" s="18"/>
      <c r="DH1085" s="15" t="s">
        <v>217</v>
      </c>
      <c r="DI1085" s="18"/>
      <c r="DJ1085" s="15" t="s">
        <v>217</v>
      </c>
      <c r="DK1085" s="18"/>
      <c r="DL1085" s="12" t="s">
        <v>224</v>
      </c>
      <c r="DM1085" s="14"/>
      <c r="DN1085" s="14"/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5" t="s">
        <v>217</v>
      </c>
      <c r="EJ1085" s="15" t="s">
        <v>217</v>
      </c>
      <c r="EK1085" s="18"/>
      <c r="EL1085" s="12" t="s">
        <v>233</v>
      </c>
      <c r="EM1085" s="14"/>
      <c r="EN1085" s="14"/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5" t="s">
        <v>217</v>
      </c>
      <c r="FJ1085" s="15" t="s">
        <v>217</v>
      </c>
      <c r="FK1085" s="18"/>
      <c r="FL1085" s="14"/>
      <c r="FM1085" s="14"/>
      <c r="FN1085" s="15" t="s">
        <v>234</v>
      </c>
      <c r="FO1085" s="18"/>
      <c r="FP1085" s="13" t="s">
        <v>14140</v>
      </c>
      <c r="FQ1085" s="13" t="s">
        <v>14145</v>
      </c>
      <c r="FR1085" s="13" t="s">
        <v>14146</v>
      </c>
      <c r="FS1085" s="14"/>
      <c r="FT1085" s="14"/>
      <c r="FU1085" s="14" t="str">
        <f t="shared" si="13"/>
        <v>Base de Dados_Images/24-ES-295-M01.Imagem do Equipamento-.135047.jpg</v>
      </c>
      <c r="FV1085" s="14"/>
      <c r="FW1085" s="14"/>
    </row>
    <row r="1086" ht="15.75" hidden="1" customHeight="1">
      <c r="A1086" s="10" t="s">
        <v>10859</v>
      </c>
      <c r="B1086" s="10" t="s">
        <v>14102</v>
      </c>
      <c r="C1086" s="10" t="s">
        <v>14103</v>
      </c>
      <c r="D1086" s="10" t="s">
        <v>14147</v>
      </c>
      <c r="E1086" s="11" t="s">
        <v>14148</v>
      </c>
      <c r="F1086" s="12" t="s">
        <v>184</v>
      </c>
      <c r="G1086" s="13" t="s">
        <v>185</v>
      </c>
      <c r="H1086" s="13" t="s">
        <v>14149</v>
      </c>
      <c r="I1086" s="13" t="s">
        <v>185</v>
      </c>
      <c r="J1086" s="13" t="s">
        <v>14150</v>
      </c>
      <c r="K1086" s="13" t="s">
        <v>185</v>
      </c>
      <c r="L1086" s="13" t="s">
        <v>14151</v>
      </c>
      <c r="M1086" s="13" t="s">
        <v>185</v>
      </c>
      <c r="N1086" s="13" t="s">
        <v>14152</v>
      </c>
      <c r="O1086" s="13" t="s">
        <v>185</v>
      </c>
      <c r="P1086" s="13" t="s">
        <v>14153</v>
      </c>
      <c r="Q1086" s="13" t="s">
        <v>185</v>
      </c>
      <c r="R1086" s="13" t="s">
        <v>14154</v>
      </c>
      <c r="S1086" s="13" t="s">
        <v>185</v>
      </c>
      <c r="T1086" s="13" t="s">
        <v>14155</v>
      </c>
      <c r="U1086" s="13" t="s">
        <v>185</v>
      </c>
      <c r="V1086" s="13" t="s">
        <v>14156</v>
      </c>
      <c r="W1086" s="13" t="s">
        <v>185</v>
      </c>
      <c r="X1086" s="13" t="s">
        <v>14156</v>
      </c>
      <c r="Y1086" s="13" t="s">
        <v>185</v>
      </c>
      <c r="Z1086" s="13" t="s">
        <v>14157</v>
      </c>
      <c r="AA1086" s="13" t="s">
        <v>185</v>
      </c>
      <c r="AB1086" s="13" t="s">
        <v>14158</v>
      </c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5" t="s">
        <v>217</v>
      </c>
      <c r="BT1086" s="16" t="s">
        <v>218</v>
      </c>
      <c r="BU1086" s="17">
        <v>46113.637291666666</v>
      </c>
      <c r="BV1086" s="16" t="s">
        <v>218</v>
      </c>
      <c r="BW1086" s="17">
        <v>46113.6372337963</v>
      </c>
      <c r="BX1086" s="16" t="s">
        <v>218</v>
      </c>
      <c r="BY1086" s="17">
        <v>46113.637291666666</v>
      </c>
      <c r="BZ1086" s="12" t="s">
        <v>219</v>
      </c>
      <c r="CA1086" s="14"/>
      <c r="CB1086" s="14"/>
      <c r="CC1086" s="14"/>
      <c r="CD1086" s="14"/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5" t="s">
        <v>217</v>
      </c>
      <c r="DF1086" s="15" t="s">
        <v>217</v>
      </c>
      <c r="DG1086" s="18"/>
      <c r="DH1086" s="15" t="s">
        <v>217</v>
      </c>
      <c r="DI1086" s="18"/>
      <c r="DJ1086" s="15" t="s">
        <v>217</v>
      </c>
      <c r="DK1086" s="18"/>
      <c r="DL1086" s="12" t="s">
        <v>224</v>
      </c>
      <c r="DM1086" s="14"/>
      <c r="DN1086" s="14"/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5" t="s">
        <v>217</v>
      </c>
      <c r="EJ1086" s="15" t="s">
        <v>217</v>
      </c>
      <c r="EK1086" s="18"/>
      <c r="EL1086" s="12" t="s">
        <v>233</v>
      </c>
      <c r="EM1086" s="14"/>
      <c r="EN1086" s="14"/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5" t="s">
        <v>217</v>
      </c>
      <c r="FJ1086" s="15" t="s">
        <v>217</v>
      </c>
      <c r="FK1086" s="18"/>
      <c r="FL1086" s="14"/>
      <c r="FM1086" s="14"/>
      <c r="FN1086" s="15" t="s">
        <v>234</v>
      </c>
      <c r="FO1086" s="18"/>
      <c r="FP1086" s="13" t="s">
        <v>14159</v>
      </c>
      <c r="FQ1086" s="13" t="s">
        <v>14160</v>
      </c>
      <c r="FR1086" s="13" t="s">
        <v>14159</v>
      </c>
      <c r="FS1086" s="14"/>
      <c r="FT1086" s="14"/>
      <c r="FU1086" s="14" t="str">
        <f t="shared" si="13"/>
        <v>Base de Dados_Images/24-ES-300-M01.Imagem do Equipamento-.181830.jpg</v>
      </c>
      <c r="FV1086" s="14"/>
      <c r="FW1086" s="14"/>
    </row>
    <row r="1087" ht="15.75" hidden="1" customHeight="1">
      <c r="A1087" s="10" t="s">
        <v>10859</v>
      </c>
      <c r="B1087" s="10" t="s">
        <v>14102</v>
      </c>
      <c r="C1087" s="10" t="s">
        <v>14103</v>
      </c>
      <c r="D1087" s="10" t="s">
        <v>14161</v>
      </c>
      <c r="E1087" s="11" t="s">
        <v>14162</v>
      </c>
      <c r="F1087" s="12" t="s">
        <v>184</v>
      </c>
      <c r="G1087" s="13" t="s">
        <v>185</v>
      </c>
      <c r="H1087" s="13" t="s">
        <v>14163</v>
      </c>
      <c r="I1087" s="13" t="s">
        <v>185</v>
      </c>
      <c r="J1087" s="13" t="s">
        <v>14164</v>
      </c>
      <c r="K1087" s="13" t="s">
        <v>185</v>
      </c>
      <c r="L1087" s="13" t="s">
        <v>14165</v>
      </c>
      <c r="M1087" s="13" t="s">
        <v>185</v>
      </c>
      <c r="N1087" s="13" t="s">
        <v>14166</v>
      </c>
      <c r="O1087" s="13" t="s">
        <v>185</v>
      </c>
      <c r="P1087" s="13" t="s">
        <v>14167</v>
      </c>
      <c r="Q1087" s="13" t="s">
        <v>185</v>
      </c>
      <c r="R1087" s="13" t="s">
        <v>14168</v>
      </c>
      <c r="S1087" s="13" t="s">
        <v>185</v>
      </c>
      <c r="T1087" s="13" t="s">
        <v>14169</v>
      </c>
      <c r="U1087" s="13" t="s">
        <v>185</v>
      </c>
      <c r="V1087" s="13" t="s">
        <v>14170</v>
      </c>
      <c r="W1087" s="13" t="s">
        <v>185</v>
      </c>
      <c r="X1087" s="13" t="s">
        <v>14171</v>
      </c>
      <c r="Y1087" s="13"/>
      <c r="Z1087" s="13" t="s">
        <v>14172</v>
      </c>
      <c r="AA1087" s="13"/>
      <c r="AB1087" s="13" t="s">
        <v>14173</v>
      </c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5" t="s">
        <v>217</v>
      </c>
      <c r="BT1087" s="16" t="s">
        <v>218</v>
      </c>
      <c r="BU1087" s="17">
        <v>46118.66979166667</v>
      </c>
      <c r="BV1087" s="16" t="s">
        <v>217</v>
      </c>
      <c r="BW1087" s="17"/>
      <c r="BX1087" s="16" t="s">
        <v>217</v>
      </c>
      <c r="BY1087" s="17"/>
      <c r="BZ1087" s="12" t="s">
        <v>219</v>
      </c>
      <c r="CA1087" s="14"/>
      <c r="CB1087" s="14"/>
      <c r="CC1087" s="14"/>
      <c r="CD1087" s="14"/>
      <c r="CE1087" s="14"/>
      <c r="CF1087" s="14"/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5" t="s">
        <v>217</v>
      </c>
      <c r="DF1087" s="15" t="s">
        <v>217</v>
      </c>
      <c r="DG1087" s="18"/>
      <c r="DH1087" s="15" t="s">
        <v>217</v>
      </c>
      <c r="DI1087" s="18"/>
      <c r="DJ1087" s="15" t="s">
        <v>217</v>
      </c>
      <c r="DK1087" s="18"/>
      <c r="DL1087" s="12" t="s">
        <v>224</v>
      </c>
      <c r="DM1087" s="14"/>
      <c r="DN1087" s="14"/>
      <c r="DO1087" s="14"/>
      <c r="DP1087" s="14"/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5" t="s">
        <v>217</v>
      </c>
      <c r="EJ1087" s="15" t="s">
        <v>217</v>
      </c>
      <c r="EK1087" s="18"/>
      <c r="EL1087" s="12" t="s">
        <v>233</v>
      </c>
      <c r="EM1087" s="14"/>
      <c r="EN1087" s="14"/>
      <c r="EO1087" s="14"/>
      <c r="EP1087" s="14"/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5" t="s">
        <v>217</v>
      </c>
      <c r="FJ1087" s="15" t="s">
        <v>217</v>
      </c>
      <c r="FK1087" s="18"/>
      <c r="FL1087" s="14"/>
      <c r="FM1087" s="14"/>
      <c r="FN1087" s="15" t="s">
        <v>234</v>
      </c>
      <c r="FO1087" s="18"/>
      <c r="FP1087" s="13" t="s">
        <v>14172</v>
      </c>
      <c r="FQ1087" s="13" t="s">
        <v>14174</v>
      </c>
      <c r="FR1087" s="13" t="s">
        <v>14172</v>
      </c>
      <c r="FS1087" s="14"/>
      <c r="FT1087" s="14"/>
      <c r="FU1087" s="14" t="str">
        <f t="shared" si="13"/>
        <v>Base de Dados_Images/24-ES-305-M01.Imagem do Equipamento-.190501.jpg</v>
      </c>
      <c r="FV1087" s="14"/>
      <c r="FW1087" s="14"/>
    </row>
    <row r="1088" ht="15.75" hidden="1" customHeight="1">
      <c r="A1088" s="10" t="s">
        <v>10859</v>
      </c>
      <c r="B1088" s="10" t="s">
        <v>14102</v>
      </c>
      <c r="C1088" s="10" t="s">
        <v>14103</v>
      </c>
      <c r="D1088" s="10" t="s">
        <v>14175</v>
      </c>
      <c r="E1088" s="11" t="s">
        <v>14176</v>
      </c>
      <c r="F1088" s="12" t="s">
        <v>184</v>
      </c>
      <c r="G1088" s="13" t="s">
        <v>185</v>
      </c>
      <c r="H1088" s="13" t="s">
        <v>14177</v>
      </c>
      <c r="I1088" s="13" t="s">
        <v>185</v>
      </c>
      <c r="J1088" s="13" t="s">
        <v>14178</v>
      </c>
      <c r="K1088" s="13" t="s">
        <v>185</v>
      </c>
      <c r="L1088" s="13" t="s">
        <v>14179</v>
      </c>
      <c r="M1088" s="13" t="s">
        <v>185</v>
      </c>
      <c r="N1088" s="13" t="s">
        <v>14180</v>
      </c>
      <c r="O1088" s="13" t="s">
        <v>185</v>
      </c>
      <c r="P1088" s="13" t="s">
        <v>14181</v>
      </c>
      <c r="Q1088" s="13" t="s">
        <v>185</v>
      </c>
      <c r="R1088" s="13" t="s">
        <v>14182</v>
      </c>
      <c r="S1088" s="13" t="s">
        <v>185</v>
      </c>
      <c r="T1088" s="13" t="s">
        <v>14183</v>
      </c>
      <c r="U1088" s="13" t="s">
        <v>185</v>
      </c>
      <c r="V1088" s="13" t="s">
        <v>14184</v>
      </c>
      <c r="W1088" s="13" t="s">
        <v>185</v>
      </c>
      <c r="X1088" s="13" t="s">
        <v>14185</v>
      </c>
      <c r="Y1088" s="13" t="s">
        <v>185</v>
      </c>
      <c r="Z1088" s="13" t="s">
        <v>14186</v>
      </c>
      <c r="AA1088" s="13" t="s">
        <v>185</v>
      </c>
      <c r="AB1088" s="13" t="s">
        <v>14187</v>
      </c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5" t="s">
        <v>217</v>
      </c>
      <c r="BT1088" s="16" t="s">
        <v>218</v>
      </c>
      <c r="BU1088" s="17">
        <v>46118.66844907407</v>
      </c>
      <c r="BV1088" s="16" t="s">
        <v>218</v>
      </c>
      <c r="BW1088" s="17">
        <v>46118.668275462966</v>
      </c>
      <c r="BX1088" s="16" t="s">
        <v>218</v>
      </c>
      <c r="BY1088" s="17">
        <v>46118.66844907407</v>
      </c>
      <c r="BZ1088" s="12" t="s">
        <v>219</v>
      </c>
      <c r="CA1088" s="14"/>
      <c r="CB1088" s="14"/>
      <c r="CC1088" s="14"/>
      <c r="CD1088" s="14"/>
      <c r="CE1088" s="14"/>
      <c r="CF1088" s="14"/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5" t="s">
        <v>217</v>
      </c>
      <c r="DF1088" s="15" t="s">
        <v>217</v>
      </c>
      <c r="DG1088" s="18"/>
      <c r="DH1088" s="15" t="s">
        <v>217</v>
      </c>
      <c r="DI1088" s="18"/>
      <c r="DJ1088" s="15" t="s">
        <v>217</v>
      </c>
      <c r="DK1088" s="18"/>
      <c r="DL1088" s="12" t="s">
        <v>224</v>
      </c>
      <c r="DM1088" s="14"/>
      <c r="DN1088" s="14"/>
      <c r="DO1088" s="14"/>
      <c r="DP1088" s="14"/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5" t="s">
        <v>217</v>
      </c>
      <c r="EJ1088" s="15" t="s">
        <v>217</v>
      </c>
      <c r="EK1088" s="18"/>
      <c r="EL1088" s="12" t="s">
        <v>233</v>
      </c>
      <c r="EM1088" s="14"/>
      <c r="EN1088" s="14"/>
      <c r="EO1088" s="14"/>
      <c r="EP1088" s="14"/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5" t="s">
        <v>217</v>
      </c>
      <c r="FJ1088" s="15" t="s">
        <v>217</v>
      </c>
      <c r="FK1088" s="18"/>
      <c r="FL1088" s="14"/>
      <c r="FM1088" s="14"/>
      <c r="FN1088" s="15" t="s">
        <v>234</v>
      </c>
      <c r="FO1088" s="18"/>
      <c r="FP1088" s="13" t="s">
        <v>14188</v>
      </c>
      <c r="FQ1088" s="13" t="s">
        <v>14189</v>
      </c>
      <c r="FR1088" s="13" t="s">
        <v>14188</v>
      </c>
      <c r="FS1088" s="14"/>
      <c r="FT1088" s="14"/>
      <c r="FU1088" s="14" t="str">
        <f t="shared" si="13"/>
        <v>Base de Dados_Images/24-ES-310-M01.Imagem do Equipamento-.190318.jpg</v>
      </c>
      <c r="FV1088" s="14"/>
      <c r="FW1088" s="14"/>
    </row>
    <row r="1089" ht="15.75" hidden="1" customHeight="1">
      <c r="A1089" s="10" t="s">
        <v>10859</v>
      </c>
      <c r="B1089" s="10" t="s">
        <v>14102</v>
      </c>
      <c r="C1089" s="10" t="s">
        <v>556</v>
      </c>
      <c r="D1089" s="10" t="s">
        <v>14190</v>
      </c>
      <c r="E1089" s="11" t="s">
        <v>14191</v>
      </c>
      <c r="F1089" s="12" t="s">
        <v>184</v>
      </c>
      <c r="G1089" s="13" t="s">
        <v>185</v>
      </c>
      <c r="H1089" s="13" t="s">
        <v>14192</v>
      </c>
      <c r="I1089" s="13" t="s">
        <v>185</v>
      </c>
      <c r="J1089" s="13" t="s">
        <v>14193</v>
      </c>
      <c r="K1089" s="13" t="s">
        <v>185</v>
      </c>
      <c r="L1089" s="13" t="s">
        <v>14194</v>
      </c>
      <c r="M1089" s="13" t="s">
        <v>185</v>
      </c>
      <c r="N1089" s="13" t="s">
        <v>14195</v>
      </c>
      <c r="O1089" s="13" t="s">
        <v>185</v>
      </c>
      <c r="P1089" s="13" t="s">
        <v>14196</v>
      </c>
      <c r="Q1089" s="13" t="s">
        <v>185</v>
      </c>
      <c r="R1089" s="13" t="s">
        <v>14197</v>
      </c>
      <c r="S1089" s="13" t="s">
        <v>185</v>
      </c>
      <c r="T1089" s="13" t="s">
        <v>14198</v>
      </c>
      <c r="U1089" s="13" t="s">
        <v>185</v>
      </c>
      <c r="V1089" s="13" t="s">
        <v>14199</v>
      </c>
      <c r="W1089" s="13" t="s">
        <v>690</v>
      </c>
      <c r="X1089" s="13" t="s">
        <v>14200</v>
      </c>
      <c r="Y1089" s="13" t="s">
        <v>690</v>
      </c>
      <c r="Z1089" s="13" t="s">
        <v>14201</v>
      </c>
      <c r="AA1089" s="13" t="s">
        <v>185</v>
      </c>
      <c r="AB1089" s="13" t="s">
        <v>14202</v>
      </c>
      <c r="AC1089" s="13" t="s">
        <v>185</v>
      </c>
      <c r="AD1089" s="13" t="s">
        <v>14203</v>
      </c>
      <c r="AE1089" s="13" t="s">
        <v>185</v>
      </c>
      <c r="AF1089" s="13" t="s">
        <v>14204</v>
      </c>
      <c r="AG1089" s="13" t="s">
        <v>185</v>
      </c>
      <c r="AH1089" s="13" t="s">
        <v>14205</v>
      </c>
      <c r="AI1089" s="13" t="s">
        <v>185</v>
      </c>
      <c r="AJ1089" s="13" t="s">
        <v>14206</v>
      </c>
      <c r="AK1089" s="13" t="s">
        <v>185</v>
      </c>
      <c r="AL1089" s="13" t="s">
        <v>14207</v>
      </c>
      <c r="AM1089" s="13" t="s">
        <v>690</v>
      </c>
      <c r="AN1089" s="13" t="s">
        <v>14208</v>
      </c>
      <c r="AO1089" s="13" t="s">
        <v>690</v>
      </c>
      <c r="AP1089" s="13" t="s">
        <v>14209</v>
      </c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5" t="s">
        <v>217</v>
      </c>
      <c r="BT1089" s="16" t="s">
        <v>218</v>
      </c>
      <c r="BU1089" s="17">
        <v>46064.64946759259</v>
      </c>
      <c r="BV1089" s="16" t="s">
        <v>218</v>
      </c>
      <c r="BW1089" s="17">
        <v>46072.48001157407</v>
      </c>
      <c r="BX1089" s="16" t="s">
        <v>218</v>
      </c>
      <c r="BY1089" s="17">
        <v>46072.48001157407</v>
      </c>
      <c r="BZ1089" s="12" t="s">
        <v>219</v>
      </c>
      <c r="CA1089" s="14"/>
      <c r="CB1089" s="14"/>
      <c r="CC1089" s="14"/>
      <c r="CD1089" s="14"/>
      <c r="CE1089" s="14"/>
      <c r="CF1089" s="14"/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5" t="s">
        <v>217</v>
      </c>
      <c r="DF1089" s="15" t="s">
        <v>217</v>
      </c>
      <c r="DG1089" s="18"/>
      <c r="DH1089" s="15" t="s">
        <v>217</v>
      </c>
      <c r="DI1089" s="18"/>
      <c r="DJ1089" s="15" t="s">
        <v>217</v>
      </c>
      <c r="DK1089" s="18"/>
      <c r="DL1089" s="12" t="s">
        <v>224</v>
      </c>
      <c r="DM1089" s="14"/>
      <c r="DN1089" s="14"/>
      <c r="DO1089" s="14"/>
      <c r="DP1089" s="14"/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5" t="s">
        <v>217</v>
      </c>
      <c r="EJ1089" s="15" t="s">
        <v>217</v>
      </c>
      <c r="EK1089" s="18"/>
      <c r="EL1089" s="12" t="s">
        <v>233</v>
      </c>
      <c r="EM1089" s="14"/>
      <c r="EN1089" s="14"/>
      <c r="EO1089" s="14"/>
      <c r="EP1089" s="14"/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5" t="s">
        <v>217</v>
      </c>
      <c r="FJ1089" s="15" t="s">
        <v>217</v>
      </c>
      <c r="FK1089" s="18"/>
      <c r="FL1089" s="14"/>
      <c r="FM1089" s="14"/>
      <c r="FN1089" s="15" t="s">
        <v>234</v>
      </c>
      <c r="FO1089" s="18"/>
      <c r="FP1089" s="13" t="s">
        <v>14194</v>
      </c>
      <c r="FQ1089" s="13" t="s">
        <v>14210</v>
      </c>
      <c r="FR1089" s="13" t="s">
        <v>14209</v>
      </c>
      <c r="FS1089" s="13" t="s">
        <v>14211</v>
      </c>
      <c r="FT1089" s="13" t="s">
        <v>14209</v>
      </c>
      <c r="FU1089" s="14" t="str">
        <f t="shared" si="13"/>
        <v>Base de Dados_Images/24ES330M01.Imagem do Equipamento-.141054.jpg</v>
      </c>
      <c r="FV1089" s="13"/>
      <c r="FW1089" s="13"/>
    </row>
    <row r="1090" ht="15.75" hidden="1" customHeight="1">
      <c r="A1090" s="10" t="s">
        <v>10859</v>
      </c>
      <c r="B1090" s="10" t="s">
        <v>14102</v>
      </c>
      <c r="C1090" s="10" t="s">
        <v>386</v>
      </c>
      <c r="D1090" s="10" t="s">
        <v>14212</v>
      </c>
      <c r="E1090" s="11" t="s">
        <v>14213</v>
      </c>
      <c r="F1090" s="12" t="s">
        <v>184</v>
      </c>
      <c r="G1090" s="13" t="s">
        <v>185</v>
      </c>
      <c r="H1090" s="13" t="s">
        <v>14214</v>
      </c>
      <c r="I1090" s="13" t="s">
        <v>185</v>
      </c>
      <c r="J1090" s="13" t="s">
        <v>14215</v>
      </c>
      <c r="K1090" s="13" t="s">
        <v>185</v>
      </c>
      <c r="L1090" s="13" t="s">
        <v>14216</v>
      </c>
      <c r="M1090" s="13" t="s">
        <v>690</v>
      </c>
      <c r="N1090" s="13" t="s">
        <v>14217</v>
      </c>
      <c r="O1090" s="13" t="s">
        <v>690</v>
      </c>
      <c r="P1090" s="13" t="s">
        <v>14218</v>
      </c>
      <c r="Q1090" s="13" t="s">
        <v>185</v>
      </c>
      <c r="R1090" s="13" t="s">
        <v>14219</v>
      </c>
      <c r="S1090" s="13" t="s">
        <v>690</v>
      </c>
      <c r="T1090" s="13" t="s">
        <v>14220</v>
      </c>
      <c r="U1090" s="13" t="s">
        <v>185</v>
      </c>
      <c r="V1090" s="13" t="s">
        <v>14221</v>
      </c>
      <c r="W1090" s="13" t="s">
        <v>185</v>
      </c>
      <c r="X1090" s="13" t="s">
        <v>14222</v>
      </c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5" t="s">
        <v>217</v>
      </c>
      <c r="BT1090" s="16" t="s">
        <v>218</v>
      </c>
      <c r="BU1090" s="17">
        <v>46065.62092592593</v>
      </c>
      <c r="BV1090" s="16" t="s">
        <v>218</v>
      </c>
      <c r="BW1090" s="17">
        <v>46065.621030092596</v>
      </c>
      <c r="BX1090" s="16" t="s">
        <v>218</v>
      </c>
      <c r="BY1090" s="17">
        <v>46065.621030092596</v>
      </c>
      <c r="BZ1090" s="12" t="s">
        <v>219</v>
      </c>
      <c r="CA1090" s="14"/>
      <c r="CB1090" s="14"/>
      <c r="CC1090" s="14"/>
      <c r="CD1090" s="14"/>
      <c r="CE1090" s="14"/>
      <c r="CF1090" s="14"/>
      <c r="CG1090" s="14"/>
      <c r="CH1090" s="14"/>
      <c r="CI1090" s="14"/>
      <c r="CJ1090" s="14"/>
      <c r="CK1090" s="14"/>
      <c r="CL1090" s="14"/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5" t="s">
        <v>217</v>
      </c>
      <c r="DF1090" s="15" t="s">
        <v>274</v>
      </c>
      <c r="DG1090" s="18"/>
      <c r="DH1090" s="15" t="s">
        <v>274</v>
      </c>
      <c r="DI1090" s="18"/>
      <c r="DJ1090" s="15" t="s">
        <v>274</v>
      </c>
      <c r="DK1090" s="18"/>
      <c r="DL1090" s="12" t="s">
        <v>224</v>
      </c>
      <c r="DM1090" s="14"/>
      <c r="DN1090" s="14"/>
      <c r="DO1090" s="14"/>
      <c r="DP1090" s="14"/>
      <c r="DQ1090" s="14"/>
      <c r="DR1090" s="14"/>
      <c r="DS1090" s="14"/>
      <c r="DT1090" s="14"/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5" t="s">
        <v>217</v>
      </c>
      <c r="EJ1090" s="15" t="s">
        <v>217</v>
      </c>
      <c r="EK1090" s="18"/>
      <c r="EL1090" s="12" t="s">
        <v>233</v>
      </c>
      <c r="EM1090" s="14"/>
      <c r="EN1090" s="14"/>
      <c r="EO1090" s="14"/>
      <c r="EP1090" s="14"/>
      <c r="EQ1090" s="14"/>
      <c r="ER1090" s="14"/>
      <c r="ES1090" s="14"/>
      <c r="ET1090" s="14"/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5" t="s">
        <v>217</v>
      </c>
      <c r="FJ1090" s="15" t="s">
        <v>217</v>
      </c>
      <c r="FK1090" s="18"/>
      <c r="FL1090" s="14"/>
      <c r="FM1090" s="14"/>
      <c r="FN1090" s="15" t="s">
        <v>234</v>
      </c>
      <c r="FO1090" s="18"/>
      <c r="FP1090" s="13" t="s">
        <v>14222</v>
      </c>
      <c r="FQ1090" s="13" t="s">
        <v>14223</v>
      </c>
      <c r="FR1090" s="13" t="s">
        <v>14224</v>
      </c>
      <c r="FS1090" s="14"/>
      <c r="FT1090" s="14"/>
      <c r="FU1090" s="14" t="str">
        <f t="shared" si="13"/>
        <v>Base de Dados_Images/24T330.Imagem do Equipamento-.145350.jpg</v>
      </c>
      <c r="FV1090" s="14"/>
      <c r="FW1090" s="14"/>
    </row>
    <row r="1091" ht="15.75" hidden="1" customHeight="1">
      <c r="A1091" s="10" t="s">
        <v>10859</v>
      </c>
      <c r="B1091" s="10" t="s">
        <v>14102</v>
      </c>
      <c r="C1091" s="10" t="s">
        <v>264</v>
      </c>
      <c r="D1091" s="10" t="s">
        <v>14225</v>
      </c>
      <c r="E1091" s="11" t="s">
        <v>14226</v>
      </c>
      <c r="F1091" s="12" t="s">
        <v>184</v>
      </c>
      <c r="G1091" s="13" t="s">
        <v>185</v>
      </c>
      <c r="H1091" s="13" t="s">
        <v>14227</v>
      </c>
      <c r="I1091" s="13" t="s">
        <v>185</v>
      </c>
      <c r="J1091" s="13" t="s">
        <v>14227</v>
      </c>
      <c r="K1091" s="13" t="s">
        <v>185</v>
      </c>
      <c r="L1091" s="13" t="s">
        <v>14228</v>
      </c>
      <c r="M1091" s="13" t="s">
        <v>185</v>
      </c>
      <c r="N1091" s="13" t="s">
        <v>14229</v>
      </c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5" t="s">
        <v>217</v>
      </c>
      <c r="BT1091" s="16" t="s">
        <v>218</v>
      </c>
      <c r="BU1091" s="17">
        <v>46097.371782407405</v>
      </c>
      <c r="BV1091" s="16" t="s">
        <v>218</v>
      </c>
      <c r="BW1091" s="17">
        <v>46097.371828703705</v>
      </c>
      <c r="BX1091" s="16" t="s">
        <v>218</v>
      </c>
      <c r="BY1091" s="17">
        <v>46097.371828703705</v>
      </c>
      <c r="BZ1091" s="12" t="s">
        <v>219</v>
      </c>
      <c r="CA1091" s="14"/>
      <c r="CB1091" s="14"/>
      <c r="CC1091" s="14"/>
      <c r="CD1091" s="14"/>
      <c r="CE1091" s="14"/>
      <c r="CF1091" s="14"/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5" t="s">
        <v>217</v>
      </c>
      <c r="DF1091" s="15" t="s">
        <v>274</v>
      </c>
      <c r="DG1091" s="18"/>
      <c r="DH1091" s="15" t="s">
        <v>217</v>
      </c>
      <c r="DI1091" s="18"/>
      <c r="DJ1091" s="15" t="s">
        <v>217</v>
      </c>
      <c r="DK1091" s="18"/>
      <c r="DL1091" s="12" t="s">
        <v>224</v>
      </c>
      <c r="DM1091" s="14"/>
      <c r="DN1091" s="14"/>
      <c r="DO1091" s="14"/>
      <c r="DP1091" s="14"/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5" t="s">
        <v>217</v>
      </c>
      <c r="EJ1091" s="15" t="s">
        <v>217</v>
      </c>
      <c r="EK1091" s="18"/>
      <c r="EL1091" s="12" t="s">
        <v>233</v>
      </c>
      <c r="EM1091" s="14"/>
      <c r="EN1091" s="14"/>
      <c r="EO1091" s="14"/>
      <c r="EP1091" s="14"/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5" t="s">
        <v>217</v>
      </c>
      <c r="FJ1091" s="15" t="s">
        <v>217</v>
      </c>
      <c r="FK1091" s="18"/>
      <c r="FL1091" s="14"/>
      <c r="FM1091" s="14"/>
      <c r="FN1091" s="15" t="s">
        <v>234</v>
      </c>
      <c r="FO1091" s="18"/>
      <c r="FP1091" s="13" t="s">
        <v>14229</v>
      </c>
      <c r="FQ1091" s="13" t="s">
        <v>14230</v>
      </c>
      <c r="FR1091" s="13" t="s">
        <v>14231</v>
      </c>
      <c r="FS1091" s="14"/>
      <c r="FT1091" s="14"/>
      <c r="FU1091" s="14" t="str">
        <f t="shared" si="13"/>
        <v>Base de Dados_Images/24-PIT-280-B01.Imagem do Equipamento-.142348.jpg</v>
      </c>
      <c r="FV1091" s="14"/>
      <c r="FW1091" s="14"/>
    </row>
    <row r="1092" ht="15.75" hidden="1" customHeight="1">
      <c r="A1092" s="10" t="s">
        <v>10859</v>
      </c>
      <c r="B1092" s="10" t="s">
        <v>14102</v>
      </c>
      <c r="C1092" s="10" t="s">
        <v>264</v>
      </c>
      <c r="D1092" s="10" t="s">
        <v>14232</v>
      </c>
      <c r="E1092" s="11" t="s">
        <v>14226</v>
      </c>
      <c r="F1092" s="12" t="s">
        <v>184</v>
      </c>
      <c r="G1092" s="13" t="s">
        <v>185</v>
      </c>
      <c r="H1092" s="13" t="s">
        <v>14233</v>
      </c>
      <c r="I1092" s="13" t="s">
        <v>185</v>
      </c>
      <c r="J1092" s="13" t="s">
        <v>14234</v>
      </c>
      <c r="K1092" s="13" t="s">
        <v>185</v>
      </c>
      <c r="L1092" s="13" t="s">
        <v>14235</v>
      </c>
      <c r="M1092" s="13" t="s">
        <v>185</v>
      </c>
      <c r="N1092" s="13" t="s">
        <v>14236</v>
      </c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5" t="s">
        <v>217</v>
      </c>
      <c r="BT1092" s="16" t="s">
        <v>218</v>
      </c>
      <c r="BU1092" s="17">
        <v>46097.372037037036</v>
      </c>
      <c r="BV1092" s="16" t="s">
        <v>218</v>
      </c>
      <c r="BW1092" s="17">
        <v>46097.37210648148</v>
      </c>
      <c r="BX1092" s="16" t="s">
        <v>218</v>
      </c>
      <c r="BY1092" s="17">
        <v>46097.37210648148</v>
      </c>
      <c r="BZ1092" s="12" t="s">
        <v>219</v>
      </c>
      <c r="CA1092" s="14"/>
      <c r="CB1092" s="14"/>
      <c r="CC1092" s="14"/>
      <c r="CD1092" s="14"/>
      <c r="CE1092" s="14"/>
      <c r="CF1092" s="14"/>
      <c r="CG1092" s="14"/>
      <c r="CH1092" s="14"/>
      <c r="CI1092" s="14"/>
      <c r="CJ1092" s="14"/>
      <c r="CK1092" s="14"/>
      <c r="CL1092" s="14"/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5" t="s">
        <v>217</v>
      </c>
      <c r="DF1092" s="15" t="s">
        <v>274</v>
      </c>
      <c r="DG1092" s="18"/>
      <c r="DH1092" s="15" t="s">
        <v>217</v>
      </c>
      <c r="DI1092" s="18"/>
      <c r="DJ1092" s="15" t="s">
        <v>217</v>
      </c>
      <c r="DK1092" s="18"/>
      <c r="DL1092" s="12" t="s">
        <v>224</v>
      </c>
      <c r="DM1092" s="14"/>
      <c r="DN1092" s="14"/>
      <c r="DO1092" s="14"/>
      <c r="DP1092" s="14"/>
      <c r="DQ1092" s="14"/>
      <c r="DR1092" s="14"/>
      <c r="DS1092" s="14"/>
      <c r="DT1092" s="14"/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5" t="s">
        <v>217</v>
      </c>
      <c r="EJ1092" s="15" t="s">
        <v>217</v>
      </c>
      <c r="EK1092" s="18"/>
      <c r="EL1092" s="12" t="s">
        <v>233</v>
      </c>
      <c r="EM1092" s="14"/>
      <c r="EN1092" s="14"/>
      <c r="EO1092" s="14"/>
      <c r="EP1092" s="14"/>
      <c r="EQ1092" s="14"/>
      <c r="ER1092" s="14"/>
      <c r="ES1092" s="14"/>
      <c r="ET1092" s="14"/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5" t="s">
        <v>217</v>
      </c>
      <c r="FJ1092" s="15" t="s">
        <v>217</v>
      </c>
      <c r="FK1092" s="18"/>
      <c r="FL1092" s="14"/>
      <c r="FM1092" s="14"/>
      <c r="FN1092" s="15" t="s">
        <v>234</v>
      </c>
      <c r="FO1092" s="18"/>
      <c r="FP1092" s="13" t="s">
        <v>14236</v>
      </c>
      <c r="FQ1092" s="13" t="s">
        <v>14237</v>
      </c>
      <c r="FR1092" s="13" t="s">
        <v>14238</v>
      </c>
      <c r="FS1092" s="14"/>
      <c r="FT1092" s="14"/>
      <c r="FU1092" s="14" t="str">
        <f t="shared" si="13"/>
        <v>Base de Dados_Images/24-PIT-285-B01.Imagem do Equipamento-.145345.jpg</v>
      </c>
      <c r="FV1092" s="14"/>
      <c r="FW1092" s="14"/>
    </row>
    <row r="1093" ht="15.75" hidden="1" customHeight="1">
      <c r="A1093" s="10" t="s">
        <v>10859</v>
      </c>
      <c r="B1093" s="10" t="s">
        <v>14102</v>
      </c>
      <c r="C1093" s="10" t="s">
        <v>264</v>
      </c>
      <c r="D1093" s="10" t="s">
        <v>14239</v>
      </c>
      <c r="E1093" s="11" t="s">
        <v>14226</v>
      </c>
      <c r="F1093" s="12" t="s">
        <v>184</v>
      </c>
      <c r="G1093" s="13" t="s">
        <v>185</v>
      </c>
      <c r="H1093" s="13" t="s">
        <v>14240</v>
      </c>
      <c r="I1093" s="13" t="s">
        <v>185</v>
      </c>
      <c r="J1093" s="13" t="s">
        <v>14241</v>
      </c>
      <c r="K1093" s="13" t="s">
        <v>185</v>
      </c>
      <c r="L1093" s="13" t="s">
        <v>14242</v>
      </c>
      <c r="M1093" s="13" t="s">
        <v>185</v>
      </c>
      <c r="N1093" s="13" t="s">
        <v>14243</v>
      </c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5" t="s">
        <v>217</v>
      </c>
      <c r="BT1093" s="16" t="s">
        <v>218</v>
      </c>
      <c r="BU1093" s="17">
        <v>46097.37225694444</v>
      </c>
      <c r="BV1093" s="16" t="s">
        <v>218</v>
      </c>
      <c r="BW1093" s="17">
        <v>46097.37229166667</v>
      </c>
      <c r="BX1093" s="16" t="s">
        <v>218</v>
      </c>
      <c r="BY1093" s="17">
        <v>46097.37229166667</v>
      </c>
      <c r="BZ1093" s="12" t="s">
        <v>219</v>
      </c>
      <c r="CA1093" s="14"/>
      <c r="CB1093" s="14"/>
      <c r="CC1093" s="14"/>
      <c r="CD1093" s="14"/>
      <c r="CE1093" s="14"/>
      <c r="CF1093" s="14"/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5" t="s">
        <v>217</v>
      </c>
      <c r="DF1093" s="15" t="s">
        <v>274</v>
      </c>
      <c r="DG1093" s="18"/>
      <c r="DH1093" s="15" t="s">
        <v>217</v>
      </c>
      <c r="DI1093" s="18"/>
      <c r="DJ1093" s="15" t="s">
        <v>217</v>
      </c>
      <c r="DK1093" s="18"/>
      <c r="DL1093" s="12" t="s">
        <v>224</v>
      </c>
      <c r="DM1093" s="14"/>
      <c r="DN1093" s="14"/>
      <c r="DO1093" s="14"/>
      <c r="DP1093" s="14"/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5" t="s">
        <v>217</v>
      </c>
      <c r="EJ1093" s="15" t="s">
        <v>217</v>
      </c>
      <c r="EK1093" s="18"/>
      <c r="EL1093" s="12" t="s">
        <v>233</v>
      </c>
      <c r="EM1093" s="14"/>
      <c r="EN1093" s="14"/>
      <c r="EO1093" s="14"/>
      <c r="EP1093" s="14"/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5" t="s">
        <v>217</v>
      </c>
      <c r="FJ1093" s="15" t="s">
        <v>217</v>
      </c>
      <c r="FK1093" s="18"/>
      <c r="FL1093" s="14"/>
      <c r="FM1093" s="14"/>
      <c r="FN1093" s="15" t="s">
        <v>234</v>
      </c>
      <c r="FO1093" s="18"/>
      <c r="FP1093" s="13" t="s">
        <v>14243</v>
      </c>
      <c r="FQ1093" s="13" t="s">
        <v>14244</v>
      </c>
      <c r="FR1093" s="13" t="s">
        <v>14245</v>
      </c>
      <c r="FS1093" s="14"/>
      <c r="FT1093" s="14"/>
      <c r="FU1093" s="14" t="str">
        <f t="shared" si="13"/>
        <v>Base de Dados_Images/24-PIT-290-B01.Imagem do Equipamento-.142440.jpg</v>
      </c>
      <c r="FV1093" s="14"/>
      <c r="FW1093" s="14"/>
    </row>
    <row r="1094" ht="15.75" hidden="1" customHeight="1">
      <c r="A1094" s="10" t="s">
        <v>10859</v>
      </c>
      <c r="B1094" s="10" t="s">
        <v>14102</v>
      </c>
      <c r="C1094" s="10" t="s">
        <v>264</v>
      </c>
      <c r="D1094" s="10" t="s">
        <v>14246</v>
      </c>
      <c r="E1094" s="11" t="s">
        <v>14226</v>
      </c>
      <c r="F1094" s="12" t="s">
        <v>184</v>
      </c>
      <c r="G1094" s="13" t="s">
        <v>185</v>
      </c>
      <c r="H1094" s="13" t="s">
        <v>14247</v>
      </c>
      <c r="I1094" s="13" t="s">
        <v>185</v>
      </c>
      <c r="J1094" s="13" t="s">
        <v>14247</v>
      </c>
      <c r="K1094" s="13" t="s">
        <v>185</v>
      </c>
      <c r="L1094" s="13" t="s">
        <v>14248</v>
      </c>
      <c r="M1094" s="13" t="s">
        <v>185</v>
      </c>
      <c r="N1094" s="13" t="s">
        <v>14249</v>
      </c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5" t="s">
        <v>217</v>
      </c>
      <c r="BT1094" s="16" t="s">
        <v>218</v>
      </c>
      <c r="BU1094" s="17">
        <v>46097.372453703705</v>
      </c>
      <c r="BV1094" s="16" t="s">
        <v>218</v>
      </c>
      <c r="BW1094" s="17">
        <v>46097.372453703705</v>
      </c>
      <c r="BX1094" s="16" t="s">
        <v>218</v>
      </c>
      <c r="BY1094" s="17">
        <v>46097.372453703705</v>
      </c>
      <c r="BZ1094" s="12" t="s">
        <v>219</v>
      </c>
      <c r="CA1094" s="14"/>
      <c r="CB1094" s="14"/>
      <c r="CC1094" s="14"/>
      <c r="CD1094" s="14"/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5" t="s">
        <v>217</v>
      </c>
      <c r="DF1094" s="15" t="s">
        <v>274</v>
      </c>
      <c r="DG1094" s="18"/>
      <c r="DH1094" s="15" t="s">
        <v>217</v>
      </c>
      <c r="DI1094" s="18"/>
      <c r="DJ1094" s="15" t="s">
        <v>217</v>
      </c>
      <c r="DK1094" s="18"/>
      <c r="DL1094" s="12" t="s">
        <v>224</v>
      </c>
      <c r="DM1094" s="14"/>
      <c r="DN1094" s="14"/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5" t="s">
        <v>217</v>
      </c>
      <c r="EJ1094" s="15" t="s">
        <v>217</v>
      </c>
      <c r="EK1094" s="18"/>
      <c r="EL1094" s="12" t="s">
        <v>233</v>
      </c>
      <c r="EM1094" s="14"/>
      <c r="EN1094" s="14"/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5" t="s">
        <v>217</v>
      </c>
      <c r="FJ1094" s="15" t="s">
        <v>217</v>
      </c>
      <c r="FK1094" s="18"/>
      <c r="FL1094" s="14"/>
      <c r="FM1094" s="14"/>
      <c r="FN1094" s="15" t="s">
        <v>234</v>
      </c>
      <c r="FO1094" s="18"/>
      <c r="FP1094" s="13" t="s">
        <v>14247</v>
      </c>
      <c r="FQ1094" s="13" t="s">
        <v>14250</v>
      </c>
      <c r="FR1094" s="13" t="s">
        <v>14251</v>
      </c>
      <c r="FS1094" s="14"/>
      <c r="FT1094" s="14"/>
      <c r="FU1094" s="14" t="str">
        <f t="shared" si="13"/>
        <v>Base de Dados_Images/24-PIT-295-B01.Imagem do Equipamento-.142552.jpg</v>
      </c>
      <c r="FV1094" s="14"/>
      <c r="FW1094" s="14"/>
    </row>
    <row r="1095" ht="15.75" hidden="1" customHeight="1">
      <c r="A1095" s="10" t="s">
        <v>10859</v>
      </c>
      <c r="B1095" s="10" t="s">
        <v>14102</v>
      </c>
      <c r="C1095" s="10" t="s">
        <v>264</v>
      </c>
      <c r="D1095" s="10" t="s">
        <v>14252</v>
      </c>
      <c r="E1095" s="11" t="s">
        <v>14226</v>
      </c>
      <c r="F1095" s="12" t="s">
        <v>184</v>
      </c>
      <c r="G1095" s="13" t="s">
        <v>185</v>
      </c>
      <c r="H1095" s="13" t="s">
        <v>14253</v>
      </c>
      <c r="I1095" s="13" t="s">
        <v>185</v>
      </c>
      <c r="J1095" s="13" t="s">
        <v>14253</v>
      </c>
      <c r="K1095" s="13" t="s">
        <v>185</v>
      </c>
      <c r="L1095" s="13" t="s">
        <v>14254</v>
      </c>
      <c r="M1095" s="13" t="s">
        <v>185</v>
      </c>
      <c r="N1095" s="13" t="s">
        <v>14255</v>
      </c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5" t="s">
        <v>217</v>
      </c>
      <c r="BT1095" s="16" t="s">
        <v>218</v>
      </c>
      <c r="BU1095" s="17">
        <v>46097.372719907406</v>
      </c>
      <c r="BV1095" s="16" t="s">
        <v>218</v>
      </c>
      <c r="BW1095" s="17">
        <v>46097.372719907406</v>
      </c>
      <c r="BX1095" s="16" t="s">
        <v>218</v>
      </c>
      <c r="BY1095" s="17">
        <v>46097.372719907406</v>
      </c>
      <c r="BZ1095" s="12" t="s">
        <v>219</v>
      </c>
      <c r="CA1095" s="14"/>
      <c r="CB1095" s="14"/>
      <c r="CC1095" s="14"/>
      <c r="CD1095" s="14"/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5" t="s">
        <v>217</v>
      </c>
      <c r="DF1095" s="15" t="s">
        <v>274</v>
      </c>
      <c r="DG1095" s="18"/>
      <c r="DH1095" s="15" t="s">
        <v>217</v>
      </c>
      <c r="DI1095" s="18"/>
      <c r="DJ1095" s="15" t="s">
        <v>217</v>
      </c>
      <c r="DK1095" s="18"/>
      <c r="DL1095" s="12" t="s">
        <v>224</v>
      </c>
      <c r="DM1095" s="14"/>
      <c r="DN1095" s="14"/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5" t="s">
        <v>217</v>
      </c>
      <c r="EJ1095" s="15" t="s">
        <v>217</v>
      </c>
      <c r="EK1095" s="18"/>
      <c r="EL1095" s="12" t="s">
        <v>233</v>
      </c>
      <c r="EM1095" s="14"/>
      <c r="EN1095" s="14"/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5" t="s">
        <v>217</v>
      </c>
      <c r="FJ1095" s="15" t="s">
        <v>217</v>
      </c>
      <c r="FK1095" s="18"/>
      <c r="FL1095" s="14"/>
      <c r="FM1095" s="14"/>
      <c r="FN1095" s="15" t="s">
        <v>234</v>
      </c>
      <c r="FO1095" s="18"/>
      <c r="FP1095" s="13" t="s">
        <v>14253</v>
      </c>
      <c r="FQ1095" s="13" t="s">
        <v>14256</v>
      </c>
      <c r="FR1095" s="13" t="s">
        <v>14257</v>
      </c>
      <c r="FS1095" s="14"/>
      <c r="FT1095" s="14"/>
      <c r="FU1095" s="14" t="str">
        <f t="shared" si="13"/>
        <v>Base de Dados_Images/24-PIT-300-B01.Imagem do Equipamento-.142856.jpg</v>
      </c>
      <c r="FV1095" s="14"/>
      <c r="FW1095" s="14"/>
    </row>
    <row r="1096" ht="15.75" hidden="1" customHeight="1">
      <c r="A1096" s="10" t="s">
        <v>10859</v>
      </c>
      <c r="B1096" s="10" t="s">
        <v>14102</v>
      </c>
      <c r="C1096" s="10" t="s">
        <v>264</v>
      </c>
      <c r="D1096" s="10" t="s">
        <v>14258</v>
      </c>
      <c r="E1096" s="11" t="s">
        <v>14259</v>
      </c>
      <c r="F1096" s="12" t="s">
        <v>184</v>
      </c>
      <c r="G1096" s="13" t="s">
        <v>185</v>
      </c>
      <c r="H1096" s="13" t="s">
        <v>14260</v>
      </c>
      <c r="I1096" s="13" t="s">
        <v>185</v>
      </c>
      <c r="J1096" s="13" t="s">
        <v>14261</v>
      </c>
      <c r="K1096" s="13" t="s">
        <v>185</v>
      </c>
      <c r="L1096" s="13" t="s">
        <v>14262</v>
      </c>
      <c r="M1096" s="13" t="s">
        <v>185</v>
      </c>
      <c r="N1096" s="13" t="s">
        <v>14263</v>
      </c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5" t="s">
        <v>217</v>
      </c>
      <c r="BT1096" s="16" t="s">
        <v>218</v>
      </c>
      <c r="BU1096" s="17">
        <v>46113.64263888889</v>
      </c>
      <c r="BV1096" s="16" t="s">
        <v>218</v>
      </c>
      <c r="BW1096" s="17">
        <v>46113.64271990741</v>
      </c>
      <c r="BX1096" s="16" t="s">
        <v>218</v>
      </c>
      <c r="BY1096" s="17">
        <v>46113.64271990741</v>
      </c>
      <c r="BZ1096" s="12" t="s">
        <v>219</v>
      </c>
      <c r="CA1096" s="14"/>
      <c r="CB1096" s="14"/>
      <c r="CC1096" s="14"/>
      <c r="CD1096" s="14"/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5" t="s">
        <v>217</v>
      </c>
      <c r="DF1096" s="15" t="s">
        <v>274</v>
      </c>
      <c r="DG1096" s="18"/>
      <c r="DH1096" s="15" t="s">
        <v>217</v>
      </c>
      <c r="DI1096" s="18"/>
      <c r="DJ1096" s="15" t="s">
        <v>217</v>
      </c>
      <c r="DK1096" s="18"/>
      <c r="DL1096" s="12" t="s">
        <v>224</v>
      </c>
      <c r="DM1096" s="14"/>
      <c r="DN1096" s="14"/>
      <c r="DO1096" s="14"/>
      <c r="DP1096" s="14"/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5" t="s">
        <v>217</v>
      </c>
      <c r="EJ1096" s="15" t="s">
        <v>217</v>
      </c>
      <c r="EK1096" s="18"/>
      <c r="EL1096" s="12" t="s">
        <v>233</v>
      </c>
      <c r="EM1096" s="14"/>
      <c r="EN1096" s="14"/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5" t="s">
        <v>217</v>
      </c>
      <c r="FJ1096" s="15" t="s">
        <v>217</v>
      </c>
      <c r="FK1096" s="18"/>
      <c r="FL1096" s="14"/>
      <c r="FM1096" s="14"/>
      <c r="FN1096" s="15" t="s">
        <v>234</v>
      </c>
      <c r="FO1096" s="18"/>
      <c r="FP1096" s="13" t="s">
        <v>14262</v>
      </c>
      <c r="FQ1096" s="13" t="s">
        <v>14264</v>
      </c>
      <c r="FR1096" s="13" t="s">
        <v>14262</v>
      </c>
      <c r="FS1096" s="14"/>
      <c r="FT1096" s="14"/>
      <c r="FU1096" s="14" t="str">
        <f t="shared" si="13"/>
        <v>Base de Dados_Images/24_TT_300_B01.Imagem do Equipamento-.182521.jpg</v>
      </c>
      <c r="FV1096" s="14"/>
      <c r="FW1096" s="14"/>
    </row>
    <row r="1097" ht="15.75" hidden="1" customHeight="1">
      <c r="A1097" s="10" t="s">
        <v>10859</v>
      </c>
      <c r="B1097" s="10" t="s">
        <v>14102</v>
      </c>
      <c r="C1097" s="10" t="s">
        <v>264</v>
      </c>
      <c r="D1097" s="10" t="s">
        <v>14265</v>
      </c>
      <c r="E1097" s="11" t="s">
        <v>14266</v>
      </c>
      <c r="F1097" s="12" t="s">
        <v>184</v>
      </c>
      <c r="G1097" s="13" t="s">
        <v>185</v>
      </c>
      <c r="H1097" s="13" t="s">
        <v>14267</v>
      </c>
      <c r="I1097" s="13" t="s">
        <v>185</v>
      </c>
      <c r="J1097" s="13" t="s">
        <v>14268</v>
      </c>
      <c r="K1097" s="13" t="s">
        <v>185</v>
      </c>
      <c r="L1097" s="13" t="s">
        <v>14269</v>
      </c>
      <c r="M1097" s="13" t="s">
        <v>185</v>
      </c>
      <c r="N1097" s="13" t="s">
        <v>14269</v>
      </c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5" t="s">
        <v>217</v>
      </c>
      <c r="BT1097" s="16" t="s">
        <v>218</v>
      </c>
      <c r="BU1097" s="17">
        <v>46113.64392361111</v>
      </c>
      <c r="BV1097" s="16" t="s">
        <v>218</v>
      </c>
      <c r="BW1097" s="17">
        <v>46113.64394675926</v>
      </c>
      <c r="BX1097" s="16" t="s">
        <v>218</v>
      </c>
      <c r="BY1097" s="17">
        <v>46113.64394675926</v>
      </c>
      <c r="BZ1097" s="12" t="s">
        <v>219</v>
      </c>
      <c r="CA1097" s="14"/>
      <c r="CB1097" s="14"/>
      <c r="CC1097" s="14"/>
      <c r="CD1097" s="14"/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5" t="s">
        <v>217</v>
      </c>
      <c r="DF1097" s="15" t="s">
        <v>274</v>
      </c>
      <c r="DG1097" s="18"/>
      <c r="DH1097" s="15" t="s">
        <v>217</v>
      </c>
      <c r="DI1097" s="18"/>
      <c r="DJ1097" s="15" t="s">
        <v>217</v>
      </c>
      <c r="DK1097" s="18"/>
      <c r="DL1097" s="12" t="s">
        <v>224</v>
      </c>
      <c r="DM1097" s="14"/>
      <c r="DN1097" s="14"/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5" t="s">
        <v>217</v>
      </c>
      <c r="EJ1097" s="15" t="s">
        <v>217</v>
      </c>
      <c r="EK1097" s="18"/>
      <c r="EL1097" s="12" t="s">
        <v>233</v>
      </c>
      <c r="EM1097" s="14"/>
      <c r="EN1097" s="14"/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5" t="s">
        <v>217</v>
      </c>
      <c r="FJ1097" s="15" t="s">
        <v>217</v>
      </c>
      <c r="FK1097" s="18"/>
      <c r="FL1097" s="14"/>
      <c r="FM1097" s="14"/>
      <c r="FN1097" s="15" t="s">
        <v>234</v>
      </c>
      <c r="FO1097" s="18"/>
      <c r="FP1097" s="13" t="s">
        <v>14269</v>
      </c>
      <c r="FQ1097" s="13" t="s">
        <v>14270</v>
      </c>
      <c r="FR1097" s="13" t="s">
        <v>14269</v>
      </c>
      <c r="FS1097" s="14"/>
      <c r="FT1097" s="14"/>
      <c r="FU1097" s="14" t="str">
        <f t="shared" si="13"/>
        <v>Base de Dados_Images/24_VT_300_B01.Imagem do Equipamento-.182710.jpg</v>
      </c>
      <c r="FV1097" s="14"/>
      <c r="FW1097" s="14"/>
    </row>
    <row r="1098" ht="15.75" hidden="1" customHeight="1">
      <c r="A1098" s="10" t="s">
        <v>10859</v>
      </c>
      <c r="B1098" s="10" t="s">
        <v>14102</v>
      </c>
      <c r="C1098" s="10" t="s">
        <v>264</v>
      </c>
      <c r="D1098" s="10" t="s">
        <v>14271</v>
      </c>
      <c r="E1098" s="11" t="s">
        <v>14272</v>
      </c>
      <c r="F1098" s="12" t="s">
        <v>184</v>
      </c>
      <c r="G1098" s="13" t="s">
        <v>185</v>
      </c>
      <c r="H1098" s="13" t="s">
        <v>14273</v>
      </c>
      <c r="I1098" s="13" t="s">
        <v>185</v>
      </c>
      <c r="J1098" s="13" t="s">
        <v>14274</v>
      </c>
      <c r="K1098" s="13" t="s">
        <v>185</v>
      </c>
      <c r="L1098" s="13" t="s">
        <v>14275</v>
      </c>
      <c r="M1098" s="13" t="s">
        <v>185</v>
      </c>
      <c r="N1098" s="13" t="s">
        <v>14275</v>
      </c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5" t="s">
        <v>217</v>
      </c>
      <c r="BT1098" s="16" t="s">
        <v>218</v>
      </c>
      <c r="BU1098" s="17">
        <v>46072.68003472222</v>
      </c>
      <c r="BV1098" s="16" t="s">
        <v>218</v>
      </c>
      <c r="BW1098" s="17">
        <v>46072.68005787037</v>
      </c>
      <c r="BX1098" s="16" t="s">
        <v>218</v>
      </c>
      <c r="BY1098" s="17">
        <v>46072.68005787037</v>
      </c>
      <c r="BZ1098" s="12" t="s">
        <v>219</v>
      </c>
      <c r="CA1098" s="14"/>
      <c r="CB1098" s="14"/>
      <c r="CC1098" s="14"/>
      <c r="CD1098" s="14"/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5" t="s">
        <v>217</v>
      </c>
      <c r="DF1098" s="15" t="s">
        <v>274</v>
      </c>
      <c r="DG1098" s="18"/>
      <c r="DH1098" s="15" t="s">
        <v>217</v>
      </c>
      <c r="DI1098" s="18"/>
      <c r="DJ1098" s="15" t="s">
        <v>217</v>
      </c>
      <c r="DK1098" s="18"/>
      <c r="DL1098" s="12" t="s">
        <v>224</v>
      </c>
      <c r="DM1098" s="14"/>
      <c r="DN1098" s="14"/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5" t="s">
        <v>217</v>
      </c>
      <c r="EJ1098" s="15" t="s">
        <v>217</v>
      </c>
      <c r="EK1098" s="18"/>
      <c r="EL1098" s="12" t="s">
        <v>233</v>
      </c>
      <c r="EM1098" s="14"/>
      <c r="EN1098" s="14"/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5" t="s">
        <v>217</v>
      </c>
      <c r="FJ1098" s="15" t="s">
        <v>217</v>
      </c>
      <c r="FK1098" s="18"/>
      <c r="FL1098" s="14"/>
      <c r="FM1098" s="14"/>
      <c r="FN1098" s="15" t="s">
        <v>234</v>
      </c>
      <c r="FO1098" s="18"/>
      <c r="FP1098" s="13" t="s">
        <v>14275</v>
      </c>
      <c r="FQ1098" s="13" t="s">
        <v>14276</v>
      </c>
      <c r="FR1098" s="13" t="s">
        <v>14275</v>
      </c>
      <c r="FS1098" s="14"/>
      <c r="FT1098" s="14"/>
      <c r="FU1098" s="14" t="str">
        <f t="shared" si="13"/>
        <v>Base de Dados_Images/24-LIT-330-Y01.Imagem do Equipamento-.191920.jpg</v>
      </c>
      <c r="FV1098" s="14"/>
      <c r="FW1098" s="14"/>
    </row>
    <row r="1099" ht="15.75" hidden="1" customHeight="1">
      <c r="A1099" s="10" t="s">
        <v>10859</v>
      </c>
      <c r="B1099" s="10" t="s">
        <v>14102</v>
      </c>
      <c r="C1099" s="10" t="s">
        <v>301</v>
      </c>
      <c r="D1099" s="10" t="s">
        <v>14277</v>
      </c>
      <c r="E1099" s="11" t="s">
        <v>14278</v>
      </c>
      <c r="F1099" s="12" t="s">
        <v>184</v>
      </c>
      <c r="G1099" s="13" t="s">
        <v>185</v>
      </c>
      <c r="H1099" s="13" t="s">
        <v>14279</v>
      </c>
      <c r="I1099" s="13" t="s">
        <v>185</v>
      </c>
      <c r="J1099" s="13" t="s">
        <v>14280</v>
      </c>
      <c r="K1099" s="13" t="s">
        <v>185</v>
      </c>
      <c r="L1099" s="13" t="s">
        <v>14281</v>
      </c>
      <c r="M1099" s="13" t="s">
        <v>185</v>
      </c>
      <c r="N1099" s="13" t="s">
        <v>14282</v>
      </c>
      <c r="O1099" s="13" t="s">
        <v>185</v>
      </c>
      <c r="P1099" s="13" t="s">
        <v>14283</v>
      </c>
      <c r="Q1099" s="13" t="s">
        <v>185</v>
      </c>
      <c r="R1099" s="13" t="s">
        <v>14284</v>
      </c>
      <c r="S1099" s="13" t="s">
        <v>185</v>
      </c>
      <c r="T1099" s="13" t="s">
        <v>14285</v>
      </c>
      <c r="U1099" s="13" t="s">
        <v>185</v>
      </c>
      <c r="V1099" s="13" t="s">
        <v>14286</v>
      </c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5" t="s">
        <v>217</v>
      </c>
      <c r="BT1099" s="15" t="s">
        <v>274</v>
      </c>
      <c r="BU1099" s="18"/>
      <c r="BV1099" s="16" t="s">
        <v>218</v>
      </c>
      <c r="BW1099" s="17">
        <v>46097.428981481484</v>
      </c>
      <c r="BX1099" s="16" t="s">
        <v>218</v>
      </c>
      <c r="BY1099" s="17">
        <v>46097.428981481484</v>
      </c>
      <c r="BZ1099" s="12" t="s">
        <v>219</v>
      </c>
      <c r="CA1099" s="14"/>
      <c r="CB1099" s="14"/>
      <c r="CC1099" s="14"/>
      <c r="CD1099" s="14"/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5" t="s">
        <v>217</v>
      </c>
      <c r="DF1099" s="15" t="s">
        <v>274</v>
      </c>
      <c r="DG1099" s="18"/>
      <c r="DH1099" s="15" t="s">
        <v>217</v>
      </c>
      <c r="DI1099" s="18"/>
      <c r="DJ1099" s="15" t="s">
        <v>217</v>
      </c>
      <c r="DK1099" s="18"/>
      <c r="DL1099" s="12" t="s">
        <v>224</v>
      </c>
      <c r="DM1099" s="14"/>
      <c r="DN1099" s="14"/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5" t="s">
        <v>217</v>
      </c>
      <c r="EJ1099" s="15" t="s">
        <v>217</v>
      </c>
      <c r="EK1099" s="18"/>
      <c r="EL1099" s="12" t="s">
        <v>233</v>
      </c>
      <c r="EM1099" s="14"/>
      <c r="EN1099" s="14"/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5" t="s">
        <v>217</v>
      </c>
      <c r="FJ1099" s="15" t="s">
        <v>217</v>
      </c>
      <c r="FK1099" s="18"/>
      <c r="FL1099" s="14"/>
      <c r="FM1099" s="14"/>
      <c r="FN1099" s="15" t="s">
        <v>234</v>
      </c>
      <c r="FO1099" s="18"/>
      <c r="FP1099" s="13" t="s">
        <v>14286</v>
      </c>
      <c r="FQ1099" s="13" t="s">
        <v>14287</v>
      </c>
      <c r="FR1099" s="13" t="s">
        <v>14288</v>
      </c>
      <c r="FS1099" s="14"/>
      <c r="FT1099" s="14"/>
      <c r="FU1099" s="14" t="str">
        <f t="shared" si="13"/>
        <v>Base de Dados_Images/24_FCV_300_Y01.Imagem do Equipamento-.130932.jpg</v>
      </c>
      <c r="FV1099" s="14"/>
      <c r="FW1099" s="14"/>
    </row>
    <row r="1100" ht="15.75" hidden="1" customHeight="1">
      <c r="A1100" s="10" t="s">
        <v>10859</v>
      </c>
      <c r="B1100" s="10" t="s">
        <v>14102</v>
      </c>
      <c r="C1100" s="10" t="s">
        <v>301</v>
      </c>
      <c r="D1100" s="10" t="s">
        <v>14289</v>
      </c>
      <c r="E1100" s="11" t="s">
        <v>14290</v>
      </c>
      <c r="F1100" s="12" t="s">
        <v>184</v>
      </c>
      <c r="G1100" s="13" t="s">
        <v>185</v>
      </c>
      <c r="H1100" s="13" t="s">
        <v>14291</v>
      </c>
      <c r="I1100" s="13" t="s">
        <v>185</v>
      </c>
      <c r="J1100" s="13" t="s">
        <v>14292</v>
      </c>
      <c r="K1100" s="13" t="s">
        <v>185</v>
      </c>
      <c r="L1100" s="13" t="s">
        <v>14293</v>
      </c>
      <c r="M1100" s="13" t="s">
        <v>185</v>
      </c>
      <c r="N1100" s="13" t="s">
        <v>14294</v>
      </c>
      <c r="O1100" s="13" t="s">
        <v>185</v>
      </c>
      <c r="P1100" s="13" t="s">
        <v>14295</v>
      </c>
      <c r="Q1100" s="13" t="s">
        <v>185</v>
      </c>
      <c r="R1100" s="13" t="s">
        <v>14296</v>
      </c>
      <c r="S1100" s="13" t="s">
        <v>185</v>
      </c>
      <c r="T1100" s="13" t="s">
        <v>14297</v>
      </c>
      <c r="U1100" s="13" t="s">
        <v>185</v>
      </c>
      <c r="V1100" s="13" t="s">
        <v>14298</v>
      </c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5" t="s">
        <v>217</v>
      </c>
      <c r="BT1100" s="15" t="s">
        <v>274</v>
      </c>
      <c r="BU1100" s="18"/>
      <c r="BV1100" s="16" t="s">
        <v>218</v>
      </c>
      <c r="BW1100" s="17">
        <v>46097.428460648145</v>
      </c>
      <c r="BX1100" s="16" t="s">
        <v>218</v>
      </c>
      <c r="BY1100" s="17">
        <v>46097.428460648145</v>
      </c>
      <c r="BZ1100" s="12" t="s">
        <v>219</v>
      </c>
      <c r="CA1100" s="14"/>
      <c r="CB1100" s="14"/>
      <c r="CC1100" s="14"/>
      <c r="CD1100" s="14"/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5" t="s">
        <v>217</v>
      </c>
      <c r="DF1100" s="15" t="s">
        <v>274</v>
      </c>
      <c r="DG1100" s="18"/>
      <c r="DH1100" s="15" t="s">
        <v>217</v>
      </c>
      <c r="DI1100" s="18"/>
      <c r="DJ1100" s="15" t="s">
        <v>217</v>
      </c>
      <c r="DK1100" s="18"/>
      <c r="DL1100" s="12" t="s">
        <v>224</v>
      </c>
      <c r="DM1100" s="14"/>
      <c r="DN1100" s="14"/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5" t="s">
        <v>217</v>
      </c>
      <c r="EJ1100" s="15" t="s">
        <v>217</v>
      </c>
      <c r="EK1100" s="18"/>
      <c r="EL1100" s="12" t="s">
        <v>233</v>
      </c>
      <c r="EM1100" s="14"/>
      <c r="EN1100" s="14"/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5" t="s">
        <v>217</v>
      </c>
      <c r="FJ1100" s="15" t="s">
        <v>217</v>
      </c>
      <c r="FK1100" s="18"/>
      <c r="FL1100" s="14"/>
      <c r="FM1100" s="14"/>
      <c r="FN1100" s="15" t="s">
        <v>234</v>
      </c>
      <c r="FO1100" s="18"/>
      <c r="FP1100" s="13" t="s">
        <v>14291</v>
      </c>
      <c r="FQ1100" s="13" t="s">
        <v>14299</v>
      </c>
      <c r="FR1100" s="13" t="s">
        <v>14300</v>
      </c>
      <c r="FS1100" s="14"/>
      <c r="FT1100" s="14"/>
      <c r="FU1100" s="14" t="str">
        <f t="shared" si="13"/>
        <v>Base de Dados_Images/24_FCV_300_Y02.Imagem do Equipamento-.130831.jpg</v>
      </c>
      <c r="FV1100" s="14"/>
      <c r="FW1100" s="14"/>
    </row>
    <row r="1101" ht="15.75" hidden="1" customHeight="1">
      <c r="A1101" s="10" t="s">
        <v>10859</v>
      </c>
      <c r="B1101" s="10" t="s">
        <v>14102</v>
      </c>
      <c r="C1101" s="10" t="s">
        <v>301</v>
      </c>
      <c r="D1101" s="10" t="s">
        <v>14301</v>
      </c>
      <c r="E1101" s="11" t="s">
        <v>14302</v>
      </c>
      <c r="F1101" s="12" t="s">
        <v>184</v>
      </c>
      <c r="G1101" s="13" t="s">
        <v>185</v>
      </c>
      <c r="H1101" s="13" t="s">
        <v>14303</v>
      </c>
      <c r="I1101" s="13" t="s">
        <v>185</v>
      </c>
      <c r="J1101" s="13" t="s">
        <v>14304</v>
      </c>
      <c r="K1101" s="13" t="s">
        <v>185</v>
      </c>
      <c r="L1101" s="13" t="s">
        <v>14305</v>
      </c>
      <c r="M1101" s="13" t="s">
        <v>185</v>
      </c>
      <c r="N1101" s="13" t="s">
        <v>14306</v>
      </c>
      <c r="O1101" s="13" t="s">
        <v>185</v>
      </c>
      <c r="P1101" s="13" t="s">
        <v>14307</v>
      </c>
      <c r="Q1101" s="13" t="s">
        <v>185</v>
      </c>
      <c r="R1101" s="13" t="s">
        <v>14308</v>
      </c>
      <c r="S1101" s="13" t="s">
        <v>185</v>
      </c>
      <c r="T1101" s="13" t="s">
        <v>14309</v>
      </c>
      <c r="U1101" s="13" t="s">
        <v>185</v>
      </c>
      <c r="V1101" s="13" t="s">
        <v>14310</v>
      </c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5" t="s">
        <v>217</v>
      </c>
      <c r="BT1101" s="15" t="s">
        <v>274</v>
      </c>
      <c r="BU1101" s="18"/>
      <c r="BV1101" s="16" t="s">
        <v>218</v>
      </c>
      <c r="BW1101" s="17">
        <v>46118.48950231481</v>
      </c>
      <c r="BX1101" s="16" t="s">
        <v>218</v>
      </c>
      <c r="BY1101" s="17">
        <v>46118.48950231481</v>
      </c>
      <c r="BZ1101" s="12" t="s">
        <v>219</v>
      </c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5" t="s">
        <v>217</v>
      </c>
      <c r="DF1101" s="15" t="s">
        <v>274</v>
      </c>
      <c r="DG1101" s="18"/>
      <c r="DH1101" s="15" t="s">
        <v>217</v>
      </c>
      <c r="DI1101" s="18"/>
      <c r="DJ1101" s="15" t="s">
        <v>217</v>
      </c>
      <c r="DK1101" s="18"/>
      <c r="DL1101" s="12" t="s">
        <v>224</v>
      </c>
      <c r="DM1101" s="14"/>
      <c r="DN1101" s="14"/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5" t="s">
        <v>217</v>
      </c>
      <c r="EJ1101" s="15" t="s">
        <v>217</v>
      </c>
      <c r="EK1101" s="18"/>
      <c r="EL1101" s="12" t="s">
        <v>233</v>
      </c>
      <c r="EM1101" s="14"/>
      <c r="EN1101" s="14"/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5" t="s">
        <v>217</v>
      </c>
      <c r="FJ1101" s="15" t="s">
        <v>217</v>
      </c>
      <c r="FK1101" s="18"/>
      <c r="FL1101" s="14"/>
      <c r="FM1101" s="14"/>
      <c r="FN1101" s="15" t="s">
        <v>234</v>
      </c>
      <c r="FO1101" s="18"/>
      <c r="FP1101" s="13" t="s">
        <v>14311</v>
      </c>
      <c r="FQ1101" s="13" t="s">
        <v>14312</v>
      </c>
      <c r="FR1101" s="13" t="s">
        <v>14313</v>
      </c>
      <c r="FS1101" s="14"/>
      <c r="FT1101" s="14"/>
      <c r="FU1101" s="14" t="str">
        <f t="shared" si="13"/>
        <v>Base de Dados_Images/24-LIT-330-Y01 XV.Imagem do Equipamento-.172533.jpg</v>
      </c>
      <c r="FV1101" s="14"/>
      <c r="FW1101" s="14"/>
    </row>
    <row r="1102" ht="15.75" hidden="1" customHeight="1">
      <c r="A1102" s="10" t="s">
        <v>10859</v>
      </c>
      <c r="B1102" s="10" t="s">
        <v>14314</v>
      </c>
      <c r="C1102" s="10" t="s">
        <v>556</v>
      </c>
      <c r="D1102" s="10" t="s">
        <v>14315</v>
      </c>
      <c r="E1102" s="11" t="s">
        <v>14316</v>
      </c>
      <c r="F1102" s="12" t="s">
        <v>184</v>
      </c>
      <c r="G1102" s="13" t="s">
        <v>185</v>
      </c>
      <c r="H1102" s="13" t="s">
        <v>14317</v>
      </c>
      <c r="I1102" s="13"/>
      <c r="J1102" s="13" t="s">
        <v>14318</v>
      </c>
      <c r="K1102" s="13"/>
      <c r="L1102" s="13" t="s">
        <v>14319</v>
      </c>
      <c r="M1102" s="13"/>
      <c r="N1102" s="13" t="s">
        <v>14320</v>
      </c>
      <c r="O1102" s="13" t="s">
        <v>405</v>
      </c>
      <c r="P1102" s="13" t="s">
        <v>14321</v>
      </c>
      <c r="Q1102" s="13"/>
      <c r="R1102" s="13" t="s">
        <v>14322</v>
      </c>
      <c r="S1102" s="13"/>
      <c r="T1102" s="13" t="s">
        <v>14323</v>
      </c>
      <c r="U1102" s="13" t="s">
        <v>185</v>
      </c>
      <c r="V1102" s="13" t="s">
        <v>14324</v>
      </c>
      <c r="W1102" s="13"/>
      <c r="X1102" s="13" t="s">
        <v>14325</v>
      </c>
      <c r="Y1102" s="13"/>
      <c r="Z1102" s="13" t="s">
        <v>14326</v>
      </c>
      <c r="AA1102" s="13" t="s">
        <v>185</v>
      </c>
      <c r="AB1102" s="13" t="s">
        <v>14327</v>
      </c>
      <c r="AC1102" s="13" t="s">
        <v>185</v>
      </c>
      <c r="AD1102" s="13" t="s">
        <v>14328</v>
      </c>
      <c r="AE1102" s="13" t="s">
        <v>185</v>
      </c>
      <c r="AF1102" s="13" t="s">
        <v>14329</v>
      </c>
      <c r="AG1102" s="13" t="s">
        <v>185</v>
      </c>
      <c r="AH1102" s="13" t="s">
        <v>14330</v>
      </c>
      <c r="AI1102" s="13" t="s">
        <v>185</v>
      </c>
      <c r="AJ1102" s="13" t="s">
        <v>14331</v>
      </c>
      <c r="AK1102" s="13" t="s">
        <v>185</v>
      </c>
      <c r="AL1102" s="13" t="s">
        <v>14332</v>
      </c>
      <c r="AM1102" s="13" t="s">
        <v>690</v>
      </c>
      <c r="AN1102" s="13" t="s">
        <v>14333</v>
      </c>
      <c r="AO1102" s="13" t="s">
        <v>690</v>
      </c>
      <c r="AP1102" s="13" t="s">
        <v>14334</v>
      </c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6" t="s">
        <v>218</v>
      </c>
      <c r="BT1102" s="16" t="s">
        <v>217</v>
      </c>
      <c r="BU1102" s="17"/>
      <c r="BV1102" s="16" t="s">
        <v>218</v>
      </c>
      <c r="BW1102" s="17">
        <v>46095.62783564815</v>
      </c>
      <c r="BX1102" s="16" t="s">
        <v>217</v>
      </c>
      <c r="BY1102" s="17"/>
      <c r="BZ1102" s="12" t="s">
        <v>219</v>
      </c>
      <c r="CA1102" s="14"/>
      <c r="CB1102" s="14"/>
      <c r="CC1102" s="14"/>
      <c r="CD1102" s="14"/>
      <c r="CE1102" s="14"/>
      <c r="CF1102" s="14"/>
      <c r="CG1102" s="14"/>
      <c r="CH1102" s="14"/>
      <c r="CI1102" s="13" t="s">
        <v>405</v>
      </c>
      <c r="CJ1102" s="13" t="s">
        <v>14335</v>
      </c>
      <c r="CK1102" s="14"/>
      <c r="CL1102" s="14"/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6" t="s">
        <v>218</v>
      </c>
      <c r="DF1102" s="15" t="s">
        <v>217</v>
      </c>
      <c r="DG1102" s="18"/>
      <c r="DH1102" s="15" t="s">
        <v>217</v>
      </c>
      <c r="DI1102" s="18"/>
      <c r="DJ1102" s="15" t="s">
        <v>217</v>
      </c>
      <c r="DK1102" s="18"/>
      <c r="DL1102" s="12" t="s">
        <v>224</v>
      </c>
      <c r="DM1102" s="14"/>
      <c r="DN1102" s="14"/>
      <c r="DO1102" s="14"/>
      <c r="DP1102" s="14"/>
      <c r="DQ1102" s="14"/>
      <c r="DR1102" s="14"/>
      <c r="DS1102" s="14"/>
      <c r="DT1102" s="14"/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5" t="s">
        <v>217</v>
      </c>
      <c r="EJ1102" s="15" t="s">
        <v>217</v>
      </c>
      <c r="EK1102" s="18"/>
      <c r="EL1102" s="12" t="s">
        <v>233</v>
      </c>
      <c r="EM1102" s="14"/>
      <c r="EN1102" s="14"/>
      <c r="EO1102" s="14"/>
      <c r="EP1102" s="14"/>
      <c r="EQ1102" s="14"/>
      <c r="ER1102" s="14"/>
      <c r="ES1102" s="14"/>
      <c r="ET1102" s="14"/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5" t="s">
        <v>217</v>
      </c>
      <c r="FJ1102" s="15" t="s">
        <v>217</v>
      </c>
      <c r="FK1102" s="18"/>
      <c r="FL1102" s="14"/>
      <c r="FM1102" s="14"/>
      <c r="FN1102" s="15" t="s">
        <v>234</v>
      </c>
      <c r="FO1102" s="18"/>
      <c r="FP1102" s="13" t="s">
        <v>14335</v>
      </c>
      <c r="FQ1102" s="13"/>
      <c r="FR1102" s="13"/>
      <c r="FS1102" s="13"/>
      <c r="FT1102" s="13"/>
      <c r="FU1102" s="14" t="str">
        <f t="shared" si="13"/>
        <v/>
      </c>
      <c r="FV1102" s="13" t="s">
        <v>740</v>
      </c>
      <c r="FW1102" s="13" t="s">
        <v>14336</v>
      </c>
    </row>
    <row r="1103" ht="15.75" hidden="1" customHeight="1">
      <c r="A1103" s="10" t="s">
        <v>10859</v>
      </c>
      <c r="B1103" s="10" t="s">
        <v>14314</v>
      </c>
      <c r="C1103" s="10" t="s">
        <v>556</v>
      </c>
      <c r="D1103" s="10" t="s">
        <v>14337</v>
      </c>
      <c r="E1103" s="11" t="s">
        <v>14316</v>
      </c>
      <c r="F1103" s="12" t="s">
        <v>184</v>
      </c>
      <c r="G1103" s="13" t="s">
        <v>185</v>
      </c>
      <c r="H1103" s="13" t="s">
        <v>14338</v>
      </c>
      <c r="I1103" s="13" t="s">
        <v>185</v>
      </c>
      <c r="J1103" s="13" t="s">
        <v>14339</v>
      </c>
      <c r="K1103" s="13" t="s">
        <v>185</v>
      </c>
      <c r="L1103" s="13" t="s">
        <v>14340</v>
      </c>
      <c r="M1103" s="13" t="s">
        <v>185</v>
      </c>
      <c r="N1103" s="13" t="s">
        <v>14341</v>
      </c>
      <c r="O1103" s="13" t="s">
        <v>185</v>
      </c>
      <c r="P1103" s="13" t="s">
        <v>14342</v>
      </c>
      <c r="Q1103" s="13" t="s">
        <v>185</v>
      </c>
      <c r="R1103" s="13" t="s">
        <v>14343</v>
      </c>
      <c r="S1103" s="13" t="s">
        <v>185</v>
      </c>
      <c r="T1103" s="13" t="s">
        <v>14344</v>
      </c>
      <c r="U1103" s="13" t="s">
        <v>185</v>
      </c>
      <c r="V1103" s="13" t="s">
        <v>14345</v>
      </c>
      <c r="W1103" s="13" t="s">
        <v>185</v>
      </c>
      <c r="X1103" s="13" t="s">
        <v>14346</v>
      </c>
      <c r="Y1103" s="13" t="s">
        <v>185</v>
      </c>
      <c r="Z1103" s="13" t="s">
        <v>14347</v>
      </c>
      <c r="AA1103" s="13" t="s">
        <v>185</v>
      </c>
      <c r="AB1103" s="13" t="s">
        <v>14348</v>
      </c>
      <c r="AC1103" s="13" t="s">
        <v>185</v>
      </c>
      <c r="AD1103" s="13" t="s">
        <v>14349</v>
      </c>
      <c r="AE1103" s="13" t="s">
        <v>185</v>
      </c>
      <c r="AF1103" s="13" t="s">
        <v>14350</v>
      </c>
      <c r="AG1103" s="13" t="s">
        <v>185</v>
      </c>
      <c r="AH1103" s="13" t="s">
        <v>14351</v>
      </c>
      <c r="AI1103" s="13" t="s">
        <v>185</v>
      </c>
      <c r="AJ1103" s="13" t="s">
        <v>14352</v>
      </c>
      <c r="AK1103" s="13" t="s">
        <v>185</v>
      </c>
      <c r="AL1103" s="13" t="s">
        <v>14353</v>
      </c>
      <c r="AM1103" s="13" t="s">
        <v>690</v>
      </c>
      <c r="AN1103" s="13" t="s">
        <v>14354</v>
      </c>
      <c r="AO1103" s="13" t="s">
        <v>690</v>
      </c>
      <c r="AP1103" s="13" t="s">
        <v>14355</v>
      </c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5" t="s">
        <v>217</v>
      </c>
      <c r="BT1103" s="16" t="s">
        <v>218</v>
      </c>
      <c r="BU1103" s="17">
        <v>46088.5903587963</v>
      </c>
      <c r="BV1103" s="16" t="s">
        <v>218</v>
      </c>
      <c r="BW1103" s="17">
        <v>46064.65849537037</v>
      </c>
      <c r="BX1103" s="16" t="s">
        <v>218</v>
      </c>
      <c r="BY1103" s="17">
        <v>46088.5903587963</v>
      </c>
      <c r="BZ1103" s="12" t="s">
        <v>219</v>
      </c>
      <c r="CA1103" s="13" t="s">
        <v>185</v>
      </c>
      <c r="CB1103" s="13" t="s">
        <v>14356</v>
      </c>
      <c r="CC1103" s="13" t="s">
        <v>185</v>
      </c>
      <c r="CD1103" s="13" t="s">
        <v>14357</v>
      </c>
      <c r="CE1103" s="13" t="s">
        <v>185</v>
      </c>
      <c r="CF1103" s="13" t="s">
        <v>14358</v>
      </c>
      <c r="CG1103" s="13" t="s">
        <v>185</v>
      </c>
      <c r="CH1103" s="13" t="s">
        <v>14359</v>
      </c>
      <c r="CI1103" s="13" t="s">
        <v>690</v>
      </c>
      <c r="CJ1103" s="13" t="s">
        <v>14360</v>
      </c>
      <c r="CK1103" s="13" t="s">
        <v>690</v>
      </c>
      <c r="CL1103" s="13" t="s">
        <v>14361</v>
      </c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5" t="s">
        <v>217</v>
      </c>
      <c r="DF1103" s="16" t="s">
        <v>218</v>
      </c>
      <c r="DG1103" s="17">
        <v>46093.43141203704</v>
      </c>
      <c r="DH1103" s="16" t="s">
        <v>218</v>
      </c>
      <c r="DI1103" s="17">
        <v>46093.43136574074</v>
      </c>
      <c r="DJ1103" s="16" t="s">
        <v>218</v>
      </c>
      <c r="DK1103" s="17">
        <v>46093.43141203704</v>
      </c>
      <c r="DL1103" s="12" t="s">
        <v>224</v>
      </c>
      <c r="DM1103" s="13" t="s">
        <v>185</v>
      </c>
      <c r="DN1103" s="13" t="s">
        <v>14362</v>
      </c>
      <c r="DO1103" s="13" t="s">
        <v>185</v>
      </c>
      <c r="DP1103" s="13" t="s">
        <v>14363</v>
      </c>
      <c r="DQ1103" s="13" t="s">
        <v>185</v>
      </c>
      <c r="DR1103" s="13" t="s">
        <v>14364</v>
      </c>
      <c r="DS1103" s="13" t="s">
        <v>185</v>
      </c>
      <c r="DT1103" s="13" t="s">
        <v>14365</v>
      </c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5" t="s">
        <v>217</v>
      </c>
      <c r="EJ1103" s="16" t="s">
        <v>218</v>
      </c>
      <c r="EK1103" s="17">
        <v>46118.67590277778</v>
      </c>
      <c r="EL1103" s="12" t="s">
        <v>233</v>
      </c>
      <c r="EM1103" s="14"/>
      <c r="EN1103" s="14"/>
      <c r="EO1103" s="14"/>
      <c r="EP1103" s="14"/>
      <c r="EQ1103" s="14"/>
      <c r="ER1103" s="14"/>
      <c r="ES1103" s="14"/>
      <c r="ET1103" s="14"/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5" t="s">
        <v>217</v>
      </c>
      <c r="FJ1103" s="15" t="s">
        <v>217</v>
      </c>
      <c r="FK1103" s="18"/>
      <c r="FL1103" s="14"/>
      <c r="FM1103" s="14"/>
      <c r="FN1103" s="15" t="s">
        <v>234</v>
      </c>
      <c r="FO1103" s="18"/>
      <c r="FP1103" s="13" t="s">
        <v>14365</v>
      </c>
      <c r="FQ1103" s="13" t="s">
        <v>14366</v>
      </c>
      <c r="FR1103" s="13" t="s">
        <v>14367</v>
      </c>
      <c r="FS1103" s="13" t="s">
        <v>14368</v>
      </c>
      <c r="FT1103" s="13" t="s">
        <v>14369</v>
      </c>
      <c r="FU1103" s="14" t="str">
        <f t="shared" si="13"/>
        <v>Base de Dados_Images/24-ES-420-M01.Imagem do Equipamento-.153929.jpg</v>
      </c>
      <c r="FV1103" s="14"/>
      <c r="FW1103" s="14"/>
    </row>
    <row r="1104" ht="15.75" hidden="1" customHeight="1">
      <c r="A1104" s="10" t="s">
        <v>10859</v>
      </c>
      <c r="B1104" s="10" t="s">
        <v>14314</v>
      </c>
      <c r="C1104" s="10" t="s">
        <v>386</v>
      </c>
      <c r="D1104" s="10" t="s">
        <v>14370</v>
      </c>
      <c r="E1104" s="11" t="s">
        <v>14371</v>
      </c>
      <c r="F1104" s="12" t="s">
        <v>184</v>
      </c>
      <c r="G1104" s="13" t="s">
        <v>185</v>
      </c>
      <c r="H1104" s="13" t="s">
        <v>14372</v>
      </c>
      <c r="I1104" s="13" t="s">
        <v>185</v>
      </c>
      <c r="J1104" s="13" t="s">
        <v>14373</v>
      </c>
      <c r="K1104" s="13" t="s">
        <v>185</v>
      </c>
      <c r="L1104" s="13" t="s">
        <v>14374</v>
      </c>
      <c r="M1104" s="13" t="s">
        <v>690</v>
      </c>
      <c r="N1104" s="13" t="s">
        <v>14375</v>
      </c>
      <c r="O1104" s="13" t="s">
        <v>690</v>
      </c>
      <c r="P1104" s="13" t="s">
        <v>14376</v>
      </c>
      <c r="Q1104" s="13" t="s">
        <v>185</v>
      </c>
      <c r="R1104" s="13" t="s">
        <v>14377</v>
      </c>
      <c r="S1104" s="13" t="s">
        <v>690</v>
      </c>
      <c r="T1104" s="13" t="s">
        <v>14378</v>
      </c>
      <c r="U1104" s="13" t="s">
        <v>185</v>
      </c>
      <c r="V1104" s="13" t="s">
        <v>14379</v>
      </c>
      <c r="W1104" s="13" t="s">
        <v>185</v>
      </c>
      <c r="X1104" s="13" t="s">
        <v>14380</v>
      </c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5" t="s">
        <v>217</v>
      </c>
      <c r="BT1104" s="16" t="s">
        <v>218</v>
      </c>
      <c r="BU1104" s="17">
        <v>46088.58949074074</v>
      </c>
      <c r="BV1104" s="16" t="s">
        <v>218</v>
      </c>
      <c r="BW1104" s="17">
        <v>46088.589537037034</v>
      </c>
      <c r="BX1104" s="16" t="s">
        <v>218</v>
      </c>
      <c r="BY1104" s="17">
        <v>46088.589537037034</v>
      </c>
      <c r="BZ1104" s="12" t="s">
        <v>219</v>
      </c>
      <c r="CA1104" s="14"/>
      <c r="CB1104" s="14"/>
      <c r="CC1104" s="14"/>
      <c r="CD1104" s="14"/>
      <c r="CE1104" s="14"/>
      <c r="CF1104" s="14"/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5" t="s">
        <v>217</v>
      </c>
      <c r="DF1104" s="15" t="s">
        <v>274</v>
      </c>
      <c r="DG1104" s="18"/>
      <c r="DH1104" s="15" t="s">
        <v>274</v>
      </c>
      <c r="DI1104" s="18"/>
      <c r="DJ1104" s="15" t="s">
        <v>274</v>
      </c>
      <c r="DK1104" s="18"/>
      <c r="DL1104" s="12" t="s">
        <v>224</v>
      </c>
      <c r="DM1104" s="13" t="s">
        <v>185</v>
      </c>
      <c r="DN1104" s="13" t="s">
        <v>14381</v>
      </c>
      <c r="DO1104" s="13" t="s">
        <v>405</v>
      </c>
      <c r="DP1104" s="13" t="s">
        <v>14382</v>
      </c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6" t="s">
        <v>218</v>
      </c>
      <c r="EJ1104" s="15" t="s">
        <v>217</v>
      </c>
      <c r="EK1104" s="18"/>
      <c r="EL1104" s="12" t="s">
        <v>233</v>
      </c>
      <c r="EM1104" s="14"/>
      <c r="EN1104" s="14"/>
      <c r="EO1104" s="14"/>
      <c r="EP1104" s="14"/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5" t="s">
        <v>217</v>
      </c>
      <c r="FJ1104" s="15" t="s">
        <v>217</v>
      </c>
      <c r="FK1104" s="18"/>
      <c r="FL1104" s="14"/>
      <c r="FM1104" s="14"/>
      <c r="FN1104" s="15" t="s">
        <v>234</v>
      </c>
      <c r="FO1104" s="18"/>
      <c r="FP1104" s="13" t="s">
        <v>14382</v>
      </c>
      <c r="FQ1104" s="13" t="s">
        <v>14383</v>
      </c>
      <c r="FR1104" s="13" t="s">
        <v>14384</v>
      </c>
      <c r="FS1104" s="14"/>
      <c r="FT1104" s="14"/>
      <c r="FU1104" s="14" t="str">
        <f t="shared" si="13"/>
        <v>Base de Dados_Images/24T400.Imagem do Equipamento-.153623.jpg</v>
      </c>
      <c r="FV1104" s="14"/>
      <c r="FW1104" s="14"/>
    </row>
    <row r="1105" ht="15.75" hidden="1" customHeight="1">
      <c r="A1105" s="10" t="s">
        <v>10859</v>
      </c>
      <c r="B1105" s="10" t="s">
        <v>14314</v>
      </c>
      <c r="C1105" s="10" t="s">
        <v>264</v>
      </c>
      <c r="D1105" s="10" t="s">
        <v>14385</v>
      </c>
      <c r="E1105" s="11" t="s">
        <v>14386</v>
      </c>
      <c r="F1105" s="12" t="s">
        <v>184</v>
      </c>
      <c r="G1105" s="13" t="s">
        <v>185</v>
      </c>
      <c r="H1105" s="13" t="s">
        <v>14387</v>
      </c>
      <c r="I1105" s="13" t="s">
        <v>185</v>
      </c>
      <c r="J1105" s="13" t="s">
        <v>14388</v>
      </c>
      <c r="K1105" s="13" t="s">
        <v>185</v>
      </c>
      <c r="L1105" s="13" t="s">
        <v>14389</v>
      </c>
      <c r="M1105" s="13" t="s">
        <v>185</v>
      </c>
      <c r="N1105" s="13" t="s">
        <v>14390</v>
      </c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5" t="s">
        <v>217</v>
      </c>
      <c r="BT1105" s="16" t="s">
        <v>218</v>
      </c>
      <c r="BU1105" s="17">
        <v>46083.37494212963</v>
      </c>
      <c r="BV1105" s="16" t="s">
        <v>218</v>
      </c>
      <c r="BW1105" s="17">
        <v>46083.37498842592</v>
      </c>
      <c r="BX1105" s="16" t="s">
        <v>218</v>
      </c>
      <c r="BY1105" s="17">
        <v>46083.37498842592</v>
      </c>
      <c r="BZ1105" s="12" t="s">
        <v>219</v>
      </c>
      <c r="CA1105" s="13" t="s">
        <v>185</v>
      </c>
      <c r="CB1105" s="13" t="s">
        <v>14391</v>
      </c>
      <c r="CC1105" s="13" t="s">
        <v>185</v>
      </c>
      <c r="CD1105" s="13" t="s">
        <v>14392</v>
      </c>
      <c r="CE1105" s="13" t="s">
        <v>185</v>
      </c>
      <c r="CF1105" s="13" t="s">
        <v>14393</v>
      </c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5" t="s">
        <v>217</v>
      </c>
      <c r="DF1105" s="15" t="s">
        <v>274</v>
      </c>
      <c r="DG1105" s="18"/>
      <c r="DH1105" s="16" t="s">
        <v>218</v>
      </c>
      <c r="DI1105" s="17">
        <v>46094.44353009259</v>
      </c>
      <c r="DJ1105" s="16" t="s">
        <v>218</v>
      </c>
      <c r="DK1105" s="17">
        <v>46094.44353009259</v>
      </c>
      <c r="DL1105" s="12" t="s">
        <v>224</v>
      </c>
      <c r="DM1105" s="13" t="s">
        <v>185</v>
      </c>
      <c r="DN1105" s="13" t="s">
        <v>14394</v>
      </c>
      <c r="DO1105" s="13" t="s">
        <v>185</v>
      </c>
      <c r="DP1105" s="13" t="s">
        <v>14395</v>
      </c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5" t="s">
        <v>217</v>
      </c>
      <c r="EJ1105" s="16" t="s">
        <v>218</v>
      </c>
      <c r="EK1105" s="17">
        <v>46109.47064814815</v>
      </c>
      <c r="EL1105" s="12" t="s">
        <v>233</v>
      </c>
      <c r="EM1105" s="14"/>
      <c r="EN1105" s="14"/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5" t="s">
        <v>217</v>
      </c>
      <c r="FJ1105" s="15" t="s">
        <v>217</v>
      </c>
      <c r="FK1105" s="18"/>
      <c r="FL1105" s="14"/>
      <c r="FM1105" s="14"/>
      <c r="FN1105" s="15" t="s">
        <v>234</v>
      </c>
      <c r="FO1105" s="18"/>
      <c r="FP1105" s="13" t="s">
        <v>14395</v>
      </c>
      <c r="FQ1105" s="13" t="s">
        <v>14396</v>
      </c>
      <c r="FR1105" s="13" t="s">
        <v>14390</v>
      </c>
      <c r="FS1105" s="14"/>
      <c r="FT1105" s="14"/>
      <c r="FU1105" s="14" t="str">
        <f t="shared" si="13"/>
        <v>Base de Dados_Images/24-LIT-400-B01.Imagem do Equipamento-.120001.jpg</v>
      </c>
      <c r="FV1105" s="14"/>
      <c r="FW1105" s="14"/>
    </row>
    <row r="1106" ht="15.75" hidden="1" customHeight="1">
      <c r="A1106" s="10" t="s">
        <v>10859</v>
      </c>
      <c r="B1106" s="10" t="s">
        <v>14314</v>
      </c>
      <c r="C1106" s="10" t="s">
        <v>264</v>
      </c>
      <c r="D1106" s="10" t="s">
        <v>14397</v>
      </c>
      <c r="E1106" s="11" t="s">
        <v>14398</v>
      </c>
      <c r="F1106" s="12" t="s">
        <v>184</v>
      </c>
      <c r="G1106" s="13" t="s">
        <v>185</v>
      </c>
      <c r="H1106" s="13" t="s">
        <v>14399</v>
      </c>
      <c r="I1106" s="13" t="s">
        <v>185</v>
      </c>
      <c r="J1106" s="13" t="s">
        <v>14400</v>
      </c>
      <c r="K1106" s="13" t="s">
        <v>185</v>
      </c>
      <c r="L1106" s="13" t="s">
        <v>14401</v>
      </c>
      <c r="M1106" s="13" t="s">
        <v>185</v>
      </c>
      <c r="N1106" s="13" t="s">
        <v>14402</v>
      </c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5" t="s">
        <v>217</v>
      </c>
      <c r="BT1106" s="16" t="s">
        <v>218</v>
      </c>
      <c r="BU1106" s="17">
        <v>46050.53121527778</v>
      </c>
      <c r="BV1106" s="16" t="s">
        <v>218</v>
      </c>
      <c r="BW1106" s="17">
        <v>46050.53119212963</v>
      </c>
      <c r="BX1106" s="16" t="s">
        <v>218</v>
      </c>
      <c r="BY1106" s="17">
        <v>46050.53121527778</v>
      </c>
      <c r="BZ1106" s="12" t="s">
        <v>219</v>
      </c>
      <c r="CA1106" s="13"/>
      <c r="CB1106" s="13" t="s">
        <v>14403</v>
      </c>
      <c r="CC1106" s="13" t="s">
        <v>690</v>
      </c>
      <c r="CD1106" s="13" t="s">
        <v>14404</v>
      </c>
      <c r="CE1106" s="13"/>
      <c r="CF1106" s="13" t="s">
        <v>14405</v>
      </c>
      <c r="CG1106" s="14"/>
      <c r="CH1106" s="14"/>
      <c r="CI1106" s="14"/>
      <c r="CJ1106" s="14"/>
      <c r="CK1106" s="14"/>
      <c r="CL1106" s="14"/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5" t="s">
        <v>217</v>
      </c>
      <c r="DF1106" s="15" t="s">
        <v>274</v>
      </c>
      <c r="DG1106" s="18"/>
      <c r="DH1106" s="16" t="s">
        <v>217</v>
      </c>
      <c r="DI1106" s="17"/>
      <c r="DJ1106" s="16" t="s">
        <v>217</v>
      </c>
      <c r="DK1106" s="17"/>
      <c r="DL1106" s="12" t="s">
        <v>224</v>
      </c>
      <c r="DM1106" s="14"/>
      <c r="DN1106" s="14"/>
      <c r="DO1106" s="14"/>
      <c r="DP1106" s="14"/>
      <c r="DQ1106" s="14"/>
      <c r="DR1106" s="14"/>
      <c r="DS1106" s="14"/>
      <c r="DT1106" s="14"/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5" t="s">
        <v>217</v>
      </c>
      <c r="EJ1106" s="15" t="s">
        <v>217</v>
      </c>
      <c r="EK1106" s="18"/>
      <c r="EL1106" s="12" t="s">
        <v>233</v>
      </c>
      <c r="EM1106" s="14"/>
      <c r="EN1106" s="14"/>
      <c r="EO1106" s="14"/>
      <c r="EP1106" s="14"/>
      <c r="EQ1106" s="14"/>
      <c r="ER1106" s="14"/>
      <c r="ES1106" s="14"/>
      <c r="ET1106" s="14"/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5" t="s">
        <v>217</v>
      </c>
      <c r="FJ1106" s="15" t="s">
        <v>217</v>
      </c>
      <c r="FK1106" s="18"/>
      <c r="FL1106" s="14"/>
      <c r="FM1106" s="14"/>
      <c r="FN1106" s="15" t="s">
        <v>234</v>
      </c>
      <c r="FO1106" s="18"/>
      <c r="FP1106" s="13" t="s">
        <v>14405</v>
      </c>
      <c r="FQ1106" s="13" t="s">
        <v>14406</v>
      </c>
      <c r="FR1106" s="13" t="s">
        <v>14399</v>
      </c>
      <c r="FS1106" s="14"/>
      <c r="FT1106" s="14"/>
      <c r="FU1106" s="14" t="str">
        <f t="shared" si="13"/>
        <v>Base de Dados_Images/24-TIT-400-B01.Imagem do Equipamento-.154449.jpg</v>
      </c>
      <c r="FV1106" s="14"/>
      <c r="FW1106" s="14"/>
    </row>
    <row r="1107" ht="15.75" hidden="1" customHeight="1">
      <c r="A1107" s="10" t="s">
        <v>10859</v>
      </c>
      <c r="B1107" s="10" t="s">
        <v>14314</v>
      </c>
      <c r="C1107" s="10" t="s">
        <v>301</v>
      </c>
      <c r="D1107" s="10" t="s">
        <v>14407</v>
      </c>
      <c r="E1107" s="11" t="s">
        <v>14408</v>
      </c>
      <c r="F1107" s="12" t="s">
        <v>184</v>
      </c>
      <c r="G1107" s="13" t="s">
        <v>185</v>
      </c>
      <c r="H1107" s="13" t="s">
        <v>14409</v>
      </c>
      <c r="I1107" s="13" t="s">
        <v>185</v>
      </c>
      <c r="J1107" s="13" t="s">
        <v>14410</v>
      </c>
      <c r="K1107" s="13" t="s">
        <v>185</v>
      </c>
      <c r="L1107" s="13" t="s">
        <v>14411</v>
      </c>
      <c r="M1107" s="13" t="s">
        <v>185</v>
      </c>
      <c r="N1107" s="13" t="s">
        <v>14412</v>
      </c>
      <c r="O1107" s="13" t="s">
        <v>185</v>
      </c>
      <c r="P1107" s="13" t="s">
        <v>14413</v>
      </c>
      <c r="Q1107" s="13" t="s">
        <v>185</v>
      </c>
      <c r="R1107" s="13" t="s">
        <v>14414</v>
      </c>
      <c r="S1107" s="13" t="s">
        <v>185</v>
      </c>
      <c r="T1107" s="13" t="s">
        <v>14415</v>
      </c>
      <c r="U1107" s="13" t="s">
        <v>185</v>
      </c>
      <c r="V1107" s="13" t="s">
        <v>14416</v>
      </c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5" t="s">
        <v>217</v>
      </c>
      <c r="BT1107" s="15" t="s">
        <v>274</v>
      </c>
      <c r="BU1107" s="18"/>
      <c r="BV1107" s="16" t="s">
        <v>218</v>
      </c>
      <c r="BW1107" s="17">
        <v>46092.459085648145</v>
      </c>
      <c r="BX1107" s="16" t="s">
        <v>218</v>
      </c>
      <c r="BY1107" s="17">
        <v>46092.459085648145</v>
      </c>
      <c r="BZ1107" s="12" t="s">
        <v>219</v>
      </c>
      <c r="CA1107" s="13" t="s">
        <v>185</v>
      </c>
      <c r="CB1107" s="13" t="s">
        <v>14417</v>
      </c>
      <c r="CC1107" s="13" t="s">
        <v>185</v>
      </c>
      <c r="CD1107" s="13" t="s">
        <v>14418</v>
      </c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5" t="s">
        <v>217</v>
      </c>
      <c r="DF1107" s="15" t="s">
        <v>274</v>
      </c>
      <c r="DG1107" s="18"/>
      <c r="DH1107" s="16" t="s">
        <v>218</v>
      </c>
      <c r="DI1107" s="17">
        <v>46094.65537037037</v>
      </c>
      <c r="DJ1107" s="16" t="s">
        <v>218</v>
      </c>
      <c r="DK1107" s="17">
        <v>46094.65537037037</v>
      </c>
      <c r="DL1107" s="12" t="s">
        <v>224</v>
      </c>
      <c r="DM1107" s="13" t="s">
        <v>185</v>
      </c>
      <c r="DN1107" s="13" t="s">
        <v>14419</v>
      </c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5" t="s">
        <v>217</v>
      </c>
      <c r="EJ1107" s="16" t="s">
        <v>218</v>
      </c>
      <c r="EK1107" s="17">
        <v>46109.47094907407</v>
      </c>
      <c r="EL1107" s="12" t="s">
        <v>233</v>
      </c>
      <c r="EM1107" s="14"/>
      <c r="EN1107" s="14"/>
      <c r="EO1107" s="14"/>
      <c r="EP1107" s="14"/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5" t="s">
        <v>217</v>
      </c>
      <c r="FJ1107" s="15" t="s">
        <v>217</v>
      </c>
      <c r="FK1107" s="18"/>
      <c r="FL1107" s="14"/>
      <c r="FM1107" s="14"/>
      <c r="FN1107" s="15" t="s">
        <v>234</v>
      </c>
      <c r="FO1107" s="18"/>
      <c r="FP1107" s="13" t="s">
        <v>14419</v>
      </c>
      <c r="FQ1107" s="13" t="s">
        <v>14420</v>
      </c>
      <c r="FR1107" s="13" t="s">
        <v>14421</v>
      </c>
      <c r="FS1107" s="14"/>
      <c r="FT1107" s="14"/>
      <c r="FU1107" s="14" t="str">
        <f t="shared" si="13"/>
        <v>Base de Dados_Images/24-KS-400-Y01.Imagem do Equipamento-.184432.jpg</v>
      </c>
      <c r="FV1107" s="14"/>
      <c r="FW1107" s="14"/>
    </row>
    <row r="1108" ht="15.75" hidden="1" customHeight="1">
      <c r="A1108" s="10" t="s">
        <v>10859</v>
      </c>
      <c r="B1108" s="10" t="s">
        <v>14314</v>
      </c>
      <c r="C1108" s="10" t="s">
        <v>301</v>
      </c>
      <c r="D1108" s="10" t="s">
        <v>14422</v>
      </c>
      <c r="E1108" s="11" t="s">
        <v>14423</v>
      </c>
      <c r="F1108" s="12" t="s">
        <v>184</v>
      </c>
      <c r="G1108" s="13" t="s">
        <v>185</v>
      </c>
      <c r="H1108" s="13" t="s">
        <v>14424</v>
      </c>
      <c r="I1108" s="13" t="s">
        <v>185</v>
      </c>
      <c r="J1108" s="13" t="s">
        <v>14425</v>
      </c>
      <c r="K1108" s="13" t="s">
        <v>185</v>
      </c>
      <c r="L1108" s="13" t="s">
        <v>14426</v>
      </c>
      <c r="M1108" s="13" t="s">
        <v>185</v>
      </c>
      <c r="N1108" s="13" t="s">
        <v>14427</v>
      </c>
      <c r="O1108" s="13" t="s">
        <v>185</v>
      </c>
      <c r="P1108" s="13" t="s">
        <v>14428</v>
      </c>
      <c r="Q1108" s="13" t="s">
        <v>185</v>
      </c>
      <c r="R1108" s="13" t="s">
        <v>14429</v>
      </c>
      <c r="S1108" s="13" t="s">
        <v>185</v>
      </c>
      <c r="T1108" s="13" t="s">
        <v>14430</v>
      </c>
      <c r="U1108" s="13" t="s">
        <v>185</v>
      </c>
      <c r="V1108" s="13" t="s">
        <v>14431</v>
      </c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5" t="s">
        <v>217</v>
      </c>
      <c r="BT1108" s="15" t="s">
        <v>274</v>
      </c>
      <c r="BU1108" s="18"/>
      <c r="BV1108" s="16" t="s">
        <v>218</v>
      </c>
      <c r="BW1108" s="17">
        <v>46063.58283564815</v>
      </c>
      <c r="BX1108" s="16" t="s">
        <v>218</v>
      </c>
      <c r="BY1108" s="17">
        <v>46063.58283564815</v>
      </c>
      <c r="BZ1108" s="12" t="s">
        <v>219</v>
      </c>
      <c r="CA1108" s="13" t="s">
        <v>185</v>
      </c>
      <c r="CB1108" s="13" t="s">
        <v>14432</v>
      </c>
      <c r="CC1108" s="13" t="s">
        <v>185</v>
      </c>
      <c r="CD1108" s="13" t="s">
        <v>14433</v>
      </c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5" t="s">
        <v>217</v>
      </c>
      <c r="DF1108" s="15" t="s">
        <v>274</v>
      </c>
      <c r="DG1108" s="18"/>
      <c r="DH1108" s="16" t="s">
        <v>218</v>
      </c>
      <c r="DI1108" s="17">
        <v>46092.436319444445</v>
      </c>
      <c r="DJ1108" s="16" t="s">
        <v>218</v>
      </c>
      <c r="DK1108" s="17">
        <v>46092.436319444445</v>
      </c>
      <c r="DL1108" s="12" t="s">
        <v>224</v>
      </c>
      <c r="DM1108" s="13" t="s">
        <v>185</v>
      </c>
      <c r="DN1108" s="13" t="s">
        <v>14434</v>
      </c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5" t="s">
        <v>217</v>
      </c>
      <c r="EJ1108" s="16" t="s">
        <v>218</v>
      </c>
      <c r="EK1108" s="17">
        <v>46109.47106481482</v>
      </c>
      <c r="EL1108" s="12" t="s">
        <v>233</v>
      </c>
      <c r="EM1108" s="14"/>
      <c r="EN1108" s="14"/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5" t="s">
        <v>217</v>
      </c>
      <c r="FJ1108" s="15" t="s">
        <v>217</v>
      </c>
      <c r="FK1108" s="18"/>
      <c r="FL1108" s="14"/>
      <c r="FM1108" s="14"/>
      <c r="FN1108" s="15" t="s">
        <v>234</v>
      </c>
      <c r="FO1108" s="18"/>
      <c r="FP1108" s="13" t="s">
        <v>14434</v>
      </c>
      <c r="FQ1108" s="13" t="s">
        <v>14435</v>
      </c>
      <c r="FR1108" s="13" t="s">
        <v>14426</v>
      </c>
      <c r="FS1108" s="14"/>
      <c r="FT1108" s="14"/>
      <c r="FU1108" s="14" t="str">
        <f t="shared" si="13"/>
        <v>Base de Dados_Images/24-KS-020-Y16.Imagem do Equipamento-.165855.jpg</v>
      </c>
      <c r="FV1108" s="13"/>
      <c r="FW1108" s="13"/>
    </row>
    <row r="1109" ht="15.75" hidden="1" customHeight="1">
      <c r="A1109" s="10" t="s">
        <v>10859</v>
      </c>
      <c r="B1109" s="10" t="s">
        <v>14314</v>
      </c>
      <c r="C1109" s="10" t="s">
        <v>301</v>
      </c>
      <c r="D1109" s="10" t="s">
        <v>14436</v>
      </c>
      <c r="E1109" s="11" t="s">
        <v>14437</v>
      </c>
      <c r="F1109" s="12" t="s">
        <v>184</v>
      </c>
      <c r="G1109" s="13" t="s">
        <v>185</v>
      </c>
      <c r="H1109" s="13" t="s">
        <v>14438</v>
      </c>
      <c r="I1109" s="13" t="s">
        <v>185</v>
      </c>
      <c r="J1109" s="13" t="s">
        <v>14439</v>
      </c>
      <c r="K1109" s="13" t="s">
        <v>185</v>
      </c>
      <c r="L1109" s="13" t="s">
        <v>14440</v>
      </c>
      <c r="M1109" s="13" t="s">
        <v>185</v>
      </c>
      <c r="N1109" s="13" t="s">
        <v>14441</v>
      </c>
      <c r="O1109" s="13" t="s">
        <v>185</v>
      </c>
      <c r="P1109" s="13" t="s">
        <v>14442</v>
      </c>
      <c r="Q1109" s="13" t="s">
        <v>185</v>
      </c>
      <c r="R1109" s="13" t="s">
        <v>14443</v>
      </c>
      <c r="S1109" s="13" t="s">
        <v>185</v>
      </c>
      <c r="T1109" s="13" t="s">
        <v>14444</v>
      </c>
      <c r="U1109" s="13" t="s">
        <v>185</v>
      </c>
      <c r="V1109" s="13" t="s">
        <v>14445</v>
      </c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5" t="s">
        <v>217</v>
      </c>
      <c r="BT1109" s="15" t="s">
        <v>274</v>
      </c>
      <c r="BU1109" s="18"/>
      <c r="BV1109" s="16" t="s">
        <v>218</v>
      </c>
      <c r="BW1109" s="17">
        <v>46063.581145833334</v>
      </c>
      <c r="BX1109" s="16" t="s">
        <v>218</v>
      </c>
      <c r="BY1109" s="17">
        <v>46063.581145833334</v>
      </c>
      <c r="BZ1109" s="12" t="s">
        <v>219</v>
      </c>
      <c r="CA1109" s="13" t="s">
        <v>185</v>
      </c>
      <c r="CB1109" s="13" t="s">
        <v>14446</v>
      </c>
      <c r="CC1109" s="13" t="s">
        <v>185</v>
      </c>
      <c r="CD1109" s="13" t="s">
        <v>14447</v>
      </c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5" t="s">
        <v>217</v>
      </c>
      <c r="DF1109" s="15" t="s">
        <v>274</v>
      </c>
      <c r="DG1109" s="18"/>
      <c r="DH1109" s="16" t="s">
        <v>218</v>
      </c>
      <c r="DI1109" s="17">
        <v>46092.43614583334</v>
      </c>
      <c r="DJ1109" s="16" t="s">
        <v>218</v>
      </c>
      <c r="DK1109" s="17">
        <v>46092.43614583334</v>
      </c>
      <c r="DL1109" s="12" t="s">
        <v>224</v>
      </c>
      <c r="DM1109" s="13" t="s">
        <v>185</v>
      </c>
      <c r="DN1109" s="13" t="s">
        <v>14448</v>
      </c>
      <c r="DO1109" s="14"/>
      <c r="DP1109" s="14"/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5" t="s">
        <v>217</v>
      </c>
      <c r="EJ1109" s="16" t="s">
        <v>218</v>
      </c>
      <c r="EK1109" s="17">
        <v>46109.47116898148</v>
      </c>
      <c r="EL1109" s="12" t="s">
        <v>233</v>
      </c>
      <c r="EM1109" s="14"/>
      <c r="EN1109" s="14"/>
      <c r="EO1109" s="14"/>
      <c r="EP1109" s="14"/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5" t="s">
        <v>217</v>
      </c>
      <c r="FJ1109" s="15" t="s">
        <v>217</v>
      </c>
      <c r="FK1109" s="18"/>
      <c r="FL1109" s="14"/>
      <c r="FM1109" s="14"/>
      <c r="FN1109" s="15" t="s">
        <v>234</v>
      </c>
      <c r="FO1109" s="18"/>
      <c r="FP1109" s="13" t="s">
        <v>14448</v>
      </c>
      <c r="FQ1109" s="13" t="s">
        <v>14449</v>
      </c>
      <c r="FR1109" s="13" t="s">
        <v>14445</v>
      </c>
      <c r="FS1109" s="14"/>
      <c r="FT1109" s="14"/>
      <c r="FU1109" s="14" t="str">
        <f t="shared" si="13"/>
        <v>Base de Dados_Images/24-KS-020-Y17.Imagem do Equipamento-.165634.jpg</v>
      </c>
      <c r="FV1109" s="14"/>
      <c r="FW1109" s="14"/>
    </row>
    <row r="1110" ht="15.75" hidden="1" customHeight="1">
      <c r="A1110" s="10" t="s">
        <v>10859</v>
      </c>
      <c r="B1110" s="10" t="s">
        <v>14314</v>
      </c>
      <c r="C1110" s="10" t="s">
        <v>301</v>
      </c>
      <c r="D1110" s="10" t="s">
        <v>14450</v>
      </c>
      <c r="E1110" s="11" t="s">
        <v>14451</v>
      </c>
      <c r="F1110" s="12" t="s">
        <v>184</v>
      </c>
      <c r="G1110" s="13" t="s">
        <v>185</v>
      </c>
      <c r="H1110" s="13" t="s">
        <v>14452</v>
      </c>
      <c r="I1110" s="13" t="s">
        <v>185</v>
      </c>
      <c r="J1110" s="13" t="s">
        <v>14453</v>
      </c>
      <c r="K1110" s="13" t="s">
        <v>185</v>
      </c>
      <c r="L1110" s="13" t="s">
        <v>14454</v>
      </c>
      <c r="M1110" s="13" t="s">
        <v>185</v>
      </c>
      <c r="N1110" s="13" t="s">
        <v>14455</v>
      </c>
      <c r="O1110" s="13" t="s">
        <v>185</v>
      </c>
      <c r="P1110" s="13" t="s">
        <v>14456</v>
      </c>
      <c r="Q1110" s="13" t="s">
        <v>185</v>
      </c>
      <c r="R1110" s="13" t="s">
        <v>14457</v>
      </c>
      <c r="S1110" s="13" t="s">
        <v>185</v>
      </c>
      <c r="T1110" s="13" t="s">
        <v>14458</v>
      </c>
      <c r="U1110" s="13" t="s">
        <v>185</v>
      </c>
      <c r="V1110" s="13" t="s">
        <v>14459</v>
      </c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5" t="s">
        <v>217</v>
      </c>
      <c r="BT1110" s="15" t="s">
        <v>274</v>
      </c>
      <c r="BU1110" s="18"/>
      <c r="BV1110" s="16" t="s">
        <v>218</v>
      </c>
      <c r="BW1110" s="17">
        <v>46063.57849537037</v>
      </c>
      <c r="BX1110" s="16" t="s">
        <v>218</v>
      </c>
      <c r="BY1110" s="17">
        <v>46063.57849537037</v>
      </c>
      <c r="BZ1110" s="12" t="s">
        <v>219</v>
      </c>
      <c r="CA1110" s="13" t="s">
        <v>185</v>
      </c>
      <c r="CB1110" s="13" t="s">
        <v>14460</v>
      </c>
      <c r="CC1110" s="13" t="s">
        <v>185</v>
      </c>
      <c r="CD1110" s="13" t="s">
        <v>14461</v>
      </c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5" t="s">
        <v>217</v>
      </c>
      <c r="DF1110" s="15" t="s">
        <v>274</v>
      </c>
      <c r="DG1110" s="18"/>
      <c r="DH1110" s="16" t="s">
        <v>218</v>
      </c>
      <c r="DI1110" s="17">
        <v>46092.31765046297</v>
      </c>
      <c r="DJ1110" s="16" t="s">
        <v>218</v>
      </c>
      <c r="DK1110" s="17">
        <v>46092.31765046297</v>
      </c>
      <c r="DL1110" s="12" t="s">
        <v>224</v>
      </c>
      <c r="DM1110" s="13" t="s">
        <v>185</v>
      </c>
      <c r="DN1110" s="13" t="s">
        <v>14462</v>
      </c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5" t="s">
        <v>217</v>
      </c>
      <c r="EJ1110" s="16" t="s">
        <v>218</v>
      </c>
      <c r="EK1110" s="17">
        <v>46118.67481481482</v>
      </c>
      <c r="EL1110" s="12" t="s">
        <v>233</v>
      </c>
      <c r="EM1110" s="14"/>
      <c r="EN1110" s="14"/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5" t="s">
        <v>217</v>
      </c>
      <c r="FJ1110" s="15" t="s">
        <v>217</v>
      </c>
      <c r="FK1110" s="18"/>
      <c r="FL1110" s="14"/>
      <c r="FM1110" s="14"/>
      <c r="FN1110" s="15" t="s">
        <v>234</v>
      </c>
      <c r="FO1110" s="18"/>
      <c r="FP1110" s="13" t="s">
        <v>14462</v>
      </c>
      <c r="FQ1110" s="13" t="s">
        <v>14463</v>
      </c>
      <c r="FR1110" s="13" t="s">
        <v>14457</v>
      </c>
      <c r="FS1110" s="14"/>
      <c r="FT1110" s="14"/>
      <c r="FU1110" s="14" t="str">
        <f t="shared" si="13"/>
        <v>Base de Dados_Images/24-KS-020-Y18.Imagem do Equipamento-.165233.jpg</v>
      </c>
      <c r="FV1110" s="14"/>
      <c r="FW1110" s="14"/>
    </row>
    <row r="1111" ht="15.75" hidden="1" customHeight="1">
      <c r="A1111" s="10" t="s">
        <v>10859</v>
      </c>
      <c r="B1111" s="10" t="s">
        <v>14314</v>
      </c>
      <c r="C1111" s="10" t="s">
        <v>301</v>
      </c>
      <c r="D1111" s="10" t="s">
        <v>14464</v>
      </c>
      <c r="E1111" s="11" t="s">
        <v>14451</v>
      </c>
      <c r="F1111" s="12" t="s">
        <v>184</v>
      </c>
      <c r="G1111" s="13" t="s">
        <v>185</v>
      </c>
      <c r="H1111" s="13" t="s">
        <v>14465</v>
      </c>
      <c r="I1111" s="13" t="s">
        <v>185</v>
      </c>
      <c r="J1111" s="13" t="s">
        <v>14466</v>
      </c>
      <c r="K1111" s="13" t="s">
        <v>185</v>
      </c>
      <c r="L1111" s="13" t="s">
        <v>14467</v>
      </c>
      <c r="M1111" s="13" t="s">
        <v>185</v>
      </c>
      <c r="N1111" s="13" t="s">
        <v>14468</v>
      </c>
      <c r="O1111" s="13" t="s">
        <v>185</v>
      </c>
      <c r="P1111" s="13" t="s">
        <v>14469</v>
      </c>
      <c r="Q1111" s="13" t="s">
        <v>185</v>
      </c>
      <c r="R1111" s="13" t="s">
        <v>14470</v>
      </c>
      <c r="S1111" s="13" t="s">
        <v>185</v>
      </c>
      <c r="T1111" s="13" t="s">
        <v>14471</v>
      </c>
      <c r="U1111" s="13" t="s">
        <v>185</v>
      </c>
      <c r="V1111" s="13" t="s">
        <v>14472</v>
      </c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5" t="s">
        <v>217</v>
      </c>
      <c r="BT1111" s="15" t="s">
        <v>274</v>
      </c>
      <c r="BU1111" s="18"/>
      <c r="BV1111" s="16" t="s">
        <v>218</v>
      </c>
      <c r="BW1111" s="17">
        <v>46063.57962962963</v>
      </c>
      <c r="BX1111" s="16" t="s">
        <v>218</v>
      </c>
      <c r="BY1111" s="17">
        <v>46063.57962962963</v>
      </c>
      <c r="BZ1111" s="12" t="s">
        <v>219</v>
      </c>
      <c r="CA1111" s="13" t="s">
        <v>185</v>
      </c>
      <c r="CB1111" s="13" t="s">
        <v>14473</v>
      </c>
      <c r="CC1111" s="13" t="s">
        <v>185</v>
      </c>
      <c r="CD1111" s="13" t="s">
        <v>14474</v>
      </c>
      <c r="CE1111" s="14"/>
      <c r="CF1111" s="14"/>
      <c r="CG1111" s="14"/>
      <c r="CH1111" s="14"/>
      <c r="CI1111" s="14"/>
      <c r="CJ1111" s="14"/>
      <c r="CK1111" s="14"/>
      <c r="CL1111" s="14"/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5" t="s">
        <v>217</v>
      </c>
      <c r="DF1111" s="15" t="s">
        <v>274</v>
      </c>
      <c r="DG1111" s="18"/>
      <c r="DH1111" s="16" t="s">
        <v>218</v>
      </c>
      <c r="DI1111" s="17">
        <v>46092.317511574074</v>
      </c>
      <c r="DJ1111" s="16" t="s">
        <v>218</v>
      </c>
      <c r="DK1111" s="17">
        <v>46092.317511574074</v>
      </c>
      <c r="DL1111" s="12" t="s">
        <v>224</v>
      </c>
      <c r="DM1111" s="13" t="s">
        <v>185</v>
      </c>
      <c r="DN1111" s="13" t="s">
        <v>14475</v>
      </c>
      <c r="DO1111" s="14"/>
      <c r="DP1111" s="14"/>
      <c r="DQ1111" s="14"/>
      <c r="DR1111" s="14"/>
      <c r="DS1111" s="14"/>
      <c r="DT1111" s="14"/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5" t="s">
        <v>217</v>
      </c>
      <c r="EJ1111" s="16" t="s">
        <v>218</v>
      </c>
      <c r="EK1111" s="17">
        <v>46109.47167824074</v>
      </c>
      <c r="EL1111" s="12" t="s">
        <v>233</v>
      </c>
      <c r="EM1111" s="14"/>
      <c r="EN1111" s="14"/>
      <c r="EO1111" s="14"/>
      <c r="EP1111" s="14"/>
      <c r="EQ1111" s="14"/>
      <c r="ER1111" s="14"/>
      <c r="ES1111" s="14"/>
      <c r="ET1111" s="14"/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5" t="s">
        <v>217</v>
      </c>
      <c r="FJ1111" s="15" t="s">
        <v>217</v>
      </c>
      <c r="FK1111" s="18"/>
      <c r="FL1111" s="14"/>
      <c r="FM1111" s="14"/>
      <c r="FN1111" s="15" t="s">
        <v>234</v>
      </c>
      <c r="FO1111" s="18"/>
      <c r="FP1111" s="13" t="s">
        <v>14475</v>
      </c>
      <c r="FQ1111" s="13" t="s">
        <v>14476</v>
      </c>
      <c r="FR1111" s="13" t="s">
        <v>14472</v>
      </c>
      <c r="FS1111" s="14"/>
      <c r="FT1111" s="14"/>
      <c r="FU1111" s="14" t="str">
        <f t="shared" si="13"/>
        <v>Base de Dados_Images/24-KS-020-Y19.Imagem do Equipamento-.165422.jpg</v>
      </c>
      <c r="FV1111" s="14"/>
      <c r="FW1111" s="14"/>
    </row>
    <row r="1112" ht="15.75" hidden="1" customHeight="1">
      <c r="A1112" s="10" t="s">
        <v>10859</v>
      </c>
      <c r="B1112" s="10" t="s">
        <v>14314</v>
      </c>
      <c r="C1112" s="10" t="s">
        <v>301</v>
      </c>
      <c r="D1112" s="10" t="s">
        <v>14477</v>
      </c>
      <c r="E1112" s="11" t="s">
        <v>14423</v>
      </c>
      <c r="F1112" s="12" t="s">
        <v>184</v>
      </c>
      <c r="G1112" s="13" t="s">
        <v>185</v>
      </c>
      <c r="H1112" s="13" t="s">
        <v>14478</v>
      </c>
      <c r="I1112" s="13" t="s">
        <v>185</v>
      </c>
      <c r="J1112" s="13" t="s">
        <v>14479</v>
      </c>
      <c r="K1112" s="13" t="s">
        <v>185</v>
      </c>
      <c r="L1112" s="13" t="s">
        <v>14480</v>
      </c>
      <c r="M1112" s="13" t="s">
        <v>185</v>
      </c>
      <c r="N1112" s="13" t="s">
        <v>14481</v>
      </c>
      <c r="O1112" s="13" t="s">
        <v>690</v>
      </c>
      <c r="P1112" s="13" t="s">
        <v>14482</v>
      </c>
      <c r="Q1112" s="13" t="s">
        <v>690</v>
      </c>
      <c r="R1112" s="13" t="s">
        <v>14483</v>
      </c>
      <c r="S1112" s="13" t="s">
        <v>690</v>
      </c>
      <c r="T1112" s="13" t="s">
        <v>14484</v>
      </c>
      <c r="U1112" s="13" t="s">
        <v>690</v>
      </c>
      <c r="V1112" s="13" t="s">
        <v>14485</v>
      </c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5" t="s">
        <v>217</v>
      </c>
      <c r="BT1112" s="15" t="s">
        <v>274</v>
      </c>
      <c r="BU1112" s="18"/>
      <c r="BV1112" s="16" t="s">
        <v>218</v>
      </c>
      <c r="BW1112" s="17">
        <v>46070.347592592596</v>
      </c>
      <c r="BX1112" s="16" t="s">
        <v>218</v>
      </c>
      <c r="BY1112" s="17">
        <v>46070.347592592596</v>
      </c>
      <c r="BZ1112" s="12" t="s">
        <v>219</v>
      </c>
      <c r="CA1112" s="13" t="s">
        <v>690</v>
      </c>
      <c r="CB1112" s="13" t="s">
        <v>14486</v>
      </c>
      <c r="CC1112" s="13" t="s">
        <v>185</v>
      </c>
      <c r="CD1112" s="13" t="s">
        <v>14487</v>
      </c>
      <c r="CE1112" s="14"/>
      <c r="CF1112" s="14"/>
      <c r="CG1112" s="14"/>
      <c r="CH1112" s="14"/>
      <c r="CI1112" s="14"/>
      <c r="CJ1112" s="14"/>
      <c r="CK1112" s="14"/>
      <c r="CL1112" s="14"/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6" t="s">
        <v>217</v>
      </c>
      <c r="DF1112" s="15" t="s">
        <v>274</v>
      </c>
      <c r="DG1112" s="18"/>
      <c r="DH1112" s="16" t="s">
        <v>218</v>
      </c>
      <c r="DI1112" s="17">
        <v>46119.58645833333</v>
      </c>
      <c r="DJ1112" s="16" t="s">
        <v>218</v>
      </c>
      <c r="DK1112" s="17">
        <v>46119.58645833333</v>
      </c>
      <c r="DL1112" s="12" t="s">
        <v>224</v>
      </c>
      <c r="DM1112" s="13" t="s">
        <v>185</v>
      </c>
      <c r="DN1112" s="13" t="s">
        <v>14488</v>
      </c>
      <c r="DO1112" s="14"/>
      <c r="DP1112" s="14"/>
      <c r="DQ1112" s="14"/>
      <c r="DR1112" s="14"/>
      <c r="DS1112" s="14"/>
      <c r="DT1112" s="14"/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5" t="s">
        <v>217</v>
      </c>
      <c r="EJ1112" s="16" t="s">
        <v>218</v>
      </c>
      <c r="EK1112" s="17">
        <v>46109.4715625</v>
      </c>
      <c r="EL1112" s="12" t="s">
        <v>233</v>
      </c>
      <c r="EM1112" s="14"/>
      <c r="EN1112" s="14"/>
      <c r="EO1112" s="14"/>
      <c r="EP1112" s="14"/>
      <c r="EQ1112" s="14"/>
      <c r="ER1112" s="14"/>
      <c r="ES1112" s="14"/>
      <c r="ET1112" s="14"/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5" t="s">
        <v>217</v>
      </c>
      <c r="FJ1112" s="15" t="s">
        <v>217</v>
      </c>
      <c r="FK1112" s="18"/>
      <c r="FL1112" s="13" t="s">
        <v>14489</v>
      </c>
      <c r="FM1112" s="13" t="s">
        <v>14490</v>
      </c>
      <c r="FN1112" s="15" t="s">
        <v>234</v>
      </c>
      <c r="FO1112" s="18"/>
      <c r="FP1112" s="13" t="s">
        <v>14487</v>
      </c>
      <c r="FQ1112" s="13" t="s">
        <v>14491</v>
      </c>
      <c r="FR1112" s="13" t="s">
        <v>14492</v>
      </c>
      <c r="FS1112" s="14"/>
      <c r="FT1112" s="14"/>
      <c r="FU1112" s="14" t="str">
        <f t="shared" si="13"/>
        <v>Base de Dados_Images/24-KS-030-Y16.Imagem do Equipamento-.111346.jpg</v>
      </c>
      <c r="FV1112" s="14"/>
      <c r="FW1112" s="14"/>
    </row>
    <row r="1113" ht="15.75" hidden="1" customHeight="1">
      <c r="A1113" s="10" t="s">
        <v>10859</v>
      </c>
      <c r="B1113" s="10" t="s">
        <v>14314</v>
      </c>
      <c r="C1113" s="10" t="s">
        <v>301</v>
      </c>
      <c r="D1113" s="10" t="s">
        <v>14493</v>
      </c>
      <c r="E1113" s="11" t="s">
        <v>14437</v>
      </c>
      <c r="F1113" s="12" t="s">
        <v>184</v>
      </c>
      <c r="G1113" s="13" t="s">
        <v>690</v>
      </c>
      <c r="H1113" s="13" t="s">
        <v>14494</v>
      </c>
      <c r="I1113" s="13" t="s">
        <v>185</v>
      </c>
      <c r="J1113" s="13" t="s">
        <v>14495</v>
      </c>
      <c r="K1113" s="13" t="s">
        <v>185</v>
      </c>
      <c r="L1113" s="13" t="s">
        <v>14496</v>
      </c>
      <c r="M1113" s="13" t="s">
        <v>185</v>
      </c>
      <c r="N1113" s="13" t="s">
        <v>14497</v>
      </c>
      <c r="O1113" s="13" t="s">
        <v>690</v>
      </c>
      <c r="P1113" s="13" t="s">
        <v>14498</v>
      </c>
      <c r="Q1113" s="13" t="s">
        <v>690</v>
      </c>
      <c r="R1113" s="13" t="s">
        <v>14499</v>
      </c>
      <c r="S1113" s="13" t="s">
        <v>690</v>
      </c>
      <c r="T1113" s="13" t="s">
        <v>14500</v>
      </c>
      <c r="U1113" s="13" t="s">
        <v>690</v>
      </c>
      <c r="V1113" s="13" t="s">
        <v>14501</v>
      </c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5" t="s">
        <v>217</v>
      </c>
      <c r="BT1113" s="15" t="s">
        <v>274</v>
      </c>
      <c r="BU1113" s="18"/>
      <c r="BV1113" s="16" t="s">
        <v>218</v>
      </c>
      <c r="BW1113" s="17">
        <v>46070.34888888889</v>
      </c>
      <c r="BX1113" s="16" t="s">
        <v>218</v>
      </c>
      <c r="BY1113" s="17">
        <v>46070.34888888889</v>
      </c>
      <c r="BZ1113" s="12" t="s">
        <v>219</v>
      </c>
      <c r="CA1113" s="13" t="s">
        <v>690</v>
      </c>
      <c r="CB1113" s="13" t="s">
        <v>14502</v>
      </c>
      <c r="CC1113" s="13" t="s">
        <v>690</v>
      </c>
      <c r="CD1113" s="13" t="s">
        <v>14503</v>
      </c>
      <c r="CE1113" s="14"/>
      <c r="CF1113" s="14"/>
      <c r="CG1113" s="14"/>
      <c r="CH1113" s="14"/>
      <c r="CI1113" s="14"/>
      <c r="CJ1113" s="14"/>
      <c r="CK1113" s="14"/>
      <c r="CL1113" s="14"/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5" t="s">
        <v>217</v>
      </c>
      <c r="DF1113" s="15" t="s">
        <v>274</v>
      </c>
      <c r="DG1113" s="18"/>
      <c r="DH1113" s="16" t="s">
        <v>218</v>
      </c>
      <c r="DI1113" s="17">
        <v>46092.315347222226</v>
      </c>
      <c r="DJ1113" s="16" t="s">
        <v>218</v>
      </c>
      <c r="DK1113" s="17">
        <v>46092.315347222226</v>
      </c>
      <c r="DL1113" s="12" t="s">
        <v>224</v>
      </c>
      <c r="DM1113" s="13" t="s">
        <v>185</v>
      </c>
      <c r="DN1113" s="13" t="s">
        <v>14504</v>
      </c>
      <c r="DO1113" s="14"/>
      <c r="DP1113" s="14"/>
      <c r="DQ1113" s="14"/>
      <c r="DR1113" s="14"/>
      <c r="DS1113" s="14"/>
      <c r="DT1113" s="14"/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5" t="s">
        <v>217</v>
      </c>
      <c r="EJ1113" s="16" t="s">
        <v>218</v>
      </c>
      <c r="EK1113" s="17">
        <v>46109.47125</v>
      </c>
      <c r="EL1113" s="12" t="s">
        <v>233</v>
      </c>
      <c r="EM1113" s="14"/>
      <c r="EN1113" s="14"/>
      <c r="EO1113" s="14"/>
      <c r="EP1113" s="14"/>
      <c r="EQ1113" s="14"/>
      <c r="ER1113" s="14"/>
      <c r="ES1113" s="14"/>
      <c r="ET1113" s="14"/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5" t="s">
        <v>217</v>
      </c>
      <c r="FJ1113" s="15" t="s">
        <v>217</v>
      </c>
      <c r="FK1113" s="18"/>
      <c r="FL1113" s="13" t="s">
        <v>14505</v>
      </c>
      <c r="FM1113" s="13" t="s">
        <v>14506</v>
      </c>
      <c r="FN1113" s="15" t="s">
        <v>234</v>
      </c>
      <c r="FO1113" s="18"/>
      <c r="FP1113" s="13" t="s">
        <v>14504</v>
      </c>
      <c r="FQ1113" s="13" t="s">
        <v>14507</v>
      </c>
      <c r="FR1113" s="13" t="s">
        <v>14508</v>
      </c>
      <c r="FS1113" s="14"/>
      <c r="FT1113" s="14"/>
      <c r="FU1113" s="14" t="str">
        <f t="shared" si="13"/>
        <v>Base de Dados_Images/24-KS-030-Y17.Imagem do Equipamento-.111410.jpg</v>
      </c>
      <c r="FV1113" s="14"/>
      <c r="FW1113" s="14"/>
    </row>
    <row r="1114" ht="15.75" hidden="1" customHeight="1">
      <c r="A1114" s="10" t="s">
        <v>10859</v>
      </c>
      <c r="B1114" s="10" t="s">
        <v>3711</v>
      </c>
      <c r="C1114" s="10" t="s">
        <v>3712</v>
      </c>
      <c r="D1114" s="10" t="s">
        <v>14509</v>
      </c>
      <c r="E1114" s="11" t="s">
        <v>14510</v>
      </c>
      <c r="F1114" s="12" t="s">
        <v>184</v>
      </c>
      <c r="G1114" s="13" t="s">
        <v>185</v>
      </c>
      <c r="H1114" s="13" t="s">
        <v>14511</v>
      </c>
      <c r="I1114" s="13" t="s">
        <v>185</v>
      </c>
      <c r="J1114" s="13" t="s">
        <v>14512</v>
      </c>
      <c r="K1114" s="13" t="s">
        <v>185</v>
      </c>
      <c r="L1114" s="13" t="s">
        <v>14513</v>
      </c>
      <c r="M1114" s="13" t="s">
        <v>185</v>
      </c>
      <c r="N1114" s="13" t="s">
        <v>5818</v>
      </c>
      <c r="O1114" s="13" t="s">
        <v>185</v>
      </c>
      <c r="P1114" s="13" t="s">
        <v>14514</v>
      </c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5" t="s">
        <v>217</v>
      </c>
      <c r="BT1114" s="16" t="s">
        <v>218</v>
      </c>
      <c r="BU1114" s="17">
        <v>46049.437372685185</v>
      </c>
      <c r="BV1114" s="15" t="s">
        <v>274</v>
      </c>
      <c r="BW1114" s="18"/>
      <c r="BX1114" s="16" t="s">
        <v>218</v>
      </c>
      <c r="BY1114" s="17">
        <v>46049.437372685185</v>
      </c>
      <c r="BZ1114" s="12" t="s">
        <v>219</v>
      </c>
      <c r="CA1114" s="13" t="s">
        <v>185</v>
      </c>
      <c r="CB1114" s="13" t="s">
        <v>14515</v>
      </c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5" t="s">
        <v>217</v>
      </c>
      <c r="DF1114" s="16" t="s">
        <v>218</v>
      </c>
      <c r="DG1114" s="17">
        <v>46063.49922453704</v>
      </c>
      <c r="DH1114" s="15" t="s">
        <v>274</v>
      </c>
      <c r="DI1114" s="18"/>
      <c r="DJ1114" s="16" t="s">
        <v>218</v>
      </c>
      <c r="DK1114" s="17">
        <v>46063.49922453704</v>
      </c>
      <c r="DL1114" s="12" t="s">
        <v>224</v>
      </c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5" t="s">
        <v>217</v>
      </c>
      <c r="EJ1114" s="15" t="s">
        <v>274</v>
      </c>
      <c r="EK1114" s="18"/>
      <c r="EL1114" s="12" t="s">
        <v>233</v>
      </c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5" t="s">
        <v>217</v>
      </c>
      <c r="FJ1114" s="15" t="s">
        <v>217</v>
      </c>
      <c r="FK1114" s="18"/>
      <c r="FL1114" s="14"/>
      <c r="FM1114" s="14"/>
      <c r="FN1114" s="15" t="s">
        <v>234</v>
      </c>
      <c r="FO1114" s="18"/>
      <c r="FP1114" s="13" t="s">
        <v>14515</v>
      </c>
      <c r="FQ1114" s="13" t="s">
        <v>14516</v>
      </c>
      <c r="FR1114" s="13" t="s">
        <v>5818</v>
      </c>
      <c r="FS1114" s="14"/>
      <c r="FT1114" s="14"/>
      <c r="FU1114" s="14" t="str">
        <f t="shared" si="13"/>
        <v>Base de Dados_Images/PSV STG 13.Imagem do Equipamento-.114902.jpg</v>
      </c>
      <c r="FV1114" s="14"/>
      <c r="FW1114" s="14"/>
    </row>
    <row r="1115" ht="15.75" hidden="1" customHeight="1">
      <c r="A1115" s="10" t="s">
        <v>10859</v>
      </c>
      <c r="B1115" s="10" t="s">
        <v>3711</v>
      </c>
      <c r="C1115" s="10" t="s">
        <v>3712</v>
      </c>
      <c r="D1115" s="10" t="s">
        <v>14517</v>
      </c>
      <c r="E1115" s="11" t="s">
        <v>14518</v>
      </c>
      <c r="F1115" s="12" t="s">
        <v>184</v>
      </c>
      <c r="G1115" s="13" t="s">
        <v>185</v>
      </c>
      <c r="H1115" s="13" t="s">
        <v>14519</v>
      </c>
      <c r="I1115" s="13" t="s">
        <v>185</v>
      </c>
      <c r="J1115" s="13" t="s">
        <v>14520</v>
      </c>
      <c r="K1115" s="13" t="s">
        <v>185</v>
      </c>
      <c r="L1115" s="13" t="s">
        <v>14521</v>
      </c>
      <c r="M1115" s="13" t="s">
        <v>185</v>
      </c>
      <c r="N1115" s="13" t="s">
        <v>14522</v>
      </c>
      <c r="O1115" s="13" t="s">
        <v>185</v>
      </c>
      <c r="P1115" s="13" t="s">
        <v>14523</v>
      </c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5" t="s">
        <v>217</v>
      </c>
      <c r="BT1115" s="16" t="s">
        <v>218</v>
      </c>
      <c r="BU1115" s="17">
        <v>46055.68215277778</v>
      </c>
      <c r="BV1115" s="15" t="s">
        <v>274</v>
      </c>
      <c r="BW1115" s="18"/>
      <c r="BX1115" s="16" t="s">
        <v>218</v>
      </c>
      <c r="BY1115" s="17">
        <v>46055.68215277778</v>
      </c>
      <c r="BZ1115" s="12" t="s">
        <v>219</v>
      </c>
      <c r="CA1115" s="13" t="s">
        <v>185</v>
      </c>
      <c r="CB1115" s="13" t="s">
        <v>14524</v>
      </c>
      <c r="CC1115" s="14"/>
      <c r="CD1115" s="14"/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5" t="s">
        <v>217</v>
      </c>
      <c r="DF1115" s="16" t="s">
        <v>218</v>
      </c>
      <c r="DG1115" s="17">
        <v>46063.44210648148</v>
      </c>
      <c r="DH1115" s="15" t="s">
        <v>274</v>
      </c>
      <c r="DI1115" s="18"/>
      <c r="DJ1115" s="16" t="s">
        <v>218</v>
      </c>
      <c r="DK1115" s="17">
        <v>46063.44210648148</v>
      </c>
      <c r="DL1115" s="12" t="s">
        <v>224</v>
      </c>
      <c r="DM1115" s="14"/>
      <c r="DN1115" s="14"/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5" t="s">
        <v>217</v>
      </c>
      <c r="EJ1115" s="15" t="s">
        <v>274</v>
      </c>
      <c r="EK1115" s="18"/>
      <c r="EL1115" s="12" t="s">
        <v>233</v>
      </c>
      <c r="EM1115" s="14"/>
      <c r="EN1115" s="14"/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5" t="s">
        <v>217</v>
      </c>
      <c r="FJ1115" s="15" t="s">
        <v>217</v>
      </c>
      <c r="FK1115" s="18"/>
      <c r="FL1115" s="14"/>
      <c r="FM1115" s="14"/>
      <c r="FN1115" s="15" t="s">
        <v>234</v>
      </c>
      <c r="FO1115" s="18"/>
      <c r="FP1115" s="13" t="s">
        <v>14524</v>
      </c>
      <c r="FQ1115" s="13" t="s">
        <v>14525</v>
      </c>
      <c r="FR1115" s="13" t="s">
        <v>14526</v>
      </c>
      <c r="FS1115" s="14"/>
      <c r="FT1115" s="14"/>
      <c r="FU1115" s="14" t="str">
        <f t="shared" si="13"/>
        <v>Base de Dados_Images/VQV_24T090_01.Imagem do Equipamento-.124031.jpg</v>
      </c>
      <c r="FV1115" s="14"/>
      <c r="FW1115" s="14"/>
    </row>
    <row r="1116" ht="15.75" hidden="1" customHeight="1">
      <c r="A1116" s="10" t="s">
        <v>10859</v>
      </c>
      <c r="B1116" s="10" t="s">
        <v>3711</v>
      </c>
      <c r="C1116" s="10" t="s">
        <v>3712</v>
      </c>
      <c r="D1116" s="10" t="s">
        <v>14527</v>
      </c>
      <c r="E1116" s="11" t="s">
        <v>14518</v>
      </c>
      <c r="F1116" s="12" t="s">
        <v>184</v>
      </c>
      <c r="G1116" s="13" t="s">
        <v>185</v>
      </c>
      <c r="H1116" s="13" t="s">
        <v>14528</v>
      </c>
      <c r="I1116" s="13" t="s">
        <v>185</v>
      </c>
      <c r="J1116" s="13" t="s">
        <v>14529</v>
      </c>
      <c r="K1116" s="13" t="s">
        <v>185</v>
      </c>
      <c r="L1116" s="13" t="s">
        <v>14530</v>
      </c>
      <c r="M1116" s="13" t="s">
        <v>185</v>
      </c>
      <c r="N1116" s="13" t="s">
        <v>14531</v>
      </c>
      <c r="O1116" s="13" t="s">
        <v>185</v>
      </c>
      <c r="P1116" s="13" t="s">
        <v>14532</v>
      </c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5" t="s">
        <v>217</v>
      </c>
      <c r="BT1116" s="16" t="s">
        <v>218</v>
      </c>
      <c r="BU1116" s="17">
        <v>46058.62403935185</v>
      </c>
      <c r="BV1116" s="15" t="s">
        <v>274</v>
      </c>
      <c r="BW1116" s="18"/>
      <c r="BX1116" s="16" t="s">
        <v>218</v>
      </c>
      <c r="BY1116" s="17">
        <v>46058.62403935185</v>
      </c>
      <c r="BZ1116" s="12" t="s">
        <v>219</v>
      </c>
      <c r="CA1116" s="13" t="s">
        <v>185</v>
      </c>
      <c r="CB1116" s="13" t="s">
        <v>14533</v>
      </c>
      <c r="CC1116" s="14"/>
      <c r="CD1116" s="14"/>
      <c r="CE1116" s="14"/>
      <c r="CF1116" s="14"/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5" t="s">
        <v>217</v>
      </c>
      <c r="DF1116" s="16" t="s">
        <v>218</v>
      </c>
      <c r="DG1116" s="17">
        <v>46063.442395833335</v>
      </c>
      <c r="DH1116" s="15" t="s">
        <v>274</v>
      </c>
      <c r="DI1116" s="18"/>
      <c r="DJ1116" s="16" t="s">
        <v>218</v>
      </c>
      <c r="DK1116" s="17">
        <v>46063.442395833335</v>
      </c>
      <c r="DL1116" s="12" t="s">
        <v>224</v>
      </c>
      <c r="DM1116" s="14"/>
      <c r="DN1116" s="14"/>
      <c r="DO1116" s="14"/>
      <c r="DP1116" s="14"/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5" t="s">
        <v>217</v>
      </c>
      <c r="EJ1116" s="15" t="s">
        <v>274</v>
      </c>
      <c r="EK1116" s="18"/>
      <c r="EL1116" s="12" t="s">
        <v>233</v>
      </c>
      <c r="EM1116" s="14"/>
      <c r="EN1116" s="14"/>
      <c r="EO1116" s="14"/>
      <c r="EP1116" s="14"/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5" t="s">
        <v>217</v>
      </c>
      <c r="FJ1116" s="15" t="s">
        <v>217</v>
      </c>
      <c r="FK1116" s="18"/>
      <c r="FL1116" s="14"/>
      <c r="FM1116" s="14"/>
      <c r="FN1116" s="15" t="s">
        <v>234</v>
      </c>
      <c r="FO1116" s="18"/>
      <c r="FP1116" s="13" t="s">
        <v>14533</v>
      </c>
      <c r="FQ1116" s="13" t="s">
        <v>14534</v>
      </c>
      <c r="FR1116" s="13" t="s">
        <v>14535</v>
      </c>
      <c r="FS1116" s="14"/>
      <c r="FT1116" s="14"/>
      <c r="FU1116" s="14" t="str">
        <f t="shared" si="13"/>
        <v>Base de Dados_Images/VQV_24T090_02.Imagem do Equipamento-.121748.jpg</v>
      </c>
      <c r="FV1116" s="14"/>
      <c r="FW1116" s="14"/>
    </row>
    <row r="1117" ht="15.75" hidden="1" customHeight="1">
      <c r="A1117" s="10" t="s">
        <v>10859</v>
      </c>
      <c r="B1117" s="10" t="s">
        <v>3711</v>
      </c>
      <c r="C1117" s="10" t="s">
        <v>3712</v>
      </c>
      <c r="D1117" s="10" t="s">
        <v>14536</v>
      </c>
      <c r="E1117" s="11" t="s">
        <v>14518</v>
      </c>
      <c r="F1117" s="12" t="s">
        <v>184</v>
      </c>
      <c r="G1117" s="13" t="s">
        <v>185</v>
      </c>
      <c r="H1117" s="13" t="s">
        <v>14537</v>
      </c>
      <c r="I1117" s="13" t="s">
        <v>185</v>
      </c>
      <c r="J1117" s="13" t="s">
        <v>14538</v>
      </c>
      <c r="K1117" s="13" t="s">
        <v>185</v>
      </c>
      <c r="L1117" s="13" t="s">
        <v>14539</v>
      </c>
      <c r="M1117" s="13" t="s">
        <v>185</v>
      </c>
      <c r="N1117" s="13" t="s">
        <v>14540</v>
      </c>
      <c r="O1117" s="13" t="s">
        <v>185</v>
      </c>
      <c r="P1117" s="13" t="s">
        <v>14541</v>
      </c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5" t="s">
        <v>217</v>
      </c>
      <c r="BT1117" s="16" t="s">
        <v>218</v>
      </c>
      <c r="BU1117" s="17">
        <v>46058.62384259259</v>
      </c>
      <c r="BV1117" s="15" t="s">
        <v>274</v>
      </c>
      <c r="BW1117" s="18"/>
      <c r="BX1117" s="16" t="s">
        <v>218</v>
      </c>
      <c r="BY1117" s="17">
        <v>46058.62384259259</v>
      </c>
      <c r="BZ1117" s="12" t="s">
        <v>219</v>
      </c>
      <c r="CA1117" s="13" t="s">
        <v>185</v>
      </c>
      <c r="CB1117" s="13" t="s">
        <v>14542</v>
      </c>
      <c r="CC1117" s="14"/>
      <c r="CD1117" s="14"/>
      <c r="CE1117" s="14"/>
      <c r="CF1117" s="14"/>
      <c r="CG1117" s="14"/>
      <c r="CH1117" s="14"/>
      <c r="CI1117" s="14"/>
      <c r="CJ1117" s="14"/>
      <c r="CK1117" s="14"/>
      <c r="CL1117" s="14"/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5" t="s">
        <v>217</v>
      </c>
      <c r="DF1117" s="16" t="s">
        <v>218</v>
      </c>
      <c r="DG1117" s="17">
        <v>46063.4425</v>
      </c>
      <c r="DH1117" s="15" t="s">
        <v>274</v>
      </c>
      <c r="DI1117" s="18"/>
      <c r="DJ1117" s="16" t="s">
        <v>218</v>
      </c>
      <c r="DK1117" s="17">
        <v>46063.4425</v>
      </c>
      <c r="DL1117" s="12" t="s">
        <v>224</v>
      </c>
      <c r="DM1117" s="14"/>
      <c r="DN1117" s="14"/>
      <c r="DO1117" s="14"/>
      <c r="DP1117" s="14"/>
      <c r="DQ1117" s="14"/>
      <c r="DR1117" s="14"/>
      <c r="DS1117" s="14"/>
      <c r="DT1117" s="14"/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5" t="s">
        <v>217</v>
      </c>
      <c r="EJ1117" s="15" t="s">
        <v>274</v>
      </c>
      <c r="EK1117" s="18"/>
      <c r="EL1117" s="12" t="s">
        <v>233</v>
      </c>
      <c r="EM1117" s="14"/>
      <c r="EN1117" s="14"/>
      <c r="EO1117" s="14"/>
      <c r="EP1117" s="14"/>
      <c r="EQ1117" s="14"/>
      <c r="ER1117" s="14"/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5" t="s">
        <v>217</v>
      </c>
      <c r="FJ1117" s="15" t="s">
        <v>217</v>
      </c>
      <c r="FK1117" s="18"/>
      <c r="FL1117" s="14"/>
      <c r="FM1117" s="14"/>
      <c r="FN1117" s="15" t="s">
        <v>234</v>
      </c>
      <c r="FO1117" s="18"/>
      <c r="FP1117" s="13" t="s">
        <v>14542</v>
      </c>
      <c r="FQ1117" s="13" t="s">
        <v>14543</v>
      </c>
      <c r="FR1117" s="13" t="s">
        <v>14544</v>
      </c>
      <c r="FS1117" s="14"/>
      <c r="FT1117" s="14"/>
      <c r="FU1117" s="14" t="str">
        <f t="shared" si="13"/>
        <v>Base de Dados_Images/VQV_24T090_03.Imagem do Equipamento-.124120.jpg</v>
      </c>
      <c r="FV1117" s="14"/>
      <c r="FW1117" s="14"/>
    </row>
    <row r="1118" ht="15.75" hidden="1" customHeight="1">
      <c r="A1118" s="10" t="s">
        <v>10859</v>
      </c>
      <c r="B1118" s="10" t="s">
        <v>3711</v>
      </c>
      <c r="C1118" s="10" t="s">
        <v>3712</v>
      </c>
      <c r="D1118" s="10" t="s">
        <v>14545</v>
      </c>
      <c r="E1118" s="11" t="s">
        <v>14518</v>
      </c>
      <c r="F1118" s="12" t="s">
        <v>184</v>
      </c>
      <c r="G1118" s="13" t="s">
        <v>185</v>
      </c>
      <c r="H1118" s="13" t="s">
        <v>14546</v>
      </c>
      <c r="I1118" s="13" t="s">
        <v>185</v>
      </c>
      <c r="J1118" s="13" t="s">
        <v>14547</v>
      </c>
      <c r="K1118" s="13" t="s">
        <v>185</v>
      </c>
      <c r="L1118" s="13" t="s">
        <v>14548</v>
      </c>
      <c r="M1118" s="13" t="s">
        <v>185</v>
      </c>
      <c r="N1118" s="13" t="s">
        <v>14549</v>
      </c>
      <c r="O1118" s="13" t="s">
        <v>185</v>
      </c>
      <c r="P1118" s="13" t="s">
        <v>14550</v>
      </c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5" t="s">
        <v>217</v>
      </c>
      <c r="BT1118" s="16" t="s">
        <v>218</v>
      </c>
      <c r="BU1118" s="17">
        <v>46058.62365740741</v>
      </c>
      <c r="BV1118" s="15" t="s">
        <v>274</v>
      </c>
      <c r="BW1118" s="18"/>
      <c r="BX1118" s="16" t="s">
        <v>218</v>
      </c>
      <c r="BY1118" s="17">
        <v>46058.62365740741</v>
      </c>
      <c r="BZ1118" s="12" t="s">
        <v>219</v>
      </c>
      <c r="CA1118" s="13" t="s">
        <v>185</v>
      </c>
      <c r="CB1118" s="13" t="s">
        <v>14551</v>
      </c>
      <c r="CC1118" s="14"/>
      <c r="CD1118" s="14"/>
      <c r="CE1118" s="14"/>
      <c r="CF1118" s="14"/>
      <c r="CG1118" s="14"/>
      <c r="CH1118" s="14"/>
      <c r="CI1118" s="14"/>
      <c r="CJ1118" s="14"/>
      <c r="CK1118" s="14"/>
      <c r="CL1118" s="14"/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5" t="s">
        <v>217</v>
      </c>
      <c r="DF1118" s="16" t="s">
        <v>218</v>
      </c>
      <c r="DG1118" s="17">
        <v>46063.44262731481</v>
      </c>
      <c r="DH1118" s="15" t="s">
        <v>274</v>
      </c>
      <c r="DI1118" s="18"/>
      <c r="DJ1118" s="16" t="s">
        <v>218</v>
      </c>
      <c r="DK1118" s="17">
        <v>46063.44262731481</v>
      </c>
      <c r="DL1118" s="12" t="s">
        <v>224</v>
      </c>
      <c r="DM1118" s="14"/>
      <c r="DN1118" s="14"/>
      <c r="DO1118" s="14"/>
      <c r="DP1118" s="14"/>
      <c r="DQ1118" s="14"/>
      <c r="DR1118" s="14"/>
      <c r="DS1118" s="14"/>
      <c r="DT1118" s="14"/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5" t="s">
        <v>217</v>
      </c>
      <c r="EJ1118" s="15" t="s">
        <v>274</v>
      </c>
      <c r="EK1118" s="18"/>
      <c r="EL1118" s="12" t="s">
        <v>233</v>
      </c>
      <c r="EM1118" s="14"/>
      <c r="EN1118" s="14"/>
      <c r="EO1118" s="14"/>
      <c r="EP1118" s="14"/>
      <c r="EQ1118" s="14"/>
      <c r="ER1118" s="14"/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5" t="s">
        <v>217</v>
      </c>
      <c r="FJ1118" s="15" t="s">
        <v>217</v>
      </c>
      <c r="FK1118" s="18"/>
      <c r="FL1118" s="14"/>
      <c r="FM1118" s="14"/>
      <c r="FN1118" s="15" t="s">
        <v>234</v>
      </c>
      <c r="FO1118" s="18"/>
      <c r="FP1118" s="13" t="s">
        <v>14551</v>
      </c>
      <c r="FQ1118" s="13" t="s">
        <v>14552</v>
      </c>
      <c r="FR1118" s="13" t="s">
        <v>14553</v>
      </c>
      <c r="FS1118" s="14"/>
      <c r="FT1118" s="14"/>
      <c r="FU1118" s="14" t="str">
        <f t="shared" si="13"/>
        <v>Base de Dados_Images/VQV_24T090_04.Imagem do Equipamento-.125017.jpg</v>
      </c>
      <c r="FV1118" s="14"/>
      <c r="FW1118" s="14"/>
    </row>
    <row r="1119" ht="15.75" hidden="1" customHeight="1">
      <c r="A1119" s="10" t="s">
        <v>10859</v>
      </c>
      <c r="B1119" s="10" t="s">
        <v>3711</v>
      </c>
      <c r="C1119" s="10" t="s">
        <v>3712</v>
      </c>
      <c r="D1119" s="10" t="s">
        <v>14554</v>
      </c>
      <c r="E1119" s="11" t="s">
        <v>14555</v>
      </c>
      <c r="F1119" s="12" t="s">
        <v>184</v>
      </c>
      <c r="G1119" s="13" t="s">
        <v>185</v>
      </c>
      <c r="H1119" s="13" t="s">
        <v>14556</v>
      </c>
      <c r="I1119" s="13" t="s">
        <v>185</v>
      </c>
      <c r="J1119" s="13" t="s">
        <v>14557</v>
      </c>
      <c r="K1119" s="13" t="s">
        <v>185</v>
      </c>
      <c r="L1119" s="13" t="s">
        <v>14558</v>
      </c>
      <c r="M1119" s="13" t="s">
        <v>185</v>
      </c>
      <c r="N1119" s="13" t="s">
        <v>14559</v>
      </c>
      <c r="O1119" s="13" t="s">
        <v>185</v>
      </c>
      <c r="P1119" s="13" t="s">
        <v>14560</v>
      </c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5" t="s">
        <v>217</v>
      </c>
      <c r="BT1119" s="16" t="s">
        <v>218</v>
      </c>
      <c r="BU1119" s="17">
        <v>46058.62347222222</v>
      </c>
      <c r="BV1119" s="15" t="s">
        <v>274</v>
      </c>
      <c r="BW1119" s="18"/>
      <c r="BX1119" s="16" t="s">
        <v>218</v>
      </c>
      <c r="BY1119" s="17">
        <v>46058.62347222222</v>
      </c>
      <c r="BZ1119" s="12" t="s">
        <v>219</v>
      </c>
      <c r="CA1119" s="13" t="s">
        <v>185</v>
      </c>
      <c r="CB1119" s="13" t="s">
        <v>14561</v>
      </c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5" t="s">
        <v>217</v>
      </c>
      <c r="DF1119" s="16" t="s">
        <v>218</v>
      </c>
      <c r="DG1119" s="17">
        <v>46063.46128472222</v>
      </c>
      <c r="DH1119" s="15" t="s">
        <v>274</v>
      </c>
      <c r="DI1119" s="18"/>
      <c r="DJ1119" s="16" t="s">
        <v>218</v>
      </c>
      <c r="DK1119" s="17">
        <v>46063.46128472222</v>
      </c>
      <c r="DL1119" s="12" t="s">
        <v>224</v>
      </c>
      <c r="DM1119" s="14"/>
      <c r="DN1119" s="14"/>
      <c r="DO1119" s="14"/>
      <c r="DP1119" s="14"/>
      <c r="DQ1119" s="14"/>
      <c r="DR1119" s="14"/>
      <c r="DS1119" s="14"/>
      <c r="DT1119" s="14"/>
      <c r="DU1119" s="14"/>
      <c r="DV1119" s="14"/>
      <c r="DW1119" s="14"/>
      <c r="DX1119" s="14"/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5" t="s">
        <v>217</v>
      </c>
      <c r="EJ1119" s="15" t="s">
        <v>274</v>
      </c>
      <c r="EK1119" s="18"/>
      <c r="EL1119" s="12" t="s">
        <v>233</v>
      </c>
      <c r="EM1119" s="14"/>
      <c r="EN1119" s="14"/>
      <c r="EO1119" s="14"/>
      <c r="EP1119" s="14"/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5" t="s">
        <v>217</v>
      </c>
      <c r="FJ1119" s="15" t="s">
        <v>217</v>
      </c>
      <c r="FK1119" s="18"/>
      <c r="FL1119" s="14"/>
      <c r="FM1119" s="14"/>
      <c r="FN1119" s="15" t="s">
        <v>234</v>
      </c>
      <c r="FO1119" s="18"/>
      <c r="FP1119" s="13" t="s">
        <v>14561</v>
      </c>
      <c r="FQ1119" s="13" t="s">
        <v>14562</v>
      </c>
      <c r="FR1119" s="13" t="s">
        <v>14563</v>
      </c>
      <c r="FS1119" s="14"/>
      <c r="FT1119" s="14"/>
      <c r="FU1119" s="14" t="str">
        <f t="shared" si="13"/>
        <v>Base de Dados_Images/VQV_24T100_01.Imagem do Equipamento-.125026.jpg</v>
      </c>
      <c r="FV1119" s="14"/>
      <c r="FW1119" s="14"/>
    </row>
    <row r="1120" ht="15.75" hidden="1" customHeight="1">
      <c r="A1120" s="10" t="s">
        <v>10859</v>
      </c>
      <c r="B1120" s="10" t="s">
        <v>3711</v>
      </c>
      <c r="C1120" s="10" t="s">
        <v>3712</v>
      </c>
      <c r="D1120" s="10" t="s">
        <v>14564</v>
      </c>
      <c r="E1120" s="11" t="s">
        <v>14555</v>
      </c>
      <c r="F1120" s="12" t="s">
        <v>184</v>
      </c>
      <c r="G1120" s="13" t="s">
        <v>185</v>
      </c>
      <c r="H1120" s="13" t="s">
        <v>14565</v>
      </c>
      <c r="I1120" s="13" t="s">
        <v>185</v>
      </c>
      <c r="J1120" s="13" t="s">
        <v>14566</v>
      </c>
      <c r="K1120" s="13" t="s">
        <v>185</v>
      </c>
      <c r="L1120" s="13" t="s">
        <v>14567</v>
      </c>
      <c r="M1120" s="13" t="s">
        <v>185</v>
      </c>
      <c r="N1120" s="13" t="s">
        <v>14568</v>
      </c>
      <c r="O1120" s="13" t="s">
        <v>185</v>
      </c>
      <c r="P1120" s="13" t="s">
        <v>14569</v>
      </c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5" t="s">
        <v>217</v>
      </c>
      <c r="BT1120" s="16" t="s">
        <v>218</v>
      </c>
      <c r="BU1120" s="17">
        <v>46058.62329861111</v>
      </c>
      <c r="BV1120" s="15" t="s">
        <v>274</v>
      </c>
      <c r="BW1120" s="18"/>
      <c r="BX1120" s="16" t="s">
        <v>218</v>
      </c>
      <c r="BY1120" s="17">
        <v>46058.62329861111</v>
      </c>
      <c r="BZ1120" s="12" t="s">
        <v>219</v>
      </c>
      <c r="CA1120" s="13" t="s">
        <v>185</v>
      </c>
      <c r="CB1120" s="13" t="s">
        <v>14570</v>
      </c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5" t="s">
        <v>217</v>
      </c>
      <c r="DF1120" s="16" t="s">
        <v>218</v>
      </c>
      <c r="DG1120" s="17">
        <v>46063.46142361111</v>
      </c>
      <c r="DH1120" s="15" t="s">
        <v>274</v>
      </c>
      <c r="DI1120" s="18"/>
      <c r="DJ1120" s="16" t="s">
        <v>218</v>
      </c>
      <c r="DK1120" s="17">
        <v>46063.46142361111</v>
      </c>
      <c r="DL1120" s="12" t="s">
        <v>224</v>
      </c>
      <c r="DM1120" s="14"/>
      <c r="DN1120" s="14"/>
      <c r="DO1120" s="14"/>
      <c r="DP1120" s="14"/>
      <c r="DQ1120" s="14"/>
      <c r="DR1120" s="14"/>
      <c r="DS1120" s="14"/>
      <c r="DT1120" s="14"/>
      <c r="DU1120" s="14"/>
      <c r="DV1120" s="14"/>
      <c r="DW1120" s="14"/>
      <c r="DX1120" s="14"/>
      <c r="DY1120" s="14"/>
      <c r="DZ1120" s="14"/>
      <c r="EA1120" s="14"/>
      <c r="EB1120" s="14"/>
      <c r="EC1120" s="14"/>
      <c r="ED1120" s="14"/>
      <c r="EE1120" s="14"/>
      <c r="EF1120" s="14"/>
      <c r="EG1120" s="14"/>
      <c r="EH1120" s="14"/>
      <c r="EI1120" s="15" t="s">
        <v>217</v>
      </c>
      <c r="EJ1120" s="15" t="s">
        <v>274</v>
      </c>
      <c r="EK1120" s="18"/>
      <c r="EL1120" s="12" t="s">
        <v>233</v>
      </c>
      <c r="EM1120" s="14"/>
      <c r="EN1120" s="14"/>
      <c r="EO1120" s="14"/>
      <c r="EP1120" s="14"/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5" t="s">
        <v>217</v>
      </c>
      <c r="FJ1120" s="15" t="s">
        <v>217</v>
      </c>
      <c r="FK1120" s="18"/>
      <c r="FL1120" s="14"/>
      <c r="FM1120" s="14"/>
      <c r="FN1120" s="15" t="s">
        <v>234</v>
      </c>
      <c r="FO1120" s="18"/>
      <c r="FP1120" s="13" t="s">
        <v>14570</v>
      </c>
      <c r="FQ1120" s="13" t="s">
        <v>14571</v>
      </c>
      <c r="FR1120" s="13" t="s">
        <v>14572</v>
      </c>
      <c r="FS1120" s="14"/>
      <c r="FT1120" s="14"/>
      <c r="FU1120" s="14" t="str">
        <f t="shared" si="13"/>
        <v>Base de Dados_Images/VQV_24T100_02.Imagem do Equipamento-.121935.jpg</v>
      </c>
      <c r="FV1120" s="14"/>
      <c r="FW1120" s="14"/>
    </row>
    <row r="1121" ht="15.75" hidden="1" customHeight="1">
      <c r="A1121" s="10" t="s">
        <v>10859</v>
      </c>
      <c r="B1121" s="10" t="s">
        <v>3711</v>
      </c>
      <c r="C1121" s="10" t="s">
        <v>3712</v>
      </c>
      <c r="D1121" s="10" t="s">
        <v>14573</v>
      </c>
      <c r="E1121" s="11" t="s">
        <v>14555</v>
      </c>
      <c r="F1121" s="12" t="s">
        <v>184</v>
      </c>
      <c r="G1121" s="13" t="s">
        <v>185</v>
      </c>
      <c r="H1121" s="13" t="s">
        <v>14574</v>
      </c>
      <c r="I1121" s="13" t="s">
        <v>185</v>
      </c>
      <c r="J1121" s="13" t="s">
        <v>14575</v>
      </c>
      <c r="K1121" s="13" t="s">
        <v>185</v>
      </c>
      <c r="L1121" s="13" t="s">
        <v>14576</v>
      </c>
      <c r="M1121" s="13" t="s">
        <v>185</v>
      </c>
      <c r="N1121" s="13" t="s">
        <v>14577</v>
      </c>
      <c r="O1121" s="13" t="s">
        <v>185</v>
      </c>
      <c r="P1121" s="13" t="s">
        <v>14578</v>
      </c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5" t="s">
        <v>217</v>
      </c>
      <c r="BT1121" s="16" t="s">
        <v>218</v>
      </c>
      <c r="BU1121" s="17">
        <v>46058.62311342593</v>
      </c>
      <c r="BV1121" s="15" t="s">
        <v>274</v>
      </c>
      <c r="BW1121" s="18"/>
      <c r="BX1121" s="16" t="s">
        <v>218</v>
      </c>
      <c r="BY1121" s="17">
        <v>46058.62311342593</v>
      </c>
      <c r="BZ1121" s="12" t="s">
        <v>219</v>
      </c>
      <c r="CA1121" s="13" t="s">
        <v>185</v>
      </c>
      <c r="CB1121" s="13" t="s">
        <v>14579</v>
      </c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5" t="s">
        <v>217</v>
      </c>
      <c r="DF1121" s="16" t="s">
        <v>218</v>
      </c>
      <c r="DG1121" s="17">
        <v>46063.461597222224</v>
      </c>
      <c r="DH1121" s="15" t="s">
        <v>274</v>
      </c>
      <c r="DI1121" s="18"/>
      <c r="DJ1121" s="16" t="s">
        <v>218</v>
      </c>
      <c r="DK1121" s="17">
        <v>46063.461597222224</v>
      </c>
      <c r="DL1121" s="12" t="s">
        <v>224</v>
      </c>
      <c r="DM1121" s="14"/>
      <c r="DN1121" s="14"/>
      <c r="DO1121" s="14"/>
      <c r="DP1121" s="14"/>
      <c r="DQ1121" s="14"/>
      <c r="DR1121" s="14"/>
      <c r="DS1121" s="14"/>
      <c r="DT1121" s="14"/>
      <c r="DU1121" s="14"/>
      <c r="DV1121" s="14"/>
      <c r="DW1121" s="14"/>
      <c r="DX1121" s="14"/>
      <c r="DY1121" s="14"/>
      <c r="DZ1121" s="14"/>
      <c r="EA1121" s="14"/>
      <c r="EB1121" s="14"/>
      <c r="EC1121" s="14"/>
      <c r="ED1121" s="14"/>
      <c r="EE1121" s="14"/>
      <c r="EF1121" s="14"/>
      <c r="EG1121" s="14"/>
      <c r="EH1121" s="14"/>
      <c r="EI1121" s="15" t="s">
        <v>217</v>
      </c>
      <c r="EJ1121" s="15" t="s">
        <v>274</v>
      </c>
      <c r="EK1121" s="18"/>
      <c r="EL1121" s="12" t="s">
        <v>233</v>
      </c>
      <c r="EM1121" s="14"/>
      <c r="EN1121" s="14"/>
      <c r="EO1121" s="14"/>
      <c r="EP1121" s="14"/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5" t="s">
        <v>217</v>
      </c>
      <c r="FJ1121" s="15" t="s">
        <v>217</v>
      </c>
      <c r="FK1121" s="18"/>
      <c r="FL1121" s="14"/>
      <c r="FM1121" s="14"/>
      <c r="FN1121" s="15" t="s">
        <v>234</v>
      </c>
      <c r="FO1121" s="18"/>
      <c r="FP1121" s="13" t="s">
        <v>14579</v>
      </c>
      <c r="FQ1121" s="13" t="s">
        <v>14580</v>
      </c>
      <c r="FR1121" s="13" t="s">
        <v>14581</v>
      </c>
      <c r="FS1121" s="14"/>
      <c r="FT1121" s="14"/>
      <c r="FU1121" s="14" t="str">
        <f t="shared" si="13"/>
        <v>Base de Dados_Images/VQV_24T100_03.Imagem do Equipamento-.125211.jpg</v>
      </c>
      <c r="FV1121" s="14"/>
      <c r="FW1121" s="14"/>
    </row>
    <row r="1122" ht="15.75" hidden="1" customHeight="1">
      <c r="A1122" s="10" t="s">
        <v>10859</v>
      </c>
      <c r="B1122" s="10" t="s">
        <v>3711</v>
      </c>
      <c r="C1122" s="10" t="s">
        <v>3712</v>
      </c>
      <c r="D1122" s="10" t="s">
        <v>14582</v>
      </c>
      <c r="E1122" s="11" t="s">
        <v>14555</v>
      </c>
      <c r="F1122" s="12" t="s">
        <v>184</v>
      </c>
      <c r="G1122" s="13" t="s">
        <v>185</v>
      </c>
      <c r="H1122" s="13" t="s">
        <v>14583</v>
      </c>
      <c r="I1122" s="13" t="s">
        <v>185</v>
      </c>
      <c r="J1122" s="13" t="s">
        <v>14584</v>
      </c>
      <c r="K1122" s="13" t="s">
        <v>185</v>
      </c>
      <c r="L1122" s="13" t="s">
        <v>14585</v>
      </c>
      <c r="M1122" s="13" t="s">
        <v>185</v>
      </c>
      <c r="N1122" s="13" t="s">
        <v>14586</v>
      </c>
      <c r="O1122" s="13" t="s">
        <v>185</v>
      </c>
      <c r="P1122" s="13" t="s">
        <v>14587</v>
      </c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5" t="s">
        <v>217</v>
      </c>
      <c r="BT1122" s="16" t="s">
        <v>218</v>
      </c>
      <c r="BU1122" s="17">
        <v>46058.62295138889</v>
      </c>
      <c r="BV1122" s="15" t="s">
        <v>274</v>
      </c>
      <c r="BW1122" s="18"/>
      <c r="BX1122" s="16" t="s">
        <v>218</v>
      </c>
      <c r="BY1122" s="17">
        <v>46058.62295138889</v>
      </c>
      <c r="BZ1122" s="12" t="s">
        <v>219</v>
      </c>
      <c r="CA1122" s="13" t="s">
        <v>185</v>
      </c>
      <c r="CB1122" s="13" t="s">
        <v>14588</v>
      </c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5" t="s">
        <v>217</v>
      </c>
      <c r="DF1122" s="16" t="s">
        <v>218</v>
      </c>
      <c r="DG1122" s="17">
        <v>46063.46173611111</v>
      </c>
      <c r="DH1122" s="15" t="s">
        <v>274</v>
      </c>
      <c r="DI1122" s="18"/>
      <c r="DJ1122" s="16" t="s">
        <v>218</v>
      </c>
      <c r="DK1122" s="17">
        <v>46063.46173611111</v>
      </c>
      <c r="DL1122" s="12" t="s">
        <v>224</v>
      </c>
      <c r="DM1122" s="14"/>
      <c r="DN1122" s="14"/>
      <c r="DO1122" s="14"/>
      <c r="DP1122" s="14"/>
      <c r="DQ1122" s="14"/>
      <c r="DR1122" s="14"/>
      <c r="DS1122" s="14"/>
      <c r="DT1122" s="14"/>
      <c r="DU1122" s="14"/>
      <c r="DV1122" s="14"/>
      <c r="DW1122" s="14"/>
      <c r="DX1122" s="14"/>
      <c r="DY1122" s="14"/>
      <c r="DZ1122" s="14"/>
      <c r="EA1122" s="14"/>
      <c r="EB1122" s="14"/>
      <c r="EC1122" s="14"/>
      <c r="ED1122" s="14"/>
      <c r="EE1122" s="14"/>
      <c r="EF1122" s="14"/>
      <c r="EG1122" s="14"/>
      <c r="EH1122" s="14"/>
      <c r="EI1122" s="15" t="s">
        <v>217</v>
      </c>
      <c r="EJ1122" s="15" t="s">
        <v>274</v>
      </c>
      <c r="EK1122" s="18"/>
      <c r="EL1122" s="12" t="s">
        <v>233</v>
      </c>
      <c r="EM1122" s="14"/>
      <c r="EN1122" s="14"/>
      <c r="EO1122" s="14"/>
      <c r="EP1122" s="14"/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5" t="s">
        <v>217</v>
      </c>
      <c r="FJ1122" s="15" t="s">
        <v>217</v>
      </c>
      <c r="FK1122" s="18"/>
      <c r="FL1122" s="14"/>
      <c r="FM1122" s="14"/>
      <c r="FN1122" s="15" t="s">
        <v>234</v>
      </c>
      <c r="FO1122" s="18"/>
      <c r="FP1122" s="13" t="s">
        <v>14588</v>
      </c>
      <c r="FQ1122" s="13" t="s">
        <v>14589</v>
      </c>
      <c r="FR1122" s="13" t="s">
        <v>14590</v>
      </c>
      <c r="FS1122" s="14"/>
      <c r="FT1122" s="14"/>
      <c r="FU1122" s="14" t="str">
        <f t="shared" si="13"/>
        <v>Base de Dados_Images/VQV_24T100_04.Imagem do Equipamento-.125218.jpg</v>
      </c>
      <c r="FV1122" s="14"/>
      <c r="FW1122" s="14"/>
    </row>
    <row r="1123" ht="15.75" hidden="1" customHeight="1">
      <c r="A1123" s="10" t="s">
        <v>10859</v>
      </c>
      <c r="B1123" s="10" t="s">
        <v>3711</v>
      </c>
      <c r="C1123" s="10" t="s">
        <v>3712</v>
      </c>
      <c r="D1123" s="10" t="s">
        <v>14591</v>
      </c>
      <c r="E1123" s="11" t="s">
        <v>14592</v>
      </c>
      <c r="F1123" s="12" t="s">
        <v>184</v>
      </c>
      <c r="G1123" s="13" t="s">
        <v>185</v>
      </c>
      <c r="H1123" s="13" t="s">
        <v>14593</v>
      </c>
      <c r="I1123" s="13" t="s">
        <v>185</v>
      </c>
      <c r="J1123" s="13" t="s">
        <v>14594</v>
      </c>
      <c r="K1123" s="13" t="s">
        <v>185</v>
      </c>
      <c r="L1123" s="13" t="s">
        <v>14595</v>
      </c>
      <c r="M1123" s="13" t="s">
        <v>185</v>
      </c>
      <c r="N1123" s="13" t="s">
        <v>14596</v>
      </c>
      <c r="O1123" s="13" t="s">
        <v>185</v>
      </c>
      <c r="P1123" s="13" t="s">
        <v>14597</v>
      </c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5" t="s">
        <v>217</v>
      </c>
      <c r="BT1123" s="16" t="s">
        <v>218</v>
      </c>
      <c r="BU1123" s="17">
        <v>46058.62278935185</v>
      </c>
      <c r="BV1123" s="15" t="s">
        <v>274</v>
      </c>
      <c r="BW1123" s="18"/>
      <c r="BX1123" s="16" t="s">
        <v>218</v>
      </c>
      <c r="BY1123" s="17">
        <v>46058.62278935185</v>
      </c>
      <c r="BZ1123" s="12" t="s">
        <v>219</v>
      </c>
      <c r="CA1123" s="13" t="s">
        <v>185</v>
      </c>
      <c r="CB1123" s="13" t="s">
        <v>14598</v>
      </c>
      <c r="CC1123" s="14"/>
      <c r="CD1123" s="14"/>
      <c r="CE1123" s="14"/>
      <c r="CF1123" s="14"/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5" t="s">
        <v>217</v>
      </c>
      <c r="DF1123" s="16" t="s">
        <v>218</v>
      </c>
      <c r="DG1123" s="17">
        <v>46063.462060185186</v>
      </c>
      <c r="DH1123" s="15" t="s">
        <v>274</v>
      </c>
      <c r="DI1123" s="18"/>
      <c r="DJ1123" s="16" t="s">
        <v>218</v>
      </c>
      <c r="DK1123" s="17">
        <v>46063.462060185186</v>
      </c>
      <c r="DL1123" s="12" t="s">
        <v>224</v>
      </c>
      <c r="DM1123" s="14"/>
      <c r="DN1123" s="14"/>
      <c r="DO1123" s="14"/>
      <c r="DP1123" s="14"/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5" t="s">
        <v>217</v>
      </c>
      <c r="EJ1123" s="15" t="s">
        <v>274</v>
      </c>
      <c r="EK1123" s="18"/>
      <c r="EL1123" s="12" t="s">
        <v>233</v>
      </c>
      <c r="EM1123" s="14"/>
      <c r="EN1123" s="14"/>
      <c r="EO1123" s="14"/>
      <c r="EP1123" s="14"/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5" t="s">
        <v>217</v>
      </c>
      <c r="FJ1123" s="15" t="s">
        <v>217</v>
      </c>
      <c r="FK1123" s="18"/>
      <c r="FL1123" s="14"/>
      <c r="FM1123" s="14"/>
      <c r="FN1123" s="15" t="s">
        <v>234</v>
      </c>
      <c r="FO1123" s="18"/>
      <c r="FP1123" s="13" t="s">
        <v>14598</v>
      </c>
      <c r="FQ1123" s="13" t="s">
        <v>14599</v>
      </c>
      <c r="FR1123" s="13" t="s">
        <v>14600</v>
      </c>
      <c r="FS1123" s="14"/>
      <c r="FT1123" s="14"/>
      <c r="FU1123" s="14" t="str">
        <f t="shared" si="13"/>
        <v>Base de Dados_Images/VQV_24T110_01.Imagem do Equipamento-.123812.jpg</v>
      </c>
      <c r="FV1123" s="14"/>
      <c r="FW1123" s="14"/>
    </row>
    <row r="1124" ht="15.75" hidden="1" customHeight="1">
      <c r="A1124" s="10" t="s">
        <v>10859</v>
      </c>
      <c r="B1124" s="10" t="s">
        <v>3711</v>
      </c>
      <c r="C1124" s="10" t="s">
        <v>3712</v>
      </c>
      <c r="D1124" s="10" t="s">
        <v>14601</v>
      </c>
      <c r="E1124" s="11" t="s">
        <v>14592</v>
      </c>
      <c r="F1124" s="12" t="s">
        <v>184</v>
      </c>
      <c r="G1124" s="13" t="s">
        <v>185</v>
      </c>
      <c r="H1124" s="13" t="s">
        <v>14602</v>
      </c>
      <c r="I1124" s="13" t="s">
        <v>185</v>
      </c>
      <c r="J1124" s="13" t="s">
        <v>14603</v>
      </c>
      <c r="K1124" s="13" t="s">
        <v>185</v>
      </c>
      <c r="L1124" s="13" t="s">
        <v>14604</v>
      </c>
      <c r="M1124" s="13" t="s">
        <v>185</v>
      </c>
      <c r="N1124" s="13" t="s">
        <v>14605</v>
      </c>
      <c r="O1124" s="13" t="s">
        <v>185</v>
      </c>
      <c r="P1124" s="13" t="s">
        <v>14606</v>
      </c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5" t="s">
        <v>217</v>
      </c>
      <c r="BT1124" s="16" t="s">
        <v>218</v>
      </c>
      <c r="BU1124" s="17">
        <v>46058.622615740744</v>
      </c>
      <c r="BV1124" s="15" t="s">
        <v>274</v>
      </c>
      <c r="BW1124" s="18"/>
      <c r="BX1124" s="16" t="s">
        <v>218</v>
      </c>
      <c r="BY1124" s="17">
        <v>46058.622615740744</v>
      </c>
      <c r="BZ1124" s="12" t="s">
        <v>219</v>
      </c>
      <c r="CA1124" s="13" t="s">
        <v>185</v>
      </c>
      <c r="CB1124" s="13" t="s">
        <v>14607</v>
      </c>
      <c r="CC1124" s="14"/>
      <c r="CD1124" s="14"/>
      <c r="CE1124" s="14"/>
      <c r="CF1124" s="14"/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5" t="s">
        <v>217</v>
      </c>
      <c r="DF1124" s="16" t="s">
        <v>218</v>
      </c>
      <c r="DG1124" s="17">
        <v>46063.46226851852</v>
      </c>
      <c r="DH1124" s="15" t="s">
        <v>274</v>
      </c>
      <c r="DI1124" s="18"/>
      <c r="DJ1124" s="16" t="s">
        <v>218</v>
      </c>
      <c r="DK1124" s="17">
        <v>46063.46226851852</v>
      </c>
      <c r="DL1124" s="12" t="s">
        <v>224</v>
      </c>
      <c r="DM1124" s="14"/>
      <c r="DN1124" s="14"/>
      <c r="DO1124" s="14"/>
      <c r="DP1124" s="14"/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5" t="s">
        <v>217</v>
      </c>
      <c r="EJ1124" s="15" t="s">
        <v>274</v>
      </c>
      <c r="EK1124" s="18"/>
      <c r="EL1124" s="12" t="s">
        <v>233</v>
      </c>
      <c r="EM1124" s="14"/>
      <c r="EN1124" s="14"/>
      <c r="EO1124" s="14"/>
      <c r="EP1124" s="14"/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5" t="s">
        <v>217</v>
      </c>
      <c r="FJ1124" s="15" t="s">
        <v>217</v>
      </c>
      <c r="FK1124" s="18"/>
      <c r="FL1124" s="14"/>
      <c r="FM1124" s="14"/>
      <c r="FN1124" s="15" t="s">
        <v>234</v>
      </c>
      <c r="FO1124" s="18"/>
      <c r="FP1124" s="13" t="s">
        <v>14607</v>
      </c>
      <c r="FQ1124" s="13" t="s">
        <v>14608</v>
      </c>
      <c r="FR1124" s="13" t="s">
        <v>14609</v>
      </c>
      <c r="FS1124" s="14"/>
      <c r="FT1124" s="14"/>
      <c r="FU1124" s="14" t="str">
        <f t="shared" si="13"/>
        <v>Base de Dados_Images/VQV_24T110_02.Imagem do Equipamento-.121943.jpg</v>
      </c>
      <c r="FV1124" s="14"/>
      <c r="FW1124" s="14"/>
    </row>
    <row r="1125" ht="15.75" hidden="1" customHeight="1">
      <c r="A1125" s="10" t="s">
        <v>10859</v>
      </c>
      <c r="B1125" s="10" t="s">
        <v>3711</v>
      </c>
      <c r="C1125" s="10" t="s">
        <v>3712</v>
      </c>
      <c r="D1125" s="10" t="s">
        <v>14610</v>
      </c>
      <c r="E1125" s="11" t="s">
        <v>14592</v>
      </c>
      <c r="F1125" s="12" t="s">
        <v>184</v>
      </c>
      <c r="G1125" s="13" t="s">
        <v>185</v>
      </c>
      <c r="H1125" s="13" t="s">
        <v>14611</v>
      </c>
      <c r="I1125" s="13" t="s">
        <v>185</v>
      </c>
      <c r="J1125" s="13" t="s">
        <v>14612</v>
      </c>
      <c r="K1125" s="13" t="s">
        <v>185</v>
      </c>
      <c r="L1125" s="13" t="s">
        <v>14613</v>
      </c>
      <c r="M1125" s="13" t="s">
        <v>185</v>
      </c>
      <c r="N1125" s="13" t="s">
        <v>14614</v>
      </c>
      <c r="O1125" s="13" t="s">
        <v>185</v>
      </c>
      <c r="P1125" s="13" t="s">
        <v>14615</v>
      </c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5" t="s">
        <v>217</v>
      </c>
      <c r="BT1125" s="16" t="s">
        <v>218</v>
      </c>
      <c r="BU1125" s="17">
        <v>46058.62241898148</v>
      </c>
      <c r="BV1125" s="15" t="s">
        <v>274</v>
      </c>
      <c r="BW1125" s="18"/>
      <c r="BX1125" s="16" t="s">
        <v>218</v>
      </c>
      <c r="BY1125" s="17">
        <v>46058.62241898148</v>
      </c>
      <c r="BZ1125" s="12" t="s">
        <v>219</v>
      </c>
      <c r="CA1125" s="13" t="s">
        <v>185</v>
      </c>
      <c r="CB1125" s="13" t="s">
        <v>14616</v>
      </c>
      <c r="CC1125" s="14"/>
      <c r="CD1125" s="14"/>
      <c r="CE1125" s="14"/>
      <c r="CF1125" s="14"/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5" t="s">
        <v>217</v>
      </c>
      <c r="DF1125" s="16" t="s">
        <v>218</v>
      </c>
      <c r="DG1125" s="17">
        <v>46063.462430555555</v>
      </c>
      <c r="DH1125" s="15" t="s">
        <v>274</v>
      </c>
      <c r="DI1125" s="18"/>
      <c r="DJ1125" s="16" t="s">
        <v>218</v>
      </c>
      <c r="DK1125" s="17">
        <v>46063.462430555555</v>
      </c>
      <c r="DL1125" s="12" t="s">
        <v>224</v>
      </c>
      <c r="DM1125" s="14"/>
      <c r="DN1125" s="14"/>
      <c r="DO1125" s="14"/>
      <c r="DP1125" s="14"/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5" t="s">
        <v>217</v>
      </c>
      <c r="EJ1125" s="15" t="s">
        <v>274</v>
      </c>
      <c r="EK1125" s="18"/>
      <c r="EL1125" s="12" t="s">
        <v>233</v>
      </c>
      <c r="EM1125" s="14"/>
      <c r="EN1125" s="14"/>
      <c r="EO1125" s="14"/>
      <c r="EP1125" s="14"/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5" t="s">
        <v>217</v>
      </c>
      <c r="FJ1125" s="15" t="s">
        <v>217</v>
      </c>
      <c r="FK1125" s="18"/>
      <c r="FL1125" s="14"/>
      <c r="FM1125" s="14"/>
      <c r="FN1125" s="15" t="s">
        <v>234</v>
      </c>
      <c r="FO1125" s="18"/>
      <c r="FP1125" s="13" t="s">
        <v>14616</v>
      </c>
      <c r="FQ1125" s="13" t="s">
        <v>14617</v>
      </c>
      <c r="FR1125" s="13" t="s">
        <v>14618</v>
      </c>
      <c r="FS1125" s="14"/>
      <c r="FT1125" s="14"/>
      <c r="FU1125" s="14" t="str">
        <f t="shared" si="13"/>
        <v>Base de Dados_Images/VQV_24T110_03.Imagem do Equipamento-.123542.jpg</v>
      </c>
      <c r="FV1125" s="14"/>
      <c r="FW1125" s="14"/>
    </row>
    <row r="1126" ht="15.75" hidden="1" customHeight="1">
      <c r="A1126" s="10" t="s">
        <v>10859</v>
      </c>
      <c r="B1126" s="10" t="s">
        <v>3711</v>
      </c>
      <c r="C1126" s="10" t="s">
        <v>3712</v>
      </c>
      <c r="D1126" s="10" t="s">
        <v>14619</v>
      </c>
      <c r="E1126" s="11" t="s">
        <v>14592</v>
      </c>
      <c r="F1126" s="12" t="s">
        <v>184</v>
      </c>
      <c r="G1126" s="13" t="s">
        <v>185</v>
      </c>
      <c r="H1126" s="13" t="s">
        <v>14620</v>
      </c>
      <c r="I1126" s="13" t="s">
        <v>185</v>
      </c>
      <c r="J1126" s="13" t="s">
        <v>14621</v>
      </c>
      <c r="K1126" s="13" t="s">
        <v>185</v>
      </c>
      <c r="L1126" s="13" t="s">
        <v>14622</v>
      </c>
      <c r="M1126" s="13" t="s">
        <v>185</v>
      </c>
      <c r="N1126" s="13" t="s">
        <v>14623</v>
      </c>
      <c r="O1126" s="13" t="s">
        <v>185</v>
      </c>
      <c r="P1126" s="13" t="s">
        <v>14624</v>
      </c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5" t="s">
        <v>217</v>
      </c>
      <c r="BT1126" s="16" t="s">
        <v>218</v>
      </c>
      <c r="BU1126" s="17">
        <v>46058.6222337963</v>
      </c>
      <c r="BV1126" s="15" t="s">
        <v>274</v>
      </c>
      <c r="BW1126" s="18"/>
      <c r="BX1126" s="16" t="s">
        <v>218</v>
      </c>
      <c r="BY1126" s="17">
        <v>46058.6222337963</v>
      </c>
      <c r="BZ1126" s="12" t="s">
        <v>219</v>
      </c>
      <c r="CA1126" s="13" t="s">
        <v>185</v>
      </c>
      <c r="CB1126" s="13" t="s">
        <v>14625</v>
      </c>
      <c r="CC1126" s="14"/>
      <c r="CD1126" s="14"/>
      <c r="CE1126" s="14"/>
      <c r="CF1126" s="14"/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5" t="s">
        <v>217</v>
      </c>
      <c r="DF1126" s="16" t="s">
        <v>218</v>
      </c>
      <c r="DG1126" s="17">
        <v>46063.46938657408</v>
      </c>
      <c r="DH1126" s="15" t="s">
        <v>274</v>
      </c>
      <c r="DI1126" s="18"/>
      <c r="DJ1126" s="16" t="s">
        <v>218</v>
      </c>
      <c r="DK1126" s="17">
        <v>46063.46938657408</v>
      </c>
      <c r="DL1126" s="12" t="s">
        <v>224</v>
      </c>
      <c r="DM1126" s="14"/>
      <c r="DN1126" s="14"/>
      <c r="DO1126" s="14"/>
      <c r="DP1126" s="14"/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5" t="s">
        <v>217</v>
      </c>
      <c r="EJ1126" s="15" t="s">
        <v>274</v>
      </c>
      <c r="EK1126" s="18"/>
      <c r="EL1126" s="12" t="s">
        <v>233</v>
      </c>
      <c r="EM1126" s="14"/>
      <c r="EN1126" s="14"/>
      <c r="EO1126" s="14"/>
      <c r="EP1126" s="14"/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5" t="s">
        <v>217</v>
      </c>
      <c r="FJ1126" s="15" t="s">
        <v>217</v>
      </c>
      <c r="FK1126" s="18"/>
      <c r="FL1126" s="14"/>
      <c r="FM1126" s="14"/>
      <c r="FN1126" s="15" t="s">
        <v>234</v>
      </c>
      <c r="FO1126" s="18"/>
      <c r="FP1126" s="13" t="s">
        <v>14625</v>
      </c>
      <c r="FQ1126" s="13" t="s">
        <v>14626</v>
      </c>
      <c r="FR1126" s="13" t="s">
        <v>14627</v>
      </c>
      <c r="FS1126" s="14"/>
      <c r="FT1126" s="14"/>
      <c r="FU1126" s="14" t="str">
        <f t="shared" si="13"/>
        <v>Base de Dados_Images/VQV_24T110_04.Imagem do Equipamento-.123654.jpg</v>
      </c>
      <c r="FV1126" s="14"/>
      <c r="FW1126" s="14"/>
    </row>
    <row r="1127" ht="15.75" hidden="1" customHeight="1">
      <c r="A1127" s="10" t="s">
        <v>10859</v>
      </c>
      <c r="B1127" s="10" t="s">
        <v>3711</v>
      </c>
      <c r="C1127" s="10" t="s">
        <v>3712</v>
      </c>
      <c r="D1127" s="10" t="s">
        <v>14628</v>
      </c>
      <c r="E1127" s="11" t="s">
        <v>14629</v>
      </c>
      <c r="F1127" s="12" t="s">
        <v>184</v>
      </c>
      <c r="G1127" s="13" t="s">
        <v>185</v>
      </c>
      <c r="H1127" s="13" t="s">
        <v>14630</v>
      </c>
      <c r="I1127" s="13" t="s">
        <v>185</v>
      </c>
      <c r="J1127" s="13" t="s">
        <v>14631</v>
      </c>
      <c r="K1127" s="13" t="s">
        <v>185</v>
      </c>
      <c r="L1127" s="13" t="s">
        <v>14632</v>
      </c>
      <c r="M1127" s="13" t="s">
        <v>185</v>
      </c>
      <c r="N1127" s="13" t="s">
        <v>14633</v>
      </c>
      <c r="O1127" s="13" t="s">
        <v>185</v>
      </c>
      <c r="P1127" s="13" t="s">
        <v>14634</v>
      </c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5" t="s">
        <v>217</v>
      </c>
      <c r="BT1127" s="16" t="s">
        <v>218</v>
      </c>
      <c r="BU1127" s="17">
        <v>46058.622025462966</v>
      </c>
      <c r="BV1127" s="15" t="s">
        <v>274</v>
      </c>
      <c r="BW1127" s="18"/>
      <c r="BX1127" s="16" t="s">
        <v>218</v>
      </c>
      <c r="BY1127" s="17">
        <v>46058.622025462966</v>
      </c>
      <c r="BZ1127" s="12" t="s">
        <v>219</v>
      </c>
      <c r="CA1127" s="13" t="s">
        <v>185</v>
      </c>
      <c r="CB1127" s="13" t="s">
        <v>14635</v>
      </c>
      <c r="CC1127" s="14"/>
      <c r="CD1127" s="14"/>
      <c r="CE1127" s="14"/>
      <c r="CF1127" s="14"/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5" t="s">
        <v>217</v>
      </c>
      <c r="DF1127" s="16" t="s">
        <v>218</v>
      </c>
      <c r="DG1127" s="17">
        <v>46063.46953703704</v>
      </c>
      <c r="DH1127" s="15" t="s">
        <v>274</v>
      </c>
      <c r="DI1127" s="18"/>
      <c r="DJ1127" s="16" t="s">
        <v>218</v>
      </c>
      <c r="DK1127" s="17">
        <v>46063.46953703704</v>
      </c>
      <c r="DL1127" s="12" t="s">
        <v>224</v>
      </c>
      <c r="DM1127" s="14"/>
      <c r="DN1127" s="14"/>
      <c r="DO1127" s="14"/>
      <c r="DP1127" s="14"/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5" t="s">
        <v>217</v>
      </c>
      <c r="EJ1127" s="15" t="s">
        <v>274</v>
      </c>
      <c r="EK1127" s="18"/>
      <c r="EL1127" s="12" t="s">
        <v>233</v>
      </c>
      <c r="EM1127" s="14"/>
      <c r="EN1127" s="14"/>
      <c r="EO1127" s="14"/>
      <c r="EP1127" s="14"/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5" t="s">
        <v>217</v>
      </c>
      <c r="FJ1127" s="15" t="s">
        <v>217</v>
      </c>
      <c r="FK1127" s="18"/>
      <c r="FL1127" s="14"/>
      <c r="FM1127" s="14"/>
      <c r="FN1127" s="15" t="s">
        <v>234</v>
      </c>
      <c r="FO1127" s="18"/>
      <c r="FP1127" s="13" t="s">
        <v>14635</v>
      </c>
      <c r="FQ1127" s="13" t="s">
        <v>14636</v>
      </c>
      <c r="FR1127" s="13" t="s">
        <v>14637</v>
      </c>
      <c r="FS1127" s="14"/>
      <c r="FT1127" s="14"/>
      <c r="FU1127" s="14" t="str">
        <f t="shared" si="13"/>
        <v>Base de Dados_Images/VQV_24T120_01.Imagem do Equipamento-.124751.jpg</v>
      </c>
      <c r="FV1127" s="14"/>
      <c r="FW1127" s="14"/>
    </row>
    <row r="1128" ht="15.75" hidden="1" customHeight="1">
      <c r="A1128" s="10" t="s">
        <v>10859</v>
      </c>
      <c r="B1128" s="10" t="s">
        <v>3711</v>
      </c>
      <c r="C1128" s="10" t="s">
        <v>3712</v>
      </c>
      <c r="D1128" s="10" t="s">
        <v>14638</v>
      </c>
      <c r="E1128" s="11" t="s">
        <v>14629</v>
      </c>
      <c r="F1128" s="12" t="s">
        <v>184</v>
      </c>
      <c r="G1128" s="13" t="s">
        <v>185</v>
      </c>
      <c r="H1128" s="13" t="s">
        <v>14639</v>
      </c>
      <c r="I1128" s="13" t="s">
        <v>185</v>
      </c>
      <c r="J1128" s="13" t="s">
        <v>14640</v>
      </c>
      <c r="K1128" s="13" t="s">
        <v>185</v>
      </c>
      <c r="L1128" s="13" t="s">
        <v>14641</v>
      </c>
      <c r="M1128" s="13" t="s">
        <v>185</v>
      </c>
      <c r="N1128" s="13" t="s">
        <v>14642</v>
      </c>
      <c r="O1128" s="13" t="s">
        <v>185</v>
      </c>
      <c r="P1128" s="13" t="s">
        <v>14643</v>
      </c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5" t="s">
        <v>217</v>
      </c>
      <c r="BT1128" s="16" t="s">
        <v>218</v>
      </c>
      <c r="BU1128" s="17">
        <v>46058.621724537035</v>
      </c>
      <c r="BV1128" s="15" t="s">
        <v>274</v>
      </c>
      <c r="BW1128" s="18"/>
      <c r="BX1128" s="16" t="s">
        <v>218</v>
      </c>
      <c r="BY1128" s="17">
        <v>46058.621724537035</v>
      </c>
      <c r="BZ1128" s="12" t="s">
        <v>219</v>
      </c>
      <c r="CA1128" s="13" t="s">
        <v>185</v>
      </c>
      <c r="CB1128" s="13" t="s">
        <v>14644</v>
      </c>
      <c r="CC1128" s="14"/>
      <c r="CD1128" s="14"/>
      <c r="CE1128" s="14"/>
      <c r="CF1128" s="14"/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5" t="s">
        <v>217</v>
      </c>
      <c r="DF1128" s="16" t="s">
        <v>218</v>
      </c>
      <c r="DG1128" s="17">
        <v>46063.46978009259</v>
      </c>
      <c r="DH1128" s="15" t="s">
        <v>274</v>
      </c>
      <c r="DI1128" s="18"/>
      <c r="DJ1128" s="16" t="s">
        <v>218</v>
      </c>
      <c r="DK1128" s="17">
        <v>46063.46978009259</v>
      </c>
      <c r="DL1128" s="12" t="s">
        <v>224</v>
      </c>
      <c r="DM1128" s="14"/>
      <c r="DN1128" s="14"/>
      <c r="DO1128" s="14"/>
      <c r="DP1128" s="14"/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5" t="s">
        <v>217</v>
      </c>
      <c r="EJ1128" s="15" t="s">
        <v>274</v>
      </c>
      <c r="EK1128" s="18"/>
      <c r="EL1128" s="12" t="s">
        <v>233</v>
      </c>
      <c r="EM1128" s="14"/>
      <c r="EN1128" s="14"/>
      <c r="EO1128" s="14"/>
      <c r="EP1128" s="14"/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5" t="s">
        <v>217</v>
      </c>
      <c r="FJ1128" s="15" t="s">
        <v>217</v>
      </c>
      <c r="FK1128" s="18"/>
      <c r="FL1128" s="14"/>
      <c r="FM1128" s="14"/>
      <c r="FN1128" s="15" t="s">
        <v>234</v>
      </c>
      <c r="FO1128" s="18"/>
      <c r="FP1128" s="13" t="s">
        <v>14644</v>
      </c>
      <c r="FQ1128" s="13" t="s">
        <v>14645</v>
      </c>
      <c r="FR1128" s="13" t="s">
        <v>14646</v>
      </c>
      <c r="FS1128" s="14"/>
      <c r="FT1128" s="14"/>
      <c r="FU1128" s="14" t="str">
        <f t="shared" si="13"/>
        <v>Base de Dados_Images/VQV_24T120_02.Imagem do Equipamento-.121949.jpg</v>
      </c>
      <c r="FV1128" s="14"/>
      <c r="FW1128" s="14"/>
    </row>
    <row r="1129" ht="15.75" hidden="1" customHeight="1">
      <c r="A1129" s="10" t="s">
        <v>10859</v>
      </c>
      <c r="B1129" s="10" t="s">
        <v>3711</v>
      </c>
      <c r="C1129" s="10" t="s">
        <v>3712</v>
      </c>
      <c r="D1129" s="10" t="s">
        <v>14647</v>
      </c>
      <c r="E1129" s="11" t="s">
        <v>14629</v>
      </c>
      <c r="F1129" s="12" t="s">
        <v>184</v>
      </c>
      <c r="G1129" s="13" t="s">
        <v>185</v>
      </c>
      <c r="H1129" s="13" t="s">
        <v>14648</v>
      </c>
      <c r="I1129" s="13" t="s">
        <v>185</v>
      </c>
      <c r="J1129" s="13" t="s">
        <v>14649</v>
      </c>
      <c r="K1129" s="13" t="s">
        <v>185</v>
      </c>
      <c r="L1129" s="13" t="s">
        <v>14650</v>
      </c>
      <c r="M1129" s="13" t="s">
        <v>185</v>
      </c>
      <c r="N1129" s="13" t="s">
        <v>14651</v>
      </c>
      <c r="O1129" s="13" t="s">
        <v>185</v>
      </c>
      <c r="P1129" s="13" t="s">
        <v>14652</v>
      </c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5" t="s">
        <v>217</v>
      </c>
      <c r="BT1129" s="16" t="s">
        <v>218</v>
      </c>
      <c r="BU1129" s="17">
        <v>46058.62153935185</v>
      </c>
      <c r="BV1129" s="15" t="s">
        <v>274</v>
      </c>
      <c r="BW1129" s="18"/>
      <c r="BX1129" s="16" t="s">
        <v>218</v>
      </c>
      <c r="BY1129" s="17">
        <v>46058.62153935185</v>
      </c>
      <c r="BZ1129" s="12" t="s">
        <v>219</v>
      </c>
      <c r="CA1129" s="13" t="s">
        <v>185</v>
      </c>
      <c r="CB1129" s="13" t="s">
        <v>14653</v>
      </c>
      <c r="CC1129" s="14"/>
      <c r="CD1129" s="14"/>
      <c r="CE1129" s="14"/>
      <c r="CF1129" s="14"/>
      <c r="CG1129" s="14"/>
      <c r="CH1129" s="14"/>
      <c r="CI1129" s="14"/>
      <c r="CJ1129" s="14"/>
      <c r="CK1129" s="14"/>
      <c r="CL1129" s="14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5" t="s">
        <v>217</v>
      </c>
      <c r="DF1129" s="16" t="s">
        <v>218</v>
      </c>
      <c r="DG1129" s="17">
        <v>46063.47052083333</v>
      </c>
      <c r="DH1129" s="15" t="s">
        <v>274</v>
      </c>
      <c r="DI1129" s="18"/>
      <c r="DJ1129" s="16" t="s">
        <v>218</v>
      </c>
      <c r="DK1129" s="17">
        <v>46063.47052083333</v>
      </c>
      <c r="DL1129" s="12" t="s">
        <v>224</v>
      </c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5" t="s">
        <v>217</v>
      </c>
      <c r="EJ1129" s="15" t="s">
        <v>274</v>
      </c>
      <c r="EK1129" s="18"/>
      <c r="EL1129" s="12" t="s">
        <v>233</v>
      </c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5" t="s">
        <v>217</v>
      </c>
      <c r="FJ1129" s="15" t="s">
        <v>217</v>
      </c>
      <c r="FK1129" s="18"/>
      <c r="FL1129" s="14"/>
      <c r="FM1129" s="14"/>
      <c r="FN1129" s="15" t="s">
        <v>234</v>
      </c>
      <c r="FO1129" s="18"/>
      <c r="FP1129" s="13" t="s">
        <v>14653</v>
      </c>
      <c r="FQ1129" s="13" t="s">
        <v>14654</v>
      </c>
      <c r="FR1129" s="13" t="s">
        <v>14655</v>
      </c>
      <c r="FS1129" s="14"/>
      <c r="FT1129" s="14"/>
      <c r="FU1129" s="14" t="str">
        <f t="shared" si="13"/>
        <v>Base de Dados_Images/VQV_24T120_03.Imagem do Equipamento-.123929.jpg</v>
      </c>
      <c r="FV1129" s="14"/>
      <c r="FW1129" s="14"/>
    </row>
    <row r="1130" ht="15.75" hidden="1" customHeight="1">
      <c r="A1130" s="10" t="s">
        <v>10859</v>
      </c>
      <c r="B1130" s="10" t="s">
        <v>3711</v>
      </c>
      <c r="C1130" s="10" t="s">
        <v>3712</v>
      </c>
      <c r="D1130" s="10" t="s">
        <v>14656</v>
      </c>
      <c r="E1130" s="11" t="s">
        <v>14629</v>
      </c>
      <c r="F1130" s="12" t="s">
        <v>184</v>
      </c>
      <c r="G1130" s="13" t="s">
        <v>185</v>
      </c>
      <c r="H1130" s="13" t="s">
        <v>14657</v>
      </c>
      <c r="I1130" s="13" t="s">
        <v>185</v>
      </c>
      <c r="J1130" s="13" t="s">
        <v>14658</v>
      </c>
      <c r="K1130" s="13" t="s">
        <v>185</v>
      </c>
      <c r="L1130" s="13" t="s">
        <v>14659</v>
      </c>
      <c r="M1130" s="13" t="s">
        <v>185</v>
      </c>
      <c r="N1130" s="13" t="s">
        <v>14660</v>
      </c>
      <c r="O1130" s="13" t="s">
        <v>185</v>
      </c>
      <c r="P1130" s="13" t="s">
        <v>14661</v>
      </c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5" t="s">
        <v>217</v>
      </c>
      <c r="BT1130" s="16" t="s">
        <v>218</v>
      </c>
      <c r="BU1130" s="17">
        <v>46058.62136574074</v>
      </c>
      <c r="BV1130" s="15" t="s">
        <v>274</v>
      </c>
      <c r="BW1130" s="18"/>
      <c r="BX1130" s="16" t="s">
        <v>218</v>
      </c>
      <c r="BY1130" s="17">
        <v>46058.62136574074</v>
      </c>
      <c r="BZ1130" s="12" t="s">
        <v>219</v>
      </c>
      <c r="CA1130" s="13" t="s">
        <v>185</v>
      </c>
      <c r="CB1130" s="13" t="s">
        <v>14662</v>
      </c>
      <c r="CC1130" s="14"/>
      <c r="CD1130" s="14"/>
      <c r="CE1130" s="14"/>
      <c r="CF1130" s="14"/>
      <c r="CG1130" s="14"/>
      <c r="CH1130" s="14"/>
      <c r="CI1130" s="14"/>
      <c r="CJ1130" s="14"/>
      <c r="CK1130" s="14"/>
      <c r="CL1130" s="14"/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5" t="s">
        <v>217</v>
      </c>
      <c r="DF1130" s="16" t="s">
        <v>218</v>
      </c>
      <c r="DG1130" s="17">
        <v>46063.47079861111</v>
      </c>
      <c r="DH1130" s="15" t="s">
        <v>274</v>
      </c>
      <c r="DI1130" s="18"/>
      <c r="DJ1130" s="16" t="s">
        <v>218</v>
      </c>
      <c r="DK1130" s="17">
        <v>46063.47079861111</v>
      </c>
      <c r="DL1130" s="12" t="s">
        <v>224</v>
      </c>
      <c r="DM1130" s="14"/>
      <c r="DN1130" s="14"/>
      <c r="DO1130" s="14"/>
      <c r="DP1130" s="14"/>
      <c r="DQ1130" s="14"/>
      <c r="DR1130" s="14"/>
      <c r="DS1130" s="14"/>
      <c r="DT1130" s="14"/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5" t="s">
        <v>217</v>
      </c>
      <c r="EJ1130" s="15" t="s">
        <v>274</v>
      </c>
      <c r="EK1130" s="18"/>
      <c r="EL1130" s="12" t="s">
        <v>233</v>
      </c>
      <c r="EM1130" s="14"/>
      <c r="EN1130" s="14"/>
      <c r="EO1130" s="14"/>
      <c r="EP1130" s="14"/>
      <c r="EQ1130" s="14"/>
      <c r="ER1130" s="14"/>
      <c r="ES1130" s="14"/>
      <c r="ET1130" s="14"/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5" t="s">
        <v>217</v>
      </c>
      <c r="FJ1130" s="15" t="s">
        <v>217</v>
      </c>
      <c r="FK1130" s="18"/>
      <c r="FL1130" s="14"/>
      <c r="FM1130" s="14"/>
      <c r="FN1130" s="15" t="s">
        <v>234</v>
      </c>
      <c r="FO1130" s="18"/>
      <c r="FP1130" s="13" t="s">
        <v>14662</v>
      </c>
      <c r="FQ1130" s="13" t="s">
        <v>14663</v>
      </c>
      <c r="FR1130" s="13" t="s">
        <v>14664</v>
      </c>
      <c r="FS1130" s="14"/>
      <c r="FT1130" s="14"/>
      <c r="FU1130" s="14" t="str">
        <f t="shared" si="13"/>
        <v>Base de Dados_Images/VQV_24T120_04.Imagem do Equipamento-.122615.jpg</v>
      </c>
      <c r="FV1130" s="14"/>
      <c r="FW1130" s="14"/>
    </row>
    <row r="1131" ht="15.75" hidden="1" customHeight="1">
      <c r="A1131" s="10" t="s">
        <v>10859</v>
      </c>
      <c r="B1131" s="10" t="s">
        <v>3711</v>
      </c>
      <c r="C1131" s="10" t="s">
        <v>3712</v>
      </c>
      <c r="D1131" s="10" t="s">
        <v>14665</v>
      </c>
      <c r="E1131" s="11" t="s">
        <v>14666</v>
      </c>
      <c r="F1131" s="12" t="s">
        <v>184</v>
      </c>
      <c r="G1131" s="13" t="s">
        <v>185</v>
      </c>
      <c r="H1131" s="13" t="s">
        <v>14667</v>
      </c>
      <c r="I1131" s="13" t="s">
        <v>185</v>
      </c>
      <c r="J1131" s="13" t="s">
        <v>14668</v>
      </c>
      <c r="K1131" s="13" t="s">
        <v>185</v>
      </c>
      <c r="L1131" s="13" t="s">
        <v>14669</v>
      </c>
      <c r="M1131" s="13" t="s">
        <v>185</v>
      </c>
      <c r="N1131" s="13" t="s">
        <v>14670</v>
      </c>
      <c r="O1131" s="13" t="s">
        <v>185</v>
      </c>
      <c r="P1131" s="13" t="s">
        <v>14671</v>
      </c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5" t="s">
        <v>217</v>
      </c>
      <c r="BT1131" s="16" t="s">
        <v>218</v>
      </c>
      <c r="BU1131" s="17">
        <v>46058.62118055556</v>
      </c>
      <c r="BV1131" s="15" t="s">
        <v>274</v>
      </c>
      <c r="BW1131" s="18"/>
      <c r="BX1131" s="16" t="s">
        <v>218</v>
      </c>
      <c r="BY1131" s="17">
        <v>46058.62118055556</v>
      </c>
      <c r="BZ1131" s="12" t="s">
        <v>219</v>
      </c>
      <c r="CA1131" s="13" t="s">
        <v>185</v>
      </c>
      <c r="CB1131" s="13" t="s">
        <v>14672</v>
      </c>
      <c r="CC1131" s="14"/>
      <c r="CD1131" s="14"/>
      <c r="CE1131" s="14"/>
      <c r="CF1131" s="14"/>
      <c r="CG1131" s="14"/>
      <c r="CH1131" s="14"/>
      <c r="CI1131" s="14"/>
      <c r="CJ1131" s="14"/>
      <c r="CK1131" s="14"/>
      <c r="CL1131" s="14"/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5" t="s">
        <v>217</v>
      </c>
      <c r="DF1131" s="16" t="s">
        <v>218</v>
      </c>
      <c r="DG1131" s="17">
        <v>46063.47096064815</v>
      </c>
      <c r="DH1131" s="15" t="s">
        <v>274</v>
      </c>
      <c r="DI1131" s="18"/>
      <c r="DJ1131" s="16" t="s">
        <v>218</v>
      </c>
      <c r="DK1131" s="17">
        <v>46063.47096064815</v>
      </c>
      <c r="DL1131" s="12" t="s">
        <v>224</v>
      </c>
      <c r="DM1131" s="14"/>
      <c r="DN1131" s="14"/>
      <c r="DO1131" s="14"/>
      <c r="DP1131" s="14"/>
      <c r="DQ1131" s="14"/>
      <c r="DR1131" s="14"/>
      <c r="DS1131" s="14"/>
      <c r="DT1131" s="14"/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5" t="s">
        <v>217</v>
      </c>
      <c r="EJ1131" s="15" t="s">
        <v>274</v>
      </c>
      <c r="EK1131" s="18"/>
      <c r="EL1131" s="12" t="s">
        <v>233</v>
      </c>
      <c r="EM1131" s="14"/>
      <c r="EN1131" s="14"/>
      <c r="EO1131" s="14"/>
      <c r="EP1131" s="14"/>
      <c r="EQ1131" s="14"/>
      <c r="ER1131" s="14"/>
      <c r="ES1131" s="14"/>
      <c r="ET1131" s="14"/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5" t="s">
        <v>217</v>
      </c>
      <c r="FJ1131" s="15" t="s">
        <v>217</v>
      </c>
      <c r="FK1131" s="18"/>
      <c r="FL1131" s="14"/>
      <c r="FM1131" s="14"/>
      <c r="FN1131" s="15" t="s">
        <v>234</v>
      </c>
      <c r="FO1131" s="18"/>
      <c r="FP1131" s="13" t="s">
        <v>14672</v>
      </c>
      <c r="FQ1131" s="13" t="s">
        <v>14673</v>
      </c>
      <c r="FR1131" s="13" t="s">
        <v>14674</v>
      </c>
      <c r="FS1131" s="14"/>
      <c r="FT1131" s="14"/>
      <c r="FU1131" s="14" t="str">
        <f t="shared" si="13"/>
        <v>Base de Dados_Images/VQV_24T130_01.Imagem do Equipamento-.124345.jpg</v>
      </c>
      <c r="FV1131" s="14"/>
      <c r="FW1131" s="14"/>
    </row>
    <row r="1132" ht="15.75" hidden="1" customHeight="1">
      <c r="A1132" s="10" t="s">
        <v>10859</v>
      </c>
      <c r="B1132" s="10" t="s">
        <v>3711</v>
      </c>
      <c r="C1132" s="10" t="s">
        <v>3712</v>
      </c>
      <c r="D1132" s="10" t="s">
        <v>14675</v>
      </c>
      <c r="E1132" s="11" t="s">
        <v>14666</v>
      </c>
      <c r="F1132" s="12" t="s">
        <v>184</v>
      </c>
      <c r="G1132" s="13" t="s">
        <v>185</v>
      </c>
      <c r="H1132" s="13" t="s">
        <v>14676</v>
      </c>
      <c r="I1132" s="13" t="s">
        <v>185</v>
      </c>
      <c r="J1132" s="13" t="s">
        <v>14677</v>
      </c>
      <c r="K1132" s="13" t="s">
        <v>185</v>
      </c>
      <c r="L1132" s="13" t="s">
        <v>14678</v>
      </c>
      <c r="M1132" s="13" t="s">
        <v>185</v>
      </c>
      <c r="N1132" s="13" t="s">
        <v>14679</v>
      </c>
      <c r="O1132" s="13" t="s">
        <v>185</v>
      </c>
      <c r="P1132" s="13" t="s">
        <v>14680</v>
      </c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5" t="s">
        <v>217</v>
      </c>
      <c r="BT1132" s="16" t="s">
        <v>218</v>
      </c>
      <c r="BU1132" s="17">
        <v>46058.62101851852</v>
      </c>
      <c r="BV1132" s="15" t="s">
        <v>274</v>
      </c>
      <c r="BW1132" s="18"/>
      <c r="BX1132" s="16" t="s">
        <v>218</v>
      </c>
      <c r="BY1132" s="17">
        <v>46058.62101851852</v>
      </c>
      <c r="BZ1132" s="12" t="s">
        <v>219</v>
      </c>
      <c r="CA1132" s="13" t="s">
        <v>185</v>
      </c>
      <c r="CB1132" s="13" t="s">
        <v>14681</v>
      </c>
      <c r="CC1132" s="14"/>
      <c r="CD1132" s="14"/>
      <c r="CE1132" s="14"/>
      <c r="CF1132" s="14"/>
      <c r="CG1132" s="14"/>
      <c r="CH1132" s="14"/>
      <c r="CI1132" s="14"/>
      <c r="CJ1132" s="14"/>
      <c r="CK1132" s="14"/>
      <c r="CL1132" s="14"/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5" t="s">
        <v>217</v>
      </c>
      <c r="DF1132" s="16" t="s">
        <v>218</v>
      </c>
      <c r="DG1132" s="17">
        <v>46063.47112268519</v>
      </c>
      <c r="DH1132" s="15" t="s">
        <v>274</v>
      </c>
      <c r="DI1132" s="18"/>
      <c r="DJ1132" s="16" t="s">
        <v>218</v>
      </c>
      <c r="DK1132" s="17">
        <v>46063.47112268519</v>
      </c>
      <c r="DL1132" s="12" t="s">
        <v>224</v>
      </c>
      <c r="DM1132" s="14"/>
      <c r="DN1132" s="14"/>
      <c r="DO1132" s="14"/>
      <c r="DP1132" s="14"/>
      <c r="DQ1132" s="14"/>
      <c r="DR1132" s="14"/>
      <c r="DS1132" s="14"/>
      <c r="DT1132" s="14"/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5" t="s">
        <v>217</v>
      </c>
      <c r="EJ1132" s="15" t="s">
        <v>274</v>
      </c>
      <c r="EK1132" s="18"/>
      <c r="EL1132" s="12" t="s">
        <v>233</v>
      </c>
      <c r="EM1132" s="14"/>
      <c r="EN1132" s="14"/>
      <c r="EO1132" s="14"/>
      <c r="EP1132" s="14"/>
      <c r="EQ1132" s="14"/>
      <c r="ER1132" s="14"/>
      <c r="ES1132" s="14"/>
      <c r="ET1132" s="14"/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5" t="s">
        <v>217</v>
      </c>
      <c r="FJ1132" s="15" t="s">
        <v>217</v>
      </c>
      <c r="FK1132" s="18"/>
      <c r="FL1132" s="14"/>
      <c r="FM1132" s="14"/>
      <c r="FN1132" s="15" t="s">
        <v>234</v>
      </c>
      <c r="FO1132" s="18"/>
      <c r="FP1132" s="13" t="s">
        <v>14681</v>
      </c>
      <c r="FQ1132" s="13" t="s">
        <v>14682</v>
      </c>
      <c r="FR1132" s="13" t="s">
        <v>14683</v>
      </c>
      <c r="FS1132" s="14"/>
      <c r="FT1132" s="14"/>
      <c r="FU1132" s="14" t="str">
        <f t="shared" si="13"/>
        <v>Base de Dados_Images/VQV_24T130_02.Imagem do Equipamento-.124446.jpg</v>
      </c>
      <c r="FV1132" s="14"/>
      <c r="FW1132" s="14"/>
    </row>
    <row r="1133" ht="15.75" hidden="1" customHeight="1">
      <c r="A1133" s="10" t="s">
        <v>10859</v>
      </c>
      <c r="B1133" s="10" t="s">
        <v>3711</v>
      </c>
      <c r="C1133" s="10" t="s">
        <v>3712</v>
      </c>
      <c r="D1133" s="10" t="s">
        <v>14684</v>
      </c>
      <c r="E1133" s="11" t="s">
        <v>14666</v>
      </c>
      <c r="F1133" s="12" t="s">
        <v>184</v>
      </c>
      <c r="G1133" s="13" t="s">
        <v>185</v>
      </c>
      <c r="H1133" s="13" t="s">
        <v>14685</v>
      </c>
      <c r="I1133" s="13" t="s">
        <v>185</v>
      </c>
      <c r="J1133" s="13" t="s">
        <v>14686</v>
      </c>
      <c r="K1133" s="13" t="s">
        <v>185</v>
      </c>
      <c r="L1133" s="13" t="s">
        <v>14687</v>
      </c>
      <c r="M1133" s="13" t="s">
        <v>185</v>
      </c>
      <c r="N1133" s="13" t="s">
        <v>14688</v>
      </c>
      <c r="O1133" s="13" t="s">
        <v>185</v>
      </c>
      <c r="P1133" s="13" t="s">
        <v>14689</v>
      </c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5" t="s">
        <v>217</v>
      </c>
      <c r="BT1133" s="16" t="s">
        <v>218</v>
      </c>
      <c r="BU1133" s="17">
        <v>46058.62075231481</v>
      </c>
      <c r="BV1133" s="15" t="s">
        <v>274</v>
      </c>
      <c r="BW1133" s="18"/>
      <c r="BX1133" s="16" t="s">
        <v>218</v>
      </c>
      <c r="BY1133" s="17">
        <v>46058.62075231481</v>
      </c>
      <c r="BZ1133" s="12" t="s">
        <v>219</v>
      </c>
      <c r="CA1133" s="13" t="s">
        <v>185</v>
      </c>
      <c r="CB1133" s="13" t="s">
        <v>14690</v>
      </c>
      <c r="CC1133" s="14"/>
      <c r="CD1133" s="14"/>
      <c r="CE1133" s="14"/>
      <c r="CF1133" s="14"/>
      <c r="CG1133" s="14"/>
      <c r="CH1133" s="14"/>
      <c r="CI1133" s="14"/>
      <c r="CJ1133" s="14"/>
      <c r="CK1133" s="14"/>
      <c r="CL1133" s="14"/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5" t="s">
        <v>217</v>
      </c>
      <c r="DF1133" s="16" t="s">
        <v>218</v>
      </c>
      <c r="DG1133" s="17">
        <v>46063.47127314815</v>
      </c>
      <c r="DH1133" s="15" t="s">
        <v>274</v>
      </c>
      <c r="DI1133" s="18"/>
      <c r="DJ1133" s="16" t="s">
        <v>218</v>
      </c>
      <c r="DK1133" s="17">
        <v>46063.47127314815</v>
      </c>
      <c r="DL1133" s="12" t="s">
        <v>224</v>
      </c>
      <c r="DM1133" s="14"/>
      <c r="DN1133" s="14"/>
      <c r="DO1133" s="14"/>
      <c r="DP1133" s="14"/>
      <c r="DQ1133" s="14"/>
      <c r="DR1133" s="14"/>
      <c r="DS1133" s="14"/>
      <c r="DT1133" s="14"/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5" t="s">
        <v>217</v>
      </c>
      <c r="EJ1133" s="15" t="s">
        <v>274</v>
      </c>
      <c r="EK1133" s="18"/>
      <c r="EL1133" s="12" t="s">
        <v>233</v>
      </c>
      <c r="EM1133" s="14"/>
      <c r="EN1133" s="14"/>
      <c r="EO1133" s="14"/>
      <c r="EP1133" s="14"/>
      <c r="EQ1133" s="14"/>
      <c r="ER1133" s="14"/>
      <c r="ES1133" s="14"/>
      <c r="ET1133" s="14"/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5" t="s">
        <v>217</v>
      </c>
      <c r="FJ1133" s="15" t="s">
        <v>217</v>
      </c>
      <c r="FK1133" s="18"/>
      <c r="FL1133" s="14"/>
      <c r="FM1133" s="14"/>
      <c r="FN1133" s="15" t="s">
        <v>234</v>
      </c>
      <c r="FO1133" s="18"/>
      <c r="FP1133" s="13" t="s">
        <v>14690</v>
      </c>
      <c r="FQ1133" s="13" t="s">
        <v>14691</v>
      </c>
      <c r="FR1133" s="13" t="s">
        <v>14692</v>
      </c>
      <c r="FS1133" s="14"/>
      <c r="FT1133" s="14"/>
      <c r="FU1133" s="14" t="str">
        <f t="shared" si="13"/>
        <v>Base de Dados_Images/VQV_24T130_03.Imagem do Equipamento-.124600.jpg</v>
      </c>
      <c r="FV1133" s="14"/>
      <c r="FW1133" s="14"/>
    </row>
    <row r="1134" ht="15.75" hidden="1" customHeight="1">
      <c r="A1134" s="10" t="s">
        <v>10859</v>
      </c>
      <c r="B1134" s="10" t="s">
        <v>3711</v>
      </c>
      <c r="C1134" s="10" t="s">
        <v>3712</v>
      </c>
      <c r="D1134" s="10" t="s">
        <v>14693</v>
      </c>
      <c r="E1134" s="11" t="s">
        <v>14666</v>
      </c>
      <c r="F1134" s="12" t="s">
        <v>184</v>
      </c>
      <c r="G1134" s="13" t="s">
        <v>185</v>
      </c>
      <c r="H1134" s="13" t="s">
        <v>14694</v>
      </c>
      <c r="I1134" s="13" t="s">
        <v>185</v>
      </c>
      <c r="J1134" s="13" t="s">
        <v>14695</v>
      </c>
      <c r="K1134" s="13" t="s">
        <v>185</v>
      </c>
      <c r="L1134" s="13" t="s">
        <v>14696</v>
      </c>
      <c r="M1134" s="13" t="s">
        <v>185</v>
      </c>
      <c r="N1134" s="13" t="s">
        <v>14697</v>
      </c>
      <c r="O1134" s="13" t="s">
        <v>185</v>
      </c>
      <c r="P1134" s="13" t="s">
        <v>14698</v>
      </c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5" t="s">
        <v>217</v>
      </c>
      <c r="BT1134" s="16" t="s">
        <v>218</v>
      </c>
      <c r="BU1134" s="17">
        <v>46058.6205787037</v>
      </c>
      <c r="BV1134" s="15" t="s">
        <v>274</v>
      </c>
      <c r="BW1134" s="18"/>
      <c r="BX1134" s="16" t="s">
        <v>218</v>
      </c>
      <c r="BY1134" s="17">
        <v>46058.6205787037</v>
      </c>
      <c r="BZ1134" s="12" t="s">
        <v>219</v>
      </c>
      <c r="CA1134" s="13" t="s">
        <v>185</v>
      </c>
      <c r="CB1134" s="13" t="s">
        <v>14699</v>
      </c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5" t="s">
        <v>217</v>
      </c>
      <c r="DF1134" s="16" t="s">
        <v>218</v>
      </c>
      <c r="DG1134" s="17">
        <v>46063.47164351852</v>
      </c>
      <c r="DH1134" s="15" t="s">
        <v>274</v>
      </c>
      <c r="DI1134" s="18"/>
      <c r="DJ1134" s="16" t="s">
        <v>218</v>
      </c>
      <c r="DK1134" s="17">
        <v>46063.47164351852</v>
      </c>
      <c r="DL1134" s="12" t="s">
        <v>224</v>
      </c>
      <c r="DM1134" s="14"/>
      <c r="DN1134" s="14"/>
      <c r="DO1134" s="14"/>
      <c r="DP1134" s="14"/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5" t="s">
        <v>217</v>
      </c>
      <c r="EJ1134" s="15" t="s">
        <v>274</v>
      </c>
      <c r="EK1134" s="18"/>
      <c r="EL1134" s="12" t="s">
        <v>233</v>
      </c>
      <c r="EM1134" s="14"/>
      <c r="EN1134" s="14"/>
      <c r="EO1134" s="14"/>
      <c r="EP1134" s="14"/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5" t="s">
        <v>217</v>
      </c>
      <c r="FJ1134" s="15" t="s">
        <v>217</v>
      </c>
      <c r="FK1134" s="18"/>
      <c r="FL1134" s="14"/>
      <c r="FM1134" s="14"/>
      <c r="FN1134" s="15" t="s">
        <v>234</v>
      </c>
      <c r="FO1134" s="18"/>
      <c r="FP1134" s="13" t="s">
        <v>14699</v>
      </c>
      <c r="FQ1134" s="13" t="s">
        <v>14700</v>
      </c>
      <c r="FR1134" s="13" t="s">
        <v>14701</v>
      </c>
      <c r="FS1134" s="14"/>
      <c r="FT1134" s="14"/>
      <c r="FU1134" s="14" t="str">
        <f t="shared" si="13"/>
        <v>Base de Dados_Images/VQV_24T130_04.Imagem do Equipamento-.124647.jpg</v>
      </c>
      <c r="FV1134" s="14"/>
      <c r="FW1134" s="14"/>
    </row>
    <row r="1135" ht="15.75" hidden="1" customHeight="1">
      <c r="A1135" s="10" t="s">
        <v>10859</v>
      </c>
      <c r="B1135" s="10" t="s">
        <v>3711</v>
      </c>
      <c r="C1135" s="10" t="s">
        <v>3712</v>
      </c>
      <c r="D1135" s="10" t="s">
        <v>14702</v>
      </c>
      <c r="E1135" s="11" t="s">
        <v>14703</v>
      </c>
      <c r="F1135" s="12" t="s">
        <v>184</v>
      </c>
      <c r="G1135" s="13" t="s">
        <v>185</v>
      </c>
      <c r="H1135" s="13" t="s">
        <v>14704</v>
      </c>
      <c r="I1135" s="13" t="s">
        <v>185</v>
      </c>
      <c r="J1135" s="13" t="s">
        <v>14705</v>
      </c>
      <c r="K1135" s="13" t="s">
        <v>185</v>
      </c>
      <c r="L1135" s="13" t="s">
        <v>14706</v>
      </c>
      <c r="M1135" s="13" t="s">
        <v>185</v>
      </c>
      <c r="N1135" s="13" t="s">
        <v>14707</v>
      </c>
      <c r="O1135" s="13" t="s">
        <v>185</v>
      </c>
      <c r="P1135" s="13" t="s">
        <v>14708</v>
      </c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5" t="s">
        <v>217</v>
      </c>
      <c r="BT1135" s="16" t="s">
        <v>218</v>
      </c>
      <c r="BU1135" s="17">
        <v>46058.62033564815</v>
      </c>
      <c r="BV1135" s="15" t="s">
        <v>274</v>
      </c>
      <c r="BW1135" s="18"/>
      <c r="BX1135" s="16" t="s">
        <v>218</v>
      </c>
      <c r="BY1135" s="17">
        <v>46058.62033564815</v>
      </c>
      <c r="BZ1135" s="12" t="s">
        <v>219</v>
      </c>
      <c r="CA1135" s="13" t="s">
        <v>185</v>
      </c>
      <c r="CB1135" s="13" t="s">
        <v>14709</v>
      </c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5" t="s">
        <v>217</v>
      </c>
      <c r="DF1135" s="16" t="s">
        <v>218</v>
      </c>
      <c r="DG1135" s="17">
        <v>46063.471770833334</v>
      </c>
      <c r="DH1135" s="15" t="s">
        <v>274</v>
      </c>
      <c r="DI1135" s="18"/>
      <c r="DJ1135" s="16" t="s">
        <v>218</v>
      </c>
      <c r="DK1135" s="17">
        <v>46063.471770833334</v>
      </c>
      <c r="DL1135" s="12" t="s">
        <v>224</v>
      </c>
      <c r="DM1135" s="14"/>
      <c r="DN1135" s="14"/>
      <c r="DO1135" s="14"/>
      <c r="DP1135" s="14"/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5" t="s">
        <v>217</v>
      </c>
      <c r="EJ1135" s="15" t="s">
        <v>274</v>
      </c>
      <c r="EK1135" s="18"/>
      <c r="EL1135" s="12" t="s">
        <v>233</v>
      </c>
      <c r="EM1135" s="14"/>
      <c r="EN1135" s="14"/>
      <c r="EO1135" s="14"/>
      <c r="EP1135" s="14"/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5" t="s">
        <v>217</v>
      </c>
      <c r="FJ1135" s="15" t="s">
        <v>217</v>
      </c>
      <c r="FK1135" s="18"/>
      <c r="FL1135" s="14"/>
      <c r="FM1135" s="14"/>
      <c r="FN1135" s="15" t="s">
        <v>234</v>
      </c>
      <c r="FO1135" s="18"/>
      <c r="FP1135" s="13" t="s">
        <v>14709</v>
      </c>
      <c r="FQ1135" s="13" t="s">
        <v>14710</v>
      </c>
      <c r="FR1135" s="13" t="s">
        <v>14711</v>
      </c>
      <c r="FS1135" s="14"/>
      <c r="FT1135" s="14"/>
      <c r="FU1135" s="14" t="str">
        <f t="shared" si="13"/>
        <v>Base de Dados_Images/VQV_24T140_01.Imagem do Equipamento-.170334.jpg</v>
      </c>
      <c r="FV1135" s="14"/>
      <c r="FW1135" s="14"/>
    </row>
    <row r="1136" ht="15.75" hidden="1" customHeight="1">
      <c r="A1136" s="10" t="s">
        <v>10859</v>
      </c>
      <c r="B1136" s="10" t="s">
        <v>3711</v>
      </c>
      <c r="C1136" s="10" t="s">
        <v>3712</v>
      </c>
      <c r="D1136" s="10" t="s">
        <v>14712</v>
      </c>
      <c r="E1136" s="11" t="s">
        <v>14703</v>
      </c>
      <c r="F1136" s="12" t="s">
        <v>184</v>
      </c>
      <c r="G1136" s="13" t="s">
        <v>185</v>
      </c>
      <c r="H1136" s="13" t="s">
        <v>14713</v>
      </c>
      <c r="I1136" s="13" t="s">
        <v>185</v>
      </c>
      <c r="J1136" s="13" t="s">
        <v>14714</v>
      </c>
      <c r="K1136" s="13" t="s">
        <v>185</v>
      </c>
      <c r="L1136" s="13" t="s">
        <v>14715</v>
      </c>
      <c r="M1136" s="13" t="s">
        <v>185</v>
      </c>
      <c r="N1136" s="13" t="s">
        <v>14716</v>
      </c>
      <c r="O1136" s="13" t="s">
        <v>185</v>
      </c>
      <c r="P1136" s="13" t="s">
        <v>14717</v>
      </c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5" t="s">
        <v>217</v>
      </c>
      <c r="BT1136" s="16" t="s">
        <v>218</v>
      </c>
      <c r="BU1136" s="17">
        <v>46058.620104166665</v>
      </c>
      <c r="BV1136" s="15" t="s">
        <v>274</v>
      </c>
      <c r="BW1136" s="18"/>
      <c r="BX1136" s="16" t="s">
        <v>218</v>
      </c>
      <c r="BY1136" s="17">
        <v>46058.620104166665</v>
      </c>
      <c r="BZ1136" s="12" t="s">
        <v>219</v>
      </c>
      <c r="CA1136" s="13" t="s">
        <v>185</v>
      </c>
      <c r="CB1136" s="13" t="s">
        <v>14718</v>
      </c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5" t="s">
        <v>217</v>
      </c>
      <c r="DF1136" s="16" t="s">
        <v>218</v>
      </c>
      <c r="DG1136" s="17">
        <v>46063.472395833334</v>
      </c>
      <c r="DH1136" s="15" t="s">
        <v>274</v>
      </c>
      <c r="DI1136" s="18"/>
      <c r="DJ1136" s="16" t="s">
        <v>218</v>
      </c>
      <c r="DK1136" s="17">
        <v>46063.472395833334</v>
      </c>
      <c r="DL1136" s="12" t="s">
        <v>224</v>
      </c>
      <c r="DM1136" s="14"/>
      <c r="DN1136" s="14"/>
      <c r="DO1136" s="14"/>
      <c r="DP1136" s="14"/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5" t="s">
        <v>217</v>
      </c>
      <c r="EJ1136" s="15" t="s">
        <v>274</v>
      </c>
      <c r="EK1136" s="18"/>
      <c r="EL1136" s="12" t="s">
        <v>233</v>
      </c>
      <c r="EM1136" s="14"/>
      <c r="EN1136" s="14"/>
      <c r="EO1136" s="14"/>
      <c r="EP1136" s="14"/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5" t="s">
        <v>217</v>
      </c>
      <c r="FJ1136" s="15" t="s">
        <v>217</v>
      </c>
      <c r="FK1136" s="18"/>
      <c r="FL1136" s="14"/>
      <c r="FM1136" s="14"/>
      <c r="FN1136" s="15" t="s">
        <v>234</v>
      </c>
      <c r="FO1136" s="18"/>
      <c r="FP1136" s="13" t="s">
        <v>14718</v>
      </c>
      <c r="FQ1136" s="13" t="s">
        <v>14719</v>
      </c>
      <c r="FR1136" s="13" t="s">
        <v>14720</v>
      </c>
      <c r="FS1136" s="14"/>
      <c r="FT1136" s="14"/>
      <c r="FU1136" s="14" t="str">
        <f t="shared" si="13"/>
        <v>Base de Dados_Images/VQV_24T140_02.Imagem do Equipamento-.170632.jpg</v>
      </c>
      <c r="FV1136" s="14"/>
      <c r="FW1136" s="14"/>
    </row>
    <row r="1137" ht="15.75" hidden="1" customHeight="1">
      <c r="A1137" s="10" t="s">
        <v>10859</v>
      </c>
      <c r="B1137" s="10" t="s">
        <v>3711</v>
      </c>
      <c r="C1137" s="10" t="s">
        <v>3712</v>
      </c>
      <c r="D1137" s="10" t="s">
        <v>14721</v>
      </c>
      <c r="E1137" s="11" t="s">
        <v>14703</v>
      </c>
      <c r="F1137" s="12" t="s">
        <v>184</v>
      </c>
      <c r="G1137" s="13" t="s">
        <v>185</v>
      </c>
      <c r="H1137" s="13" t="s">
        <v>14722</v>
      </c>
      <c r="I1137" s="13" t="s">
        <v>185</v>
      </c>
      <c r="J1137" s="13" t="s">
        <v>14723</v>
      </c>
      <c r="K1137" s="13" t="s">
        <v>185</v>
      </c>
      <c r="L1137" s="13" t="s">
        <v>14724</v>
      </c>
      <c r="M1137" s="13" t="s">
        <v>185</v>
      </c>
      <c r="N1137" s="13" t="s">
        <v>14725</v>
      </c>
      <c r="O1137" s="13" t="s">
        <v>185</v>
      </c>
      <c r="P1137" s="13" t="s">
        <v>14726</v>
      </c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5" t="s">
        <v>217</v>
      </c>
      <c r="BT1137" s="16" t="s">
        <v>218</v>
      </c>
      <c r="BU1137" s="17">
        <v>46058.61981481482</v>
      </c>
      <c r="BV1137" s="15" t="s">
        <v>274</v>
      </c>
      <c r="BW1137" s="18"/>
      <c r="BX1137" s="16" t="s">
        <v>218</v>
      </c>
      <c r="BY1137" s="17">
        <v>46058.61981481482</v>
      </c>
      <c r="BZ1137" s="12" t="s">
        <v>219</v>
      </c>
      <c r="CA1137" s="13" t="s">
        <v>185</v>
      </c>
      <c r="CB1137" s="13" t="s">
        <v>14727</v>
      </c>
      <c r="CC1137" s="14"/>
      <c r="CD1137" s="14"/>
      <c r="CE1137" s="14"/>
      <c r="CF1137" s="14"/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5" t="s">
        <v>217</v>
      </c>
      <c r="DF1137" s="16" t="s">
        <v>218</v>
      </c>
      <c r="DG1137" s="17">
        <v>46063.47252314815</v>
      </c>
      <c r="DH1137" s="15" t="s">
        <v>274</v>
      </c>
      <c r="DI1137" s="18"/>
      <c r="DJ1137" s="16" t="s">
        <v>218</v>
      </c>
      <c r="DK1137" s="17">
        <v>46063.47252314815</v>
      </c>
      <c r="DL1137" s="12" t="s">
        <v>224</v>
      </c>
      <c r="DM1137" s="14"/>
      <c r="DN1137" s="14"/>
      <c r="DO1137" s="14"/>
      <c r="DP1137" s="14"/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5" t="s">
        <v>217</v>
      </c>
      <c r="EJ1137" s="15" t="s">
        <v>274</v>
      </c>
      <c r="EK1137" s="18"/>
      <c r="EL1137" s="12" t="s">
        <v>233</v>
      </c>
      <c r="EM1137" s="14"/>
      <c r="EN1137" s="14"/>
      <c r="EO1137" s="14"/>
      <c r="EP1137" s="14"/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5" t="s">
        <v>217</v>
      </c>
      <c r="FJ1137" s="15" t="s">
        <v>217</v>
      </c>
      <c r="FK1137" s="18"/>
      <c r="FL1137" s="14"/>
      <c r="FM1137" s="14"/>
      <c r="FN1137" s="15" t="s">
        <v>234</v>
      </c>
      <c r="FO1137" s="18"/>
      <c r="FP1137" s="13" t="s">
        <v>14727</v>
      </c>
      <c r="FQ1137" s="13" t="s">
        <v>14728</v>
      </c>
      <c r="FR1137" s="13" t="s">
        <v>14729</v>
      </c>
      <c r="FS1137" s="14"/>
      <c r="FT1137" s="14"/>
      <c r="FU1137" s="14" t="str">
        <f t="shared" si="13"/>
        <v>Base de Dados_Images/VQV_24T140_03.Imagem do Equipamento-.122245.jpg</v>
      </c>
      <c r="FV1137" s="14"/>
      <c r="FW1137" s="14"/>
    </row>
    <row r="1138" ht="15.75" hidden="1" customHeight="1">
      <c r="A1138" s="10" t="s">
        <v>10859</v>
      </c>
      <c r="B1138" s="10" t="s">
        <v>3711</v>
      </c>
      <c r="C1138" s="10" t="s">
        <v>3712</v>
      </c>
      <c r="D1138" s="10" t="s">
        <v>14730</v>
      </c>
      <c r="E1138" s="11" t="s">
        <v>14703</v>
      </c>
      <c r="F1138" s="12" t="s">
        <v>184</v>
      </c>
      <c r="G1138" s="13" t="s">
        <v>185</v>
      </c>
      <c r="H1138" s="13" t="s">
        <v>14731</v>
      </c>
      <c r="I1138" s="13" t="s">
        <v>185</v>
      </c>
      <c r="J1138" s="13" t="s">
        <v>14732</v>
      </c>
      <c r="K1138" s="13" t="s">
        <v>185</v>
      </c>
      <c r="L1138" s="13" t="s">
        <v>14733</v>
      </c>
      <c r="M1138" s="13" t="s">
        <v>185</v>
      </c>
      <c r="N1138" s="13" t="s">
        <v>14734</v>
      </c>
      <c r="O1138" s="13" t="s">
        <v>185</v>
      </c>
      <c r="P1138" s="13" t="s">
        <v>14735</v>
      </c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5" t="s">
        <v>217</v>
      </c>
      <c r="BT1138" s="16" t="s">
        <v>218</v>
      </c>
      <c r="BU1138" s="17">
        <v>46050.674305555556</v>
      </c>
      <c r="BV1138" s="15" t="s">
        <v>274</v>
      </c>
      <c r="BW1138" s="18"/>
      <c r="BX1138" s="16" t="s">
        <v>218</v>
      </c>
      <c r="BY1138" s="17">
        <v>46050.674305555556</v>
      </c>
      <c r="BZ1138" s="12" t="s">
        <v>219</v>
      </c>
      <c r="CA1138" s="13" t="s">
        <v>185</v>
      </c>
      <c r="CB1138" s="13" t="s">
        <v>14736</v>
      </c>
      <c r="CC1138" s="14"/>
      <c r="CD1138" s="14"/>
      <c r="CE1138" s="14"/>
      <c r="CF1138" s="14"/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5" t="s">
        <v>217</v>
      </c>
      <c r="DF1138" s="16" t="s">
        <v>218</v>
      </c>
      <c r="DG1138" s="17">
        <v>46063.472662037035</v>
      </c>
      <c r="DH1138" s="15" t="s">
        <v>274</v>
      </c>
      <c r="DI1138" s="18"/>
      <c r="DJ1138" s="16" t="s">
        <v>218</v>
      </c>
      <c r="DK1138" s="17">
        <v>46063.472662037035</v>
      </c>
      <c r="DL1138" s="12" t="s">
        <v>224</v>
      </c>
      <c r="DM1138" s="14"/>
      <c r="DN1138" s="14"/>
      <c r="DO1138" s="14"/>
      <c r="DP1138" s="14"/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5" t="s">
        <v>217</v>
      </c>
      <c r="EJ1138" s="15" t="s">
        <v>274</v>
      </c>
      <c r="EK1138" s="18"/>
      <c r="EL1138" s="12" t="s">
        <v>233</v>
      </c>
      <c r="EM1138" s="14"/>
      <c r="EN1138" s="14"/>
      <c r="EO1138" s="14"/>
      <c r="EP1138" s="14"/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5" t="s">
        <v>217</v>
      </c>
      <c r="FJ1138" s="15" t="s">
        <v>217</v>
      </c>
      <c r="FK1138" s="18"/>
      <c r="FL1138" s="14"/>
      <c r="FM1138" s="14"/>
      <c r="FN1138" s="15" t="s">
        <v>234</v>
      </c>
      <c r="FO1138" s="18"/>
      <c r="FP1138" s="13" t="s">
        <v>14736</v>
      </c>
      <c r="FQ1138" s="13" t="s">
        <v>14737</v>
      </c>
      <c r="FR1138" s="13" t="s">
        <v>14738</v>
      </c>
      <c r="FS1138" s="14"/>
      <c r="FT1138" s="14"/>
      <c r="FU1138" s="14" t="str">
        <f t="shared" si="13"/>
        <v>Base de Dados_Images/VQV_24T140_04.Imagem do Equipamento-.171203.jpg</v>
      </c>
      <c r="FV1138" s="14"/>
      <c r="FW1138" s="14"/>
    </row>
    <row r="1139" ht="15.75" hidden="1" customHeight="1">
      <c r="A1139" s="10" t="s">
        <v>14739</v>
      </c>
      <c r="B1139" s="10" t="s">
        <v>14740</v>
      </c>
      <c r="C1139" s="10" t="s">
        <v>264</v>
      </c>
      <c r="D1139" s="10" t="s">
        <v>14741</v>
      </c>
      <c r="E1139" s="11" t="s">
        <v>14742</v>
      </c>
      <c r="F1139" s="12" t="s">
        <v>184</v>
      </c>
      <c r="G1139" s="13" t="s">
        <v>405</v>
      </c>
      <c r="H1139" s="13" t="s">
        <v>14743</v>
      </c>
      <c r="I1139" s="13" t="s">
        <v>405</v>
      </c>
      <c r="J1139" s="13" t="s">
        <v>14744</v>
      </c>
      <c r="K1139" s="13" t="s">
        <v>405</v>
      </c>
      <c r="L1139" s="13" t="s">
        <v>14745</v>
      </c>
      <c r="M1139" s="13" t="s">
        <v>405</v>
      </c>
      <c r="N1139" s="13" t="s">
        <v>14746</v>
      </c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6" t="s">
        <v>218</v>
      </c>
      <c r="BT1139" s="15" t="s">
        <v>217</v>
      </c>
      <c r="BU1139" s="18"/>
      <c r="BV1139" s="15" t="s">
        <v>217</v>
      </c>
      <c r="BW1139" s="18"/>
      <c r="BX1139" s="15" t="s">
        <v>217</v>
      </c>
      <c r="BY1139" s="18"/>
      <c r="BZ1139" s="12" t="s">
        <v>219</v>
      </c>
      <c r="CA1139" s="14"/>
      <c r="CB1139" s="14"/>
      <c r="CC1139" s="14"/>
      <c r="CD1139" s="14"/>
      <c r="CE1139" s="14"/>
      <c r="CF1139" s="14"/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5" t="s">
        <v>217</v>
      </c>
      <c r="DF1139" s="15" t="s">
        <v>274</v>
      </c>
      <c r="DG1139" s="18"/>
      <c r="DH1139" s="15" t="s">
        <v>217</v>
      </c>
      <c r="DI1139" s="18"/>
      <c r="DJ1139" s="15" t="s">
        <v>217</v>
      </c>
      <c r="DK1139" s="18"/>
      <c r="DL1139" s="12" t="s">
        <v>224</v>
      </c>
      <c r="DM1139" s="14"/>
      <c r="DN1139" s="14"/>
      <c r="DO1139" s="14"/>
      <c r="DP1139" s="14"/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5" t="s">
        <v>217</v>
      </c>
      <c r="EJ1139" s="15" t="s">
        <v>217</v>
      </c>
      <c r="EK1139" s="18"/>
      <c r="EL1139" s="12" t="s">
        <v>233</v>
      </c>
      <c r="EM1139" s="14"/>
      <c r="EN1139" s="14"/>
      <c r="EO1139" s="14"/>
      <c r="EP1139" s="14"/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5" t="s">
        <v>217</v>
      </c>
      <c r="FJ1139" s="15" t="s">
        <v>217</v>
      </c>
      <c r="FK1139" s="18"/>
      <c r="FL1139" s="13" t="s">
        <v>14747</v>
      </c>
      <c r="FM1139" s="13" t="s">
        <v>14748</v>
      </c>
      <c r="FN1139" s="15" t="s">
        <v>234</v>
      </c>
      <c r="FO1139" s="18"/>
      <c r="FP1139" s="13" t="s">
        <v>14746</v>
      </c>
      <c r="FQ1139" s="13" t="s">
        <v>14749</v>
      </c>
      <c r="FR1139" s="13" t="s">
        <v>14746</v>
      </c>
      <c r="FS1139" s="14"/>
      <c r="FT1139" s="14"/>
      <c r="FU1139" s="14" t="str">
        <f t="shared" si="13"/>
        <v>Base de Dados_Images/PIT270B01.Imagem do Equipamento-.114533.jpg</v>
      </c>
      <c r="FV1139" s="14"/>
      <c r="FW1139" s="14"/>
    </row>
    <row r="1140" ht="15.75" hidden="1" customHeight="1">
      <c r="A1140" s="10" t="s">
        <v>14739</v>
      </c>
      <c r="B1140" s="10" t="s">
        <v>14740</v>
      </c>
      <c r="C1140" s="10" t="s">
        <v>264</v>
      </c>
      <c r="D1140" s="10" t="s">
        <v>14750</v>
      </c>
      <c r="E1140" s="11" t="s">
        <v>14751</v>
      </c>
      <c r="F1140" s="12" t="s">
        <v>184</v>
      </c>
      <c r="G1140" s="13" t="s">
        <v>185</v>
      </c>
      <c r="H1140" s="13" t="s">
        <v>14752</v>
      </c>
      <c r="I1140" s="13" t="s">
        <v>185</v>
      </c>
      <c r="J1140" s="13" t="s">
        <v>14753</v>
      </c>
      <c r="K1140" s="13" t="s">
        <v>185</v>
      </c>
      <c r="L1140" s="13" t="s">
        <v>14754</v>
      </c>
      <c r="M1140" s="13" t="s">
        <v>185</v>
      </c>
      <c r="N1140" s="13" t="s">
        <v>14755</v>
      </c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5" t="s">
        <v>217</v>
      </c>
      <c r="BT1140" s="16" t="s">
        <v>218</v>
      </c>
      <c r="BU1140" s="17">
        <v>46065.67224537037</v>
      </c>
      <c r="BV1140" s="16" t="s">
        <v>218</v>
      </c>
      <c r="BW1140" s="17">
        <v>46065.67234953704</v>
      </c>
      <c r="BX1140" s="16" t="s">
        <v>218</v>
      </c>
      <c r="BY1140" s="17">
        <v>46065.67234953704</v>
      </c>
      <c r="BZ1140" s="12" t="s">
        <v>219</v>
      </c>
      <c r="CA1140" s="14"/>
      <c r="CB1140" s="14"/>
      <c r="CC1140" s="14"/>
      <c r="CD1140" s="14"/>
      <c r="CE1140" s="14"/>
      <c r="CF1140" s="14"/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5" t="s">
        <v>217</v>
      </c>
      <c r="DF1140" s="15" t="s">
        <v>274</v>
      </c>
      <c r="DG1140" s="18"/>
      <c r="DH1140" s="15" t="s">
        <v>217</v>
      </c>
      <c r="DI1140" s="18"/>
      <c r="DJ1140" s="15" t="s">
        <v>217</v>
      </c>
      <c r="DK1140" s="18"/>
      <c r="DL1140" s="12" t="s">
        <v>224</v>
      </c>
      <c r="DM1140" s="14"/>
      <c r="DN1140" s="14"/>
      <c r="DO1140" s="14"/>
      <c r="DP1140" s="14"/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5" t="s">
        <v>217</v>
      </c>
      <c r="EJ1140" s="15" t="s">
        <v>217</v>
      </c>
      <c r="EK1140" s="18"/>
      <c r="EL1140" s="12" t="s">
        <v>233</v>
      </c>
      <c r="EM1140" s="14"/>
      <c r="EN1140" s="14"/>
      <c r="EO1140" s="14"/>
      <c r="EP1140" s="14"/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5" t="s">
        <v>217</v>
      </c>
      <c r="FJ1140" s="15" t="s">
        <v>217</v>
      </c>
      <c r="FK1140" s="18"/>
      <c r="FL1140" s="14"/>
      <c r="FM1140" s="14"/>
      <c r="FN1140" s="15" t="s">
        <v>234</v>
      </c>
      <c r="FO1140" s="18"/>
      <c r="FP1140" s="13" t="s">
        <v>14755</v>
      </c>
      <c r="FQ1140" s="13" t="s">
        <v>14756</v>
      </c>
      <c r="FR1140" s="13" t="s">
        <v>14755</v>
      </c>
      <c r="FS1140" s="14"/>
      <c r="FT1140" s="14"/>
      <c r="FU1140" s="14" t="str">
        <f t="shared" si="13"/>
        <v>Base de Dados_Images/TT270B01.Imagem do Equipamento-.190801.jpg</v>
      </c>
      <c r="FV1140" s="14"/>
      <c r="FW1140" s="14"/>
    </row>
    <row r="1141" ht="15.75" hidden="1" customHeight="1">
      <c r="A1141" s="10" t="s">
        <v>14739</v>
      </c>
      <c r="B1141" s="10" t="s">
        <v>14740</v>
      </c>
      <c r="C1141" s="10" t="s">
        <v>264</v>
      </c>
      <c r="D1141" s="10" t="s">
        <v>14757</v>
      </c>
      <c r="E1141" s="11" t="s">
        <v>14758</v>
      </c>
      <c r="F1141" s="12" t="s">
        <v>184</v>
      </c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5" t="s">
        <v>217</v>
      </c>
      <c r="BT1141" s="15" t="s">
        <v>217</v>
      </c>
      <c r="BU1141" s="18"/>
      <c r="BV1141" s="15" t="s">
        <v>217</v>
      </c>
      <c r="BW1141" s="18"/>
      <c r="BX1141" s="15" t="s">
        <v>217</v>
      </c>
      <c r="BY1141" s="18"/>
      <c r="BZ1141" s="12" t="s">
        <v>219</v>
      </c>
      <c r="CA1141" s="14"/>
      <c r="CB1141" s="14"/>
      <c r="CC1141" s="14"/>
      <c r="CD1141" s="14"/>
      <c r="CE1141" s="14"/>
      <c r="CF1141" s="14"/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5" t="s">
        <v>217</v>
      </c>
      <c r="DF1141" s="15" t="s">
        <v>274</v>
      </c>
      <c r="DG1141" s="18"/>
      <c r="DH1141" s="15" t="s">
        <v>217</v>
      </c>
      <c r="DI1141" s="18"/>
      <c r="DJ1141" s="15" t="s">
        <v>217</v>
      </c>
      <c r="DK1141" s="18"/>
      <c r="DL1141" s="12" t="s">
        <v>224</v>
      </c>
      <c r="DM1141" s="14"/>
      <c r="DN1141" s="14"/>
      <c r="DO1141" s="14"/>
      <c r="DP1141" s="14"/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5" t="s">
        <v>217</v>
      </c>
      <c r="EJ1141" s="15" t="s">
        <v>217</v>
      </c>
      <c r="EK1141" s="18"/>
      <c r="EL1141" s="12" t="s">
        <v>233</v>
      </c>
      <c r="EM1141" s="14"/>
      <c r="EN1141" s="14"/>
      <c r="EO1141" s="14"/>
      <c r="EP1141" s="14"/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5" t="s">
        <v>217</v>
      </c>
      <c r="FJ1141" s="15" t="s">
        <v>217</v>
      </c>
      <c r="FK1141" s="18"/>
      <c r="FL1141" s="14"/>
      <c r="FM1141" s="14"/>
      <c r="FN1141" s="15" t="s">
        <v>234</v>
      </c>
      <c r="FO1141" s="18"/>
      <c r="FP1141" s="14"/>
      <c r="FQ1141" s="14"/>
      <c r="FR1141" s="14"/>
      <c r="FS1141" s="14"/>
      <c r="FT1141" s="14"/>
      <c r="FU1141" s="14" t="str">
        <f t="shared" si="13"/>
        <v/>
      </c>
      <c r="FV1141" s="14"/>
      <c r="FW1141" s="14"/>
    </row>
    <row r="1142" ht="15.75" hidden="1" customHeight="1">
      <c r="A1142" s="10" t="s">
        <v>14739</v>
      </c>
      <c r="B1142" s="10" t="s">
        <v>14740</v>
      </c>
      <c r="C1142" s="10" t="s">
        <v>264</v>
      </c>
      <c r="D1142" s="10" t="s">
        <v>14759</v>
      </c>
      <c r="E1142" s="11" t="s">
        <v>14760</v>
      </c>
      <c r="F1142" s="12" t="s">
        <v>184</v>
      </c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5" t="s">
        <v>217</v>
      </c>
      <c r="BT1142" s="15" t="s">
        <v>217</v>
      </c>
      <c r="BU1142" s="18"/>
      <c r="BV1142" s="15" t="s">
        <v>217</v>
      </c>
      <c r="BW1142" s="18"/>
      <c r="BX1142" s="15" t="s">
        <v>217</v>
      </c>
      <c r="BY1142" s="18"/>
      <c r="BZ1142" s="12" t="s">
        <v>219</v>
      </c>
      <c r="CA1142" s="14"/>
      <c r="CB1142" s="14"/>
      <c r="CC1142" s="14"/>
      <c r="CD1142" s="14"/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5" t="s">
        <v>217</v>
      </c>
      <c r="DF1142" s="15" t="s">
        <v>274</v>
      </c>
      <c r="DG1142" s="18"/>
      <c r="DH1142" s="15" t="s">
        <v>217</v>
      </c>
      <c r="DI1142" s="18"/>
      <c r="DJ1142" s="15" t="s">
        <v>217</v>
      </c>
      <c r="DK1142" s="18"/>
      <c r="DL1142" s="12" t="s">
        <v>224</v>
      </c>
      <c r="DM1142" s="14"/>
      <c r="DN1142" s="14"/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5" t="s">
        <v>217</v>
      </c>
      <c r="EJ1142" s="15" t="s">
        <v>217</v>
      </c>
      <c r="EK1142" s="18"/>
      <c r="EL1142" s="12" t="s">
        <v>233</v>
      </c>
      <c r="EM1142" s="14"/>
      <c r="EN1142" s="14"/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5" t="s">
        <v>217</v>
      </c>
      <c r="FJ1142" s="15" t="s">
        <v>217</v>
      </c>
      <c r="FK1142" s="18"/>
      <c r="FL1142" s="14"/>
      <c r="FM1142" s="14"/>
      <c r="FN1142" s="15" t="s">
        <v>234</v>
      </c>
      <c r="FO1142" s="18"/>
      <c r="FP1142" s="14"/>
      <c r="FQ1142" s="14"/>
      <c r="FR1142" s="14"/>
      <c r="FS1142" s="14"/>
      <c r="FT1142" s="14"/>
      <c r="FU1142" s="14" t="str">
        <f t="shared" si="13"/>
        <v/>
      </c>
      <c r="FV1142" s="14"/>
      <c r="FW1142" s="14"/>
    </row>
    <row r="1143" ht="15.75" hidden="1" customHeight="1">
      <c r="A1143" s="10" t="s">
        <v>14739</v>
      </c>
      <c r="B1143" s="10" t="s">
        <v>14740</v>
      </c>
      <c r="C1143" s="10" t="s">
        <v>264</v>
      </c>
      <c r="D1143" s="10" t="s">
        <v>14761</v>
      </c>
      <c r="E1143" s="11" t="s">
        <v>14762</v>
      </c>
      <c r="F1143" s="12" t="s">
        <v>184</v>
      </c>
      <c r="G1143" s="13" t="s">
        <v>185</v>
      </c>
      <c r="H1143" s="13" t="s">
        <v>14763</v>
      </c>
      <c r="I1143" s="13" t="s">
        <v>185</v>
      </c>
      <c r="J1143" s="13" t="s">
        <v>14764</v>
      </c>
      <c r="K1143" s="13" t="s">
        <v>185</v>
      </c>
      <c r="L1143" s="13" t="s">
        <v>14765</v>
      </c>
      <c r="M1143" s="13" t="s">
        <v>185</v>
      </c>
      <c r="N1143" s="13" t="s">
        <v>14766</v>
      </c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5" t="s">
        <v>217</v>
      </c>
      <c r="BT1143" s="16" t="s">
        <v>218</v>
      </c>
      <c r="BU1143" s="17">
        <v>46065.67053240741</v>
      </c>
      <c r="BV1143" s="16" t="s">
        <v>218</v>
      </c>
      <c r="BW1143" s="17">
        <v>46065.670625</v>
      </c>
      <c r="BX1143" s="16" t="s">
        <v>218</v>
      </c>
      <c r="BY1143" s="17">
        <v>46065.670625</v>
      </c>
      <c r="BZ1143" s="12" t="s">
        <v>219</v>
      </c>
      <c r="CA1143" s="14"/>
      <c r="CB1143" s="14"/>
      <c r="CC1143" s="14"/>
      <c r="CD1143" s="14"/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5" t="s">
        <v>217</v>
      </c>
      <c r="DF1143" s="15" t="s">
        <v>274</v>
      </c>
      <c r="DG1143" s="18"/>
      <c r="DH1143" s="15" t="s">
        <v>217</v>
      </c>
      <c r="DI1143" s="18"/>
      <c r="DJ1143" s="15" t="s">
        <v>217</v>
      </c>
      <c r="DK1143" s="18"/>
      <c r="DL1143" s="12" t="s">
        <v>224</v>
      </c>
      <c r="DM1143" s="14"/>
      <c r="DN1143" s="14"/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5" t="s">
        <v>217</v>
      </c>
      <c r="EJ1143" s="15" t="s">
        <v>217</v>
      </c>
      <c r="EK1143" s="18"/>
      <c r="EL1143" s="12" t="s">
        <v>233</v>
      </c>
      <c r="EM1143" s="14"/>
      <c r="EN1143" s="14"/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5" t="s">
        <v>217</v>
      </c>
      <c r="FJ1143" s="15" t="s">
        <v>217</v>
      </c>
      <c r="FK1143" s="18"/>
      <c r="FL1143" s="14"/>
      <c r="FM1143" s="14"/>
      <c r="FN1143" s="15" t="s">
        <v>234</v>
      </c>
      <c r="FO1143" s="18"/>
      <c r="FP1143" s="13" t="s">
        <v>14766</v>
      </c>
      <c r="FQ1143" s="13" t="s">
        <v>14767</v>
      </c>
      <c r="FR1143" s="13" t="s">
        <v>14766</v>
      </c>
      <c r="FS1143" s="14"/>
      <c r="FT1143" s="14"/>
      <c r="FU1143" s="14" t="str">
        <f t="shared" si="13"/>
        <v>Base de Dados_Images/25TIT_290B02.Imagem do Equipamento-.190532.jpg</v>
      </c>
      <c r="FV1143" s="14"/>
      <c r="FW1143" s="14"/>
    </row>
    <row r="1144" ht="15.75" hidden="1" customHeight="1">
      <c r="A1144" s="10" t="s">
        <v>14739</v>
      </c>
      <c r="B1144" s="10" t="s">
        <v>14740</v>
      </c>
      <c r="C1144" s="10" t="s">
        <v>264</v>
      </c>
      <c r="D1144" s="10" t="s">
        <v>14768</v>
      </c>
      <c r="E1144" s="11" t="s">
        <v>14769</v>
      </c>
      <c r="F1144" s="12" t="s">
        <v>184</v>
      </c>
      <c r="G1144" s="13" t="s">
        <v>185</v>
      </c>
      <c r="H1144" s="13" t="s">
        <v>14770</v>
      </c>
      <c r="I1144" s="13" t="s">
        <v>185</v>
      </c>
      <c r="J1144" s="13" t="s">
        <v>14771</v>
      </c>
      <c r="K1144" s="13" t="s">
        <v>185</v>
      </c>
      <c r="L1144" s="13" t="s">
        <v>14772</v>
      </c>
      <c r="M1144" s="13" t="s">
        <v>690</v>
      </c>
      <c r="N1144" s="13" t="s">
        <v>14773</v>
      </c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5" t="s">
        <v>217</v>
      </c>
      <c r="BT1144" s="16" t="s">
        <v>218</v>
      </c>
      <c r="BU1144" s="17">
        <v>46116.36277777778</v>
      </c>
      <c r="BV1144" s="16" t="s">
        <v>218</v>
      </c>
      <c r="BW1144" s="17">
        <v>46116.36283564815</v>
      </c>
      <c r="BX1144" s="16" t="s">
        <v>218</v>
      </c>
      <c r="BY1144" s="17">
        <v>46116.36283564815</v>
      </c>
      <c r="BZ1144" s="12" t="s">
        <v>219</v>
      </c>
      <c r="CA1144" s="14"/>
      <c r="CB1144" s="14"/>
      <c r="CC1144" s="14"/>
      <c r="CD1144" s="14"/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5" t="s">
        <v>217</v>
      </c>
      <c r="DF1144" s="15" t="s">
        <v>274</v>
      </c>
      <c r="DG1144" s="18"/>
      <c r="DH1144" s="15" t="s">
        <v>217</v>
      </c>
      <c r="DI1144" s="18"/>
      <c r="DJ1144" s="15" t="s">
        <v>217</v>
      </c>
      <c r="DK1144" s="18"/>
      <c r="DL1144" s="12" t="s">
        <v>224</v>
      </c>
      <c r="DM1144" s="14"/>
      <c r="DN1144" s="14"/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5" t="s">
        <v>217</v>
      </c>
      <c r="EJ1144" s="15" t="s">
        <v>217</v>
      </c>
      <c r="EK1144" s="18"/>
      <c r="EL1144" s="12" t="s">
        <v>233</v>
      </c>
      <c r="EM1144" s="14"/>
      <c r="EN1144" s="14"/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5" t="s">
        <v>217</v>
      </c>
      <c r="FJ1144" s="15" t="s">
        <v>217</v>
      </c>
      <c r="FK1144" s="18"/>
      <c r="FL1144" s="14"/>
      <c r="FM1144" s="14"/>
      <c r="FN1144" s="15" t="s">
        <v>234</v>
      </c>
      <c r="FO1144" s="18"/>
      <c r="FP1144" s="13" t="s">
        <v>14773</v>
      </c>
      <c r="FQ1144" s="13" t="s">
        <v>14774</v>
      </c>
      <c r="FR1144" s="13" t="s">
        <v>14773</v>
      </c>
      <c r="FS1144" s="14"/>
      <c r="FT1144" s="14"/>
      <c r="FU1144" s="14" t="str">
        <f t="shared" si="13"/>
        <v>Base de Dados_Images/TT290B01.Imagem do Equipamento-.114231.jpg</v>
      </c>
      <c r="FV1144" s="14"/>
      <c r="FW1144" s="14"/>
    </row>
    <row r="1145" ht="15.75" hidden="1" customHeight="1">
      <c r="A1145" s="10" t="s">
        <v>14739</v>
      </c>
      <c r="B1145" s="23" t="s">
        <v>14775</v>
      </c>
      <c r="C1145" s="10" t="s">
        <v>264</v>
      </c>
      <c r="D1145" s="10" t="s">
        <v>14776</v>
      </c>
      <c r="E1145" s="11" t="s">
        <v>14777</v>
      </c>
      <c r="F1145" s="12" t="s">
        <v>184</v>
      </c>
      <c r="G1145" s="13" t="s">
        <v>185</v>
      </c>
      <c r="H1145" s="13" t="s">
        <v>14778</v>
      </c>
      <c r="I1145" s="13" t="s">
        <v>185</v>
      </c>
      <c r="J1145" s="13" t="s">
        <v>14779</v>
      </c>
      <c r="K1145" s="13" t="s">
        <v>185</v>
      </c>
      <c r="L1145" s="13" t="s">
        <v>14780</v>
      </c>
      <c r="M1145" s="13" t="s">
        <v>690</v>
      </c>
      <c r="N1145" s="13" t="s">
        <v>14781</v>
      </c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5" t="s">
        <v>217</v>
      </c>
      <c r="BT1145" s="16" t="s">
        <v>218</v>
      </c>
      <c r="BU1145" s="17">
        <v>46116.34768518519</v>
      </c>
      <c r="BV1145" s="16" t="s">
        <v>218</v>
      </c>
      <c r="BW1145" s="17">
        <v>46116.34773148148</v>
      </c>
      <c r="BX1145" s="16" t="s">
        <v>218</v>
      </c>
      <c r="BY1145" s="17">
        <v>46116.34773148148</v>
      </c>
      <c r="BZ1145" s="12" t="s">
        <v>219</v>
      </c>
      <c r="CA1145" s="14"/>
      <c r="CB1145" s="14"/>
      <c r="CC1145" s="14"/>
      <c r="CD1145" s="14"/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5" t="s">
        <v>217</v>
      </c>
      <c r="DF1145" s="15" t="s">
        <v>274</v>
      </c>
      <c r="DG1145" s="18"/>
      <c r="DH1145" s="15" t="s">
        <v>217</v>
      </c>
      <c r="DI1145" s="18"/>
      <c r="DJ1145" s="15" t="s">
        <v>217</v>
      </c>
      <c r="DK1145" s="18"/>
      <c r="DL1145" s="12" t="s">
        <v>224</v>
      </c>
      <c r="DM1145" s="14"/>
      <c r="DN1145" s="14"/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5" t="s">
        <v>217</v>
      </c>
      <c r="EJ1145" s="15" t="s">
        <v>217</v>
      </c>
      <c r="EK1145" s="18"/>
      <c r="EL1145" s="12" t="s">
        <v>233</v>
      </c>
      <c r="EM1145" s="14"/>
      <c r="EN1145" s="14"/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5" t="s">
        <v>217</v>
      </c>
      <c r="FJ1145" s="15" t="s">
        <v>217</v>
      </c>
      <c r="FK1145" s="18"/>
      <c r="FL1145" s="14"/>
      <c r="FM1145" s="14"/>
      <c r="FN1145" s="15" t="s">
        <v>234</v>
      </c>
      <c r="FO1145" s="18"/>
      <c r="FP1145" s="13" t="s">
        <v>14781</v>
      </c>
      <c r="FQ1145" s="13" t="s">
        <v>14782</v>
      </c>
      <c r="FR1145" s="13" t="s">
        <v>14781</v>
      </c>
      <c r="FS1145" s="14"/>
      <c r="FT1145" s="14"/>
      <c r="FU1145" s="14" t="str">
        <f t="shared" si="13"/>
        <v>Base de Dados_Images/25PIT_350B01.Imagem do Equipamento-.112047.jpg</v>
      </c>
      <c r="FV1145" s="14"/>
      <c r="FW1145" s="14"/>
    </row>
    <row r="1146" ht="15.75" hidden="1" customHeight="1">
      <c r="A1146" s="10" t="s">
        <v>14739</v>
      </c>
      <c r="B1146" s="10" t="s">
        <v>14740</v>
      </c>
      <c r="C1146" s="10" t="s">
        <v>264</v>
      </c>
      <c r="D1146" s="10" t="s">
        <v>14783</v>
      </c>
      <c r="E1146" s="11" t="s">
        <v>14784</v>
      </c>
      <c r="F1146" s="12" t="s">
        <v>184</v>
      </c>
      <c r="G1146" s="13" t="s">
        <v>185</v>
      </c>
      <c r="H1146" s="13" t="s">
        <v>14785</v>
      </c>
      <c r="I1146" s="13" t="s">
        <v>185</v>
      </c>
      <c r="J1146" s="13" t="s">
        <v>14786</v>
      </c>
      <c r="K1146" s="13" t="s">
        <v>185</v>
      </c>
      <c r="L1146" s="13" t="s">
        <v>14787</v>
      </c>
      <c r="M1146" s="13" t="s">
        <v>185</v>
      </c>
      <c r="N1146" s="13" t="s">
        <v>14788</v>
      </c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5" t="s">
        <v>217</v>
      </c>
      <c r="BT1146" s="16" t="s">
        <v>218</v>
      </c>
      <c r="BU1146" s="17">
        <v>46065.67665509259</v>
      </c>
      <c r="BV1146" s="16" t="s">
        <v>218</v>
      </c>
      <c r="BW1146" s="17">
        <v>46065.676782407405</v>
      </c>
      <c r="BX1146" s="16" t="s">
        <v>218</v>
      </c>
      <c r="BY1146" s="17">
        <v>46065.676782407405</v>
      </c>
      <c r="BZ1146" s="12" t="s">
        <v>219</v>
      </c>
      <c r="CA1146" s="14"/>
      <c r="CB1146" s="14"/>
      <c r="CC1146" s="14"/>
      <c r="CD1146" s="14"/>
      <c r="CE1146" s="14"/>
      <c r="CF1146" s="14"/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5" t="s">
        <v>217</v>
      </c>
      <c r="DF1146" s="15" t="s">
        <v>274</v>
      </c>
      <c r="DG1146" s="18"/>
      <c r="DH1146" s="15" t="s">
        <v>217</v>
      </c>
      <c r="DI1146" s="18"/>
      <c r="DJ1146" s="15" t="s">
        <v>217</v>
      </c>
      <c r="DK1146" s="18"/>
      <c r="DL1146" s="12" t="s">
        <v>224</v>
      </c>
      <c r="DM1146" s="14"/>
      <c r="DN1146" s="14"/>
      <c r="DO1146" s="14"/>
      <c r="DP1146" s="14"/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5" t="s">
        <v>217</v>
      </c>
      <c r="EJ1146" s="15" t="s">
        <v>217</v>
      </c>
      <c r="EK1146" s="18"/>
      <c r="EL1146" s="12" t="s">
        <v>233</v>
      </c>
      <c r="EM1146" s="14"/>
      <c r="EN1146" s="14"/>
      <c r="EO1146" s="14"/>
      <c r="EP1146" s="14"/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5" t="s">
        <v>217</v>
      </c>
      <c r="FJ1146" s="15" t="s">
        <v>217</v>
      </c>
      <c r="FK1146" s="18"/>
      <c r="FL1146" s="14"/>
      <c r="FM1146" s="14"/>
      <c r="FN1146" s="15" t="s">
        <v>234</v>
      </c>
      <c r="FO1146" s="18"/>
      <c r="FP1146" s="13" t="s">
        <v>14788</v>
      </c>
      <c r="FQ1146" s="13" t="s">
        <v>14789</v>
      </c>
      <c r="FR1146" s="13" t="s">
        <v>14788</v>
      </c>
      <c r="FS1146" s="14"/>
      <c r="FT1146" s="14"/>
      <c r="FU1146" s="14" t="str">
        <f t="shared" si="13"/>
        <v>Base de Dados_Images/TT340B01.Imagem do Equipamento-.191425.jpg</v>
      </c>
      <c r="FV1146" s="14"/>
      <c r="FW1146" s="14"/>
    </row>
    <row r="1147" ht="15.75" hidden="1" customHeight="1">
      <c r="A1147" s="10" t="s">
        <v>14739</v>
      </c>
      <c r="B1147" s="10" t="s">
        <v>14740</v>
      </c>
      <c r="C1147" s="10" t="s">
        <v>264</v>
      </c>
      <c r="D1147" s="10" t="s">
        <v>14790</v>
      </c>
      <c r="E1147" s="11" t="s">
        <v>14791</v>
      </c>
      <c r="F1147" s="12" t="s">
        <v>184</v>
      </c>
      <c r="G1147" s="13" t="s">
        <v>185</v>
      </c>
      <c r="H1147" s="13" t="s">
        <v>14792</v>
      </c>
      <c r="I1147" s="13" t="s">
        <v>185</v>
      </c>
      <c r="J1147" s="13" t="s">
        <v>14793</v>
      </c>
      <c r="K1147" s="13" t="s">
        <v>185</v>
      </c>
      <c r="L1147" s="13" t="s">
        <v>14794</v>
      </c>
      <c r="M1147" s="13" t="s">
        <v>185</v>
      </c>
      <c r="N1147" s="13" t="s">
        <v>14795</v>
      </c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5" t="s">
        <v>217</v>
      </c>
      <c r="BT1147" s="16" t="s">
        <v>218</v>
      </c>
      <c r="BU1147" s="17">
        <v>46065.67759259259</v>
      </c>
      <c r="BV1147" s="16" t="s">
        <v>218</v>
      </c>
      <c r="BW1147" s="17">
        <v>46065.677708333336</v>
      </c>
      <c r="BX1147" s="16" t="s">
        <v>218</v>
      </c>
      <c r="BY1147" s="17">
        <v>46065.677708333336</v>
      </c>
      <c r="BZ1147" s="12" t="s">
        <v>219</v>
      </c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5" t="s">
        <v>217</v>
      </c>
      <c r="DF1147" s="15" t="s">
        <v>274</v>
      </c>
      <c r="DG1147" s="18"/>
      <c r="DH1147" s="15" t="s">
        <v>217</v>
      </c>
      <c r="DI1147" s="18"/>
      <c r="DJ1147" s="15" t="s">
        <v>217</v>
      </c>
      <c r="DK1147" s="18"/>
      <c r="DL1147" s="12" t="s">
        <v>224</v>
      </c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5" t="s">
        <v>217</v>
      </c>
      <c r="EJ1147" s="15" t="s">
        <v>217</v>
      </c>
      <c r="EK1147" s="18"/>
      <c r="EL1147" s="12" t="s">
        <v>233</v>
      </c>
      <c r="EM1147" s="14"/>
      <c r="EN1147" s="14"/>
      <c r="EO1147" s="14"/>
      <c r="EP1147" s="14"/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5" t="s">
        <v>217</v>
      </c>
      <c r="FJ1147" s="15" t="s">
        <v>217</v>
      </c>
      <c r="FK1147" s="18"/>
      <c r="FL1147" s="14"/>
      <c r="FM1147" s="14"/>
      <c r="FN1147" s="15" t="s">
        <v>234</v>
      </c>
      <c r="FO1147" s="18"/>
      <c r="FP1147" s="13" t="s">
        <v>14795</v>
      </c>
      <c r="FQ1147" s="13" t="s">
        <v>14796</v>
      </c>
      <c r="FR1147" s="13" t="s">
        <v>14795</v>
      </c>
      <c r="FS1147" s="14"/>
      <c r="FT1147" s="14"/>
      <c r="FU1147" s="14" t="str">
        <f t="shared" si="13"/>
        <v>Base de Dados_Images/TT340B02.Imagem do Equipamento-.191542.jpg</v>
      </c>
      <c r="FV1147" s="14"/>
      <c r="FW1147" s="14"/>
    </row>
    <row r="1148" ht="15.75" hidden="1" customHeight="1">
      <c r="A1148" s="10" t="s">
        <v>14739</v>
      </c>
      <c r="B1148" s="10" t="s">
        <v>14740</v>
      </c>
      <c r="C1148" s="10" t="s">
        <v>289</v>
      </c>
      <c r="D1148" s="10" t="s">
        <v>14797</v>
      </c>
      <c r="E1148" s="11" t="s">
        <v>14798</v>
      </c>
      <c r="F1148" s="12" t="s">
        <v>184</v>
      </c>
      <c r="G1148" s="13" t="s">
        <v>185</v>
      </c>
      <c r="H1148" s="13" t="s">
        <v>14799</v>
      </c>
      <c r="I1148" s="13" t="s">
        <v>185</v>
      </c>
      <c r="J1148" s="13" t="s">
        <v>14800</v>
      </c>
      <c r="K1148" s="13" t="s">
        <v>185</v>
      </c>
      <c r="L1148" s="13" t="s">
        <v>14801</v>
      </c>
      <c r="M1148" s="13" t="s">
        <v>185</v>
      </c>
      <c r="N1148" s="13" t="s">
        <v>14802</v>
      </c>
      <c r="O1148" s="13" t="s">
        <v>690</v>
      </c>
      <c r="P1148" s="13" t="s">
        <v>14803</v>
      </c>
      <c r="Q1148" s="13" t="s">
        <v>690</v>
      </c>
      <c r="R1148" s="13" t="s">
        <v>14804</v>
      </c>
      <c r="S1148" s="13" t="s">
        <v>185</v>
      </c>
      <c r="T1148" s="13" t="s">
        <v>14805</v>
      </c>
      <c r="U1148" s="13" t="s">
        <v>185</v>
      </c>
      <c r="V1148" s="13" t="s">
        <v>14806</v>
      </c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5" t="s">
        <v>217</v>
      </c>
      <c r="BT1148" s="16" t="s">
        <v>218</v>
      </c>
      <c r="BU1148" s="17">
        <v>46083.45217592592</v>
      </c>
      <c r="BV1148" s="16" t="s">
        <v>218</v>
      </c>
      <c r="BW1148" s="17">
        <v>46045.6072337963</v>
      </c>
      <c r="BX1148" s="16" t="s">
        <v>218</v>
      </c>
      <c r="BY1148" s="17">
        <v>46083.45217592592</v>
      </c>
      <c r="BZ1148" s="12" t="s">
        <v>219</v>
      </c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5" t="s">
        <v>217</v>
      </c>
      <c r="DF1148" s="15" t="s">
        <v>274</v>
      </c>
      <c r="DG1148" s="18"/>
      <c r="DH1148" s="15" t="s">
        <v>274</v>
      </c>
      <c r="DI1148" s="18"/>
      <c r="DJ1148" s="15" t="s">
        <v>274</v>
      </c>
      <c r="DK1148" s="18"/>
      <c r="DL1148" s="12" t="s">
        <v>224</v>
      </c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5" t="s">
        <v>217</v>
      </c>
      <c r="EJ1148" s="15" t="s">
        <v>217</v>
      </c>
      <c r="EK1148" s="18"/>
      <c r="EL1148" s="12" t="s">
        <v>233</v>
      </c>
      <c r="EM1148" s="14"/>
      <c r="EN1148" s="14"/>
      <c r="EO1148" s="14"/>
      <c r="EP1148" s="14"/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5" t="s">
        <v>217</v>
      </c>
      <c r="FJ1148" s="15" t="s">
        <v>217</v>
      </c>
      <c r="FK1148" s="18"/>
      <c r="FL1148" s="14"/>
      <c r="FM1148" s="14"/>
      <c r="FN1148" s="15" t="s">
        <v>234</v>
      </c>
      <c r="FO1148" s="18"/>
      <c r="FP1148" s="13" t="s">
        <v>14801</v>
      </c>
      <c r="FQ1148" s="13" t="s">
        <v>14807</v>
      </c>
      <c r="FR1148" s="13" t="s">
        <v>14806</v>
      </c>
      <c r="FS1148" s="14"/>
      <c r="FT1148" s="14"/>
      <c r="FU1148" s="14" t="str">
        <f t="shared" si="13"/>
        <v>Base de Dados_Images/25A270.Imagem do Equipamento-.173357.jpg</v>
      </c>
      <c r="FV1148" s="14"/>
      <c r="FW1148" s="14"/>
    </row>
    <row r="1149" ht="15.75" hidden="1" customHeight="1">
      <c r="A1149" s="10" t="s">
        <v>14739</v>
      </c>
      <c r="B1149" s="10" t="s">
        <v>14740</v>
      </c>
      <c r="C1149" s="10" t="s">
        <v>289</v>
      </c>
      <c r="D1149" s="10" t="s">
        <v>14808</v>
      </c>
      <c r="E1149" s="11" t="s">
        <v>14809</v>
      </c>
      <c r="F1149" s="12" t="s">
        <v>184</v>
      </c>
      <c r="G1149" s="13" t="s">
        <v>185</v>
      </c>
      <c r="H1149" s="13" t="s">
        <v>14810</v>
      </c>
      <c r="I1149" s="13" t="s">
        <v>185</v>
      </c>
      <c r="J1149" s="13" t="s">
        <v>14811</v>
      </c>
      <c r="K1149" s="13" t="s">
        <v>690</v>
      </c>
      <c r="L1149" s="13" t="s">
        <v>14812</v>
      </c>
      <c r="M1149" s="13" t="s">
        <v>185</v>
      </c>
      <c r="N1149" s="13" t="s">
        <v>14813</v>
      </c>
      <c r="O1149" s="13" t="s">
        <v>690</v>
      </c>
      <c r="P1149" s="13" t="s">
        <v>14814</v>
      </c>
      <c r="Q1149" s="13" t="s">
        <v>690</v>
      </c>
      <c r="R1149" s="13" t="s">
        <v>14815</v>
      </c>
      <c r="S1149" s="13" t="s">
        <v>185</v>
      </c>
      <c r="T1149" s="13" t="s">
        <v>14816</v>
      </c>
      <c r="U1149" s="13" t="s">
        <v>185</v>
      </c>
      <c r="V1149" s="13" t="s">
        <v>14817</v>
      </c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5" t="s">
        <v>217</v>
      </c>
      <c r="BT1149" s="16" t="s">
        <v>218</v>
      </c>
      <c r="BU1149" s="17">
        <v>46083.45247685185</v>
      </c>
      <c r="BV1149" s="16" t="s">
        <v>218</v>
      </c>
      <c r="BW1149" s="17">
        <v>46065.67563657407</v>
      </c>
      <c r="BX1149" s="16" t="s">
        <v>218</v>
      </c>
      <c r="BY1149" s="17">
        <v>46083.45247685185</v>
      </c>
      <c r="BZ1149" s="12" t="s">
        <v>219</v>
      </c>
      <c r="CA1149" s="14"/>
      <c r="CB1149" s="14"/>
      <c r="CC1149" s="14"/>
      <c r="CD1149" s="14"/>
      <c r="CE1149" s="14"/>
      <c r="CF1149" s="14"/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5" t="s">
        <v>217</v>
      </c>
      <c r="DF1149" s="15" t="s">
        <v>274</v>
      </c>
      <c r="DG1149" s="18"/>
      <c r="DH1149" s="15" t="s">
        <v>274</v>
      </c>
      <c r="DI1149" s="18"/>
      <c r="DJ1149" s="15" t="s">
        <v>274</v>
      </c>
      <c r="DK1149" s="18"/>
      <c r="DL1149" s="12" t="s">
        <v>224</v>
      </c>
      <c r="DM1149" s="14"/>
      <c r="DN1149" s="14"/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5" t="s">
        <v>217</v>
      </c>
      <c r="EJ1149" s="15" t="s">
        <v>217</v>
      </c>
      <c r="EK1149" s="18"/>
      <c r="EL1149" s="12" t="s">
        <v>233</v>
      </c>
      <c r="EM1149" s="14"/>
      <c r="EN1149" s="14"/>
      <c r="EO1149" s="14"/>
      <c r="EP1149" s="14"/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5" t="s">
        <v>217</v>
      </c>
      <c r="FJ1149" s="15" t="s">
        <v>217</v>
      </c>
      <c r="FK1149" s="18"/>
      <c r="FL1149" s="14"/>
      <c r="FM1149" s="14"/>
      <c r="FN1149" s="15" t="s">
        <v>234</v>
      </c>
      <c r="FO1149" s="18"/>
      <c r="FP1149" s="13" t="s">
        <v>14813</v>
      </c>
      <c r="FQ1149" s="13" t="s">
        <v>14818</v>
      </c>
      <c r="FR1149" s="13" t="s">
        <v>14819</v>
      </c>
      <c r="FS1149" s="14"/>
      <c r="FT1149" s="14"/>
      <c r="FU1149" s="14" t="str">
        <f t="shared" si="13"/>
        <v>Base de Dados_Images/25A340.Imagem do Equipamento-.191010.jpg</v>
      </c>
      <c r="FV1149" s="14"/>
      <c r="FW1149" s="14"/>
    </row>
    <row r="1150" ht="15.75" hidden="1" customHeight="1">
      <c r="A1150" s="10" t="s">
        <v>14739</v>
      </c>
      <c r="B1150" s="10" t="s">
        <v>14740</v>
      </c>
      <c r="C1150" s="10" t="s">
        <v>301</v>
      </c>
      <c r="D1150" s="10" t="s">
        <v>14820</v>
      </c>
      <c r="E1150" s="11" t="s">
        <v>14821</v>
      </c>
      <c r="F1150" s="12" t="s">
        <v>184</v>
      </c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5" t="s">
        <v>217</v>
      </c>
      <c r="BT1150" s="15" t="s">
        <v>274</v>
      </c>
      <c r="BU1150" s="18"/>
      <c r="BV1150" s="15" t="s">
        <v>217</v>
      </c>
      <c r="BW1150" s="18"/>
      <c r="BX1150" s="15" t="s">
        <v>217</v>
      </c>
      <c r="BY1150" s="18"/>
      <c r="BZ1150" s="12" t="s">
        <v>219</v>
      </c>
      <c r="CA1150" s="14"/>
      <c r="CB1150" s="14"/>
      <c r="CC1150" s="14"/>
      <c r="CD1150" s="14"/>
      <c r="CE1150" s="14"/>
      <c r="CF1150" s="14"/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5" t="s">
        <v>217</v>
      </c>
      <c r="DF1150" s="15" t="s">
        <v>274</v>
      </c>
      <c r="DG1150" s="18"/>
      <c r="DH1150" s="15" t="s">
        <v>217</v>
      </c>
      <c r="DI1150" s="18"/>
      <c r="DJ1150" s="15" t="s">
        <v>217</v>
      </c>
      <c r="DK1150" s="18"/>
      <c r="DL1150" s="12" t="s">
        <v>224</v>
      </c>
      <c r="DM1150" s="14"/>
      <c r="DN1150" s="14"/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5" t="s">
        <v>217</v>
      </c>
      <c r="EJ1150" s="15" t="s">
        <v>217</v>
      </c>
      <c r="EK1150" s="18"/>
      <c r="EL1150" s="12" t="s">
        <v>233</v>
      </c>
      <c r="EM1150" s="14"/>
      <c r="EN1150" s="14"/>
      <c r="EO1150" s="14"/>
      <c r="EP1150" s="14"/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5" t="s">
        <v>217</v>
      </c>
      <c r="FJ1150" s="15" t="s">
        <v>217</v>
      </c>
      <c r="FK1150" s="18"/>
      <c r="FL1150" s="14"/>
      <c r="FM1150" s="14"/>
      <c r="FN1150" s="15" t="s">
        <v>234</v>
      </c>
      <c r="FO1150" s="18"/>
      <c r="FP1150" s="14"/>
      <c r="FQ1150" s="14"/>
      <c r="FR1150" s="14"/>
      <c r="FS1150" s="14"/>
      <c r="FT1150" s="14"/>
      <c r="FU1150" s="14" t="str">
        <f t="shared" si="13"/>
        <v/>
      </c>
      <c r="FV1150" s="14"/>
      <c r="FW1150" s="14"/>
    </row>
    <row r="1151" ht="15.75" hidden="1" customHeight="1">
      <c r="A1151" s="10" t="s">
        <v>14739</v>
      </c>
      <c r="B1151" s="10" t="s">
        <v>14740</v>
      </c>
      <c r="C1151" s="10" t="s">
        <v>301</v>
      </c>
      <c r="D1151" s="10" t="s">
        <v>14822</v>
      </c>
      <c r="E1151" s="11" t="s">
        <v>14823</v>
      </c>
      <c r="F1151" s="12" t="s">
        <v>184</v>
      </c>
      <c r="G1151" s="13" t="s">
        <v>185</v>
      </c>
      <c r="H1151" s="13" t="s">
        <v>14824</v>
      </c>
      <c r="I1151" s="13" t="s">
        <v>185</v>
      </c>
      <c r="J1151" s="13" t="s">
        <v>14824</v>
      </c>
      <c r="K1151" s="13" t="s">
        <v>185</v>
      </c>
      <c r="L1151" s="13" t="s">
        <v>14825</v>
      </c>
      <c r="M1151" s="13" t="s">
        <v>185</v>
      </c>
      <c r="N1151" s="13" t="s">
        <v>14825</v>
      </c>
      <c r="O1151" s="13" t="s">
        <v>185</v>
      </c>
      <c r="P1151" s="13" t="s">
        <v>14826</v>
      </c>
      <c r="Q1151" s="13" t="s">
        <v>185</v>
      </c>
      <c r="R1151" s="13" t="s">
        <v>14827</v>
      </c>
      <c r="S1151" s="13" t="s">
        <v>185</v>
      </c>
      <c r="T1151" s="13" t="s">
        <v>14827</v>
      </c>
      <c r="U1151" s="13" t="s">
        <v>185</v>
      </c>
      <c r="V1151" s="13" t="s">
        <v>14828</v>
      </c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5" t="s">
        <v>217</v>
      </c>
      <c r="BT1151" s="15" t="s">
        <v>274</v>
      </c>
      <c r="BU1151" s="18"/>
      <c r="BV1151" s="16" t="s">
        <v>218</v>
      </c>
      <c r="BW1151" s="17">
        <v>46116.338530092595</v>
      </c>
      <c r="BX1151" s="16" t="s">
        <v>218</v>
      </c>
      <c r="BY1151" s="17">
        <v>46116.338530092595</v>
      </c>
      <c r="BZ1151" s="12" t="s">
        <v>219</v>
      </c>
      <c r="CA1151" s="14"/>
      <c r="CB1151" s="14"/>
      <c r="CC1151" s="14"/>
      <c r="CD1151" s="14"/>
      <c r="CE1151" s="14"/>
      <c r="CF1151" s="14"/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5" t="s">
        <v>217</v>
      </c>
      <c r="DF1151" s="15" t="s">
        <v>274</v>
      </c>
      <c r="DG1151" s="18"/>
      <c r="DH1151" s="15" t="s">
        <v>217</v>
      </c>
      <c r="DI1151" s="18"/>
      <c r="DJ1151" s="15" t="s">
        <v>217</v>
      </c>
      <c r="DK1151" s="18"/>
      <c r="DL1151" s="12" t="s">
        <v>224</v>
      </c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5" t="s">
        <v>217</v>
      </c>
      <c r="EJ1151" s="15" t="s">
        <v>217</v>
      </c>
      <c r="EK1151" s="18"/>
      <c r="EL1151" s="12" t="s">
        <v>233</v>
      </c>
      <c r="EM1151" s="14"/>
      <c r="EN1151" s="14"/>
      <c r="EO1151" s="14"/>
      <c r="EP1151" s="14"/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5" t="s">
        <v>217</v>
      </c>
      <c r="FJ1151" s="15" t="s">
        <v>217</v>
      </c>
      <c r="FK1151" s="18"/>
      <c r="FL1151" s="14"/>
      <c r="FM1151" s="14"/>
      <c r="FN1151" s="15" t="s">
        <v>234</v>
      </c>
      <c r="FO1151" s="18"/>
      <c r="FP1151" s="13" t="s">
        <v>14828</v>
      </c>
      <c r="FQ1151" s="13" t="s">
        <v>14829</v>
      </c>
      <c r="FR1151" s="13" t="s">
        <v>14828</v>
      </c>
      <c r="FS1151" s="14"/>
      <c r="FT1151" s="14"/>
      <c r="FU1151" s="14" t="str">
        <f t="shared" si="13"/>
        <v>Base de Dados_Images/25-FCV 270 Y01.Imagem do Equipamento-.110718.jpg</v>
      </c>
      <c r="FV1151" s="14"/>
      <c r="FW1151" s="14"/>
    </row>
    <row r="1152" ht="15.75" hidden="1" customHeight="1">
      <c r="A1152" s="10" t="s">
        <v>14739</v>
      </c>
      <c r="B1152" s="10" t="s">
        <v>14740</v>
      </c>
      <c r="C1152" s="10" t="s">
        <v>301</v>
      </c>
      <c r="D1152" s="10" t="s">
        <v>14830</v>
      </c>
      <c r="E1152" s="11" t="s">
        <v>14831</v>
      </c>
      <c r="F1152" s="12" t="s">
        <v>184</v>
      </c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5" t="s">
        <v>217</v>
      </c>
      <c r="BT1152" s="15" t="s">
        <v>274</v>
      </c>
      <c r="BU1152" s="18"/>
      <c r="BV1152" s="15" t="s">
        <v>217</v>
      </c>
      <c r="BW1152" s="18"/>
      <c r="BX1152" s="15" t="s">
        <v>217</v>
      </c>
      <c r="BY1152" s="18"/>
      <c r="BZ1152" s="12" t="s">
        <v>219</v>
      </c>
      <c r="CA1152" s="14"/>
      <c r="CB1152" s="14"/>
      <c r="CC1152" s="14"/>
      <c r="CD1152" s="14"/>
      <c r="CE1152" s="14"/>
      <c r="CF1152" s="14"/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5" t="s">
        <v>217</v>
      </c>
      <c r="DF1152" s="15" t="s">
        <v>274</v>
      </c>
      <c r="DG1152" s="18"/>
      <c r="DH1152" s="15" t="s">
        <v>217</v>
      </c>
      <c r="DI1152" s="18"/>
      <c r="DJ1152" s="15" t="s">
        <v>217</v>
      </c>
      <c r="DK1152" s="18"/>
      <c r="DL1152" s="12" t="s">
        <v>224</v>
      </c>
      <c r="DM1152" s="14"/>
      <c r="DN1152" s="14"/>
      <c r="DO1152" s="14"/>
      <c r="DP1152" s="14"/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5" t="s">
        <v>217</v>
      </c>
      <c r="EJ1152" s="15" t="s">
        <v>217</v>
      </c>
      <c r="EK1152" s="18"/>
      <c r="EL1152" s="12" t="s">
        <v>233</v>
      </c>
      <c r="EM1152" s="14"/>
      <c r="EN1152" s="14"/>
      <c r="EO1152" s="14"/>
      <c r="EP1152" s="14"/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5" t="s">
        <v>217</v>
      </c>
      <c r="FJ1152" s="15" t="s">
        <v>217</v>
      </c>
      <c r="FK1152" s="18"/>
      <c r="FL1152" s="14"/>
      <c r="FM1152" s="14"/>
      <c r="FN1152" s="15" t="s">
        <v>234</v>
      </c>
      <c r="FO1152" s="18"/>
      <c r="FP1152" s="14"/>
      <c r="FQ1152" s="14"/>
      <c r="FR1152" s="14"/>
      <c r="FS1152" s="14"/>
      <c r="FT1152" s="14"/>
      <c r="FU1152" s="14" t="str">
        <f t="shared" si="13"/>
        <v/>
      </c>
      <c r="FV1152" s="14"/>
      <c r="FW1152" s="14"/>
    </row>
    <row r="1153" ht="15.75" hidden="1" customHeight="1">
      <c r="A1153" s="10" t="s">
        <v>14739</v>
      </c>
      <c r="B1153" s="10" t="s">
        <v>14740</v>
      </c>
      <c r="C1153" s="10" t="s">
        <v>301</v>
      </c>
      <c r="D1153" s="10" t="s">
        <v>14832</v>
      </c>
      <c r="E1153" s="11" t="s">
        <v>14833</v>
      </c>
      <c r="F1153" s="12" t="s">
        <v>184</v>
      </c>
      <c r="G1153" s="13" t="s">
        <v>185</v>
      </c>
      <c r="H1153" s="13" t="s">
        <v>14834</v>
      </c>
      <c r="I1153" s="13" t="s">
        <v>185</v>
      </c>
      <c r="J1153" s="13" t="s">
        <v>14835</v>
      </c>
      <c r="K1153" s="13" t="s">
        <v>185</v>
      </c>
      <c r="L1153" s="13" t="s">
        <v>14836</v>
      </c>
      <c r="M1153" s="13" t="s">
        <v>185</v>
      </c>
      <c r="N1153" s="13" t="s">
        <v>14837</v>
      </c>
      <c r="O1153" s="13" t="s">
        <v>185</v>
      </c>
      <c r="P1153" s="13" t="s">
        <v>14838</v>
      </c>
      <c r="Q1153" s="13" t="s">
        <v>185</v>
      </c>
      <c r="R1153" s="13" t="s">
        <v>14839</v>
      </c>
      <c r="S1153" s="13" t="s">
        <v>185</v>
      </c>
      <c r="T1153" s="13" t="s">
        <v>14840</v>
      </c>
      <c r="U1153" s="13" t="s">
        <v>185</v>
      </c>
      <c r="V1153" s="13" t="s">
        <v>14841</v>
      </c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5" t="s">
        <v>217</v>
      </c>
      <c r="BT1153" s="15" t="s">
        <v>274</v>
      </c>
      <c r="BU1153" s="18"/>
      <c r="BV1153" s="16" t="s">
        <v>218</v>
      </c>
      <c r="BW1153" s="17">
        <v>46116.35371527778</v>
      </c>
      <c r="BX1153" s="16" t="s">
        <v>218</v>
      </c>
      <c r="BY1153" s="17">
        <v>46116.35371527778</v>
      </c>
      <c r="BZ1153" s="12" t="s">
        <v>219</v>
      </c>
      <c r="CA1153" s="14"/>
      <c r="CB1153" s="14"/>
      <c r="CC1153" s="14"/>
      <c r="CD1153" s="14"/>
      <c r="CE1153" s="14"/>
      <c r="CF1153" s="14"/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5" t="s">
        <v>217</v>
      </c>
      <c r="DF1153" s="15" t="s">
        <v>274</v>
      </c>
      <c r="DG1153" s="18"/>
      <c r="DH1153" s="15" t="s">
        <v>217</v>
      </c>
      <c r="DI1153" s="18"/>
      <c r="DJ1153" s="15" t="s">
        <v>217</v>
      </c>
      <c r="DK1153" s="18"/>
      <c r="DL1153" s="12" t="s">
        <v>224</v>
      </c>
      <c r="DM1153" s="14"/>
      <c r="DN1153" s="14"/>
      <c r="DO1153" s="14"/>
      <c r="DP1153" s="14"/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5" t="s">
        <v>217</v>
      </c>
      <c r="EJ1153" s="15" t="s">
        <v>217</v>
      </c>
      <c r="EK1153" s="18"/>
      <c r="EL1153" s="12" t="s">
        <v>233</v>
      </c>
      <c r="EM1153" s="14"/>
      <c r="EN1153" s="14"/>
      <c r="EO1153" s="14"/>
      <c r="EP1153" s="14"/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5" t="s">
        <v>217</v>
      </c>
      <c r="FJ1153" s="15" t="s">
        <v>217</v>
      </c>
      <c r="FK1153" s="18"/>
      <c r="FL1153" s="14"/>
      <c r="FM1153" s="14"/>
      <c r="FN1153" s="15" t="s">
        <v>234</v>
      </c>
      <c r="FO1153" s="18"/>
      <c r="FP1153" s="13" t="s">
        <v>14840</v>
      </c>
      <c r="FQ1153" s="13" t="s">
        <v>14842</v>
      </c>
      <c r="FR1153" s="13" t="s">
        <v>14840</v>
      </c>
      <c r="FS1153" s="14"/>
      <c r="FT1153" s="14"/>
      <c r="FU1153" s="14" t="str">
        <f t="shared" si="13"/>
        <v>Base de Dados_Images/25KS290Y01.Imagem do Equipamento-.112907.jpg</v>
      </c>
      <c r="FV1153" s="14"/>
      <c r="FW1153" s="14"/>
    </row>
    <row r="1154" ht="15.75" hidden="1" customHeight="1">
      <c r="A1154" s="10" t="s">
        <v>14739</v>
      </c>
      <c r="B1154" s="10" t="s">
        <v>14740</v>
      </c>
      <c r="C1154" s="10" t="s">
        <v>301</v>
      </c>
      <c r="D1154" s="10" t="s">
        <v>14843</v>
      </c>
      <c r="E1154" s="11" t="s">
        <v>14844</v>
      </c>
      <c r="F1154" s="12" t="s">
        <v>184</v>
      </c>
      <c r="G1154" s="13" t="s">
        <v>185</v>
      </c>
      <c r="H1154" s="13" t="s">
        <v>14845</v>
      </c>
      <c r="I1154" s="13" t="s">
        <v>185</v>
      </c>
      <c r="J1154" s="13" t="s">
        <v>14846</v>
      </c>
      <c r="K1154" s="13" t="s">
        <v>185</v>
      </c>
      <c r="L1154" s="13" t="s">
        <v>14847</v>
      </c>
      <c r="M1154" s="13" t="s">
        <v>185</v>
      </c>
      <c r="N1154" s="13" t="s">
        <v>14848</v>
      </c>
      <c r="O1154" s="13" t="s">
        <v>185</v>
      </c>
      <c r="P1154" s="13" t="s">
        <v>14849</v>
      </c>
      <c r="Q1154" s="13" t="s">
        <v>185</v>
      </c>
      <c r="R1154" s="13" t="s">
        <v>14850</v>
      </c>
      <c r="S1154" s="13" t="s">
        <v>185</v>
      </c>
      <c r="T1154" s="13" t="s">
        <v>14851</v>
      </c>
      <c r="U1154" s="13" t="s">
        <v>185</v>
      </c>
      <c r="V1154" s="13" t="s">
        <v>14852</v>
      </c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5" t="s">
        <v>217</v>
      </c>
      <c r="BT1154" s="15" t="s">
        <v>274</v>
      </c>
      <c r="BU1154" s="18"/>
      <c r="BV1154" s="16" t="s">
        <v>218</v>
      </c>
      <c r="BW1154" s="17">
        <v>46116.35313657407</v>
      </c>
      <c r="BX1154" s="16" t="s">
        <v>218</v>
      </c>
      <c r="BY1154" s="17">
        <v>46116.35313657407</v>
      </c>
      <c r="BZ1154" s="12" t="s">
        <v>219</v>
      </c>
      <c r="CA1154" s="14"/>
      <c r="CB1154" s="14"/>
      <c r="CC1154" s="14"/>
      <c r="CD1154" s="14"/>
      <c r="CE1154" s="14"/>
      <c r="CF1154" s="14"/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5" t="s">
        <v>217</v>
      </c>
      <c r="DF1154" s="15" t="s">
        <v>274</v>
      </c>
      <c r="DG1154" s="18"/>
      <c r="DH1154" s="15" t="s">
        <v>217</v>
      </c>
      <c r="DI1154" s="18"/>
      <c r="DJ1154" s="15" t="s">
        <v>217</v>
      </c>
      <c r="DK1154" s="18"/>
      <c r="DL1154" s="12" t="s">
        <v>224</v>
      </c>
      <c r="DM1154" s="14"/>
      <c r="DN1154" s="14"/>
      <c r="DO1154" s="14"/>
      <c r="DP1154" s="14"/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5" t="s">
        <v>217</v>
      </c>
      <c r="EJ1154" s="15" t="s">
        <v>217</v>
      </c>
      <c r="EK1154" s="18"/>
      <c r="EL1154" s="12" t="s">
        <v>233</v>
      </c>
      <c r="EM1154" s="14"/>
      <c r="EN1154" s="14"/>
      <c r="EO1154" s="14"/>
      <c r="EP1154" s="14"/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5" t="s">
        <v>217</v>
      </c>
      <c r="FJ1154" s="15" t="s">
        <v>217</v>
      </c>
      <c r="FK1154" s="18"/>
      <c r="FL1154" s="14"/>
      <c r="FM1154" s="14"/>
      <c r="FN1154" s="15" t="s">
        <v>234</v>
      </c>
      <c r="FO1154" s="18"/>
      <c r="FP1154" s="13" t="s">
        <v>14852</v>
      </c>
      <c r="FQ1154" s="13" t="s">
        <v>14853</v>
      </c>
      <c r="FR1154" s="13" t="s">
        <v>14852</v>
      </c>
      <c r="FS1154" s="14"/>
      <c r="FT1154" s="14"/>
      <c r="FU1154" s="14" t="str">
        <f t="shared" si="13"/>
        <v>Base de Dados_Images/25KS290Y02.Imagem do Equipamento-.112812.jpg</v>
      </c>
      <c r="FV1154" s="14"/>
      <c r="FW1154" s="14"/>
    </row>
    <row r="1155" ht="15.75" hidden="1" customHeight="1">
      <c r="A1155" s="10" t="s">
        <v>14739</v>
      </c>
      <c r="B1155" s="23" t="s">
        <v>14775</v>
      </c>
      <c r="C1155" s="10" t="s">
        <v>301</v>
      </c>
      <c r="D1155" s="10" t="s">
        <v>14854</v>
      </c>
      <c r="E1155" s="11" t="s">
        <v>14855</v>
      </c>
      <c r="F1155" s="12" t="s">
        <v>184</v>
      </c>
      <c r="G1155" s="13" t="s">
        <v>185</v>
      </c>
      <c r="H1155" s="13" t="s">
        <v>14856</v>
      </c>
      <c r="I1155" s="13" t="s">
        <v>185</v>
      </c>
      <c r="J1155" s="13" t="s">
        <v>14857</v>
      </c>
      <c r="K1155" s="13" t="s">
        <v>185</v>
      </c>
      <c r="L1155" s="13" t="s">
        <v>14858</v>
      </c>
      <c r="M1155" s="13" t="s">
        <v>185</v>
      </c>
      <c r="N1155" s="13" t="s">
        <v>14859</v>
      </c>
      <c r="O1155" s="13" t="s">
        <v>185</v>
      </c>
      <c r="P1155" s="13" t="s">
        <v>14860</v>
      </c>
      <c r="Q1155" s="13" t="s">
        <v>185</v>
      </c>
      <c r="R1155" s="13" t="s">
        <v>14861</v>
      </c>
      <c r="S1155" s="13" t="s">
        <v>185</v>
      </c>
      <c r="T1155" s="13" t="s">
        <v>14862</v>
      </c>
      <c r="U1155" s="13" t="s">
        <v>185</v>
      </c>
      <c r="V1155" s="13" t="s">
        <v>14863</v>
      </c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5" t="s">
        <v>217</v>
      </c>
      <c r="BT1155" s="15" t="s">
        <v>274</v>
      </c>
      <c r="BU1155" s="18"/>
      <c r="BV1155" s="16" t="s">
        <v>218</v>
      </c>
      <c r="BW1155" s="17">
        <v>46116.34721064815</v>
      </c>
      <c r="BX1155" s="16" t="s">
        <v>218</v>
      </c>
      <c r="BY1155" s="17">
        <v>46116.34721064815</v>
      </c>
      <c r="BZ1155" s="12" t="s">
        <v>219</v>
      </c>
      <c r="CA1155" s="14"/>
      <c r="CB1155" s="14"/>
      <c r="CC1155" s="14"/>
      <c r="CD1155" s="14"/>
      <c r="CE1155" s="14"/>
      <c r="CF1155" s="14"/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5" t="s">
        <v>217</v>
      </c>
      <c r="DF1155" s="15" t="s">
        <v>274</v>
      </c>
      <c r="DG1155" s="18"/>
      <c r="DH1155" s="15" t="s">
        <v>217</v>
      </c>
      <c r="DI1155" s="18"/>
      <c r="DJ1155" s="15" t="s">
        <v>217</v>
      </c>
      <c r="DK1155" s="18"/>
      <c r="DL1155" s="12" t="s">
        <v>224</v>
      </c>
      <c r="DM1155" s="14"/>
      <c r="DN1155" s="14"/>
      <c r="DO1155" s="14"/>
      <c r="DP1155" s="14"/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5" t="s">
        <v>217</v>
      </c>
      <c r="EJ1155" s="15" t="s">
        <v>217</v>
      </c>
      <c r="EK1155" s="18"/>
      <c r="EL1155" s="12" t="s">
        <v>233</v>
      </c>
      <c r="EM1155" s="14"/>
      <c r="EN1155" s="14"/>
      <c r="EO1155" s="14"/>
      <c r="EP1155" s="14"/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5" t="s">
        <v>217</v>
      </c>
      <c r="FJ1155" s="15" t="s">
        <v>217</v>
      </c>
      <c r="FK1155" s="18"/>
      <c r="FL1155" s="14"/>
      <c r="FM1155" s="14"/>
      <c r="FN1155" s="15" t="s">
        <v>234</v>
      </c>
      <c r="FO1155" s="18"/>
      <c r="FP1155" s="13" t="s">
        <v>14863</v>
      </c>
      <c r="FQ1155" s="13" t="s">
        <v>14864</v>
      </c>
      <c r="FR1155" s="13" t="s">
        <v>14863</v>
      </c>
      <c r="FS1155" s="14"/>
      <c r="FT1155" s="14"/>
      <c r="FU1155" s="14" t="str">
        <f t="shared" si="13"/>
        <v>Base de Dados_Images/25PIT_350B01 XV.Imagem do Equipamento-.111943.jpg</v>
      </c>
      <c r="FV1155" s="14"/>
      <c r="FW1155" s="14"/>
    </row>
    <row r="1156" ht="15.75" hidden="1" customHeight="1">
      <c r="A1156" s="10" t="s">
        <v>14739</v>
      </c>
      <c r="B1156" s="10" t="s">
        <v>14865</v>
      </c>
      <c r="C1156" s="10" t="s">
        <v>264</v>
      </c>
      <c r="D1156" s="10" t="s">
        <v>14866</v>
      </c>
      <c r="E1156" s="11" t="s">
        <v>14867</v>
      </c>
      <c r="F1156" s="12" t="s">
        <v>184</v>
      </c>
      <c r="G1156" s="13" t="s">
        <v>185</v>
      </c>
      <c r="H1156" s="13" t="s">
        <v>14868</v>
      </c>
      <c r="I1156" s="13" t="s">
        <v>405</v>
      </c>
      <c r="J1156" s="13" t="s">
        <v>14869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6" t="s">
        <v>218</v>
      </c>
      <c r="BT1156" s="16" t="s">
        <v>218</v>
      </c>
      <c r="BU1156" s="17">
        <v>46116.35592592593</v>
      </c>
      <c r="BV1156" s="15" t="s">
        <v>217</v>
      </c>
      <c r="BW1156" s="18"/>
      <c r="BX1156" s="15" t="s">
        <v>217</v>
      </c>
      <c r="BY1156" s="18"/>
      <c r="BZ1156" s="12" t="s">
        <v>219</v>
      </c>
      <c r="CA1156" s="14"/>
      <c r="CB1156" s="14"/>
      <c r="CC1156" s="14"/>
      <c r="CD1156" s="14"/>
      <c r="CE1156" s="14"/>
      <c r="CF1156" s="14"/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5" t="s">
        <v>217</v>
      </c>
      <c r="DF1156" s="15" t="s">
        <v>274</v>
      </c>
      <c r="DG1156" s="18"/>
      <c r="DH1156" s="15" t="s">
        <v>217</v>
      </c>
      <c r="DI1156" s="18"/>
      <c r="DJ1156" s="15" t="s">
        <v>217</v>
      </c>
      <c r="DK1156" s="18"/>
      <c r="DL1156" s="12" t="s">
        <v>224</v>
      </c>
      <c r="DM1156" s="14"/>
      <c r="DN1156" s="14"/>
      <c r="DO1156" s="14"/>
      <c r="DP1156" s="14"/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5" t="s">
        <v>217</v>
      </c>
      <c r="EJ1156" s="15" t="s">
        <v>217</v>
      </c>
      <c r="EK1156" s="18"/>
      <c r="EL1156" s="12" t="s">
        <v>233</v>
      </c>
      <c r="EM1156" s="14"/>
      <c r="EN1156" s="14"/>
      <c r="EO1156" s="14"/>
      <c r="EP1156" s="14"/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5" t="s">
        <v>217</v>
      </c>
      <c r="FJ1156" s="15" t="s">
        <v>217</v>
      </c>
      <c r="FK1156" s="18"/>
      <c r="FL1156" s="14"/>
      <c r="FM1156" s="14"/>
      <c r="FN1156" s="15" t="s">
        <v>234</v>
      </c>
      <c r="FO1156" s="18"/>
      <c r="FP1156" s="13" t="s">
        <v>14869</v>
      </c>
      <c r="FQ1156" s="13" t="s">
        <v>14870</v>
      </c>
      <c r="FR1156" s="13" t="s">
        <v>14869</v>
      </c>
      <c r="FS1156" s="14"/>
      <c r="FT1156" s="14"/>
      <c r="FU1156" s="14" t="str">
        <f t="shared" si="13"/>
        <v>Base de Dados_Images/25PIT290B01.Imagem do Equipamento-.113230.jpg</v>
      </c>
      <c r="FV1156" s="14"/>
      <c r="FW1156" s="14"/>
    </row>
    <row r="1157" ht="15.75" hidden="1" customHeight="1">
      <c r="A1157" s="10" t="s">
        <v>14739</v>
      </c>
      <c r="B1157" s="10" t="s">
        <v>14865</v>
      </c>
      <c r="C1157" s="10" t="s">
        <v>264</v>
      </c>
      <c r="D1157" s="10" t="s">
        <v>14871</v>
      </c>
      <c r="E1157" s="11" t="s">
        <v>14769</v>
      </c>
      <c r="F1157" s="12" t="s">
        <v>184</v>
      </c>
      <c r="G1157" s="13" t="s">
        <v>185</v>
      </c>
      <c r="H1157" s="13" t="s">
        <v>14872</v>
      </c>
      <c r="I1157" s="13" t="s">
        <v>185</v>
      </c>
      <c r="J1157" s="13" t="s">
        <v>14873</v>
      </c>
      <c r="K1157" s="13" t="s">
        <v>185</v>
      </c>
      <c r="L1157" s="13" t="s">
        <v>14873</v>
      </c>
      <c r="M1157" s="13" t="s">
        <v>185</v>
      </c>
      <c r="N1157" s="13" t="s">
        <v>14874</v>
      </c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5" t="s">
        <v>217</v>
      </c>
      <c r="BT1157" s="16" t="s">
        <v>218</v>
      </c>
      <c r="BU1157" s="17">
        <v>46105.50011574074</v>
      </c>
      <c r="BV1157" s="16" t="s">
        <v>218</v>
      </c>
      <c r="BW1157" s="17">
        <v>46105.500289351854</v>
      </c>
      <c r="BX1157" s="16" t="s">
        <v>218</v>
      </c>
      <c r="BY1157" s="17">
        <v>46105.500289351854</v>
      </c>
      <c r="BZ1157" s="12" t="s">
        <v>219</v>
      </c>
      <c r="CA1157" s="14"/>
      <c r="CB1157" s="14"/>
      <c r="CC1157" s="14"/>
      <c r="CD1157" s="14"/>
      <c r="CE1157" s="14"/>
      <c r="CF1157" s="14"/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5" t="s">
        <v>217</v>
      </c>
      <c r="DF1157" s="15" t="s">
        <v>274</v>
      </c>
      <c r="DG1157" s="18"/>
      <c r="DH1157" s="15" t="s">
        <v>217</v>
      </c>
      <c r="DI1157" s="18"/>
      <c r="DJ1157" s="15" t="s">
        <v>217</v>
      </c>
      <c r="DK1157" s="18"/>
      <c r="DL1157" s="12" t="s">
        <v>224</v>
      </c>
      <c r="DM1157" s="14"/>
      <c r="DN1157" s="14"/>
      <c r="DO1157" s="14"/>
      <c r="DP1157" s="14"/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5" t="s">
        <v>217</v>
      </c>
      <c r="EJ1157" s="15" t="s">
        <v>217</v>
      </c>
      <c r="EK1157" s="18"/>
      <c r="EL1157" s="12" t="s">
        <v>233</v>
      </c>
      <c r="EM1157" s="14"/>
      <c r="EN1157" s="14"/>
      <c r="EO1157" s="14"/>
      <c r="EP1157" s="14"/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5" t="s">
        <v>217</v>
      </c>
      <c r="FJ1157" s="15" t="s">
        <v>217</v>
      </c>
      <c r="FK1157" s="18"/>
      <c r="FL1157" s="14"/>
      <c r="FM1157" s="14"/>
      <c r="FN1157" s="15" t="s">
        <v>234</v>
      </c>
      <c r="FO1157" s="18"/>
      <c r="FP1157" s="13" t="s">
        <v>14874</v>
      </c>
      <c r="FQ1157" s="13" t="s">
        <v>14875</v>
      </c>
      <c r="FR1157" s="13" t="s">
        <v>14874</v>
      </c>
      <c r="FS1157" s="14"/>
      <c r="FT1157" s="14"/>
      <c r="FU1157" s="14" t="str">
        <f t="shared" si="13"/>
        <v>Base de Dados_Images/25TT290B01.Imagem do Equipamento-.150018.jpg</v>
      </c>
      <c r="FV1157" s="14"/>
      <c r="FW1157" s="14"/>
    </row>
    <row r="1158" ht="15.75" hidden="1" customHeight="1">
      <c r="A1158" s="10" t="s">
        <v>14739</v>
      </c>
      <c r="B1158" s="10" t="s">
        <v>14865</v>
      </c>
      <c r="C1158" s="10" t="s">
        <v>289</v>
      </c>
      <c r="D1158" s="10" t="s">
        <v>14876</v>
      </c>
      <c r="E1158" s="11" t="s">
        <v>14877</v>
      </c>
      <c r="F1158" s="12" t="s">
        <v>184</v>
      </c>
      <c r="G1158" s="13" t="s">
        <v>185</v>
      </c>
      <c r="H1158" s="13" t="s">
        <v>14878</v>
      </c>
      <c r="I1158" s="13" t="s">
        <v>185</v>
      </c>
      <c r="J1158" s="13" t="s">
        <v>14879</v>
      </c>
      <c r="K1158" s="13" t="s">
        <v>690</v>
      </c>
      <c r="L1158" s="13" t="s">
        <v>14880</v>
      </c>
      <c r="M1158" s="13" t="s">
        <v>185</v>
      </c>
      <c r="N1158" s="13" t="s">
        <v>14881</v>
      </c>
      <c r="O1158" s="13" t="s">
        <v>690</v>
      </c>
      <c r="P1158" s="13" t="s">
        <v>14882</v>
      </c>
      <c r="Q1158" s="13" t="s">
        <v>690</v>
      </c>
      <c r="R1158" s="13" t="s">
        <v>14883</v>
      </c>
      <c r="S1158" s="13" t="s">
        <v>185</v>
      </c>
      <c r="T1158" s="13" t="s">
        <v>14884</v>
      </c>
      <c r="U1158" s="13" t="s">
        <v>185</v>
      </c>
      <c r="V1158" s="13" t="s">
        <v>14885</v>
      </c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5" t="s">
        <v>217</v>
      </c>
      <c r="BT1158" s="16" t="s">
        <v>218</v>
      </c>
      <c r="BU1158" s="17">
        <v>46045.62096064815</v>
      </c>
      <c r="BV1158" s="16" t="s">
        <v>218</v>
      </c>
      <c r="BW1158" s="17">
        <v>46045.62099537037</v>
      </c>
      <c r="BX1158" s="16" t="s">
        <v>218</v>
      </c>
      <c r="BY1158" s="17">
        <v>46045.62099537037</v>
      </c>
      <c r="BZ1158" s="12" t="s">
        <v>219</v>
      </c>
      <c r="CA1158" s="14"/>
      <c r="CB1158" s="14"/>
      <c r="CC1158" s="14"/>
      <c r="CD1158" s="14"/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5" t="s">
        <v>217</v>
      </c>
      <c r="DF1158" s="15" t="s">
        <v>274</v>
      </c>
      <c r="DG1158" s="18"/>
      <c r="DH1158" s="15" t="s">
        <v>274</v>
      </c>
      <c r="DI1158" s="18"/>
      <c r="DJ1158" s="15" t="s">
        <v>274</v>
      </c>
      <c r="DK1158" s="18"/>
      <c r="DL1158" s="12" t="s">
        <v>224</v>
      </c>
      <c r="DM1158" s="14"/>
      <c r="DN1158" s="14"/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5" t="s">
        <v>217</v>
      </c>
      <c r="EJ1158" s="15" t="s">
        <v>217</v>
      </c>
      <c r="EK1158" s="18"/>
      <c r="EL1158" s="12" t="s">
        <v>233</v>
      </c>
      <c r="EM1158" s="14"/>
      <c r="EN1158" s="14"/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5" t="s">
        <v>217</v>
      </c>
      <c r="FJ1158" s="15" t="s">
        <v>217</v>
      </c>
      <c r="FK1158" s="18"/>
      <c r="FL1158" s="14"/>
      <c r="FM1158" s="14"/>
      <c r="FN1158" s="15" t="s">
        <v>234</v>
      </c>
      <c r="FO1158" s="18"/>
      <c r="FP1158" s="24" t="s">
        <v>14885</v>
      </c>
      <c r="FQ1158" s="13" t="s">
        <v>14886</v>
      </c>
      <c r="FR1158" s="13" t="s">
        <v>14885</v>
      </c>
      <c r="FS1158" s="14"/>
      <c r="FT1158" s="14"/>
      <c r="FU1158" s="14" t="str">
        <f t="shared" si="13"/>
        <v>Base de Dados_Images/25A290.Imagem do Equipamento-.175342.jpg</v>
      </c>
      <c r="FV1158" s="14"/>
      <c r="FW1158" s="14"/>
    </row>
    <row r="1159" ht="15.75" hidden="1" customHeight="1">
      <c r="A1159" s="10" t="s">
        <v>14739</v>
      </c>
      <c r="B1159" s="10" t="s">
        <v>14865</v>
      </c>
      <c r="C1159" s="10" t="s">
        <v>301</v>
      </c>
      <c r="D1159" s="10" t="s">
        <v>14887</v>
      </c>
      <c r="E1159" s="11" t="s">
        <v>5088</v>
      </c>
      <c r="F1159" s="12" t="s">
        <v>184</v>
      </c>
      <c r="G1159" s="13" t="s">
        <v>185</v>
      </c>
      <c r="H1159" s="13" t="s">
        <v>14888</v>
      </c>
      <c r="I1159" s="13" t="s">
        <v>185</v>
      </c>
      <c r="J1159" s="13" t="s">
        <v>14889</v>
      </c>
      <c r="K1159" s="13" t="s">
        <v>185</v>
      </c>
      <c r="L1159" s="13" t="s">
        <v>14890</v>
      </c>
      <c r="M1159" s="13" t="s">
        <v>185</v>
      </c>
      <c r="N1159" s="13" t="s">
        <v>14891</v>
      </c>
      <c r="O1159" s="13" t="s">
        <v>185</v>
      </c>
      <c r="P1159" s="13" t="s">
        <v>14892</v>
      </c>
      <c r="Q1159" s="13" t="s">
        <v>185</v>
      </c>
      <c r="R1159" s="13" t="s">
        <v>14893</v>
      </c>
      <c r="S1159" s="13" t="s">
        <v>185</v>
      </c>
      <c r="T1159" s="13" t="s">
        <v>14894</v>
      </c>
      <c r="U1159" s="13" t="s">
        <v>185</v>
      </c>
      <c r="V1159" s="13" t="s">
        <v>14895</v>
      </c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5" t="s">
        <v>217</v>
      </c>
      <c r="BT1159" s="15" t="s">
        <v>274</v>
      </c>
      <c r="BU1159" s="18"/>
      <c r="BV1159" s="16" t="s">
        <v>218</v>
      </c>
      <c r="BW1159" s="17">
        <v>46045.621875</v>
      </c>
      <c r="BX1159" s="16" t="s">
        <v>218</v>
      </c>
      <c r="BY1159" s="17">
        <v>46045.621875</v>
      </c>
      <c r="BZ1159" s="12" t="s">
        <v>219</v>
      </c>
      <c r="CA1159" s="14"/>
      <c r="CB1159" s="14"/>
      <c r="CC1159" s="14"/>
      <c r="CD1159" s="14"/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5" t="s">
        <v>217</v>
      </c>
      <c r="DF1159" s="15" t="s">
        <v>274</v>
      </c>
      <c r="DG1159" s="18"/>
      <c r="DH1159" s="15" t="s">
        <v>217</v>
      </c>
      <c r="DI1159" s="18"/>
      <c r="DJ1159" s="15" t="s">
        <v>217</v>
      </c>
      <c r="DK1159" s="18"/>
      <c r="DL1159" s="12" t="s">
        <v>224</v>
      </c>
      <c r="DM1159" s="14"/>
      <c r="DN1159" s="14"/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5" t="s">
        <v>217</v>
      </c>
      <c r="EJ1159" s="15" t="s">
        <v>217</v>
      </c>
      <c r="EK1159" s="18"/>
      <c r="EL1159" s="12" t="s">
        <v>233</v>
      </c>
      <c r="EM1159" s="14"/>
      <c r="EN1159" s="14"/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5" t="s">
        <v>217</v>
      </c>
      <c r="FJ1159" s="15" t="s">
        <v>217</v>
      </c>
      <c r="FK1159" s="18"/>
      <c r="FL1159" s="14"/>
      <c r="FM1159" s="14"/>
      <c r="FN1159" s="15" t="s">
        <v>234</v>
      </c>
      <c r="FO1159" s="18"/>
      <c r="FP1159" s="13" t="s">
        <v>14895</v>
      </c>
      <c r="FQ1159" s="13" t="s">
        <v>14896</v>
      </c>
      <c r="FR1159" s="13" t="s">
        <v>14895</v>
      </c>
      <c r="FS1159" s="14"/>
      <c r="FT1159" s="14"/>
      <c r="FU1159" s="14" t="str">
        <f t="shared" si="13"/>
        <v>Base de Dados_Images/KS290Y01.Imagem do Equipamento-.175508.jpg</v>
      </c>
      <c r="FV1159" s="14"/>
      <c r="FW1159" s="14"/>
    </row>
    <row r="1160" ht="15.75" hidden="1" customHeight="1">
      <c r="A1160" s="10" t="s">
        <v>14739</v>
      </c>
      <c r="B1160" s="10" t="s">
        <v>14865</v>
      </c>
      <c r="C1160" s="10" t="s">
        <v>301</v>
      </c>
      <c r="D1160" s="10" t="s">
        <v>14897</v>
      </c>
      <c r="E1160" s="11" t="s">
        <v>14898</v>
      </c>
      <c r="F1160" s="12" t="s">
        <v>184</v>
      </c>
      <c r="G1160" s="13" t="s">
        <v>185</v>
      </c>
      <c r="H1160" s="13" t="s">
        <v>14899</v>
      </c>
      <c r="I1160" s="13" t="s">
        <v>185</v>
      </c>
      <c r="J1160" s="13" t="s">
        <v>14900</v>
      </c>
      <c r="K1160" s="13" t="s">
        <v>185</v>
      </c>
      <c r="L1160" s="13" t="s">
        <v>14901</v>
      </c>
      <c r="M1160" s="13" t="s">
        <v>185</v>
      </c>
      <c r="N1160" s="13" t="s">
        <v>14902</v>
      </c>
      <c r="O1160" s="13" t="s">
        <v>185</v>
      </c>
      <c r="P1160" s="13" t="s">
        <v>14903</v>
      </c>
      <c r="Q1160" s="13" t="s">
        <v>185</v>
      </c>
      <c r="R1160" s="13" t="s">
        <v>14904</v>
      </c>
      <c r="S1160" s="13" t="s">
        <v>185</v>
      </c>
      <c r="T1160" s="13" t="s">
        <v>14905</v>
      </c>
      <c r="U1160" s="13" t="s">
        <v>185</v>
      </c>
      <c r="V1160" s="13" t="s">
        <v>14906</v>
      </c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5" t="s">
        <v>217</v>
      </c>
      <c r="BT1160" s="15" t="s">
        <v>274</v>
      </c>
      <c r="BU1160" s="18"/>
      <c r="BV1160" s="16" t="s">
        <v>218</v>
      </c>
      <c r="BW1160" s="17">
        <v>46045.62278935185</v>
      </c>
      <c r="BX1160" s="16" t="s">
        <v>218</v>
      </c>
      <c r="BY1160" s="17">
        <v>46045.62278935185</v>
      </c>
      <c r="BZ1160" s="12" t="s">
        <v>219</v>
      </c>
      <c r="CA1160" s="14"/>
      <c r="CB1160" s="14"/>
      <c r="CC1160" s="14"/>
      <c r="CD1160" s="14"/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5" t="s">
        <v>217</v>
      </c>
      <c r="DF1160" s="15" t="s">
        <v>274</v>
      </c>
      <c r="DG1160" s="18"/>
      <c r="DH1160" s="15" t="s">
        <v>217</v>
      </c>
      <c r="DI1160" s="18"/>
      <c r="DJ1160" s="15" t="s">
        <v>217</v>
      </c>
      <c r="DK1160" s="18"/>
      <c r="DL1160" s="12" t="s">
        <v>224</v>
      </c>
      <c r="DM1160" s="14"/>
      <c r="DN1160" s="14"/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5" t="s">
        <v>217</v>
      </c>
      <c r="EJ1160" s="15" t="s">
        <v>217</v>
      </c>
      <c r="EK1160" s="18"/>
      <c r="EL1160" s="12" t="s">
        <v>233</v>
      </c>
      <c r="EM1160" s="14"/>
      <c r="EN1160" s="14"/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5" t="s">
        <v>217</v>
      </c>
      <c r="FJ1160" s="15" t="s">
        <v>217</v>
      </c>
      <c r="FK1160" s="18"/>
      <c r="FL1160" s="14"/>
      <c r="FM1160" s="14"/>
      <c r="FN1160" s="15" t="s">
        <v>234</v>
      </c>
      <c r="FO1160" s="18"/>
      <c r="FP1160" s="13" t="s">
        <v>14906</v>
      </c>
      <c r="FQ1160" s="13" t="s">
        <v>14907</v>
      </c>
      <c r="FR1160" s="13" t="s">
        <v>14906</v>
      </c>
      <c r="FS1160" s="14"/>
      <c r="FT1160" s="14"/>
      <c r="FU1160" s="14" t="str">
        <f t="shared" si="13"/>
        <v>Base de Dados_Images/KS290Y02.Imagem do Equipamento-.175615.jpg</v>
      </c>
      <c r="FV1160" s="14"/>
      <c r="FW1160" s="14"/>
    </row>
    <row r="1161" ht="15.75" hidden="1" customHeight="1">
      <c r="A1161" s="10" t="s">
        <v>14739</v>
      </c>
      <c r="B1161" s="10" t="s">
        <v>14908</v>
      </c>
      <c r="C1161" s="10" t="s">
        <v>264</v>
      </c>
      <c r="D1161" s="10" t="s">
        <v>14909</v>
      </c>
      <c r="E1161" s="11" t="s">
        <v>14910</v>
      </c>
      <c r="F1161" s="12" t="s">
        <v>184</v>
      </c>
      <c r="G1161" s="13"/>
      <c r="H1161" s="13" t="s">
        <v>14911</v>
      </c>
      <c r="I1161" s="13"/>
      <c r="J1161" s="13" t="s">
        <v>14912</v>
      </c>
      <c r="K1161" s="13"/>
      <c r="L1161" s="13" t="s">
        <v>14913</v>
      </c>
      <c r="M1161" s="13"/>
      <c r="N1161" s="13" t="s">
        <v>14914</v>
      </c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5" t="s">
        <v>217</v>
      </c>
      <c r="BT1161" s="16" t="s">
        <v>217</v>
      </c>
      <c r="BU1161" s="17"/>
      <c r="BV1161" s="16" t="s">
        <v>217</v>
      </c>
      <c r="BW1161" s="17"/>
      <c r="BX1161" s="16" t="s">
        <v>217</v>
      </c>
      <c r="BY1161" s="17"/>
      <c r="BZ1161" s="12" t="s">
        <v>219</v>
      </c>
      <c r="CA1161" s="14"/>
      <c r="CB1161" s="14"/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5" t="s">
        <v>217</v>
      </c>
      <c r="DF1161" s="15" t="s">
        <v>274</v>
      </c>
      <c r="DG1161" s="18"/>
      <c r="DH1161" s="15" t="s">
        <v>217</v>
      </c>
      <c r="DI1161" s="18"/>
      <c r="DJ1161" s="15" t="s">
        <v>217</v>
      </c>
      <c r="DK1161" s="18"/>
      <c r="DL1161" s="12" t="s">
        <v>224</v>
      </c>
      <c r="DM1161" s="14"/>
      <c r="DN1161" s="14"/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5" t="s">
        <v>217</v>
      </c>
      <c r="EJ1161" s="15" t="s">
        <v>217</v>
      </c>
      <c r="EK1161" s="18"/>
      <c r="EL1161" s="12" t="s">
        <v>233</v>
      </c>
      <c r="EM1161" s="14"/>
      <c r="EN1161" s="14"/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5" t="s">
        <v>217</v>
      </c>
      <c r="FJ1161" s="15" t="s">
        <v>217</v>
      </c>
      <c r="FK1161" s="18"/>
      <c r="FL1161" s="14"/>
      <c r="FM1161" s="14"/>
      <c r="FN1161" s="15" t="s">
        <v>234</v>
      </c>
      <c r="FO1161" s="18"/>
      <c r="FP1161" s="13" t="s">
        <v>14914</v>
      </c>
      <c r="FQ1161" s="13"/>
      <c r="FR1161" s="13"/>
      <c r="FS1161" s="14"/>
      <c r="FT1161" s="14"/>
      <c r="FU1161" s="14" t="str">
        <f t="shared" si="13"/>
        <v/>
      </c>
      <c r="FV1161" s="14"/>
      <c r="FW1161" s="14"/>
    </row>
    <row r="1162" ht="15.75" hidden="1" customHeight="1">
      <c r="A1162" s="10" t="s">
        <v>14739</v>
      </c>
      <c r="B1162" s="10" t="s">
        <v>14908</v>
      </c>
      <c r="C1162" s="10" t="s">
        <v>264</v>
      </c>
      <c r="D1162" s="10" t="s">
        <v>14915</v>
      </c>
      <c r="E1162" s="11" t="s">
        <v>14916</v>
      </c>
      <c r="F1162" s="12" t="s">
        <v>184</v>
      </c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5" t="s">
        <v>217</v>
      </c>
      <c r="BT1162" s="15" t="s">
        <v>217</v>
      </c>
      <c r="BU1162" s="18"/>
      <c r="BV1162" s="15" t="s">
        <v>217</v>
      </c>
      <c r="BW1162" s="18"/>
      <c r="BX1162" s="15" t="s">
        <v>217</v>
      </c>
      <c r="BY1162" s="18"/>
      <c r="BZ1162" s="12" t="s">
        <v>219</v>
      </c>
      <c r="CA1162" s="14"/>
      <c r="CB1162" s="14"/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5" t="s">
        <v>217</v>
      </c>
      <c r="DF1162" s="15" t="s">
        <v>274</v>
      </c>
      <c r="DG1162" s="18"/>
      <c r="DH1162" s="15" t="s">
        <v>217</v>
      </c>
      <c r="DI1162" s="18"/>
      <c r="DJ1162" s="15" t="s">
        <v>217</v>
      </c>
      <c r="DK1162" s="18"/>
      <c r="DL1162" s="12" t="s">
        <v>224</v>
      </c>
      <c r="DM1162" s="14"/>
      <c r="DN1162" s="14"/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5" t="s">
        <v>217</v>
      </c>
      <c r="EJ1162" s="15" t="s">
        <v>217</v>
      </c>
      <c r="EK1162" s="18"/>
      <c r="EL1162" s="12" t="s">
        <v>233</v>
      </c>
      <c r="EM1162" s="14"/>
      <c r="EN1162" s="14"/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5" t="s">
        <v>217</v>
      </c>
      <c r="FJ1162" s="15" t="s">
        <v>217</v>
      </c>
      <c r="FK1162" s="18"/>
      <c r="FL1162" s="14"/>
      <c r="FM1162" s="14"/>
      <c r="FN1162" s="15" t="s">
        <v>234</v>
      </c>
      <c r="FO1162" s="18"/>
      <c r="FP1162" s="14"/>
      <c r="FQ1162" s="14"/>
      <c r="FR1162" s="14"/>
      <c r="FS1162" s="14"/>
      <c r="FT1162" s="14"/>
      <c r="FU1162" s="14" t="str">
        <f t="shared" si="13"/>
        <v/>
      </c>
      <c r="FV1162" s="14"/>
      <c r="FW1162" s="14"/>
    </row>
    <row r="1163" ht="15.75" hidden="1" customHeight="1">
      <c r="A1163" s="10" t="s">
        <v>14739</v>
      </c>
      <c r="B1163" s="10" t="s">
        <v>14908</v>
      </c>
      <c r="C1163" s="10" t="s">
        <v>264</v>
      </c>
      <c r="D1163" s="10" t="s">
        <v>14917</v>
      </c>
      <c r="E1163" s="11" t="s">
        <v>14918</v>
      </c>
      <c r="F1163" s="12" t="s">
        <v>184</v>
      </c>
      <c r="G1163" s="13" t="s">
        <v>185</v>
      </c>
      <c r="H1163" s="13" t="s">
        <v>14919</v>
      </c>
      <c r="I1163" s="13" t="s">
        <v>185</v>
      </c>
      <c r="J1163" s="13" t="s">
        <v>14920</v>
      </c>
      <c r="K1163" s="13" t="s">
        <v>185</v>
      </c>
      <c r="L1163" s="13" t="s">
        <v>14921</v>
      </c>
      <c r="M1163" s="13" t="s">
        <v>690</v>
      </c>
      <c r="N1163" s="13" t="s">
        <v>14922</v>
      </c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5" t="s">
        <v>217</v>
      </c>
      <c r="BT1163" s="16" t="s">
        <v>218</v>
      </c>
      <c r="BU1163" s="17">
        <v>46116.36116898148</v>
      </c>
      <c r="BV1163" s="16" t="s">
        <v>218</v>
      </c>
      <c r="BW1163" s="17">
        <v>46116.36121527778</v>
      </c>
      <c r="BX1163" s="16" t="s">
        <v>218</v>
      </c>
      <c r="BY1163" s="17">
        <v>46116.36121527778</v>
      </c>
      <c r="BZ1163" s="12" t="s">
        <v>219</v>
      </c>
      <c r="CA1163" s="14"/>
      <c r="CB1163" s="14"/>
      <c r="CC1163" s="14"/>
      <c r="CD1163" s="14"/>
      <c r="CE1163" s="14"/>
      <c r="CF1163" s="14"/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5" t="s">
        <v>217</v>
      </c>
      <c r="DF1163" s="15" t="s">
        <v>274</v>
      </c>
      <c r="DG1163" s="18"/>
      <c r="DH1163" s="15" t="s">
        <v>217</v>
      </c>
      <c r="DI1163" s="18"/>
      <c r="DJ1163" s="15" t="s">
        <v>217</v>
      </c>
      <c r="DK1163" s="18"/>
      <c r="DL1163" s="12" t="s">
        <v>224</v>
      </c>
      <c r="DM1163" s="14"/>
      <c r="DN1163" s="14"/>
      <c r="DO1163" s="14"/>
      <c r="DP1163" s="14"/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5" t="s">
        <v>217</v>
      </c>
      <c r="EJ1163" s="15" t="s">
        <v>217</v>
      </c>
      <c r="EK1163" s="18"/>
      <c r="EL1163" s="12" t="s">
        <v>233</v>
      </c>
      <c r="EM1163" s="14"/>
      <c r="EN1163" s="14"/>
      <c r="EO1163" s="14"/>
      <c r="EP1163" s="14"/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5" t="s">
        <v>217</v>
      </c>
      <c r="FJ1163" s="15" t="s">
        <v>217</v>
      </c>
      <c r="FK1163" s="18"/>
      <c r="FL1163" s="14"/>
      <c r="FM1163" s="14"/>
      <c r="FN1163" s="15" t="s">
        <v>234</v>
      </c>
      <c r="FO1163" s="18"/>
      <c r="FP1163" s="13" t="s">
        <v>14922</v>
      </c>
      <c r="FQ1163" s="13" t="s">
        <v>14923</v>
      </c>
      <c r="FR1163" s="13" t="s">
        <v>14922</v>
      </c>
      <c r="FS1163" s="14"/>
      <c r="FT1163" s="14"/>
      <c r="FU1163" s="14" t="str">
        <f t="shared" si="13"/>
        <v>Base de Dados_Images/25TIT_280B02.Imagem do Equipamento-.114007.jpg</v>
      </c>
      <c r="FV1163" s="14"/>
      <c r="FW1163" s="14"/>
    </row>
    <row r="1164" ht="15.75" hidden="1" customHeight="1">
      <c r="A1164" s="10" t="s">
        <v>14739</v>
      </c>
      <c r="B1164" s="10" t="s">
        <v>14908</v>
      </c>
      <c r="C1164" s="10" t="s">
        <v>264</v>
      </c>
      <c r="D1164" s="10" t="s">
        <v>14924</v>
      </c>
      <c r="E1164" s="11" t="s">
        <v>14925</v>
      </c>
      <c r="F1164" s="12" t="s">
        <v>184</v>
      </c>
      <c r="G1164" s="13" t="s">
        <v>185</v>
      </c>
      <c r="H1164" s="13" t="s">
        <v>14926</v>
      </c>
      <c r="I1164" s="13" t="s">
        <v>185</v>
      </c>
      <c r="J1164" s="13" t="s">
        <v>14927</v>
      </c>
      <c r="K1164" s="13" t="s">
        <v>185</v>
      </c>
      <c r="L1164" s="13" t="s">
        <v>14928</v>
      </c>
      <c r="M1164" s="13" t="s">
        <v>690</v>
      </c>
      <c r="N1164" s="13" t="s">
        <v>14929</v>
      </c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5" t="s">
        <v>217</v>
      </c>
      <c r="BT1164" s="16" t="s">
        <v>218</v>
      </c>
      <c r="BU1164" s="17">
        <v>46116.35668981481</v>
      </c>
      <c r="BV1164" s="16" t="s">
        <v>218</v>
      </c>
      <c r="BW1164" s="17">
        <v>46116.35673611111</v>
      </c>
      <c r="BX1164" s="16" t="s">
        <v>218</v>
      </c>
      <c r="BY1164" s="17">
        <v>46116.35673611111</v>
      </c>
      <c r="BZ1164" s="12" t="s">
        <v>219</v>
      </c>
      <c r="CA1164" s="14"/>
      <c r="CB1164" s="14"/>
      <c r="CC1164" s="14"/>
      <c r="CD1164" s="14"/>
      <c r="CE1164" s="14"/>
      <c r="CF1164" s="14"/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5" t="s">
        <v>217</v>
      </c>
      <c r="DF1164" s="15" t="s">
        <v>274</v>
      </c>
      <c r="DG1164" s="18"/>
      <c r="DH1164" s="15" t="s">
        <v>217</v>
      </c>
      <c r="DI1164" s="18"/>
      <c r="DJ1164" s="15" t="s">
        <v>217</v>
      </c>
      <c r="DK1164" s="18"/>
      <c r="DL1164" s="12" t="s">
        <v>224</v>
      </c>
      <c r="DM1164" s="14"/>
      <c r="DN1164" s="14"/>
      <c r="DO1164" s="14"/>
      <c r="DP1164" s="14"/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5" t="s">
        <v>217</v>
      </c>
      <c r="EJ1164" s="15" t="s">
        <v>217</v>
      </c>
      <c r="EK1164" s="18"/>
      <c r="EL1164" s="12" t="s">
        <v>233</v>
      </c>
      <c r="EM1164" s="14"/>
      <c r="EN1164" s="14"/>
      <c r="EO1164" s="14"/>
      <c r="EP1164" s="14"/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5" t="s">
        <v>217</v>
      </c>
      <c r="FJ1164" s="15" t="s">
        <v>217</v>
      </c>
      <c r="FK1164" s="18"/>
      <c r="FL1164" s="14"/>
      <c r="FM1164" s="14"/>
      <c r="FN1164" s="15" t="s">
        <v>234</v>
      </c>
      <c r="FO1164" s="18"/>
      <c r="FP1164" s="13" t="s">
        <v>14930</v>
      </c>
      <c r="FQ1164" s="13" t="s">
        <v>14931</v>
      </c>
      <c r="FR1164" s="13" t="s">
        <v>14930</v>
      </c>
      <c r="FS1164" s="14"/>
      <c r="FT1164" s="14"/>
      <c r="FU1164" s="14" t="str">
        <f t="shared" si="13"/>
        <v>Base de Dados_Images/LIT280B01.Imagem do Equipamento-.113431.jpg</v>
      </c>
      <c r="FV1164" s="14"/>
      <c r="FW1164" s="14"/>
    </row>
    <row r="1165" ht="15.75" hidden="1" customHeight="1">
      <c r="A1165" s="10" t="s">
        <v>14739</v>
      </c>
      <c r="B1165" s="10" t="s">
        <v>14908</v>
      </c>
      <c r="C1165" s="10" t="s">
        <v>264</v>
      </c>
      <c r="D1165" s="10" t="s">
        <v>14932</v>
      </c>
      <c r="E1165" s="11" t="s">
        <v>14933</v>
      </c>
      <c r="F1165" s="12" t="s">
        <v>184</v>
      </c>
      <c r="G1165" s="13" t="s">
        <v>185</v>
      </c>
      <c r="H1165" s="13" t="s">
        <v>14934</v>
      </c>
      <c r="I1165" s="13" t="s">
        <v>185</v>
      </c>
      <c r="J1165" s="13" t="s">
        <v>14935</v>
      </c>
      <c r="K1165" s="13" t="s">
        <v>185</v>
      </c>
      <c r="L1165" s="13" t="s">
        <v>14936</v>
      </c>
      <c r="M1165" s="13" t="s">
        <v>185</v>
      </c>
      <c r="N1165" s="13" t="s">
        <v>14937</v>
      </c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5" t="s">
        <v>217</v>
      </c>
      <c r="BT1165" s="16" t="s">
        <v>218</v>
      </c>
      <c r="BU1165" s="17">
        <v>46105.48197916667</v>
      </c>
      <c r="BV1165" s="16" t="s">
        <v>218</v>
      </c>
      <c r="BW1165" s="17">
        <v>46105.48202546296</v>
      </c>
      <c r="BX1165" s="16" t="s">
        <v>218</v>
      </c>
      <c r="BY1165" s="17">
        <v>46105.48202546296</v>
      </c>
      <c r="BZ1165" s="12" t="s">
        <v>219</v>
      </c>
      <c r="CA1165" s="14"/>
      <c r="CB1165" s="14"/>
      <c r="CC1165" s="14"/>
      <c r="CD1165" s="14"/>
      <c r="CE1165" s="14"/>
      <c r="CF1165" s="14"/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5" t="s">
        <v>217</v>
      </c>
      <c r="DF1165" s="15" t="s">
        <v>274</v>
      </c>
      <c r="DG1165" s="18"/>
      <c r="DH1165" s="15" t="s">
        <v>217</v>
      </c>
      <c r="DI1165" s="18"/>
      <c r="DJ1165" s="15" t="s">
        <v>217</v>
      </c>
      <c r="DK1165" s="18"/>
      <c r="DL1165" s="12" t="s">
        <v>224</v>
      </c>
      <c r="DM1165" s="14"/>
      <c r="DN1165" s="14"/>
      <c r="DO1165" s="14"/>
      <c r="DP1165" s="14"/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5" t="s">
        <v>217</v>
      </c>
      <c r="EJ1165" s="15" t="s">
        <v>217</v>
      </c>
      <c r="EK1165" s="18"/>
      <c r="EL1165" s="12" t="s">
        <v>233</v>
      </c>
      <c r="EM1165" s="14"/>
      <c r="EN1165" s="14"/>
      <c r="EO1165" s="14"/>
      <c r="EP1165" s="14"/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5" t="s">
        <v>217</v>
      </c>
      <c r="FJ1165" s="15" t="s">
        <v>217</v>
      </c>
      <c r="FK1165" s="18"/>
      <c r="FL1165" s="14"/>
      <c r="FM1165" s="14"/>
      <c r="FN1165" s="15" t="s">
        <v>234</v>
      </c>
      <c r="FO1165" s="18"/>
      <c r="FP1165" s="13" t="s">
        <v>14937</v>
      </c>
      <c r="FQ1165" s="13" t="s">
        <v>14938</v>
      </c>
      <c r="FR1165" s="13" t="s">
        <v>14937</v>
      </c>
      <c r="FS1165" s="14"/>
      <c r="FT1165" s="14"/>
      <c r="FU1165" s="14" t="str">
        <f t="shared" si="13"/>
        <v>Base de Dados_Images/25PIT_280B02.Imagem do Equipamento-.143403.jpg</v>
      </c>
      <c r="FV1165" s="14"/>
      <c r="FW1165" s="14"/>
    </row>
    <row r="1166" ht="15.75" hidden="1" customHeight="1">
      <c r="A1166" s="10" t="s">
        <v>14739</v>
      </c>
      <c r="B1166" s="10" t="s">
        <v>14908</v>
      </c>
      <c r="C1166" s="10" t="s">
        <v>289</v>
      </c>
      <c r="D1166" s="10" t="s">
        <v>14939</v>
      </c>
      <c r="E1166" s="11" t="s">
        <v>14940</v>
      </c>
      <c r="F1166" s="12" t="s">
        <v>184</v>
      </c>
      <c r="G1166" s="13" t="s">
        <v>185</v>
      </c>
      <c r="H1166" s="13" t="s">
        <v>14941</v>
      </c>
      <c r="I1166" s="13" t="s">
        <v>185</v>
      </c>
      <c r="J1166" s="13" t="s">
        <v>14942</v>
      </c>
      <c r="K1166" s="13" t="s">
        <v>690</v>
      </c>
      <c r="L1166" s="13" t="s">
        <v>14943</v>
      </c>
      <c r="M1166" s="13" t="s">
        <v>185</v>
      </c>
      <c r="N1166" s="13" t="s">
        <v>14944</v>
      </c>
      <c r="O1166" s="13" t="s">
        <v>690</v>
      </c>
      <c r="P1166" s="13" t="s">
        <v>14945</v>
      </c>
      <c r="Q1166" s="13" t="s">
        <v>690</v>
      </c>
      <c r="R1166" s="13" t="s">
        <v>14946</v>
      </c>
      <c r="S1166" s="13" t="s">
        <v>185</v>
      </c>
      <c r="T1166" s="13" t="s">
        <v>14947</v>
      </c>
      <c r="U1166" s="13" t="s">
        <v>185</v>
      </c>
      <c r="V1166" s="13" t="s">
        <v>14948</v>
      </c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5" t="s">
        <v>217</v>
      </c>
      <c r="BT1166" s="16" t="s">
        <v>218</v>
      </c>
      <c r="BU1166" s="17">
        <v>46045.60988425926</v>
      </c>
      <c r="BV1166" s="16" t="s">
        <v>218</v>
      </c>
      <c r="BW1166" s="17">
        <v>46045.609988425924</v>
      </c>
      <c r="BX1166" s="16" t="s">
        <v>218</v>
      </c>
      <c r="BY1166" s="17">
        <v>46045.609988425924</v>
      </c>
      <c r="BZ1166" s="12" t="s">
        <v>219</v>
      </c>
      <c r="CA1166" s="14"/>
      <c r="CB1166" s="14"/>
      <c r="CC1166" s="14"/>
      <c r="CD1166" s="14"/>
      <c r="CE1166" s="14"/>
      <c r="CF1166" s="14"/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5" t="s">
        <v>217</v>
      </c>
      <c r="DF1166" s="15" t="s">
        <v>274</v>
      </c>
      <c r="DG1166" s="18"/>
      <c r="DH1166" s="15" t="s">
        <v>274</v>
      </c>
      <c r="DI1166" s="18"/>
      <c r="DJ1166" s="15" t="s">
        <v>274</v>
      </c>
      <c r="DK1166" s="18"/>
      <c r="DL1166" s="12" t="s">
        <v>224</v>
      </c>
      <c r="DM1166" s="14"/>
      <c r="DN1166" s="14"/>
      <c r="DO1166" s="14"/>
      <c r="DP1166" s="14"/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5" t="s">
        <v>217</v>
      </c>
      <c r="EJ1166" s="15" t="s">
        <v>217</v>
      </c>
      <c r="EK1166" s="18"/>
      <c r="EL1166" s="12" t="s">
        <v>233</v>
      </c>
      <c r="EM1166" s="14"/>
      <c r="EN1166" s="14"/>
      <c r="EO1166" s="14"/>
      <c r="EP1166" s="14"/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5" t="s">
        <v>217</v>
      </c>
      <c r="FJ1166" s="15" t="s">
        <v>217</v>
      </c>
      <c r="FK1166" s="18"/>
      <c r="FL1166" s="14"/>
      <c r="FM1166" s="14"/>
      <c r="FN1166" s="15" t="s">
        <v>234</v>
      </c>
      <c r="FO1166" s="18"/>
      <c r="FP1166" s="13" t="s">
        <v>14948</v>
      </c>
      <c r="FQ1166" s="13" t="s">
        <v>14949</v>
      </c>
      <c r="FR1166" s="13" t="s">
        <v>14948</v>
      </c>
      <c r="FS1166" s="14"/>
      <c r="FT1166" s="14"/>
      <c r="FU1166" s="14" t="str">
        <f t="shared" si="13"/>
        <v>Base de Dados_Images/25H280.Imagem do Equipamento-.173738.jpg</v>
      </c>
      <c r="FV1166" s="14"/>
      <c r="FW1166" s="14"/>
    </row>
    <row r="1167" ht="15.75" hidden="1" customHeight="1">
      <c r="A1167" s="10" t="s">
        <v>14739</v>
      </c>
      <c r="B1167" s="10" t="s">
        <v>14908</v>
      </c>
      <c r="C1167" s="10" t="s">
        <v>301</v>
      </c>
      <c r="D1167" s="10" t="s">
        <v>14950</v>
      </c>
      <c r="E1167" s="11" t="s">
        <v>14951</v>
      </c>
      <c r="F1167" s="12" t="s">
        <v>184</v>
      </c>
      <c r="G1167" s="13" t="s">
        <v>185</v>
      </c>
      <c r="H1167" s="13" t="s">
        <v>14952</v>
      </c>
      <c r="I1167" s="13" t="s">
        <v>185</v>
      </c>
      <c r="J1167" s="13" t="s">
        <v>14953</v>
      </c>
      <c r="K1167" s="13" t="s">
        <v>185</v>
      </c>
      <c r="L1167" s="13" t="s">
        <v>14953</v>
      </c>
      <c r="M1167" s="13" t="s">
        <v>185</v>
      </c>
      <c r="N1167" s="13" t="s">
        <v>14954</v>
      </c>
      <c r="O1167" s="13" t="s">
        <v>185</v>
      </c>
      <c r="P1167" s="13" t="s">
        <v>14955</v>
      </c>
      <c r="Q1167" s="13" t="s">
        <v>185</v>
      </c>
      <c r="R1167" s="13" t="s">
        <v>14956</v>
      </c>
      <c r="S1167" s="13" t="s">
        <v>185</v>
      </c>
      <c r="T1167" s="13" t="s">
        <v>14957</v>
      </c>
      <c r="U1167" s="13" t="s">
        <v>185</v>
      </c>
      <c r="V1167" s="13" t="s">
        <v>14957</v>
      </c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5" t="s">
        <v>217</v>
      </c>
      <c r="BT1167" s="15" t="s">
        <v>274</v>
      </c>
      <c r="BU1167" s="18"/>
      <c r="BV1167" s="16" t="s">
        <v>218</v>
      </c>
      <c r="BW1167" s="17">
        <v>46116.343622685185</v>
      </c>
      <c r="BX1167" s="16" t="s">
        <v>218</v>
      </c>
      <c r="BY1167" s="17">
        <v>46116.343622685185</v>
      </c>
      <c r="BZ1167" s="12" t="s">
        <v>219</v>
      </c>
      <c r="CA1167" s="14"/>
      <c r="CB1167" s="14"/>
      <c r="CC1167" s="14"/>
      <c r="CD1167" s="14"/>
      <c r="CE1167" s="14"/>
      <c r="CF1167" s="14"/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5" t="s">
        <v>217</v>
      </c>
      <c r="DF1167" s="15" t="s">
        <v>274</v>
      </c>
      <c r="DG1167" s="18"/>
      <c r="DH1167" s="15" t="s">
        <v>217</v>
      </c>
      <c r="DI1167" s="18"/>
      <c r="DJ1167" s="15" t="s">
        <v>217</v>
      </c>
      <c r="DK1167" s="18"/>
      <c r="DL1167" s="12" t="s">
        <v>224</v>
      </c>
      <c r="DM1167" s="14"/>
      <c r="DN1167" s="14"/>
      <c r="DO1167" s="14"/>
      <c r="DP1167" s="14"/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5" t="s">
        <v>217</v>
      </c>
      <c r="EJ1167" s="15" t="s">
        <v>217</v>
      </c>
      <c r="EK1167" s="18"/>
      <c r="EL1167" s="12" t="s">
        <v>233</v>
      </c>
      <c r="EM1167" s="14"/>
      <c r="EN1167" s="14"/>
      <c r="EO1167" s="14"/>
      <c r="EP1167" s="14"/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5" t="s">
        <v>217</v>
      </c>
      <c r="FJ1167" s="15" t="s">
        <v>217</v>
      </c>
      <c r="FK1167" s="18"/>
      <c r="FL1167" s="14"/>
      <c r="FM1167" s="14"/>
      <c r="FN1167" s="15" t="s">
        <v>234</v>
      </c>
      <c r="FO1167" s="18"/>
      <c r="FP1167" s="13" t="s">
        <v>14957</v>
      </c>
      <c r="FQ1167" s="13" t="s">
        <v>14958</v>
      </c>
      <c r="FR1167" s="13" t="s">
        <v>14957</v>
      </c>
      <c r="FS1167" s="14"/>
      <c r="FT1167" s="14"/>
      <c r="FU1167" s="14" t="str">
        <f t="shared" si="13"/>
        <v>Base de Dados_Images/25TIT_280B02 XV.Imagem do Equipamento-.111443.jpg</v>
      </c>
      <c r="FV1167" s="14"/>
      <c r="FW1167" s="14"/>
    </row>
    <row r="1168" ht="15.75" hidden="1" customHeight="1">
      <c r="A1168" s="10" t="s">
        <v>14739</v>
      </c>
      <c r="B1168" s="10" t="s">
        <v>14908</v>
      </c>
      <c r="C1168" s="10" t="s">
        <v>301</v>
      </c>
      <c r="D1168" s="10" t="s">
        <v>14959</v>
      </c>
      <c r="E1168" s="11" t="s">
        <v>14960</v>
      </c>
      <c r="F1168" s="12" t="s">
        <v>184</v>
      </c>
      <c r="G1168" s="13" t="s">
        <v>185</v>
      </c>
      <c r="H1168" s="13" t="s">
        <v>14961</v>
      </c>
      <c r="I1168" s="13" t="s">
        <v>185</v>
      </c>
      <c r="J1168" s="13" t="s">
        <v>14962</v>
      </c>
      <c r="K1168" s="13" t="s">
        <v>185</v>
      </c>
      <c r="L1168" s="13" t="s">
        <v>14962</v>
      </c>
      <c r="M1168" s="13" t="s">
        <v>185</v>
      </c>
      <c r="N1168" s="13" t="s">
        <v>14963</v>
      </c>
      <c r="O1168" s="13" t="s">
        <v>185</v>
      </c>
      <c r="P1168" s="13" t="s">
        <v>14964</v>
      </c>
      <c r="Q1168" s="13" t="s">
        <v>185</v>
      </c>
      <c r="R1168" s="13" t="s">
        <v>14965</v>
      </c>
      <c r="S1168" s="13" t="s">
        <v>185</v>
      </c>
      <c r="T1168" s="13" t="s">
        <v>14966</v>
      </c>
      <c r="U1168" s="13" t="s">
        <v>185</v>
      </c>
      <c r="V1168" s="13" t="s">
        <v>14967</v>
      </c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5" t="s">
        <v>217</v>
      </c>
      <c r="BT1168" s="15" t="s">
        <v>274</v>
      </c>
      <c r="BU1168" s="18"/>
      <c r="BV1168" s="16" t="s">
        <v>218</v>
      </c>
      <c r="BW1168" s="17">
        <v>46116.34143518518</v>
      </c>
      <c r="BX1168" s="16" t="s">
        <v>218</v>
      </c>
      <c r="BY1168" s="17">
        <v>46116.34143518518</v>
      </c>
      <c r="BZ1168" s="12" t="s">
        <v>219</v>
      </c>
      <c r="CA1168" s="14"/>
      <c r="CB1168" s="14"/>
      <c r="CC1168" s="14"/>
      <c r="CD1168" s="14"/>
      <c r="CE1168" s="14"/>
      <c r="CF1168" s="14"/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5" t="s">
        <v>217</v>
      </c>
      <c r="DF1168" s="15" t="s">
        <v>274</v>
      </c>
      <c r="DG1168" s="18"/>
      <c r="DH1168" s="15" t="s">
        <v>217</v>
      </c>
      <c r="DI1168" s="18"/>
      <c r="DJ1168" s="15" t="s">
        <v>217</v>
      </c>
      <c r="DK1168" s="18"/>
      <c r="DL1168" s="12" t="s">
        <v>224</v>
      </c>
      <c r="DM1168" s="14"/>
      <c r="DN1168" s="14"/>
      <c r="DO1168" s="14"/>
      <c r="DP1168" s="14"/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5" t="s">
        <v>217</v>
      </c>
      <c r="EJ1168" s="15" t="s">
        <v>217</v>
      </c>
      <c r="EK1168" s="18"/>
      <c r="EL1168" s="12" t="s">
        <v>233</v>
      </c>
      <c r="EM1168" s="14"/>
      <c r="EN1168" s="14"/>
      <c r="EO1168" s="14"/>
      <c r="EP1168" s="14"/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5" t="s">
        <v>217</v>
      </c>
      <c r="FJ1168" s="15" t="s">
        <v>217</v>
      </c>
      <c r="FK1168" s="18"/>
      <c r="FL1168" s="14"/>
      <c r="FM1168" s="14"/>
      <c r="FN1168" s="15" t="s">
        <v>234</v>
      </c>
      <c r="FO1168" s="18"/>
      <c r="FP1168" s="13" t="s">
        <v>14967</v>
      </c>
      <c r="FQ1168" s="13" t="s">
        <v>14968</v>
      </c>
      <c r="FR1168" s="13" t="s">
        <v>14967</v>
      </c>
      <c r="FS1168" s="14"/>
      <c r="FT1168" s="14"/>
      <c r="FU1168" s="14" t="str">
        <f t="shared" si="13"/>
        <v>Base de Dados_Images/25PIT_280B02 XV.Imagem do Equipamento-.111134.jpg</v>
      </c>
      <c r="FV1168" s="14"/>
      <c r="FW1168" s="14"/>
    </row>
    <row r="1169" ht="15.75" hidden="1" customHeight="1">
      <c r="A1169" s="10" t="s">
        <v>14739</v>
      </c>
      <c r="B1169" s="10" t="s">
        <v>14969</v>
      </c>
      <c r="C1169" s="10" t="s">
        <v>264</v>
      </c>
      <c r="D1169" s="10" t="s">
        <v>14970</v>
      </c>
      <c r="E1169" s="11" t="s">
        <v>14971</v>
      </c>
      <c r="F1169" s="12" t="s">
        <v>184</v>
      </c>
      <c r="G1169" s="13" t="s">
        <v>185</v>
      </c>
      <c r="H1169" s="13" t="s">
        <v>14972</v>
      </c>
      <c r="I1169" s="13" t="s">
        <v>185</v>
      </c>
      <c r="J1169" s="13" t="s">
        <v>14973</v>
      </c>
      <c r="K1169" s="13" t="s">
        <v>185</v>
      </c>
      <c r="L1169" s="13" t="s">
        <v>14974</v>
      </c>
      <c r="M1169" s="13" t="s">
        <v>690</v>
      </c>
      <c r="N1169" s="13" t="s">
        <v>14975</v>
      </c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5" t="s">
        <v>217</v>
      </c>
      <c r="BT1169" s="16" t="s">
        <v>218</v>
      </c>
      <c r="BU1169" s="17">
        <v>46045.61971064815</v>
      </c>
      <c r="BV1169" s="16" t="s">
        <v>218</v>
      </c>
      <c r="BW1169" s="17">
        <v>46045.61976851852</v>
      </c>
      <c r="BX1169" s="16" t="s">
        <v>218</v>
      </c>
      <c r="BY1169" s="17">
        <v>46045.61976851852</v>
      </c>
      <c r="BZ1169" s="12" t="s">
        <v>219</v>
      </c>
      <c r="CA1169" s="14"/>
      <c r="CB1169" s="14"/>
      <c r="CC1169" s="14"/>
      <c r="CD1169" s="14"/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5" t="s">
        <v>217</v>
      </c>
      <c r="DF1169" s="15" t="s">
        <v>274</v>
      </c>
      <c r="DG1169" s="18"/>
      <c r="DH1169" s="15" t="s">
        <v>217</v>
      </c>
      <c r="DI1169" s="18"/>
      <c r="DJ1169" s="15" t="s">
        <v>217</v>
      </c>
      <c r="DK1169" s="18"/>
      <c r="DL1169" s="12" t="s">
        <v>224</v>
      </c>
      <c r="DM1169" s="14"/>
      <c r="DN1169" s="14"/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5" t="s">
        <v>217</v>
      </c>
      <c r="EJ1169" s="15" t="s">
        <v>217</v>
      </c>
      <c r="EK1169" s="18"/>
      <c r="EL1169" s="12" t="s">
        <v>233</v>
      </c>
      <c r="EM1169" s="14"/>
      <c r="EN1169" s="14"/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5" t="s">
        <v>217</v>
      </c>
      <c r="FJ1169" s="15" t="s">
        <v>217</v>
      </c>
      <c r="FK1169" s="18"/>
      <c r="FL1169" s="14"/>
      <c r="FM1169" s="14"/>
      <c r="FN1169" s="15" t="s">
        <v>234</v>
      </c>
      <c r="FO1169" s="18"/>
      <c r="FP1169" s="13" t="s">
        <v>14975</v>
      </c>
      <c r="FQ1169" s="13" t="s">
        <v>14976</v>
      </c>
      <c r="FR1169" s="13" t="s">
        <v>14975</v>
      </c>
      <c r="FS1169" s="14"/>
      <c r="FT1169" s="14"/>
      <c r="FU1169" s="14" t="str">
        <f t="shared" si="13"/>
        <v>Base de Dados_Images/TT310B01.Imagem do Equipamento-.175221.jpg</v>
      </c>
      <c r="FV1169" s="14"/>
      <c r="FW1169" s="14"/>
    </row>
    <row r="1170" ht="15.75" hidden="1" customHeight="1">
      <c r="A1170" s="10" t="s">
        <v>14739</v>
      </c>
      <c r="B1170" s="10" t="s">
        <v>14969</v>
      </c>
      <c r="C1170" s="10" t="s">
        <v>289</v>
      </c>
      <c r="D1170" s="10" t="s">
        <v>14969</v>
      </c>
      <c r="E1170" s="11" t="s">
        <v>14977</v>
      </c>
      <c r="F1170" s="12" t="s">
        <v>184</v>
      </c>
      <c r="G1170" s="13" t="s">
        <v>185</v>
      </c>
      <c r="H1170" s="13" t="s">
        <v>14978</v>
      </c>
      <c r="I1170" s="13" t="s">
        <v>185</v>
      </c>
      <c r="J1170" s="13" t="s">
        <v>14979</v>
      </c>
      <c r="K1170" s="13" t="s">
        <v>690</v>
      </c>
      <c r="L1170" s="13" t="s">
        <v>14980</v>
      </c>
      <c r="M1170" s="13" t="s">
        <v>185</v>
      </c>
      <c r="N1170" s="13" t="s">
        <v>14981</v>
      </c>
      <c r="O1170" s="13" t="s">
        <v>690</v>
      </c>
      <c r="P1170" s="13" t="s">
        <v>14982</v>
      </c>
      <c r="Q1170" s="13" t="s">
        <v>690</v>
      </c>
      <c r="R1170" s="13" t="s">
        <v>14983</v>
      </c>
      <c r="S1170" s="13" t="s">
        <v>185</v>
      </c>
      <c r="T1170" s="13" t="s">
        <v>14984</v>
      </c>
      <c r="U1170" s="13" t="s">
        <v>185</v>
      </c>
      <c r="V1170" s="13" t="s">
        <v>14985</v>
      </c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5" t="s">
        <v>217</v>
      </c>
      <c r="BT1170" s="16" t="s">
        <v>218</v>
      </c>
      <c r="BU1170" s="17">
        <v>46045.6190162037</v>
      </c>
      <c r="BV1170" s="16" t="s">
        <v>218</v>
      </c>
      <c r="BW1170" s="17">
        <v>46045.61912037037</v>
      </c>
      <c r="BX1170" s="16" t="s">
        <v>218</v>
      </c>
      <c r="BY1170" s="17">
        <v>46045.61912037037</v>
      </c>
      <c r="BZ1170" s="12" t="s">
        <v>219</v>
      </c>
      <c r="CA1170" s="14"/>
      <c r="CB1170" s="14"/>
      <c r="CC1170" s="14"/>
      <c r="CD1170" s="14"/>
      <c r="CE1170" s="14"/>
      <c r="CF1170" s="14"/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5" t="s">
        <v>217</v>
      </c>
      <c r="DF1170" s="15" t="s">
        <v>274</v>
      </c>
      <c r="DG1170" s="18"/>
      <c r="DH1170" s="15" t="s">
        <v>274</v>
      </c>
      <c r="DI1170" s="18"/>
      <c r="DJ1170" s="15" t="s">
        <v>274</v>
      </c>
      <c r="DK1170" s="18"/>
      <c r="DL1170" s="12" t="s">
        <v>224</v>
      </c>
      <c r="DM1170" s="14"/>
      <c r="DN1170" s="14"/>
      <c r="DO1170" s="14"/>
      <c r="DP1170" s="14"/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5" t="s">
        <v>217</v>
      </c>
      <c r="EJ1170" s="15" t="s">
        <v>217</v>
      </c>
      <c r="EK1170" s="18"/>
      <c r="EL1170" s="12" t="s">
        <v>233</v>
      </c>
      <c r="EM1170" s="14"/>
      <c r="EN1170" s="14"/>
      <c r="EO1170" s="14"/>
      <c r="EP1170" s="14"/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5" t="s">
        <v>217</v>
      </c>
      <c r="FJ1170" s="15" t="s">
        <v>217</v>
      </c>
      <c r="FK1170" s="18"/>
      <c r="FL1170" s="14"/>
      <c r="FM1170" s="14"/>
      <c r="FN1170" s="15" t="s">
        <v>234</v>
      </c>
      <c r="FO1170" s="18"/>
      <c r="FP1170" s="13" t="s">
        <v>14985</v>
      </c>
      <c r="FQ1170" s="13" t="s">
        <v>14986</v>
      </c>
      <c r="FR1170" s="13" t="s">
        <v>14985</v>
      </c>
      <c r="FS1170" s="14"/>
      <c r="FT1170" s="14"/>
      <c r="FU1170" s="14" t="str">
        <f t="shared" si="13"/>
        <v>Base de Dados_Images/25H310.Imagem do Equipamento-.175050.jpg</v>
      </c>
      <c r="FV1170" s="14"/>
      <c r="FW1170" s="14"/>
    </row>
    <row r="1171" ht="15.75" hidden="1" customHeight="1">
      <c r="A1171" s="10" t="s">
        <v>14739</v>
      </c>
      <c r="B1171" s="10" t="s">
        <v>14775</v>
      </c>
      <c r="C1171" s="10" t="s">
        <v>264</v>
      </c>
      <c r="D1171" s="10" t="s">
        <v>14987</v>
      </c>
      <c r="E1171" s="11" t="s">
        <v>14988</v>
      </c>
      <c r="F1171" s="12" t="s">
        <v>184</v>
      </c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5" t="s">
        <v>217</v>
      </c>
      <c r="BT1171" s="15" t="s">
        <v>217</v>
      </c>
      <c r="BU1171" s="18"/>
      <c r="BV1171" s="15" t="s">
        <v>217</v>
      </c>
      <c r="BW1171" s="18"/>
      <c r="BX1171" s="15" t="s">
        <v>217</v>
      </c>
      <c r="BY1171" s="18"/>
      <c r="BZ1171" s="12" t="s">
        <v>219</v>
      </c>
      <c r="CA1171" s="14"/>
      <c r="CB1171" s="14"/>
      <c r="CC1171" s="14"/>
      <c r="CD1171" s="14"/>
      <c r="CE1171" s="14"/>
      <c r="CF1171" s="14"/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5" t="s">
        <v>217</v>
      </c>
      <c r="DF1171" s="15" t="s">
        <v>274</v>
      </c>
      <c r="DG1171" s="18"/>
      <c r="DH1171" s="15" t="s">
        <v>217</v>
      </c>
      <c r="DI1171" s="18"/>
      <c r="DJ1171" s="15" t="s">
        <v>217</v>
      </c>
      <c r="DK1171" s="18"/>
      <c r="DL1171" s="12" t="s">
        <v>224</v>
      </c>
      <c r="DM1171" s="14"/>
      <c r="DN1171" s="14"/>
      <c r="DO1171" s="14"/>
      <c r="DP1171" s="14"/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5" t="s">
        <v>217</v>
      </c>
      <c r="EJ1171" s="15" t="s">
        <v>217</v>
      </c>
      <c r="EK1171" s="18"/>
      <c r="EL1171" s="12" t="s">
        <v>233</v>
      </c>
      <c r="EM1171" s="14"/>
      <c r="EN1171" s="14"/>
      <c r="EO1171" s="14"/>
      <c r="EP1171" s="14"/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5" t="s">
        <v>217</v>
      </c>
      <c r="FJ1171" s="15" t="s">
        <v>217</v>
      </c>
      <c r="FK1171" s="18"/>
      <c r="FL1171" s="14"/>
      <c r="FM1171" s="14"/>
      <c r="FN1171" s="15" t="s">
        <v>234</v>
      </c>
      <c r="FO1171" s="18"/>
      <c r="FP1171" s="14"/>
      <c r="FQ1171" s="14"/>
      <c r="FR1171" s="14"/>
      <c r="FS1171" s="14"/>
      <c r="FT1171" s="14"/>
      <c r="FU1171" s="14" t="str">
        <f t="shared" si="13"/>
        <v/>
      </c>
      <c r="FV1171" s="14"/>
      <c r="FW1171" s="14"/>
    </row>
    <row r="1172" ht="15.75" hidden="1" customHeight="1">
      <c r="A1172" s="10" t="s">
        <v>14739</v>
      </c>
      <c r="B1172" s="10" t="s">
        <v>14775</v>
      </c>
      <c r="C1172" s="10" t="s">
        <v>289</v>
      </c>
      <c r="D1172" s="10" t="s">
        <v>14775</v>
      </c>
      <c r="E1172" s="11" t="s">
        <v>14989</v>
      </c>
      <c r="F1172" s="12" t="s">
        <v>184</v>
      </c>
      <c r="G1172" s="13" t="s">
        <v>185</v>
      </c>
      <c r="H1172" s="13" t="s">
        <v>14990</v>
      </c>
      <c r="I1172" s="13" t="s">
        <v>185</v>
      </c>
      <c r="J1172" s="13" t="s">
        <v>14991</v>
      </c>
      <c r="K1172" s="13" t="s">
        <v>690</v>
      </c>
      <c r="L1172" s="13" t="s">
        <v>14992</v>
      </c>
      <c r="M1172" s="13" t="s">
        <v>690</v>
      </c>
      <c r="N1172" s="13" t="s">
        <v>14993</v>
      </c>
      <c r="O1172" s="13" t="s">
        <v>690</v>
      </c>
      <c r="P1172" s="13" t="s">
        <v>14994</v>
      </c>
      <c r="Q1172" s="13" t="s">
        <v>690</v>
      </c>
      <c r="R1172" s="13" t="s">
        <v>14995</v>
      </c>
      <c r="S1172" s="13" t="s">
        <v>185</v>
      </c>
      <c r="T1172" s="13" t="s">
        <v>14996</v>
      </c>
      <c r="U1172" s="13" t="s">
        <v>185</v>
      </c>
      <c r="V1172" s="13" t="s">
        <v>14997</v>
      </c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5" t="s">
        <v>217</v>
      </c>
      <c r="BT1172" s="16" t="s">
        <v>218</v>
      </c>
      <c r="BU1172" s="17">
        <v>46045.61256944444</v>
      </c>
      <c r="BV1172" s="16" t="s">
        <v>218</v>
      </c>
      <c r="BW1172" s="17">
        <v>46045.61263888889</v>
      </c>
      <c r="BX1172" s="16" t="s">
        <v>218</v>
      </c>
      <c r="BY1172" s="17">
        <v>46045.61263888889</v>
      </c>
      <c r="BZ1172" s="12" t="s">
        <v>219</v>
      </c>
      <c r="CA1172" s="14"/>
      <c r="CB1172" s="14"/>
      <c r="CC1172" s="14"/>
      <c r="CD1172" s="14"/>
      <c r="CE1172" s="14"/>
      <c r="CF1172" s="14"/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5" t="s">
        <v>217</v>
      </c>
      <c r="DF1172" s="15" t="s">
        <v>274</v>
      </c>
      <c r="DG1172" s="18"/>
      <c r="DH1172" s="15" t="s">
        <v>274</v>
      </c>
      <c r="DI1172" s="18"/>
      <c r="DJ1172" s="15" t="s">
        <v>274</v>
      </c>
      <c r="DK1172" s="18"/>
      <c r="DL1172" s="12" t="s">
        <v>224</v>
      </c>
      <c r="DM1172" s="14"/>
      <c r="DN1172" s="14"/>
      <c r="DO1172" s="14"/>
      <c r="DP1172" s="14"/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5" t="s">
        <v>217</v>
      </c>
      <c r="EJ1172" s="15" t="s">
        <v>217</v>
      </c>
      <c r="EK1172" s="18"/>
      <c r="EL1172" s="12" t="s">
        <v>233</v>
      </c>
      <c r="EM1172" s="14"/>
      <c r="EN1172" s="14"/>
      <c r="EO1172" s="14"/>
      <c r="EP1172" s="14"/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5" t="s">
        <v>217</v>
      </c>
      <c r="FJ1172" s="15" t="s">
        <v>217</v>
      </c>
      <c r="FK1172" s="18"/>
      <c r="FL1172" s="14"/>
      <c r="FM1172" s="14"/>
      <c r="FN1172" s="15" t="s">
        <v>234</v>
      </c>
      <c r="FO1172" s="18"/>
      <c r="FP1172" s="13" t="s">
        <v>14997</v>
      </c>
      <c r="FQ1172" s="13" t="s">
        <v>14998</v>
      </c>
      <c r="FR1172" s="13" t="s">
        <v>14997</v>
      </c>
      <c r="FS1172" s="14"/>
      <c r="FT1172" s="14"/>
      <c r="FU1172" s="14" t="str">
        <f t="shared" si="13"/>
        <v>Base de Dados_Images/25H350.Imagem do Equipamento-.174135.jpg</v>
      </c>
      <c r="FV1172" s="14"/>
      <c r="FW1172" s="14"/>
    </row>
    <row r="1173" ht="15.75" hidden="1" customHeight="1">
      <c r="A1173" s="10" t="s">
        <v>14739</v>
      </c>
      <c r="B1173" s="10" t="s">
        <v>14999</v>
      </c>
      <c r="C1173" s="10" t="s">
        <v>264</v>
      </c>
      <c r="D1173" s="10" t="s">
        <v>15000</v>
      </c>
      <c r="E1173" s="11" t="s">
        <v>15001</v>
      </c>
      <c r="F1173" s="12" t="s">
        <v>184</v>
      </c>
      <c r="G1173" s="13" t="s">
        <v>185</v>
      </c>
      <c r="H1173" s="13" t="s">
        <v>15002</v>
      </c>
      <c r="I1173" s="13" t="s">
        <v>185</v>
      </c>
      <c r="J1173" s="13" t="s">
        <v>15002</v>
      </c>
      <c r="K1173" s="13" t="s">
        <v>185</v>
      </c>
      <c r="L1173" s="13" t="s">
        <v>15003</v>
      </c>
      <c r="M1173" s="13" t="s">
        <v>185</v>
      </c>
      <c r="N1173" s="13" t="s">
        <v>15004</v>
      </c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5" t="s">
        <v>217</v>
      </c>
      <c r="BT1173" s="16" t="s">
        <v>218</v>
      </c>
      <c r="BU1173" s="17">
        <v>46105.46706018518</v>
      </c>
      <c r="BV1173" s="16" t="s">
        <v>218</v>
      </c>
      <c r="BW1173" s="17">
        <v>46105.46708333334</v>
      </c>
      <c r="BX1173" s="16" t="s">
        <v>218</v>
      </c>
      <c r="BY1173" s="17">
        <v>46105.46708333334</v>
      </c>
      <c r="BZ1173" s="12" t="s">
        <v>219</v>
      </c>
      <c r="CA1173" s="14"/>
      <c r="CB1173" s="14"/>
      <c r="CC1173" s="14"/>
      <c r="CD1173" s="14"/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5" t="s">
        <v>217</v>
      </c>
      <c r="DF1173" s="15" t="s">
        <v>274</v>
      </c>
      <c r="DG1173" s="18"/>
      <c r="DH1173" s="15" t="s">
        <v>217</v>
      </c>
      <c r="DI1173" s="18"/>
      <c r="DJ1173" s="15" t="s">
        <v>217</v>
      </c>
      <c r="DK1173" s="18"/>
      <c r="DL1173" s="12" t="s">
        <v>224</v>
      </c>
      <c r="DM1173" s="14"/>
      <c r="DN1173" s="14"/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5" t="s">
        <v>217</v>
      </c>
      <c r="EJ1173" s="15" t="s">
        <v>217</v>
      </c>
      <c r="EK1173" s="18"/>
      <c r="EL1173" s="12" t="s">
        <v>233</v>
      </c>
      <c r="EM1173" s="14"/>
      <c r="EN1173" s="14"/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5" t="s">
        <v>217</v>
      </c>
      <c r="FJ1173" s="15" t="s">
        <v>217</v>
      </c>
      <c r="FK1173" s="18"/>
      <c r="FL1173" s="14"/>
      <c r="FM1173" s="14"/>
      <c r="FN1173" s="15" t="s">
        <v>234</v>
      </c>
      <c r="FO1173" s="18"/>
      <c r="FP1173" s="13" t="s">
        <v>15004</v>
      </c>
      <c r="FQ1173" s="13" t="s">
        <v>15005</v>
      </c>
      <c r="FR1173" s="13" t="s">
        <v>15004</v>
      </c>
      <c r="FS1173" s="14"/>
      <c r="FT1173" s="14"/>
      <c r="FU1173" s="14" t="str">
        <f t="shared" si="13"/>
        <v>Base de Dados_Images/25PIT_360B01.Imagem do Equipamento-.141235.jpg</v>
      </c>
      <c r="FV1173" s="14"/>
      <c r="FW1173" s="14"/>
    </row>
    <row r="1174" ht="15.75" hidden="1" customHeight="1">
      <c r="A1174" s="10" t="s">
        <v>14739</v>
      </c>
      <c r="B1174" s="10" t="s">
        <v>14999</v>
      </c>
      <c r="C1174" s="10" t="s">
        <v>264</v>
      </c>
      <c r="D1174" s="10" t="s">
        <v>15006</v>
      </c>
      <c r="E1174" s="11" t="s">
        <v>15007</v>
      </c>
      <c r="F1174" s="12" t="s">
        <v>184</v>
      </c>
      <c r="G1174" s="13" t="s">
        <v>185</v>
      </c>
      <c r="H1174" s="13" t="s">
        <v>15008</v>
      </c>
      <c r="I1174" s="13" t="s">
        <v>185</v>
      </c>
      <c r="J1174" s="13" t="s">
        <v>15009</v>
      </c>
      <c r="K1174" s="13" t="s">
        <v>185</v>
      </c>
      <c r="L1174" s="13" t="s">
        <v>15010</v>
      </c>
      <c r="M1174" s="13" t="s">
        <v>690</v>
      </c>
      <c r="N1174" s="13" t="s">
        <v>15011</v>
      </c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5" t="s">
        <v>217</v>
      </c>
      <c r="BT1174" s="16" t="s">
        <v>218</v>
      </c>
      <c r="BU1174" s="17">
        <v>46116.35159722222</v>
      </c>
      <c r="BV1174" s="16" t="s">
        <v>218</v>
      </c>
      <c r="BW1174" s="17">
        <v>46116.351643518516</v>
      </c>
      <c r="BX1174" s="16" t="s">
        <v>218</v>
      </c>
      <c r="BY1174" s="17">
        <v>46116.351643518516</v>
      </c>
      <c r="BZ1174" s="12" t="s">
        <v>219</v>
      </c>
      <c r="CA1174" s="14"/>
      <c r="CB1174" s="14"/>
      <c r="CC1174" s="14"/>
      <c r="CD1174" s="14"/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5" t="s">
        <v>217</v>
      </c>
      <c r="DF1174" s="15" t="s">
        <v>274</v>
      </c>
      <c r="DG1174" s="18"/>
      <c r="DH1174" s="15" t="s">
        <v>217</v>
      </c>
      <c r="DI1174" s="18"/>
      <c r="DJ1174" s="15" t="s">
        <v>217</v>
      </c>
      <c r="DK1174" s="18"/>
      <c r="DL1174" s="12" t="s">
        <v>224</v>
      </c>
      <c r="DM1174" s="14"/>
      <c r="DN1174" s="14"/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5" t="s">
        <v>217</v>
      </c>
      <c r="EJ1174" s="15" t="s">
        <v>217</v>
      </c>
      <c r="EK1174" s="18"/>
      <c r="EL1174" s="12" t="s">
        <v>233</v>
      </c>
      <c r="EM1174" s="14"/>
      <c r="EN1174" s="14"/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5" t="s">
        <v>217</v>
      </c>
      <c r="FJ1174" s="15" t="s">
        <v>217</v>
      </c>
      <c r="FK1174" s="18"/>
      <c r="FL1174" s="14"/>
      <c r="FM1174" s="14"/>
      <c r="FN1174" s="15" t="s">
        <v>234</v>
      </c>
      <c r="FO1174" s="18"/>
      <c r="FP1174" s="13" t="s">
        <v>15011</v>
      </c>
      <c r="FQ1174" s="13" t="s">
        <v>15012</v>
      </c>
      <c r="FR1174" s="13" t="s">
        <v>15011</v>
      </c>
      <c r="FS1174" s="14"/>
      <c r="FT1174" s="14"/>
      <c r="FU1174" s="14" t="str">
        <f t="shared" si="13"/>
        <v>Base de Dados_Images/TT360B01.Imagem do Equipamento-.112616.jpg</v>
      </c>
      <c r="FV1174" s="14"/>
      <c r="FW1174" s="14"/>
    </row>
    <row r="1175" ht="15.75" hidden="1" customHeight="1">
      <c r="A1175" s="10" t="s">
        <v>14739</v>
      </c>
      <c r="B1175" s="10" t="s">
        <v>14999</v>
      </c>
      <c r="C1175" s="10" t="s">
        <v>289</v>
      </c>
      <c r="D1175" s="10" t="s">
        <v>14999</v>
      </c>
      <c r="E1175" s="11" t="s">
        <v>15013</v>
      </c>
      <c r="F1175" s="12" t="s">
        <v>184</v>
      </c>
      <c r="G1175" s="13" t="s">
        <v>185</v>
      </c>
      <c r="H1175" s="13" t="s">
        <v>15014</v>
      </c>
      <c r="I1175" s="13" t="s">
        <v>185</v>
      </c>
      <c r="J1175" s="13" t="s">
        <v>15015</v>
      </c>
      <c r="K1175" s="13" t="s">
        <v>690</v>
      </c>
      <c r="L1175" s="13" t="s">
        <v>15016</v>
      </c>
      <c r="M1175" s="13" t="s">
        <v>185</v>
      </c>
      <c r="N1175" s="13" t="s">
        <v>15017</v>
      </c>
      <c r="O1175" s="13" t="s">
        <v>690</v>
      </c>
      <c r="P1175" s="13" t="s">
        <v>15018</v>
      </c>
      <c r="Q1175" s="13" t="s">
        <v>690</v>
      </c>
      <c r="R1175" s="13" t="s">
        <v>15019</v>
      </c>
      <c r="S1175" s="13" t="s">
        <v>185</v>
      </c>
      <c r="T1175" s="13" t="s">
        <v>15020</v>
      </c>
      <c r="U1175" s="13" t="s">
        <v>185</v>
      </c>
      <c r="V1175" s="13" t="s">
        <v>15021</v>
      </c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5" t="s">
        <v>217</v>
      </c>
      <c r="BT1175" s="16" t="s">
        <v>218</v>
      </c>
      <c r="BU1175" s="17">
        <v>46045.61783564815</v>
      </c>
      <c r="BV1175" s="16" t="s">
        <v>218</v>
      </c>
      <c r="BW1175" s="17">
        <v>46045.61771990741</v>
      </c>
      <c r="BX1175" s="16" t="s">
        <v>218</v>
      </c>
      <c r="BY1175" s="17">
        <v>46045.61783564815</v>
      </c>
      <c r="BZ1175" s="12" t="s">
        <v>219</v>
      </c>
      <c r="CA1175" s="14"/>
      <c r="CB1175" s="14"/>
      <c r="CC1175" s="14"/>
      <c r="CD1175" s="14"/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5" t="s">
        <v>217</v>
      </c>
      <c r="DF1175" s="15" t="s">
        <v>274</v>
      </c>
      <c r="DG1175" s="18"/>
      <c r="DH1175" s="15" t="s">
        <v>274</v>
      </c>
      <c r="DI1175" s="18"/>
      <c r="DJ1175" s="15" t="s">
        <v>274</v>
      </c>
      <c r="DK1175" s="18"/>
      <c r="DL1175" s="12" t="s">
        <v>224</v>
      </c>
      <c r="DM1175" s="14"/>
      <c r="DN1175" s="14"/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5" t="s">
        <v>217</v>
      </c>
      <c r="EJ1175" s="15" t="s">
        <v>217</v>
      </c>
      <c r="EK1175" s="18"/>
      <c r="EL1175" s="12" t="s">
        <v>233</v>
      </c>
      <c r="EM1175" s="14"/>
      <c r="EN1175" s="14"/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5" t="s">
        <v>217</v>
      </c>
      <c r="FJ1175" s="15" t="s">
        <v>217</v>
      </c>
      <c r="FK1175" s="18"/>
      <c r="FL1175" s="14"/>
      <c r="FM1175" s="14"/>
      <c r="FN1175" s="15" t="s">
        <v>234</v>
      </c>
      <c r="FO1175" s="18"/>
      <c r="FP1175" s="13" t="s">
        <v>15018</v>
      </c>
      <c r="FQ1175" s="13" t="s">
        <v>15022</v>
      </c>
      <c r="FR1175" s="13" t="s">
        <v>15018</v>
      </c>
      <c r="FS1175" s="14"/>
      <c r="FT1175" s="14"/>
      <c r="FU1175" s="14" t="str">
        <f t="shared" si="13"/>
        <v>Base de Dados_Images/25H360.Imagem do Equipamento-.174856.jpg</v>
      </c>
      <c r="FV1175" s="14"/>
      <c r="FW1175" s="14"/>
    </row>
    <row r="1176" ht="15.75" hidden="1" customHeight="1">
      <c r="A1176" s="10" t="s">
        <v>14739</v>
      </c>
      <c r="B1176" s="10" t="s">
        <v>14999</v>
      </c>
      <c r="C1176" s="10" t="s">
        <v>301</v>
      </c>
      <c r="D1176" s="10" t="s">
        <v>15023</v>
      </c>
      <c r="E1176" s="11" t="s">
        <v>15024</v>
      </c>
      <c r="F1176" s="12" t="s">
        <v>184</v>
      </c>
      <c r="G1176" s="13" t="s">
        <v>185</v>
      </c>
      <c r="H1176" s="13" t="s">
        <v>15025</v>
      </c>
      <c r="I1176" s="13" t="s">
        <v>185</v>
      </c>
      <c r="J1176" s="13" t="s">
        <v>15026</v>
      </c>
      <c r="K1176" s="13" t="s">
        <v>185</v>
      </c>
      <c r="L1176" s="13" t="s">
        <v>15027</v>
      </c>
      <c r="M1176" s="13" t="s">
        <v>185</v>
      </c>
      <c r="N1176" s="13" t="s">
        <v>15028</v>
      </c>
      <c r="O1176" s="13" t="s">
        <v>185</v>
      </c>
      <c r="P1176" s="13" t="s">
        <v>15029</v>
      </c>
      <c r="Q1176" s="13" t="s">
        <v>185</v>
      </c>
      <c r="R1176" s="13" t="s">
        <v>15030</v>
      </c>
      <c r="S1176" s="13" t="s">
        <v>185</v>
      </c>
      <c r="T1176" s="13" t="s">
        <v>15031</v>
      </c>
      <c r="U1176" s="13" t="s">
        <v>185</v>
      </c>
      <c r="V1176" s="13" t="s">
        <v>15032</v>
      </c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5" t="s">
        <v>217</v>
      </c>
      <c r="BT1176" s="15" t="s">
        <v>274</v>
      </c>
      <c r="BU1176" s="18"/>
      <c r="BV1176" s="16" t="s">
        <v>218</v>
      </c>
      <c r="BW1176" s="17">
        <v>46116.35109953704</v>
      </c>
      <c r="BX1176" s="16" t="s">
        <v>218</v>
      </c>
      <c r="BY1176" s="17">
        <v>46116.35109953704</v>
      </c>
      <c r="BZ1176" s="12" t="s">
        <v>219</v>
      </c>
      <c r="CA1176" s="14"/>
      <c r="CB1176" s="14"/>
      <c r="CC1176" s="14"/>
      <c r="CD1176" s="14"/>
      <c r="CE1176" s="14"/>
      <c r="CF1176" s="14"/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5" t="s">
        <v>217</v>
      </c>
      <c r="DF1176" s="15" t="s">
        <v>274</v>
      </c>
      <c r="DG1176" s="18"/>
      <c r="DH1176" s="15" t="s">
        <v>217</v>
      </c>
      <c r="DI1176" s="18"/>
      <c r="DJ1176" s="15" t="s">
        <v>217</v>
      </c>
      <c r="DK1176" s="18"/>
      <c r="DL1176" s="12" t="s">
        <v>224</v>
      </c>
      <c r="DM1176" s="14"/>
      <c r="DN1176" s="14"/>
      <c r="DO1176" s="14"/>
      <c r="DP1176" s="14"/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5" t="s">
        <v>217</v>
      </c>
      <c r="EJ1176" s="15" t="s">
        <v>217</v>
      </c>
      <c r="EK1176" s="18"/>
      <c r="EL1176" s="12" t="s">
        <v>233</v>
      </c>
      <c r="EM1176" s="14"/>
      <c r="EN1176" s="14"/>
      <c r="EO1176" s="14"/>
      <c r="EP1176" s="14"/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5" t="s">
        <v>217</v>
      </c>
      <c r="FJ1176" s="15" t="s">
        <v>217</v>
      </c>
      <c r="FK1176" s="18"/>
      <c r="FL1176" s="14"/>
      <c r="FM1176" s="14"/>
      <c r="FN1176" s="15" t="s">
        <v>234</v>
      </c>
      <c r="FO1176" s="18"/>
      <c r="FP1176" s="13" t="s">
        <v>15032</v>
      </c>
      <c r="FQ1176" s="13" t="s">
        <v>15033</v>
      </c>
      <c r="FR1176" s="13" t="s">
        <v>15032</v>
      </c>
      <c r="FS1176" s="14"/>
      <c r="FT1176" s="14"/>
      <c r="FU1176" s="14" t="str">
        <f t="shared" si="13"/>
        <v>Base de Dados_Images/25PIT_360B01 XV.Imagem do Equipamento-.112521.jpg</v>
      </c>
      <c r="FV1176" s="14"/>
      <c r="FW1176" s="14"/>
    </row>
    <row r="1177" ht="15.75" hidden="1" customHeight="1">
      <c r="A1177" s="10" t="s">
        <v>14739</v>
      </c>
      <c r="B1177" s="10" t="s">
        <v>15034</v>
      </c>
      <c r="C1177" s="10" t="s">
        <v>264</v>
      </c>
      <c r="D1177" s="10" t="s">
        <v>15035</v>
      </c>
      <c r="E1177" s="11" t="s">
        <v>15036</v>
      </c>
      <c r="F1177" s="12" t="s">
        <v>184</v>
      </c>
      <c r="G1177" s="13" t="s">
        <v>185</v>
      </c>
      <c r="H1177" s="13" t="s">
        <v>15037</v>
      </c>
      <c r="I1177" s="13" t="s">
        <v>185</v>
      </c>
      <c r="J1177" s="13" t="s">
        <v>15038</v>
      </c>
      <c r="K1177" s="13" t="s">
        <v>185</v>
      </c>
      <c r="L1177" s="13" t="s">
        <v>15039</v>
      </c>
      <c r="M1177" s="13" t="s">
        <v>690</v>
      </c>
      <c r="N1177" s="13" t="s">
        <v>15040</v>
      </c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5" t="s">
        <v>217</v>
      </c>
      <c r="BT1177" s="16" t="s">
        <v>218</v>
      </c>
      <c r="BU1177" s="17">
        <v>46045.616585648146</v>
      </c>
      <c r="BV1177" s="16" t="s">
        <v>218</v>
      </c>
      <c r="BW1177" s="17">
        <v>46045.616643518515</v>
      </c>
      <c r="BX1177" s="16" t="s">
        <v>218</v>
      </c>
      <c r="BY1177" s="17">
        <v>46045.616643518515</v>
      </c>
      <c r="BZ1177" s="12" t="s">
        <v>219</v>
      </c>
      <c r="CA1177" s="14"/>
      <c r="CB1177" s="14"/>
      <c r="CC1177" s="14"/>
      <c r="CD1177" s="14"/>
      <c r="CE1177" s="14"/>
      <c r="CF1177" s="14"/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5" t="s">
        <v>217</v>
      </c>
      <c r="DF1177" s="15" t="s">
        <v>274</v>
      </c>
      <c r="DG1177" s="18"/>
      <c r="DH1177" s="15" t="s">
        <v>217</v>
      </c>
      <c r="DI1177" s="18"/>
      <c r="DJ1177" s="15" t="s">
        <v>217</v>
      </c>
      <c r="DK1177" s="18"/>
      <c r="DL1177" s="12" t="s">
        <v>224</v>
      </c>
      <c r="DM1177" s="14"/>
      <c r="DN1177" s="14"/>
      <c r="DO1177" s="14"/>
      <c r="DP1177" s="14"/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5" t="s">
        <v>217</v>
      </c>
      <c r="EJ1177" s="15" t="s">
        <v>217</v>
      </c>
      <c r="EK1177" s="18"/>
      <c r="EL1177" s="12" t="s">
        <v>233</v>
      </c>
      <c r="EM1177" s="14"/>
      <c r="EN1177" s="14"/>
      <c r="EO1177" s="14"/>
      <c r="EP1177" s="14"/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5" t="s">
        <v>217</v>
      </c>
      <c r="FJ1177" s="15" t="s">
        <v>217</v>
      </c>
      <c r="FK1177" s="18"/>
      <c r="FL1177" s="14"/>
      <c r="FM1177" s="14"/>
      <c r="FN1177" s="15" t="s">
        <v>234</v>
      </c>
      <c r="FO1177" s="18"/>
      <c r="FP1177" s="13" t="s">
        <v>15040</v>
      </c>
      <c r="FQ1177" s="13" t="s">
        <v>15041</v>
      </c>
      <c r="FR1177" s="13" t="s">
        <v>15040</v>
      </c>
      <c r="FS1177" s="14"/>
      <c r="FT1177" s="14"/>
      <c r="FU1177" s="14" t="str">
        <f t="shared" si="13"/>
        <v>Base de Dados_Images/TT370B01.Imagem do Equipamento-.174759.jpg</v>
      </c>
      <c r="FV1177" s="14"/>
      <c r="FW1177" s="14"/>
    </row>
    <row r="1178" ht="15.75" hidden="1" customHeight="1">
      <c r="A1178" s="10" t="s">
        <v>14739</v>
      </c>
      <c r="B1178" s="10" t="s">
        <v>15034</v>
      </c>
      <c r="C1178" s="10" t="s">
        <v>289</v>
      </c>
      <c r="D1178" s="10" t="s">
        <v>15034</v>
      </c>
      <c r="E1178" s="11" t="s">
        <v>15042</v>
      </c>
      <c r="F1178" s="12" t="s">
        <v>184</v>
      </c>
      <c r="G1178" s="13" t="s">
        <v>185</v>
      </c>
      <c r="H1178" s="13" t="s">
        <v>15043</v>
      </c>
      <c r="I1178" s="13" t="s">
        <v>185</v>
      </c>
      <c r="J1178" s="13" t="s">
        <v>15044</v>
      </c>
      <c r="K1178" s="13" t="s">
        <v>690</v>
      </c>
      <c r="L1178" s="13" t="s">
        <v>15045</v>
      </c>
      <c r="M1178" s="13" t="s">
        <v>185</v>
      </c>
      <c r="N1178" s="13" t="s">
        <v>15046</v>
      </c>
      <c r="O1178" s="13" t="s">
        <v>690</v>
      </c>
      <c r="P1178" s="13" t="s">
        <v>15047</v>
      </c>
      <c r="Q1178" s="13" t="s">
        <v>690</v>
      </c>
      <c r="R1178" s="13" t="s">
        <v>15048</v>
      </c>
      <c r="S1178" s="13" t="s">
        <v>185</v>
      </c>
      <c r="T1178" s="13" t="s">
        <v>15049</v>
      </c>
      <c r="U1178" s="13" t="s">
        <v>185</v>
      </c>
      <c r="V1178" s="13" t="s">
        <v>15050</v>
      </c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5" t="s">
        <v>217</v>
      </c>
      <c r="BT1178" s="16" t="s">
        <v>218</v>
      </c>
      <c r="BU1178" s="17">
        <v>46045.61405092593</v>
      </c>
      <c r="BV1178" s="16" t="s">
        <v>218</v>
      </c>
      <c r="BW1178" s="17">
        <v>46045.614120370374</v>
      </c>
      <c r="BX1178" s="16" t="s">
        <v>218</v>
      </c>
      <c r="BY1178" s="17">
        <v>46045.614120370374</v>
      </c>
      <c r="BZ1178" s="12" t="s">
        <v>219</v>
      </c>
      <c r="CA1178" s="14"/>
      <c r="CB1178" s="14"/>
      <c r="CC1178" s="14"/>
      <c r="CD1178" s="14"/>
      <c r="CE1178" s="14"/>
      <c r="CF1178" s="14"/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5" t="s">
        <v>217</v>
      </c>
      <c r="DF1178" s="15" t="s">
        <v>274</v>
      </c>
      <c r="DG1178" s="18"/>
      <c r="DH1178" s="15" t="s">
        <v>274</v>
      </c>
      <c r="DI1178" s="18"/>
      <c r="DJ1178" s="15" t="s">
        <v>274</v>
      </c>
      <c r="DK1178" s="18"/>
      <c r="DL1178" s="12" t="s">
        <v>224</v>
      </c>
      <c r="DM1178" s="14"/>
      <c r="DN1178" s="14"/>
      <c r="DO1178" s="14"/>
      <c r="DP1178" s="14"/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5" t="s">
        <v>217</v>
      </c>
      <c r="EJ1178" s="15" t="s">
        <v>217</v>
      </c>
      <c r="EK1178" s="18"/>
      <c r="EL1178" s="12" t="s">
        <v>233</v>
      </c>
      <c r="EM1178" s="14"/>
      <c r="EN1178" s="14"/>
      <c r="EO1178" s="14"/>
      <c r="EP1178" s="14"/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5" t="s">
        <v>217</v>
      </c>
      <c r="FJ1178" s="15" t="s">
        <v>217</v>
      </c>
      <c r="FK1178" s="18"/>
      <c r="FL1178" s="14"/>
      <c r="FM1178" s="14"/>
      <c r="FN1178" s="15" t="s">
        <v>234</v>
      </c>
      <c r="FO1178" s="18"/>
      <c r="FP1178" s="13" t="s">
        <v>15050</v>
      </c>
      <c r="FQ1178" s="13" t="s">
        <v>15051</v>
      </c>
      <c r="FR1178" s="13" t="s">
        <v>15050</v>
      </c>
      <c r="FS1178" s="14"/>
      <c r="FT1178" s="14"/>
      <c r="FU1178" s="14" t="str">
        <f t="shared" si="13"/>
        <v>Base de Dados_Images/25H370.Imagem do Equipamento-.174333.jpg</v>
      </c>
      <c r="FV1178" s="14"/>
      <c r="FW1178" s="14"/>
    </row>
    <row r="1179" ht="15.75" hidden="1" customHeight="1">
      <c r="A1179" s="10" t="s">
        <v>14739</v>
      </c>
      <c r="B1179" s="10" t="s">
        <v>15052</v>
      </c>
      <c r="C1179" s="10" t="s">
        <v>264</v>
      </c>
      <c r="D1179" s="10" t="s">
        <v>15053</v>
      </c>
      <c r="E1179" s="11" t="s">
        <v>15054</v>
      </c>
      <c r="F1179" s="12" t="s">
        <v>184</v>
      </c>
      <c r="G1179" s="13" t="s">
        <v>185</v>
      </c>
      <c r="H1179" s="13" t="s">
        <v>15055</v>
      </c>
      <c r="I1179" s="13" t="s">
        <v>185</v>
      </c>
      <c r="J1179" s="13" t="s">
        <v>15056</v>
      </c>
      <c r="K1179" s="13" t="s">
        <v>185</v>
      </c>
      <c r="L1179" s="13" t="s">
        <v>15057</v>
      </c>
      <c r="M1179" s="13" t="s">
        <v>690</v>
      </c>
      <c r="N1179" s="13" t="s">
        <v>15058</v>
      </c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5" t="s">
        <v>217</v>
      </c>
      <c r="BT1179" s="16" t="s">
        <v>218</v>
      </c>
      <c r="BU1179" s="17">
        <v>46045.49202546296</v>
      </c>
      <c r="BV1179" s="16" t="s">
        <v>218</v>
      </c>
      <c r="BW1179" s="17">
        <v>46045.492118055554</v>
      </c>
      <c r="BX1179" s="16" t="s">
        <v>218</v>
      </c>
      <c r="BY1179" s="17">
        <v>46045.492118055554</v>
      </c>
      <c r="BZ1179" s="12" t="s">
        <v>219</v>
      </c>
      <c r="CA1179" s="13" t="s">
        <v>185</v>
      </c>
      <c r="CB1179" s="13" t="s">
        <v>15059</v>
      </c>
      <c r="CC1179" s="13" t="s">
        <v>690</v>
      </c>
      <c r="CD1179" s="13" t="s">
        <v>15060</v>
      </c>
      <c r="CE1179" s="13" t="s">
        <v>185</v>
      </c>
      <c r="CF1179" s="13" t="s">
        <v>15061</v>
      </c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5" t="s">
        <v>217</v>
      </c>
      <c r="DF1179" s="15" t="s">
        <v>274</v>
      </c>
      <c r="DG1179" s="18"/>
      <c r="DH1179" s="16" t="s">
        <v>218</v>
      </c>
      <c r="DI1179" s="17">
        <v>46105.61738425926</v>
      </c>
      <c r="DJ1179" s="16" t="s">
        <v>218</v>
      </c>
      <c r="DK1179" s="17">
        <v>46105.61738425926</v>
      </c>
      <c r="DL1179" s="12" t="s">
        <v>224</v>
      </c>
      <c r="DM1179" s="14"/>
      <c r="DN1179" s="14"/>
      <c r="DO1179" s="14"/>
      <c r="DP1179" s="14"/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5" t="s">
        <v>217</v>
      </c>
      <c r="EJ1179" s="15" t="s">
        <v>217</v>
      </c>
      <c r="EK1179" s="18"/>
      <c r="EL1179" s="12" t="s">
        <v>233</v>
      </c>
      <c r="EM1179" s="14"/>
      <c r="EN1179" s="14"/>
      <c r="EO1179" s="14"/>
      <c r="EP1179" s="14"/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5" t="s">
        <v>217</v>
      </c>
      <c r="FJ1179" s="15" t="s">
        <v>217</v>
      </c>
      <c r="FK1179" s="18"/>
      <c r="FL1179" s="14"/>
      <c r="FM1179" s="14"/>
      <c r="FN1179" s="15" t="s">
        <v>234</v>
      </c>
      <c r="FO1179" s="18"/>
      <c r="FP1179" s="13" t="s">
        <v>15061</v>
      </c>
      <c r="FQ1179" s="13" t="s">
        <v>15062</v>
      </c>
      <c r="FR1179" s="13" t="s">
        <v>15058</v>
      </c>
      <c r="FS1179" s="14"/>
      <c r="FT1179" s="14"/>
      <c r="FU1179" s="14" t="str">
        <f t="shared" si="13"/>
        <v>Base de Dados_Images/TT380B01.Imagem do Equipamento-.144830.jpg</v>
      </c>
      <c r="FV1179" s="14"/>
      <c r="FW1179" s="14"/>
    </row>
    <row r="1180" ht="15.75" hidden="1" customHeight="1">
      <c r="A1180" s="10" t="s">
        <v>14739</v>
      </c>
      <c r="B1180" s="10" t="s">
        <v>15052</v>
      </c>
      <c r="C1180" s="10" t="s">
        <v>264</v>
      </c>
      <c r="D1180" s="10" t="s">
        <v>15063</v>
      </c>
      <c r="E1180" s="11" t="s">
        <v>15064</v>
      </c>
      <c r="F1180" s="12" t="s">
        <v>184</v>
      </c>
      <c r="G1180" s="13" t="s">
        <v>405</v>
      </c>
      <c r="H1180" s="13" t="s">
        <v>15065</v>
      </c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6" t="s">
        <v>218</v>
      </c>
      <c r="BT1180" s="15" t="s">
        <v>217</v>
      </c>
      <c r="BU1180" s="18"/>
      <c r="BV1180" s="15" t="s">
        <v>217</v>
      </c>
      <c r="BW1180" s="18"/>
      <c r="BX1180" s="15" t="s">
        <v>217</v>
      </c>
      <c r="BY1180" s="18"/>
      <c r="BZ1180" s="12" t="s">
        <v>219</v>
      </c>
      <c r="CA1180" s="14"/>
      <c r="CB1180" s="14"/>
      <c r="CC1180" s="14"/>
      <c r="CD1180" s="14"/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5" t="s">
        <v>217</v>
      </c>
      <c r="DF1180" s="15" t="s">
        <v>274</v>
      </c>
      <c r="DG1180" s="18"/>
      <c r="DH1180" s="15" t="s">
        <v>217</v>
      </c>
      <c r="DI1180" s="18"/>
      <c r="DJ1180" s="15" t="s">
        <v>217</v>
      </c>
      <c r="DK1180" s="18"/>
      <c r="DL1180" s="12" t="s">
        <v>224</v>
      </c>
      <c r="DM1180" s="14"/>
      <c r="DN1180" s="14"/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5" t="s">
        <v>217</v>
      </c>
      <c r="EJ1180" s="15" t="s">
        <v>217</v>
      </c>
      <c r="EK1180" s="18"/>
      <c r="EL1180" s="12" t="s">
        <v>233</v>
      </c>
      <c r="EM1180" s="14"/>
      <c r="EN1180" s="14"/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5" t="s">
        <v>217</v>
      </c>
      <c r="FJ1180" s="15" t="s">
        <v>217</v>
      </c>
      <c r="FK1180" s="18"/>
      <c r="FL1180" s="13" t="s">
        <v>15066</v>
      </c>
      <c r="FM1180" s="13" t="s">
        <v>15067</v>
      </c>
      <c r="FN1180" s="15" t="s">
        <v>234</v>
      </c>
      <c r="FO1180" s="18"/>
      <c r="FP1180" s="13" t="s">
        <v>15068</v>
      </c>
      <c r="FQ1180" s="13"/>
      <c r="FR1180" s="13"/>
      <c r="FS1180" s="14"/>
      <c r="FT1180" s="14"/>
      <c r="FU1180" s="14" t="str">
        <f t="shared" si="13"/>
        <v/>
      </c>
      <c r="FV1180" s="14"/>
      <c r="FW1180" s="14"/>
    </row>
    <row r="1181" ht="15.75" hidden="1" customHeight="1">
      <c r="A1181" s="10" t="s">
        <v>14739</v>
      </c>
      <c r="B1181" s="10" t="s">
        <v>15052</v>
      </c>
      <c r="C1181" s="10" t="s">
        <v>264</v>
      </c>
      <c r="D1181" s="10" t="s">
        <v>15069</v>
      </c>
      <c r="E1181" s="11" t="s">
        <v>15070</v>
      </c>
      <c r="F1181" s="12" t="s">
        <v>184</v>
      </c>
      <c r="G1181" s="13" t="s">
        <v>185</v>
      </c>
      <c r="H1181" s="13" t="s">
        <v>15071</v>
      </c>
      <c r="I1181" s="13" t="s">
        <v>185</v>
      </c>
      <c r="J1181" s="13" t="s">
        <v>15072</v>
      </c>
      <c r="K1181" s="13" t="s">
        <v>185</v>
      </c>
      <c r="L1181" s="13" t="s">
        <v>15073</v>
      </c>
      <c r="M1181" s="13" t="s">
        <v>690</v>
      </c>
      <c r="N1181" s="13" t="s">
        <v>15074</v>
      </c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5" t="s">
        <v>217</v>
      </c>
      <c r="BT1181" s="16" t="s">
        <v>218</v>
      </c>
      <c r="BU1181" s="17">
        <v>46045.492731481485</v>
      </c>
      <c r="BV1181" s="16" t="s">
        <v>218</v>
      </c>
      <c r="BW1181" s="17">
        <v>46045.49275462963</v>
      </c>
      <c r="BX1181" s="16" t="s">
        <v>218</v>
      </c>
      <c r="BY1181" s="17">
        <v>46045.49275462963</v>
      </c>
      <c r="BZ1181" s="12" t="s">
        <v>219</v>
      </c>
      <c r="CA1181" s="14"/>
      <c r="CB1181" s="14"/>
      <c r="CC1181" s="14"/>
      <c r="CD1181" s="14"/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5" t="s">
        <v>217</v>
      </c>
      <c r="DF1181" s="15" t="s">
        <v>274</v>
      </c>
      <c r="DG1181" s="18"/>
      <c r="DH1181" s="15" t="s">
        <v>217</v>
      </c>
      <c r="DI1181" s="18"/>
      <c r="DJ1181" s="15" t="s">
        <v>217</v>
      </c>
      <c r="DK1181" s="18"/>
      <c r="DL1181" s="12" t="s">
        <v>224</v>
      </c>
      <c r="DM1181" s="14"/>
      <c r="DN1181" s="14"/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5" t="s">
        <v>217</v>
      </c>
      <c r="EJ1181" s="15" t="s">
        <v>217</v>
      </c>
      <c r="EK1181" s="18"/>
      <c r="EL1181" s="12" t="s">
        <v>233</v>
      </c>
      <c r="EM1181" s="14"/>
      <c r="EN1181" s="14"/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5" t="s">
        <v>217</v>
      </c>
      <c r="FJ1181" s="15" t="s">
        <v>217</v>
      </c>
      <c r="FK1181" s="18"/>
      <c r="FL1181" s="14"/>
      <c r="FM1181" s="14"/>
      <c r="FN1181" s="15" t="s">
        <v>234</v>
      </c>
      <c r="FO1181" s="18"/>
      <c r="FP1181" s="13" t="s">
        <v>15075</v>
      </c>
      <c r="FQ1181" s="13"/>
      <c r="FR1181" s="13"/>
      <c r="FS1181" s="14"/>
      <c r="FT1181" s="14"/>
      <c r="FU1181" s="14" t="str">
        <f t="shared" si="13"/>
        <v/>
      </c>
      <c r="FV1181" s="14"/>
      <c r="FW1181" s="14"/>
    </row>
    <row r="1182" ht="15.75" hidden="1" customHeight="1">
      <c r="A1182" s="10" t="s">
        <v>14739</v>
      </c>
      <c r="B1182" s="10" t="s">
        <v>15052</v>
      </c>
      <c r="C1182" s="10" t="s">
        <v>289</v>
      </c>
      <c r="D1182" s="10" t="s">
        <v>15076</v>
      </c>
      <c r="E1182" s="11" t="s">
        <v>11987</v>
      </c>
      <c r="F1182" s="12" t="s">
        <v>184</v>
      </c>
      <c r="G1182" s="13" t="s">
        <v>185</v>
      </c>
      <c r="H1182" s="13" t="s">
        <v>15077</v>
      </c>
      <c r="I1182" s="13" t="s">
        <v>185</v>
      </c>
      <c r="J1182" s="13" t="s">
        <v>15078</v>
      </c>
      <c r="K1182" s="13" t="s">
        <v>690</v>
      </c>
      <c r="L1182" s="13" t="s">
        <v>15079</v>
      </c>
      <c r="M1182" s="13" t="s">
        <v>185</v>
      </c>
      <c r="N1182" s="13" t="s">
        <v>15080</v>
      </c>
      <c r="O1182" s="13" t="s">
        <v>185</v>
      </c>
      <c r="P1182" s="13" t="s">
        <v>15081</v>
      </c>
      <c r="Q1182" s="13" t="s">
        <v>690</v>
      </c>
      <c r="R1182" s="13" t="s">
        <v>15082</v>
      </c>
      <c r="S1182" s="13" t="s">
        <v>185</v>
      </c>
      <c r="T1182" s="13" t="s">
        <v>15083</v>
      </c>
      <c r="U1182" s="13" t="s">
        <v>185</v>
      </c>
      <c r="V1182" s="13" t="s">
        <v>15084</v>
      </c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5" t="s">
        <v>217</v>
      </c>
      <c r="BT1182" s="16" t="s">
        <v>218</v>
      </c>
      <c r="BU1182" s="17">
        <v>46045.49109953704</v>
      </c>
      <c r="BV1182" s="16" t="s">
        <v>218</v>
      </c>
      <c r="BW1182" s="17">
        <v>46045.49119212963</v>
      </c>
      <c r="BX1182" s="16" t="s">
        <v>218</v>
      </c>
      <c r="BY1182" s="17">
        <v>46045.49119212963</v>
      </c>
      <c r="BZ1182" s="12" t="s">
        <v>219</v>
      </c>
      <c r="CA1182" s="14"/>
      <c r="CB1182" s="14"/>
      <c r="CC1182" s="14"/>
      <c r="CD1182" s="14"/>
      <c r="CE1182" s="14"/>
      <c r="CF1182" s="14"/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5" t="s">
        <v>217</v>
      </c>
      <c r="DF1182" s="15" t="s">
        <v>274</v>
      </c>
      <c r="DG1182" s="18"/>
      <c r="DH1182" s="15" t="s">
        <v>274</v>
      </c>
      <c r="DI1182" s="18"/>
      <c r="DJ1182" s="15" t="s">
        <v>274</v>
      </c>
      <c r="DK1182" s="18"/>
      <c r="DL1182" s="12" t="s">
        <v>224</v>
      </c>
      <c r="DM1182" s="14"/>
      <c r="DN1182" s="14"/>
      <c r="DO1182" s="14"/>
      <c r="DP1182" s="14"/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5" t="s">
        <v>217</v>
      </c>
      <c r="EJ1182" s="15" t="s">
        <v>217</v>
      </c>
      <c r="EK1182" s="18"/>
      <c r="EL1182" s="12" t="s">
        <v>233</v>
      </c>
      <c r="EM1182" s="14"/>
      <c r="EN1182" s="14"/>
      <c r="EO1182" s="14"/>
      <c r="EP1182" s="14"/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5" t="s">
        <v>217</v>
      </c>
      <c r="FJ1182" s="15" t="s">
        <v>217</v>
      </c>
      <c r="FK1182" s="18"/>
      <c r="FL1182" s="14"/>
      <c r="FM1182" s="14"/>
      <c r="FN1182" s="15" t="s">
        <v>234</v>
      </c>
      <c r="FO1182" s="18"/>
      <c r="FP1182" s="13" t="s">
        <v>15084</v>
      </c>
      <c r="FQ1182" s="13" t="s">
        <v>15085</v>
      </c>
      <c r="FR1182" s="13" t="s">
        <v>15078</v>
      </c>
      <c r="FS1182" s="14"/>
      <c r="FT1182" s="14"/>
      <c r="FU1182" s="14" t="str">
        <f t="shared" si="13"/>
        <v>Base de Dados_Images/235H380.Imagem do Equipamento-.144541.jpg</v>
      </c>
      <c r="FV1182" s="14"/>
      <c r="FW1182" s="14"/>
    </row>
    <row r="1183" ht="15.75" hidden="1" customHeight="1">
      <c r="A1183" s="10" t="s">
        <v>14739</v>
      </c>
      <c r="B1183" s="10" t="s">
        <v>15086</v>
      </c>
      <c r="C1183" s="10" t="s">
        <v>556</v>
      </c>
      <c r="D1183" s="10" t="s">
        <v>15087</v>
      </c>
      <c r="E1183" s="11" t="s">
        <v>15088</v>
      </c>
      <c r="F1183" s="12" t="s">
        <v>184</v>
      </c>
      <c r="G1183" s="13" t="s">
        <v>185</v>
      </c>
      <c r="H1183" s="13" t="s">
        <v>15089</v>
      </c>
      <c r="I1183" s="13" t="s">
        <v>185</v>
      </c>
      <c r="J1183" s="13" t="s">
        <v>15090</v>
      </c>
      <c r="K1183" s="13" t="s">
        <v>185</v>
      </c>
      <c r="L1183" s="13" t="s">
        <v>15091</v>
      </c>
      <c r="M1183" s="13" t="s">
        <v>185</v>
      </c>
      <c r="N1183" s="13" t="s">
        <v>15092</v>
      </c>
      <c r="O1183" s="13" t="s">
        <v>185</v>
      </c>
      <c r="P1183" s="13" t="s">
        <v>15093</v>
      </c>
      <c r="Q1183" s="13" t="s">
        <v>185</v>
      </c>
      <c r="R1183" s="13" t="s">
        <v>15094</v>
      </c>
      <c r="S1183" s="13" t="s">
        <v>185</v>
      </c>
      <c r="T1183" s="13" t="s">
        <v>15095</v>
      </c>
      <c r="U1183" s="13" t="s">
        <v>185</v>
      </c>
      <c r="V1183" s="13" t="s">
        <v>15096</v>
      </c>
      <c r="W1183" s="13" t="s">
        <v>185</v>
      </c>
      <c r="X1183" s="13" t="s">
        <v>15097</v>
      </c>
      <c r="Y1183" s="13" t="s">
        <v>185</v>
      </c>
      <c r="Z1183" s="13" t="s">
        <v>15098</v>
      </c>
      <c r="AA1183" s="13" t="s">
        <v>185</v>
      </c>
      <c r="AB1183" s="13" t="s">
        <v>15099</v>
      </c>
      <c r="AC1183" s="13" t="s">
        <v>185</v>
      </c>
      <c r="AD1183" s="13" t="s">
        <v>15100</v>
      </c>
      <c r="AE1183" s="13" t="s">
        <v>185</v>
      </c>
      <c r="AF1183" s="13" t="s">
        <v>15100</v>
      </c>
      <c r="AG1183" s="13" t="s">
        <v>185</v>
      </c>
      <c r="AH1183" s="13" t="s">
        <v>15101</v>
      </c>
      <c r="AI1183" s="13" t="s">
        <v>185</v>
      </c>
      <c r="AJ1183" s="13" t="s">
        <v>15102</v>
      </c>
      <c r="AK1183" s="13" t="s">
        <v>185</v>
      </c>
      <c r="AL1183" s="13" t="s">
        <v>15103</v>
      </c>
      <c r="AM1183" s="13" t="s">
        <v>690</v>
      </c>
      <c r="AN1183" s="13" t="s">
        <v>15104</v>
      </c>
      <c r="AO1183" s="13" t="s">
        <v>690</v>
      </c>
      <c r="AP1183" s="13" t="s">
        <v>15105</v>
      </c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5" t="s">
        <v>217</v>
      </c>
      <c r="BT1183" s="16" t="s">
        <v>218</v>
      </c>
      <c r="BU1183" s="17">
        <v>46105.61935185185</v>
      </c>
      <c r="BV1183" s="16" t="s">
        <v>218</v>
      </c>
      <c r="BW1183" s="17">
        <v>46076.41270833334</v>
      </c>
      <c r="BX1183" s="16" t="s">
        <v>218</v>
      </c>
      <c r="BY1183" s="17">
        <v>46105.61935185185</v>
      </c>
      <c r="BZ1183" s="12" t="s">
        <v>219</v>
      </c>
      <c r="CA1183" s="14"/>
      <c r="CB1183" s="14"/>
      <c r="CC1183" s="14"/>
      <c r="CD1183" s="14"/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5" t="s">
        <v>217</v>
      </c>
      <c r="DF1183" s="15" t="s">
        <v>217</v>
      </c>
      <c r="DG1183" s="18"/>
      <c r="DH1183" s="15" t="s">
        <v>217</v>
      </c>
      <c r="DI1183" s="18"/>
      <c r="DJ1183" s="15" t="s">
        <v>217</v>
      </c>
      <c r="DK1183" s="18"/>
      <c r="DL1183" s="12" t="s">
        <v>224</v>
      </c>
      <c r="DM1183" s="14"/>
      <c r="DN1183" s="14"/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5" t="s">
        <v>217</v>
      </c>
      <c r="EJ1183" s="15" t="s">
        <v>217</v>
      </c>
      <c r="EK1183" s="18"/>
      <c r="EL1183" s="12" t="s">
        <v>233</v>
      </c>
      <c r="EM1183" s="14"/>
      <c r="EN1183" s="14"/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5" t="s">
        <v>217</v>
      </c>
      <c r="FJ1183" s="15" t="s">
        <v>217</v>
      </c>
      <c r="FK1183" s="18"/>
      <c r="FL1183" s="14"/>
      <c r="FM1183" s="14"/>
      <c r="FN1183" s="15" t="s">
        <v>234</v>
      </c>
      <c r="FO1183" s="18"/>
      <c r="FP1183" s="13" t="s">
        <v>15091</v>
      </c>
      <c r="FQ1183" s="13" t="s">
        <v>15106</v>
      </c>
      <c r="FR1183" s="13" t="s">
        <v>15105</v>
      </c>
      <c r="FS1183" s="13" t="s">
        <v>15107</v>
      </c>
      <c r="FT1183" s="13" t="s">
        <v>15105</v>
      </c>
      <c r="FU1183" s="14" t="str">
        <f t="shared" si="13"/>
        <v>Base de Dados_Images/25ES560M01.Imagem do Equipamento-.125315.jpg</v>
      </c>
      <c r="FV1183" s="14"/>
      <c r="FW1183" s="14"/>
    </row>
    <row r="1184" ht="15.75" hidden="1" customHeight="1">
      <c r="A1184" s="10" t="s">
        <v>14739</v>
      </c>
      <c r="B1184" s="10" t="s">
        <v>15086</v>
      </c>
      <c r="C1184" s="10" t="s">
        <v>556</v>
      </c>
      <c r="D1184" s="10" t="s">
        <v>15108</v>
      </c>
      <c r="E1184" s="11" t="s">
        <v>15109</v>
      </c>
      <c r="F1184" s="12" t="s">
        <v>184</v>
      </c>
      <c r="G1184" s="13" t="s">
        <v>405</v>
      </c>
      <c r="H1184" s="13" t="s">
        <v>15110</v>
      </c>
      <c r="I1184" s="13" t="s">
        <v>185</v>
      </c>
      <c r="J1184" s="13" t="s">
        <v>15111</v>
      </c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6" t="s">
        <v>218</v>
      </c>
      <c r="BT1184" s="15" t="s">
        <v>217</v>
      </c>
      <c r="BU1184" s="18"/>
      <c r="BV1184" s="15" t="s">
        <v>217</v>
      </c>
      <c r="BW1184" s="18"/>
      <c r="BX1184" s="15" t="s">
        <v>217</v>
      </c>
      <c r="BY1184" s="18"/>
      <c r="BZ1184" s="12" t="s">
        <v>219</v>
      </c>
      <c r="CA1184" s="14"/>
      <c r="CB1184" s="14"/>
      <c r="CC1184" s="14"/>
      <c r="CD1184" s="14"/>
      <c r="CE1184" s="14"/>
      <c r="CF1184" s="14"/>
      <c r="CG1184" s="14"/>
      <c r="CH1184" s="14"/>
      <c r="CI1184" s="14"/>
      <c r="CJ1184" s="14"/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5" t="s">
        <v>217</v>
      </c>
      <c r="DF1184" s="15" t="s">
        <v>217</v>
      </c>
      <c r="DG1184" s="18"/>
      <c r="DH1184" s="15" t="s">
        <v>217</v>
      </c>
      <c r="DI1184" s="18"/>
      <c r="DJ1184" s="15" t="s">
        <v>217</v>
      </c>
      <c r="DK1184" s="18"/>
      <c r="DL1184" s="12" t="s">
        <v>224</v>
      </c>
      <c r="DM1184" s="14"/>
      <c r="DN1184" s="14"/>
      <c r="DO1184" s="14"/>
      <c r="DP1184" s="14"/>
      <c r="DQ1184" s="14"/>
      <c r="DR1184" s="14"/>
      <c r="DS1184" s="14"/>
      <c r="DT1184" s="14"/>
      <c r="DU1184" s="14"/>
      <c r="DV1184" s="14"/>
      <c r="DW1184" s="14"/>
      <c r="DX1184" s="14"/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5" t="s">
        <v>217</v>
      </c>
      <c r="EJ1184" s="15" t="s">
        <v>217</v>
      </c>
      <c r="EK1184" s="18"/>
      <c r="EL1184" s="12" t="s">
        <v>233</v>
      </c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5" t="s">
        <v>217</v>
      </c>
      <c r="FJ1184" s="15" t="s">
        <v>217</v>
      </c>
      <c r="FK1184" s="18"/>
      <c r="FL1184" s="14"/>
      <c r="FM1184" s="14"/>
      <c r="FN1184" s="15" t="s">
        <v>234</v>
      </c>
      <c r="FO1184" s="18"/>
      <c r="FP1184" s="13" t="s">
        <v>15111</v>
      </c>
      <c r="FQ1184" s="13" t="s">
        <v>15112</v>
      </c>
      <c r="FR1184" s="13" t="s">
        <v>15111</v>
      </c>
      <c r="FS1184" s="14"/>
      <c r="FT1184" s="14"/>
      <c r="FU1184" s="14" t="str">
        <f t="shared" si="13"/>
        <v>Base de Dados_Images/25ES570M01.Imagem do Equipamento-.105252.jpg</v>
      </c>
      <c r="FV1184" s="14"/>
      <c r="FW1184" s="14"/>
    </row>
    <row r="1185" ht="15.75" hidden="1" customHeight="1">
      <c r="A1185" s="10" t="s">
        <v>14739</v>
      </c>
      <c r="B1185" s="10" t="s">
        <v>15086</v>
      </c>
      <c r="C1185" s="10" t="s">
        <v>556</v>
      </c>
      <c r="D1185" s="10" t="s">
        <v>15113</v>
      </c>
      <c r="E1185" s="11" t="s">
        <v>15114</v>
      </c>
      <c r="F1185" s="12" t="s">
        <v>184</v>
      </c>
      <c r="G1185" s="13" t="s">
        <v>185</v>
      </c>
      <c r="H1185" s="13" t="s">
        <v>15115</v>
      </c>
      <c r="I1185" s="13" t="s">
        <v>185</v>
      </c>
      <c r="J1185" s="13" t="s">
        <v>15116</v>
      </c>
      <c r="K1185" s="13" t="s">
        <v>185</v>
      </c>
      <c r="L1185" s="13" t="s">
        <v>15117</v>
      </c>
      <c r="M1185" s="13" t="s">
        <v>185</v>
      </c>
      <c r="N1185" s="13" t="s">
        <v>15118</v>
      </c>
      <c r="O1185" s="13" t="s">
        <v>185</v>
      </c>
      <c r="P1185" s="13" t="s">
        <v>15119</v>
      </c>
      <c r="Q1185" s="13" t="s">
        <v>185</v>
      </c>
      <c r="R1185" s="13" t="s">
        <v>15120</v>
      </c>
      <c r="S1185" s="13" t="s">
        <v>185</v>
      </c>
      <c r="T1185" s="13" t="s">
        <v>15121</v>
      </c>
      <c r="U1185" s="13" t="s">
        <v>185</v>
      </c>
      <c r="V1185" s="13" t="s">
        <v>15122</v>
      </c>
      <c r="W1185" s="13" t="s">
        <v>185</v>
      </c>
      <c r="X1185" s="13" t="s">
        <v>15123</v>
      </c>
      <c r="Y1185" s="13" t="s">
        <v>185</v>
      </c>
      <c r="Z1185" s="13" t="s">
        <v>15124</v>
      </c>
      <c r="AA1185" s="13" t="s">
        <v>185</v>
      </c>
      <c r="AB1185" s="13" t="s">
        <v>15125</v>
      </c>
      <c r="AC1185" s="13" t="s">
        <v>185</v>
      </c>
      <c r="AD1185" s="13" t="s">
        <v>15126</v>
      </c>
      <c r="AE1185" s="13" t="s">
        <v>185</v>
      </c>
      <c r="AF1185" s="13" t="s">
        <v>15127</v>
      </c>
      <c r="AG1185" s="13" t="s">
        <v>185</v>
      </c>
      <c r="AH1185" s="13" t="s">
        <v>15128</v>
      </c>
      <c r="AI1185" s="13" t="s">
        <v>185</v>
      </c>
      <c r="AJ1185" s="13" t="s">
        <v>15129</v>
      </c>
      <c r="AK1185" s="13" t="s">
        <v>185</v>
      </c>
      <c r="AL1185" s="13" t="s">
        <v>15130</v>
      </c>
      <c r="AM1185" s="13" t="s">
        <v>690</v>
      </c>
      <c r="AN1185" s="13" t="s">
        <v>15131</v>
      </c>
      <c r="AO1185" s="13" t="s">
        <v>690</v>
      </c>
      <c r="AP1185" s="13" t="s">
        <v>15132</v>
      </c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5" t="s">
        <v>217</v>
      </c>
      <c r="BT1185" s="16" t="s">
        <v>218</v>
      </c>
      <c r="BU1185" s="17">
        <v>46045.496712962966</v>
      </c>
      <c r="BV1185" s="16" t="s">
        <v>218</v>
      </c>
      <c r="BW1185" s="17">
        <v>46045.49704861111</v>
      </c>
      <c r="BX1185" s="16" t="s">
        <v>218</v>
      </c>
      <c r="BY1185" s="17">
        <v>46045.4971875</v>
      </c>
      <c r="BZ1185" s="12" t="s">
        <v>219</v>
      </c>
      <c r="CA1185" s="14"/>
      <c r="CB1185" s="14"/>
      <c r="CC1185" s="14"/>
      <c r="CD1185" s="14"/>
      <c r="CE1185" s="14"/>
      <c r="CF1185" s="14"/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5" t="s">
        <v>217</v>
      </c>
      <c r="DF1185" s="15" t="s">
        <v>217</v>
      </c>
      <c r="DG1185" s="18"/>
      <c r="DH1185" s="15" t="s">
        <v>217</v>
      </c>
      <c r="DI1185" s="18"/>
      <c r="DJ1185" s="15" t="s">
        <v>217</v>
      </c>
      <c r="DK1185" s="18"/>
      <c r="DL1185" s="12" t="s">
        <v>224</v>
      </c>
      <c r="DM1185" s="14"/>
      <c r="DN1185" s="14"/>
      <c r="DO1185" s="14"/>
      <c r="DP1185" s="14"/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5" t="s">
        <v>217</v>
      </c>
      <c r="EJ1185" s="15" t="s">
        <v>217</v>
      </c>
      <c r="EK1185" s="18"/>
      <c r="EL1185" s="12" t="s">
        <v>233</v>
      </c>
      <c r="EM1185" s="14"/>
      <c r="EN1185" s="14"/>
      <c r="EO1185" s="14"/>
      <c r="EP1185" s="14"/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5" t="s">
        <v>217</v>
      </c>
      <c r="FJ1185" s="15" t="s">
        <v>217</v>
      </c>
      <c r="FK1185" s="18"/>
      <c r="FL1185" s="14"/>
      <c r="FM1185" s="14"/>
      <c r="FN1185" s="15" t="s">
        <v>234</v>
      </c>
      <c r="FO1185" s="18"/>
      <c r="FP1185" s="13" t="s">
        <v>15132</v>
      </c>
      <c r="FQ1185" s="13" t="s">
        <v>15133</v>
      </c>
      <c r="FR1185" s="13" t="s">
        <v>15132</v>
      </c>
      <c r="FS1185" s="13" t="s">
        <v>15134</v>
      </c>
      <c r="FT1185" s="13" t="s">
        <v>15132</v>
      </c>
      <c r="FU1185" s="14" t="str">
        <f t="shared" si="13"/>
        <v>Base de Dados_Images/BV-01A.Imagem do Equipamento-.145441.jpg</v>
      </c>
      <c r="FV1185" s="14"/>
      <c r="FW1185" s="14"/>
    </row>
    <row r="1186" ht="15.75" hidden="1" customHeight="1">
      <c r="A1186" s="10" t="s">
        <v>14739</v>
      </c>
      <c r="B1186" s="10" t="s">
        <v>15086</v>
      </c>
      <c r="C1186" s="10" t="s">
        <v>556</v>
      </c>
      <c r="D1186" s="10" t="s">
        <v>15135</v>
      </c>
      <c r="E1186" s="11" t="s">
        <v>15136</v>
      </c>
      <c r="F1186" s="12" t="s">
        <v>184</v>
      </c>
      <c r="G1186" s="13" t="s">
        <v>185</v>
      </c>
      <c r="H1186" s="13" t="s">
        <v>15137</v>
      </c>
      <c r="I1186" s="13" t="s">
        <v>185</v>
      </c>
      <c r="J1186" s="13" t="s">
        <v>15138</v>
      </c>
      <c r="K1186" s="13" t="s">
        <v>185</v>
      </c>
      <c r="L1186" s="13" t="s">
        <v>15139</v>
      </c>
      <c r="M1186" s="13" t="s">
        <v>185</v>
      </c>
      <c r="N1186" s="13" t="s">
        <v>15140</v>
      </c>
      <c r="O1186" s="13" t="s">
        <v>185</v>
      </c>
      <c r="P1186" s="13" t="s">
        <v>15141</v>
      </c>
      <c r="Q1186" s="13" t="s">
        <v>185</v>
      </c>
      <c r="R1186" s="13" t="s">
        <v>15142</v>
      </c>
      <c r="S1186" s="13" t="s">
        <v>185</v>
      </c>
      <c r="T1186" s="13" t="s">
        <v>15143</v>
      </c>
      <c r="U1186" s="13" t="s">
        <v>185</v>
      </c>
      <c r="V1186" s="13" t="s">
        <v>15144</v>
      </c>
      <c r="W1186" s="13" t="s">
        <v>185</v>
      </c>
      <c r="X1186" s="13" t="s">
        <v>15145</v>
      </c>
      <c r="Y1186" s="13" t="s">
        <v>185</v>
      </c>
      <c r="Z1186" s="13" t="s">
        <v>15146</v>
      </c>
      <c r="AA1186" s="13" t="s">
        <v>185</v>
      </c>
      <c r="AB1186" s="13" t="s">
        <v>15147</v>
      </c>
      <c r="AC1186" s="13" t="s">
        <v>185</v>
      </c>
      <c r="AD1186" s="13" t="s">
        <v>15148</v>
      </c>
      <c r="AE1186" s="13" t="s">
        <v>185</v>
      </c>
      <c r="AF1186" s="13" t="s">
        <v>15149</v>
      </c>
      <c r="AG1186" s="13" t="s">
        <v>185</v>
      </c>
      <c r="AH1186" s="13" t="s">
        <v>15150</v>
      </c>
      <c r="AI1186" s="13" t="s">
        <v>185</v>
      </c>
      <c r="AJ1186" s="13" t="s">
        <v>15151</v>
      </c>
      <c r="AK1186" s="13" t="s">
        <v>185</v>
      </c>
      <c r="AL1186" s="13" t="s">
        <v>15152</v>
      </c>
      <c r="AM1186" s="13" t="s">
        <v>690</v>
      </c>
      <c r="AN1186" s="13" t="s">
        <v>15153</v>
      </c>
      <c r="AO1186" s="13" t="s">
        <v>690</v>
      </c>
      <c r="AP1186" s="13" t="s">
        <v>15154</v>
      </c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5" t="s">
        <v>217</v>
      </c>
      <c r="BT1186" s="16" t="s">
        <v>218</v>
      </c>
      <c r="BU1186" s="17">
        <v>46045.49832175926</v>
      </c>
      <c r="BV1186" s="16" t="s">
        <v>218</v>
      </c>
      <c r="BW1186" s="17">
        <v>46045.49847222222</v>
      </c>
      <c r="BX1186" s="16" t="s">
        <v>218</v>
      </c>
      <c r="BY1186" s="17">
        <v>46045.49854166667</v>
      </c>
      <c r="BZ1186" s="12" t="s">
        <v>219</v>
      </c>
      <c r="CA1186" s="14"/>
      <c r="CB1186" s="14"/>
      <c r="CC1186" s="14"/>
      <c r="CD1186" s="14"/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5" t="s">
        <v>217</v>
      </c>
      <c r="DF1186" s="15" t="s">
        <v>217</v>
      </c>
      <c r="DG1186" s="18"/>
      <c r="DH1186" s="15" t="s">
        <v>217</v>
      </c>
      <c r="DI1186" s="18"/>
      <c r="DJ1186" s="15" t="s">
        <v>217</v>
      </c>
      <c r="DK1186" s="18"/>
      <c r="DL1186" s="12" t="s">
        <v>224</v>
      </c>
      <c r="DM1186" s="14"/>
      <c r="DN1186" s="14"/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5" t="s">
        <v>217</v>
      </c>
      <c r="EJ1186" s="15" t="s">
        <v>217</v>
      </c>
      <c r="EK1186" s="18"/>
      <c r="EL1186" s="12" t="s">
        <v>233</v>
      </c>
      <c r="EM1186" s="14"/>
      <c r="EN1186" s="14"/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5" t="s">
        <v>217</v>
      </c>
      <c r="FJ1186" s="15" t="s">
        <v>217</v>
      </c>
      <c r="FK1186" s="18"/>
      <c r="FL1186" s="14"/>
      <c r="FM1186" s="14"/>
      <c r="FN1186" s="15" t="s">
        <v>234</v>
      </c>
      <c r="FO1186" s="18"/>
      <c r="FP1186" s="13" t="s">
        <v>15154</v>
      </c>
      <c r="FQ1186" s="13" t="s">
        <v>15155</v>
      </c>
      <c r="FR1186" s="13" t="s">
        <v>15154</v>
      </c>
      <c r="FS1186" s="13" t="s">
        <v>15156</v>
      </c>
      <c r="FT1186" s="13" t="s">
        <v>15154</v>
      </c>
      <c r="FU1186" s="14" t="str">
        <f t="shared" si="13"/>
        <v>Base de Dados_Images/BV-01B.Imagem do Equipamento-.145713.jpg</v>
      </c>
      <c r="FV1186" s="14"/>
      <c r="FW1186" s="14"/>
    </row>
    <row r="1187" ht="15.75" hidden="1" customHeight="1">
      <c r="A1187" s="10" t="s">
        <v>14739</v>
      </c>
      <c r="B1187" s="10" t="s">
        <v>15086</v>
      </c>
      <c r="C1187" s="10" t="s">
        <v>264</v>
      </c>
      <c r="D1187" s="10" t="s">
        <v>15157</v>
      </c>
      <c r="E1187" s="11" t="s">
        <v>15158</v>
      </c>
      <c r="F1187" s="12" t="s">
        <v>184</v>
      </c>
      <c r="G1187" s="13" t="s">
        <v>690</v>
      </c>
      <c r="H1187" s="13" t="s">
        <v>15159</v>
      </c>
      <c r="I1187" s="13" t="s">
        <v>690</v>
      </c>
      <c r="J1187" s="13" t="s">
        <v>15160</v>
      </c>
      <c r="K1187" s="13" t="s">
        <v>690</v>
      </c>
      <c r="L1187" s="13" t="s">
        <v>15161</v>
      </c>
      <c r="M1187" s="13" t="s">
        <v>690</v>
      </c>
      <c r="N1187" s="13" t="s">
        <v>15162</v>
      </c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5" t="s">
        <v>217</v>
      </c>
      <c r="BT1187" s="16" t="s">
        <v>218</v>
      </c>
      <c r="BU1187" s="17">
        <v>46065.64603009259</v>
      </c>
      <c r="BV1187" s="16" t="s">
        <v>218</v>
      </c>
      <c r="BW1187" s="17">
        <v>46065.64613425926</v>
      </c>
      <c r="BX1187" s="16" t="s">
        <v>218</v>
      </c>
      <c r="BY1187" s="17">
        <v>46065.64613425926</v>
      </c>
      <c r="BZ1187" s="12" t="s">
        <v>219</v>
      </c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5" t="s">
        <v>217</v>
      </c>
      <c r="DF1187" s="15" t="s">
        <v>274</v>
      </c>
      <c r="DG1187" s="18"/>
      <c r="DH1187" s="15" t="s">
        <v>217</v>
      </c>
      <c r="DI1187" s="18"/>
      <c r="DJ1187" s="15" t="s">
        <v>217</v>
      </c>
      <c r="DK1187" s="18"/>
      <c r="DL1187" s="12" t="s">
        <v>224</v>
      </c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5" t="s">
        <v>217</v>
      </c>
      <c r="EJ1187" s="15" t="s">
        <v>217</v>
      </c>
      <c r="EK1187" s="18"/>
      <c r="EL1187" s="12" t="s">
        <v>233</v>
      </c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5" t="s">
        <v>217</v>
      </c>
      <c r="FJ1187" s="15" t="s">
        <v>217</v>
      </c>
      <c r="FK1187" s="18"/>
      <c r="FL1187" s="13" t="s">
        <v>15163</v>
      </c>
      <c r="FM1187" s="13" t="s">
        <v>15164</v>
      </c>
      <c r="FN1187" s="15" t="s">
        <v>234</v>
      </c>
      <c r="FO1187" s="18"/>
      <c r="FP1187" s="13" t="s">
        <v>15164</v>
      </c>
      <c r="FQ1187" s="14"/>
      <c r="FR1187" s="14"/>
      <c r="FS1187" s="14"/>
      <c r="FT1187" s="14"/>
      <c r="FU1187" s="14" t="str">
        <f t="shared" si="13"/>
        <v/>
      </c>
      <c r="FV1187" s="13" t="s">
        <v>740</v>
      </c>
      <c r="FW1187" s="13" t="s">
        <v>15165</v>
      </c>
    </row>
    <row r="1188" ht="15.75" hidden="1" customHeight="1">
      <c r="A1188" s="10" t="s">
        <v>14739</v>
      </c>
      <c r="B1188" s="10" t="s">
        <v>15166</v>
      </c>
      <c r="C1188" s="10" t="s">
        <v>556</v>
      </c>
      <c r="D1188" s="10" t="s">
        <v>15167</v>
      </c>
      <c r="E1188" s="11" t="s">
        <v>15168</v>
      </c>
      <c r="F1188" s="12" t="s">
        <v>184</v>
      </c>
      <c r="G1188" s="13" t="s">
        <v>185</v>
      </c>
      <c r="H1188" s="13" t="s">
        <v>15169</v>
      </c>
      <c r="I1188" s="13" t="s">
        <v>185</v>
      </c>
      <c r="J1188" s="13" t="s">
        <v>15170</v>
      </c>
      <c r="K1188" s="13" t="s">
        <v>185</v>
      </c>
      <c r="L1188" s="13" t="s">
        <v>15171</v>
      </c>
      <c r="M1188" s="13" t="s">
        <v>185</v>
      </c>
      <c r="N1188" s="13" t="s">
        <v>15172</v>
      </c>
      <c r="O1188" s="13" t="s">
        <v>185</v>
      </c>
      <c r="P1188" s="13" t="s">
        <v>15173</v>
      </c>
      <c r="Q1188" s="13" t="s">
        <v>185</v>
      </c>
      <c r="R1188" s="13" t="s">
        <v>15174</v>
      </c>
      <c r="S1188" s="13" t="s">
        <v>185</v>
      </c>
      <c r="T1188" s="13" t="s">
        <v>15175</v>
      </c>
      <c r="U1188" s="13" t="s">
        <v>185</v>
      </c>
      <c r="V1188" s="13" t="s">
        <v>15176</v>
      </c>
      <c r="W1188" s="13" t="s">
        <v>185</v>
      </c>
      <c r="X1188" s="13" t="s">
        <v>15177</v>
      </c>
      <c r="Y1188" s="13" t="s">
        <v>690</v>
      </c>
      <c r="Z1188" s="13" t="s">
        <v>15178</v>
      </c>
      <c r="AA1188" s="13" t="s">
        <v>185</v>
      </c>
      <c r="AB1188" s="13" t="s">
        <v>15179</v>
      </c>
      <c r="AC1188" s="13" t="s">
        <v>185</v>
      </c>
      <c r="AD1188" s="13" t="s">
        <v>15180</v>
      </c>
      <c r="AE1188" s="13" t="s">
        <v>185</v>
      </c>
      <c r="AF1188" s="13" t="s">
        <v>15181</v>
      </c>
      <c r="AG1188" s="13" t="s">
        <v>185</v>
      </c>
      <c r="AH1188" s="13" t="s">
        <v>15182</v>
      </c>
      <c r="AI1188" s="13" t="s">
        <v>185</v>
      </c>
      <c r="AJ1188" s="13" t="s">
        <v>15183</v>
      </c>
      <c r="AK1188" s="13" t="s">
        <v>185</v>
      </c>
      <c r="AL1188" s="13" t="s">
        <v>15184</v>
      </c>
      <c r="AM1188" s="13" t="s">
        <v>690</v>
      </c>
      <c r="AN1188" s="13" t="s">
        <v>15185</v>
      </c>
      <c r="AO1188" s="13" t="s">
        <v>690</v>
      </c>
      <c r="AP1188" s="13" t="s">
        <v>15186</v>
      </c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5" t="s">
        <v>217</v>
      </c>
      <c r="BT1188" s="16" t="s">
        <v>218</v>
      </c>
      <c r="BU1188" s="17">
        <v>46106.438159722224</v>
      </c>
      <c r="BV1188" s="16" t="s">
        <v>218</v>
      </c>
      <c r="BW1188" s="17">
        <v>46081.4553125</v>
      </c>
      <c r="BX1188" s="16" t="s">
        <v>218</v>
      </c>
      <c r="BY1188" s="17">
        <v>46106.438159722224</v>
      </c>
      <c r="BZ1188" s="12" t="s">
        <v>219</v>
      </c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5" t="s">
        <v>217</v>
      </c>
      <c r="DF1188" s="15" t="s">
        <v>217</v>
      </c>
      <c r="DG1188" s="18"/>
      <c r="DH1188" s="15" t="s">
        <v>217</v>
      </c>
      <c r="DI1188" s="18"/>
      <c r="DJ1188" s="15" t="s">
        <v>217</v>
      </c>
      <c r="DK1188" s="18"/>
      <c r="DL1188" s="12" t="s">
        <v>224</v>
      </c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5" t="s">
        <v>217</v>
      </c>
      <c r="EJ1188" s="15" t="s">
        <v>217</v>
      </c>
      <c r="EK1188" s="18"/>
      <c r="EL1188" s="12" t="s">
        <v>233</v>
      </c>
      <c r="EM1188" s="14"/>
      <c r="EN1188" s="14"/>
      <c r="EO1188" s="14"/>
      <c r="EP1188" s="14"/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5" t="s">
        <v>217</v>
      </c>
      <c r="FJ1188" s="15" t="s">
        <v>217</v>
      </c>
      <c r="FK1188" s="18"/>
      <c r="FL1188" s="14"/>
      <c r="FM1188" s="14"/>
      <c r="FN1188" s="15" t="s">
        <v>234</v>
      </c>
      <c r="FO1188" s="18"/>
      <c r="FP1188" s="13" t="s">
        <v>15171</v>
      </c>
      <c r="FQ1188" s="13" t="s">
        <v>15187</v>
      </c>
      <c r="FR1188" s="13" t="s">
        <v>15186</v>
      </c>
      <c r="FS1188" s="13" t="s">
        <v>15188</v>
      </c>
      <c r="FT1188" s="13" t="s">
        <v>15186</v>
      </c>
      <c r="FU1188" s="14" t="str">
        <f t="shared" si="13"/>
        <v>Base de Dados_Images/25ES470M01.Imagem do Equipamento-.135443.jpg</v>
      </c>
      <c r="FV1188" s="14"/>
      <c r="FW1188" s="14"/>
    </row>
    <row r="1189" ht="15.75" hidden="1" customHeight="1">
      <c r="A1189" s="10" t="s">
        <v>14739</v>
      </c>
      <c r="B1189" s="10" t="s">
        <v>15166</v>
      </c>
      <c r="C1189" s="10" t="s">
        <v>556</v>
      </c>
      <c r="D1189" s="10" t="s">
        <v>15189</v>
      </c>
      <c r="E1189" s="11" t="s">
        <v>15190</v>
      </c>
      <c r="F1189" s="12" t="s">
        <v>184</v>
      </c>
      <c r="G1189" s="13" t="s">
        <v>185</v>
      </c>
      <c r="H1189" s="13" t="s">
        <v>15191</v>
      </c>
      <c r="I1189" s="13" t="s">
        <v>185</v>
      </c>
      <c r="J1189" s="13" t="s">
        <v>15192</v>
      </c>
      <c r="K1189" s="13" t="s">
        <v>185</v>
      </c>
      <c r="L1189" s="13" t="s">
        <v>15193</v>
      </c>
      <c r="M1189" s="13" t="s">
        <v>185</v>
      </c>
      <c r="N1189" s="13" t="s">
        <v>15194</v>
      </c>
      <c r="O1189" s="13" t="s">
        <v>185</v>
      </c>
      <c r="P1189" s="13" t="s">
        <v>15194</v>
      </c>
      <c r="Q1189" s="13" t="s">
        <v>185</v>
      </c>
      <c r="R1189" s="13" t="s">
        <v>15195</v>
      </c>
      <c r="S1189" s="13" t="s">
        <v>185</v>
      </c>
      <c r="T1189" s="13" t="s">
        <v>15196</v>
      </c>
      <c r="U1189" s="13" t="s">
        <v>185</v>
      </c>
      <c r="V1189" s="13" t="s">
        <v>15197</v>
      </c>
      <c r="W1189" s="13" t="s">
        <v>185</v>
      </c>
      <c r="X1189" s="13" t="s">
        <v>15198</v>
      </c>
      <c r="Y1189" s="13" t="s">
        <v>690</v>
      </c>
      <c r="Z1189" s="13" t="s">
        <v>15199</v>
      </c>
      <c r="AA1189" s="13" t="s">
        <v>185</v>
      </c>
      <c r="AB1189" s="13" t="s">
        <v>15200</v>
      </c>
      <c r="AC1189" s="13" t="s">
        <v>185</v>
      </c>
      <c r="AD1189" s="13" t="s">
        <v>15201</v>
      </c>
      <c r="AE1189" s="13" t="s">
        <v>185</v>
      </c>
      <c r="AF1189" s="13" t="s">
        <v>15202</v>
      </c>
      <c r="AG1189" s="13" t="s">
        <v>185</v>
      </c>
      <c r="AH1189" s="13" t="s">
        <v>15203</v>
      </c>
      <c r="AI1189" s="13" t="s">
        <v>185</v>
      </c>
      <c r="AJ1189" s="13" t="s">
        <v>15204</v>
      </c>
      <c r="AK1189" s="13" t="s">
        <v>185</v>
      </c>
      <c r="AL1189" s="13" t="s">
        <v>15205</v>
      </c>
      <c r="AM1189" s="13" t="s">
        <v>690</v>
      </c>
      <c r="AN1189" s="13" t="s">
        <v>15206</v>
      </c>
      <c r="AO1189" s="13" t="s">
        <v>690</v>
      </c>
      <c r="AP1189" s="13" t="s">
        <v>15207</v>
      </c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5" t="s">
        <v>217</v>
      </c>
      <c r="BT1189" s="16" t="s">
        <v>218</v>
      </c>
      <c r="BU1189" s="17">
        <v>46106.43803240741</v>
      </c>
      <c r="BV1189" s="16" t="s">
        <v>218</v>
      </c>
      <c r="BW1189" s="17">
        <v>46081.4565625</v>
      </c>
      <c r="BX1189" s="16" t="s">
        <v>218</v>
      </c>
      <c r="BY1189" s="17">
        <v>46106.43803240741</v>
      </c>
      <c r="BZ1189" s="12" t="s">
        <v>219</v>
      </c>
      <c r="CA1189" s="14"/>
      <c r="CB1189" s="14"/>
      <c r="CC1189" s="14"/>
      <c r="CD1189" s="14"/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5" t="s">
        <v>217</v>
      </c>
      <c r="DF1189" s="15" t="s">
        <v>217</v>
      </c>
      <c r="DG1189" s="18"/>
      <c r="DH1189" s="15" t="s">
        <v>217</v>
      </c>
      <c r="DI1189" s="18"/>
      <c r="DJ1189" s="15" t="s">
        <v>217</v>
      </c>
      <c r="DK1189" s="18"/>
      <c r="DL1189" s="12" t="s">
        <v>224</v>
      </c>
      <c r="DM1189" s="14"/>
      <c r="DN1189" s="14"/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5" t="s">
        <v>217</v>
      </c>
      <c r="EJ1189" s="15" t="s">
        <v>217</v>
      </c>
      <c r="EK1189" s="18"/>
      <c r="EL1189" s="12" t="s">
        <v>233</v>
      </c>
      <c r="EM1189" s="14"/>
      <c r="EN1189" s="14"/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5" t="s">
        <v>217</v>
      </c>
      <c r="FJ1189" s="15" t="s">
        <v>217</v>
      </c>
      <c r="FK1189" s="18"/>
      <c r="FL1189" s="14"/>
      <c r="FM1189" s="14"/>
      <c r="FN1189" s="15" t="s">
        <v>234</v>
      </c>
      <c r="FO1189" s="18"/>
      <c r="FP1189" s="13" t="s">
        <v>15193</v>
      </c>
      <c r="FQ1189" s="13" t="s">
        <v>15208</v>
      </c>
      <c r="FR1189" s="13" t="s">
        <v>15209</v>
      </c>
      <c r="FS1189" s="13" t="s">
        <v>15210</v>
      </c>
      <c r="FT1189" s="13" t="s">
        <v>15209</v>
      </c>
      <c r="FU1189" s="14" t="str">
        <f t="shared" si="13"/>
        <v>Base de Dados_Images/25ES480M01.Imagem do Equipamento-.135649.jpg</v>
      </c>
      <c r="FV1189" s="14"/>
      <c r="FW1189" s="14"/>
    </row>
    <row r="1190" ht="15.75" hidden="1" customHeight="1">
      <c r="A1190" s="10" t="s">
        <v>14739</v>
      </c>
      <c r="B1190" s="10" t="s">
        <v>15166</v>
      </c>
      <c r="C1190" s="10" t="s">
        <v>556</v>
      </c>
      <c r="D1190" s="10" t="s">
        <v>15211</v>
      </c>
      <c r="E1190" s="11" t="s">
        <v>15212</v>
      </c>
      <c r="F1190" s="12" t="s">
        <v>184</v>
      </c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5" t="s">
        <v>217</v>
      </c>
      <c r="BT1190" s="15" t="s">
        <v>217</v>
      </c>
      <c r="BU1190" s="18"/>
      <c r="BV1190" s="15" t="s">
        <v>217</v>
      </c>
      <c r="BW1190" s="18"/>
      <c r="BX1190" s="15" t="s">
        <v>217</v>
      </c>
      <c r="BY1190" s="18"/>
      <c r="BZ1190" s="12" t="s">
        <v>219</v>
      </c>
      <c r="CA1190" s="14"/>
      <c r="CB1190" s="14"/>
      <c r="CC1190" s="14"/>
      <c r="CD1190" s="14"/>
      <c r="CE1190" s="14"/>
      <c r="CF1190" s="14"/>
      <c r="CG1190" s="14"/>
      <c r="CH1190" s="14"/>
      <c r="CI1190" s="14"/>
      <c r="CJ1190" s="14"/>
      <c r="CK1190" s="14"/>
      <c r="CL1190" s="14"/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5" t="s">
        <v>217</v>
      </c>
      <c r="DF1190" s="15" t="s">
        <v>217</v>
      </c>
      <c r="DG1190" s="18"/>
      <c r="DH1190" s="15" t="s">
        <v>217</v>
      </c>
      <c r="DI1190" s="18"/>
      <c r="DJ1190" s="15" t="s">
        <v>217</v>
      </c>
      <c r="DK1190" s="18"/>
      <c r="DL1190" s="12" t="s">
        <v>224</v>
      </c>
      <c r="DM1190" s="14"/>
      <c r="DN1190" s="14"/>
      <c r="DO1190" s="14"/>
      <c r="DP1190" s="14"/>
      <c r="DQ1190" s="14"/>
      <c r="DR1190" s="14"/>
      <c r="DS1190" s="14"/>
      <c r="DT1190" s="14"/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5" t="s">
        <v>217</v>
      </c>
      <c r="EJ1190" s="15" t="s">
        <v>217</v>
      </c>
      <c r="EK1190" s="18"/>
      <c r="EL1190" s="12" t="s">
        <v>233</v>
      </c>
      <c r="EM1190" s="14"/>
      <c r="EN1190" s="14"/>
      <c r="EO1190" s="14"/>
      <c r="EP1190" s="14"/>
      <c r="EQ1190" s="14"/>
      <c r="ER1190" s="14"/>
      <c r="ES1190" s="14"/>
      <c r="ET1190" s="14"/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5" t="s">
        <v>217</v>
      </c>
      <c r="FJ1190" s="15" t="s">
        <v>217</v>
      </c>
      <c r="FK1190" s="18"/>
      <c r="FL1190" s="14"/>
      <c r="FM1190" s="14"/>
      <c r="FN1190" s="15" t="s">
        <v>234</v>
      </c>
      <c r="FO1190" s="18"/>
      <c r="FP1190" s="14"/>
      <c r="FQ1190" s="14"/>
      <c r="FR1190" s="14"/>
      <c r="FS1190" s="14"/>
      <c r="FT1190" s="14"/>
      <c r="FU1190" s="14" t="str">
        <f t="shared" si="13"/>
        <v/>
      </c>
      <c r="FV1190" s="14"/>
      <c r="FW1190" s="14"/>
    </row>
    <row r="1191" ht="15.75" hidden="1" customHeight="1">
      <c r="A1191" s="10" t="s">
        <v>14739</v>
      </c>
      <c r="B1191" s="10" t="s">
        <v>15166</v>
      </c>
      <c r="C1191" s="10" t="s">
        <v>556</v>
      </c>
      <c r="D1191" s="10" t="s">
        <v>15213</v>
      </c>
      <c r="E1191" s="11" t="s">
        <v>15214</v>
      </c>
      <c r="F1191" s="12" t="s">
        <v>184</v>
      </c>
      <c r="G1191" s="13" t="s">
        <v>185</v>
      </c>
      <c r="H1191" s="13" t="s">
        <v>15215</v>
      </c>
      <c r="I1191" s="13" t="s">
        <v>185</v>
      </c>
      <c r="J1191" s="13" t="s">
        <v>15216</v>
      </c>
      <c r="K1191" s="13" t="s">
        <v>185</v>
      </c>
      <c r="L1191" s="13" t="s">
        <v>15217</v>
      </c>
      <c r="M1191" s="13" t="s">
        <v>185</v>
      </c>
      <c r="N1191" s="13" t="s">
        <v>15218</v>
      </c>
      <c r="O1191" s="13" t="s">
        <v>185</v>
      </c>
      <c r="P1191" s="13" t="s">
        <v>15219</v>
      </c>
      <c r="Q1191" s="13" t="s">
        <v>185</v>
      </c>
      <c r="R1191" s="13" t="s">
        <v>15220</v>
      </c>
      <c r="S1191" s="13" t="s">
        <v>185</v>
      </c>
      <c r="T1191" s="13" t="s">
        <v>15221</v>
      </c>
      <c r="U1191" s="13" t="s">
        <v>185</v>
      </c>
      <c r="V1191" s="13" t="s">
        <v>15222</v>
      </c>
      <c r="W1191" s="13" t="s">
        <v>185</v>
      </c>
      <c r="X1191" s="13" t="s">
        <v>15223</v>
      </c>
      <c r="Y1191" s="13" t="s">
        <v>185</v>
      </c>
      <c r="Z1191" s="13" t="s">
        <v>15224</v>
      </c>
      <c r="AA1191" s="13" t="s">
        <v>185</v>
      </c>
      <c r="AB1191" s="13" t="s">
        <v>15225</v>
      </c>
      <c r="AC1191" s="13" t="s">
        <v>185</v>
      </c>
      <c r="AD1191" s="13" t="s">
        <v>15226</v>
      </c>
      <c r="AE1191" s="13" t="s">
        <v>185</v>
      </c>
      <c r="AF1191" s="13" t="s">
        <v>15227</v>
      </c>
      <c r="AG1191" s="13" t="s">
        <v>185</v>
      </c>
      <c r="AH1191" s="13" t="s">
        <v>15228</v>
      </c>
      <c r="AI1191" s="13" t="s">
        <v>185</v>
      </c>
      <c r="AJ1191" s="13" t="s">
        <v>15229</v>
      </c>
      <c r="AK1191" s="13" t="s">
        <v>185</v>
      </c>
      <c r="AL1191" s="13" t="s">
        <v>15230</v>
      </c>
      <c r="AM1191" s="13" t="s">
        <v>690</v>
      </c>
      <c r="AN1191" s="13" t="s">
        <v>15231</v>
      </c>
      <c r="AO1191" s="13" t="s">
        <v>690</v>
      </c>
      <c r="AP1191" s="13" t="s">
        <v>15232</v>
      </c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5" t="s">
        <v>217</v>
      </c>
      <c r="BT1191" s="16" t="s">
        <v>218</v>
      </c>
      <c r="BU1191" s="17">
        <v>46100.622708333336</v>
      </c>
      <c r="BV1191" s="16" t="s">
        <v>218</v>
      </c>
      <c r="BW1191" s="17">
        <v>46100.62284722222</v>
      </c>
      <c r="BX1191" s="16" t="s">
        <v>218</v>
      </c>
      <c r="BY1191" s="17">
        <v>46100.622881944444</v>
      </c>
      <c r="BZ1191" s="12" t="s">
        <v>219</v>
      </c>
      <c r="CA1191" s="14"/>
      <c r="CB1191" s="14"/>
      <c r="CC1191" s="14"/>
      <c r="CD1191" s="14"/>
      <c r="CE1191" s="14"/>
      <c r="CF1191" s="14"/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5" t="s">
        <v>217</v>
      </c>
      <c r="DF1191" s="15" t="s">
        <v>217</v>
      </c>
      <c r="DG1191" s="18"/>
      <c r="DH1191" s="15" t="s">
        <v>217</v>
      </c>
      <c r="DI1191" s="18"/>
      <c r="DJ1191" s="15" t="s">
        <v>217</v>
      </c>
      <c r="DK1191" s="18"/>
      <c r="DL1191" s="12" t="s">
        <v>224</v>
      </c>
      <c r="DM1191" s="14"/>
      <c r="DN1191" s="14"/>
      <c r="DO1191" s="14"/>
      <c r="DP1191" s="14"/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5" t="s">
        <v>217</v>
      </c>
      <c r="EJ1191" s="15" t="s">
        <v>217</v>
      </c>
      <c r="EK1191" s="18"/>
      <c r="EL1191" s="12" t="s">
        <v>233</v>
      </c>
      <c r="EM1191" s="14"/>
      <c r="EN1191" s="14"/>
      <c r="EO1191" s="14"/>
      <c r="EP1191" s="14"/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5" t="s">
        <v>217</v>
      </c>
      <c r="FJ1191" s="15" t="s">
        <v>217</v>
      </c>
      <c r="FK1191" s="18"/>
      <c r="FL1191" s="14"/>
      <c r="FM1191" s="14"/>
      <c r="FN1191" s="15" t="s">
        <v>234</v>
      </c>
      <c r="FO1191" s="18"/>
      <c r="FP1191" s="13" t="s">
        <v>15232</v>
      </c>
      <c r="FQ1191" s="13" t="s">
        <v>15233</v>
      </c>
      <c r="FR1191" s="13" t="s">
        <v>15232</v>
      </c>
      <c r="FS1191" s="13" t="s">
        <v>15234</v>
      </c>
      <c r="FT1191" s="13" t="s">
        <v>15232</v>
      </c>
      <c r="FU1191" s="14" t="str">
        <f t="shared" si="13"/>
        <v>Base de Dados_Images/25ES1330M01.Imagem do Equipamento-.181012.jpg</v>
      </c>
      <c r="FV1191" s="13"/>
      <c r="FW1191" s="13"/>
    </row>
    <row r="1192" ht="15.75" hidden="1" customHeight="1">
      <c r="A1192" s="10" t="s">
        <v>14739</v>
      </c>
      <c r="B1192" s="10" t="s">
        <v>15166</v>
      </c>
      <c r="C1192" s="10" t="s">
        <v>386</v>
      </c>
      <c r="D1192" s="10" t="s">
        <v>15235</v>
      </c>
      <c r="E1192" s="11" t="s">
        <v>15236</v>
      </c>
      <c r="F1192" s="12" t="s">
        <v>184</v>
      </c>
      <c r="G1192" s="13" t="s">
        <v>185</v>
      </c>
      <c r="H1192" s="13" t="s">
        <v>15237</v>
      </c>
      <c r="I1192" s="13" t="s">
        <v>185</v>
      </c>
      <c r="J1192" s="13" t="s">
        <v>15238</v>
      </c>
      <c r="K1192" s="13" t="s">
        <v>185</v>
      </c>
      <c r="L1192" s="13" t="s">
        <v>15239</v>
      </c>
      <c r="M1192" s="13" t="s">
        <v>690</v>
      </c>
      <c r="N1192" s="13" t="s">
        <v>15240</v>
      </c>
      <c r="O1192" s="13" t="s">
        <v>690</v>
      </c>
      <c r="P1192" s="13" t="s">
        <v>15241</v>
      </c>
      <c r="Q1192" s="13" t="s">
        <v>185</v>
      </c>
      <c r="R1192" s="13" t="s">
        <v>15242</v>
      </c>
      <c r="S1192" s="13" t="s">
        <v>185</v>
      </c>
      <c r="T1192" s="13" t="s">
        <v>15243</v>
      </c>
      <c r="U1192" s="13" t="s">
        <v>185</v>
      </c>
      <c r="V1192" s="13" t="s">
        <v>15244</v>
      </c>
      <c r="W1192" s="13" t="s">
        <v>185</v>
      </c>
      <c r="X1192" s="13" t="s">
        <v>15245</v>
      </c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5" t="s">
        <v>217</v>
      </c>
      <c r="BT1192" s="16" t="s">
        <v>218</v>
      </c>
      <c r="BU1192" s="17">
        <v>46045.58484953704</v>
      </c>
      <c r="BV1192" s="16" t="s">
        <v>218</v>
      </c>
      <c r="BW1192" s="17">
        <v>46045.58491898148</v>
      </c>
      <c r="BX1192" s="16" t="s">
        <v>218</v>
      </c>
      <c r="BY1192" s="17">
        <v>46045.58491898148</v>
      </c>
      <c r="BZ1192" s="12" t="s">
        <v>219</v>
      </c>
      <c r="CA1192" s="14"/>
      <c r="CB1192" s="14"/>
      <c r="CC1192" s="14"/>
      <c r="CD1192" s="14"/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5" t="s">
        <v>217</v>
      </c>
      <c r="DF1192" s="15" t="s">
        <v>274</v>
      </c>
      <c r="DG1192" s="18"/>
      <c r="DH1192" s="15" t="s">
        <v>274</v>
      </c>
      <c r="DI1192" s="18"/>
      <c r="DJ1192" s="15" t="s">
        <v>274</v>
      </c>
      <c r="DK1192" s="18"/>
      <c r="DL1192" s="12" t="s">
        <v>224</v>
      </c>
      <c r="DM1192" s="14"/>
      <c r="DN1192" s="14"/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5" t="s">
        <v>217</v>
      </c>
      <c r="EJ1192" s="15" t="s">
        <v>217</v>
      </c>
      <c r="EK1192" s="18"/>
      <c r="EL1192" s="12" t="s">
        <v>233</v>
      </c>
      <c r="EM1192" s="14"/>
      <c r="EN1192" s="14"/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5" t="s">
        <v>217</v>
      </c>
      <c r="FJ1192" s="15" t="s">
        <v>217</v>
      </c>
      <c r="FK1192" s="18"/>
      <c r="FL1192" s="14"/>
      <c r="FM1192" s="14"/>
      <c r="FN1192" s="15" t="s">
        <v>234</v>
      </c>
      <c r="FO1192" s="18"/>
      <c r="FP1192" s="13" t="s">
        <v>15245</v>
      </c>
      <c r="FQ1192" s="13" t="s">
        <v>15246</v>
      </c>
      <c r="FR1192" s="13" t="s">
        <v>15245</v>
      </c>
      <c r="FS1192" s="14"/>
      <c r="FT1192" s="14"/>
      <c r="FU1192" s="14" t="str">
        <f t="shared" si="13"/>
        <v>Base de Dados_Images/25T250.Imagem do Equipamento-.170131.jpg</v>
      </c>
      <c r="FV1192" s="14"/>
      <c r="FW1192" s="14"/>
    </row>
    <row r="1193" ht="15.75" hidden="1" customHeight="1">
      <c r="A1193" s="10" t="s">
        <v>14739</v>
      </c>
      <c r="B1193" s="10" t="s">
        <v>15166</v>
      </c>
      <c r="C1193" s="10" t="s">
        <v>264</v>
      </c>
      <c r="D1193" s="10" t="s">
        <v>15247</v>
      </c>
      <c r="E1193" s="11" t="s">
        <v>15248</v>
      </c>
      <c r="F1193" s="12" t="s">
        <v>184</v>
      </c>
      <c r="G1193" s="13" t="s">
        <v>185</v>
      </c>
      <c r="H1193" s="13" t="s">
        <v>15249</v>
      </c>
      <c r="I1193" s="13" t="s">
        <v>185</v>
      </c>
      <c r="J1193" s="13" t="s">
        <v>15250</v>
      </c>
      <c r="K1193" s="13" t="s">
        <v>185</v>
      </c>
      <c r="L1193" s="13" t="s">
        <v>15250</v>
      </c>
      <c r="M1193" s="13" t="s">
        <v>690</v>
      </c>
      <c r="N1193" s="13" t="s">
        <v>15251</v>
      </c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5" t="s">
        <v>217</v>
      </c>
      <c r="BT1193" s="16" t="s">
        <v>218</v>
      </c>
      <c r="BU1193" s="17">
        <v>46105.35396990741</v>
      </c>
      <c r="BV1193" s="16" t="s">
        <v>218</v>
      </c>
      <c r="BW1193" s="17">
        <v>46105.353993055556</v>
      </c>
      <c r="BX1193" s="16" t="s">
        <v>218</v>
      </c>
      <c r="BY1193" s="17">
        <v>46105.353993055556</v>
      </c>
      <c r="BZ1193" s="12" t="s">
        <v>219</v>
      </c>
      <c r="CA1193" s="14"/>
      <c r="CB1193" s="14"/>
      <c r="CC1193" s="14"/>
      <c r="CD1193" s="14"/>
      <c r="CE1193" s="14"/>
      <c r="CF1193" s="14"/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5" t="s">
        <v>217</v>
      </c>
      <c r="DF1193" s="15" t="s">
        <v>274</v>
      </c>
      <c r="DG1193" s="18"/>
      <c r="DH1193" s="15" t="s">
        <v>217</v>
      </c>
      <c r="DI1193" s="18"/>
      <c r="DJ1193" s="15" t="s">
        <v>217</v>
      </c>
      <c r="DK1193" s="18"/>
      <c r="DL1193" s="12" t="s">
        <v>224</v>
      </c>
      <c r="DM1193" s="14"/>
      <c r="DN1193" s="14"/>
      <c r="DO1193" s="14"/>
      <c r="DP1193" s="14"/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5" t="s">
        <v>217</v>
      </c>
      <c r="EJ1193" s="15" t="s">
        <v>217</v>
      </c>
      <c r="EK1193" s="18"/>
      <c r="EL1193" s="12" t="s">
        <v>233</v>
      </c>
      <c r="EM1193" s="14"/>
      <c r="EN1193" s="14"/>
      <c r="EO1193" s="14"/>
      <c r="EP1193" s="14"/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5" t="s">
        <v>217</v>
      </c>
      <c r="FJ1193" s="15" t="s">
        <v>217</v>
      </c>
      <c r="FK1193" s="18"/>
      <c r="FL1193" s="14"/>
      <c r="FM1193" s="14"/>
      <c r="FN1193" s="15" t="s">
        <v>234</v>
      </c>
      <c r="FO1193" s="18"/>
      <c r="FP1193" s="13" t="s">
        <v>15251</v>
      </c>
      <c r="FQ1193" s="13" t="s">
        <v>15252</v>
      </c>
      <c r="FR1193" s="13" t="s">
        <v>15251</v>
      </c>
      <c r="FS1193" s="14"/>
      <c r="FT1193" s="14"/>
      <c r="FU1193" s="14" t="str">
        <f t="shared" si="13"/>
        <v>Base de Dados_Images/25LIT_250B01.Imagem do Equipamento-.112937.jpg</v>
      </c>
      <c r="FV1193" s="14"/>
      <c r="FW1193" s="14"/>
    </row>
    <row r="1194" ht="15.75" hidden="1" customHeight="1">
      <c r="A1194" s="10" t="s">
        <v>14739</v>
      </c>
      <c r="B1194" s="10" t="s">
        <v>15166</v>
      </c>
      <c r="C1194" s="10" t="s">
        <v>264</v>
      </c>
      <c r="D1194" s="10" t="s">
        <v>15253</v>
      </c>
      <c r="E1194" s="11" t="s">
        <v>15254</v>
      </c>
      <c r="F1194" s="12" t="s">
        <v>184</v>
      </c>
      <c r="G1194" s="13" t="s">
        <v>185</v>
      </c>
      <c r="H1194" s="13" t="s">
        <v>15255</v>
      </c>
      <c r="I1194" s="13" t="s">
        <v>185</v>
      </c>
      <c r="J1194" s="13" t="s">
        <v>15256</v>
      </c>
      <c r="K1194" s="13" t="s">
        <v>185</v>
      </c>
      <c r="L1194" s="13" t="s">
        <v>15257</v>
      </c>
      <c r="M1194" s="13" t="s">
        <v>185</v>
      </c>
      <c r="N1194" s="13" t="s">
        <v>15258</v>
      </c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5" t="s">
        <v>217</v>
      </c>
      <c r="BT1194" s="16" t="s">
        <v>218</v>
      </c>
      <c r="BU1194" s="17">
        <v>46065.648564814815</v>
      </c>
      <c r="BV1194" s="16" t="s">
        <v>218</v>
      </c>
      <c r="BW1194" s="17">
        <v>46065.64879629629</v>
      </c>
      <c r="BX1194" s="16" t="s">
        <v>218</v>
      </c>
      <c r="BY1194" s="17">
        <v>46065.64879629629</v>
      </c>
      <c r="BZ1194" s="12" t="s">
        <v>219</v>
      </c>
      <c r="CA1194" s="14"/>
      <c r="CB1194" s="14"/>
      <c r="CC1194" s="14"/>
      <c r="CD1194" s="14"/>
      <c r="CE1194" s="14"/>
      <c r="CF1194" s="14"/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5" t="s">
        <v>217</v>
      </c>
      <c r="DF1194" s="15" t="s">
        <v>274</v>
      </c>
      <c r="DG1194" s="18"/>
      <c r="DH1194" s="15" t="s">
        <v>217</v>
      </c>
      <c r="DI1194" s="18"/>
      <c r="DJ1194" s="15" t="s">
        <v>217</v>
      </c>
      <c r="DK1194" s="18"/>
      <c r="DL1194" s="12" t="s">
        <v>224</v>
      </c>
      <c r="DM1194" s="14"/>
      <c r="DN1194" s="14"/>
      <c r="DO1194" s="14"/>
      <c r="DP1194" s="14"/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5" t="s">
        <v>217</v>
      </c>
      <c r="EJ1194" s="15" t="s">
        <v>217</v>
      </c>
      <c r="EK1194" s="18"/>
      <c r="EL1194" s="12" t="s">
        <v>233</v>
      </c>
      <c r="EM1194" s="14"/>
      <c r="EN1194" s="14"/>
      <c r="EO1194" s="14"/>
      <c r="EP1194" s="14"/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5" t="s">
        <v>217</v>
      </c>
      <c r="FJ1194" s="15" t="s">
        <v>217</v>
      </c>
      <c r="FK1194" s="18"/>
      <c r="FL1194" s="14"/>
      <c r="FM1194" s="14"/>
      <c r="FN1194" s="15" t="s">
        <v>234</v>
      </c>
      <c r="FO1194" s="18"/>
      <c r="FP1194" s="13" t="s">
        <v>15257</v>
      </c>
      <c r="FQ1194" s="13" t="s">
        <v>15259</v>
      </c>
      <c r="FR1194" s="13" t="s">
        <v>15257</v>
      </c>
      <c r="FS1194" s="14"/>
      <c r="FT1194" s="14"/>
      <c r="FU1194" s="14" t="str">
        <f t="shared" si="13"/>
        <v>Base de Dados_Images/TT480B01.Imagem do Equipamento-.183402.jpg</v>
      </c>
      <c r="FV1194" s="14"/>
      <c r="FW1194" s="14"/>
    </row>
    <row r="1195" ht="15.75" hidden="1" customHeight="1">
      <c r="A1195" s="10" t="s">
        <v>14739</v>
      </c>
      <c r="B1195" s="10" t="s">
        <v>15166</v>
      </c>
      <c r="C1195" s="10" t="s">
        <v>301</v>
      </c>
      <c r="D1195" s="10" t="s">
        <v>15260</v>
      </c>
      <c r="E1195" s="11" t="s">
        <v>15261</v>
      </c>
      <c r="F1195" s="12" t="s">
        <v>184</v>
      </c>
      <c r="G1195" s="13" t="s">
        <v>185</v>
      </c>
      <c r="H1195" s="13" t="s">
        <v>15262</v>
      </c>
      <c r="I1195" s="13" t="s">
        <v>185</v>
      </c>
      <c r="J1195" s="13" t="s">
        <v>15263</v>
      </c>
      <c r="K1195" s="13" t="s">
        <v>185</v>
      </c>
      <c r="L1195" s="13" t="s">
        <v>15264</v>
      </c>
      <c r="M1195" s="13" t="s">
        <v>185</v>
      </c>
      <c r="N1195" s="13" t="s">
        <v>15265</v>
      </c>
      <c r="O1195" s="13" t="s">
        <v>185</v>
      </c>
      <c r="P1195" s="13" t="s">
        <v>15266</v>
      </c>
      <c r="Q1195" s="13" t="s">
        <v>185</v>
      </c>
      <c r="R1195" s="13" t="s">
        <v>15267</v>
      </c>
      <c r="S1195" s="13" t="s">
        <v>185</v>
      </c>
      <c r="T1195" s="13" t="s">
        <v>15268</v>
      </c>
      <c r="U1195" s="13" t="s">
        <v>185</v>
      </c>
      <c r="V1195" s="13" t="s">
        <v>15269</v>
      </c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5" t="s">
        <v>217</v>
      </c>
      <c r="BT1195" s="15" t="s">
        <v>274</v>
      </c>
      <c r="BU1195" s="18"/>
      <c r="BV1195" s="16" t="s">
        <v>218</v>
      </c>
      <c r="BW1195" s="17">
        <v>46113.630578703705</v>
      </c>
      <c r="BX1195" s="16" t="s">
        <v>218</v>
      </c>
      <c r="BY1195" s="17">
        <v>46113.630578703705</v>
      </c>
      <c r="BZ1195" s="12" t="s">
        <v>219</v>
      </c>
      <c r="CA1195" s="14"/>
      <c r="CB1195" s="14"/>
      <c r="CC1195" s="14"/>
      <c r="CD1195" s="14"/>
      <c r="CE1195" s="14"/>
      <c r="CF1195" s="14"/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5" t="s">
        <v>217</v>
      </c>
      <c r="DF1195" s="15" t="s">
        <v>274</v>
      </c>
      <c r="DG1195" s="18"/>
      <c r="DH1195" s="15" t="s">
        <v>217</v>
      </c>
      <c r="DI1195" s="18"/>
      <c r="DJ1195" s="15" t="s">
        <v>217</v>
      </c>
      <c r="DK1195" s="18"/>
      <c r="DL1195" s="12" t="s">
        <v>224</v>
      </c>
      <c r="DM1195" s="14"/>
      <c r="DN1195" s="14"/>
      <c r="DO1195" s="14"/>
      <c r="DP1195" s="14"/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5" t="s">
        <v>217</v>
      </c>
      <c r="EJ1195" s="15" t="s">
        <v>217</v>
      </c>
      <c r="EK1195" s="18"/>
      <c r="EL1195" s="12" t="s">
        <v>233</v>
      </c>
      <c r="EM1195" s="14"/>
      <c r="EN1195" s="14"/>
      <c r="EO1195" s="14"/>
      <c r="EP1195" s="14"/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5" t="s">
        <v>217</v>
      </c>
      <c r="FJ1195" s="15" t="s">
        <v>217</v>
      </c>
      <c r="FK1195" s="18"/>
      <c r="FL1195" s="14"/>
      <c r="FM1195" s="14"/>
      <c r="FN1195" s="15" t="s">
        <v>234</v>
      </c>
      <c r="FO1195" s="18"/>
      <c r="FP1195" s="13" t="s">
        <v>15269</v>
      </c>
      <c r="FQ1195" s="13" t="s">
        <v>15270</v>
      </c>
      <c r="FR1195" s="13" t="s">
        <v>15268</v>
      </c>
      <c r="FS1195" s="14"/>
      <c r="FT1195" s="14"/>
      <c r="FU1195" s="14" t="str">
        <f t="shared" si="13"/>
        <v>Base de Dados_Images/25LIT_250B01 XV.Imagem do Equipamento-.180359.jpg</v>
      </c>
      <c r="FV1195" s="13"/>
      <c r="FW1195" s="13"/>
    </row>
    <row r="1196" ht="15.75" hidden="1" customHeight="1">
      <c r="A1196" s="10" t="s">
        <v>14739</v>
      </c>
      <c r="B1196" s="10" t="s">
        <v>15271</v>
      </c>
      <c r="C1196" s="10" t="s">
        <v>556</v>
      </c>
      <c r="D1196" s="10" t="s">
        <v>15272</v>
      </c>
      <c r="E1196" s="11" t="s">
        <v>15273</v>
      </c>
      <c r="F1196" s="12" t="s">
        <v>184</v>
      </c>
      <c r="G1196" s="13" t="s">
        <v>185</v>
      </c>
      <c r="H1196" s="13" t="s">
        <v>15274</v>
      </c>
      <c r="I1196" s="13" t="s">
        <v>185</v>
      </c>
      <c r="J1196" s="13" t="s">
        <v>15275</v>
      </c>
      <c r="K1196" s="13" t="s">
        <v>185</v>
      </c>
      <c r="L1196" s="13" t="s">
        <v>15275</v>
      </c>
      <c r="M1196" s="13" t="s">
        <v>185</v>
      </c>
      <c r="N1196" s="13" t="s">
        <v>15276</v>
      </c>
      <c r="O1196" s="13" t="s">
        <v>185</v>
      </c>
      <c r="P1196" s="13" t="s">
        <v>15276</v>
      </c>
      <c r="Q1196" s="13" t="s">
        <v>185</v>
      </c>
      <c r="R1196" s="13" t="s">
        <v>15277</v>
      </c>
      <c r="S1196" s="13" t="s">
        <v>185</v>
      </c>
      <c r="T1196" s="13" t="s">
        <v>15278</v>
      </c>
      <c r="U1196" s="13" t="s">
        <v>185</v>
      </c>
      <c r="V1196" s="13" t="s">
        <v>15278</v>
      </c>
      <c r="W1196" s="13" t="s">
        <v>185</v>
      </c>
      <c r="X1196" s="13" t="s">
        <v>15279</v>
      </c>
      <c r="Y1196" s="13" t="s">
        <v>185</v>
      </c>
      <c r="Z1196" s="13" t="s">
        <v>15280</v>
      </c>
      <c r="AA1196" s="13" t="s">
        <v>185</v>
      </c>
      <c r="AB1196" s="13" t="s">
        <v>15281</v>
      </c>
      <c r="AC1196" s="13" t="s">
        <v>185</v>
      </c>
      <c r="AD1196" s="13" t="s">
        <v>15281</v>
      </c>
      <c r="AE1196" s="13" t="s">
        <v>185</v>
      </c>
      <c r="AF1196" s="13" t="s">
        <v>15282</v>
      </c>
      <c r="AG1196" s="13" t="s">
        <v>185</v>
      </c>
      <c r="AH1196" s="13" t="s">
        <v>15283</v>
      </c>
      <c r="AI1196" s="13" t="s">
        <v>185</v>
      </c>
      <c r="AJ1196" s="13" t="s">
        <v>15284</v>
      </c>
      <c r="AK1196" s="13" t="s">
        <v>185</v>
      </c>
      <c r="AL1196" s="13" t="s">
        <v>15284</v>
      </c>
      <c r="AM1196" s="13" t="s">
        <v>690</v>
      </c>
      <c r="AN1196" s="13" t="s">
        <v>15285</v>
      </c>
      <c r="AO1196" s="13" t="s">
        <v>690</v>
      </c>
      <c r="AP1196" s="13" t="s">
        <v>15286</v>
      </c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5" t="s">
        <v>217</v>
      </c>
      <c r="BT1196" s="16" t="s">
        <v>218</v>
      </c>
      <c r="BU1196" s="17">
        <v>46116.33414351852</v>
      </c>
      <c r="BV1196" s="16" t="s">
        <v>218</v>
      </c>
      <c r="BW1196" s="17">
        <v>46116.33421296296</v>
      </c>
      <c r="BX1196" s="16" t="s">
        <v>218</v>
      </c>
      <c r="BY1196" s="17">
        <v>46116.33425925926</v>
      </c>
      <c r="BZ1196" s="12" t="s">
        <v>219</v>
      </c>
      <c r="CA1196" s="13" t="s">
        <v>185</v>
      </c>
      <c r="CB1196" s="13" t="s">
        <v>15287</v>
      </c>
      <c r="CC1196" s="13" t="s">
        <v>185</v>
      </c>
      <c r="CD1196" s="13" t="s">
        <v>15288</v>
      </c>
      <c r="CE1196" s="13" t="s">
        <v>185</v>
      </c>
      <c r="CF1196" s="13" t="s">
        <v>15289</v>
      </c>
      <c r="CG1196" s="13" t="s">
        <v>185</v>
      </c>
      <c r="CH1196" s="13" t="s">
        <v>15290</v>
      </c>
      <c r="CI1196" s="14"/>
      <c r="CJ1196" s="14"/>
      <c r="CK1196" s="13" t="s">
        <v>690</v>
      </c>
      <c r="CL1196" s="13" t="s">
        <v>15291</v>
      </c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5" t="s">
        <v>217</v>
      </c>
      <c r="DF1196" s="16" t="s">
        <v>218</v>
      </c>
      <c r="DG1196" s="17">
        <v>46116.334375</v>
      </c>
      <c r="DH1196" s="15" t="s">
        <v>217</v>
      </c>
      <c r="DI1196" s="18"/>
      <c r="DJ1196" s="15" t="s">
        <v>217</v>
      </c>
      <c r="DK1196" s="18"/>
      <c r="DL1196" s="12" t="s">
        <v>224</v>
      </c>
      <c r="DM1196" s="14"/>
      <c r="DN1196" s="14"/>
      <c r="DO1196" s="14"/>
      <c r="DP1196" s="14"/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5" t="s">
        <v>217</v>
      </c>
      <c r="EJ1196" s="15" t="s">
        <v>217</v>
      </c>
      <c r="EK1196" s="18"/>
      <c r="EL1196" s="12" t="s">
        <v>233</v>
      </c>
      <c r="EM1196" s="14"/>
      <c r="EN1196" s="14"/>
      <c r="EO1196" s="14"/>
      <c r="EP1196" s="14"/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5" t="s">
        <v>217</v>
      </c>
      <c r="FJ1196" s="15" t="s">
        <v>217</v>
      </c>
      <c r="FK1196" s="18"/>
      <c r="FL1196" s="14"/>
      <c r="FM1196" s="14"/>
      <c r="FN1196" s="15" t="s">
        <v>234</v>
      </c>
      <c r="FO1196" s="18"/>
      <c r="FP1196" s="13" t="s">
        <v>15291</v>
      </c>
      <c r="FQ1196" s="13" t="s">
        <v>15292</v>
      </c>
      <c r="FR1196" s="13" t="s">
        <v>15291</v>
      </c>
      <c r="FS1196" s="13" t="s">
        <v>15293</v>
      </c>
      <c r="FT1196" s="13" t="s">
        <v>15291</v>
      </c>
      <c r="FU1196" s="14" t="str">
        <f t="shared" si="13"/>
        <v>Base de Dados_Images/25ES540M01.Imagem do Equipamento-.110102.jpg</v>
      </c>
      <c r="FV1196" s="14"/>
      <c r="FW1196" s="14"/>
    </row>
    <row r="1197" ht="15.75" hidden="1" customHeight="1">
      <c r="A1197" s="10" t="s">
        <v>14739</v>
      </c>
      <c r="B1197" s="10" t="s">
        <v>15271</v>
      </c>
      <c r="C1197" s="10" t="s">
        <v>556</v>
      </c>
      <c r="D1197" s="10" t="s">
        <v>15294</v>
      </c>
      <c r="E1197" s="11" t="s">
        <v>15295</v>
      </c>
      <c r="F1197" s="12" t="s">
        <v>184</v>
      </c>
      <c r="G1197" s="13" t="s">
        <v>185</v>
      </c>
      <c r="H1197" s="13" t="s">
        <v>15296</v>
      </c>
      <c r="I1197" s="13" t="s">
        <v>185</v>
      </c>
      <c r="J1197" s="13" t="s">
        <v>15297</v>
      </c>
      <c r="K1197" s="13" t="s">
        <v>185</v>
      </c>
      <c r="L1197" s="13" t="s">
        <v>15298</v>
      </c>
      <c r="M1197" s="13" t="s">
        <v>185</v>
      </c>
      <c r="N1197" s="13" t="s">
        <v>15299</v>
      </c>
      <c r="O1197" s="13" t="s">
        <v>185</v>
      </c>
      <c r="P1197" s="13" t="s">
        <v>15300</v>
      </c>
      <c r="Q1197" s="13" t="s">
        <v>185</v>
      </c>
      <c r="R1197" s="13" t="s">
        <v>15301</v>
      </c>
      <c r="S1197" s="13" t="s">
        <v>185</v>
      </c>
      <c r="T1197" s="13" t="s">
        <v>15302</v>
      </c>
      <c r="U1197" s="13" t="s">
        <v>185</v>
      </c>
      <c r="V1197" s="13" t="s">
        <v>15303</v>
      </c>
      <c r="W1197" s="13" t="s">
        <v>185</v>
      </c>
      <c r="X1197" s="13" t="s">
        <v>15304</v>
      </c>
      <c r="Y1197" s="13" t="s">
        <v>690</v>
      </c>
      <c r="Z1197" s="13" t="s">
        <v>15305</v>
      </c>
      <c r="AA1197" s="13" t="s">
        <v>185</v>
      </c>
      <c r="AB1197" s="13" t="s">
        <v>15306</v>
      </c>
      <c r="AC1197" s="13" t="s">
        <v>185</v>
      </c>
      <c r="AD1197" s="13" t="s">
        <v>15307</v>
      </c>
      <c r="AE1197" s="13" t="s">
        <v>185</v>
      </c>
      <c r="AF1197" s="13" t="s">
        <v>15308</v>
      </c>
      <c r="AG1197" s="13" t="s">
        <v>185</v>
      </c>
      <c r="AH1197" s="13" t="s">
        <v>15309</v>
      </c>
      <c r="AI1197" s="13" t="s">
        <v>185</v>
      </c>
      <c r="AJ1197" s="13" t="s">
        <v>15310</v>
      </c>
      <c r="AK1197" s="13" t="s">
        <v>185</v>
      </c>
      <c r="AL1197" s="13" t="s">
        <v>15311</v>
      </c>
      <c r="AM1197" s="13" t="s">
        <v>690</v>
      </c>
      <c r="AN1197" s="13" t="s">
        <v>15312</v>
      </c>
      <c r="AO1197" s="13" t="s">
        <v>690</v>
      </c>
      <c r="AP1197" s="13" t="s">
        <v>15313</v>
      </c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5" t="s">
        <v>217</v>
      </c>
      <c r="BT1197" s="16" t="s">
        <v>218</v>
      </c>
      <c r="BU1197" s="17">
        <v>46105.440474537034</v>
      </c>
      <c r="BV1197" s="16" t="s">
        <v>218</v>
      </c>
      <c r="BW1197" s="17">
        <v>46105.44081018519</v>
      </c>
      <c r="BX1197" s="16" t="s">
        <v>218</v>
      </c>
      <c r="BY1197" s="17">
        <v>46105.440833333334</v>
      </c>
      <c r="BZ1197" s="12" t="s">
        <v>219</v>
      </c>
      <c r="CA1197" s="13" t="s">
        <v>185</v>
      </c>
      <c r="CB1197" s="13" t="s">
        <v>15314</v>
      </c>
      <c r="CC1197" s="13" t="s">
        <v>185</v>
      </c>
      <c r="CD1197" s="13" t="s">
        <v>15315</v>
      </c>
      <c r="CE1197" s="13" t="s">
        <v>185</v>
      </c>
      <c r="CF1197" s="13" t="s">
        <v>15315</v>
      </c>
      <c r="CG1197" s="13" t="s">
        <v>185</v>
      </c>
      <c r="CH1197" s="13" t="s">
        <v>15316</v>
      </c>
      <c r="CI1197" s="14"/>
      <c r="CJ1197" s="14"/>
      <c r="CK1197" s="13" t="s">
        <v>690</v>
      </c>
      <c r="CL1197" s="13" t="s">
        <v>15317</v>
      </c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5" t="s">
        <v>217</v>
      </c>
      <c r="DF1197" s="16" t="s">
        <v>218</v>
      </c>
      <c r="DG1197" s="17">
        <v>46116.33599537037</v>
      </c>
      <c r="DH1197" s="15" t="s">
        <v>217</v>
      </c>
      <c r="DI1197" s="18"/>
      <c r="DJ1197" s="15" t="s">
        <v>217</v>
      </c>
      <c r="DK1197" s="18"/>
      <c r="DL1197" s="12" t="s">
        <v>224</v>
      </c>
      <c r="DM1197" s="14"/>
      <c r="DN1197" s="14"/>
      <c r="DO1197" s="14"/>
      <c r="DP1197" s="14"/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5" t="s">
        <v>217</v>
      </c>
      <c r="EJ1197" s="15" t="s">
        <v>217</v>
      </c>
      <c r="EK1197" s="18"/>
      <c r="EL1197" s="12" t="s">
        <v>233</v>
      </c>
      <c r="EM1197" s="14"/>
      <c r="EN1197" s="14"/>
      <c r="EO1197" s="14"/>
      <c r="EP1197" s="14"/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5" t="s">
        <v>217</v>
      </c>
      <c r="FJ1197" s="15" t="s">
        <v>217</v>
      </c>
      <c r="FK1197" s="18"/>
      <c r="FL1197" s="14"/>
      <c r="FM1197" s="14"/>
      <c r="FN1197" s="15" t="s">
        <v>234</v>
      </c>
      <c r="FO1197" s="18"/>
      <c r="FP1197" s="13" t="s">
        <v>15317</v>
      </c>
      <c r="FQ1197" s="13" t="s">
        <v>15318</v>
      </c>
      <c r="FR1197" s="13" t="s">
        <v>15313</v>
      </c>
      <c r="FS1197" s="13" t="s">
        <v>15319</v>
      </c>
      <c r="FT1197" s="13" t="s">
        <v>15313</v>
      </c>
      <c r="FU1197" s="14" t="str">
        <f t="shared" si="13"/>
        <v>Base de Dados_Images/25ES550M01.Imagem do Equipamento-.133344.jpg</v>
      </c>
      <c r="FV1197" s="14"/>
      <c r="FW1197" s="14"/>
    </row>
    <row r="1198" ht="15.75" hidden="1" customHeight="1">
      <c r="A1198" s="10" t="s">
        <v>14739</v>
      </c>
      <c r="B1198" s="10" t="s">
        <v>15271</v>
      </c>
      <c r="C1198" s="10" t="s">
        <v>386</v>
      </c>
      <c r="D1198" s="10" t="s">
        <v>15320</v>
      </c>
      <c r="E1198" s="11" t="s">
        <v>15321</v>
      </c>
      <c r="F1198" s="12" t="s">
        <v>184</v>
      </c>
      <c r="G1198" s="13" t="s">
        <v>185</v>
      </c>
      <c r="H1198" s="13" t="s">
        <v>15322</v>
      </c>
      <c r="I1198" s="13" t="s">
        <v>185</v>
      </c>
      <c r="J1198" s="13" t="s">
        <v>15323</v>
      </c>
      <c r="K1198" s="13" t="s">
        <v>185</v>
      </c>
      <c r="L1198" s="13" t="s">
        <v>15324</v>
      </c>
      <c r="M1198" s="13" t="s">
        <v>690</v>
      </c>
      <c r="N1198" s="13" t="s">
        <v>15325</v>
      </c>
      <c r="O1198" s="13" t="s">
        <v>690</v>
      </c>
      <c r="P1198" s="13" t="s">
        <v>15326</v>
      </c>
      <c r="Q1198" s="13" t="s">
        <v>185</v>
      </c>
      <c r="R1198" s="13" t="s">
        <v>15327</v>
      </c>
      <c r="S1198" s="13" t="s">
        <v>185</v>
      </c>
      <c r="T1198" s="13" t="s">
        <v>15328</v>
      </c>
      <c r="U1198" s="13" t="s">
        <v>185</v>
      </c>
      <c r="V1198" s="13" t="s">
        <v>15329</v>
      </c>
      <c r="W1198" s="13" t="s">
        <v>185</v>
      </c>
      <c r="X1198" s="13" t="s">
        <v>15330</v>
      </c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5" t="s">
        <v>217</v>
      </c>
      <c r="BT1198" s="16" t="s">
        <v>218</v>
      </c>
      <c r="BU1198" s="17">
        <v>46045.630219907405</v>
      </c>
      <c r="BV1198" s="16" t="s">
        <v>218</v>
      </c>
      <c r="BW1198" s="17">
        <v>46045.630266203705</v>
      </c>
      <c r="BX1198" s="16" t="s">
        <v>218</v>
      </c>
      <c r="BY1198" s="17">
        <v>46045.630266203705</v>
      </c>
      <c r="BZ1198" s="12" t="s">
        <v>219</v>
      </c>
      <c r="CA1198" s="14"/>
      <c r="CB1198" s="14"/>
      <c r="CC1198" s="14"/>
      <c r="CD1198" s="14"/>
      <c r="CE1198" s="14"/>
      <c r="CF1198" s="14"/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5" t="s">
        <v>217</v>
      </c>
      <c r="DF1198" s="15" t="s">
        <v>274</v>
      </c>
      <c r="DG1198" s="18"/>
      <c r="DH1198" s="15" t="s">
        <v>274</v>
      </c>
      <c r="DI1198" s="18"/>
      <c r="DJ1198" s="15" t="s">
        <v>274</v>
      </c>
      <c r="DK1198" s="18"/>
      <c r="DL1198" s="12" t="s">
        <v>224</v>
      </c>
      <c r="DM1198" s="14"/>
      <c r="DN1198" s="14"/>
      <c r="DO1198" s="14"/>
      <c r="DP1198" s="14"/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5" t="s">
        <v>217</v>
      </c>
      <c r="EJ1198" s="15" t="s">
        <v>217</v>
      </c>
      <c r="EK1198" s="18"/>
      <c r="EL1198" s="12" t="s">
        <v>233</v>
      </c>
      <c r="EM1198" s="14"/>
      <c r="EN1198" s="14"/>
      <c r="EO1198" s="14"/>
      <c r="EP1198" s="14"/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5" t="s">
        <v>217</v>
      </c>
      <c r="FJ1198" s="15" t="s">
        <v>217</v>
      </c>
      <c r="FK1198" s="18"/>
      <c r="FL1198" s="14"/>
      <c r="FM1198" s="14"/>
      <c r="FN1198" s="15" t="s">
        <v>234</v>
      </c>
      <c r="FO1198" s="18"/>
      <c r="FP1198" s="13" t="s">
        <v>15330</v>
      </c>
      <c r="FQ1198" s="13" t="s">
        <v>15331</v>
      </c>
      <c r="FR1198" s="13" t="s">
        <v>15330</v>
      </c>
      <c r="FS1198" s="14"/>
      <c r="FT1198" s="14"/>
      <c r="FU1198" s="14" t="str">
        <f t="shared" si="13"/>
        <v>Base de Dados_Images/25T260.Imagem do Equipamento-.180656.jpg</v>
      </c>
      <c r="FV1198" s="14"/>
      <c r="FW1198" s="14"/>
    </row>
    <row r="1199" ht="15.75" hidden="1" customHeight="1">
      <c r="A1199" s="10" t="s">
        <v>14739</v>
      </c>
      <c r="B1199" s="10" t="s">
        <v>15271</v>
      </c>
      <c r="C1199" s="10" t="s">
        <v>264</v>
      </c>
      <c r="D1199" s="10" t="s">
        <v>15332</v>
      </c>
      <c r="E1199" s="11" t="s">
        <v>15333</v>
      </c>
      <c r="F1199" s="12" t="s">
        <v>184</v>
      </c>
      <c r="G1199" s="13" t="s">
        <v>185</v>
      </c>
      <c r="H1199" s="13" t="s">
        <v>15334</v>
      </c>
      <c r="I1199" s="13" t="s">
        <v>185</v>
      </c>
      <c r="J1199" s="13" t="s">
        <v>15335</v>
      </c>
      <c r="K1199" s="13" t="s">
        <v>185</v>
      </c>
      <c r="L1199" s="13" t="s">
        <v>15336</v>
      </c>
      <c r="M1199" s="13" t="s">
        <v>690</v>
      </c>
      <c r="N1199" s="13" t="s">
        <v>15336</v>
      </c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5" t="s">
        <v>217</v>
      </c>
      <c r="BT1199" s="16" t="s">
        <v>218</v>
      </c>
      <c r="BU1199" s="17">
        <v>46105.44126157407</v>
      </c>
      <c r="BV1199" s="16" t="s">
        <v>218</v>
      </c>
      <c r="BW1199" s="17">
        <v>46105.44128472222</v>
      </c>
      <c r="BX1199" s="16" t="s">
        <v>218</v>
      </c>
      <c r="BY1199" s="17">
        <v>46105.44128472222</v>
      </c>
      <c r="BZ1199" s="12" t="s">
        <v>219</v>
      </c>
      <c r="CA1199" s="13" t="s">
        <v>185</v>
      </c>
      <c r="CB1199" s="13" t="s">
        <v>15337</v>
      </c>
      <c r="CC1199" s="13" t="s">
        <v>185</v>
      </c>
      <c r="CD1199" s="13" t="s">
        <v>15338</v>
      </c>
      <c r="CE1199" s="13" t="s">
        <v>185</v>
      </c>
      <c r="CF1199" s="13" t="s">
        <v>15339</v>
      </c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5" t="s">
        <v>217</v>
      </c>
      <c r="DF1199" s="15" t="s">
        <v>274</v>
      </c>
      <c r="DG1199" s="18"/>
      <c r="DH1199" s="16" t="s">
        <v>218</v>
      </c>
      <c r="DI1199" s="17">
        <v>46116.33625</v>
      </c>
      <c r="DJ1199" s="16" t="s">
        <v>218</v>
      </c>
      <c r="DK1199" s="17">
        <v>46116.33625</v>
      </c>
      <c r="DL1199" s="12" t="s">
        <v>224</v>
      </c>
      <c r="DM1199" s="14"/>
      <c r="DN1199" s="14"/>
      <c r="DO1199" s="14"/>
      <c r="DP1199" s="14"/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5" t="s">
        <v>217</v>
      </c>
      <c r="EJ1199" s="15" t="s">
        <v>217</v>
      </c>
      <c r="EK1199" s="18"/>
      <c r="EL1199" s="12" t="s">
        <v>233</v>
      </c>
      <c r="EM1199" s="14"/>
      <c r="EN1199" s="14"/>
      <c r="EO1199" s="14"/>
      <c r="EP1199" s="14"/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5" t="s">
        <v>217</v>
      </c>
      <c r="FJ1199" s="15" t="s">
        <v>217</v>
      </c>
      <c r="FK1199" s="18"/>
      <c r="FL1199" s="14"/>
      <c r="FM1199" s="14"/>
      <c r="FN1199" s="15" t="s">
        <v>234</v>
      </c>
      <c r="FO1199" s="18"/>
      <c r="FP1199" s="13" t="s">
        <v>15339</v>
      </c>
      <c r="FQ1199" s="13" t="s">
        <v>15340</v>
      </c>
      <c r="FR1199" s="13" t="s">
        <v>15336</v>
      </c>
      <c r="FS1199" s="14"/>
      <c r="FT1199" s="14"/>
      <c r="FU1199" s="14" t="str">
        <f t="shared" si="13"/>
        <v>Base de Dados_Images/25LIT260B01.Imagem do Equipamento-.133526.jpg</v>
      </c>
      <c r="FV1199" s="14"/>
      <c r="FW1199" s="14"/>
    </row>
    <row r="1200" ht="15.75" hidden="1" customHeight="1">
      <c r="A1200" s="10" t="s">
        <v>14739</v>
      </c>
      <c r="B1200" s="10" t="s">
        <v>15271</v>
      </c>
      <c r="C1200" s="10" t="s">
        <v>264</v>
      </c>
      <c r="D1200" s="10" t="s">
        <v>15341</v>
      </c>
      <c r="E1200" s="11" t="s">
        <v>15342</v>
      </c>
      <c r="F1200" s="12" t="s">
        <v>184</v>
      </c>
      <c r="G1200" s="13" t="s">
        <v>185</v>
      </c>
      <c r="H1200" s="13" t="s">
        <v>15343</v>
      </c>
      <c r="I1200" s="13" t="s">
        <v>185</v>
      </c>
      <c r="J1200" s="13" t="s">
        <v>15344</v>
      </c>
      <c r="K1200" s="13" t="s">
        <v>185</v>
      </c>
      <c r="L1200" s="13" t="s">
        <v>15345</v>
      </c>
      <c r="M1200" s="13" t="s">
        <v>185</v>
      </c>
      <c r="N1200" s="13" t="s">
        <v>15346</v>
      </c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5" t="s">
        <v>217</v>
      </c>
      <c r="BT1200" s="16" t="s">
        <v>218</v>
      </c>
      <c r="BU1200" s="17">
        <v>46113.45253472222</v>
      </c>
      <c r="BV1200" s="16" t="s">
        <v>218</v>
      </c>
      <c r="BW1200" s="17">
        <v>46113.45259259259</v>
      </c>
      <c r="BX1200" s="16" t="s">
        <v>218</v>
      </c>
      <c r="BY1200" s="17">
        <v>46113.45259259259</v>
      </c>
      <c r="BZ1200" s="12" t="s">
        <v>219</v>
      </c>
      <c r="CA1200" s="14"/>
      <c r="CB1200" s="14"/>
      <c r="CC1200" s="14"/>
      <c r="CD1200" s="14"/>
      <c r="CE1200" s="14"/>
      <c r="CF1200" s="14"/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5" t="s">
        <v>217</v>
      </c>
      <c r="DF1200" s="15" t="s">
        <v>274</v>
      </c>
      <c r="DG1200" s="18"/>
      <c r="DH1200" s="15" t="s">
        <v>217</v>
      </c>
      <c r="DI1200" s="18"/>
      <c r="DJ1200" s="15" t="s">
        <v>217</v>
      </c>
      <c r="DK1200" s="18"/>
      <c r="DL1200" s="12" t="s">
        <v>224</v>
      </c>
      <c r="DM1200" s="14"/>
      <c r="DN1200" s="14"/>
      <c r="DO1200" s="14"/>
      <c r="DP1200" s="14"/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5" t="s">
        <v>217</v>
      </c>
      <c r="EJ1200" s="15" t="s">
        <v>217</v>
      </c>
      <c r="EK1200" s="18"/>
      <c r="EL1200" s="12" t="s">
        <v>233</v>
      </c>
      <c r="EM1200" s="14"/>
      <c r="EN1200" s="14"/>
      <c r="EO1200" s="14"/>
      <c r="EP1200" s="14"/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5" t="s">
        <v>217</v>
      </c>
      <c r="FJ1200" s="15" t="s">
        <v>217</v>
      </c>
      <c r="FK1200" s="18"/>
      <c r="FL1200" s="14"/>
      <c r="FM1200" s="14"/>
      <c r="FN1200" s="15" t="s">
        <v>234</v>
      </c>
      <c r="FO1200" s="18"/>
      <c r="FP1200" s="13" t="s">
        <v>15346</v>
      </c>
      <c r="FQ1200" s="14"/>
      <c r="FR1200" s="14"/>
      <c r="FS1200" s="14"/>
      <c r="FT1200" s="14"/>
      <c r="FU1200" s="14" t="str">
        <f t="shared" si="13"/>
        <v/>
      </c>
      <c r="FV1200" s="13" t="s">
        <v>740</v>
      </c>
      <c r="FW1200" s="13" t="s">
        <v>15347</v>
      </c>
    </row>
    <row r="1201" ht="15.75" hidden="1" customHeight="1">
      <c r="A1201" s="10" t="s">
        <v>14739</v>
      </c>
      <c r="B1201" s="10" t="s">
        <v>15271</v>
      </c>
      <c r="C1201" s="10" t="s">
        <v>264</v>
      </c>
      <c r="D1201" s="10" t="s">
        <v>15348</v>
      </c>
      <c r="E1201" s="11" t="s">
        <v>15349</v>
      </c>
      <c r="F1201" s="12" t="s">
        <v>184</v>
      </c>
      <c r="G1201" s="13" t="s">
        <v>185</v>
      </c>
      <c r="H1201" s="13" t="s">
        <v>15350</v>
      </c>
      <c r="I1201" s="13" t="s">
        <v>185</v>
      </c>
      <c r="J1201" s="13" t="s">
        <v>15351</v>
      </c>
      <c r="K1201" s="13" t="s">
        <v>185</v>
      </c>
      <c r="L1201" s="13" t="s">
        <v>15352</v>
      </c>
      <c r="M1201" s="13" t="s">
        <v>690</v>
      </c>
      <c r="N1201" s="13" t="s">
        <v>15353</v>
      </c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5" t="s">
        <v>217</v>
      </c>
      <c r="BT1201" s="16" t="s">
        <v>218</v>
      </c>
      <c r="BU1201" s="17">
        <v>46076.40934027778</v>
      </c>
      <c r="BV1201" s="16" t="s">
        <v>218</v>
      </c>
      <c r="BW1201" s="17">
        <v>46076.409421296295</v>
      </c>
      <c r="BX1201" s="16" t="s">
        <v>218</v>
      </c>
      <c r="BY1201" s="17">
        <v>46076.409421296295</v>
      </c>
      <c r="BZ1201" s="12" t="s">
        <v>219</v>
      </c>
      <c r="CA1201" s="13" t="s">
        <v>185</v>
      </c>
      <c r="CB1201" s="13" t="s">
        <v>15354</v>
      </c>
      <c r="CC1201" s="13" t="s">
        <v>690</v>
      </c>
      <c r="CD1201" s="13" t="s">
        <v>15355</v>
      </c>
      <c r="CE1201" s="13" t="s">
        <v>185</v>
      </c>
      <c r="CF1201" s="13" t="s">
        <v>15356</v>
      </c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5" t="s">
        <v>217</v>
      </c>
      <c r="DF1201" s="15" t="s">
        <v>274</v>
      </c>
      <c r="DG1201" s="18"/>
      <c r="DH1201" s="16" t="s">
        <v>218</v>
      </c>
      <c r="DI1201" s="17">
        <v>46116.33644675926</v>
      </c>
      <c r="DJ1201" s="16" t="s">
        <v>218</v>
      </c>
      <c r="DK1201" s="17">
        <v>46116.33644675926</v>
      </c>
      <c r="DL1201" s="12" t="s">
        <v>224</v>
      </c>
      <c r="DM1201" s="14"/>
      <c r="DN1201" s="14"/>
      <c r="DO1201" s="14"/>
      <c r="DP1201" s="14"/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5" t="s">
        <v>217</v>
      </c>
      <c r="EJ1201" s="15" t="s">
        <v>217</v>
      </c>
      <c r="EK1201" s="18"/>
      <c r="EL1201" s="12" t="s">
        <v>233</v>
      </c>
      <c r="EM1201" s="14"/>
      <c r="EN1201" s="14"/>
      <c r="EO1201" s="14"/>
      <c r="EP1201" s="14"/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4"/>
      <c r="FD1201" s="14"/>
      <c r="FE1201" s="14"/>
      <c r="FF1201" s="14"/>
      <c r="FG1201" s="14"/>
      <c r="FH1201" s="14"/>
      <c r="FI1201" s="15" t="s">
        <v>217</v>
      </c>
      <c r="FJ1201" s="15" t="s">
        <v>217</v>
      </c>
      <c r="FK1201" s="18"/>
      <c r="FL1201" s="14"/>
      <c r="FM1201" s="14"/>
      <c r="FN1201" s="15" t="s">
        <v>234</v>
      </c>
      <c r="FO1201" s="18"/>
      <c r="FP1201" s="13" t="s">
        <v>15355</v>
      </c>
      <c r="FQ1201" s="13" t="s">
        <v>15357</v>
      </c>
      <c r="FR1201" s="13" t="s">
        <v>15353</v>
      </c>
      <c r="FS1201" s="14"/>
      <c r="FT1201" s="14"/>
      <c r="FU1201" s="14" t="str">
        <f t="shared" si="13"/>
        <v>Base de Dados_Images/FIT540B01.Imagem do Equipamento-.124922.jpg</v>
      </c>
      <c r="FV1201" s="14"/>
      <c r="FW1201" s="14"/>
    </row>
    <row r="1202" ht="15.75" hidden="1" customHeight="1">
      <c r="A1202" s="10" t="s">
        <v>14739</v>
      </c>
      <c r="B1202" s="10" t="s">
        <v>15271</v>
      </c>
      <c r="C1202" s="10" t="s">
        <v>301</v>
      </c>
      <c r="D1202" s="10" t="s">
        <v>15358</v>
      </c>
      <c r="E1202" s="11" t="s">
        <v>15359</v>
      </c>
      <c r="F1202" s="12" t="s">
        <v>184</v>
      </c>
      <c r="G1202" s="13" t="s">
        <v>185</v>
      </c>
      <c r="H1202" s="13" t="s">
        <v>15360</v>
      </c>
      <c r="I1202" s="13" t="s">
        <v>185</v>
      </c>
      <c r="J1202" s="13" t="s">
        <v>15361</v>
      </c>
      <c r="K1202" s="13" t="s">
        <v>185</v>
      </c>
      <c r="L1202" s="13" t="s">
        <v>15362</v>
      </c>
      <c r="M1202" s="13" t="s">
        <v>185</v>
      </c>
      <c r="N1202" s="13" t="s">
        <v>15363</v>
      </c>
      <c r="O1202" s="13" t="s">
        <v>185</v>
      </c>
      <c r="P1202" s="13" t="s">
        <v>15364</v>
      </c>
      <c r="Q1202" s="13" t="s">
        <v>185</v>
      </c>
      <c r="R1202" s="13" t="s">
        <v>15365</v>
      </c>
      <c r="S1202" s="13" t="s">
        <v>185</v>
      </c>
      <c r="T1202" s="13" t="s">
        <v>15366</v>
      </c>
      <c r="U1202" s="13" t="s">
        <v>185</v>
      </c>
      <c r="V1202" s="13" t="s">
        <v>15367</v>
      </c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5" t="s">
        <v>217</v>
      </c>
      <c r="BT1202" s="15" t="s">
        <v>274</v>
      </c>
      <c r="BU1202" s="18"/>
      <c r="BV1202" s="16" t="s">
        <v>218</v>
      </c>
      <c r="BW1202" s="17">
        <v>46060.462476851855</v>
      </c>
      <c r="BX1202" s="16" t="s">
        <v>218</v>
      </c>
      <c r="BY1202" s="17">
        <v>46060.462476851855</v>
      </c>
      <c r="BZ1202" s="12" t="s">
        <v>219</v>
      </c>
      <c r="CA1202" s="13" t="s">
        <v>185</v>
      </c>
      <c r="CB1202" s="13" t="s">
        <v>15368</v>
      </c>
      <c r="CC1202" s="14"/>
      <c r="CD1202" s="14"/>
      <c r="CE1202" s="14"/>
      <c r="CF1202" s="14"/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5" t="s">
        <v>217</v>
      </c>
      <c r="DF1202" s="15" t="s">
        <v>274</v>
      </c>
      <c r="DG1202" s="18"/>
      <c r="DH1202" s="15" t="s">
        <v>217</v>
      </c>
      <c r="DI1202" s="18"/>
      <c r="DJ1202" s="15" t="s">
        <v>217</v>
      </c>
      <c r="DK1202" s="18"/>
      <c r="DL1202" s="12" t="s">
        <v>224</v>
      </c>
      <c r="DM1202" s="14"/>
      <c r="DN1202" s="14"/>
      <c r="DO1202" s="14"/>
      <c r="DP1202" s="14"/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5" t="s">
        <v>217</v>
      </c>
      <c r="EJ1202" s="15" t="s">
        <v>217</v>
      </c>
      <c r="EK1202" s="18"/>
      <c r="EL1202" s="12" t="s">
        <v>233</v>
      </c>
      <c r="EM1202" s="14"/>
      <c r="EN1202" s="14"/>
      <c r="EO1202" s="14"/>
      <c r="EP1202" s="14"/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5" t="s">
        <v>217</v>
      </c>
      <c r="FJ1202" s="15" t="s">
        <v>217</v>
      </c>
      <c r="FK1202" s="18"/>
      <c r="FL1202" s="14"/>
      <c r="FM1202" s="14"/>
      <c r="FN1202" s="15" t="s">
        <v>234</v>
      </c>
      <c r="FO1202" s="18"/>
      <c r="FP1202" s="13" t="s">
        <v>15368</v>
      </c>
      <c r="FQ1202" s="13" t="s">
        <v>15369</v>
      </c>
      <c r="FR1202" s="13" t="s">
        <v>15367</v>
      </c>
      <c r="FS1202" s="14"/>
      <c r="FT1202" s="14"/>
      <c r="FU1202" s="14" t="str">
        <f t="shared" si="13"/>
        <v>Base de Dados_Images/25KS290Y03.Imagem do Equipamento-.140521.jpg</v>
      </c>
      <c r="FV1202" s="14"/>
      <c r="FW1202" s="14"/>
    </row>
    <row r="1203" ht="15.75" hidden="1" customHeight="1">
      <c r="A1203" s="10" t="s">
        <v>14739</v>
      </c>
      <c r="B1203" s="10" t="s">
        <v>15271</v>
      </c>
      <c r="C1203" s="10" t="s">
        <v>301</v>
      </c>
      <c r="D1203" s="10" t="s">
        <v>15370</v>
      </c>
      <c r="E1203" s="11" t="s">
        <v>15359</v>
      </c>
      <c r="F1203" s="12" t="s">
        <v>184</v>
      </c>
      <c r="G1203" s="13" t="s">
        <v>185</v>
      </c>
      <c r="H1203" s="13" t="s">
        <v>15371</v>
      </c>
      <c r="I1203" s="13" t="s">
        <v>185</v>
      </c>
      <c r="J1203" s="13" t="s">
        <v>15372</v>
      </c>
      <c r="K1203" s="13" t="s">
        <v>185</v>
      </c>
      <c r="L1203" s="13" t="s">
        <v>15373</v>
      </c>
      <c r="M1203" s="13" t="s">
        <v>185</v>
      </c>
      <c r="N1203" s="13" t="s">
        <v>15374</v>
      </c>
      <c r="O1203" s="13" t="s">
        <v>185</v>
      </c>
      <c r="P1203" s="13" t="s">
        <v>15375</v>
      </c>
      <c r="Q1203" s="13" t="s">
        <v>185</v>
      </c>
      <c r="R1203" s="13" t="s">
        <v>15376</v>
      </c>
      <c r="S1203" s="13" t="s">
        <v>185</v>
      </c>
      <c r="T1203" s="13" t="s">
        <v>15377</v>
      </c>
      <c r="U1203" s="13" t="s">
        <v>185</v>
      </c>
      <c r="V1203" s="13" t="s">
        <v>15378</v>
      </c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5" t="s">
        <v>217</v>
      </c>
      <c r="BT1203" s="15" t="s">
        <v>274</v>
      </c>
      <c r="BU1203" s="18"/>
      <c r="BV1203" s="16" t="s">
        <v>218</v>
      </c>
      <c r="BW1203" s="17">
        <v>46060.465104166666</v>
      </c>
      <c r="BX1203" s="16" t="s">
        <v>218</v>
      </c>
      <c r="BY1203" s="17">
        <v>46060.465104166666</v>
      </c>
      <c r="BZ1203" s="12" t="s">
        <v>219</v>
      </c>
      <c r="CA1203" s="14"/>
      <c r="CB1203" s="14"/>
      <c r="CC1203" s="14"/>
      <c r="CD1203" s="14"/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5" t="s">
        <v>217</v>
      </c>
      <c r="DF1203" s="15" t="s">
        <v>274</v>
      </c>
      <c r="DG1203" s="18"/>
      <c r="DH1203" s="15" t="s">
        <v>217</v>
      </c>
      <c r="DI1203" s="18"/>
      <c r="DJ1203" s="15" t="s">
        <v>217</v>
      </c>
      <c r="DK1203" s="18"/>
      <c r="DL1203" s="12" t="s">
        <v>224</v>
      </c>
      <c r="DM1203" s="14"/>
      <c r="DN1203" s="14"/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5" t="s">
        <v>217</v>
      </c>
      <c r="EJ1203" s="15" t="s">
        <v>217</v>
      </c>
      <c r="EK1203" s="18"/>
      <c r="EL1203" s="12" t="s">
        <v>233</v>
      </c>
      <c r="EM1203" s="14"/>
      <c r="EN1203" s="14"/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5" t="s">
        <v>217</v>
      </c>
      <c r="FJ1203" s="15" t="s">
        <v>217</v>
      </c>
      <c r="FK1203" s="18"/>
      <c r="FL1203" s="14"/>
      <c r="FM1203" s="14"/>
      <c r="FN1203" s="15" t="s">
        <v>234</v>
      </c>
      <c r="FO1203" s="18"/>
      <c r="FP1203" s="13" t="s">
        <v>15372</v>
      </c>
      <c r="FQ1203" s="13" t="s">
        <v>15379</v>
      </c>
      <c r="FR1203" s="13" t="s">
        <v>15372</v>
      </c>
      <c r="FS1203" s="14"/>
      <c r="FT1203" s="14"/>
      <c r="FU1203" s="14" t="str">
        <f t="shared" si="13"/>
        <v>Base de Dados_Images/25KS290Y04.Imagem do Equipamento-.140918.jpg</v>
      </c>
      <c r="FV1203" s="14"/>
      <c r="FW1203" s="14"/>
    </row>
    <row r="1204" ht="15.75" hidden="1" customHeight="1">
      <c r="A1204" s="10" t="s">
        <v>14739</v>
      </c>
      <c r="B1204" s="10" t="s">
        <v>15271</v>
      </c>
      <c r="C1204" s="10" t="s">
        <v>301</v>
      </c>
      <c r="D1204" s="10" t="s">
        <v>15380</v>
      </c>
      <c r="E1204" s="11" t="s">
        <v>15359</v>
      </c>
      <c r="F1204" s="12" t="s">
        <v>184</v>
      </c>
      <c r="G1204" s="13" t="s">
        <v>185</v>
      </c>
      <c r="H1204" s="13" t="s">
        <v>15381</v>
      </c>
      <c r="I1204" s="13" t="s">
        <v>185</v>
      </c>
      <c r="J1204" s="13" t="s">
        <v>15382</v>
      </c>
      <c r="K1204" s="13" t="s">
        <v>185</v>
      </c>
      <c r="L1204" s="13" t="s">
        <v>15383</v>
      </c>
      <c r="M1204" s="13" t="s">
        <v>185</v>
      </c>
      <c r="N1204" s="13" t="s">
        <v>15384</v>
      </c>
      <c r="O1204" s="13" t="s">
        <v>185</v>
      </c>
      <c r="P1204" s="13" t="s">
        <v>15385</v>
      </c>
      <c r="Q1204" s="13" t="s">
        <v>185</v>
      </c>
      <c r="R1204" s="13" t="s">
        <v>15386</v>
      </c>
      <c r="S1204" s="13" t="s">
        <v>185</v>
      </c>
      <c r="T1204" s="13" t="s">
        <v>15387</v>
      </c>
      <c r="U1204" s="13" t="s">
        <v>185</v>
      </c>
      <c r="V1204" s="13" t="s">
        <v>15388</v>
      </c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5" t="s">
        <v>217</v>
      </c>
      <c r="BT1204" s="15" t="s">
        <v>274</v>
      </c>
      <c r="BU1204" s="18"/>
      <c r="BV1204" s="16" t="s">
        <v>218</v>
      </c>
      <c r="BW1204" s="17">
        <v>46060.46744212963</v>
      </c>
      <c r="BX1204" s="16" t="s">
        <v>218</v>
      </c>
      <c r="BY1204" s="17">
        <v>46060.46744212963</v>
      </c>
      <c r="BZ1204" s="12" t="s">
        <v>219</v>
      </c>
      <c r="CA1204" s="14"/>
      <c r="CB1204" s="14"/>
      <c r="CC1204" s="14"/>
      <c r="CD1204" s="14"/>
      <c r="CE1204" s="14"/>
      <c r="CF1204" s="14"/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5" t="s">
        <v>217</v>
      </c>
      <c r="DF1204" s="15" t="s">
        <v>274</v>
      </c>
      <c r="DG1204" s="18"/>
      <c r="DH1204" s="15" t="s">
        <v>217</v>
      </c>
      <c r="DI1204" s="18"/>
      <c r="DJ1204" s="15" t="s">
        <v>217</v>
      </c>
      <c r="DK1204" s="18"/>
      <c r="DL1204" s="12" t="s">
        <v>224</v>
      </c>
      <c r="DM1204" s="14"/>
      <c r="DN1204" s="14"/>
      <c r="DO1204" s="14"/>
      <c r="DP1204" s="14"/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5" t="s">
        <v>217</v>
      </c>
      <c r="EJ1204" s="15" t="s">
        <v>217</v>
      </c>
      <c r="EK1204" s="18"/>
      <c r="EL1204" s="12" t="s">
        <v>233</v>
      </c>
      <c r="EM1204" s="14"/>
      <c r="EN1204" s="14"/>
      <c r="EO1204" s="14"/>
      <c r="EP1204" s="14"/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5" t="s">
        <v>217</v>
      </c>
      <c r="FJ1204" s="15" t="s">
        <v>217</v>
      </c>
      <c r="FK1204" s="18"/>
      <c r="FL1204" s="14"/>
      <c r="FM1204" s="14"/>
      <c r="FN1204" s="15" t="s">
        <v>234</v>
      </c>
      <c r="FO1204" s="18"/>
      <c r="FP1204" s="13" t="s">
        <v>15388</v>
      </c>
      <c r="FQ1204" s="13" t="s">
        <v>15389</v>
      </c>
      <c r="FR1204" s="13" t="s">
        <v>15390</v>
      </c>
      <c r="FS1204" s="14"/>
      <c r="FT1204" s="14"/>
      <c r="FU1204" s="14" t="str">
        <f t="shared" si="13"/>
        <v>Base de Dados_Images/25KS290Y05.Imagem do Equipamento-.141128.jpg</v>
      </c>
      <c r="FV1204" s="14"/>
      <c r="FW1204" s="14"/>
    </row>
    <row r="1205" ht="15.75" hidden="1" customHeight="1">
      <c r="A1205" s="10" t="s">
        <v>14739</v>
      </c>
      <c r="B1205" s="10" t="s">
        <v>15391</v>
      </c>
      <c r="C1205" s="10" t="s">
        <v>556</v>
      </c>
      <c r="D1205" s="10" t="s">
        <v>15392</v>
      </c>
      <c r="E1205" s="11" t="s">
        <v>15393</v>
      </c>
      <c r="F1205" s="12" t="s">
        <v>184</v>
      </c>
      <c r="G1205" s="13" t="s">
        <v>185</v>
      </c>
      <c r="H1205" s="13" t="s">
        <v>15394</v>
      </c>
      <c r="I1205" s="13" t="s">
        <v>185</v>
      </c>
      <c r="J1205" s="13" t="s">
        <v>15395</v>
      </c>
      <c r="K1205" s="13" t="s">
        <v>185</v>
      </c>
      <c r="L1205" s="13" t="s">
        <v>15396</v>
      </c>
      <c r="M1205" s="13" t="s">
        <v>185</v>
      </c>
      <c r="N1205" s="13" t="s">
        <v>15397</v>
      </c>
      <c r="O1205" s="13" t="s">
        <v>185</v>
      </c>
      <c r="P1205" s="13" t="s">
        <v>15398</v>
      </c>
      <c r="Q1205" s="13" t="s">
        <v>185</v>
      </c>
      <c r="R1205" s="13" t="s">
        <v>15399</v>
      </c>
      <c r="S1205" s="13" t="s">
        <v>185</v>
      </c>
      <c r="T1205" s="13" t="s">
        <v>15400</v>
      </c>
      <c r="U1205" s="13" t="s">
        <v>185</v>
      </c>
      <c r="V1205" s="13" t="s">
        <v>15401</v>
      </c>
      <c r="W1205" s="13" t="s">
        <v>185</v>
      </c>
      <c r="X1205" s="13" t="s">
        <v>15402</v>
      </c>
      <c r="Y1205" s="13" t="s">
        <v>690</v>
      </c>
      <c r="Z1205" s="13" t="s">
        <v>15403</v>
      </c>
      <c r="AA1205" s="13" t="s">
        <v>185</v>
      </c>
      <c r="AB1205" s="13" t="s">
        <v>15404</v>
      </c>
      <c r="AC1205" s="13" t="s">
        <v>185</v>
      </c>
      <c r="AD1205" s="13" t="s">
        <v>15405</v>
      </c>
      <c r="AE1205" s="13" t="s">
        <v>185</v>
      </c>
      <c r="AF1205" s="13" t="s">
        <v>15406</v>
      </c>
      <c r="AG1205" s="13" t="s">
        <v>185</v>
      </c>
      <c r="AH1205" s="13" t="s">
        <v>15407</v>
      </c>
      <c r="AI1205" s="13" t="s">
        <v>185</v>
      </c>
      <c r="AJ1205" s="13" t="s">
        <v>15408</v>
      </c>
      <c r="AK1205" s="13" t="s">
        <v>185</v>
      </c>
      <c r="AL1205" s="13" t="s">
        <v>15409</v>
      </c>
      <c r="AM1205" s="13" t="s">
        <v>690</v>
      </c>
      <c r="AN1205" s="13" t="s">
        <v>15410</v>
      </c>
      <c r="AO1205" s="13" t="s">
        <v>690</v>
      </c>
      <c r="AP1205" s="13" t="s">
        <v>15411</v>
      </c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5" t="s">
        <v>217</v>
      </c>
      <c r="BT1205" s="16" t="s">
        <v>218</v>
      </c>
      <c r="BU1205" s="17">
        <v>46113.617800925924</v>
      </c>
      <c r="BV1205" s="16" t="s">
        <v>218</v>
      </c>
      <c r="BW1205" s="17">
        <v>46116.33188657407</v>
      </c>
      <c r="BX1205" s="16" t="s">
        <v>218</v>
      </c>
      <c r="BY1205" s="17">
        <v>46116.33193287037</v>
      </c>
      <c r="BZ1205" s="12" t="s">
        <v>219</v>
      </c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5" t="s">
        <v>217</v>
      </c>
      <c r="DF1205" s="15" t="s">
        <v>217</v>
      </c>
      <c r="DG1205" s="18"/>
      <c r="DH1205" s="15" t="s">
        <v>217</v>
      </c>
      <c r="DI1205" s="18"/>
      <c r="DJ1205" s="15" t="s">
        <v>217</v>
      </c>
      <c r="DK1205" s="18"/>
      <c r="DL1205" s="12" t="s">
        <v>224</v>
      </c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5" t="s">
        <v>217</v>
      </c>
      <c r="EJ1205" s="15" t="s">
        <v>217</v>
      </c>
      <c r="EK1205" s="18"/>
      <c r="EL1205" s="12" t="s">
        <v>233</v>
      </c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5" t="s">
        <v>217</v>
      </c>
      <c r="FJ1205" s="15" t="s">
        <v>217</v>
      </c>
      <c r="FK1205" s="18"/>
      <c r="FL1205" s="14"/>
      <c r="FM1205" s="14"/>
      <c r="FN1205" s="15" t="s">
        <v>234</v>
      </c>
      <c r="FO1205" s="18"/>
      <c r="FP1205" s="13" t="s">
        <v>15411</v>
      </c>
      <c r="FQ1205" s="13" t="s">
        <v>15412</v>
      </c>
      <c r="FR1205" s="13" t="s">
        <v>15411</v>
      </c>
      <c r="FS1205" s="13" t="s">
        <v>15413</v>
      </c>
      <c r="FT1205" s="13" t="s">
        <v>15414</v>
      </c>
      <c r="FU1205" s="14" t="str">
        <f t="shared" si="13"/>
        <v>Base de Dados_Images/25ES520M01.Imagem do Equipamento-.105745.jpg</v>
      </c>
      <c r="FV1205" s="14"/>
      <c r="FW1205" s="14"/>
    </row>
    <row r="1206" ht="15.75" hidden="1" customHeight="1">
      <c r="A1206" s="10" t="s">
        <v>14739</v>
      </c>
      <c r="B1206" s="10" t="s">
        <v>15391</v>
      </c>
      <c r="C1206" s="10" t="s">
        <v>556</v>
      </c>
      <c r="D1206" s="10" t="s">
        <v>15415</v>
      </c>
      <c r="E1206" s="11" t="s">
        <v>15416</v>
      </c>
      <c r="F1206" s="12" t="s">
        <v>184</v>
      </c>
      <c r="G1206" s="13" t="s">
        <v>185</v>
      </c>
      <c r="H1206" s="13" t="s">
        <v>15417</v>
      </c>
      <c r="I1206" s="13" t="s">
        <v>185</v>
      </c>
      <c r="J1206" s="13" t="s">
        <v>15418</v>
      </c>
      <c r="K1206" s="13" t="s">
        <v>185</v>
      </c>
      <c r="L1206" s="13" t="s">
        <v>15419</v>
      </c>
      <c r="M1206" s="13" t="s">
        <v>185</v>
      </c>
      <c r="N1206" s="13" t="s">
        <v>15420</v>
      </c>
      <c r="O1206" s="13" t="s">
        <v>185</v>
      </c>
      <c r="P1206" s="13" t="s">
        <v>15421</v>
      </c>
      <c r="Q1206" s="13" t="s">
        <v>185</v>
      </c>
      <c r="R1206" s="13" t="s">
        <v>15422</v>
      </c>
      <c r="S1206" s="13" t="s">
        <v>185</v>
      </c>
      <c r="T1206" s="13" t="s">
        <v>15423</v>
      </c>
      <c r="U1206" s="13" t="s">
        <v>185</v>
      </c>
      <c r="V1206" s="13" t="s">
        <v>15424</v>
      </c>
      <c r="W1206" s="13" t="s">
        <v>185</v>
      </c>
      <c r="X1206" s="13" t="s">
        <v>15425</v>
      </c>
      <c r="Y1206" s="13" t="s">
        <v>690</v>
      </c>
      <c r="Z1206" s="13" t="s">
        <v>15426</v>
      </c>
      <c r="AA1206" s="13" t="s">
        <v>185</v>
      </c>
      <c r="AB1206" s="13" t="s">
        <v>15427</v>
      </c>
      <c r="AC1206" s="13" t="s">
        <v>185</v>
      </c>
      <c r="AD1206" s="13" t="s">
        <v>15428</v>
      </c>
      <c r="AE1206" s="13" t="s">
        <v>185</v>
      </c>
      <c r="AF1206" s="13" t="s">
        <v>15429</v>
      </c>
      <c r="AG1206" s="13" t="s">
        <v>185</v>
      </c>
      <c r="AH1206" s="13" t="s">
        <v>15430</v>
      </c>
      <c r="AI1206" s="13" t="s">
        <v>185</v>
      </c>
      <c r="AJ1206" s="13" t="s">
        <v>15431</v>
      </c>
      <c r="AK1206" s="13" t="s">
        <v>185</v>
      </c>
      <c r="AL1206" s="13" t="s">
        <v>15432</v>
      </c>
      <c r="AM1206" s="13" t="s">
        <v>690</v>
      </c>
      <c r="AN1206" s="13" t="s">
        <v>15433</v>
      </c>
      <c r="AO1206" s="13" t="s">
        <v>690</v>
      </c>
      <c r="AP1206" s="13" t="s">
        <v>15434</v>
      </c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5" t="s">
        <v>217</v>
      </c>
      <c r="BT1206" s="16" t="s">
        <v>218</v>
      </c>
      <c r="BU1206" s="17">
        <v>46113.61924768519</v>
      </c>
      <c r="BV1206" s="16" t="s">
        <v>218</v>
      </c>
      <c r="BW1206" s="17">
        <v>46116.33243055556</v>
      </c>
      <c r="BX1206" s="16" t="s">
        <v>218</v>
      </c>
      <c r="BY1206" s="17">
        <v>46116.33243055556</v>
      </c>
      <c r="BZ1206" s="12" t="s">
        <v>219</v>
      </c>
      <c r="CA1206" s="14"/>
      <c r="CB1206" s="14"/>
      <c r="CC1206" s="14"/>
      <c r="CD1206" s="14"/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5" t="s">
        <v>217</v>
      </c>
      <c r="DF1206" s="15" t="s">
        <v>217</v>
      </c>
      <c r="DG1206" s="18"/>
      <c r="DH1206" s="15" t="s">
        <v>217</v>
      </c>
      <c r="DI1206" s="18"/>
      <c r="DJ1206" s="15" t="s">
        <v>217</v>
      </c>
      <c r="DK1206" s="18"/>
      <c r="DL1206" s="12" t="s">
        <v>224</v>
      </c>
      <c r="DM1206" s="14"/>
      <c r="DN1206" s="14"/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5" t="s">
        <v>217</v>
      </c>
      <c r="EJ1206" s="15" t="s">
        <v>217</v>
      </c>
      <c r="EK1206" s="18"/>
      <c r="EL1206" s="12" t="s">
        <v>233</v>
      </c>
      <c r="EM1206" s="14"/>
      <c r="EN1206" s="14"/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4"/>
      <c r="FD1206" s="14"/>
      <c r="FE1206" s="14"/>
      <c r="FF1206" s="14"/>
      <c r="FG1206" s="14"/>
      <c r="FH1206" s="14"/>
      <c r="FI1206" s="15" t="s">
        <v>217</v>
      </c>
      <c r="FJ1206" s="15" t="s">
        <v>217</v>
      </c>
      <c r="FK1206" s="18"/>
      <c r="FL1206" s="14"/>
      <c r="FM1206" s="14"/>
      <c r="FN1206" s="15" t="s">
        <v>234</v>
      </c>
      <c r="FO1206" s="18"/>
      <c r="FP1206" s="13" t="s">
        <v>15432</v>
      </c>
      <c r="FQ1206" s="13" t="s">
        <v>15435</v>
      </c>
      <c r="FR1206" s="13" t="s">
        <v>15432</v>
      </c>
      <c r="FS1206" s="13" t="s">
        <v>15436</v>
      </c>
      <c r="FT1206" s="13" t="s">
        <v>15434</v>
      </c>
      <c r="FU1206" s="14" t="str">
        <f t="shared" si="13"/>
        <v>Base de Dados_Images/25ES530M01.Imagem do Equipamento-.105831.jpg</v>
      </c>
      <c r="FV1206" s="14"/>
      <c r="FW1206" s="14"/>
    </row>
    <row r="1207" ht="15.75" hidden="1" customHeight="1">
      <c r="A1207" s="10" t="s">
        <v>14739</v>
      </c>
      <c r="B1207" s="10" t="s">
        <v>15391</v>
      </c>
      <c r="C1207" s="10" t="s">
        <v>386</v>
      </c>
      <c r="D1207" s="10" t="s">
        <v>15437</v>
      </c>
      <c r="E1207" s="11" t="s">
        <v>15438</v>
      </c>
      <c r="F1207" s="12" t="s">
        <v>184</v>
      </c>
      <c r="G1207" s="13" t="s">
        <v>185</v>
      </c>
      <c r="H1207" s="13" t="s">
        <v>15439</v>
      </c>
      <c r="I1207" s="13" t="s">
        <v>185</v>
      </c>
      <c r="J1207" s="13" t="s">
        <v>15440</v>
      </c>
      <c r="K1207" s="13" t="s">
        <v>690</v>
      </c>
      <c r="L1207" s="13" t="s">
        <v>15441</v>
      </c>
      <c r="M1207" s="13" t="s">
        <v>690</v>
      </c>
      <c r="N1207" s="13" t="s">
        <v>15442</v>
      </c>
      <c r="O1207" s="13" t="s">
        <v>690</v>
      </c>
      <c r="P1207" s="13" t="s">
        <v>15443</v>
      </c>
      <c r="Q1207" s="13" t="s">
        <v>185</v>
      </c>
      <c r="R1207" s="13" t="s">
        <v>15444</v>
      </c>
      <c r="S1207" s="13" t="s">
        <v>690</v>
      </c>
      <c r="T1207" s="13" t="s">
        <v>15445</v>
      </c>
      <c r="U1207" s="13" t="s">
        <v>185</v>
      </c>
      <c r="V1207" s="13" t="s">
        <v>15446</v>
      </c>
      <c r="W1207" s="13" t="s">
        <v>185</v>
      </c>
      <c r="X1207" s="13" t="s">
        <v>15447</v>
      </c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5" t="s">
        <v>217</v>
      </c>
      <c r="BT1207" s="16" t="s">
        <v>218</v>
      </c>
      <c r="BU1207" s="17">
        <v>46045.58758101852</v>
      </c>
      <c r="BV1207" s="16" t="s">
        <v>218</v>
      </c>
      <c r="BW1207" s="17">
        <v>46045.58765046296</v>
      </c>
      <c r="BX1207" s="16" t="s">
        <v>218</v>
      </c>
      <c r="BY1207" s="17">
        <v>46045.58765046296</v>
      </c>
      <c r="BZ1207" s="12" t="s">
        <v>219</v>
      </c>
      <c r="CA1207" s="14"/>
      <c r="CB1207" s="14"/>
      <c r="CC1207" s="14"/>
      <c r="CD1207" s="14"/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5" t="s">
        <v>217</v>
      </c>
      <c r="DF1207" s="15" t="s">
        <v>274</v>
      </c>
      <c r="DG1207" s="18"/>
      <c r="DH1207" s="15" t="s">
        <v>274</v>
      </c>
      <c r="DI1207" s="18"/>
      <c r="DJ1207" s="15" t="s">
        <v>274</v>
      </c>
      <c r="DK1207" s="18"/>
      <c r="DL1207" s="12" t="s">
        <v>224</v>
      </c>
      <c r="DM1207" s="14"/>
      <c r="DN1207" s="14"/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5" t="s">
        <v>217</v>
      </c>
      <c r="EJ1207" s="15" t="s">
        <v>217</v>
      </c>
      <c r="EK1207" s="18"/>
      <c r="EL1207" s="12" t="s">
        <v>233</v>
      </c>
      <c r="EM1207" s="14"/>
      <c r="EN1207" s="14"/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5" t="s">
        <v>217</v>
      </c>
      <c r="FJ1207" s="15" t="s">
        <v>217</v>
      </c>
      <c r="FK1207" s="18"/>
      <c r="FL1207" s="14"/>
      <c r="FM1207" s="14"/>
      <c r="FN1207" s="15" t="s">
        <v>234</v>
      </c>
      <c r="FO1207" s="18"/>
      <c r="FP1207" s="13" t="s">
        <v>15447</v>
      </c>
      <c r="FQ1207" s="13" t="s">
        <v>15448</v>
      </c>
      <c r="FR1207" s="13" t="s">
        <v>15447</v>
      </c>
      <c r="FS1207" s="14"/>
      <c r="FT1207" s="14"/>
      <c r="FU1207" s="14" t="str">
        <f t="shared" si="13"/>
        <v>Base de Dados_Images/25T410.Imagem do Equipamento-.170522.jpg</v>
      </c>
      <c r="FV1207" s="14"/>
      <c r="FW1207" s="14"/>
    </row>
    <row r="1208" ht="15.75" hidden="1" customHeight="1">
      <c r="A1208" s="10" t="s">
        <v>14739</v>
      </c>
      <c r="B1208" s="10" t="s">
        <v>15391</v>
      </c>
      <c r="C1208" s="10" t="s">
        <v>264</v>
      </c>
      <c r="D1208" s="10" t="s">
        <v>15449</v>
      </c>
      <c r="E1208" s="11" t="s">
        <v>15450</v>
      </c>
      <c r="F1208" s="12" t="s">
        <v>184</v>
      </c>
      <c r="G1208" s="13" t="s">
        <v>185</v>
      </c>
      <c r="H1208" s="13" t="s">
        <v>15451</v>
      </c>
      <c r="I1208" s="13" t="s">
        <v>185</v>
      </c>
      <c r="J1208" s="13" t="s">
        <v>15452</v>
      </c>
      <c r="K1208" s="13" t="s">
        <v>185</v>
      </c>
      <c r="L1208" s="13" t="s">
        <v>15453</v>
      </c>
      <c r="M1208" s="13" t="s">
        <v>690</v>
      </c>
      <c r="N1208" s="13" t="s">
        <v>15454</v>
      </c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5" t="s">
        <v>217</v>
      </c>
      <c r="BT1208" s="16" t="s">
        <v>218</v>
      </c>
      <c r="BU1208" s="17">
        <v>46045.59378472222</v>
      </c>
      <c r="BV1208" s="16" t="s">
        <v>218</v>
      </c>
      <c r="BW1208" s="17">
        <v>46045.593831018516</v>
      </c>
      <c r="BX1208" s="16" t="s">
        <v>218</v>
      </c>
      <c r="BY1208" s="17">
        <v>46045.593831018516</v>
      </c>
      <c r="BZ1208" s="12" t="s">
        <v>219</v>
      </c>
      <c r="CA1208" s="14"/>
      <c r="CB1208" s="14"/>
      <c r="CC1208" s="14"/>
      <c r="CD1208" s="14"/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5" t="s">
        <v>217</v>
      </c>
      <c r="DF1208" s="15" t="s">
        <v>274</v>
      </c>
      <c r="DG1208" s="18"/>
      <c r="DH1208" s="15" t="s">
        <v>217</v>
      </c>
      <c r="DI1208" s="18"/>
      <c r="DJ1208" s="15" t="s">
        <v>217</v>
      </c>
      <c r="DK1208" s="18"/>
      <c r="DL1208" s="12" t="s">
        <v>224</v>
      </c>
      <c r="DM1208" s="14"/>
      <c r="DN1208" s="14"/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5" t="s">
        <v>217</v>
      </c>
      <c r="EJ1208" s="15" t="s">
        <v>217</v>
      </c>
      <c r="EK1208" s="18"/>
      <c r="EL1208" s="12" t="s">
        <v>233</v>
      </c>
      <c r="EM1208" s="14"/>
      <c r="EN1208" s="14"/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5" t="s">
        <v>217</v>
      </c>
      <c r="FJ1208" s="15" t="s">
        <v>217</v>
      </c>
      <c r="FK1208" s="18"/>
      <c r="FL1208" s="14"/>
      <c r="FM1208" s="14"/>
      <c r="FN1208" s="15" t="s">
        <v>234</v>
      </c>
      <c r="FO1208" s="18"/>
      <c r="FP1208" s="13" t="s">
        <v>15454</v>
      </c>
      <c r="FQ1208" s="13" t="s">
        <v>15455</v>
      </c>
      <c r="FR1208" s="13" t="s">
        <v>15454</v>
      </c>
      <c r="FS1208" s="14"/>
      <c r="FT1208" s="14"/>
      <c r="FU1208" s="14" t="str">
        <f t="shared" si="13"/>
        <v>Base de Dados_Images/25LIT_410B01.Imagem do Equipamento-.171454.jpg</v>
      </c>
      <c r="FV1208" s="14"/>
      <c r="FW1208" s="14"/>
    </row>
    <row r="1209" ht="15.75" hidden="1" customHeight="1">
      <c r="A1209" s="10" t="s">
        <v>14739</v>
      </c>
      <c r="B1209" s="10" t="s">
        <v>15391</v>
      </c>
      <c r="C1209" s="10" t="s">
        <v>301</v>
      </c>
      <c r="D1209" s="10" t="s">
        <v>15456</v>
      </c>
      <c r="E1209" s="11" t="s">
        <v>15457</v>
      </c>
      <c r="F1209" s="12" t="s">
        <v>184</v>
      </c>
      <c r="G1209" s="13" t="s">
        <v>185</v>
      </c>
      <c r="H1209" s="13" t="s">
        <v>15458</v>
      </c>
      <c r="I1209" s="13" t="s">
        <v>185</v>
      </c>
      <c r="J1209" s="13" t="s">
        <v>15459</v>
      </c>
      <c r="K1209" s="13" t="s">
        <v>185</v>
      </c>
      <c r="L1209" s="13" t="s">
        <v>15460</v>
      </c>
      <c r="M1209" s="13" t="s">
        <v>185</v>
      </c>
      <c r="N1209" s="13" t="s">
        <v>15461</v>
      </c>
      <c r="O1209" s="13" t="s">
        <v>185</v>
      </c>
      <c r="P1209" s="13" t="s">
        <v>15462</v>
      </c>
      <c r="Q1209" s="13" t="s">
        <v>185</v>
      </c>
      <c r="R1209" s="13" t="s">
        <v>15463</v>
      </c>
      <c r="S1209" s="13" t="s">
        <v>185</v>
      </c>
      <c r="T1209" s="13" t="s">
        <v>15463</v>
      </c>
      <c r="U1209" s="13" t="s">
        <v>185</v>
      </c>
      <c r="V1209" s="13" t="s">
        <v>15464</v>
      </c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5" t="s">
        <v>217</v>
      </c>
      <c r="BT1209" s="15" t="s">
        <v>274</v>
      </c>
      <c r="BU1209" s="18"/>
      <c r="BV1209" s="16" t="s">
        <v>218</v>
      </c>
      <c r="BW1209" s="17">
        <v>46116.41017361111</v>
      </c>
      <c r="BX1209" s="16" t="s">
        <v>218</v>
      </c>
      <c r="BY1209" s="17">
        <v>46116.41017361111</v>
      </c>
      <c r="BZ1209" s="12" t="s">
        <v>219</v>
      </c>
      <c r="CA1209" s="14"/>
      <c r="CB1209" s="14"/>
      <c r="CC1209" s="14"/>
      <c r="CD1209" s="14"/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5" t="s">
        <v>217</v>
      </c>
      <c r="DF1209" s="15" t="s">
        <v>274</v>
      </c>
      <c r="DG1209" s="18"/>
      <c r="DH1209" s="15" t="s">
        <v>217</v>
      </c>
      <c r="DI1209" s="18"/>
      <c r="DJ1209" s="15" t="s">
        <v>217</v>
      </c>
      <c r="DK1209" s="18"/>
      <c r="DL1209" s="12" t="s">
        <v>224</v>
      </c>
      <c r="DM1209" s="14"/>
      <c r="DN1209" s="14"/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5" t="s">
        <v>217</v>
      </c>
      <c r="EJ1209" s="15" t="s">
        <v>217</v>
      </c>
      <c r="EK1209" s="18"/>
      <c r="EL1209" s="12" t="s">
        <v>233</v>
      </c>
      <c r="EM1209" s="14"/>
      <c r="EN1209" s="14"/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5" t="s">
        <v>217</v>
      </c>
      <c r="FJ1209" s="15" t="s">
        <v>217</v>
      </c>
      <c r="FK1209" s="18"/>
      <c r="FL1209" s="14"/>
      <c r="FM1209" s="14"/>
      <c r="FN1209" s="15" t="s">
        <v>234</v>
      </c>
      <c r="FO1209" s="18"/>
      <c r="FP1209" s="13" t="s">
        <v>15464</v>
      </c>
      <c r="FQ1209" s="14"/>
      <c r="FR1209" s="14"/>
      <c r="FS1209" s="14"/>
      <c r="FT1209" s="14"/>
      <c r="FU1209" s="14" t="str">
        <f t="shared" si="13"/>
        <v/>
      </c>
      <c r="FV1209" s="13" t="s">
        <v>740</v>
      </c>
      <c r="FW1209" s="13" t="s">
        <v>15465</v>
      </c>
    </row>
    <row r="1210" ht="15.75" hidden="1" customHeight="1">
      <c r="A1210" s="10" t="s">
        <v>14739</v>
      </c>
      <c r="B1210" s="10" t="s">
        <v>15466</v>
      </c>
      <c r="C1210" s="10" t="s">
        <v>556</v>
      </c>
      <c r="D1210" s="10" t="s">
        <v>15467</v>
      </c>
      <c r="E1210" s="11" t="s">
        <v>15468</v>
      </c>
      <c r="F1210" s="12" t="s">
        <v>184</v>
      </c>
      <c r="G1210" s="13" t="s">
        <v>185</v>
      </c>
      <c r="H1210" s="13" t="s">
        <v>15469</v>
      </c>
      <c r="I1210" s="13" t="s">
        <v>185</v>
      </c>
      <c r="J1210" s="13" t="s">
        <v>15470</v>
      </c>
      <c r="K1210" s="13" t="s">
        <v>185</v>
      </c>
      <c r="L1210" s="13" t="s">
        <v>15471</v>
      </c>
      <c r="M1210" s="13" t="s">
        <v>185</v>
      </c>
      <c r="N1210" s="13" t="s">
        <v>15472</v>
      </c>
      <c r="O1210" s="13" t="s">
        <v>185</v>
      </c>
      <c r="P1210" s="13" t="s">
        <v>15473</v>
      </c>
      <c r="Q1210" s="13" t="s">
        <v>185</v>
      </c>
      <c r="R1210" s="13" t="s">
        <v>15474</v>
      </c>
      <c r="S1210" s="13" t="s">
        <v>185</v>
      </c>
      <c r="T1210" s="13" t="s">
        <v>15475</v>
      </c>
      <c r="U1210" s="13" t="s">
        <v>185</v>
      </c>
      <c r="V1210" s="13" t="s">
        <v>15476</v>
      </c>
      <c r="W1210" s="13" t="s">
        <v>185</v>
      </c>
      <c r="X1210" s="13" t="s">
        <v>15477</v>
      </c>
      <c r="Y1210" s="13" t="s">
        <v>690</v>
      </c>
      <c r="Z1210" s="13" t="s">
        <v>15478</v>
      </c>
      <c r="AA1210" s="13" t="s">
        <v>185</v>
      </c>
      <c r="AB1210" s="13" t="s">
        <v>15479</v>
      </c>
      <c r="AC1210" s="14"/>
      <c r="AD1210" s="14"/>
      <c r="AE1210" s="13" t="s">
        <v>405</v>
      </c>
      <c r="AF1210" s="13" t="s">
        <v>15480</v>
      </c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6" t="s">
        <v>218</v>
      </c>
      <c r="BT1210" s="16" t="s">
        <v>218</v>
      </c>
      <c r="BU1210" s="17">
        <v>46100.450891203705</v>
      </c>
      <c r="BV1210" s="15" t="s">
        <v>217</v>
      </c>
      <c r="BW1210" s="18"/>
      <c r="BX1210" s="15" t="s">
        <v>217</v>
      </c>
      <c r="BY1210" s="18"/>
      <c r="BZ1210" s="12" t="s">
        <v>219</v>
      </c>
      <c r="CA1210" s="14"/>
      <c r="CB1210" s="14"/>
      <c r="CC1210" s="14"/>
      <c r="CD1210" s="14"/>
      <c r="CE1210" s="14"/>
      <c r="CF1210" s="14"/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5" t="s">
        <v>217</v>
      </c>
      <c r="DF1210" s="15" t="s">
        <v>217</v>
      </c>
      <c r="DG1210" s="18"/>
      <c r="DH1210" s="15" t="s">
        <v>217</v>
      </c>
      <c r="DI1210" s="18"/>
      <c r="DJ1210" s="15" t="s">
        <v>217</v>
      </c>
      <c r="DK1210" s="18"/>
      <c r="DL1210" s="12" t="s">
        <v>224</v>
      </c>
      <c r="DM1210" s="14"/>
      <c r="DN1210" s="14"/>
      <c r="DO1210" s="14"/>
      <c r="DP1210" s="14"/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5" t="s">
        <v>217</v>
      </c>
      <c r="EJ1210" s="15" t="s">
        <v>217</v>
      </c>
      <c r="EK1210" s="18"/>
      <c r="EL1210" s="12" t="s">
        <v>233</v>
      </c>
      <c r="EM1210" s="14"/>
      <c r="EN1210" s="14"/>
      <c r="EO1210" s="14"/>
      <c r="EP1210" s="14"/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5" t="s">
        <v>217</v>
      </c>
      <c r="FJ1210" s="15" t="s">
        <v>217</v>
      </c>
      <c r="FK1210" s="18"/>
      <c r="FL1210" s="14"/>
      <c r="FM1210" s="14"/>
      <c r="FN1210" s="15" t="s">
        <v>234</v>
      </c>
      <c r="FO1210" s="18"/>
      <c r="FP1210" s="13" t="s">
        <v>15480</v>
      </c>
      <c r="FQ1210" s="13" t="s">
        <v>15481</v>
      </c>
      <c r="FR1210" s="13" t="s">
        <v>15480</v>
      </c>
      <c r="FS1210" s="13" t="s">
        <v>15482</v>
      </c>
      <c r="FT1210" s="13" t="s">
        <v>15480</v>
      </c>
      <c r="FU1210" s="14" t="str">
        <f t="shared" si="13"/>
        <v>Base de Dados_Images/25ES500M01.Imagem do Equipamento-.135029.jpg</v>
      </c>
      <c r="FV1210" s="14"/>
      <c r="FW1210" s="14"/>
    </row>
    <row r="1211" ht="15.75" hidden="1" customHeight="1">
      <c r="A1211" s="10" t="s">
        <v>14739</v>
      </c>
      <c r="B1211" s="10" t="s">
        <v>15466</v>
      </c>
      <c r="C1211" s="10" t="s">
        <v>556</v>
      </c>
      <c r="D1211" s="10" t="s">
        <v>15483</v>
      </c>
      <c r="E1211" s="11" t="s">
        <v>15484</v>
      </c>
      <c r="F1211" s="12" t="s">
        <v>184</v>
      </c>
      <c r="G1211" s="13" t="s">
        <v>185</v>
      </c>
      <c r="H1211" s="13" t="s">
        <v>15485</v>
      </c>
      <c r="I1211" s="13" t="s">
        <v>185</v>
      </c>
      <c r="J1211" s="13" t="s">
        <v>15486</v>
      </c>
      <c r="K1211" s="13" t="s">
        <v>185</v>
      </c>
      <c r="L1211" s="13" t="s">
        <v>15487</v>
      </c>
      <c r="M1211" s="13" t="s">
        <v>185</v>
      </c>
      <c r="N1211" s="13" t="s">
        <v>15488</v>
      </c>
      <c r="O1211" s="13" t="s">
        <v>185</v>
      </c>
      <c r="P1211" s="13" t="s">
        <v>15489</v>
      </c>
      <c r="Q1211" s="13" t="s">
        <v>185</v>
      </c>
      <c r="R1211" s="13" t="s">
        <v>15489</v>
      </c>
      <c r="S1211" s="13" t="s">
        <v>185</v>
      </c>
      <c r="T1211" s="13" t="s">
        <v>15490</v>
      </c>
      <c r="U1211" s="13" t="s">
        <v>185</v>
      </c>
      <c r="V1211" s="13" t="s">
        <v>15491</v>
      </c>
      <c r="W1211" s="13" t="s">
        <v>185</v>
      </c>
      <c r="X1211" s="13" t="s">
        <v>15492</v>
      </c>
      <c r="Y1211" s="13" t="s">
        <v>690</v>
      </c>
      <c r="Z1211" s="13" t="s">
        <v>15493</v>
      </c>
      <c r="AA1211" s="13" t="s">
        <v>185</v>
      </c>
      <c r="AB1211" s="13" t="s">
        <v>15494</v>
      </c>
      <c r="AC1211" s="13" t="s">
        <v>405</v>
      </c>
      <c r="AD1211" s="13" t="s">
        <v>15495</v>
      </c>
      <c r="AE1211" s="13" t="s">
        <v>185</v>
      </c>
      <c r="AF1211" s="13" t="s">
        <v>15496</v>
      </c>
      <c r="AG1211" s="13" t="s">
        <v>185</v>
      </c>
      <c r="AH1211" s="13" t="s">
        <v>15497</v>
      </c>
      <c r="AI1211" s="13" t="s">
        <v>185</v>
      </c>
      <c r="AJ1211" s="13" t="s">
        <v>15497</v>
      </c>
      <c r="AK1211" s="13" t="s">
        <v>185</v>
      </c>
      <c r="AL1211" s="13" t="s">
        <v>15498</v>
      </c>
      <c r="AM1211" s="13" t="s">
        <v>690</v>
      </c>
      <c r="AN1211" s="13" t="s">
        <v>15499</v>
      </c>
      <c r="AO1211" s="13" t="s">
        <v>690</v>
      </c>
      <c r="AP1211" s="13" t="s">
        <v>15500</v>
      </c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6" t="s">
        <v>218</v>
      </c>
      <c r="BT1211" s="16" t="s">
        <v>218</v>
      </c>
      <c r="BU1211" s="17">
        <v>46100.45209490741</v>
      </c>
      <c r="BV1211" s="15" t="s">
        <v>217</v>
      </c>
      <c r="BW1211" s="18"/>
      <c r="BX1211" s="15" t="s">
        <v>217</v>
      </c>
      <c r="BY1211" s="18"/>
      <c r="BZ1211" s="12" t="s">
        <v>219</v>
      </c>
      <c r="CA1211" s="13" t="s">
        <v>185</v>
      </c>
      <c r="CB1211" s="13" t="s">
        <v>15501</v>
      </c>
      <c r="CC1211" s="13" t="s">
        <v>185</v>
      </c>
      <c r="CD1211" s="13" t="s">
        <v>15502</v>
      </c>
      <c r="CE1211" s="13" t="s">
        <v>185</v>
      </c>
      <c r="CF1211" s="13" t="s">
        <v>15502</v>
      </c>
      <c r="CG1211" s="13" t="s">
        <v>185</v>
      </c>
      <c r="CH1211" s="13" t="s">
        <v>15503</v>
      </c>
      <c r="CI1211" s="13"/>
      <c r="CJ1211" s="13" t="s">
        <v>15504</v>
      </c>
      <c r="CK1211" s="13" t="s">
        <v>690</v>
      </c>
      <c r="CL1211" s="13" t="s">
        <v>15505</v>
      </c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5" t="s">
        <v>217</v>
      </c>
      <c r="DF1211" s="16" t="s">
        <v>218</v>
      </c>
      <c r="DG1211" s="17">
        <v>46116.3299537037</v>
      </c>
      <c r="DH1211" s="15" t="s">
        <v>217</v>
      </c>
      <c r="DI1211" s="18"/>
      <c r="DJ1211" s="15" t="s">
        <v>217</v>
      </c>
      <c r="DK1211" s="18"/>
      <c r="DL1211" s="12" t="s">
        <v>224</v>
      </c>
      <c r="DM1211" s="14"/>
      <c r="DN1211" s="14"/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5" t="s">
        <v>217</v>
      </c>
      <c r="EJ1211" s="15" t="s">
        <v>217</v>
      </c>
      <c r="EK1211" s="18"/>
      <c r="EL1211" s="12" t="s">
        <v>233</v>
      </c>
      <c r="EM1211" s="14"/>
      <c r="EN1211" s="14"/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5" t="s">
        <v>217</v>
      </c>
      <c r="FJ1211" s="15" t="s">
        <v>217</v>
      </c>
      <c r="FK1211" s="18"/>
      <c r="FL1211" s="14"/>
      <c r="FM1211" s="14"/>
      <c r="FN1211" s="15" t="s">
        <v>234</v>
      </c>
      <c r="FO1211" s="18"/>
      <c r="FP1211" s="13" t="s">
        <v>15505</v>
      </c>
      <c r="FQ1211" s="13" t="s">
        <v>15506</v>
      </c>
      <c r="FR1211" s="13" t="s">
        <v>15505</v>
      </c>
      <c r="FS1211" s="13" t="s">
        <v>15507</v>
      </c>
      <c r="FT1211" s="13" t="s">
        <v>15495</v>
      </c>
      <c r="FU1211" s="14" t="str">
        <f t="shared" si="13"/>
        <v>Base de Dados_Images/25ES510M01.Imagem do Equipamento-.105453.jpg</v>
      </c>
      <c r="FV1211" s="14"/>
      <c r="FW1211" s="14"/>
    </row>
    <row r="1212" ht="15.75" hidden="1" customHeight="1">
      <c r="A1212" s="10" t="s">
        <v>14739</v>
      </c>
      <c r="B1212" s="10" t="s">
        <v>15466</v>
      </c>
      <c r="C1212" s="10" t="s">
        <v>386</v>
      </c>
      <c r="D1212" s="10" t="s">
        <v>15508</v>
      </c>
      <c r="E1212" s="11" t="s">
        <v>15509</v>
      </c>
      <c r="F1212" s="12" t="s">
        <v>184</v>
      </c>
      <c r="G1212" s="13" t="s">
        <v>185</v>
      </c>
      <c r="H1212" s="13" t="s">
        <v>15510</v>
      </c>
      <c r="I1212" s="13" t="s">
        <v>185</v>
      </c>
      <c r="J1212" s="13" t="s">
        <v>15511</v>
      </c>
      <c r="K1212" s="13" t="s">
        <v>690</v>
      </c>
      <c r="L1212" s="13" t="s">
        <v>15512</v>
      </c>
      <c r="M1212" s="13" t="s">
        <v>690</v>
      </c>
      <c r="N1212" s="13" t="s">
        <v>15513</v>
      </c>
      <c r="O1212" s="13" t="s">
        <v>690</v>
      </c>
      <c r="P1212" s="13" t="s">
        <v>15514</v>
      </c>
      <c r="Q1212" s="13" t="s">
        <v>185</v>
      </c>
      <c r="R1212" s="13" t="s">
        <v>15515</v>
      </c>
      <c r="S1212" s="13" t="s">
        <v>185</v>
      </c>
      <c r="T1212" s="13" t="s">
        <v>15516</v>
      </c>
      <c r="U1212" s="13" t="s">
        <v>185</v>
      </c>
      <c r="V1212" s="13" t="s">
        <v>15517</v>
      </c>
      <c r="W1212" s="13" t="s">
        <v>185</v>
      </c>
      <c r="X1212" s="13" t="s">
        <v>15518</v>
      </c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5" t="s">
        <v>217</v>
      </c>
      <c r="BT1212" s="16" t="s">
        <v>218</v>
      </c>
      <c r="BU1212" s="17">
        <v>46045.588472222225</v>
      </c>
      <c r="BV1212" s="16" t="s">
        <v>218</v>
      </c>
      <c r="BW1212" s="17">
        <v>46045.58851851852</v>
      </c>
      <c r="BX1212" s="16" t="s">
        <v>218</v>
      </c>
      <c r="BY1212" s="17">
        <v>46045.58851851852</v>
      </c>
      <c r="BZ1212" s="12" t="s">
        <v>219</v>
      </c>
      <c r="CA1212" s="14"/>
      <c r="CB1212" s="14"/>
      <c r="CC1212" s="14"/>
      <c r="CD1212" s="14"/>
      <c r="CE1212" s="14"/>
      <c r="CF1212" s="14"/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5" t="s">
        <v>217</v>
      </c>
      <c r="DF1212" s="15" t="s">
        <v>274</v>
      </c>
      <c r="DG1212" s="18"/>
      <c r="DH1212" s="15" t="s">
        <v>274</v>
      </c>
      <c r="DI1212" s="18"/>
      <c r="DJ1212" s="15" t="s">
        <v>274</v>
      </c>
      <c r="DK1212" s="18"/>
      <c r="DL1212" s="12" t="s">
        <v>224</v>
      </c>
      <c r="DM1212" s="14"/>
      <c r="DN1212" s="14"/>
      <c r="DO1212" s="14"/>
      <c r="DP1212" s="14"/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5" t="s">
        <v>217</v>
      </c>
      <c r="EJ1212" s="15" t="s">
        <v>217</v>
      </c>
      <c r="EK1212" s="18"/>
      <c r="EL1212" s="12" t="s">
        <v>233</v>
      </c>
      <c r="EM1212" s="14"/>
      <c r="EN1212" s="14"/>
      <c r="EO1212" s="14"/>
      <c r="EP1212" s="14"/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5" t="s">
        <v>217</v>
      </c>
      <c r="FJ1212" s="15" t="s">
        <v>217</v>
      </c>
      <c r="FK1212" s="18"/>
      <c r="FL1212" s="14"/>
      <c r="FM1212" s="14"/>
      <c r="FN1212" s="15" t="s">
        <v>234</v>
      </c>
      <c r="FO1212" s="18"/>
      <c r="FP1212" s="13" t="s">
        <v>15518</v>
      </c>
      <c r="FQ1212" s="13" t="s">
        <v>15519</v>
      </c>
      <c r="FR1212" s="13" t="s">
        <v>15518</v>
      </c>
      <c r="FS1212" s="14"/>
      <c r="FT1212" s="14"/>
      <c r="FU1212" s="14" t="str">
        <f t="shared" si="13"/>
        <v>Base de Dados_Images/25T420.Imagem do Equipamento-.170648.jpg</v>
      </c>
      <c r="FV1212" s="14"/>
      <c r="FW1212" s="14"/>
    </row>
    <row r="1213" ht="15.75" hidden="1" customHeight="1">
      <c r="A1213" s="10" t="s">
        <v>14739</v>
      </c>
      <c r="B1213" s="10" t="s">
        <v>15466</v>
      </c>
      <c r="C1213" s="10" t="s">
        <v>264</v>
      </c>
      <c r="D1213" s="10" t="s">
        <v>15520</v>
      </c>
      <c r="E1213" s="11" t="s">
        <v>15521</v>
      </c>
      <c r="F1213" s="12" t="s">
        <v>184</v>
      </c>
      <c r="G1213" s="13" t="s">
        <v>185</v>
      </c>
      <c r="H1213" s="13" t="s">
        <v>15522</v>
      </c>
      <c r="I1213" s="13" t="s">
        <v>185</v>
      </c>
      <c r="J1213" s="13" t="s">
        <v>15523</v>
      </c>
      <c r="K1213" s="13" t="s">
        <v>185</v>
      </c>
      <c r="L1213" s="13" t="s">
        <v>15524</v>
      </c>
      <c r="M1213" s="13" t="s">
        <v>690</v>
      </c>
      <c r="N1213" s="13" t="s">
        <v>15525</v>
      </c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5" t="s">
        <v>217</v>
      </c>
      <c r="BT1213" s="16" t="s">
        <v>218</v>
      </c>
      <c r="BU1213" s="17">
        <v>46045.59201388889</v>
      </c>
      <c r="BV1213" s="16" t="s">
        <v>218</v>
      </c>
      <c r="BW1213" s="17">
        <v>46045.59206018518</v>
      </c>
      <c r="BX1213" s="16" t="s">
        <v>218</v>
      </c>
      <c r="BY1213" s="17">
        <v>46045.59206018518</v>
      </c>
      <c r="BZ1213" s="12" t="s">
        <v>219</v>
      </c>
      <c r="CA1213" s="14"/>
      <c r="CB1213" s="14"/>
      <c r="CC1213" s="14"/>
      <c r="CD1213" s="14"/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5" t="s">
        <v>217</v>
      </c>
      <c r="DF1213" s="15" t="s">
        <v>274</v>
      </c>
      <c r="DG1213" s="18"/>
      <c r="DH1213" s="15" t="s">
        <v>217</v>
      </c>
      <c r="DI1213" s="18"/>
      <c r="DJ1213" s="15" t="s">
        <v>217</v>
      </c>
      <c r="DK1213" s="18"/>
      <c r="DL1213" s="12" t="s">
        <v>224</v>
      </c>
      <c r="DM1213" s="14"/>
      <c r="DN1213" s="14"/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5" t="s">
        <v>217</v>
      </c>
      <c r="EJ1213" s="15" t="s">
        <v>217</v>
      </c>
      <c r="EK1213" s="18"/>
      <c r="EL1213" s="12" t="s">
        <v>233</v>
      </c>
      <c r="EM1213" s="14"/>
      <c r="EN1213" s="14"/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5" t="s">
        <v>217</v>
      </c>
      <c r="FJ1213" s="15" t="s">
        <v>217</v>
      </c>
      <c r="FK1213" s="18"/>
      <c r="FL1213" s="14"/>
      <c r="FM1213" s="14"/>
      <c r="FN1213" s="15" t="s">
        <v>234</v>
      </c>
      <c r="FO1213" s="18"/>
      <c r="FP1213" s="13" t="s">
        <v>15525</v>
      </c>
      <c r="FQ1213" s="13" t="s">
        <v>15526</v>
      </c>
      <c r="FR1213" s="13" t="s">
        <v>15525</v>
      </c>
      <c r="FS1213" s="14"/>
      <c r="FT1213" s="14"/>
      <c r="FU1213" s="14" t="str">
        <f t="shared" si="13"/>
        <v>Base de Dados_Images/25LIT_420B01.Imagem do Equipamento-.171229.jpg</v>
      </c>
      <c r="FV1213" s="14"/>
      <c r="FW1213" s="14"/>
    </row>
    <row r="1214" ht="15.75" hidden="1" customHeight="1">
      <c r="A1214" s="10" t="s">
        <v>14739</v>
      </c>
      <c r="B1214" s="10" t="s">
        <v>15466</v>
      </c>
      <c r="C1214" s="10" t="s">
        <v>301</v>
      </c>
      <c r="D1214" s="10" t="s">
        <v>15527</v>
      </c>
      <c r="E1214" s="11" t="s">
        <v>15528</v>
      </c>
      <c r="F1214" s="12" t="s">
        <v>184</v>
      </c>
      <c r="G1214" s="13" t="s">
        <v>185</v>
      </c>
      <c r="H1214" s="13" t="s">
        <v>15529</v>
      </c>
      <c r="I1214" s="13" t="s">
        <v>185</v>
      </c>
      <c r="J1214" s="13" t="s">
        <v>15530</v>
      </c>
      <c r="K1214" s="13" t="s">
        <v>185</v>
      </c>
      <c r="L1214" s="13" t="s">
        <v>15531</v>
      </c>
      <c r="M1214" s="13" t="s">
        <v>185</v>
      </c>
      <c r="N1214" s="13" t="s">
        <v>15532</v>
      </c>
      <c r="O1214" s="13" t="s">
        <v>185</v>
      </c>
      <c r="P1214" s="13" t="s">
        <v>15533</v>
      </c>
      <c r="Q1214" s="13" t="s">
        <v>185</v>
      </c>
      <c r="R1214" s="13" t="s">
        <v>15534</v>
      </c>
      <c r="S1214" s="13" t="s">
        <v>185</v>
      </c>
      <c r="T1214" s="13" t="s">
        <v>15535</v>
      </c>
      <c r="U1214" s="13" t="s">
        <v>185</v>
      </c>
      <c r="V1214" s="13" t="s">
        <v>15536</v>
      </c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5" t="s">
        <v>217</v>
      </c>
      <c r="BT1214" s="15" t="s">
        <v>274</v>
      </c>
      <c r="BU1214" s="18"/>
      <c r="BV1214" s="16" t="s">
        <v>218</v>
      </c>
      <c r="BW1214" s="17">
        <v>46045.593148148146</v>
      </c>
      <c r="BX1214" s="16" t="s">
        <v>218</v>
      </c>
      <c r="BY1214" s="17">
        <v>46045.593148148146</v>
      </c>
      <c r="BZ1214" s="12" t="s">
        <v>219</v>
      </c>
      <c r="CA1214" s="14"/>
      <c r="CB1214" s="14"/>
      <c r="CC1214" s="14"/>
      <c r="CD1214" s="14"/>
      <c r="CE1214" s="14"/>
      <c r="CF1214" s="14"/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5" t="s">
        <v>217</v>
      </c>
      <c r="DF1214" s="15" t="s">
        <v>274</v>
      </c>
      <c r="DG1214" s="18"/>
      <c r="DH1214" s="15" t="s">
        <v>217</v>
      </c>
      <c r="DI1214" s="18"/>
      <c r="DJ1214" s="15" t="s">
        <v>217</v>
      </c>
      <c r="DK1214" s="18"/>
      <c r="DL1214" s="12" t="s">
        <v>224</v>
      </c>
      <c r="DM1214" s="14"/>
      <c r="DN1214" s="14"/>
      <c r="DO1214" s="14"/>
      <c r="DP1214" s="14"/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5" t="s">
        <v>217</v>
      </c>
      <c r="EJ1214" s="15" t="s">
        <v>217</v>
      </c>
      <c r="EK1214" s="18"/>
      <c r="EL1214" s="12" t="s">
        <v>233</v>
      </c>
      <c r="EM1214" s="14"/>
      <c r="EN1214" s="14"/>
      <c r="EO1214" s="14"/>
      <c r="EP1214" s="14"/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5" t="s">
        <v>217</v>
      </c>
      <c r="FJ1214" s="15" t="s">
        <v>217</v>
      </c>
      <c r="FK1214" s="18"/>
      <c r="FL1214" s="14"/>
      <c r="FM1214" s="14"/>
      <c r="FN1214" s="15" t="s">
        <v>234</v>
      </c>
      <c r="FO1214" s="18"/>
      <c r="FP1214" s="13" t="s">
        <v>15537</v>
      </c>
      <c r="FQ1214" s="13" t="s">
        <v>15538</v>
      </c>
      <c r="FR1214" s="13" t="s">
        <v>15537</v>
      </c>
      <c r="FS1214" s="14"/>
      <c r="FT1214" s="14"/>
      <c r="FU1214" s="14" t="str">
        <f t="shared" si="13"/>
        <v>Base de Dados_Images/25LIC_420B01.Imagem do Equipamento-.124702.jpg</v>
      </c>
      <c r="FV1214" s="14"/>
      <c r="FW1214" s="14"/>
    </row>
    <row r="1215" ht="15.75" hidden="1" customHeight="1">
      <c r="A1215" s="10" t="s">
        <v>14739</v>
      </c>
      <c r="B1215" s="10" t="s">
        <v>15539</v>
      </c>
      <c r="C1215" s="10" t="s">
        <v>386</v>
      </c>
      <c r="D1215" s="10" t="s">
        <v>15540</v>
      </c>
      <c r="E1215" s="11" t="s">
        <v>15541</v>
      </c>
      <c r="F1215" s="12" t="s">
        <v>184</v>
      </c>
      <c r="G1215" s="13" t="s">
        <v>185</v>
      </c>
      <c r="H1215" s="13" t="s">
        <v>15542</v>
      </c>
      <c r="I1215" s="13" t="s">
        <v>185</v>
      </c>
      <c r="J1215" s="13" t="s">
        <v>15543</v>
      </c>
      <c r="K1215" s="13" t="s">
        <v>690</v>
      </c>
      <c r="L1215" s="13" t="s">
        <v>15544</v>
      </c>
      <c r="M1215" s="13" t="s">
        <v>690</v>
      </c>
      <c r="N1215" s="13" t="s">
        <v>15545</v>
      </c>
      <c r="O1215" s="13" t="s">
        <v>690</v>
      </c>
      <c r="P1215" s="13" t="s">
        <v>15546</v>
      </c>
      <c r="Q1215" s="13" t="s">
        <v>690</v>
      </c>
      <c r="R1215" s="13" t="s">
        <v>15547</v>
      </c>
      <c r="S1215" s="13" t="s">
        <v>690</v>
      </c>
      <c r="T1215" s="13" t="s">
        <v>15548</v>
      </c>
      <c r="U1215" s="13" t="s">
        <v>185</v>
      </c>
      <c r="V1215" s="13" t="s">
        <v>15549</v>
      </c>
      <c r="W1215" s="13" t="s">
        <v>185</v>
      </c>
      <c r="X1215" s="13" t="s">
        <v>15550</v>
      </c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5" t="s">
        <v>217</v>
      </c>
      <c r="BT1215" s="16" t="s">
        <v>218</v>
      </c>
      <c r="BU1215" s="17">
        <v>46106.43890046296</v>
      </c>
      <c r="BV1215" s="16" t="s">
        <v>218</v>
      </c>
      <c r="BW1215" s="17">
        <v>46045.465625</v>
      </c>
      <c r="BX1215" s="16" t="s">
        <v>218</v>
      </c>
      <c r="BY1215" s="17">
        <v>46106.43890046296</v>
      </c>
      <c r="BZ1215" s="12" t="s">
        <v>219</v>
      </c>
      <c r="CA1215" s="14"/>
      <c r="CB1215" s="14"/>
      <c r="CC1215" s="14"/>
      <c r="CD1215" s="14"/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5" t="s">
        <v>217</v>
      </c>
      <c r="DF1215" s="15" t="s">
        <v>274</v>
      </c>
      <c r="DG1215" s="18"/>
      <c r="DH1215" s="15" t="s">
        <v>274</v>
      </c>
      <c r="DI1215" s="18"/>
      <c r="DJ1215" s="15" t="s">
        <v>274</v>
      </c>
      <c r="DK1215" s="18"/>
      <c r="DL1215" s="12" t="s">
        <v>224</v>
      </c>
      <c r="DM1215" s="14"/>
      <c r="DN1215" s="14"/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5" t="s">
        <v>217</v>
      </c>
      <c r="EJ1215" s="15" t="s">
        <v>217</v>
      </c>
      <c r="EK1215" s="18"/>
      <c r="EL1215" s="12" t="s">
        <v>233</v>
      </c>
      <c r="EM1215" s="14"/>
      <c r="EN1215" s="14"/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5" t="s">
        <v>217</v>
      </c>
      <c r="FJ1215" s="15" t="s">
        <v>217</v>
      </c>
      <c r="FK1215" s="18"/>
      <c r="FL1215" s="14"/>
      <c r="FM1215" s="14"/>
      <c r="FN1215" s="15" t="s">
        <v>234</v>
      </c>
      <c r="FO1215" s="18"/>
      <c r="FP1215" s="13" t="s">
        <v>15545</v>
      </c>
      <c r="FQ1215" s="13" t="s">
        <v>15551</v>
      </c>
      <c r="FR1215" s="13" t="s">
        <v>15542</v>
      </c>
      <c r="FS1215" s="14"/>
      <c r="FT1215" s="14"/>
      <c r="FU1215" s="14" t="str">
        <f t="shared" si="13"/>
        <v>Base de Dados_Images/25T430.Imagem do Equipamento-.140914.jpg</v>
      </c>
      <c r="FV1215" s="14"/>
      <c r="FW1215" s="14"/>
    </row>
    <row r="1216" ht="15.75" hidden="1" customHeight="1">
      <c r="A1216" s="10" t="s">
        <v>14739</v>
      </c>
      <c r="B1216" s="10" t="s">
        <v>15539</v>
      </c>
      <c r="C1216" s="10" t="s">
        <v>264</v>
      </c>
      <c r="D1216" s="10" t="s">
        <v>15552</v>
      </c>
      <c r="E1216" s="11" t="s">
        <v>15553</v>
      </c>
      <c r="F1216" s="12" t="s">
        <v>184</v>
      </c>
      <c r="G1216" s="13" t="s">
        <v>185</v>
      </c>
      <c r="H1216" s="13" t="s">
        <v>15554</v>
      </c>
      <c r="I1216" s="13" t="s">
        <v>185</v>
      </c>
      <c r="J1216" s="13" t="s">
        <v>15555</v>
      </c>
      <c r="K1216" s="13" t="s">
        <v>185</v>
      </c>
      <c r="L1216" s="13" t="s">
        <v>15556</v>
      </c>
      <c r="M1216" s="13" t="s">
        <v>185</v>
      </c>
      <c r="N1216" s="13" t="s">
        <v>15557</v>
      </c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5" t="s">
        <v>217</v>
      </c>
      <c r="BT1216" s="16" t="s">
        <v>218</v>
      </c>
      <c r="BU1216" s="17">
        <v>46057.68854166667</v>
      </c>
      <c r="BV1216" s="16" t="s">
        <v>218</v>
      </c>
      <c r="BW1216" s="17">
        <v>46057.689305555556</v>
      </c>
      <c r="BX1216" s="16" t="s">
        <v>218</v>
      </c>
      <c r="BY1216" s="17">
        <v>46057.689305555556</v>
      </c>
      <c r="BZ1216" s="12" t="s">
        <v>219</v>
      </c>
      <c r="CA1216" s="14"/>
      <c r="CB1216" s="14"/>
      <c r="CC1216" s="14"/>
      <c r="CD1216" s="14"/>
      <c r="CE1216" s="14"/>
      <c r="CF1216" s="14"/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5" t="s">
        <v>217</v>
      </c>
      <c r="DF1216" s="15" t="s">
        <v>274</v>
      </c>
      <c r="DG1216" s="18"/>
      <c r="DH1216" s="15" t="s">
        <v>217</v>
      </c>
      <c r="DI1216" s="18"/>
      <c r="DJ1216" s="15" t="s">
        <v>217</v>
      </c>
      <c r="DK1216" s="18"/>
      <c r="DL1216" s="12" t="s">
        <v>224</v>
      </c>
      <c r="DM1216" s="14"/>
      <c r="DN1216" s="14"/>
      <c r="DO1216" s="14"/>
      <c r="DP1216" s="14"/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5" t="s">
        <v>217</v>
      </c>
      <c r="EJ1216" s="15" t="s">
        <v>217</v>
      </c>
      <c r="EK1216" s="18"/>
      <c r="EL1216" s="12" t="s">
        <v>233</v>
      </c>
      <c r="EM1216" s="14"/>
      <c r="EN1216" s="14"/>
      <c r="EO1216" s="14"/>
      <c r="EP1216" s="14"/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5" t="s">
        <v>217</v>
      </c>
      <c r="FJ1216" s="15" t="s">
        <v>217</v>
      </c>
      <c r="FK1216" s="18"/>
      <c r="FL1216" s="14"/>
      <c r="FM1216" s="14"/>
      <c r="FN1216" s="15" t="s">
        <v>234</v>
      </c>
      <c r="FO1216" s="18"/>
      <c r="FP1216" s="13" t="s">
        <v>15556</v>
      </c>
      <c r="FQ1216" s="13" t="s">
        <v>15558</v>
      </c>
      <c r="FR1216" s="13" t="s">
        <v>15559</v>
      </c>
      <c r="FS1216" s="14"/>
      <c r="FT1216" s="14"/>
      <c r="FU1216" s="14" t="str">
        <f t="shared" si="13"/>
        <v>Base de Dados_Images/LIT430B01.Imagem do Equipamento-.193038.jpg</v>
      </c>
      <c r="FV1216" s="14"/>
      <c r="FW1216" s="14"/>
    </row>
    <row r="1217" ht="15.75" hidden="1" customHeight="1">
      <c r="A1217" s="10" t="s">
        <v>14739</v>
      </c>
      <c r="B1217" s="10" t="s">
        <v>15539</v>
      </c>
      <c r="C1217" s="10" t="s">
        <v>301</v>
      </c>
      <c r="D1217" s="10" t="s">
        <v>15560</v>
      </c>
      <c r="E1217" s="11" t="s">
        <v>15561</v>
      </c>
      <c r="F1217" s="12" t="s">
        <v>184</v>
      </c>
      <c r="G1217" s="13" t="s">
        <v>185</v>
      </c>
      <c r="H1217" s="13" t="s">
        <v>15562</v>
      </c>
      <c r="I1217" s="13" t="s">
        <v>185</v>
      </c>
      <c r="J1217" s="13" t="s">
        <v>15563</v>
      </c>
      <c r="K1217" s="13" t="s">
        <v>185</v>
      </c>
      <c r="L1217" s="13" t="s">
        <v>15564</v>
      </c>
      <c r="M1217" s="13" t="s">
        <v>185</v>
      </c>
      <c r="N1217" s="13" t="s">
        <v>15565</v>
      </c>
      <c r="O1217" s="13" t="s">
        <v>185</v>
      </c>
      <c r="P1217" s="13" t="s">
        <v>15566</v>
      </c>
      <c r="Q1217" s="13" t="s">
        <v>185</v>
      </c>
      <c r="R1217" s="13" t="s">
        <v>15567</v>
      </c>
      <c r="S1217" s="13" t="s">
        <v>185</v>
      </c>
      <c r="T1217" s="13" t="s">
        <v>15568</v>
      </c>
      <c r="U1217" s="13" t="s">
        <v>185</v>
      </c>
      <c r="V1217" s="13" t="s">
        <v>15569</v>
      </c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5" t="s">
        <v>217</v>
      </c>
      <c r="BT1217" s="15" t="s">
        <v>274</v>
      </c>
      <c r="BU1217" s="18"/>
      <c r="BV1217" s="16" t="s">
        <v>218</v>
      </c>
      <c r="BW1217" s="17">
        <v>46057.66667824074</v>
      </c>
      <c r="BX1217" s="16" t="s">
        <v>218</v>
      </c>
      <c r="BY1217" s="17">
        <v>46057.66667824074</v>
      </c>
      <c r="BZ1217" s="12" t="s">
        <v>219</v>
      </c>
      <c r="CA1217" s="14"/>
      <c r="CB1217" s="14"/>
      <c r="CC1217" s="14"/>
      <c r="CD1217" s="14"/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5" t="s">
        <v>217</v>
      </c>
      <c r="DF1217" s="15" t="s">
        <v>274</v>
      </c>
      <c r="DG1217" s="18"/>
      <c r="DH1217" s="15" t="s">
        <v>217</v>
      </c>
      <c r="DI1217" s="18"/>
      <c r="DJ1217" s="15" t="s">
        <v>217</v>
      </c>
      <c r="DK1217" s="18"/>
      <c r="DL1217" s="12" t="s">
        <v>224</v>
      </c>
      <c r="DM1217" s="14"/>
      <c r="DN1217" s="14"/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5" t="s">
        <v>217</v>
      </c>
      <c r="EJ1217" s="15" t="s">
        <v>217</v>
      </c>
      <c r="EK1217" s="18"/>
      <c r="EL1217" s="12" t="s">
        <v>233</v>
      </c>
      <c r="EM1217" s="14"/>
      <c r="EN1217" s="14"/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5" t="s">
        <v>217</v>
      </c>
      <c r="FJ1217" s="15" t="s">
        <v>217</v>
      </c>
      <c r="FK1217" s="18"/>
      <c r="FL1217" s="14"/>
      <c r="FM1217" s="14"/>
      <c r="FN1217" s="15" t="s">
        <v>234</v>
      </c>
      <c r="FO1217" s="18"/>
      <c r="FP1217" s="13" t="s">
        <v>15569</v>
      </c>
      <c r="FQ1217" s="13" t="s">
        <v>15570</v>
      </c>
      <c r="FR1217" s="13" t="s">
        <v>15569</v>
      </c>
      <c r="FS1217" s="14"/>
      <c r="FT1217" s="14"/>
      <c r="FU1217" s="14" t="str">
        <f t="shared" si="13"/>
        <v>Base de Dados_Images/KS430B01.Imagem do Equipamento-.185858.jpg</v>
      </c>
      <c r="FV1217" s="14"/>
      <c r="FW1217" s="14"/>
    </row>
    <row r="1218" ht="15.75" hidden="1" customHeight="1">
      <c r="A1218" s="10" t="s">
        <v>14739</v>
      </c>
      <c r="B1218" s="10" t="s">
        <v>15571</v>
      </c>
      <c r="C1218" s="10" t="s">
        <v>264</v>
      </c>
      <c r="D1218" s="10" t="s">
        <v>15572</v>
      </c>
      <c r="E1218" s="11" t="s">
        <v>15573</v>
      </c>
      <c r="F1218" s="12" t="s">
        <v>184</v>
      </c>
      <c r="G1218" s="13" t="s">
        <v>185</v>
      </c>
      <c r="H1218" s="13" t="s">
        <v>15574</v>
      </c>
      <c r="I1218" s="13" t="s">
        <v>185</v>
      </c>
      <c r="J1218" s="13" t="s">
        <v>15575</v>
      </c>
      <c r="K1218" s="13" t="s">
        <v>185</v>
      </c>
      <c r="L1218" s="13" t="s">
        <v>15576</v>
      </c>
      <c r="M1218" s="13" t="s">
        <v>690</v>
      </c>
      <c r="N1218" s="13" t="s">
        <v>15577</v>
      </c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5" t="s">
        <v>217</v>
      </c>
      <c r="BT1218" s="16" t="s">
        <v>218</v>
      </c>
      <c r="BU1218" s="17">
        <v>46045.628171296295</v>
      </c>
      <c r="BV1218" s="16" t="s">
        <v>218</v>
      </c>
      <c r="BW1218" s="17">
        <v>46045.62824074074</v>
      </c>
      <c r="BX1218" s="16" t="s">
        <v>218</v>
      </c>
      <c r="BY1218" s="17">
        <v>46045.62824074074</v>
      </c>
      <c r="BZ1218" s="12" t="s">
        <v>219</v>
      </c>
      <c r="CA1218" s="14"/>
      <c r="CB1218" s="14"/>
      <c r="CC1218" s="14"/>
      <c r="CD1218" s="14"/>
      <c r="CE1218" s="14"/>
      <c r="CF1218" s="14"/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5" t="s">
        <v>217</v>
      </c>
      <c r="DF1218" s="15" t="s">
        <v>274</v>
      </c>
      <c r="DG1218" s="18"/>
      <c r="DH1218" s="15" t="s">
        <v>217</v>
      </c>
      <c r="DI1218" s="18"/>
      <c r="DJ1218" s="15" t="s">
        <v>217</v>
      </c>
      <c r="DK1218" s="18"/>
      <c r="DL1218" s="12" t="s">
        <v>224</v>
      </c>
      <c r="DM1218" s="14"/>
      <c r="DN1218" s="14"/>
      <c r="DO1218" s="14"/>
      <c r="DP1218" s="14"/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5" t="s">
        <v>217</v>
      </c>
      <c r="EJ1218" s="15" t="s">
        <v>217</v>
      </c>
      <c r="EK1218" s="18"/>
      <c r="EL1218" s="12" t="s">
        <v>233</v>
      </c>
      <c r="EM1218" s="14"/>
      <c r="EN1218" s="14"/>
      <c r="EO1218" s="14"/>
      <c r="EP1218" s="14"/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5" t="s">
        <v>217</v>
      </c>
      <c r="FJ1218" s="15" t="s">
        <v>217</v>
      </c>
      <c r="FK1218" s="18"/>
      <c r="FL1218" s="14"/>
      <c r="FM1218" s="14"/>
      <c r="FN1218" s="15" t="s">
        <v>234</v>
      </c>
      <c r="FO1218" s="18"/>
      <c r="FP1218" s="13" t="s">
        <v>15577</v>
      </c>
      <c r="FQ1218" s="13" t="s">
        <v>15578</v>
      </c>
      <c r="FR1218" s="13" t="s">
        <v>15577</v>
      </c>
      <c r="FS1218" s="14"/>
      <c r="FT1218" s="14"/>
      <c r="FU1218" s="14" t="str">
        <f t="shared" si="13"/>
        <v>Base de Dados_Images/25LIT_450B01.Imagem do Equipamento-.180432.jpg</v>
      </c>
      <c r="FV1218" s="14"/>
      <c r="FW1218" s="14"/>
    </row>
    <row r="1219" ht="15.75" hidden="1" customHeight="1">
      <c r="A1219" s="10" t="s">
        <v>14739</v>
      </c>
      <c r="B1219" s="10" t="s">
        <v>15571</v>
      </c>
      <c r="C1219" s="10" t="s">
        <v>264</v>
      </c>
      <c r="D1219" s="10" t="s">
        <v>15579</v>
      </c>
      <c r="E1219" s="11" t="s">
        <v>15580</v>
      </c>
      <c r="F1219" s="12" t="s">
        <v>184</v>
      </c>
      <c r="G1219" s="13" t="s">
        <v>185</v>
      </c>
      <c r="H1219" s="13" t="s">
        <v>15581</v>
      </c>
      <c r="I1219" s="13" t="s">
        <v>185</v>
      </c>
      <c r="J1219" s="13" t="s">
        <v>15582</v>
      </c>
      <c r="K1219" s="13" t="s">
        <v>185</v>
      </c>
      <c r="L1219" s="13" t="s">
        <v>15583</v>
      </c>
      <c r="M1219" s="13" t="s">
        <v>185</v>
      </c>
      <c r="N1219" s="13" t="s">
        <v>15584</v>
      </c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5" t="s">
        <v>217</v>
      </c>
      <c r="BT1219" s="16" t="s">
        <v>218</v>
      </c>
      <c r="BU1219" s="17">
        <v>46065.65712962963</v>
      </c>
      <c r="BV1219" s="16" t="s">
        <v>218</v>
      </c>
      <c r="BW1219" s="17">
        <v>46065.657326388886</v>
      </c>
      <c r="BX1219" s="16" t="s">
        <v>218</v>
      </c>
      <c r="BY1219" s="17">
        <v>46065.657326388886</v>
      </c>
      <c r="BZ1219" s="12" t="s">
        <v>219</v>
      </c>
      <c r="CA1219" s="14"/>
      <c r="CB1219" s="14"/>
      <c r="CC1219" s="14"/>
      <c r="CD1219" s="14"/>
      <c r="CE1219" s="14"/>
      <c r="CF1219" s="14"/>
      <c r="CG1219" s="14"/>
      <c r="CH1219" s="14"/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5" t="s">
        <v>217</v>
      </c>
      <c r="DF1219" s="15" t="s">
        <v>274</v>
      </c>
      <c r="DG1219" s="18"/>
      <c r="DH1219" s="15" t="s">
        <v>217</v>
      </c>
      <c r="DI1219" s="18"/>
      <c r="DJ1219" s="15" t="s">
        <v>217</v>
      </c>
      <c r="DK1219" s="18"/>
      <c r="DL1219" s="12" t="s">
        <v>224</v>
      </c>
      <c r="DM1219" s="14"/>
      <c r="DN1219" s="14"/>
      <c r="DO1219" s="14"/>
      <c r="DP1219" s="14"/>
      <c r="DQ1219" s="14"/>
      <c r="DR1219" s="14"/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5" t="s">
        <v>217</v>
      </c>
      <c r="EJ1219" s="15" t="s">
        <v>217</v>
      </c>
      <c r="EK1219" s="18"/>
      <c r="EL1219" s="12" t="s">
        <v>233</v>
      </c>
      <c r="EM1219" s="14"/>
      <c r="EN1219" s="14"/>
      <c r="EO1219" s="14"/>
      <c r="EP1219" s="14"/>
      <c r="EQ1219" s="14"/>
      <c r="ER1219" s="14"/>
      <c r="ES1219" s="14"/>
      <c r="ET1219" s="14"/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5" t="s">
        <v>217</v>
      </c>
      <c r="FJ1219" s="15" t="s">
        <v>217</v>
      </c>
      <c r="FK1219" s="18"/>
      <c r="FL1219" s="14"/>
      <c r="FM1219" s="14"/>
      <c r="FN1219" s="15" t="s">
        <v>234</v>
      </c>
      <c r="FO1219" s="18"/>
      <c r="FP1219" s="13" t="s">
        <v>15584</v>
      </c>
      <c r="FQ1219" s="13" t="s">
        <v>15585</v>
      </c>
      <c r="FR1219" s="13" t="s">
        <v>15584</v>
      </c>
      <c r="FS1219" s="14"/>
      <c r="FT1219" s="14"/>
      <c r="FU1219" s="14" t="str">
        <f t="shared" si="13"/>
        <v>Base de Dados_Images/TT450B01.Imagem do Equipamento-.184615.jpg</v>
      </c>
      <c r="FV1219" s="14"/>
      <c r="FW1219" s="14"/>
    </row>
    <row r="1220" ht="15.75" hidden="1" customHeight="1">
      <c r="A1220" s="10" t="s">
        <v>14739</v>
      </c>
      <c r="B1220" s="10" t="s">
        <v>15571</v>
      </c>
      <c r="C1220" s="10" t="s">
        <v>289</v>
      </c>
      <c r="D1220" s="10" t="s">
        <v>15586</v>
      </c>
      <c r="E1220" s="11" t="s">
        <v>15587</v>
      </c>
      <c r="F1220" s="12" t="s">
        <v>184</v>
      </c>
      <c r="G1220" s="13" t="s">
        <v>185</v>
      </c>
      <c r="H1220" s="13" t="s">
        <v>15588</v>
      </c>
      <c r="I1220" s="13" t="s">
        <v>185</v>
      </c>
      <c r="J1220" s="13" t="s">
        <v>15589</v>
      </c>
      <c r="K1220" s="13" t="s">
        <v>185</v>
      </c>
      <c r="L1220" s="13" t="s">
        <v>15590</v>
      </c>
      <c r="M1220" s="13" t="s">
        <v>185</v>
      </c>
      <c r="N1220" s="13" t="s">
        <v>15591</v>
      </c>
      <c r="O1220" s="13" t="s">
        <v>690</v>
      </c>
      <c r="P1220" s="13" t="s">
        <v>15592</v>
      </c>
      <c r="Q1220" s="13" t="s">
        <v>690</v>
      </c>
      <c r="R1220" s="13" t="s">
        <v>15593</v>
      </c>
      <c r="S1220" s="13" t="s">
        <v>185</v>
      </c>
      <c r="T1220" s="13" t="s">
        <v>15594</v>
      </c>
      <c r="U1220" s="13" t="s">
        <v>185</v>
      </c>
      <c r="V1220" s="13" t="s">
        <v>15595</v>
      </c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5" t="s">
        <v>217</v>
      </c>
      <c r="BT1220" s="16" t="s">
        <v>218</v>
      </c>
      <c r="BU1220" s="17">
        <v>46113.45318287037</v>
      </c>
      <c r="BV1220" s="16" t="s">
        <v>218</v>
      </c>
      <c r="BW1220" s="17">
        <v>46045.606087962966</v>
      </c>
      <c r="BX1220" s="16" t="s">
        <v>218</v>
      </c>
      <c r="BY1220" s="17">
        <v>46113.45318287037</v>
      </c>
      <c r="BZ1220" s="12" t="s">
        <v>219</v>
      </c>
      <c r="CA1220" s="14"/>
      <c r="CB1220" s="14"/>
      <c r="CC1220" s="14"/>
      <c r="CD1220" s="14"/>
      <c r="CE1220" s="14"/>
      <c r="CF1220" s="14"/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5" t="s">
        <v>217</v>
      </c>
      <c r="DF1220" s="15" t="s">
        <v>274</v>
      </c>
      <c r="DG1220" s="18"/>
      <c r="DH1220" s="15" t="s">
        <v>274</v>
      </c>
      <c r="DI1220" s="18"/>
      <c r="DJ1220" s="15" t="s">
        <v>274</v>
      </c>
      <c r="DK1220" s="18"/>
      <c r="DL1220" s="12" t="s">
        <v>224</v>
      </c>
      <c r="DM1220" s="14"/>
      <c r="DN1220" s="14"/>
      <c r="DO1220" s="14"/>
      <c r="DP1220" s="14"/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5" t="s">
        <v>217</v>
      </c>
      <c r="EJ1220" s="15" t="s">
        <v>217</v>
      </c>
      <c r="EK1220" s="18"/>
      <c r="EL1220" s="12" t="s">
        <v>233</v>
      </c>
      <c r="EM1220" s="14"/>
      <c r="EN1220" s="14"/>
      <c r="EO1220" s="14"/>
      <c r="EP1220" s="14"/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5" t="s">
        <v>217</v>
      </c>
      <c r="FJ1220" s="15" t="s">
        <v>217</v>
      </c>
      <c r="FK1220" s="18"/>
      <c r="FL1220" s="14"/>
      <c r="FM1220" s="14"/>
      <c r="FN1220" s="15" t="s">
        <v>234</v>
      </c>
      <c r="FO1220" s="18"/>
      <c r="FP1220" s="13" t="s">
        <v>15590</v>
      </c>
      <c r="FQ1220" s="13" t="s">
        <v>15596</v>
      </c>
      <c r="FR1220" s="13" t="s">
        <v>15595</v>
      </c>
      <c r="FS1220" s="14"/>
      <c r="FT1220" s="14"/>
      <c r="FU1220" s="14" t="str">
        <f t="shared" si="13"/>
        <v>Base de Dados_Images/25T450.Imagem do Equipamento-.173201.jpg</v>
      </c>
      <c r="FV1220" s="14"/>
      <c r="FW1220" s="14"/>
    </row>
    <row r="1221" ht="15.75" hidden="1" customHeight="1">
      <c r="A1221" s="10" t="s">
        <v>14739</v>
      </c>
      <c r="B1221" s="10" t="s">
        <v>15571</v>
      </c>
      <c r="C1221" s="10" t="s">
        <v>301</v>
      </c>
      <c r="D1221" s="10" t="s">
        <v>15597</v>
      </c>
      <c r="E1221" s="11" t="s">
        <v>15598</v>
      </c>
      <c r="F1221" s="12" t="s">
        <v>184</v>
      </c>
      <c r="G1221" s="13" t="s">
        <v>185</v>
      </c>
      <c r="H1221" s="13" t="s">
        <v>15599</v>
      </c>
      <c r="I1221" s="13" t="s">
        <v>185</v>
      </c>
      <c r="J1221" s="13" t="s">
        <v>15600</v>
      </c>
      <c r="K1221" s="13" t="s">
        <v>185</v>
      </c>
      <c r="L1221" s="13" t="s">
        <v>15601</v>
      </c>
      <c r="M1221" s="13" t="s">
        <v>690</v>
      </c>
      <c r="N1221" s="13" t="s">
        <v>15602</v>
      </c>
      <c r="O1221" s="13" t="s">
        <v>185</v>
      </c>
      <c r="P1221" s="13" t="s">
        <v>15603</v>
      </c>
      <c r="Q1221" s="13" t="s">
        <v>185</v>
      </c>
      <c r="R1221" s="13" t="s">
        <v>15604</v>
      </c>
      <c r="S1221" s="13" t="s">
        <v>185</v>
      </c>
      <c r="T1221" s="13" t="s">
        <v>15605</v>
      </c>
      <c r="U1221" s="13" t="s">
        <v>185</v>
      </c>
      <c r="V1221" s="13" t="s">
        <v>15606</v>
      </c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5" t="s">
        <v>217</v>
      </c>
      <c r="BT1221" s="15" t="s">
        <v>274</v>
      </c>
      <c r="BU1221" s="18"/>
      <c r="BV1221" s="16" t="s">
        <v>218</v>
      </c>
      <c r="BW1221" s="17">
        <v>46065.6509375</v>
      </c>
      <c r="BX1221" s="16" t="s">
        <v>218</v>
      </c>
      <c r="BY1221" s="17">
        <v>46065.6509375</v>
      </c>
      <c r="BZ1221" s="12" t="s">
        <v>219</v>
      </c>
      <c r="CA1221" s="14"/>
      <c r="CB1221" s="14"/>
      <c r="CC1221" s="14"/>
      <c r="CD1221" s="14"/>
      <c r="CE1221" s="14"/>
      <c r="CF1221" s="14"/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5" t="s">
        <v>217</v>
      </c>
      <c r="DF1221" s="15" t="s">
        <v>274</v>
      </c>
      <c r="DG1221" s="18"/>
      <c r="DH1221" s="15" t="s">
        <v>217</v>
      </c>
      <c r="DI1221" s="18"/>
      <c r="DJ1221" s="15" t="s">
        <v>217</v>
      </c>
      <c r="DK1221" s="18"/>
      <c r="DL1221" s="12" t="s">
        <v>224</v>
      </c>
      <c r="DM1221" s="14"/>
      <c r="DN1221" s="14"/>
      <c r="DO1221" s="14"/>
      <c r="DP1221" s="14"/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5" t="s">
        <v>217</v>
      </c>
      <c r="EJ1221" s="15" t="s">
        <v>217</v>
      </c>
      <c r="EK1221" s="18"/>
      <c r="EL1221" s="12" t="s">
        <v>233</v>
      </c>
      <c r="EM1221" s="14"/>
      <c r="EN1221" s="14"/>
      <c r="EO1221" s="14"/>
      <c r="EP1221" s="14"/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5" t="s">
        <v>217</v>
      </c>
      <c r="FJ1221" s="15" t="s">
        <v>217</v>
      </c>
      <c r="FK1221" s="18"/>
      <c r="FL1221" s="14"/>
      <c r="FM1221" s="14"/>
      <c r="FN1221" s="15" t="s">
        <v>234</v>
      </c>
      <c r="FO1221" s="18"/>
      <c r="FP1221" s="13" t="s">
        <v>15606</v>
      </c>
      <c r="FQ1221" s="13" t="s">
        <v>15607</v>
      </c>
      <c r="FR1221" s="13" t="s">
        <v>15606</v>
      </c>
      <c r="FS1221" s="14"/>
      <c r="FT1221" s="14"/>
      <c r="FU1221" s="14" t="str">
        <f t="shared" si="13"/>
        <v>Base de Dados_Images/25LIC_450B01.Imagem do Equipamento-.183650.jpg</v>
      </c>
      <c r="FV1221" s="14"/>
      <c r="FW1221" s="14"/>
    </row>
    <row r="1222" ht="15.75" hidden="1" customHeight="1">
      <c r="A1222" s="10" t="s">
        <v>14739</v>
      </c>
      <c r="B1222" s="10" t="s">
        <v>15608</v>
      </c>
      <c r="C1222" s="10" t="s">
        <v>386</v>
      </c>
      <c r="D1222" s="10" t="s">
        <v>15609</v>
      </c>
      <c r="E1222" s="11" t="s">
        <v>15610</v>
      </c>
      <c r="F1222" s="12" t="s">
        <v>184</v>
      </c>
      <c r="G1222" s="13" t="s">
        <v>185</v>
      </c>
      <c r="H1222" s="13" t="s">
        <v>15611</v>
      </c>
      <c r="I1222" s="13" t="s">
        <v>185</v>
      </c>
      <c r="J1222" s="13" t="s">
        <v>15612</v>
      </c>
      <c r="K1222" s="13" t="s">
        <v>690</v>
      </c>
      <c r="L1222" s="13" t="s">
        <v>15613</v>
      </c>
      <c r="M1222" s="13" t="s">
        <v>690</v>
      </c>
      <c r="N1222" s="13" t="s">
        <v>15614</v>
      </c>
      <c r="O1222" s="13" t="s">
        <v>690</v>
      </c>
      <c r="P1222" s="13" t="s">
        <v>15615</v>
      </c>
      <c r="Q1222" s="13" t="s">
        <v>185</v>
      </c>
      <c r="R1222" s="13" t="s">
        <v>15616</v>
      </c>
      <c r="S1222" s="13" t="s">
        <v>690</v>
      </c>
      <c r="T1222" s="13" t="s">
        <v>15617</v>
      </c>
      <c r="U1222" s="13" t="s">
        <v>185</v>
      </c>
      <c r="V1222" s="13" t="s">
        <v>15618</v>
      </c>
      <c r="W1222" s="13" t="s">
        <v>185</v>
      </c>
      <c r="X1222" s="13" t="s">
        <v>15619</v>
      </c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5" t="s">
        <v>217</v>
      </c>
      <c r="BT1222" s="16" t="s">
        <v>218</v>
      </c>
      <c r="BU1222" s="17">
        <v>46045.58951388889</v>
      </c>
      <c r="BV1222" s="16" t="s">
        <v>218</v>
      </c>
      <c r="BW1222" s="17">
        <v>46045.589733796296</v>
      </c>
      <c r="BX1222" s="16" t="s">
        <v>218</v>
      </c>
      <c r="BY1222" s="17">
        <v>46045.589733796296</v>
      </c>
      <c r="BZ1222" s="12" t="s">
        <v>219</v>
      </c>
      <c r="CA1222" s="14"/>
      <c r="CB1222" s="14"/>
      <c r="CC1222" s="14"/>
      <c r="CD1222" s="14"/>
      <c r="CE1222" s="14"/>
      <c r="CF1222" s="14"/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5" t="s">
        <v>217</v>
      </c>
      <c r="DF1222" s="15" t="s">
        <v>274</v>
      </c>
      <c r="DG1222" s="18"/>
      <c r="DH1222" s="15" t="s">
        <v>274</v>
      </c>
      <c r="DI1222" s="18"/>
      <c r="DJ1222" s="15" t="s">
        <v>274</v>
      </c>
      <c r="DK1222" s="18"/>
      <c r="DL1222" s="12" t="s">
        <v>224</v>
      </c>
      <c r="DM1222" s="14"/>
      <c r="DN1222" s="14"/>
      <c r="DO1222" s="14"/>
      <c r="DP1222" s="14"/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5" t="s">
        <v>217</v>
      </c>
      <c r="EJ1222" s="15" t="s">
        <v>217</v>
      </c>
      <c r="EK1222" s="18"/>
      <c r="EL1222" s="12" t="s">
        <v>233</v>
      </c>
      <c r="EM1222" s="14"/>
      <c r="EN1222" s="14"/>
      <c r="EO1222" s="14"/>
      <c r="EP1222" s="14"/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5" t="s">
        <v>217</v>
      </c>
      <c r="FJ1222" s="15" t="s">
        <v>217</v>
      </c>
      <c r="FK1222" s="18"/>
      <c r="FL1222" s="14"/>
      <c r="FM1222" s="14"/>
      <c r="FN1222" s="15" t="s">
        <v>234</v>
      </c>
      <c r="FO1222" s="18"/>
      <c r="FP1222" s="13" t="s">
        <v>15619</v>
      </c>
      <c r="FQ1222" s="13" t="s">
        <v>15620</v>
      </c>
      <c r="FR1222" s="13" t="s">
        <v>15619</v>
      </c>
      <c r="FS1222" s="14"/>
      <c r="FT1222" s="14"/>
      <c r="FU1222" s="14" t="str">
        <f t="shared" si="13"/>
        <v>Base de Dados_Images/25T660.Imagem do Equipamento-.170839.jpg</v>
      </c>
      <c r="FV1222" s="14"/>
      <c r="FW1222" s="14"/>
    </row>
    <row r="1223" ht="15.75" hidden="1" customHeight="1">
      <c r="A1223" s="10" t="s">
        <v>14739</v>
      </c>
      <c r="B1223" s="10" t="s">
        <v>15608</v>
      </c>
      <c r="C1223" s="10" t="s">
        <v>264</v>
      </c>
      <c r="D1223" s="10" t="s">
        <v>15621</v>
      </c>
      <c r="E1223" s="11" t="s">
        <v>15622</v>
      </c>
      <c r="F1223" s="12" t="s">
        <v>184</v>
      </c>
      <c r="G1223" s="13" t="s">
        <v>185</v>
      </c>
      <c r="H1223" s="13" t="s">
        <v>15623</v>
      </c>
      <c r="I1223" s="13" t="s">
        <v>185</v>
      </c>
      <c r="J1223" s="13" t="s">
        <v>15624</v>
      </c>
      <c r="K1223" s="13" t="s">
        <v>185</v>
      </c>
      <c r="L1223" s="13" t="s">
        <v>15625</v>
      </c>
      <c r="M1223" s="13" t="s">
        <v>185</v>
      </c>
      <c r="N1223" s="13" t="s">
        <v>15626</v>
      </c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5" t="s">
        <v>217</v>
      </c>
      <c r="BT1223" s="16" t="s">
        <v>218</v>
      </c>
      <c r="BU1223" s="17">
        <v>46057.685162037036</v>
      </c>
      <c r="BV1223" s="16" t="s">
        <v>218</v>
      </c>
      <c r="BW1223" s="17">
        <v>46057.68547453704</v>
      </c>
      <c r="BX1223" s="16" t="s">
        <v>218</v>
      </c>
      <c r="BY1223" s="17">
        <v>46057.68547453704</v>
      </c>
      <c r="BZ1223" s="12" t="s">
        <v>219</v>
      </c>
      <c r="CA1223" s="14"/>
      <c r="CB1223" s="14"/>
      <c r="CC1223" s="14"/>
      <c r="CD1223" s="14"/>
      <c r="CE1223" s="14"/>
      <c r="CF1223" s="14"/>
      <c r="CG1223" s="14"/>
      <c r="CH1223" s="14"/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5" t="s">
        <v>217</v>
      </c>
      <c r="DF1223" s="15" t="s">
        <v>274</v>
      </c>
      <c r="DG1223" s="18"/>
      <c r="DH1223" s="15" t="s">
        <v>217</v>
      </c>
      <c r="DI1223" s="18"/>
      <c r="DJ1223" s="15" t="s">
        <v>217</v>
      </c>
      <c r="DK1223" s="18"/>
      <c r="DL1223" s="12" t="s">
        <v>224</v>
      </c>
      <c r="DM1223" s="14"/>
      <c r="DN1223" s="14"/>
      <c r="DO1223" s="14"/>
      <c r="DP1223" s="14"/>
      <c r="DQ1223" s="14"/>
      <c r="DR1223" s="14"/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5" t="s">
        <v>217</v>
      </c>
      <c r="EJ1223" s="15" t="s">
        <v>217</v>
      </c>
      <c r="EK1223" s="18"/>
      <c r="EL1223" s="12" t="s">
        <v>233</v>
      </c>
      <c r="EM1223" s="14"/>
      <c r="EN1223" s="14"/>
      <c r="EO1223" s="14"/>
      <c r="EP1223" s="14"/>
      <c r="EQ1223" s="14"/>
      <c r="ER1223" s="14"/>
      <c r="ES1223" s="14"/>
      <c r="ET1223" s="14"/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5" t="s">
        <v>217</v>
      </c>
      <c r="FJ1223" s="15" t="s">
        <v>217</v>
      </c>
      <c r="FK1223" s="18"/>
      <c r="FL1223" s="14"/>
      <c r="FM1223" s="14"/>
      <c r="FN1223" s="15" t="s">
        <v>234</v>
      </c>
      <c r="FO1223" s="18"/>
      <c r="FP1223" s="13" t="s">
        <v>15626</v>
      </c>
      <c r="FQ1223" s="13" t="s">
        <v>15627</v>
      </c>
      <c r="FR1223" s="13" t="s">
        <v>15626</v>
      </c>
      <c r="FS1223" s="14"/>
      <c r="FT1223" s="14"/>
      <c r="FU1223" s="14" t="str">
        <f t="shared" si="13"/>
        <v>Base de Dados_Images/25LIT_660B01.Imagem do Equipamento-.192638.jpg</v>
      </c>
      <c r="FV1223" s="14"/>
      <c r="FW1223" s="14"/>
    </row>
    <row r="1224" ht="15.75" hidden="1" customHeight="1">
      <c r="A1224" s="10" t="s">
        <v>14739</v>
      </c>
      <c r="B1224" s="10" t="s">
        <v>15628</v>
      </c>
      <c r="C1224" s="10" t="s">
        <v>386</v>
      </c>
      <c r="D1224" s="10" t="s">
        <v>15628</v>
      </c>
      <c r="E1224" s="11" t="s">
        <v>15629</v>
      </c>
      <c r="F1224" s="12" t="s">
        <v>184</v>
      </c>
      <c r="G1224" s="13" t="s">
        <v>185</v>
      </c>
      <c r="H1224" s="13" t="s">
        <v>15630</v>
      </c>
      <c r="I1224" s="13" t="s">
        <v>185</v>
      </c>
      <c r="J1224" s="13" t="s">
        <v>15631</v>
      </c>
      <c r="K1224" s="13" t="s">
        <v>185</v>
      </c>
      <c r="L1224" s="13" t="s">
        <v>15632</v>
      </c>
      <c r="M1224" s="13" t="s">
        <v>690</v>
      </c>
      <c r="N1224" s="13" t="s">
        <v>15633</v>
      </c>
      <c r="O1224" s="13" t="s">
        <v>690</v>
      </c>
      <c r="P1224" s="13" t="s">
        <v>15634</v>
      </c>
      <c r="Q1224" s="13" t="s">
        <v>185</v>
      </c>
      <c r="R1224" s="13" t="s">
        <v>15635</v>
      </c>
      <c r="S1224" s="13" t="s">
        <v>185</v>
      </c>
      <c r="T1224" s="13" t="s">
        <v>15636</v>
      </c>
      <c r="U1224" s="13" t="s">
        <v>185</v>
      </c>
      <c r="V1224" s="13" t="s">
        <v>15637</v>
      </c>
      <c r="W1224" s="13" t="s">
        <v>185</v>
      </c>
      <c r="X1224" s="13" t="s">
        <v>15638</v>
      </c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5" t="s">
        <v>217</v>
      </c>
      <c r="BT1224" s="16" t="s">
        <v>218</v>
      </c>
      <c r="BU1224" s="17">
        <v>46045.49951388889</v>
      </c>
      <c r="BV1224" s="16" t="s">
        <v>218</v>
      </c>
      <c r="BW1224" s="17">
        <v>46045.49965277778</v>
      </c>
      <c r="BX1224" s="16" t="s">
        <v>218</v>
      </c>
      <c r="BY1224" s="17">
        <v>46045.49965277778</v>
      </c>
      <c r="BZ1224" s="12" t="s">
        <v>219</v>
      </c>
      <c r="CA1224" s="14"/>
      <c r="CB1224" s="14"/>
      <c r="CC1224" s="14"/>
      <c r="CD1224" s="14"/>
      <c r="CE1224" s="14"/>
      <c r="CF1224" s="14"/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5" t="s">
        <v>217</v>
      </c>
      <c r="DF1224" s="15" t="s">
        <v>274</v>
      </c>
      <c r="DG1224" s="18"/>
      <c r="DH1224" s="15" t="s">
        <v>274</v>
      </c>
      <c r="DI1224" s="18"/>
      <c r="DJ1224" s="15" t="s">
        <v>274</v>
      </c>
      <c r="DK1224" s="18"/>
      <c r="DL1224" s="12" t="s">
        <v>224</v>
      </c>
      <c r="DM1224" s="14"/>
      <c r="DN1224" s="14"/>
      <c r="DO1224" s="14"/>
      <c r="DP1224" s="14"/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5" t="s">
        <v>217</v>
      </c>
      <c r="EJ1224" s="15" t="s">
        <v>217</v>
      </c>
      <c r="EK1224" s="18"/>
      <c r="EL1224" s="12" t="s">
        <v>233</v>
      </c>
      <c r="EM1224" s="14"/>
      <c r="EN1224" s="14"/>
      <c r="EO1224" s="14"/>
      <c r="EP1224" s="14"/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5" t="s">
        <v>217</v>
      </c>
      <c r="FJ1224" s="15" t="s">
        <v>217</v>
      </c>
      <c r="FK1224" s="18"/>
      <c r="FL1224" s="14"/>
      <c r="FM1224" s="14"/>
      <c r="FN1224" s="15" t="s">
        <v>234</v>
      </c>
      <c r="FO1224" s="18"/>
      <c r="FP1224" s="13" t="s">
        <v>15634</v>
      </c>
      <c r="FQ1224" s="13" t="s">
        <v>15639</v>
      </c>
      <c r="FR1224" s="13" t="s">
        <v>15638</v>
      </c>
      <c r="FS1224" s="14"/>
      <c r="FT1224" s="14"/>
      <c r="FU1224" s="14" t="str">
        <f t="shared" si="13"/>
        <v>Base de Dados_Images/CRD-1.Imagem do Equipamento-.145850.jpg</v>
      </c>
      <c r="FV1224" s="14"/>
      <c r="FW1224" s="14"/>
    </row>
    <row r="1225" ht="15.75" hidden="1" customHeight="1">
      <c r="A1225" s="10" t="s">
        <v>14739</v>
      </c>
      <c r="B1225" s="10" t="s">
        <v>15628</v>
      </c>
      <c r="C1225" s="10" t="s">
        <v>264</v>
      </c>
      <c r="D1225" s="10" t="s">
        <v>15640</v>
      </c>
      <c r="E1225" s="11" t="s">
        <v>15641</v>
      </c>
      <c r="F1225" s="12" t="s">
        <v>184</v>
      </c>
      <c r="G1225" s="13" t="s">
        <v>185</v>
      </c>
      <c r="H1225" s="13" t="s">
        <v>15642</v>
      </c>
      <c r="I1225" s="13" t="s">
        <v>185</v>
      </c>
      <c r="J1225" s="13" t="s">
        <v>15643</v>
      </c>
      <c r="K1225" s="13" t="s">
        <v>185</v>
      </c>
      <c r="L1225" s="13" t="s">
        <v>15644</v>
      </c>
      <c r="M1225" s="13" t="s">
        <v>185</v>
      </c>
      <c r="N1225" s="13" t="s">
        <v>15645</v>
      </c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5" t="s">
        <v>217</v>
      </c>
      <c r="BT1225" s="16" t="s">
        <v>218</v>
      </c>
      <c r="BU1225" s="17">
        <v>46105.44605324074</v>
      </c>
      <c r="BV1225" s="16" t="s">
        <v>218</v>
      </c>
      <c r="BW1225" s="17">
        <v>46105.44609953704</v>
      </c>
      <c r="BX1225" s="16" t="s">
        <v>218</v>
      </c>
      <c r="BY1225" s="17">
        <v>46105.44609953704</v>
      </c>
      <c r="BZ1225" s="12" t="s">
        <v>219</v>
      </c>
      <c r="CA1225" s="14"/>
      <c r="CB1225" s="14"/>
      <c r="CC1225" s="14"/>
      <c r="CD1225" s="14"/>
      <c r="CE1225" s="14"/>
      <c r="CF1225" s="14"/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5" t="s">
        <v>217</v>
      </c>
      <c r="DF1225" s="15" t="s">
        <v>274</v>
      </c>
      <c r="DG1225" s="18"/>
      <c r="DH1225" s="15" t="s">
        <v>217</v>
      </c>
      <c r="DI1225" s="18"/>
      <c r="DJ1225" s="15" t="s">
        <v>217</v>
      </c>
      <c r="DK1225" s="18"/>
      <c r="DL1225" s="12" t="s">
        <v>224</v>
      </c>
      <c r="DM1225" s="14"/>
      <c r="DN1225" s="14"/>
      <c r="DO1225" s="14"/>
      <c r="DP1225" s="14"/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5" t="s">
        <v>217</v>
      </c>
      <c r="EJ1225" s="15" t="s">
        <v>217</v>
      </c>
      <c r="EK1225" s="18"/>
      <c r="EL1225" s="12" t="s">
        <v>233</v>
      </c>
      <c r="EM1225" s="14"/>
      <c r="EN1225" s="14"/>
      <c r="EO1225" s="14"/>
      <c r="EP1225" s="14"/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5" t="s">
        <v>217</v>
      </c>
      <c r="FJ1225" s="15" t="s">
        <v>217</v>
      </c>
      <c r="FK1225" s="18"/>
      <c r="FL1225" s="14"/>
      <c r="FM1225" s="14"/>
      <c r="FN1225" s="15" t="s">
        <v>234</v>
      </c>
      <c r="FO1225" s="18"/>
      <c r="FP1225" s="13" t="s">
        <v>15645</v>
      </c>
      <c r="FQ1225" s="13" t="s">
        <v>15646</v>
      </c>
      <c r="FR1225" s="13" t="s">
        <v>15645</v>
      </c>
      <c r="FS1225" s="14"/>
      <c r="FT1225" s="14"/>
      <c r="FU1225" s="14" t="str">
        <f t="shared" si="13"/>
        <v>Base de Dados_Images/PIT320B01.Imagem do Equipamento-.134216.jpg</v>
      </c>
      <c r="FV1225" s="14"/>
      <c r="FW1225" s="14"/>
    </row>
    <row r="1226" ht="15.75" hidden="1" customHeight="1">
      <c r="A1226" s="10" t="s">
        <v>14739</v>
      </c>
      <c r="B1226" s="10" t="s">
        <v>15628</v>
      </c>
      <c r="C1226" s="10" t="s">
        <v>264</v>
      </c>
      <c r="D1226" s="10" t="s">
        <v>15647</v>
      </c>
      <c r="E1226" s="11" t="s">
        <v>15648</v>
      </c>
      <c r="F1226" s="12" t="s">
        <v>184</v>
      </c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5" t="s">
        <v>217</v>
      </c>
      <c r="BT1226" s="15" t="s">
        <v>217</v>
      </c>
      <c r="BU1226" s="18"/>
      <c r="BV1226" s="15" t="s">
        <v>217</v>
      </c>
      <c r="BW1226" s="18"/>
      <c r="BX1226" s="15" t="s">
        <v>217</v>
      </c>
      <c r="BY1226" s="18"/>
      <c r="BZ1226" s="12" t="s">
        <v>219</v>
      </c>
      <c r="CA1226" s="14"/>
      <c r="CB1226" s="14"/>
      <c r="CC1226" s="14"/>
      <c r="CD1226" s="14"/>
      <c r="CE1226" s="14"/>
      <c r="CF1226" s="14"/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5" t="s">
        <v>217</v>
      </c>
      <c r="DF1226" s="15" t="s">
        <v>274</v>
      </c>
      <c r="DG1226" s="18"/>
      <c r="DH1226" s="15" t="s">
        <v>217</v>
      </c>
      <c r="DI1226" s="18"/>
      <c r="DJ1226" s="15" t="s">
        <v>217</v>
      </c>
      <c r="DK1226" s="18"/>
      <c r="DL1226" s="12" t="s">
        <v>224</v>
      </c>
      <c r="DM1226" s="14"/>
      <c r="DN1226" s="14"/>
      <c r="DO1226" s="14"/>
      <c r="DP1226" s="14"/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5" t="s">
        <v>217</v>
      </c>
      <c r="EJ1226" s="15" t="s">
        <v>217</v>
      </c>
      <c r="EK1226" s="18"/>
      <c r="EL1226" s="12" t="s">
        <v>233</v>
      </c>
      <c r="EM1226" s="14"/>
      <c r="EN1226" s="14"/>
      <c r="EO1226" s="14"/>
      <c r="EP1226" s="14"/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5" t="s">
        <v>217</v>
      </c>
      <c r="FJ1226" s="15" t="s">
        <v>217</v>
      </c>
      <c r="FK1226" s="18"/>
      <c r="FL1226" s="14"/>
      <c r="FM1226" s="14"/>
      <c r="FN1226" s="15" t="s">
        <v>234</v>
      </c>
      <c r="FO1226" s="18"/>
      <c r="FP1226" s="14"/>
      <c r="FQ1226" s="14"/>
      <c r="FR1226" s="14"/>
      <c r="FS1226" s="14"/>
      <c r="FT1226" s="14"/>
      <c r="FU1226" s="14" t="str">
        <f t="shared" si="13"/>
        <v/>
      </c>
      <c r="FV1226" s="14"/>
      <c r="FW1226" s="14"/>
    </row>
    <row r="1227" ht="15.75" hidden="1" customHeight="1">
      <c r="A1227" s="10" t="s">
        <v>14739</v>
      </c>
      <c r="B1227" s="10" t="s">
        <v>15628</v>
      </c>
      <c r="C1227" s="10" t="s">
        <v>264</v>
      </c>
      <c r="D1227" s="10" t="s">
        <v>15649</v>
      </c>
      <c r="E1227" s="11" t="s">
        <v>15650</v>
      </c>
      <c r="F1227" s="12" t="s">
        <v>184</v>
      </c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5" t="s">
        <v>217</v>
      </c>
      <c r="BT1227" s="15" t="s">
        <v>217</v>
      </c>
      <c r="BU1227" s="18"/>
      <c r="BV1227" s="15" t="s">
        <v>217</v>
      </c>
      <c r="BW1227" s="18"/>
      <c r="BX1227" s="15" t="s">
        <v>217</v>
      </c>
      <c r="BY1227" s="18"/>
      <c r="BZ1227" s="12" t="s">
        <v>219</v>
      </c>
      <c r="CA1227" s="14"/>
      <c r="CB1227" s="14"/>
      <c r="CC1227" s="14"/>
      <c r="CD1227" s="14"/>
      <c r="CE1227" s="14"/>
      <c r="CF1227" s="14"/>
      <c r="CG1227" s="14"/>
      <c r="CH1227" s="14"/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5" t="s">
        <v>217</v>
      </c>
      <c r="DF1227" s="15" t="s">
        <v>274</v>
      </c>
      <c r="DG1227" s="18"/>
      <c r="DH1227" s="15" t="s">
        <v>217</v>
      </c>
      <c r="DI1227" s="18"/>
      <c r="DJ1227" s="15" t="s">
        <v>217</v>
      </c>
      <c r="DK1227" s="18"/>
      <c r="DL1227" s="12" t="s">
        <v>224</v>
      </c>
      <c r="DM1227" s="14"/>
      <c r="DN1227" s="14"/>
      <c r="DO1227" s="14"/>
      <c r="DP1227" s="14"/>
      <c r="DQ1227" s="14"/>
      <c r="DR1227" s="14"/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5" t="s">
        <v>217</v>
      </c>
      <c r="EJ1227" s="15" t="s">
        <v>217</v>
      </c>
      <c r="EK1227" s="18"/>
      <c r="EL1227" s="12" t="s">
        <v>233</v>
      </c>
      <c r="EM1227" s="14"/>
      <c r="EN1227" s="14"/>
      <c r="EO1227" s="14"/>
      <c r="EP1227" s="14"/>
      <c r="EQ1227" s="14"/>
      <c r="ER1227" s="14"/>
      <c r="ES1227" s="14"/>
      <c r="ET1227" s="14"/>
      <c r="EU1227" s="14"/>
      <c r="EV1227" s="14"/>
      <c r="EW1227" s="14"/>
      <c r="EX1227" s="14"/>
      <c r="EY1227" s="14"/>
      <c r="EZ1227" s="14"/>
      <c r="FA1227" s="14"/>
      <c r="FB1227" s="14"/>
      <c r="FC1227" s="14"/>
      <c r="FD1227" s="14"/>
      <c r="FE1227" s="14"/>
      <c r="FF1227" s="14"/>
      <c r="FG1227" s="14"/>
      <c r="FH1227" s="14"/>
      <c r="FI1227" s="15" t="s">
        <v>217</v>
      </c>
      <c r="FJ1227" s="15" t="s">
        <v>217</v>
      </c>
      <c r="FK1227" s="18"/>
      <c r="FL1227" s="14"/>
      <c r="FM1227" s="14"/>
      <c r="FN1227" s="15" t="s">
        <v>234</v>
      </c>
      <c r="FO1227" s="18"/>
      <c r="FP1227" s="14"/>
      <c r="FQ1227" s="14"/>
      <c r="FR1227" s="14"/>
      <c r="FS1227" s="14"/>
      <c r="FT1227" s="14"/>
      <c r="FU1227" s="14" t="str">
        <f t="shared" si="13"/>
        <v/>
      </c>
      <c r="FV1227" s="14"/>
      <c r="FW1227" s="14"/>
    </row>
    <row r="1228" ht="15.75" hidden="1" customHeight="1">
      <c r="A1228" s="10" t="s">
        <v>14739</v>
      </c>
      <c r="B1228" s="10" t="s">
        <v>15628</v>
      </c>
      <c r="C1228" s="10" t="s">
        <v>264</v>
      </c>
      <c r="D1228" s="10" t="s">
        <v>15651</v>
      </c>
      <c r="E1228" s="11" t="s">
        <v>15652</v>
      </c>
      <c r="F1228" s="12" t="s">
        <v>184</v>
      </c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5" t="s">
        <v>217</v>
      </c>
      <c r="BT1228" s="15" t="s">
        <v>217</v>
      </c>
      <c r="BU1228" s="18"/>
      <c r="BV1228" s="15" t="s">
        <v>217</v>
      </c>
      <c r="BW1228" s="18"/>
      <c r="BX1228" s="15" t="s">
        <v>217</v>
      </c>
      <c r="BY1228" s="18"/>
      <c r="BZ1228" s="12" t="s">
        <v>219</v>
      </c>
      <c r="CA1228" s="14"/>
      <c r="CB1228" s="14"/>
      <c r="CC1228" s="14"/>
      <c r="CD1228" s="14"/>
      <c r="CE1228" s="14"/>
      <c r="CF1228" s="14"/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5" t="s">
        <v>217</v>
      </c>
      <c r="DF1228" s="15" t="s">
        <v>274</v>
      </c>
      <c r="DG1228" s="18"/>
      <c r="DH1228" s="15" t="s">
        <v>217</v>
      </c>
      <c r="DI1228" s="18"/>
      <c r="DJ1228" s="15" t="s">
        <v>217</v>
      </c>
      <c r="DK1228" s="18"/>
      <c r="DL1228" s="12" t="s">
        <v>224</v>
      </c>
      <c r="DM1228" s="14"/>
      <c r="DN1228" s="14"/>
      <c r="DO1228" s="14"/>
      <c r="DP1228" s="14"/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5" t="s">
        <v>217</v>
      </c>
      <c r="EJ1228" s="15" t="s">
        <v>217</v>
      </c>
      <c r="EK1228" s="18"/>
      <c r="EL1228" s="12" t="s">
        <v>233</v>
      </c>
      <c r="EM1228" s="14"/>
      <c r="EN1228" s="14"/>
      <c r="EO1228" s="14"/>
      <c r="EP1228" s="14"/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5" t="s">
        <v>217</v>
      </c>
      <c r="FJ1228" s="15" t="s">
        <v>217</v>
      </c>
      <c r="FK1228" s="18"/>
      <c r="FL1228" s="14"/>
      <c r="FM1228" s="14"/>
      <c r="FN1228" s="15" t="s">
        <v>234</v>
      </c>
      <c r="FO1228" s="18"/>
      <c r="FP1228" s="14"/>
      <c r="FQ1228" s="14"/>
      <c r="FR1228" s="14"/>
      <c r="FS1228" s="14"/>
      <c r="FT1228" s="14"/>
      <c r="FU1228" s="14" t="str">
        <f t="shared" si="13"/>
        <v/>
      </c>
      <c r="FV1228" s="14"/>
      <c r="FW1228" s="14"/>
    </row>
    <row r="1229" ht="15.75" hidden="1" customHeight="1">
      <c r="A1229" s="10" t="s">
        <v>14739</v>
      </c>
      <c r="B1229" s="10" t="s">
        <v>15628</v>
      </c>
      <c r="C1229" s="10" t="s">
        <v>264</v>
      </c>
      <c r="D1229" s="10" t="s">
        <v>15653</v>
      </c>
      <c r="E1229" s="11" t="s">
        <v>15654</v>
      </c>
      <c r="F1229" s="12" t="s">
        <v>184</v>
      </c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5" t="s">
        <v>217</v>
      </c>
      <c r="BT1229" s="15" t="s">
        <v>217</v>
      </c>
      <c r="BU1229" s="18"/>
      <c r="BV1229" s="15" t="s">
        <v>217</v>
      </c>
      <c r="BW1229" s="18"/>
      <c r="BX1229" s="15" t="s">
        <v>217</v>
      </c>
      <c r="BY1229" s="18"/>
      <c r="BZ1229" s="12" t="s">
        <v>219</v>
      </c>
      <c r="CA1229" s="14"/>
      <c r="CB1229" s="14"/>
      <c r="CC1229" s="14"/>
      <c r="CD1229" s="14"/>
      <c r="CE1229" s="14"/>
      <c r="CF1229" s="14"/>
      <c r="CG1229" s="14"/>
      <c r="CH1229" s="14"/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5" t="s">
        <v>217</v>
      </c>
      <c r="DF1229" s="15" t="s">
        <v>274</v>
      </c>
      <c r="DG1229" s="18"/>
      <c r="DH1229" s="15" t="s">
        <v>217</v>
      </c>
      <c r="DI1229" s="18"/>
      <c r="DJ1229" s="15" t="s">
        <v>217</v>
      </c>
      <c r="DK1229" s="18"/>
      <c r="DL1229" s="12" t="s">
        <v>224</v>
      </c>
      <c r="DM1229" s="14"/>
      <c r="DN1229" s="14"/>
      <c r="DO1229" s="14"/>
      <c r="DP1229" s="14"/>
      <c r="DQ1229" s="14"/>
      <c r="DR1229" s="14"/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5" t="s">
        <v>217</v>
      </c>
      <c r="EJ1229" s="15" t="s">
        <v>217</v>
      </c>
      <c r="EK1229" s="18"/>
      <c r="EL1229" s="12" t="s">
        <v>233</v>
      </c>
      <c r="EM1229" s="14"/>
      <c r="EN1229" s="14"/>
      <c r="EO1229" s="14"/>
      <c r="EP1229" s="14"/>
      <c r="EQ1229" s="14"/>
      <c r="ER1229" s="14"/>
      <c r="ES1229" s="14"/>
      <c r="ET1229" s="14"/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5" t="s">
        <v>217</v>
      </c>
      <c r="FJ1229" s="15" t="s">
        <v>217</v>
      </c>
      <c r="FK1229" s="18"/>
      <c r="FL1229" s="14"/>
      <c r="FM1229" s="14"/>
      <c r="FN1229" s="15" t="s">
        <v>234</v>
      </c>
      <c r="FO1229" s="18"/>
      <c r="FP1229" s="14"/>
      <c r="FQ1229" s="14"/>
      <c r="FR1229" s="14"/>
      <c r="FS1229" s="14"/>
      <c r="FT1229" s="14"/>
      <c r="FU1229" s="14" t="str">
        <f t="shared" si="13"/>
        <v/>
      </c>
      <c r="FV1229" s="14"/>
      <c r="FW1229" s="14"/>
    </row>
    <row r="1230" ht="15.75" hidden="1" customHeight="1">
      <c r="A1230" s="10" t="s">
        <v>14739</v>
      </c>
      <c r="B1230" s="10" t="s">
        <v>15628</v>
      </c>
      <c r="C1230" s="10" t="s">
        <v>301</v>
      </c>
      <c r="D1230" s="10" t="s">
        <v>15655</v>
      </c>
      <c r="E1230" s="11" t="s">
        <v>15656</v>
      </c>
      <c r="F1230" s="12" t="s">
        <v>184</v>
      </c>
      <c r="G1230" s="13" t="s">
        <v>185</v>
      </c>
      <c r="H1230" s="13" t="s">
        <v>15657</v>
      </c>
      <c r="I1230" s="13" t="s">
        <v>185</v>
      </c>
      <c r="J1230" s="13" t="s">
        <v>15658</v>
      </c>
      <c r="K1230" s="13" t="s">
        <v>185</v>
      </c>
      <c r="L1230" s="13" t="s">
        <v>15659</v>
      </c>
      <c r="M1230" s="13" t="s">
        <v>185</v>
      </c>
      <c r="N1230" s="13" t="s">
        <v>15660</v>
      </c>
      <c r="O1230" s="13" t="s">
        <v>185</v>
      </c>
      <c r="P1230" s="13" t="s">
        <v>15661</v>
      </c>
      <c r="Q1230" s="13" t="s">
        <v>185</v>
      </c>
      <c r="R1230" s="13" t="s">
        <v>15662</v>
      </c>
      <c r="S1230" s="13" t="s">
        <v>185</v>
      </c>
      <c r="T1230" s="13" t="s">
        <v>15663</v>
      </c>
      <c r="U1230" s="13" t="s">
        <v>185</v>
      </c>
      <c r="V1230" s="13" t="s">
        <v>15664</v>
      </c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5" t="s">
        <v>217</v>
      </c>
      <c r="BT1230" s="15" t="s">
        <v>274</v>
      </c>
      <c r="BU1230" s="18"/>
      <c r="BV1230" s="16" t="s">
        <v>218</v>
      </c>
      <c r="BW1230" s="17">
        <v>46116.34563657407</v>
      </c>
      <c r="BX1230" s="16" t="s">
        <v>218</v>
      </c>
      <c r="BY1230" s="17">
        <v>46116.34563657407</v>
      </c>
      <c r="BZ1230" s="12" t="s">
        <v>219</v>
      </c>
      <c r="CA1230" s="14"/>
      <c r="CB1230" s="14"/>
      <c r="CC1230" s="14"/>
      <c r="CD1230" s="14"/>
      <c r="CE1230" s="14"/>
      <c r="CF1230" s="14"/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5" t="s">
        <v>217</v>
      </c>
      <c r="DF1230" s="15" t="s">
        <v>274</v>
      </c>
      <c r="DG1230" s="18"/>
      <c r="DH1230" s="15" t="s">
        <v>217</v>
      </c>
      <c r="DI1230" s="18"/>
      <c r="DJ1230" s="15" t="s">
        <v>217</v>
      </c>
      <c r="DK1230" s="18"/>
      <c r="DL1230" s="12" t="s">
        <v>224</v>
      </c>
      <c r="DM1230" s="14"/>
      <c r="DN1230" s="14"/>
      <c r="DO1230" s="14"/>
      <c r="DP1230" s="14"/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5" t="s">
        <v>217</v>
      </c>
      <c r="EJ1230" s="15" t="s">
        <v>217</v>
      </c>
      <c r="EK1230" s="18"/>
      <c r="EL1230" s="12" t="s">
        <v>233</v>
      </c>
      <c r="EM1230" s="14"/>
      <c r="EN1230" s="14"/>
      <c r="EO1230" s="14"/>
      <c r="EP1230" s="14"/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5" t="s">
        <v>217</v>
      </c>
      <c r="FJ1230" s="15" t="s">
        <v>217</v>
      </c>
      <c r="FK1230" s="18"/>
      <c r="FL1230" s="14"/>
      <c r="FM1230" s="14"/>
      <c r="FN1230" s="15" t="s">
        <v>234</v>
      </c>
      <c r="FO1230" s="18"/>
      <c r="FP1230" s="13" t="s">
        <v>15664</v>
      </c>
      <c r="FQ1230" s="13" t="s">
        <v>15665</v>
      </c>
      <c r="FR1230" s="13" t="s">
        <v>15664</v>
      </c>
      <c r="FS1230" s="14"/>
      <c r="FT1230" s="14"/>
      <c r="FU1230" s="14" t="str">
        <f t="shared" si="13"/>
        <v>Base de Dados_Images/KS32002.Imagem do Equipamento-.111733.jpg</v>
      </c>
      <c r="FV1230" s="14"/>
      <c r="FW1230" s="14"/>
    </row>
    <row r="1231" ht="15.75" hidden="1" customHeight="1">
      <c r="A1231" s="10" t="s">
        <v>14739</v>
      </c>
      <c r="B1231" s="10" t="s">
        <v>15628</v>
      </c>
      <c r="C1231" s="10" t="s">
        <v>301</v>
      </c>
      <c r="D1231" s="10" t="s">
        <v>15666</v>
      </c>
      <c r="E1231" s="11" t="s">
        <v>15667</v>
      </c>
      <c r="F1231" s="12" t="s">
        <v>184</v>
      </c>
      <c r="G1231" s="13" t="s">
        <v>185</v>
      </c>
      <c r="H1231" s="13" t="s">
        <v>15668</v>
      </c>
      <c r="I1231" s="13" t="s">
        <v>185</v>
      </c>
      <c r="J1231" s="13" t="s">
        <v>15669</v>
      </c>
      <c r="K1231" s="13" t="s">
        <v>185</v>
      </c>
      <c r="L1231" s="13" t="s">
        <v>15670</v>
      </c>
      <c r="M1231" s="13" t="s">
        <v>185</v>
      </c>
      <c r="N1231" s="13" t="s">
        <v>15671</v>
      </c>
      <c r="O1231" s="13" t="s">
        <v>185</v>
      </c>
      <c r="P1231" s="13" t="s">
        <v>15672</v>
      </c>
      <c r="Q1231" s="13" t="s">
        <v>185</v>
      </c>
      <c r="R1231" s="13" t="s">
        <v>15673</v>
      </c>
      <c r="S1231" s="13" t="s">
        <v>185</v>
      </c>
      <c r="T1231" s="13" t="s">
        <v>15674</v>
      </c>
      <c r="U1231" s="13" t="s">
        <v>185</v>
      </c>
      <c r="V1231" s="13" t="s">
        <v>15675</v>
      </c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5" t="s">
        <v>217</v>
      </c>
      <c r="BT1231" s="15" t="s">
        <v>274</v>
      </c>
      <c r="BU1231" s="18"/>
      <c r="BV1231" s="16" t="s">
        <v>218</v>
      </c>
      <c r="BW1231" s="17">
        <v>46116.367627314816</v>
      </c>
      <c r="BX1231" s="16" t="s">
        <v>218</v>
      </c>
      <c r="BY1231" s="17">
        <v>46116.367627314816</v>
      </c>
      <c r="BZ1231" s="12" t="s">
        <v>219</v>
      </c>
      <c r="CA1231" s="14"/>
      <c r="CB1231" s="14"/>
      <c r="CC1231" s="14"/>
      <c r="CD1231" s="14"/>
      <c r="CE1231" s="14"/>
      <c r="CF1231" s="14"/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5" t="s">
        <v>217</v>
      </c>
      <c r="DF1231" s="15" t="s">
        <v>274</v>
      </c>
      <c r="DG1231" s="18"/>
      <c r="DH1231" s="15" t="s">
        <v>217</v>
      </c>
      <c r="DI1231" s="18"/>
      <c r="DJ1231" s="15" t="s">
        <v>217</v>
      </c>
      <c r="DK1231" s="18"/>
      <c r="DL1231" s="12" t="s">
        <v>224</v>
      </c>
      <c r="DM1231" s="14"/>
      <c r="DN1231" s="14"/>
      <c r="DO1231" s="14"/>
      <c r="DP1231" s="14"/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5" t="s">
        <v>217</v>
      </c>
      <c r="EJ1231" s="15" t="s">
        <v>217</v>
      </c>
      <c r="EK1231" s="18"/>
      <c r="EL1231" s="12" t="s">
        <v>233</v>
      </c>
      <c r="EM1231" s="14"/>
      <c r="EN1231" s="14"/>
      <c r="EO1231" s="14"/>
      <c r="EP1231" s="14"/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5" t="s">
        <v>217</v>
      </c>
      <c r="FJ1231" s="15" t="s">
        <v>217</v>
      </c>
      <c r="FK1231" s="18"/>
      <c r="FL1231" s="14"/>
      <c r="FM1231" s="14"/>
      <c r="FN1231" s="15" t="s">
        <v>234</v>
      </c>
      <c r="FO1231" s="18"/>
      <c r="FP1231" s="13" t="s">
        <v>15672</v>
      </c>
      <c r="FQ1231" s="13" t="s">
        <v>15676</v>
      </c>
      <c r="FR1231" s="13" t="s">
        <v>15672</v>
      </c>
      <c r="FS1231" s="14"/>
      <c r="FT1231" s="14"/>
      <c r="FU1231" s="14" t="str">
        <f t="shared" si="13"/>
        <v>Base de Dados_Images/SV320001.Imagem do Equipamento-.114912.jpg</v>
      </c>
      <c r="FV1231" s="14"/>
      <c r="FW1231" s="14"/>
    </row>
    <row r="1232" ht="15.75" hidden="1" customHeight="1">
      <c r="A1232" s="10" t="s">
        <v>14739</v>
      </c>
      <c r="B1232" s="10" t="s">
        <v>15628</v>
      </c>
      <c r="C1232" s="10" t="s">
        <v>301</v>
      </c>
      <c r="D1232" s="10" t="s">
        <v>15677</v>
      </c>
      <c r="E1232" s="11" t="s">
        <v>15678</v>
      </c>
      <c r="F1232" s="12" t="s">
        <v>184</v>
      </c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5" t="s">
        <v>217</v>
      </c>
      <c r="BT1232" s="15" t="s">
        <v>274</v>
      </c>
      <c r="BU1232" s="18"/>
      <c r="BV1232" s="15" t="s">
        <v>217</v>
      </c>
      <c r="BW1232" s="18"/>
      <c r="BX1232" s="15" t="s">
        <v>217</v>
      </c>
      <c r="BY1232" s="18"/>
      <c r="BZ1232" s="12" t="s">
        <v>219</v>
      </c>
      <c r="CA1232" s="14"/>
      <c r="CB1232" s="14"/>
      <c r="CC1232" s="14"/>
      <c r="CD1232" s="14"/>
      <c r="CE1232" s="14"/>
      <c r="CF1232" s="14"/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5" t="s">
        <v>217</v>
      </c>
      <c r="DF1232" s="15" t="s">
        <v>274</v>
      </c>
      <c r="DG1232" s="18"/>
      <c r="DH1232" s="15" t="s">
        <v>217</v>
      </c>
      <c r="DI1232" s="18"/>
      <c r="DJ1232" s="15" t="s">
        <v>217</v>
      </c>
      <c r="DK1232" s="18"/>
      <c r="DL1232" s="12" t="s">
        <v>224</v>
      </c>
      <c r="DM1232" s="14"/>
      <c r="DN1232" s="14"/>
      <c r="DO1232" s="14"/>
      <c r="DP1232" s="14"/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5" t="s">
        <v>217</v>
      </c>
      <c r="EJ1232" s="15" t="s">
        <v>217</v>
      </c>
      <c r="EK1232" s="18"/>
      <c r="EL1232" s="12" t="s">
        <v>233</v>
      </c>
      <c r="EM1232" s="14"/>
      <c r="EN1232" s="14"/>
      <c r="EO1232" s="14"/>
      <c r="EP1232" s="14"/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5" t="s">
        <v>217</v>
      </c>
      <c r="FJ1232" s="15" t="s">
        <v>217</v>
      </c>
      <c r="FK1232" s="18"/>
      <c r="FL1232" s="14"/>
      <c r="FM1232" s="14"/>
      <c r="FN1232" s="15" t="s">
        <v>234</v>
      </c>
      <c r="FO1232" s="18"/>
      <c r="FP1232" s="13" t="s">
        <v>15679</v>
      </c>
      <c r="FQ1232" s="13"/>
      <c r="FR1232" s="13"/>
      <c r="FS1232" s="14"/>
      <c r="FT1232" s="14"/>
      <c r="FU1232" s="14" t="str">
        <f t="shared" si="13"/>
        <v/>
      </c>
      <c r="FV1232" s="14"/>
      <c r="FW1232" s="14"/>
    </row>
    <row r="1233" ht="15.75" hidden="1" customHeight="1">
      <c r="A1233" s="10" t="s">
        <v>14739</v>
      </c>
      <c r="B1233" s="10" t="s">
        <v>15628</v>
      </c>
      <c r="C1233" s="10" t="s">
        <v>301</v>
      </c>
      <c r="D1233" s="10" t="s">
        <v>15680</v>
      </c>
      <c r="E1233" s="11" t="s">
        <v>15681</v>
      </c>
      <c r="F1233" s="12" t="s">
        <v>184</v>
      </c>
      <c r="G1233" s="13" t="s">
        <v>185</v>
      </c>
      <c r="H1233" s="13" t="s">
        <v>15682</v>
      </c>
      <c r="I1233" s="13" t="s">
        <v>185</v>
      </c>
      <c r="J1233" s="13" t="s">
        <v>15683</v>
      </c>
      <c r="K1233" s="13" t="s">
        <v>185</v>
      </c>
      <c r="L1233" s="13" t="s">
        <v>15684</v>
      </c>
      <c r="M1233" s="13" t="s">
        <v>185</v>
      </c>
      <c r="N1233" s="13" t="s">
        <v>15685</v>
      </c>
      <c r="O1233" s="13" t="s">
        <v>185</v>
      </c>
      <c r="P1233" s="13" t="s">
        <v>15686</v>
      </c>
      <c r="Q1233" s="13" t="s">
        <v>185</v>
      </c>
      <c r="R1233" s="13" t="s">
        <v>15687</v>
      </c>
      <c r="S1233" s="13" t="s">
        <v>185</v>
      </c>
      <c r="T1233" s="13" t="s">
        <v>15688</v>
      </c>
      <c r="U1233" s="13" t="s">
        <v>185</v>
      </c>
      <c r="V1233" s="13" t="s">
        <v>15689</v>
      </c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5" t="s">
        <v>217</v>
      </c>
      <c r="BT1233" s="15" t="s">
        <v>274</v>
      </c>
      <c r="BU1233" s="18"/>
      <c r="BV1233" s="16" t="s">
        <v>218</v>
      </c>
      <c r="BW1233" s="17">
        <v>46116.36880787037</v>
      </c>
      <c r="BX1233" s="16" t="s">
        <v>218</v>
      </c>
      <c r="BY1233" s="17">
        <v>46116.36880787037</v>
      </c>
      <c r="BZ1233" s="12" t="s">
        <v>219</v>
      </c>
      <c r="CA1233" s="14"/>
      <c r="CB1233" s="14"/>
      <c r="CC1233" s="14"/>
      <c r="CD1233" s="14"/>
      <c r="CE1233" s="14"/>
      <c r="CF1233" s="14"/>
      <c r="CG1233" s="14"/>
      <c r="CH1233" s="14"/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5" t="s">
        <v>217</v>
      </c>
      <c r="DF1233" s="15" t="s">
        <v>274</v>
      </c>
      <c r="DG1233" s="18"/>
      <c r="DH1233" s="15" t="s">
        <v>217</v>
      </c>
      <c r="DI1233" s="18"/>
      <c r="DJ1233" s="15" t="s">
        <v>217</v>
      </c>
      <c r="DK1233" s="18"/>
      <c r="DL1233" s="12" t="s">
        <v>224</v>
      </c>
      <c r="DM1233" s="14"/>
      <c r="DN1233" s="14"/>
      <c r="DO1233" s="14"/>
      <c r="DP1233" s="14"/>
      <c r="DQ1233" s="14"/>
      <c r="DR1233" s="14"/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5" t="s">
        <v>217</v>
      </c>
      <c r="EJ1233" s="15" t="s">
        <v>217</v>
      </c>
      <c r="EK1233" s="18"/>
      <c r="EL1233" s="12" t="s">
        <v>233</v>
      </c>
      <c r="EM1233" s="14"/>
      <c r="EN1233" s="14"/>
      <c r="EO1233" s="14"/>
      <c r="EP1233" s="14"/>
      <c r="EQ1233" s="14"/>
      <c r="ER1233" s="14"/>
      <c r="ES1233" s="14"/>
      <c r="ET1233" s="14"/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5" t="s">
        <v>217</v>
      </c>
      <c r="FJ1233" s="15" t="s">
        <v>217</v>
      </c>
      <c r="FK1233" s="18"/>
      <c r="FL1233" s="14"/>
      <c r="FM1233" s="14"/>
      <c r="FN1233" s="15" t="s">
        <v>234</v>
      </c>
      <c r="FO1233" s="18"/>
      <c r="FP1233" s="13" t="s">
        <v>15689</v>
      </c>
      <c r="FQ1233" s="13" t="s">
        <v>15690</v>
      </c>
      <c r="FR1233" s="13" t="s">
        <v>15689</v>
      </c>
      <c r="FS1233" s="14"/>
      <c r="FT1233" s="14"/>
      <c r="FU1233" s="14" t="str">
        <f t="shared" si="13"/>
        <v>Base de Dados_Images/KS320001.Imagem do Equipamento-.115053.jpg</v>
      </c>
      <c r="FV1233" s="14"/>
      <c r="FW1233" s="14"/>
    </row>
    <row r="1234" ht="15.75" hidden="1" customHeight="1">
      <c r="A1234" s="10" t="s">
        <v>14739</v>
      </c>
      <c r="B1234" s="10" t="s">
        <v>15691</v>
      </c>
      <c r="C1234" s="10" t="s">
        <v>386</v>
      </c>
      <c r="D1234" s="10" t="s">
        <v>15691</v>
      </c>
      <c r="E1234" s="11" t="s">
        <v>15692</v>
      </c>
      <c r="F1234" s="12" t="s">
        <v>184</v>
      </c>
      <c r="G1234" s="13" t="s">
        <v>185</v>
      </c>
      <c r="H1234" s="13" t="s">
        <v>15693</v>
      </c>
      <c r="I1234" s="13" t="s">
        <v>185</v>
      </c>
      <c r="J1234" s="13" t="s">
        <v>15694</v>
      </c>
      <c r="K1234" s="13" t="s">
        <v>185</v>
      </c>
      <c r="L1234" s="13" t="s">
        <v>15695</v>
      </c>
      <c r="M1234" s="13" t="s">
        <v>185</v>
      </c>
      <c r="N1234" s="13" t="s">
        <v>15696</v>
      </c>
      <c r="O1234" s="13" t="s">
        <v>690</v>
      </c>
      <c r="P1234" s="13" t="s">
        <v>15697</v>
      </c>
      <c r="Q1234" s="13" t="s">
        <v>185</v>
      </c>
      <c r="R1234" s="13" t="s">
        <v>15698</v>
      </c>
      <c r="S1234" s="13" t="s">
        <v>185</v>
      </c>
      <c r="T1234" s="13" t="s">
        <v>15699</v>
      </c>
      <c r="U1234" s="13" t="s">
        <v>185</v>
      </c>
      <c r="V1234" s="13" t="s">
        <v>15700</v>
      </c>
      <c r="W1234" s="13" t="s">
        <v>185</v>
      </c>
      <c r="X1234" s="13" t="s">
        <v>15701</v>
      </c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5" t="s">
        <v>217</v>
      </c>
      <c r="BT1234" s="16" t="s">
        <v>218</v>
      </c>
      <c r="BU1234" s="17">
        <v>46083.451319444444</v>
      </c>
      <c r="BV1234" s="16" t="s">
        <v>218</v>
      </c>
      <c r="BW1234" s="17">
        <v>46045.500810185185</v>
      </c>
      <c r="BX1234" s="16" t="s">
        <v>218</v>
      </c>
      <c r="BY1234" s="17">
        <v>46083.451319444444</v>
      </c>
      <c r="BZ1234" s="12" t="s">
        <v>219</v>
      </c>
      <c r="CA1234" s="14"/>
      <c r="CB1234" s="14"/>
      <c r="CC1234" s="14"/>
      <c r="CD1234" s="14"/>
      <c r="CE1234" s="14"/>
      <c r="CF1234" s="14"/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5" t="s">
        <v>217</v>
      </c>
      <c r="DF1234" s="15" t="s">
        <v>274</v>
      </c>
      <c r="DG1234" s="18"/>
      <c r="DH1234" s="15" t="s">
        <v>274</v>
      </c>
      <c r="DI1234" s="18"/>
      <c r="DJ1234" s="15" t="s">
        <v>274</v>
      </c>
      <c r="DK1234" s="18"/>
      <c r="DL1234" s="12" t="s">
        <v>224</v>
      </c>
      <c r="DM1234" s="14"/>
      <c r="DN1234" s="14"/>
      <c r="DO1234" s="14"/>
      <c r="DP1234" s="14"/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5" t="s">
        <v>217</v>
      </c>
      <c r="EJ1234" s="15" t="s">
        <v>217</v>
      </c>
      <c r="EK1234" s="18"/>
      <c r="EL1234" s="12" t="s">
        <v>233</v>
      </c>
      <c r="EM1234" s="14"/>
      <c r="EN1234" s="14"/>
      <c r="EO1234" s="14"/>
      <c r="EP1234" s="14"/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5" t="s">
        <v>217</v>
      </c>
      <c r="FJ1234" s="15" t="s">
        <v>217</v>
      </c>
      <c r="FK1234" s="18"/>
      <c r="FL1234" s="14"/>
      <c r="FM1234" s="14"/>
      <c r="FN1234" s="15" t="s">
        <v>234</v>
      </c>
      <c r="FO1234" s="18"/>
      <c r="FP1234" s="13" t="s">
        <v>15696</v>
      </c>
      <c r="FQ1234" s="13" t="s">
        <v>15702</v>
      </c>
      <c r="FR1234" s="13" t="s">
        <v>15701</v>
      </c>
      <c r="FS1234" s="14"/>
      <c r="FT1234" s="14"/>
      <c r="FU1234" s="14" t="str">
        <f t="shared" si="13"/>
        <v>Base de Dados_Images/CRD-2.Imagem do Equipamento-.150012.jpg</v>
      </c>
      <c r="FV1234" s="14"/>
      <c r="FW1234" s="14"/>
    </row>
    <row r="1235" ht="15.75" hidden="1" customHeight="1">
      <c r="A1235" s="10" t="s">
        <v>14739</v>
      </c>
      <c r="B1235" s="10" t="s">
        <v>15691</v>
      </c>
      <c r="C1235" s="10" t="s">
        <v>264</v>
      </c>
      <c r="D1235" s="10" t="s">
        <v>15703</v>
      </c>
      <c r="E1235" s="11" t="s">
        <v>15641</v>
      </c>
      <c r="F1235" s="12" t="s">
        <v>184</v>
      </c>
      <c r="G1235" s="13" t="s">
        <v>185</v>
      </c>
      <c r="H1235" s="13" t="s">
        <v>15704</v>
      </c>
      <c r="I1235" s="13" t="s">
        <v>185</v>
      </c>
      <c r="J1235" s="13" t="s">
        <v>15705</v>
      </c>
      <c r="K1235" s="13" t="s">
        <v>185</v>
      </c>
      <c r="L1235" s="13" t="s">
        <v>15706</v>
      </c>
      <c r="M1235" s="13" t="s">
        <v>185</v>
      </c>
      <c r="N1235" s="13" t="s">
        <v>15707</v>
      </c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5" t="s">
        <v>217</v>
      </c>
      <c r="BT1235" s="16" t="s">
        <v>218</v>
      </c>
      <c r="BU1235" s="17">
        <v>46105.44520833333</v>
      </c>
      <c r="BV1235" s="16" t="s">
        <v>218</v>
      </c>
      <c r="BW1235" s="17">
        <v>46105.44525462963</v>
      </c>
      <c r="BX1235" s="16" t="s">
        <v>218</v>
      </c>
      <c r="BY1235" s="17">
        <v>46105.44525462963</v>
      </c>
      <c r="BZ1235" s="12" t="s">
        <v>219</v>
      </c>
      <c r="CA1235" s="14"/>
      <c r="CB1235" s="14"/>
      <c r="CC1235" s="14"/>
      <c r="CD1235" s="14"/>
      <c r="CE1235" s="14"/>
      <c r="CF1235" s="14"/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5" t="s">
        <v>217</v>
      </c>
      <c r="DF1235" s="15" t="s">
        <v>274</v>
      </c>
      <c r="DG1235" s="18"/>
      <c r="DH1235" s="15" t="s">
        <v>217</v>
      </c>
      <c r="DI1235" s="18"/>
      <c r="DJ1235" s="15" t="s">
        <v>217</v>
      </c>
      <c r="DK1235" s="18"/>
      <c r="DL1235" s="12" t="s">
        <v>224</v>
      </c>
      <c r="DM1235" s="14"/>
      <c r="DN1235" s="14"/>
      <c r="DO1235" s="14"/>
      <c r="DP1235" s="14"/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5" t="s">
        <v>217</v>
      </c>
      <c r="EJ1235" s="15" t="s">
        <v>217</v>
      </c>
      <c r="EK1235" s="18"/>
      <c r="EL1235" s="12" t="s">
        <v>233</v>
      </c>
      <c r="EM1235" s="14"/>
      <c r="EN1235" s="14"/>
      <c r="EO1235" s="14"/>
      <c r="EP1235" s="14"/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5" t="s">
        <v>217</v>
      </c>
      <c r="FJ1235" s="15" t="s">
        <v>217</v>
      </c>
      <c r="FK1235" s="18"/>
      <c r="FL1235" s="14"/>
      <c r="FM1235" s="14"/>
      <c r="FN1235" s="15" t="s">
        <v>234</v>
      </c>
      <c r="FO1235" s="18"/>
      <c r="FP1235" s="13" t="s">
        <v>15707</v>
      </c>
      <c r="FQ1235" s="13" t="s">
        <v>15708</v>
      </c>
      <c r="FR1235" s="13" t="s">
        <v>15707</v>
      </c>
      <c r="FS1235" s="14"/>
      <c r="FT1235" s="14"/>
      <c r="FU1235" s="14" t="str">
        <f t="shared" si="13"/>
        <v>Base de Dados_Images/PIT330B01.Imagem do Equipamento-.134112.jpg</v>
      </c>
      <c r="FV1235" s="14"/>
      <c r="FW1235" s="14"/>
    </row>
    <row r="1236" ht="15.75" hidden="1" customHeight="1">
      <c r="A1236" s="10" t="s">
        <v>14739</v>
      </c>
      <c r="B1236" s="10" t="s">
        <v>15691</v>
      </c>
      <c r="C1236" s="10" t="s">
        <v>264</v>
      </c>
      <c r="D1236" s="10" t="s">
        <v>15709</v>
      </c>
      <c r="E1236" s="11" t="s">
        <v>15648</v>
      </c>
      <c r="F1236" s="12" t="s">
        <v>184</v>
      </c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5" t="s">
        <v>217</v>
      </c>
      <c r="BT1236" s="15" t="s">
        <v>217</v>
      </c>
      <c r="BU1236" s="18"/>
      <c r="BV1236" s="15" t="s">
        <v>217</v>
      </c>
      <c r="BW1236" s="18"/>
      <c r="BX1236" s="15" t="s">
        <v>217</v>
      </c>
      <c r="BY1236" s="18"/>
      <c r="BZ1236" s="12" t="s">
        <v>219</v>
      </c>
      <c r="CA1236" s="14"/>
      <c r="CB1236" s="14"/>
      <c r="CC1236" s="14"/>
      <c r="CD1236" s="14"/>
      <c r="CE1236" s="14"/>
      <c r="CF1236" s="14"/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5" t="s">
        <v>217</v>
      </c>
      <c r="DF1236" s="15" t="s">
        <v>274</v>
      </c>
      <c r="DG1236" s="18"/>
      <c r="DH1236" s="15" t="s">
        <v>217</v>
      </c>
      <c r="DI1236" s="18"/>
      <c r="DJ1236" s="15" t="s">
        <v>217</v>
      </c>
      <c r="DK1236" s="18"/>
      <c r="DL1236" s="12" t="s">
        <v>224</v>
      </c>
      <c r="DM1236" s="14"/>
      <c r="DN1236" s="14"/>
      <c r="DO1236" s="14"/>
      <c r="DP1236" s="14"/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5" t="s">
        <v>217</v>
      </c>
      <c r="EJ1236" s="15" t="s">
        <v>217</v>
      </c>
      <c r="EK1236" s="18"/>
      <c r="EL1236" s="12" t="s">
        <v>233</v>
      </c>
      <c r="EM1236" s="14"/>
      <c r="EN1236" s="14"/>
      <c r="EO1236" s="14"/>
      <c r="EP1236" s="14"/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5" t="s">
        <v>217</v>
      </c>
      <c r="FJ1236" s="15" t="s">
        <v>217</v>
      </c>
      <c r="FK1236" s="18"/>
      <c r="FL1236" s="14"/>
      <c r="FM1236" s="14"/>
      <c r="FN1236" s="15" t="s">
        <v>234</v>
      </c>
      <c r="FO1236" s="18"/>
      <c r="FP1236" s="14"/>
      <c r="FQ1236" s="14"/>
      <c r="FR1236" s="14"/>
      <c r="FS1236" s="14"/>
      <c r="FT1236" s="14"/>
      <c r="FU1236" s="14" t="str">
        <f t="shared" si="13"/>
        <v/>
      </c>
      <c r="FV1236" s="14"/>
      <c r="FW1236" s="14"/>
    </row>
    <row r="1237" ht="15.75" hidden="1" customHeight="1">
      <c r="A1237" s="10" t="s">
        <v>14739</v>
      </c>
      <c r="B1237" s="10" t="s">
        <v>15691</v>
      </c>
      <c r="C1237" s="10" t="s">
        <v>264</v>
      </c>
      <c r="D1237" s="10" t="s">
        <v>15710</v>
      </c>
      <c r="E1237" s="11" t="s">
        <v>15650</v>
      </c>
      <c r="F1237" s="12" t="s">
        <v>184</v>
      </c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5" t="s">
        <v>217</v>
      </c>
      <c r="BT1237" s="15" t="s">
        <v>217</v>
      </c>
      <c r="BU1237" s="18"/>
      <c r="BV1237" s="15" t="s">
        <v>217</v>
      </c>
      <c r="BW1237" s="18"/>
      <c r="BX1237" s="15" t="s">
        <v>217</v>
      </c>
      <c r="BY1237" s="18"/>
      <c r="BZ1237" s="12" t="s">
        <v>219</v>
      </c>
      <c r="CA1237" s="14"/>
      <c r="CB1237" s="14"/>
      <c r="CC1237" s="14"/>
      <c r="CD1237" s="14"/>
      <c r="CE1237" s="14"/>
      <c r="CF1237" s="14"/>
      <c r="CG1237" s="14"/>
      <c r="CH1237" s="14"/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5" t="s">
        <v>217</v>
      </c>
      <c r="DF1237" s="15" t="s">
        <v>274</v>
      </c>
      <c r="DG1237" s="18"/>
      <c r="DH1237" s="15" t="s">
        <v>217</v>
      </c>
      <c r="DI1237" s="18"/>
      <c r="DJ1237" s="15" t="s">
        <v>217</v>
      </c>
      <c r="DK1237" s="18"/>
      <c r="DL1237" s="12" t="s">
        <v>224</v>
      </c>
      <c r="DM1237" s="14"/>
      <c r="DN1237" s="14"/>
      <c r="DO1237" s="14"/>
      <c r="DP1237" s="14"/>
      <c r="DQ1237" s="14"/>
      <c r="DR1237" s="14"/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5" t="s">
        <v>217</v>
      </c>
      <c r="EJ1237" s="15" t="s">
        <v>217</v>
      </c>
      <c r="EK1237" s="18"/>
      <c r="EL1237" s="12" t="s">
        <v>233</v>
      </c>
      <c r="EM1237" s="14"/>
      <c r="EN1237" s="14"/>
      <c r="EO1237" s="14"/>
      <c r="EP1237" s="14"/>
      <c r="EQ1237" s="14"/>
      <c r="ER1237" s="14"/>
      <c r="ES1237" s="14"/>
      <c r="ET1237" s="14"/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5" t="s">
        <v>217</v>
      </c>
      <c r="FJ1237" s="15" t="s">
        <v>217</v>
      </c>
      <c r="FK1237" s="18"/>
      <c r="FL1237" s="14"/>
      <c r="FM1237" s="14"/>
      <c r="FN1237" s="15" t="s">
        <v>234</v>
      </c>
      <c r="FO1237" s="18"/>
      <c r="FP1237" s="14"/>
      <c r="FQ1237" s="14"/>
      <c r="FR1237" s="14"/>
      <c r="FS1237" s="14"/>
      <c r="FT1237" s="14"/>
      <c r="FU1237" s="14" t="str">
        <f t="shared" si="13"/>
        <v/>
      </c>
      <c r="FV1237" s="14"/>
      <c r="FW1237" s="14"/>
    </row>
    <row r="1238" ht="15.75" hidden="1" customHeight="1">
      <c r="A1238" s="10" t="s">
        <v>14739</v>
      </c>
      <c r="B1238" s="10" t="s">
        <v>15691</v>
      </c>
      <c r="C1238" s="10" t="s">
        <v>264</v>
      </c>
      <c r="D1238" s="10" t="s">
        <v>15711</v>
      </c>
      <c r="E1238" s="11" t="s">
        <v>15652</v>
      </c>
      <c r="F1238" s="12" t="s">
        <v>184</v>
      </c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5" t="s">
        <v>217</v>
      </c>
      <c r="BT1238" s="15" t="s">
        <v>217</v>
      </c>
      <c r="BU1238" s="18"/>
      <c r="BV1238" s="15" t="s">
        <v>217</v>
      </c>
      <c r="BW1238" s="18"/>
      <c r="BX1238" s="15" t="s">
        <v>217</v>
      </c>
      <c r="BY1238" s="18"/>
      <c r="BZ1238" s="12" t="s">
        <v>219</v>
      </c>
      <c r="CA1238" s="14"/>
      <c r="CB1238" s="14"/>
      <c r="CC1238" s="14"/>
      <c r="CD1238" s="14"/>
      <c r="CE1238" s="14"/>
      <c r="CF1238" s="14"/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5" t="s">
        <v>217</v>
      </c>
      <c r="DF1238" s="15" t="s">
        <v>274</v>
      </c>
      <c r="DG1238" s="18"/>
      <c r="DH1238" s="15" t="s">
        <v>217</v>
      </c>
      <c r="DI1238" s="18"/>
      <c r="DJ1238" s="15" t="s">
        <v>217</v>
      </c>
      <c r="DK1238" s="18"/>
      <c r="DL1238" s="12" t="s">
        <v>224</v>
      </c>
      <c r="DM1238" s="14"/>
      <c r="DN1238" s="14"/>
      <c r="DO1238" s="14"/>
      <c r="DP1238" s="14"/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5" t="s">
        <v>217</v>
      </c>
      <c r="EJ1238" s="15" t="s">
        <v>217</v>
      </c>
      <c r="EK1238" s="18"/>
      <c r="EL1238" s="12" t="s">
        <v>233</v>
      </c>
      <c r="EM1238" s="14"/>
      <c r="EN1238" s="14"/>
      <c r="EO1238" s="14"/>
      <c r="EP1238" s="14"/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5" t="s">
        <v>217</v>
      </c>
      <c r="FJ1238" s="15" t="s">
        <v>217</v>
      </c>
      <c r="FK1238" s="18"/>
      <c r="FL1238" s="14"/>
      <c r="FM1238" s="14"/>
      <c r="FN1238" s="15" t="s">
        <v>234</v>
      </c>
      <c r="FO1238" s="18"/>
      <c r="FP1238" s="14"/>
      <c r="FQ1238" s="14"/>
      <c r="FR1238" s="14"/>
      <c r="FS1238" s="14"/>
      <c r="FT1238" s="14"/>
      <c r="FU1238" s="14" t="str">
        <f t="shared" si="13"/>
        <v/>
      </c>
      <c r="FV1238" s="14"/>
      <c r="FW1238" s="14"/>
    </row>
    <row r="1239" ht="15.75" hidden="1" customHeight="1">
      <c r="A1239" s="10" t="s">
        <v>14739</v>
      </c>
      <c r="B1239" s="10" t="s">
        <v>15691</v>
      </c>
      <c r="C1239" s="10" t="s">
        <v>301</v>
      </c>
      <c r="D1239" s="10" t="s">
        <v>15712</v>
      </c>
      <c r="E1239" s="11" t="s">
        <v>15713</v>
      </c>
      <c r="F1239" s="12" t="s">
        <v>184</v>
      </c>
      <c r="G1239" s="13" t="s">
        <v>185</v>
      </c>
      <c r="H1239" s="13" t="s">
        <v>15714</v>
      </c>
      <c r="I1239" s="13" t="s">
        <v>185</v>
      </c>
      <c r="J1239" s="13" t="s">
        <v>15715</v>
      </c>
      <c r="K1239" s="13" t="s">
        <v>185</v>
      </c>
      <c r="L1239" s="13" t="s">
        <v>15716</v>
      </c>
      <c r="M1239" s="13" t="s">
        <v>185</v>
      </c>
      <c r="N1239" s="13" t="s">
        <v>15716</v>
      </c>
      <c r="O1239" s="13" t="s">
        <v>185</v>
      </c>
      <c r="P1239" s="13" t="s">
        <v>15717</v>
      </c>
      <c r="Q1239" s="13" t="s">
        <v>185</v>
      </c>
      <c r="R1239" s="13" t="s">
        <v>15718</v>
      </c>
      <c r="S1239" s="13" t="s">
        <v>185</v>
      </c>
      <c r="T1239" s="13" t="s">
        <v>15719</v>
      </c>
      <c r="U1239" s="13" t="s">
        <v>185</v>
      </c>
      <c r="V1239" s="13" t="s">
        <v>15719</v>
      </c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5" t="s">
        <v>217</v>
      </c>
      <c r="BT1239" s="15" t="s">
        <v>274</v>
      </c>
      <c r="BU1239" s="18"/>
      <c r="BV1239" s="16" t="s">
        <v>218</v>
      </c>
      <c r="BW1239" s="17">
        <v>46116.34442129629</v>
      </c>
      <c r="BX1239" s="16" t="s">
        <v>218</v>
      </c>
      <c r="BY1239" s="17">
        <v>46116.34442129629</v>
      </c>
      <c r="BZ1239" s="12" t="s">
        <v>219</v>
      </c>
      <c r="CA1239" s="14"/>
      <c r="CB1239" s="14"/>
      <c r="CC1239" s="14"/>
      <c r="CD1239" s="14"/>
      <c r="CE1239" s="14"/>
      <c r="CF1239" s="14"/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5" t="s">
        <v>217</v>
      </c>
      <c r="DF1239" s="15" t="s">
        <v>274</v>
      </c>
      <c r="DG1239" s="18"/>
      <c r="DH1239" s="15" t="s">
        <v>217</v>
      </c>
      <c r="DI1239" s="18"/>
      <c r="DJ1239" s="15" t="s">
        <v>217</v>
      </c>
      <c r="DK1239" s="18"/>
      <c r="DL1239" s="12" t="s">
        <v>224</v>
      </c>
      <c r="DM1239" s="14"/>
      <c r="DN1239" s="14"/>
      <c r="DO1239" s="14"/>
      <c r="DP1239" s="14"/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5" t="s">
        <v>217</v>
      </c>
      <c r="EJ1239" s="15" t="s">
        <v>217</v>
      </c>
      <c r="EK1239" s="18"/>
      <c r="EL1239" s="12" t="s">
        <v>233</v>
      </c>
      <c r="EM1239" s="14"/>
      <c r="EN1239" s="14"/>
      <c r="EO1239" s="14"/>
      <c r="EP1239" s="14"/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5" t="s">
        <v>217</v>
      </c>
      <c r="FJ1239" s="15" t="s">
        <v>217</v>
      </c>
      <c r="FK1239" s="18"/>
      <c r="FL1239" s="14"/>
      <c r="FM1239" s="14"/>
      <c r="FN1239" s="15" t="s">
        <v>234</v>
      </c>
      <c r="FO1239" s="18"/>
      <c r="FP1239" s="13" t="s">
        <v>15717</v>
      </c>
      <c r="FQ1239" s="13" t="s">
        <v>15720</v>
      </c>
      <c r="FR1239" s="13" t="s">
        <v>15717</v>
      </c>
      <c r="FS1239" s="14"/>
      <c r="FT1239" s="14"/>
      <c r="FU1239" s="14" t="str">
        <f t="shared" si="13"/>
        <v>Base de Dados_Images/KS330001.Imagem do Equipamento-.111554.jpg</v>
      </c>
      <c r="FV1239" s="14"/>
      <c r="FW1239" s="14"/>
    </row>
    <row r="1240" ht="15.75" hidden="1" customHeight="1">
      <c r="A1240" s="10" t="s">
        <v>14739</v>
      </c>
      <c r="B1240" s="10" t="s">
        <v>15691</v>
      </c>
      <c r="C1240" s="10" t="s">
        <v>301</v>
      </c>
      <c r="D1240" s="10" t="s">
        <v>15721</v>
      </c>
      <c r="E1240" s="11" t="s">
        <v>15722</v>
      </c>
      <c r="F1240" s="12" t="s">
        <v>184</v>
      </c>
      <c r="G1240" s="13" t="s">
        <v>185</v>
      </c>
      <c r="H1240" s="13" t="s">
        <v>15723</v>
      </c>
      <c r="I1240" s="13" t="s">
        <v>185</v>
      </c>
      <c r="J1240" s="13" t="s">
        <v>15724</v>
      </c>
      <c r="K1240" s="13" t="s">
        <v>185</v>
      </c>
      <c r="L1240" s="13" t="s">
        <v>15725</v>
      </c>
      <c r="M1240" s="13" t="s">
        <v>185</v>
      </c>
      <c r="N1240" s="13" t="s">
        <v>15726</v>
      </c>
      <c r="O1240" s="13" t="s">
        <v>185</v>
      </c>
      <c r="P1240" s="13" t="s">
        <v>15727</v>
      </c>
      <c r="Q1240" s="13" t="s">
        <v>185</v>
      </c>
      <c r="R1240" s="13" t="s">
        <v>15728</v>
      </c>
      <c r="S1240" s="13" t="s">
        <v>185</v>
      </c>
      <c r="T1240" s="13" t="s">
        <v>15729</v>
      </c>
      <c r="U1240" s="13" t="s">
        <v>185</v>
      </c>
      <c r="V1240" s="13" t="s">
        <v>15730</v>
      </c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5" t="s">
        <v>217</v>
      </c>
      <c r="BT1240" s="15" t="s">
        <v>274</v>
      </c>
      <c r="BU1240" s="18"/>
      <c r="BV1240" s="16" t="s">
        <v>218</v>
      </c>
      <c r="BW1240" s="17">
        <v>46116.344826388886</v>
      </c>
      <c r="BX1240" s="16" t="s">
        <v>218</v>
      </c>
      <c r="BY1240" s="17">
        <v>46116.344826388886</v>
      </c>
      <c r="BZ1240" s="12" t="s">
        <v>219</v>
      </c>
      <c r="CA1240" s="14"/>
      <c r="CB1240" s="14"/>
      <c r="CC1240" s="14"/>
      <c r="CD1240" s="14"/>
      <c r="CE1240" s="14"/>
      <c r="CF1240" s="14"/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5" t="s">
        <v>217</v>
      </c>
      <c r="DF1240" s="15" t="s">
        <v>274</v>
      </c>
      <c r="DG1240" s="18"/>
      <c r="DH1240" s="15" t="s">
        <v>217</v>
      </c>
      <c r="DI1240" s="18"/>
      <c r="DJ1240" s="15" t="s">
        <v>217</v>
      </c>
      <c r="DK1240" s="18"/>
      <c r="DL1240" s="12" t="s">
        <v>224</v>
      </c>
      <c r="DM1240" s="14"/>
      <c r="DN1240" s="14"/>
      <c r="DO1240" s="14"/>
      <c r="DP1240" s="14"/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5" t="s">
        <v>217</v>
      </c>
      <c r="EJ1240" s="15" t="s">
        <v>217</v>
      </c>
      <c r="EK1240" s="18"/>
      <c r="EL1240" s="12" t="s">
        <v>233</v>
      </c>
      <c r="EM1240" s="14"/>
      <c r="EN1240" s="14"/>
      <c r="EO1240" s="14"/>
      <c r="EP1240" s="14"/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5" t="s">
        <v>217</v>
      </c>
      <c r="FJ1240" s="15" t="s">
        <v>217</v>
      </c>
      <c r="FK1240" s="18"/>
      <c r="FL1240" s="14"/>
      <c r="FM1240" s="14"/>
      <c r="FN1240" s="15" t="s">
        <v>234</v>
      </c>
      <c r="FO1240" s="18"/>
      <c r="FP1240" s="13" t="s">
        <v>15728</v>
      </c>
      <c r="FQ1240" s="13" t="s">
        <v>15731</v>
      </c>
      <c r="FR1240" s="13" t="s">
        <v>15728</v>
      </c>
      <c r="FS1240" s="14"/>
      <c r="FT1240" s="14"/>
      <c r="FU1240" s="14" t="str">
        <f t="shared" si="13"/>
        <v>Base de Dados_Images/KS300002.Imagem do Equipamento-.111639.jpg</v>
      </c>
      <c r="FV1240" s="14"/>
      <c r="FW1240" s="14"/>
    </row>
    <row r="1241" ht="15.75" hidden="1" customHeight="1">
      <c r="A1241" s="10" t="s">
        <v>14739</v>
      </c>
      <c r="B1241" s="10" t="s">
        <v>15691</v>
      </c>
      <c r="C1241" s="10" t="s">
        <v>301</v>
      </c>
      <c r="D1241" s="10" t="s">
        <v>15732</v>
      </c>
      <c r="E1241" s="11" t="s">
        <v>15733</v>
      </c>
      <c r="F1241" s="12" t="s">
        <v>184</v>
      </c>
      <c r="G1241" s="13" t="s">
        <v>185</v>
      </c>
      <c r="H1241" s="13" t="s">
        <v>15734</v>
      </c>
      <c r="I1241" s="13" t="s">
        <v>185</v>
      </c>
      <c r="J1241" s="13" t="s">
        <v>15735</v>
      </c>
      <c r="K1241" s="13" t="s">
        <v>185</v>
      </c>
      <c r="L1241" s="13" t="s">
        <v>15736</v>
      </c>
      <c r="M1241" s="13" t="s">
        <v>185</v>
      </c>
      <c r="N1241" s="13" t="s">
        <v>15737</v>
      </c>
      <c r="O1241" s="13" t="s">
        <v>185</v>
      </c>
      <c r="P1241" s="13" t="s">
        <v>15738</v>
      </c>
      <c r="Q1241" s="13" t="s">
        <v>185</v>
      </c>
      <c r="R1241" s="13" t="s">
        <v>15739</v>
      </c>
      <c r="S1241" s="13" t="s">
        <v>185</v>
      </c>
      <c r="T1241" s="13" t="s">
        <v>15740</v>
      </c>
      <c r="U1241" s="13" t="s">
        <v>185</v>
      </c>
      <c r="V1241" s="13" t="s">
        <v>15741</v>
      </c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5" t="s">
        <v>217</v>
      </c>
      <c r="BT1241" s="15" t="s">
        <v>274</v>
      </c>
      <c r="BU1241" s="18"/>
      <c r="BV1241" s="16" t="s">
        <v>218</v>
      </c>
      <c r="BW1241" s="17">
        <v>46116.371099537035</v>
      </c>
      <c r="BX1241" s="16" t="s">
        <v>218</v>
      </c>
      <c r="BY1241" s="17">
        <v>46116.371099537035</v>
      </c>
      <c r="BZ1241" s="12" t="s">
        <v>219</v>
      </c>
      <c r="CA1241" s="14"/>
      <c r="CB1241" s="14"/>
      <c r="CC1241" s="14"/>
      <c r="CD1241" s="14"/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5" t="s">
        <v>217</v>
      </c>
      <c r="DF1241" s="15" t="s">
        <v>274</v>
      </c>
      <c r="DG1241" s="18"/>
      <c r="DH1241" s="15" t="s">
        <v>217</v>
      </c>
      <c r="DI1241" s="18"/>
      <c r="DJ1241" s="15" t="s">
        <v>217</v>
      </c>
      <c r="DK1241" s="18"/>
      <c r="DL1241" s="12" t="s">
        <v>224</v>
      </c>
      <c r="DM1241" s="14"/>
      <c r="DN1241" s="14"/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5" t="s">
        <v>217</v>
      </c>
      <c r="EJ1241" s="15" t="s">
        <v>217</v>
      </c>
      <c r="EK1241" s="18"/>
      <c r="EL1241" s="12" t="s">
        <v>233</v>
      </c>
      <c r="EM1241" s="14"/>
      <c r="EN1241" s="14"/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5" t="s">
        <v>217</v>
      </c>
      <c r="FJ1241" s="15" t="s">
        <v>217</v>
      </c>
      <c r="FK1241" s="18"/>
      <c r="FL1241" s="14"/>
      <c r="FM1241" s="14"/>
      <c r="FN1241" s="15" t="s">
        <v>234</v>
      </c>
      <c r="FO1241" s="18"/>
      <c r="FP1241" s="13" t="s">
        <v>15741</v>
      </c>
      <c r="FQ1241" s="13" t="s">
        <v>15742</v>
      </c>
      <c r="FR1241" s="13" t="s">
        <v>15741</v>
      </c>
      <c r="FS1241" s="14"/>
      <c r="FT1241" s="14"/>
      <c r="FU1241" s="14" t="str">
        <f t="shared" si="13"/>
        <v>Base de Dados_Images/SV330001.Imagem do Equipamento-.115412.jpg</v>
      </c>
      <c r="FV1241" s="14"/>
      <c r="FW1241" s="14"/>
    </row>
    <row r="1242" ht="15.75" hidden="1" customHeight="1">
      <c r="A1242" s="10" t="s">
        <v>14739</v>
      </c>
      <c r="B1242" s="10" t="s">
        <v>15691</v>
      </c>
      <c r="C1242" s="10" t="s">
        <v>301</v>
      </c>
      <c r="D1242" s="10" t="s">
        <v>15743</v>
      </c>
      <c r="E1242" s="11" t="s">
        <v>15744</v>
      </c>
      <c r="F1242" s="12" t="s">
        <v>184</v>
      </c>
      <c r="G1242" s="13" t="s">
        <v>185</v>
      </c>
      <c r="H1242" s="13" t="s">
        <v>15745</v>
      </c>
      <c r="I1242" s="13" t="s">
        <v>185</v>
      </c>
      <c r="J1242" s="13" t="s">
        <v>15746</v>
      </c>
      <c r="K1242" s="13" t="s">
        <v>185</v>
      </c>
      <c r="L1242" s="13" t="s">
        <v>15747</v>
      </c>
      <c r="M1242" s="13" t="s">
        <v>185</v>
      </c>
      <c r="N1242" s="13" t="s">
        <v>15748</v>
      </c>
      <c r="O1242" s="13" t="s">
        <v>185</v>
      </c>
      <c r="P1242" s="13" t="s">
        <v>15749</v>
      </c>
      <c r="Q1242" s="13" t="s">
        <v>185</v>
      </c>
      <c r="R1242" s="13" t="s">
        <v>15750</v>
      </c>
      <c r="S1242" s="13" t="s">
        <v>185</v>
      </c>
      <c r="T1242" s="13" t="s">
        <v>15751</v>
      </c>
      <c r="U1242" s="13" t="s">
        <v>185</v>
      </c>
      <c r="V1242" s="13" t="s">
        <v>15752</v>
      </c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5" t="s">
        <v>217</v>
      </c>
      <c r="BT1242" s="15" t="s">
        <v>274</v>
      </c>
      <c r="BU1242" s="18"/>
      <c r="BV1242" s="16" t="s">
        <v>218</v>
      </c>
      <c r="BW1242" s="17">
        <v>46116.369733796295</v>
      </c>
      <c r="BX1242" s="16" t="s">
        <v>218</v>
      </c>
      <c r="BY1242" s="17">
        <v>46116.369733796295</v>
      </c>
      <c r="BZ1242" s="12" t="s">
        <v>219</v>
      </c>
      <c r="CA1242" s="14"/>
      <c r="CB1242" s="14"/>
      <c r="CC1242" s="14"/>
      <c r="CD1242" s="14"/>
      <c r="CE1242" s="14"/>
      <c r="CF1242" s="14"/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5" t="s">
        <v>217</v>
      </c>
      <c r="DF1242" s="15" t="s">
        <v>274</v>
      </c>
      <c r="DG1242" s="18"/>
      <c r="DH1242" s="15" t="s">
        <v>217</v>
      </c>
      <c r="DI1242" s="18"/>
      <c r="DJ1242" s="15" t="s">
        <v>217</v>
      </c>
      <c r="DK1242" s="18"/>
      <c r="DL1242" s="12" t="s">
        <v>224</v>
      </c>
      <c r="DM1242" s="14"/>
      <c r="DN1242" s="14"/>
      <c r="DO1242" s="14"/>
      <c r="DP1242" s="14"/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5" t="s">
        <v>217</v>
      </c>
      <c r="EJ1242" s="15" t="s">
        <v>217</v>
      </c>
      <c r="EK1242" s="18"/>
      <c r="EL1242" s="12" t="s">
        <v>233</v>
      </c>
      <c r="EM1242" s="14"/>
      <c r="EN1242" s="14"/>
      <c r="EO1242" s="14"/>
      <c r="EP1242" s="14"/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5" t="s">
        <v>217</v>
      </c>
      <c r="FJ1242" s="15" t="s">
        <v>217</v>
      </c>
      <c r="FK1242" s="18"/>
      <c r="FL1242" s="14"/>
      <c r="FM1242" s="14"/>
      <c r="FN1242" s="15" t="s">
        <v>234</v>
      </c>
      <c r="FO1242" s="18"/>
      <c r="FP1242" s="13" t="s">
        <v>15752</v>
      </c>
      <c r="FQ1242" s="13" t="s">
        <v>15753</v>
      </c>
      <c r="FR1242" s="13" t="s">
        <v>15752</v>
      </c>
      <c r="FS1242" s="14"/>
      <c r="FT1242" s="14"/>
      <c r="FU1242" s="14" t="str">
        <f t="shared" si="13"/>
        <v>Base de Dados_Images/SV320002.Imagem do Equipamento-.115213.jpg</v>
      </c>
      <c r="FV1242" s="14"/>
      <c r="FW1242" s="14"/>
    </row>
    <row r="1243" ht="15.75" hidden="1" customHeight="1">
      <c r="A1243" s="10" t="s">
        <v>15754</v>
      </c>
      <c r="B1243" s="23" t="s">
        <v>15755</v>
      </c>
      <c r="C1243" s="10" t="s">
        <v>556</v>
      </c>
      <c r="D1243" s="10" t="s">
        <v>15756</v>
      </c>
      <c r="E1243" s="11" t="s">
        <v>15757</v>
      </c>
      <c r="F1243" s="12" t="s">
        <v>184</v>
      </c>
      <c r="G1243" s="13" t="s">
        <v>405</v>
      </c>
      <c r="H1243" s="13" t="s">
        <v>15758</v>
      </c>
      <c r="I1243" s="14"/>
      <c r="J1243" s="14"/>
      <c r="K1243" s="14"/>
      <c r="L1243" s="14"/>
      <c r="M1243" s="14"/>
      <c r="N1243" s="14"/>
      <c r="O1243" s="13" t="s">
        <v>405</v>
      </c>
      <c r="P1243" s="13" t="s">
        <v>15759</v>
      </c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6" t="s">
        <v>218</v>
      </c>
      <c r="BT1243" s="15" t="s">
        <v>217</v>
      </c>
      <c r="BU1243" s="18"/>
      <c r="BV1243" s="15" t="s">
        <v>217</v>
      </c>
      <c r="BW1243" s="18"/>
      <c r="BX1243" s="15" t="s">
        <v>217</v>
      </c>
      <c r="BY1243" s="18"/>
      <c r="BZ1243" s="12" t="s">
        <v>219</v>
      </c>
      <c r="CA1243" s="14"/>
      <c r="CB1243" s="14"/>
      <c r="CC1243" s="14"/>
      <c r="CD1243" s="14"/>
      <c r="CE1243" s="14"/>
      <c r="CF1243" s="14"/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5" t="s">
        <v>217</v>
      </c>
      <c r="DF1243" s="15" t="s">
        <v>217</v>
      </c>
      <c r="DG1243" s="18"/>
      <c r="DH1243" s="15" t="s">
        <v>217</v>
      </c>
      <c r="DI1243" s="18"/>
      <c r="DJ1243" s="15" t="s">
        <v>217</v>
      </c>
      <c r="DK1243" s="18"/>
      <c r="DL1243" s="12" t="s">
        <v>224</v>
      </c>
      <c r="DM1243" s="14"/>
      <c r="DN1243" s="14"/>
      <c r="DO1243" s="14"/>
      <c r="DP1243" s="14"/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5" t="s">
        <v>217</v>
      </c>
      <c r="EJ1243" s="15" t="s">
        <v>217</v>
      </c>
      <c r="EK1243" s="18"/>
      <c r="EL1243" s="12" t="s">
        <v>233</v>
      </c>
      <c r="EM1243" s="14"/>
      <c r="EN1243" s="14"/>
      <c r="EO1243" s="14"/>
      <c r="EP1243" s="14"/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5" t="s">
        <v>217</v>
      </c>
      <c r="FJ1243" s="15" t="s">
        <v>217</v>
      </c>
      <c r="FK1243" s="18"/>
      <c r="FL1243" s="14"/>
      <c r="FM1243" s="14"/>
      <c r="FN1243" s="15" t="s">
        <v>234</v>
      </c>
      <c r="FO1243" s="18"/>
      <c r="FP1243" s="13" t="s">
        <v>15758</v>
      </c>
      <c r="FQ1243" s="13" t="s">
        <v>15760</v>
      </c>
      <c r="FR1243" s="13" t="s">
        <v>15758</v>
      </c>
      <c r="FS1243" s="14"/>
      <c r="FT1243" s="14"/>
      <c r="FU1243" s="14" t="str">
        <f t="shared" si="13"/>
        <v>Base de Dados_Images/25ES1240M01.Imagem do Equipamento-.111705.jpg</v>
      </c>
      <c r="FV1243" s="14"/>
      <c r="FW1243" s="14"/>
    </row>
    <row r="1244" ht="15.75" hidden="1" customHeight="1">
      <c r="A1244" s="10" t="s">
        <v>15754</v>
      </c>
      <c r="B1244" s="23" t="s">
        <v>15755</v>
      </c>
      <c r="C1244" s="10" t="s">
        <v>556</v>
      </c>
      <c r="D1244" s="10" t="s">
        <v>15761</v>
      </c>
      <c r="E1244" s="11" t="s">
        <v>15757</v>
      </c>
      <c r="F1244" s="12" t="s">
        <v>184</v>
      </c>
      <c r="G1244" s="13" t="s">
        <v>185</v>
      </c>
      <c r="H1244" s="13" t="s">
        <v>15762</v>
      </c>
      <c r="I1244" s="13" t="s">
        <v>185</v>
      </c>
      <c r="J1244" s="13" t="s">
        <v>15763</v>
      </c>
      <c r="K1244" s="13" t="s">
        <v>185</v>
      </c>
      <c r="L1244" s="13" t="s">
        <v>15763</v>
      </c>
      <c r="M1244" s="13" t="s">
        <v>185</v>
      </c>
      <c r="N1244" s="13" t="s">
        <v>15764</v>
      </c>
      <c r="O1244" s="13" t="s">
        <v>185</v>
      </c>
      <c r="P1244" s="13" t="s">
        <v>15765</v>
      </c>
      <c r="Q1244" s="13" t="s">
        <v>185</v>
      </c>
      <c r="R1244" s="13" t="s">
        <v>15766</v>
      </c>
      <c r="S1244" s="13" t="s">
        <v>185</v>
      </c>
      <c r="T1244" s="13" t="s">
        <v>15766</v>
      </c>
      <c r="U1244" s="13" t="s">
        <v>185</v>
      </c>
      <c r="V1244" s="13" t="s">
        <v>15767</v>
      </c>
      <c r="W1244" s="13" t="s">
        <v>185</v>
      </c>
      <c r="X1244" s="13" t="s">
        <v>15768</v>
      </c>
      <c r="Y1244" s="13" t="s">
        <v>690</v>
      </c>
      <c r="Z1244" s="13" t="s">
        <v>15769</v>
      </c>
      <c r="AA1244" s="13" t="s">
        <v>185</v>
      </c>
      <c r="AB1244" s="13" t="s">
        <v>15770</v>
      </c>
      <c r="AC1244" s="13" t="s">
        <v>185</v>
      </c>
      <c r="AD1244" s="13" t="s">
        <v>15771</v>
      </c>
      <c r="AE1244" s="13" t="s">
        <v>185</v>
      </c>
      <c r="AF1244" s="13" t="s">
        <v>15772</v>
      </c>
      <c r="AG1244" s="13" t="s">
        <v>185</v>
      </c>
      <c r="AH1244" s="13" t="s">
        <v>15773</v>
      </c>
      <c r="AI1244" s="13" t="s">
        <v>185</v>
      </c>
      <c r="AJ1244" s="13" t="s">
        <v>15774</v>
      </c>
      <c r="AK1244" s="13" t="s">
        <v>185</v>
      </c>
      <c r="AL1244" s="13" t="s">
        <v>15775</v>
      </c>
      <c r="AM1244" s="13" t="s">
        <v>690</v>
      </c>
      <c r="AN1244" s="13" t="s">
        <v>15776</v>
      </c>
      <c r="AO1244" s="13" t="s">
        <v>690</v>
      </c>
      <c r="AP1244" s="13" t="s">
        <v>15777</v>
      </c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5" t="s">
        <v>217</v>
      </c>
      <c r="BT1244" s="16" t="s">
        <v>218</v>
      </c>
      <c r="BU1244" s="17">
        <v>46105.34443287037</v>
      </c>
      <c r="BV1244" s="16" t="s">
        <v>218</v>
      </c>
      <c r="BW1244" s="17">
        <v>46105.34460648148</v>
      </c>
      <c r="BX1244" s="16" t="s">
        <v>218</v>
      </c>
      <c r="BY1244" s="17">
        <v>46105.3446412037</v>
      </c>
      <c r="BZ1244" s="12" t="s">
        <v>219</v>
      </c>
      <c r="CA1244" s="14"/>
      <c r="CB1244" s="14"/>
      <c r="CC1244" s="14"/>
      <c r="CD1244" s="14"/>
      <c r="CE1244" s="14"/>
      <c r="CF1244" s="14"/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5" t="s">
        <v>217</v>
      </c>
      <c r="DF1244" s="15" t="s">
        <v>217</v>
      </c>
      <c r="DG1244" s="18"/>
      <c r="DH1244" s="15" t="s">
        <v>217</v>
      </c>
      <c r="DI1244" s="18"/>
      <c r="DJ1244" s="15" t="s">
        <v>217</v>
      </c>
      <c r="DK1244" s="18"/>
      <c r="DL1244" s="12" t="s">
        <v>224</v>
      </c>
      <c r="DM1244" s="14"/>
      <c r="DN1244" s="14"/>
      <c r="DO1244" s="14"/>
      <c r="DP1244" s="14"/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5" t="s">
        <v>217</v>
      </c>
      <c r="EJ1244" s="15" t="s">
        <v>217</v>
      </c>
      <c r="EK1244" s="18"/>
      <c r="EL1244" s="12" t="s">
        <v>233</v>
      </c>
      <c r="EM1244" s="14"/>
      <c r="EN1244" s="14"/>
      <c r="EO1244" s="14"/>
      <c r="EP1244" s="14"/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5" t="s">
        <v>217</v>
      </c>
      <c r="FJ1244" s="15" t="s">
        <v>217</v>
      </c>
      <c r="FK1244" s="18"/>
      <c r="FL1244" s="14"/>
      <c r="FM1244" s="14"/>
      <c r="FN1244" s="15" t="s">
        <v>234</v>
      </c>
      <c r="FO1244" s="18"/>
      <c r="FP1244" s="13" t="s">
        <v>15777</v>
      </c>
      <c r="FQ1244" s="13" t="s">
        <v>15778</v>
      </c>
      <c r="FR1244" s="13" t="s">
        <v>15777</v>
      </c>
      <c r="FS1244" s="13" t="s">
        <v>15779</v>
      </c>
      <c r="FT1244" s="13" t="s">
        <v>15777</v>
      </c>
      <c r="FU1244" s="14" t="str">
        <f t="shared" si="13"/>
        <v>Base de Dados_Images/25ES1250M01.Imagem do Equipamento-.111536.jpg</v>
      </c>
      <c r="FV1244" s="14"/>
      <c r="FW1244" s="14"/>
    </row>
    <row r="1245" ht="15.75" hidden="1" customHeight="1">
      <c r="A1245" s="10" t="s">
        <v>15754</v>
      </c>
      <c r="B1245" s="10" t="s">
        <v>15780</v>
      </c>
      <c r="C1245" s="10" t="s">
        <v>556</v>
      </c>
      <c r="D1245" s="10" t="s">
        <v>15781</v>
      </c>
      <c r="E1245" s="11" t="s">
        <v>15782</v>
      </c>
      <c r="F1245" s="12" t="s">
        <v>184</v>
      </c>
      <c r="G1245" s="13" t="s">
        <v>405</v>
      </c>
      <c r="H1245" s="13" t="s">
        <v>15783</v>
      </c>
      <c r="I1245" s="14"/>
      <c r="J1245" s="14"/>
      <c r="K1245" s="14"/>
      <c r="L1245" s="14"/>
      <c r="M1245" s="14"/>
      <c r="N1245" s="14"/>
      <c r="O1245" s="13" t="s">
        <v>405</v>
      </c>
      <c r="P1245" s="13" t="s">
        <v>15784</v>
      </c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6" t="s">
        <v>218</v>
      </c>
      <c r="BT1245" s="15" t="s">
        <v>217</v>
      </c>
      <c r="BU1245" s="18"/>
      <c r="BV1245" s="15" t="s">
        <v>217</v>
      </c>
      <c r="BW1245" s="18"/>
      <c r="BX1245" s="15" t="s">
        <v>217</v>
      </c>
      <c r="BY1245" s="18"/>
      <c r="BZ1245" s="12" t="s">
        <v>219</v>
      </c>
      <c r="CA1245" s="14"/>
      <c r="CB1245" s="14"/>
      <c r="CC1245" s="14"/>
      <c r="CD1245" s="14"/>
      <c r="CE1245" s="14"/>
      <c r="CF1245" s="14"/>
      <c r="CG1245" s="13" t="s">
        <v>405</v>
      </c>
      <c r="CH1245" s="13" t="s">
        <v>15785</v>
      </c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6" t="s">
        <v>218</v>
      </c>
      <c r="DF1245" s="15" t="s">
        <v>217</v>
      </c>
      <c r="DG1245" s="18"/>
      <c r="DH1245" s="15" t="s">
        <v>217</v>
      </c>
      <c r="DI1245" s="18"/>
      <c r="DJ1245" s="15" t="s">
        <v>217</v>
      </c>
      <c r="DK1245" s="18"/>
      <c r="DL1245" s="12" t="s">
        <v>224</v>
      </c>
      <c r="DM1245" s="14"/>
      <c r="DN1245" s="14"/>
      <c r="DO1245" s="14"/>
      <c r="DP1245" s="14"/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5" t="s">
        <v>217</v>
      </c>
      <c r="EJ1245" s="15" t="s">
        <v>217</v>
      </c>
      <c r="EK1245" s="18"/>
      <c r="EL1245" s="12" t="s">
        <v>233</v>
      </c>
      <c r="EM1245" s="14"/>
      <c r="EN1245" s="14"/>
      <c r="EO1245" s="14"/>
      <c r="EP1245" s="14"/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5" t="s">
        <v>217</v>
      </c>
      <c r="FJ1245" s="15" t="s">
        <v>217</v>
      </c>
      <c r="FK1245" s="18"/>
      <c r="FL1245" s="14"/>
      <c r="FM1245" s="14"/>
      <c r="FN1245" s="15" t="s">
        <v>234</v>
      </c>
      <c r="FO1245" s="18"/>
      <c r="FP1245" s="13" t="s">
        <v>15785</v>
      </c>
      <c r="FQ1245" s="13" t="s">
        <v>15786</v>
      </c>
      <c r="FR1245" s="13" t="s">
        <v>15784</v>
      </c>
      <c r="FS1245" s="14"/>
      <c r="FT1245" s="14"/>
      <c r="FU1245" s="14" t="str">
        <f t="shared" si="13"/>
        <v>Base de Dados_Images/25ES1400M01.Imagem do Equipamento-.111831.jpg</v>
      </c>
      <c r="FV1245" s="14"/>
      <c r="FW1245" s="14"/>
    </row>
    <row r="1246" ht="15.75" hidden="1" customHeight="1">
      <c r="A1246" s="10" t="s">
        <v>15754</v>
      </c>
      <c r="B1246" s="10" t="s">
        <v>15780</v>
      </c>
      <c r="C1246" s="10" t="s">
        <v>556</v>
      </c>
      <c r="D1246" s="10" t="s">
        <v>15787</v>
      </c>
      <c r="E1246" s="11" t="s">
        <v>15782</v>
      </c>
      <c r="F1246" s="12" t="s">
        <v>184</v>
      </c>
      <c r="G1246" s="13" t="s">
        <v>405</v>
      </c>
      <c r="H1246" s="13" t="s">
        <v>15788</v>
      </c>
      <c r="I1246" s="14"/>
      <c r="J1246" s="14"/>
      <c r="K1246" s="14"/>
      <c r="L1246" s="14"/>
      <c r="M1246" s="14"/>
      <c r="N1246" s="14"/>
      <c r="O1246" s="13" t="s">
        <v>405</v>
      </c>
      <c r="P1246" s="13" t="s">
        <v>15789</v>
      </c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6" t="s">
        <v>218</v>
      </c>
      <c r="BT1246" s="15" t="s">
        <v>217</v>
      </c>
      <c r="BU1246" s="18"/>
      <c r="BV1246" s="15" t="s">
        <v>217</v>
      </c>
      <c r="BW1246" s="18"/>
      <c r="BX1246" s="15" t="s">
        <v>217</v>
      </c>
      <c r="BY1246" s="18"/>
      <c r="BZ1246" s="12" t="s">
        <v>219</v>
      </c>
      <c r="CA1246" s="14"/>
      <c r="CB1246" s="14"/>
      <c r="CC1246" s="14"/>
      <c r="CD1246" s="14"/>
      <c r="CE1246" s="14"/>
      <c r="CF1246" s="14"/>
      <c r="CG1246" s="13" t="s">
        <v>405</v>
      </c>
      <c r="CH1246" s="13" t="s">
        <v>15790</v>
      </c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6" t="s">
        <v>218</v>
      </c>
      <c r="DF1246" s="15" t="s">
        <v>217</v>
      </c>
      <c r="DG1246" s="18"/>
      <c r="DH1246" s="15" t="s">
        <v>217</v>
      </c>
      <c r="DI1246" s="18"/>
      <c r="DJ1246" s="15" t="s">
        <v>217</v>
      </c>
      <c r="DK1246" s="18"/>
      <c r="DL1246" s="12" t="s">
        <v>224</v>
      </c>
      <c r="DM1246" s="14"/>
      <c r="DN1246" s="14"/>
      <c r="DO1246" s="14"/>
      <c r="DP1246" s="14"/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5" t="s">
        <v>217</v>
      </c>
      <c r="EJ1246" s="15" t="s">
        <v>217</v>
      </c>
      <c r="EK1246" s="18"/>
      <c r="EL1246" s="12" t="s">
        <v>233</v>
      </c>
      <c r="EM1246" s="14"/>
      <c r="EN1246" s="14"/>
      <c r="EO1246" s="14"/>
      <c r="EP1246" s="14"/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5" t="s">
        <v>217</v>
      </c>
      <c r="FJ1246" s="15" t="s">
        <v>217</v>
      </c>
      <c r="FK1246" s="18"/>
      <c r="FL1246" s="14"/>
      <c r="FM1246" s="14"/>
      <c r="FN1246" s="15" t="s">
        <v>234</v>
      </c>
      <c r="FO1246" s="18"/>
      <c r="FP1246" s="13" t="s">
        <v>15790</v>
      </c>
      <c r="FQ1246" s="13" t="s">
        <v>15791</v>
      </c>
      <c r="FR1246" s="13" t="s">
        <v>15789</v>
      </c>
      <c r="FS1246" s="14"/>
      <c r="FT1246" s="14"/>
      <c r="FU1246" s="14" t="str">
        <f t="shared" si="13"/>
        <v>Base de Dados_Images/25ES1410M01.Imagem do Equipamento-.111918.jpg</v>
      </c>
      <c r="FV1246" s="14"/>
      <c r="FW1246" s="14"/>
    </row>
    <row r="1247" ht="15.75" hidden="1" customHeight="1">
      <c r="A1247" s="10"/>
      <c r="B1247" s="10"/>
      <c r="C1247" s="10"/>
      <c r="D1247" s="10"/>
      <c r="E1247" s="22"/>
      <c r="F1247" s="12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5"/>
      <c r="BT1247" s="16"/>
      <c r="BU1247" s="17"/>
      <c r="BV1247" s="16"/>
      <c r="BW1247" s="17"/>
      <c r="BX1247" s="16"/>
      <c r="BY1247" s="17"/>
      <c r="BZ1247" s="12"/>
      <c r="CA1247" s="14"/>
      <c r="CB1247" s="14"/>
      <c r="CC1247" s="14"/>
      <c r="CD1247" s="14"/>
      <c r="CE1247" s="14"/>
      <c r="CF1247" s="14"/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5"/>
      <c r="DF1247" s="15"/>
      <c r="DG1247" s="18"/>
      <c r="DH1247" s="15"/>
      <c r="DI1247" s="18"/>
      <c r="DJ1247" s="15"/>
      <c r="DK1247" s="18"/>
      <c r="DL1247" s="12"/>
      <c r="DM1247" s="14"/>
      <c r="DN1247" s="14"/>
      <c r="DO1247" s="14"/>
      <c r="DP1247" s="14"/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5"/>
      <c r="EJ1247" s="15"/>
      <c r="EK1247" s="18"/>
      <c r="EL1247" s="12"/>
      <c r="EM1247" s="14"/>
      <c r="EN1247" s="14"/>
      <c r="EO1247" s="14"/>
      <c r="EP1247" s="14"/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5"/>
      <c r="FJ1247" s="15"/>
      <c r="FK1247" s="18"/>
      <c r="FL1247" s="14"/>
      <c r="FM1247" s="14"/>
      <c r="FN1247" s="15"/>
      <c r="FO1247" s="18"/>
      <c r="FP1247" s="13"/>
      <c r="FQ1247" s="13"/>
      <c r="FR1247" s="13"/>
      <c r="FS1247" s="14"/>
      <c r="FT1247" s="14"/>
      <c r="FU1247" s="14"/>
      <c r="FV1247" s="14"/>
      <c r="FW1247" s="14"/>
    </row>
    <row r="1248" ht="15.75" hidden="1" customHeight="1">
      <c r="A1248" s="10"/>
      <c r="B1248" s="10"/>
      <c r="C1248" s="10"/>
      <c r="D1248" s="10"/>
      <c r="E1248" s="22"/>
      <c r="F1248" s="12"/>
      <c r="G1248" s="13"/>
      <c r="H1248" s="13"/>
      <c r="I1248" s="13"/>
      <c r="J1248" s="13"/>
      <c r="K1248" s="13"/>
      <c r="L1248" s="13"/>
      <c r="M1248" s="13"/>
      <c r="N1248" s="13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6"/>
      <c r="BT1248" s="15"/>
      <c r="BU1248" s="18"/>
      <c r="BV1248" s="15"/>
      <c r="BW1248" s="18"/>
      <c r="BX1248" s="15"/>
      <c r="BY1248" s="18"/>
      <c r="BZ1248" s="12"/>
      <c r="CA1248" s="14"/>
      <c r="CB1248" s="14"/>
      <c r="CC1248" s="14"/>
      <c r="CD1248" s="14"/>
      <c r="CE1248" s="14"/>
      <c r="CF1248" s="14"/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5"/>
      <c r="DF1248" s="15"/>
      <c r="DG1248" s="18"/>
      <c r="DH1248" s="15"/>
      <c r="DI1248" s="18"/>
      <c r="DJ1248" s="15"/>
      <c r="DK1248" s="18"/>
      <c r="DL1248" s="12"/>
      <c r="DM1248" s="14"/>
      <c r="DN1248" s="14"/>
      <c r="DO1248" s="14"/>
      <c r="DP1248" s="14"/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5"/>
      <c r="EJ1248" s="15"/>
      <c r="EK1248" s="18"/>
      <c r="EL1248" s="12"/>
      <c r="EM1248" s="14"/>
      <c r="EN1248" s="14"/>
      <c r="EO1248" s="14"/>
      <c r="EP1248" s="14"/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5"/>
      <c r="FJ1248" s="15"/>
      <c r="FK1248" s="18"/>
      <c r="FL1248" s="14"/>
      <c r="FM1248" s="14"/>
      <c r="FN1248" s="15"/>
      <c r="FO1248" s="18"/>
      <c r="FP1248" s="13"/>
      <c r="FQ1248" s="14"/>
      <c r="FR1248" s="14"/>
      <c r="FS1248" s="14"/>
      <c r="FT1248" s="14"/>
      <c r="FU1248" s="14"/>
      <c r="FV1248" s="13"/>
      <c r="FW1248" s="13"/>
    </row>
    <row r="1249" ht="15.75" hidden="1" customHeight="1">
      <c r="A1249" s="10" t="s">
        <v>15754</v>
      </c>
      <c r="B1249" s="10" t="s">
        <v>15792</v>
      </c>
      <c r="C1249" s="10" t="s">
        <v>386</v>
      </c>
      <c r="D1249" s="10" t="s">
        <v>15793</v>
      </c>
      <c r="E1249" s="11" t="s">
        <v>15794</v>
      </c>
      <c r="F1249" s="12" t="s">
        <v>184</v>
      </c>
      <c r="G1249" s="13" t="s">
        <v>185</v>
      </c>
      <c r="H1249" s="13" t="s">
        <v>15795</v>
      </c>
      <c r="I1249" s="13" t="s">
        <v>185</v>
      </c>
      <c r="J1249" s="13" t="s">
        <v>15796</v>
      </c>
      <c r="K1249" s="13" t="s">
        <v>185</v>
      </c>
      <c r="L1249" s="13" t="s">
        <v>15797</v>
      </c>
      <c r="M1249" s="13" t="s">
        <v>690</v>
      </c>
      <c r="N1249" s="13" t="s">
        <v>15798</v>
      </c>
      <c r="O1249" s="13" t="s">
        <v>690</v>
      </c>
      <c r="P1249" s="13" t="s">
        <v>15799</v>
      </c>
      <c r="Q1249" s="13" t="s">
        <v>185</v>
      </c>
      <c r="R1249" s="13" t="s">
        <v>15800</v>
      </c>
      <c r="S1249" s="13" t="s">
        <v>185</v>
      </c>
      <c r="T1249" s="13" t="s">
        <v>15801</v>
      </c>
      <c r="U1249" s="13" t="s">
        <v>185</v>
      </c>
      <c r="V1249" s="13" t="s">
        <v>15802</v>
      </c>
      <c r="W1249" s="13" t="s">
        <v>185</v>
      </c>
      <c r="X1249" s="13" t="s">
        <v>15803</v>
      </c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5" t="s">
        <v>217</v>
      </c>
      <c r="BT1249" s="16" t="s">
        <v>218</v>
      </c>
      <c r="BU1249" s="17">
        <v>46050.620833333334</v>
      </c>
      <c r="BV1249" s="16" t="s">
        <v>218</v>
      </c>
      <c r="BW1249" s="17">
        <v>46050.620891203704</v>
      </c>
      <c r="BX1249" s="16" t="s">
        <v>218</v>
      </c>
      <c r="BY1249" s="17">
        <v>46050.620891203704</v>
      </c>
      <c r="BZ1249" s="12" t="s">
        <v>219</v>
      </c>
      <c r="CA1249" s="14"/>
      <c r="CB1249" s="14"/>
      <c r="CC1249" s="14"/>
      <c r="CD1249" s="14"/>
      <c r="CE1249" s="14"/>
      <c r="CF1249" s="14"/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5" t="s">
        <v>217</v>
      </c>
      <c r="DF1249" s="15" t="s">
        <v>274</v>
      </c>
      <c r="DG1249" s="18"/>
      <c r="DH1249" s="15" t="s">
        <v>274</v>
      </c>
      <c r="DI1249" s="18"/>
      <c r="DJ1249" s="15" t="s">
        <v>274</v>
      </c>
      <c r="DK1249" s="18"/>
      <c r="DL1249" s="12" t="s">
        <v>224</v>
      </c>
      <c r="DM1249" s="14"/>
      <c r="DN1249" s="14"/>
      <c r="DO1249" s="14"/>
      <c r="DP1249" s="14"/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5" t="s">
        <v>217</v>
      </c>
      <c r="EJ1249" s="15" t="s">
        <v>217</v>
      </c>
      <c r="EK1249" s="18"/>
      <c r="EL1249" s="12" t="s">
        <v>233</v>
      </c>
      <c r="EM1249" s="14"/>
      <c r="EN1249" s="14"/>
      <c r="EO1249" s="14"/>
      <c r="EP1249" s="14"/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5" t="s">
        <v>217</v>
      </c>
      <c r="FJ1249" s="15" t="s">
        <v>217</v>
      </c>
      <c r="FK1249" s="18"/>
      <c r="FL1249" s="14"/>
      <c r="FM1249" s="14"/>
      <c r="FN1249" s="15" t="s">
        <v>234</v>
      </c>
      <c r="FO1249" s="18"/>
      <c r="FP1249" s="13" t="s">
        <v>15803</v>
      </c>
      <c r="FQ1249" s="13" t="s">
        <v>15804</v>
      </c>
      <c r="FR1249" s="13" t="s">
        <v>15803</v>
      </c>
      <c r="FS1249" s="14"/>
      <c r="FT1249" s="14"/>
      <c r="FU1249" s="14" t="str">
        <f t="shared" ref="FU1249:FU1275" si="14">FQ1249</f>
        <v>Base de Dados_Images/26T010.Imagem do Equipamento-.182557.jpg</v>
      </c>
      <c r="FV1249" s="14"/>
      <c r="FW1249" s="14"/>
    </row>
    <row r="1250" ht="15.75" hidden="1" customHeight="1">
      <c r="A1250" s="10" t="s">
        <v>15754</v>
      </c>
      <c r="B1250" s="10" t="s">
        <v>15792</v>
      </c>
      <c r="C1250" s="10" t="s">
        <v>264</v>
      </c>
      <c r="D1250" s="10" t="s">
        <v>15805</v>
      </c>
      <c r="E1250" s="11" t="s">
        <v>15806</v>
      </c>
      <c r="F1250" s="12" t="s">
        <v>184</v>
      </c>
      <c r="G1250" s="13" t="s">
        <v>405</v>
      </c>
      <c r="H1250" s="13" t="s">
        <v>15807</v>
      </c>
      <c r="I1250" s="13" t="s">
        <v>405</v>
      </c>
      <c r="J1250" s="13" t="s">
        <v>15807</v>
      </c>
      <c r="K1250" s="13" t="s">
        <v>405</v>
      </c>
      <c r="L1250" s="13" t="s">
        <v>15808</v>
      </c>
      <c r="M1250" s="13" t="s">
        <v>405</v>
      </c>
      <c r="N1250" s="13" t="s">
        <v>15809</v>
      </c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6" t="s">
        <v>218</v>
      </c>
      <c r="BT1250" s="15" t="s">
        <v>217</v>
      </c>
      <c r="BU1250" s="18"/>
      <c r="BV1250" s="15" t="s">
        <v>217</v>
      </c>
      <c r="BW1250" s="18"/>
      <c r="BX1250" s="15" t="s">
        <v>217</v>
      </c>
      <c r="BY1250" s="18"/>
      <c r="BZ1250" s="12" t="s">
        <v>219</v>
      </c>
      <c r="CA1250" s="13" t="s">
        <v>185</v>
      </c>
      <c r="CB1250" s="13" t="s">
        <v>15810</v>
      </c>
      <c r="CC1250" s="13" t="s">
        <v>405</v>
      </c>
      <c r="CD1250" s="13" t="s">
        <v>15811</v>
      </c>
      <c r="CE1250" s="13" t="s">
        <v>405</v>
      </c>
      <c r="CF1250" s="13" t="s">
        <v>15812</v>
      </c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6" t="s">
        <v>218</v>
      </c>
      <c r="DF1250" s="15" t="s">
        <v>274</v>
      </c>
      <c r="DG1250" s="18"/>
      <c r="DH1250" s="15" t="s">
        <v>217</v>
      </c>
      <c r="DI1250" s="18"/>
      <c r="DJ1250" s="15" t="s">
        <v>217</v>
      </c>
      <c r="DK1250" s="18"/>
      <c r="DL1250" s="12" t="s">
        <v>224</v>
      </c>
      <c r="DM1250" s="14"/>
      <c r="DN1250" s="14"/>
      <c r="DO1250" s="14"/>
      <c r="DP1250" s="14"/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5" t="s">
        <v>217</v>
      </c>
      <c r="EJ1250" s="15" t="s">
        <v>217</v>
      </c>
      <c r="EK1250" s="18"/>
      <c r="EL1250" s="12" t="s">
        <v>233</v>
      </c>
      <c r="EM1250" s="14"/>
      <c r="EN1250" s="14"/>
      <c r="EO1250" s="14"/>
      <c r="EP1250" s="14"/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5" t="s">
        <v>217</v>
      </c>
      <c r="FJ1250" s="15" t="s">
        <v>217</v>
      </c>
      <c r="FK1250" s="18"/>
      <c r="FL1250" s="14"/>
      <c r="FM1250" s="14"/>
      <c r="FN1250" s="15" t="s">
        <v>234</v>
      </c>
      <c r="FO1250" s="18"/>
      <c r="FP1250" s="13" t="s">
        <v>15812</v>
      </c>
      <c r="FQ1250" s="14"/>
      <c r="FR1250" s="14"/>
      <c r="FS1250" s="14"/>
      <c r="FT1250" s="14"/>
      <c r="FU1250" s="14" t="str">
        <f t="shared" si="14"/>
        <v/>
      </c>
      <c r="FV1250" s="13" t="s">
        <v>740</v>
      </c>
      <c r="FW1250" s="13" t="s">
        <v>15813</v>
      </c>
    </row>
    <row r="1251" ht="15.75" hidden="1" customHeight="1">
      <c r="A1251" s="10" t="s">
        <v>15754</v>
      </c>
      <c r="B1251" s="10" t="s">
        <v>15792</v>
      </c>
      <c r="C1251" s="10" t="s">
        <v>264</v>
      </c>
      <c r="D1251" s="10" t="s">
        <v>15814</v>
      </c>
      <c r="E1251" s="11" t="s">
        <v>15815</v>
      </c>
      <c r="F1251" s="12" t="s">
        <v>184</v>
      </c>
      <c r="G1251" s="13" t="s">
        <v>185</v>
      </c>
      <c r="H1251" s="13" t="s">
        <v>15816</v>
      </c>
      <c r="I1251" s="13" t="s">
        <v>185</v>
      </c>
      <c r="J1251" s="13" t="s">
        <v>15817</v>
      </c>
      <c r="K1251" s="13" t="s">
        <v>185</v>
      </c>
      <c r="L1251" s="13" t="s">
        <v>15818</v>
      </c>
      <c r="M1251" s="13" t="s">
        <v>690</v>
      </c>
      <c r="N1251" s="13" t="s">
        <v>11249</v>
      </c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5" t="s">
        <v>217</v>
      </c>
      <c r="BT1251" s="16" t="s">
        <v>218</v>
      </c>
      <c r="BU1251" s="17">
        <v>46050.689571759256</v>
      </c>
      <c r="BV1251" s="16" t="s">
        <v>218</v>
      </c>
      <c r="BW1251" s="17">
        <v>46050.6896875</v>
      </c>
      <c r="BX1251" s="16" t="s">
        <v>218</v>
      </c>
      <c r="BY1251" s="17">
        <v>46050.6896875</v>
      </c>
      <c r="BZ1251" s="12" t="s">
        <v>219</v>
      </c>
      <c r="CA1251" s="14"/>
      <c r="CB1251" s="14"/>
      <c r="CC1251" s="14"/>
      <c r="CD1251" s="14"/>
      <c r="CE1251" s="14"/>
      <c r="CF1251" s="14"/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5" t="s">
        <v>217</v>
      </c>
      <c r="DF1251" s="15" t="s">
        <v>274</v>
      </c>
      <c r="DG1251" s="18"/>
      <c r="DH1251" s="15" t="s">
        <v>217</v>
      </c>
      <c r="DI1251" s="18"/>
      <c r="DJ1251" s="15" t="s">
        <v>217</v>
      </c>
      <c r="DK1251" s="18"/>
      <c r="DL1251" s="12" t="s">
        <v>224</v>
      </c>
      <c r="DM1251" s="14"/>
      <c r="DN1251" s="14"/>
      <c r="DO1251" s="14"/>
      <c r="DP1251" s="14"/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5" t="s">
        <v>217</v>
      </c>
      <c r="EJ1251" s="15" t="s">
        <v>217</v>
      </c>
      <c r="EK1251" s="18"/>
      <c r="EL1251" s="12" t="s">
        <v>233</v>
      </c>
      <c r="EM1251" s="14"/>
      <c r="EN1251" s="14"/>
      <c r="EO1251" s="14"/>
      <c r="EP1251" s="14"/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5" t="s">
        <v>217</v>
      </c>
      <c r="FJ1251" s="15" t="s">
        <v>217</v>
      </c>
      <c r="FK1251" s="18"/>
      <c r="FL1251" s="14"/>
      <c r="FM1251" s="14"/>
      <c r="FN1251" s="15" t="s">
        <v>234</v>
      </c>
      <c r="FO1251" s="18"/>
      <c r="FP1251" s="13" t="s">
        <v>11249</v>
      </c>
      <c r="FQ1251" s="13" t="s">
        <v>15819</v>
      </c>
      <c r="FR1251" s="13" t="s">
        <v>11249</v>
      </c>
      <c r="FS1251" s="14"/>
      <c r="FT1251" s="14"/>
      <c r="FU1251" s="14" t="str">
        <f t="shared" si="14"/>
        <v>Base de Dados_Images/26LSHH10B01.Imagem do Equipamento-.193304.jpg</v>
      </c>
      <c r="FV1251" s="14"/>
      <c r="FW1251" s="14"/>
    </row>
    <row r="1252" ht="15.75" hidden="1" customHeight="1">
      <c r="A1252" s="10" t="s">
        <v>15754</v>
      </c>
      <c r="B1252" s="10" t="s">
        <v>15792</v>
      </c>
      <c r="C1252" s="10" t="s">
        <v>301</v>
      </c>
      <c r="D1252" s="10" t="s">
        <v>15820</v>
      </c>
      <c r="E1252" s="11" t="s">
        <v>15821</v>
      </c>
      <c r="F1252" s="12" t="s">
        <v>184</v>
      </c>
      <c r="G1252" s="13" t="s">
        <v>185</v>
      </c>
      <c r="H1252" s="13" t="s">
        <v>15822</v>
      </c>
      <c r="I1252" s="13" t="s">
        <v>185</v>
      </c>
      <c r="J1252" s="13" t="s">
        <v>15823</v>
      </c>
      <c r="K1252" s="13" t="s">
        <v>185</v>
      </c>
      <c r="L1252" s="13" t="s">
        <v>15824</v>
      </c>
      <c r="M1252" s="13" t="s">
        <v>185</v>
      </c>
      <c r="N1252" s="13" t="s">
        <v>15825</v>
      </c>
      <c r="O1252" s="13" t="s">
        <v>185</v>
      </c>
      <c r="P1252" s="13" t="s">
        <v>15826</v>
      </c>
      <c r="Q1252" s="13" t="s">
        <v>185</v>
      </c>
      <c r="R1252" s="13" t="s">
        <v>15827</v>
      </c>
      <c r="S1252" s="13" t="s">
        <v>185</v>
      </c>
      <c r="T1252" s="13" t="s">
        <v>15828</v>
      </c>
      <c r="U1252" s="13" t="s">
        <v>185</v>
      </c>
      <c r="V1252" s="13" t="s">
        <v>15829</v>
      </c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5" t="s">
        <v>217</v>
      </c>
      <c r="BT1252" s="15" t="s">
        <v>274</v>
      </c>
      <c r="BU1252" s="18"/>
      <c r="BV1252" s="16" t="s">
        <v>218</v>
      </c>
      <c r="BW1252" s="17">
        <v>46060.36236111111</v>
      </c>
      <c r="BX1252" s="16" t="s">
        <v>218</v>
      </c>
      <c r="BY1252" s="17">
        <v>46060.36236111111</v>
      </c>
      <c r="BZ1252" s="12" t="s">
        <v>219</v>
      </c>
      <c r="CA1252" s="13" t="s">
        <v>185</v>
      </c>
      <c r="CB1252" s="13" t="s">
        <v>15830</v>
      </c>
      <c r="CC1252" s="13" t="s">
        <v>185</v>
      </c>
      <c r="CD1252" s="13" t="s">
        <v>15831</v>
      </c>
      <c r="CE1252" s="14"/>
      <c r="CF1252" s="14"/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5" t="s">
        <v>217</v>
      </c>
      <c r="DF1252" s="15" t="s">
        <v>274</v>
      </c>
      <c r="DG1252" s="18"/>
      <c r="DH1252" s="16" t="s">
        <v>218</v>
      </c>
      <c r="DI1252" s="17">
        <v>46120.362349537034</v>
      </c>
      <c r="DJ1252" s="16" t="s">
        <v>218</v>
      </c>
      <c r="DK1252" s="17">
        <v>46120.362349537034</v>
      </c>
      <c r="DL1252" s="12" t="s">
        <v>224</v>
      </c>
      <c r="DM1252" s="14"/>
      <c r="DN1252" s="14"/>
      <c r="DO1252" s="14"/>
      <c r="DP1252" s="14"/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5" t="s">
        <v>217</v>
      </c>
      <c r="EJ1252" s="15" t="s">
        <v>217</v>
      </c>
      <c r="EK1252" s="18"/>
      <c r="EL1252" s="12" t="s">
        <v>233</v>
      </c>
      <c r="EM1252" s="14"/>
      <c r="EN1252" s="14"/>
      <c r="EO1252" s="14"/>
      <c r="EP1252" s="14"/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5" t="s">
        <v>217</v>
      </c>
      <c r="FJ1252" s="15" t="s">
        <v>217</v>
      </c>
      <c r="FK1252" s="18"/>
      <c r="FL1252" s="14"/>
      <c r="FM1252" s="14"/>
      <c r="FN1252" s="15" t="s">
        <v>234</v>
      </c>
      <c r="FO1252" s="18"/>
      <c r="FP1252" s="13" t="s">
        <v>15831</v>
      </c>
      <c r="FQ1252" s="13" t="s">
        <v>15832</v>
      </c>
      <c r="FR1252" s="13" t="s">
        <v>15833</v>
      </c>
      <c r="FS1252" s="14"/>
      <c r="FT1252" s="14"/>
      <c r="FU1252" s="14" t="str">
        <f t="shared" si="14"/>
        <v>Base de Dados_Images/26KS10Y01.Imagem do Equipamento-.193146.jpg</v>
      </c>
      <c r="FV1252" s="14"/>
      <c r="FW1252" s="14"/>
    </row>
    <row r="1253" ht="15.75" hidden="1" customHeight="1">
      <c r="A1253" s="10" t="s">
        <v>15754</v>
      </c>
      <c r="B1253" s="10" t="s">
        <v>15792</v>
      </c>
      <c r="C1253" s="10" t="s">
        <v>301</v>
      </c>
      <c r="D1253" s="10" t="s">
        <v>15834</v>
      </c>
      <c r="E1253" s="11" t="s">
        <v>15835</v>
      </c>
      <c r="F1253" s="12" t="s">
        <v>184</v>
      </c>
      <c r="G1253" s="13" t="s">
        <v>185</v>
      </c>
      <c r="H1253" s="13" t="s">
        <v>15836</v>
      </c>
      <c r="I1253" s="13" t="s">
        <v>185</v>
      </c>
      <c r="J1253" s="13" t="s">
        <v>15837</v>
      </c>
      <c r="K1253" s="13" t="s">
        <v>185</v>
      </c>
      <c r="L1253" s="13" t="s">
        <v>15838</v>
      </c>
      <c r="M1253" s="13" t="s">
        <v>185</v>
      </c>
      <c r="N1253" s="13" t="s">
        <v>15839</v>
      </c>
      <c r="O1253" s="13" t="s">
        <v>185</v>
      </c>
      <c r="P1253" s="13" t="s">
        <v>15840</v>
      </c>
      <c r="Q1253" s="13" t="s">
        <v>185</v>
      </c>
      <c r="R1253" s="13" t="s">
        <v>15840</v>
      </c>
      <c r="S1253" s="13" t="s">
        <v>185</v>
      </c>
      <c r="T1253" s="13" t="s">
        <v>15841</v>
      </c>
      <c r="U1253" s="13" t="s">
        <v>185</v>
      </c>
      <c r="V1253" s="13" t="s">
        <v>15842</v>
      </c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5" t="s">
        <v>217</v>
      </c>
      <c r="BT1253" s="15" t="s">
        <v>274</v>
      </c>
      <c r="BU1253" s="18"/>
      <c r="BV1253" s="16" t="s">
        <v>218</v>
      </c>
      <c r="BW1253" s="17">
        <v>46060.36243055556</v>
      </c>
      <c r="BX1253" s="16" t="s">
        <v>218</v>
      </c>
      <c r="BY1253" s="17">
        <v>46060.36243055556</v>
      </c>
      <c r="BZ1253" s="12" t="s">
        <v>219</v>
      </c>
      <c r="CA1253" s="14"/>
      <c r="CB1253" s="14"/>
      <c r="CC1253" s="14"/>
      <c r="CD1253" s="14"/>
      <c r="CE1253" s="14"/>
      <c r="CF1253" s="14"/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5" t="s">
        <v>217</v>
      </c>
      <c r="DF1253" s="15" t="s">
        <v>274</v>
      </c>
      <c r="DG1253" s="18"/>
      <c r="DH1253" s="15" t="s">
        <v>217</v>
      </c>
      <c r="DI1253" s="18"/>
      <c r="DJ1253" s="15" t="s">
        <v>217</v>
      </c>
      <c r="DK1253" s="18"/>
      <c r="DL1253" s="12" t="s">
        <v>224</v>
      </c>
      <c r="DM1253" s="14"/>
      <c r="DN1253" s="14"/>
      <c r="DO1253" s="14"/>
      <c r="DP1253" s="14"/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5" t="s">
        <v>217</v>
      </c>
      <c r="EJ1253" s="15" t="s">
        <v>217</v>
      </c>
      <c r="EK1253" s="18"/>
      <c r="EL1253" s="12" t="s">
        <v>233</v>
      </c>
      <c r="EM1253" s="14"/>
      <c r="EN1253" s="14"/>
      <c r="EO1253" s="14"/>
      <c r="EP1253" s="14"/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5" t="s">
        <v>217</v>
      </c>
      <c r="FJ1253" s="15" t="s">
        <v>217</v>
      </c>
      <c r="FK1253" s="18"/>
      <c r="FL1253" s="14"/>
      <c r="FM1253" s="14"/>
      <c r="FN1253" s="15" t="s">
        <v>234</v>
      </c>
      <c r="FO1253" s="18"/>
      <c r="FP1253" s="13" t="s">
        <v>15836</v>
      </c>
      <c r="FQ1253" s="13" t="s">
        <v>15843</v>
      </c>
      <c r="FR1253" s="13" t="s">
        <v>15842</v>
      </c>
      <c r="FS1253" s="14"/>
      <c r="FT1253" s="14"/>
      <c r="FU1253" s="14" t="str">
        <f t="shared" si="14"/>
        <v>Base de Dados_Images/26KS10Y02.Imagem do Equipamento-.182636.jpg</v>
      </c>
      <c r="FV1253" s="14"/>
      <c r="FW1253" s="14"/>
    </row>
    <row r="1254" ht="15.75" hidden="1" customHeight="1">
      <c r="A1254" s="10" t="s">
        <v>15754</v>
      </c>
      <c r="B1254" s="10" t="s">
        <v>15844</v>
      </c>
      <c r="C1254" s="10" t="s">
        <v>386</v>
      </c>
      <c r="D1254" s="10" t="s">
        <v>15845</v>
      </c>
      <c r="E1254" s="11" t="s">
        <v>15846</v>
      </c>
      <c r="F1254" s="12" t="s">
        <v>184</v>
      </c>
      <c r="G1254" s="13" t="s">
        <v>185</v>
      </c>
      <c r="H1254" s="13" t="s">
        <v>15847</v>
      </c>
      <c r="I1254" s="13" t="s">
        <v>185</v>
      </c>
      <c r="J1254" s="13" t="s">
        <v>15848</v>
      </c>
      <c r="K1254" s="13" t="s">
        <v>185</v>
      </c>
      <c r="L1254" s="13" t="s">
        <v>15849</v>
      </c>
      <c r="M1254" s="13" t="s">
        <v>690</v>
      </c>
      <c r="N1254" s="13" t="s">
        <v>15850</v>
      </c>
      <c r="O1254" s="13" t="s">
        <v>690</v>
      </c>
      <c r="P1254" s="13" t="s">
        <v>15851</v>
      </c>
      <c r="Q1254" s="13" t="s">
        <v>185</v>
      </c>
      <c r="R1254" s="13" t="s">
        <v>15852</v>
      </c>
      <c r="S1254" s="13" t="s">
        <v>185</v>
      </c>
      <c r="T1254" s="13" t="s">
        <v>15853</v>
      </c>
      <c r="U1254" s="13" t="s">
        <v>185</v>
      </c>
      <c r="V1254" s="13" t="s">
        <v>15854</v>
      </c>
      <c r="W1254" s="13" t="s">
        <v>185</v>
      </c>
      <c r="X1254" s="13" t="s">
        <v>15855</v>
      </c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5" t="s">
        <v>217</v>
      </c>
      <c r="BT1254" s="16" t="s">
        <v>218</v>
      </c>
      <c r="BU1254" s="17">
        <v>46050.64711805555</v>
      </c>
      <c r="BV1254" s="16" t="s">
        <v>218</v>
      </c>
      <c r="BW1254" s="17">
        <v>46050.64722222222</v>
      </c>
      <c r="BX1254" s="16" t="s">
        <v>218</v>
      </c>
      <c r="BY1254" s="17">
        <v>46050.64722222222</v>
      </c>
      <c r="BZ1254" s="12" t="s">
        <v>219</v>
      </c>
      <c r="CA1254" s="14"/>
      <c r="CB1254" s="14"/>
      <c r="CC1254" s="14"/>
      <c r="CD1254" s="14"/>
      <c r="CE1254" s="14"/>
      <c r="CF1254" s="14"/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5" t="s">
        <v>217</v>
      </c>
      <c r="DF1254" s="15" t="s">
        <v>274</v>
      </c>
      <c r="DG1254" s="18"/>
      <c r="DH1254" s="15" t="s">
        <v>274</v>
      </c>
      <c r="DI1254" s="18"/>
      <c r="DJ1254" s="15" t="s">
        <v>274</v>
      </c>
      <c r="DK1254" s="18"/>
      <c r="DL1254" s="12" t="s">
        <v>224</v>
      </c>
      <c r="DM1254" s="14"/>
      <c r="DN1254" s="14"/>
      <c r="DO1254" s="14"/>
      <c r="DP1254" s="14"/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5" t="s">
        <v>217</v>
      </c>
      <c r="EJ1254" s="15" t="s">
        <v>217</v>
      </c>
      <c r="EK1254" s="18"/>
      <c r="EL1254" s="12" t="s">
        <v>233</v>
      </c>
      <c r="EM1254" s="14"/>
      <c r="EN1254" s="14"/>
      <c r="EO1254" s="14"/>
      <c r="EP1254" s="14"/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5" t="s">
        <v>217</v>
      </c>
      <c r="FJ1254" s="15" t="s">
        <v>217</v>
      </c>
      <c r="FK1254" s="18"/>
      <c r="FL1254" s="14"/>
      <c r="FM1254" s="14"/>
      <c r="FN1254" s="15" t="s">
        <v>234</v>
      </c>
      <c r="FO1254" s="18"/>
      <c r="FP1254" s="13" t="s">
        <v>15855</v>
      </c>
      <c r="FQ1254" s="13" t="s">
        <v>15856</v>
      </c>
      <c r="FR1254" s="13" t="s">
        <v>15855</v>
      </c>
      <c r="FS1254" s="14"/>
      <c r="FT1254" s="14"/>
      <c r="FU1254" s="14" t="str">
        <f t="shared" si="14"/>
        <v>Base de Dados_Images/26T020.Imagem do Equipamento-.183110.jpg</v>
      </c>
      <c r="FV1254" s="14"/>
      <c r="FW1254" s="14"/>
    </row>
    <row r="1255" ht="15.75" hidden="1" customHeight="1">
      <c r="A1255" s="10" t="s">
        <v>15754</v>
      </c>
      <c r="B1255" s="10" t="s">
        <v>15844</v>
      </c>
      <c r="C1255" s="10" t="s">
        <v>264</v>
      </c>
      <c r="D1255" s="10" t="s">
        <v>15857</v>
      </c>
      <c r="E1255" s="11" t="s">
        <v>15806</v>
      </c>
      <c r="F1255" s="12" t="s">
        <v>184</v>
      </c>
      <c r="G1255" s="13" t="s">
        <v>185</v>
      </c>
      <c r="H1255" s="13" t="s">
        <v>15858</v>
      </c>
      <c r="I1255" s="13" t="s">
        <v>185</v>
      </c>
      <c r="J1255" s="13" t="s">
        <v>15859</v>
      </c>
      <c r="K1255" s="13" t="s">
        <v>185</v>
      </c>
      <c r="L1255" s="13" t="s">
        <v>15859</v>
      </c>
      <c r="M1255" s="13" t="s">
        <v>185</v>
      </c>
      <c r="N1255" s="13" t="s">
        <v>15860</v>
      </c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5" t="s">
        <v>217</v>
      </c>
      <c r="BT1255" s="16" t="s">
        <v>218</v>
      </c>
      <c r="BU1255" s="17">
        <v>46105.355219907404</v>
      </c>
      <c r="BV1255" s="16" t="s">
        <v>218</v>
      </c>
      <c r="BW1255" s="17">
        <v>46105.35524305556</v>
      </c>
      <c r="BX1255" s="16" t="s">
        <v>218</v>
      </c>
      <c r="BY1255" s="17">
        <v>46105.35524305556</v>
      </c>
      <c r="BZ1255" s="12" t="s">
        <v>219</v>
      </c>
      <c r="CA1255" s="13" t="s">
        <v>185</v>
      </c>
      <c r="CB1255" s="13" t="s">
        <v>15861</v>
      </c>
      <c r="CC1255" s="13" t="s">
        <v>185</v>
      </c>
      <c r="CD1255" s="13" t="s">
        <v>15862</v>
      </c>
      <c r="CE1255" s="13" t="s">
        <v>185</v>
      </c>
      <c r="CF1255" s="13" t="s">
        <v>15862</v>
      </c>
      <c r="CG1255" s="14"/>
      <c r="CH1255" s="14"/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5" t="s">
        <v>217</v>
      </c>
      <c r="DF1255" s="15" t="s">
        <v>274</v>
      </c>
      <c r="DG1255" s="18"/>
      <c r="DH1255" s="16" t="s">
        <v>218</v>
      </c>
      <c r="DI1255" s="17">
        <v>46120.35896990741</v>
      </c>
      <c r="DJ1255" s="16" t="s">
        <v>218</v>
      </c>
      <c r="DK1255" s="17">
        <v>46120.35896990741</v>
      </c>
      <c r="DL1255" s="12" t="s">
        <v>224</v>
      </c>
      <c r="DM1255" s="14"/>
      <c r="DN1255" s="14"/>
      <c r="DO1255" s="14"/>
      <c r="DP1255" s="14"/>
      <c r="DQ1255" s="14"/>
      <c r="DR1255" s="14"/>
      <c r="DS1255" s="14"/>
      <c r="DT1255" s="14"/>
      <c r="DU1255" s="14"/>
      <c r="DV1255" s="14"/>
      <c r="DW1255" s="14"/>
      <c r="DX1255" s="14"/>
      <c r="DY1255" s="14"/>
      <c r="DZ1255" s="14"/>
      <c r="EA1255" s="14"/>
      <c r="EB1255" s="14"/>
      <c r="EC1255" s="14"/>
      <c r="ED1255" s="14"/>
      <c r="EE1255" s="14"/>
      <c r="EF1255" s="14"/>
      <c r="EG1255" s="14"/>
      <c r="EH1255" s="14"/>
      <c r="EI1255" s="15" t="s">
        <v>217</v>
      </c>
      <c r="EJ1255" s="15" t="s">
        <v>217</v>
      </c>
      <c r="EK1255" s="18"/>
      <c r="EL1255" s="12" t="s">
        <v>233</v>
      </c>
      <c r="EM1255" s="14"/>
      <c r="EN1255" s="14"/>
      <c r="EO1255" s="14"/>
      <c r="EP1255" s="14"/>
      <c r="EQ1255" s="14"/>
      <c r="ER1255" s="14"/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5" t="s">
        <v>217</v>
      </c>
      <c r="FJ1255" s="15" t="s">
        <v>217</v>
      </c>
      <c r="FK1255" s="18"/>
      <c r="FL1255" s="14"/>
      <c r="FM1255" s="14"/>
      <c r="FN1255" s="15" t="s">
        <v>234</v>
      </c>
      <c r="FO1255" s="18"/>
      <c r="FP1255" s="13" t="s">
        <v>15862</v>
      </c>
      <c r="FQ1255" s="13" t="s">
        <v>15863</v>
      </c>
      <c r="FR1255" s="13" t="s">
        <v>15860</v>
      </c>
      <c r="FS1255" s="14"/>
      <c r="FT1255" s="14"/>
      <c r="FU1255" s="14" t="str">
        <f t="shared" si="14"/>
        <v>Base de Dados_Images/26LIT020.Imagem do Equipamento-.113129.jpg</v>
      </c>
      <c r="FV1255" s="14"/>
      <c r="FW1255" s="14"/>
    </row>
    <row r="1256" ht="15.75" hidden="1" customHeight="1">
      <c r="A1256" s="10" t="s">
        <v>15754</v>
      </c>
      <c r="B1256" s="10" t="s">
        <v>15844</v>
      </c>
      <c r="C1256" s="10" t="s">
        <v>264</v>
      </c>
      <c r="D1256" s="10" t="s">
        <v>15864</v>
      </c>
      <c r="E1256" s="11" t="s">
        <v>15815</v>
      </c>
      <c r="F1256" s="12" t="s">
        <v>184</v>
      </c>
      <c r="G1256" s="13" t="s">
        <v>185</v>
      </c>
      <c r="H1256" s="13" t="s">
        <v>15865</v>
      </c>
      <c r="I1256" s="13" t="s">
        <v>185</v>
      </c>
      <c r="J1256" s="13" t="s">
        <v>15866</v>
      </c>
      <c r="K1256" s="13" t="s">
        <v>185</v>
      </c>
      <c r="L1256" s="13" t="s">
        <v>15867</v>
      </c>
      <c r="M1256" s="13" t="s">
        <v>690</v>
      </c>
      <c r="N1256" s="13" t="s">
        <v>15868</v>
      </c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5" t="s">
        <v>217</v>
      </c>
      <c r="BT1256" s="16" t="s">
        <v>218</v>
      </c>
      <c r="BU1256" s="17">
        <v>46050.648935185185</v>
      </c>
      <c r="BV1256" s="16" t="s">
        <v>218</v>
      </c>
      <c r="BW1256" s="17">
        <v>46050.648981481485</v>
      </c>
      <c r="BX1256" s="16" t="s">
        <v>218</v>
      </c>
      <c r="BY1256" s="17">
        <v>46050.648981481485</v>
      </c>
      <c r="BZ1256" s="12" t="s">
        <v>219</v>
      </c>
      <c r="CA1256" s="13" t="s">
        <v>185</v>
      </c>
      <c r="CB1256" s="13" t="s">
        <v>15869</v>
      </c>
      <c r="CC1256" s="13" t="s">
        <v>690</v>
      </c>
      <c r="CD1256" s="13" t="s">
        <v>15870</v>
      </c>
      <c r="CE1256" s="13" t="s">
        <v>185</v>
      </c>
      <c r="CF1256" s="13" t="s">
        <v>15871</v>
      </c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5" t="s">
        <v>217</v>
      </c>
      <c r="DF1256" s="15" t="s">
        <v>274</v>
      </c>
      <c r="DG1256" s="18"/>
      <c r="DH1256" s="16" t="s">
        <v>218</v>
      </c>
      <c r="DI1256" s="17">
        <v>46120.35915509259</v>
      </c>
      <c r="DJ1256" s="16" t="s">
        <v>218</v>
      </c>
      <c r="DK1256" s="17">
        <v>46120.35915509259</v>
      </c>
      <c r="DL1256" s="12" t="s">
        <v>224</v>
      </c>
      <c r="DM1256" s="14"/>
      <c r="DN1256" s="14"/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5" t="s">
        <v>217</v>
      </c>
      <c r="EJ1256" s="15" t="s">
        <v>217</v>
      </c>
      <c r="EK1256" s="18"/>
      <c r="EL1256" s="12" t="s">
        <v>233</v>
      </c>
      <c r="EM1256" s="14"/>
      <c r="EN1256" s="14"/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5" t="s">
        <v>217</v>
      </c>
      <c r="FJ1256" s="15" t="s">
        <v>217</v>
      </c>
      <c r="FK1256" s="18"/>
      <c r="FL1256" s="14"/>
      <c r="FM1256" s="14"/>
      <c r="FN1256" s="15" t="s">
        <v>234</v>
      </c>
      <c r="FO1256" s="18"/>
      <c r="FP1256" s="13" t="s">
        <v>15871</v>
      </c>
      <c r="FQ1256" s="13" t="s">
        <v>15872</v>
      </c>
      <c r="FR1256" s="13" t="s">
        <v>15868</v>
      </c>
      <c r="FS1256" s="14"/>
      <c r="FT1256" s="14"/>
      <c r="FU1256" s="14" t="str">
        <f t="shared" si="14"/>
        <v>Base de Dados_Images/26LSHH20B01.Imagem do Equipamento-.183422.jpg</v>
      </c>
      <c r="FV1256" s="14"/>
      <c r="FW1256" s="14"/>
    </row>
    <row r="1257" ht="15.75" hidden="1" customHeight="1">
      <c r="A1257" s="10" t="s">
        <v>15754</v>
      </c>
      <c r="B1257" s="10" t="s">
        <v>15844</v>
      </c>
      <c r="C1257" s="10" t="s">
        <v>301</v>
      </c>
      <c r="D1257" s="10" t="s">
        <v>15873</v>
      </c>
      <c r="E1257" s="11" t="s">
        <v>15821</v>
      </c>
      <c r="F1257" s="12" t="s">
        <v>184</v>
      </c>
      <c r="G1257" s="13" t="s">
        <v>185</v>
      </c>
      <c r="H1257" s="13" t="s">
        <v>15874</v>
      </c>
      <c r="I1257" s="13" t="s">
        <v>185</v>
      </c>
      <c r="J1257" s="13" t="s">
        <v>15875</v>
      </c>
      <c r="K1257" s="13" t="s">
        <v>185</v>
      </c>
      <c r="L1257" s="13" t="s">
        <v>15876</v>
      </c>
      <c r="M1257" s="13" t="s">
        <v>185</v>
      </c>
      <c r="N1257" s="13" t="s">
        <v>15877</v>
      </c>
      <c r="O1257" s="13" t="s">
        <v>185</v>
      </c>
      <c r="P1257" s="13" t="s">
        <v>15878</v>
      </c>
      <c r="Q1257" s="13" t="s">
        <v>185</v>
      </c>
      <c r="R1257" s="13" t="s">
        <v>15878</v>
      </c>
      <c r="S1257" s="13" t="s">
        <v>185</v>
      </c>
      <c r="T1257" s="13" t="s">
        <v>15879</v>
      </c>
      <c r="U1257" s="13" t="s">
        <v>185</v>
      </c>
      <c r="V1257" s="13" t="s">
        <v>15880</v>
      </c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5" t="s">
        <v>217</v>
      </c>
      <c r="BT1257" s="15" t="s">
        <v>274</v>
      </c>
      <c r="BU1257" s="18"/>
      <c r="BV1257" s="16" t="s">
        <v>218</v>
      </c>
      <c r="BW1257" s="17">
        <v>46060.36350694444</v>
      </c>
      <c r="BX1257" s="16" t="s">
        <v>218</v>
      </c>
      <c r="BY1257" s="17">
        <v>46060.36350694444</v>
      </c>
      <c r="BZ1257" s="12" t="s">
        <v>219</v>
      </c>
      <c r="CA1257" s="13" t="s">
        <v>185</v>
      </c>
      <c r="CB1257" s="13" t="s">
        <v>15881</v>
      </c>
      <c r="CC1257" s="13" t="s">
        <v>185</v>
      </c>
      <c r="CD1257" s="13" t="s">
        <v>15882</v>
      </c>
      <c r="CE1257" s="14"/>
      <c r="CF1257" s="14"/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5" t="s">
        <v>217</v>
      </c>
      <c r="DF1257" s="15" t="s">
        <v>274</v>
      </c>
      <c r="DG1257" s="18"/>
      <c r="DH1257" s="16" t="s">
        <v>218</v>
      </c>
      <c r="DI1257" s="17">
        <v>46120.359247685185</v>
      </c>
      <c r="DJ1257" s="16" t="s">
        <v>218</v>
      </c>
      <c r="DK1257" s="17">
        <v>46120.359247685185</v>
      </c>
      <c r="DL1257" s="12" t="s">
        <v>224</v>
      </c>
      <c r="DM1257" s="14"/>
      <c r="DN1257" s="14"/>
      <c r="DO1257" s="14"/>
      <c r="DP1257" s="14"/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5" t="s">
        <v>217</v>
      </c>
      <c r="EJ1257" s="15" t="s">
        <v>217</v>
      </c>
      <c r="EK1257" s="18"/>
      <c r="EL1257" s="12" t="s">
        <v>233</v>
      </c>
      <c r="EM1257" s="14"/>
      <c r="EN1257" s="14"/>
      <c r="EO1257" s="14"/>
      <c r="EP1257" s="14"/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5" t="s">
        <v>217</v>
      </c>
      <c r="FJ1257" s="15" t="s">
        <v>217</v>
      </c>
      <c r="FK1257" s="18"/>
      <c r="FL1257" s="14"/>
      <c r="FM1257" s="14"/>
      <c r="FN1257" s="15" t="s">
        <v>234</v>
      </c>
      <c r="FO1257" s="18"/>
      <c r="FP1257" s="13" t="s">
        <v>15882</v>
      </c>
      <c r="FQ1257" s="13" t="s">
        <v>15883</v>
      </c>
      <c r="FR1257" s="13" t="s">
        <v>15884</v>
      </c>
      <c r="FS1257" s="14"/>
      <c r="FT1257" s="14"/>
      <c r="FU1257" s="14" t="str">
        <f t="shared" si="14"/>
        <v>Base de Dados_Images/26KS20Y01.Imagem do Equipamento-.114407.jpg</v>
      </c>
      <c r="FV1257" s="14"/>
      <c r="FW1257" s="14"/>
    </row>
    <row r="1258" ht="15.75" hidden="1" customHeight="1">
      <c r="A1258" s="10" t="s">
        <v>15754</v>
      </c>
      <c r="B1258" s="10" t="s">
        <v>15844</v>
      </c>
      <c r="C1258" s="10" t="s">
        <v>301</v>
      </c>
      <c r="D1258" s="10" t="s">
        <v>15885</v>
      </c>
      <c r="E1258" s="11" t="s">
        <v>15835</v>
      </c>
      <c r="F1258" s="12" t="s">
        <v>184</v>
      </c>
      <c r="G1258" s="13" t="s">
        <v>185</v>
      </c>
      <c r="H1258" s="13" t="s">
        <v>15886</v>
      </c>
      <c r="I1258" s="13" t="s">
        <v>185</v>
      </c>
      <c r="J1258" s="13" t="s">
        <v>15887</v>
      </c>
      <c r="K1258" s="13" t="s">
        <v>185</v>
      </c>
      <c r="L1258" s="13" t="s">
        <v>15888</v>
      </c>
      <c r="M1258" s="13" t="s">
        <v>185</v>
      </c>
      <c r="N1258" s="13" t="s">
        <v>15889</v>
      </c>
      <c r="O1258" s="13" t="s">
        <v>185</v>
      </c>
      <c r="P1258" s="13" t="s">
        <v>15890</v>
      </c>
      <c r="Q1258" s="13" t="s">
        <v>185</v>
      </c>
      <c r="R1258" s="13" t="s">
        <v>15891</v>
      </c>
      <c r="S1258" s="13" t="s">
        <v>185</v>
      </c>
      <c r="T1258" s="13" t="s">
        <v>15892</v>
      </c>
      <c r="U1258" s="13" t="s">
        <v>185</v>
      </c>
      <c r="V1258" s="13" t="s">
        <v>15893</v>
      </c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5" t="s">
        <v>217</v>
      </c>
      <c r="BT1258" s="15" t="s">
        <v>274</v>
      </c>
      <c r="BU1258" s="18"/>
      <c r="BV1258" s="16" t="s">
        <v>218</v>
      </c>
      <c r="BW1258" s="17">
        <v>46060.36275462963</v>
      </c>
      <c r="BX1258" s="16" t="s">
        <v>218</v>
      </c>
      <c r="BY1258" s="17">
        <v>46060.36275462963</v>
      </c>
      <c r="BZ1258" s="12" t="s">
        <v>219</v>
      </c>
      <c r="CA1258" s="13" t="s">
        <v>185</v>
      </c>
      <c r="CB1258" s="13" t="s">
        <v>15894</v>
      </c>
      <c r="CC1258" s="13" t="s">
        <v>185</v>
      </c>
      <c r="CD1258" s="13" t="s">
        <v>15895</v>
      </c>
      <c r="CE1258" s="14"/>
      <c r="CF1258" s="14"/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5" t="s">
        <v>217</v>
      </c>
      <c r="DF1258" s="15" t="s">
        <v>274</v>
      </c>
      <c r="DG1258" s="18"/>
      <c r="DH1258" s="16" t="s">
        <v>218</v>
      </c>
      <c r="DI1258" s="17">
        <v>46120.361967592595</v>
      </c>
      <c r="DJ1258" s="16" t="s">
        <v>218</v>
      </c>
      <c r="DK1258" s="17">
        <v>46120.361967592595</v>
      </c>
      <c r="DL1258" s="12" t="s">
        <v>224</v>
      </c>
      <c r="DM1258" s="14"/>
      <c r="DN1258" s="14"/>
      <c r="DO1258" s="14"/>
      <c r="DP1258" s="14"/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5" t="s">
        <v>217</v>
      </c>
      <c r="EJ1258" s="15" t="s">
        <v>217</v>
      </c>
      <c r="EK1258" s="18"/>
      <c r="EL1258" s="12" t="s">
        <v>233</v>
      </c>
      <c r="EM1258" s="14"/>
      <c r="EN1258" s="14"/>
      <c r="EO1258" s="14"/>
      <c r="EP1258" s="14"/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5" t="s">
        <v>217</v>
      </c>
      <c r="FJ1258" s="15" t="s">
        <v>217</v>
      </c>
      <c r="FK1258" s="18"/>
      <c r="FL1258" s="14"/>
      <c r="FM1258" s="14"/>
      <c r="FN1258" s="15" t="s">
        <v>234</v>
      </c>
      <c r="FO1258" s="18"/>
      <c r="FP1258" s="13" t="s">
        <v>15895</v>
      </c>
      <c r="FQ1258" s="13" t="s">
        <v>15896</v>
      </c>
      <c r="FR1258" s="13" t="s">
        <v>15893</v>
      </c>
      <c r="FS1258" s="14"/>
      <c r="FT1258" s="14"/>
      <c r="FU1258" s="14" t="str">
        <f t="shared" si="14"/>
        <v>Base de Dados_Images/26KS20Y02.Imagem do Equipamento-.183314.jpg</v>
      </c>
      <c r="FV1258" s="14"/>
      <c r="FW1258" s="14"/>
    </row>
    <row r="1259" ht="15.75" hidden="1" customHeight="1">
      <c r="A1259" s="10" t="s">
        <v>15754</v>
      </c>
      <c r="B1259" s="10" t="s">
        <v>15897</v>
      </c>
      <c r="C1259" s="10" t="s">
        <v>386</v>
      </c>
      <c r="D1259" s="10" t="s">
        <v>15898</v>
      </c>
      <c r="E1259" s="11" t="s">
        <v>15899</v>
      </c>
      <c r="F1259" s="12" t="s">
        <v>184</v>
      </c>
      <c r="G1259" s="13" t="s">
        <v>185</v>
      </c>
      <c r="H1259" s="13" t="s">
        <v>15900</v>
      </c>
      <c r="I1259" s="13" t="s">
        <v>185</v>
      </c>
      <c r="J1259" s="13" t="s">
        <v>15901</v>
      </c>
      <c r="K1259" s="13" t="s">
        <v>185</v>
      </c>
      <c r="L1259" s="13" t="s">
        <v>15902</v>
      </c>
      <c r="M1259" s="13" t="s">
        <v>690</v>
      </c>
      <c r="N1259" s="13" t="s">
        <v>15903</v>
      </c>
      <c r="O1259" s="13" t="s">
        <v>690</v>
      </c>
      <c r="P1259" s="13" t="s">
        <v>15904</v>
      </c>
      <c r="Q1259" s="13" t="s">
        <v>185</v>
      </c>
      <c r="R1259" s="13" t="s">
        <v>15905</v>
      </c>
      <c r="S1259" s="13" t="s">
        <v>185</v>
      </c>
      <c r="T1259" s="13" t="s">
        <v>15906</v>
      </c>
      <c r="U1259" s="13" t="s">
        <v>185</v>
      </c>
      <c r="V1259" s="13" t="s">
        <v>15907</v>
      </c>
      <c r="W1259" s="13" t="s">
        <v>185</v>
      </c>
      <c r="X1259" s="13" t="s">
        <v>15908</v>
      </c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5" t="s">
        <v>217</v>
      </c>
      <c r="BT1259" s="16" t="s">
        <v>218</v>
      </c>
      <c r="BU1259" s="17">
        <v>46050.65064814815</v>
      </c>
      <c r="BV1259" s="16" t="s">
        <v>218</v>
      </c>
      <c r="BW1259" s="17">
        <v>46050.65076388889</v>
      </c>
      <c r="BX1259" s="16" t="s">
        <v>218</v>
      </c>
      <c r="BY1259" s="17">
        <v>46050.65076388889</v>
      </c>
      <c r="BZ1259" s="12" t="s">
        <v>219</v>
      </c>
      <c r="CA1259" s="14"/>
      <c r="CB1259" s="14"/>
      <c r="CC1259" s="14"/>
      <c r="CD1259" s="14"/>
      <c r="CE1259" s="14"/>
      <c r="CF1259" s="14"/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5" t="s">
        <v>217</v>
      </c>
      <c r="DF1259" s="15" t="s">
        <v>274</v>
      </c>
      <c r="DG1259" s="18"/>
      <c r="DH1259" s="15" t="s">
        <v>274</v>
      </c>
      <c r="DI1259" s="18"/>
      <c r="DJ1259" s="15" t="s">
        <v>274</v>
      </c>
      <c r="DK1259" s="18"/>
      <c r="DL1259" s="12" t="s">
        <v>224</v>
      </c>
      <c r="DM1259" s="14"/>
      <c r="DN1259" s="14"/>
      <c r="DO1259" s="14"/>
      <c r="DP1259" s="14"/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5" t="s">
        <v>217</v>
      </c>
      <c r="EJ1259" s="15" t="s">
        <v>217</v>
      </c>
      <c r="EK1259" s="18"/>
      <c r="EL1259" s="12" t="s">
        <v>233</v>
      </c>
      <c r="EM1259" s="14"/>
      <c r="EN1259" s="14"/>
      <c r="EO1259" s="14"/>
      <c r="EP1259" s="14"/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5" t="s">
        <v>217</v>
      </c>
      <c r="FJ1259" s="15" t="s">
        <v>217</v>
      </c>
      <c r="FK1259" s="18"/>
      <c r="FL1259" s="14"/>
      <c r="FM1259" s="14"/>
      <c r="FN1259" s="15" t="s">
        <v>234</v>
      </c>
      <c r="FO1259" s="18"/>
      <c r="FP1259" s="13" t="s">
        <v>15908</v>
      </c>
      <c r="FQ1259" s="13" t="s">
        <v>15909</v>
      </c>
      <c r="FR1259" s="13" t="s">
        <v>15908</v>
      </c>
      <c r="FS1259" s="14"/>
      <c r="FT1259" s="14"/>
      <c r="FU1259" s="14" t="str">
        <f t="shared" si="14"/>
        <v>Base de Dados_Images/26T030.Imagem do Equipamento-.183612.jpg</v>
      </c>
      <c r="FV1259" s="14"/>
      <c r="FW1259" s="14"/>
    </row>
    <row r="1260" ht="15.75" hidden="1" customHeight="1">
      <c r="A1260" s="10" t="s">
        <v>15754</v>
      </c>
      <c r="B1260" s="10" t="s">
        <v>15897</v>
      </c>
      <c r="C1260" s="10" t="s">
        <v>264</v>
      </c>
      <c r="D1260" s="10" t="s">
        <v>15910</v>
      </c>
      <c r="E1260" s="11" t="s">
        <v>15806</v>
      </c>
      <c r="F1260" s="12" t="s">
        <v>184</v>
      </c>
      <c r="G1260" s="13" t="s">
        <v>185</v>
      </c>
      <c r="H1260" s="13" t="s">
        <v>15911</v>
      </c>
      <c r="I1260" s="13" t="s">
        <v>185</v>
      </c>
      <c r="J1260" s="13" t="s">
        <v>15912</v>
      </c>
      <c r="K1260" s="13" t="s">
        <v>185</v>
      </c>
      <c r="L1260" s="13" t="s">
        <v>15913</v>
      </c>
      <c r="M1260" s="13" t="s">
        <v>185</v>
      </c>
      <c r="N1260" s="13" t="s">
        <v>15914</v>
      </c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5" t="s">
        <v>217</v>
      </c>
      <c r="BT1260" s="16" t="s">
        <v>218</v>
      </c>
      <c r="BU1260" s="17">
        <v>46105.35581018519</v>
      </c>
      <c r="BV1260" s="16" t="s">
        <v>218</v>
      </c>
      <c r="BW1260" s="17">
        <v>46105.35586805556</v>
      </c>
      <c r="BX1260" s="16" t="s">
        <v>218</v>
      </c>
      <c r="BY1260" s="17">
        <v>46105.35586805556</v>
      </c>
      <c r="BZ1260" s="12" t="s">
        <v>219</v>
      </c>
      <c r="CA1260" s="14"/>
      <c r="CB1260" s="14"/>
      <c r="CC1260" s="14"/>
      <c r="CD1260" s="14"/>
      <c r="CE1260" s="14"/>
      <c r="CF1260" s="14"/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5" t="s">
        <v>217</v>
      </c>
      <c r="DF1260" s="15" t="s">
        <v>274</v>
      </c>
      <c r="DG1260" s="18"/>
      <c r="DH1260" s="15" t="s">
        <v>217</v>
      </c>
      <c r="DI1260" s="18"/>
      <c r="DJ1260" s="15" t="s">
        <v>217</v>
      </c>
      <c r="DK1260" s="18"/>
      <c r="DL1260" s="12" t="s">
        <v>224</v>
      </c>
      <c r="DM1260" s="14"/>
      <c r="DN1260" s="14"/>
      <c r="DO1260" s="14"/>
      <c r="DP1260" s="14"/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5" t="s">
        <v>217</v>
      </c>
      <c r="EJ1260" s="15" t="s">
        <v>217</v>
      </c>
      <c r="EK1260" s="18"/>
      <c r="EL1260" s="12" t="s">
        <v>233</v>
      </c>
      <c r="EM1260" s="14"/>
      <c r="EN1260" s="14"/>
      <c r="EO1260" s="14"/>
      <c r="EP1260" s="14"/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5" t="s">
        <v>217</v>
      </c>
      <c r="FJ1260" s="15" t="s">
        <v>217</v>
      </c>
      <c r="FK1260" s="18"/>
      <c r="FL1260" s="14"/>
      <c r="FM1260" s="14"/>
      <c r="FN1260" s="15" t="s">
        <v>234</v>
      </c>
      <c r="FO1260" s="18"/>
      <c r="FP1260" s="13" t="s">
        <v>15914</v>
      </c>
      <c r="FQ1260" s="13" t="s">
        <v>15915</v>
      </c>
      <c r="FR1260" s="13" t="s">
        <v>15914</v>
      </c>
      <c r="FS1260" s="14"/>
      <c r="FT1260" s="14"/>
      <c r="FU1260" s="14" t="str">
        <f t="shared" si="14"/>
        <v>Base de Dados_Images/26LIT030.Imagem do Equipamento-.113217.jpg</v>
      </c>
      <c r="FV1260" s="14"/>
      <c r="FW1260" s="14"/>
    </row>
    <row r="1261" ht="15.75" hidden="1" customHeight="1">
      <c r="A1261" s="10" t="s">
        <v>15754</v>
      </c>
      <c r="B1261" s="10" t="s">
        <v>15897</v>
      </c>
      <c r="C1261" s="10" t="s">
        <v>264</v>
      </c>
      <c r="D1261" s="10" t="s">
        <v>15916</v>
      </c>
      <c r="E1261" s="11" t="s">
        <v>15815</v>
      </c>
      <c r="F1261" s="12" t="s">
        <v>184</v>
      </c>
      <c r="G1261" s="13" t="s">
        <v>185</v>
      </c>
      <c r="H1261" s="13" t="s">
        <v>15917</v>
      </c>
      <c r="I1261" s="13" t="s">
        <v>185</v>
      </c>
      <c r="J1261" s="13" t="s">
        <v>15918</v>
      </c>
      <c r="K1261" s="13" t="s">
        <v>185</v>
      </c>
      <c r="L1261" s="13" t="s">
        <v>15919</v>
      </c>
      <c r="M1261" s="13" t="s">
        <v>690</v>
      </c>
      <c r="N1261" s="13" t="s">
        <v>15920</v>
      </c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5" t="s">
        <v>217</v>
      </c>
      <c r="BT1261" s="16" t="s">
        <v>218</v>
      </c>
      <c r="BU1261" s="17">
        <v>46050.6531712963</v>
      </c>
      <c r="BV1261" s="16" t="s">
        <v>218</v>
      </c>
      <c r="BW1261" s="17">
        <v>46050.653229166666</v>
      </c>
      <c r="BX1261" s="16" t="s">
        <v>218</v>
      </c>
      <c r="BY1261" s="17">
        <v>46050.653229166666</v>
      </c>
      <c r="BZ1261" s="12" t="s">
        <v>219</v>
      </c>
      <c r="CA1261" s="14"/>
      <c r="CB1261" s="14"/>
      <c r="CC1261" s="14"/>
      <c r="CD1261" s="14"/>
      <c r="CE1261" s="14"/>
      <c r="CF1261" s="14"/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5" t="s">
        <v>217</v>
      </c>
      <c r="DF1261" s="15" t="s">
        <v>274</v>
      </c>
      <c r="DG1261" s="18"/>
      <c r="DH1261" s="15" t="s">
        <v>217</v>
      </c>
      <c r="DI1261" s="18"/>
      <c r="DJ1261" s="15" t="s">
        <v>217</v>
      </c>
      <c r="DK1261" s="18"/>
      <c r="DL1261" s="12" t="s">
        <v>224</v>
      </c>
      <c r="DM1261" s="14"/>
      <c r="DN1261" s="14"/>
      <c r="DO1261" s="14"/>
      <c r="DP1261" s="14"/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5" t="s">
        <v>217</v>
      </c>
      <c r="EJ1261" s="15" t="s">
        <v>217</v>
      </c>
      <c r="EK1261" s="18"/>
      <c r="EL1261" s="12" t="s">
        <v>233</v>
      </c>
      <c r="EM1261" s="14"/>
      <c r="EN1261" s="14"/>
      <c r="EO1261" s="14"/>
      <c r="EP1261" s="14"/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5" t="s">
        <v>217</v>
      </c>
      <c r="FJ1261" s="15" t="s">
        <v>217</v>
      </c>
      <c r="FK1261" s="18"/>
      <c r="FL1261" s="14"/>
      <c r="FM1261" s="14"/>
      <c r="FN1261" s="15" t="s">
        <v>234</v>
      </c>
      <c r="FO1261" s="18"/>
      <c r="FP1261" s="13" t="s">
        <v>15920</v>
      </c>
      <c r="FQ1261" s="13" t="s">
        <v>15921</v>
      </c>
      <c r="FR1261" s="13" t="s">
        <v>15920</v>
      </c>
      <c r="FS1261" s="14"/>
      <c r="FT1261" s="14"/>
      <c r="FU1261" s="14" t="str">
        <f t="shared" si="14"/>
        <v>Base de Dados_Images/26LSHH30B01.Imagem do Equipamento-.184020.jpg</v>
      </c>
      <c r="FV1261" s="14"/>
      <c r="FW1261" s="14"/>
    </row>
    <row r="1262" ht="15.75" hidden="1" customHeight="1">
      <c r="A1262" s="10" t="s">
        <v>15754</v>
      </c>
      <c r="B1262" s="10" t="s">
        <v>15897</v>
      </c>
      <c r="C1262" s="10" t="s">
        <v>301</v>
      </c>
      <c r="D1262" s="10" t="s">
        <v>15922</v>
      </c>
      <c r="E1262" s="11" t="s">
        <v>15821</v>
      </c>
      <c r="F1262" s="12" t="s">
        <v>184</v>
      </c>
      <c r="G1262" s="13" t="s">
        <v>690</v>
      </c>
      <c r="H1262" s="13" t="s">
        <v>15923</v>
      </c>
      <c r="I1262" s="13" t="s">
        <v>185</v>
      </c>
      <c r="J1262" s="13" t="s">
        <v>15924</v>
      </c>
      <c r="K1262" s="13" t="s">
        <v>185</v>
      </c>
      <c r="L1262" s="13" t="s">
        <v>15925</v>
      </c>
      <c r="M1262" s="13" t="s">
        <v>185</v>
      </c>
      <c r="N1262" s="13" t="s">
        <v>15926</v>
      </c>
      <c r="O1262" s="13" t="s">
        <v>185</v>
      </c>
      <c r="P1262" s="13" t="s">
        <v>15927</v>
      </c>
      <c r="Q1262" s="13" t="s">
        <v>185</v>
      </c>
      <c r="R1262" s="13" t="s">
        <v>15928</v>
      </c>
      <c r="S1262" s="13" t="s">
        <v>185</v>
      </c>
      <c r="T1262" s="13" t="s">
        <v>15929</v>
      </c>
      <c r="U1262" s="13" t="s">
        <v>185</v>
      </c>
      <c r="V1262" s="13" t="s">
        <v>15930</v>
      </c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5" t="s">
        <v>217</v>
      </c>
      <c r="BT1262" s="15" t="s">
        <v>274</v>
      </c>
      <c r="BU1262" s="18"/>
      <c r="BV1262" s="16" t="s">
        <v>218</v>
      </c>
      <c r="BW1262" s="17">
        <v>46050.68523148148</v>
      </c>
      <c r="BX1262" s="16" t="s">
        <v>218</v>
      </c>
      <c r="BY1262" s="17">
        <v>46050.68523148148</v>
      </c>
      <c r="BZ1262" s="12" t="s">
        <v>219</v>
      </c>
      <c r="CA1262" s="14"/>
      <c r="CB1262" s="14"/>
      <c r="CC1262" s="14"/>
      <c r="CD1262" s="14"/>
      <c r="CE1262" s="14"/>
      <c r="CF1262" s="14"/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5" t="s">
        <v>217</v>
      </c>
      <c r="DF1262" s="15" t="s">
        <v>274</v>
      </c>
      <c r="DG1262" s="18"/>
      <c r="DH1262" s="15" t="s">
        <v>217</v>
      </c>
      <c r="DI1262" s="18"/>
      <c r="DJ1262" s="15" t="s">
        <v>217</v>
      </c>
      <c r="DK1262" s="18"/>
      <c r="DL1262" s="12" t="s">
        <v>224</v>
      </c>
      <c r="DM1262" s="14"/>
      <c r="DN1262" s="14"/>
      <c r="DO1262" s="14"/>
      <c r="DP1262" s="14"/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5" t="s">
        <v>217</v>
      </c>
      <c r="EJ1262" s="15" t="s">
        <v>217</v>
      </c>
      <c r="EK1262" s="18"/>
      <c r="EL1262" s="12" t="s">
        <v>233</v>
      </c>
      <c r="EM1262" s="14"/>
      <c r="EN1262" s="14"/>
      <c r="EO1262" s="14"/>
      <c r="EP1262" s="14"/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5" t="s">
        <v>217</v>
      </c>
      <c r="FJ1262" s="15" t="s">
        <v>217</v>
      </c>
      <c r="FK1262" s="18"/>
      <c r="FL1262" s="14"/>
      <c r="FM1262" s="14"/>
      <c r="FN1262" s="15" t="s">
        <v>234</v>
      </c>
      <c r="FO1262" s="18"/>
      <c r="FP1262" s="13" t="s">
        <v>15930</v>
      </c>
      <c r="FQ1262" s="13" t="s">
        <v>15931</v>
      </c>
      <c r="FR1262" s="13" t="s">
        <v>15930</v>
      </c>
      <c r="FS1262" s="14"/>
      <c r="FT1262" s="14"/>
      <c r="FU1262" s="14" t="str">
        <f t="shared" si="14"/>
        <v>Base de Dados_Images/26KS30Y01.Imagem do Equipamento-.192623.jpg</v>
      </c>
      <c r="FV1262" s="14"/>
      <c r="FW1262" s="14"/>
    </row>
    <row r="1263" ht="15.75" hidden="1" customHeight="1">
      <c r="A1263" s="10" t="s">
        <v>15754</v>
      </c>
      <c r="B1263" s="10" t="s">
        <v>15897</v>
      </c>
      <c r="C1263" s="10" t="s">
        <v>301</v>
      </c>
      <c r="D1263" s="10" t="s">
        <v>15932</v>
      </c>
      <c r="E1263" s="11" t="s">
        <v>15835</v>
      </c>
      <c r="F1263" s="12" t="s">
        <v>184</v>
      </c>
      <c r="G1263" s="13" t="s">
        <v>185</v>
      </c>
      <c r="H1263" s="13" t="s">
        <v>15933</v>
      </c>
      <c r="I1263" s="13" t="s">
        <v>185</v>
      </c>
      <c r="J1263" s="13" t="s">
        <v>15934</v>
      </c>
      <c r="K1263" s="13" t="s">
        <v>185</v>
      </c>
      <c r="L1263" s="13" t="s">
        <v>15935</v>
      </c>
      <c r="M1263" s="13" t="s">
        <v>185</v>
      </c>
      <c r="N1263" s="13" t="s">
        <v>15936</v>
      </c>
      <c r="O1263" s="13" t="s">
        <v>185</v>
      </c>
      <c r="P1263" s="13" t="s">
        <v>15937</v>
      </c>
      <c r="Q1263" s="13" t="s">
        <v>185</v>
      </c>
      <c r="R1263" s="13" t="s">
        <v>15938</v>
      </c>
      <c r="S1263" s="13" t="s">
        <v>185</v>
      </c>
      <c r="T1263" s="13" t="s">
        <v>15939</v>
      </c>
      <c r="U1263" s="13" t="s">
        <v>185</v>
      </c>
      <c r="V1263" s="13" t="s">
        <v>15940</v>
      </c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5" t="s">
        <v>217</v>
      </c>
      <c r="BT1263" s="15" t="s">
        <v>274</v>
      </c>
      <c r="BU1263" s="18"/>
      <c r="BV1263" s="16" t="s">
        <v>218</v>
      </c>
      <c r="BW1263" s="17">
        <v>46060.362175925926</v>
      </c>
      <c r="BX1263" s="16" t="s">
        <v>218</v>
      </c>
      <c r="BY1263" s="17">
        <v>46060.362175925926</v>
      </c>
      <c r="BZ1263" s="12" t="s">
        <v>219</v>
      </c>
      <c r="CA1263" s="14"/>
      <c r="CB1263" s="14"/>
      <c r="CC1263" s="14"/>
      <c r="CD1263" s="14"/>
      <c r="CE1263" s="14"/>
      <c r="CF1263" s="14"/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5" t="s">
        <v>217</v>
      </c>
      <c r="DF1263" s="15" t="s">
        <v>274</v>
      </c>
      <c r="DG1263" s="18"/>
      <c r="DH1263" s="15" t="s">
        <v>217</v>
      </c>
      <c r="DI1263" s="18"/>
      <c r="DJ1263" s="15" t="s">
        <v>217</v>
      </c>
      <c r="DK1263" s="18"/>
      <c r="DL1263" s="12" t="s">
        <v>224</v>
      </c>
      <c r="DM1263" s="14"/>
      <c r="DN1263" s="14"/>
      <c r="DO1263" s="14"/>
      <c r="DP1263" s="14"/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5" t="s">
        <v>217</v>
      </c>
      <c r="EJ1263" s="15" t="s">
        <v>217</v>
      </c>
      <c r="EK1263" s="18"/>
      <c r="EL1263" s="12" t="s">
        <v>233</v>
      </c>
      <c r="EM1263" s="14"/>
      <c r="EN1263" s="14"/>
      <c r="EO1263" s="14"/>
      <c r="EP1263" s="14"/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5" t="s">
        <v>217</v>
      </c>
      <c r="FJ1263" s="15" t="s">
        <v>217</v>
      </c>
      <c r="FK1263" s="18"/>
      <c r="FL1263" s="14"/>
      <c r="FM1263" s="14"/>
      <c r="FN1263" s="15" t="s">
        <v>234</v>
      </c>
      <c r="FO1263" s="18"/>
      <c r="FP1263" s="13" t="s">
        <v>15933</v>
      </c>
      <c r="FQ1263" s="13" t="s">
        <v>15941</v>
      </c>
      <c r="FR1263" s="13" t="s">
        <v>15940</v>
      </c>
      <c r="FS1263" s="14"/>
      <c r="FT1263" s="14"/>
      <c r="FU1263" s="14" t="str">
        <f t="shared" si="14"/>
        <v>Base de Dados_Images/26KS30Y02.Imagem do Equipamento-.183846.jpg</v>
      </c>
      <c r="FV1263" s="14"/>
      <c r="FW1263" s="14"/>
    </row>
    <row r="1264" ht="15.75" hidden="1" customHeight="1">
      <c r="A1264" s="10" t="s">
        <v>15754</v>
      </c>
      <c r="B1264" s="10" t="s">
        <v>15942</v>
      </c>
      <c r="C1264" s="10" t="s">
        <v>556</v>
      </c>
      <c r="D1264" s="10" t="s">
        <v>15943</v>
      </c>
      <c r="E1264" s="11" t="s">
        <v>15944</v>
      </c>
      <c r="F1264" s="12" t="s">
        <v>184</v>
      </c>
      <c r="G1264" s="13" t="s">
        <v>185</v>
      </c>
      <c r="H1264" s="13" t="s">
        <v>15945</v>
      </c>
      <c r="I1264" s="13" t="s">
        <v>185</v>
      </c>
      <c r="J1264" s="13" t="s">
        <v>15946</v>
      </c>
      <c r="K1264" s="13" t="s">
        <v>185</v>
      </c>
      <c r="L1264" s="13" t="s">
        <v>15947</v>
      </c>
      <c r="M1264" s="13" t="s">
        <v>185</v>
      </c>
      <c r="N1264" s="13" t="s">
        <v>15948</v>
      </c>
      <c r="O1264" s="13" t="s">
        <v>185</v>
      </c>
      <c r="P1264" s="13" t="s">
        <v>15949</v>
      </c>
      <c r="Q1264" s="13" t="s">
        <v>185</v>
      </c>
      <c r="R1264" s="13" t="s">
        <v>15950</v>
      </c>
      <c r="S1264" s="13" t="s">
        <v>185</v>
      </c>
      <c r="T1264" s="13" t="s">
        <v>15951</v>
      </c>
      <c r="U1264" s="13" t="s">
        <v>185</v>
      </c>
      <c r="V1264" s="13" t="s">
        <v>15952</v>
      </c>
      <c r="W1264" s="13" t="s">
        <v>185</v>
      </c>
      <c r="X1264" s="13" t="s">
        <v>15953</v>
      </c>
      <c r="Y1264" s="13" t="s">
        <v>185</v>
      </c>
      <c r="Z1264" s="13" t="s">
        <v>15954</v>
      </c>
      <c r="AA1264" s="13" t="s">
        <v>185</v>
      </c>
      <c r="AB1264" s="13" t="s">
        <v>15955</v>
      </c>
      <c r="AC1264" s="13" t="s">
        <v>185</v>
      </c>
      <c r="AD1264" s="13" t="s">
        <v>15956</v>
      </c>
      <c r="AE1264" s="13" t="s">
        <v>185</v>
      </c>
      <c r="AF1264" s="13" t="s">
        <v>15957</v>
      </c>
      <c r="AG1264" s="13" t="s">
        <v>185</v>
      </c>
      <c r="AH1264" s="13" t="s">
        <v>15958</v>
      </c>
      <c r="AI1264" s="13" t="s">
        <v>185</v>
      </c>
      <c r="AJ1264" s="13" t="s">
        <v>15959</v>
      </c>
      <c r="AK1264" s="13" t="s">
        <v>185</v>
      </c>
      <c r="AL1264" s="13" t="s">
        <v>15960</v>
      </c>
      <c r="AM1264" s="13" t="s">
        <v>185</v>
      </c>
      <c r="AN1264" s="13" t="s">
        <v>15961</v>
      </c>
      <c r="AO1264" s="13" t="s">
        <v>185</v>
      </c>
      <c r="AP1264" s="13" t="s">
        <v>15962</v>
      </c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5" t="s">
        <v>217</v>
      </c>
      <c r="BT1264" s="16" t="s">
        <v>218</v>
      </c>
      <c r="BU1264" s="17">
        <v>46041.45363425926</v>
      </c>
      <c r="BV1264" s="16" t="s">
        <v>218</v>
      </c>
      <c r="BW1264" s="17">
        <v>46041.45369212963</v>
      </c>
      <c r="BX1264" s="16" t="s">
        <v>218</v>
      </c>
      <c r="BY1264" s="17">
        <v>46041.45376157408</v>
      </c>
      <c r="BZ1264" s="12" t="s">
        <v>219</v>
      </c>
      <c r="CA1264" s="14"/>
      <c r="CB1264" s="14"/>
      <c r="CC1264" s="14"/>
      <c r="CD1264" s="14"/>
      <c r="CE1264" s="14"/>
      <c r="CF1264" s="14"/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5" t="s">
        <v>217</v>
      </c>
      <c r="DF1264" s="15" t="s">
        <v>217</v>
      </c>
      <c r="DG1264" s="18"/>
      <c r="DH1264" s="15" t="s">
        <v>217</v>
      </c>
      <c r="DI1264" s="18"/>
      <c r="DJ1264" s="15" t="s">
        <v>217</v>
      </c>
      <c r="DK1264" s="18"/>
      <c r="DL1264" s="12" t="s">
        <v>224</v>
      </c>
      <c r="DM1264" s="14"/>
      <c r="DN1264" s="14"/>
      <c r="DO1264" s="14"/>
      <c r="DP1264" s="14"/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5" t="s">
        <v>217</v>
      </c>
      <c r="EJ1264" s="15" t="s">
        <v>217</v>
      </c>
      <c r="EK1264" s="18"/>
      <c r="EL1264" s="12" t="s">
        <v>233</v>
      </c>
      <c r="EM1264" s="14"/>
      <c r="EN1264" s="14"/>
      <c r="EO1264" s="14"/>
      <c r="EP1264" s="14"/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5" t="s">
        <v>217</v>
      </c>
      <c r="FJ1264" s="15" t="s">
        <v>217</v>
      </c>
      <c r="FK1264" s="18"/>
      <c r="FL1264" s="13" t="s">
        <v>15963</v>
      </c>
      <c r="FM1264" s="13" t="s">
        <v>15964</v>
      </c>
      <c r="FN1264" s="15" t="s">
        <v>234</v>
      </c>
      <c r="FO1264" s="18"/>
      <c r="FP1264" s="13" t="s">
        <v>15965</v>
      </c>
      <c r="FQ1264" s="13" t="s">
        <v>15966</v>
      </c>
      <c r="FR1264" s="13" t="s">
        <v>15967</v>
      </c>
      <c r="FS1264" s="13" t="s">
        <v>15968</v>
      </c>
      <c r="FT1264" s="13" t="s">
        <v>15965</v>
      </c>
      <c r="FU1264" s="14" t="str">
        <f t="shared" si="14"/>
        <v>Base de Dados_Images/26ES050M01.Imagem do Equipamento-.150434.jpg</v>
      </c>
      <c r="FV1264" s="14"/>
      <c r="FW1264" s="14"/>
    </row>
    <row r="1265" ht="15.75" hidden="1" customHeight="1">
      <c r="A1265" s="10" t="s">
        <v>15754</v>
      </c>
      <c r="B1265" s="10" t="s">
        <v>15942</v>
      </c>
      <c r="C1265" s="10" t="s">
        <v>556</v>
      </c>
      <c r="D1265" s="10" t="s">
        <v>15969</v>
      </c>
      <c r="E1265" s="11" t="s">
        <v>15970</v>
      </c>
      <c r="F1265" s="12" t="s">
        <v>184</v>
      </c>
      <c r="G1265" s="13" t="s">
        <v>185</v>
      </c>
      <c r="H1265" s="13" t="s">
        <v>15971</v>
      </c>
      <c r="I1265" s="13" t="s">
        <v>185</v>
      </c>
      <c r="J1265" s="13" t="s">
        <v>15972</v>
      </c>
      <c r="K1265" s="13" t="s">
        <v>185</v>
      </c>
      <c r="L1265" s="13" t="s">
        <v>15973</v>
      </c>
      <c r="M1265" s="13" t="s">
        <v>185</v>
      </c>
      <c r="N1265" s="13" t="s">
        <v>15974</v>
      </c>
      <c r="O1265" s="13" t="s">
        <v>185</v>
      </c>
      <c r="P1265" s="13" t="s">
        <v>15975</v>
      </c>
      <c r="Q1265" s="13" t="s">
        <v>185</v>
      </c>
      <c r="R1265" s="13" t="s">
        <v>15976</v>
      </c>
      <c r="S1265" s="13" t="s">
        <v>185</v>
      </c>
      <c r="T1265" s="13" t="s">
        <v>15977</v>
      </c>
      <c r="U1265" s="13" t="s">
        <v>185</v>
      </c>
      <c r="V1265" s="13" t="s">
        <v>15978</v>
      </c>
      <c r="W1265" s="13" t="s">
        <v>185</v>
      </c>
      <c r="X1265" s="13" t="s">
        <v>15979</v>
      </c>
      <c r="Y1265" s="13" t="s">
        <v>185</v>
      </c>
      <c r="Z1265" s="13" t="s">
        <v>15980</v>
      </c>
      <c r="AA1265" s="13" t="s">
        <v>185</v>
      </c>
      <c r="AB1265" s="13" t="s">
        <v>15981</v>
      </c>
      <c r="AC1265" s="13" t="s">
        <v>185</v>
      </c>
      <c r="AD1265" s="13" t="s">
        <v>15982</v>
      </c>
      <c r="AE1265" s="13" t="s">
        <v>185</v>
      </c>
      <c r="AF1265" s="13" t="s">
        <v>15983</v>
      </c>
      <c r="AG1265" s="13" t="s">
        <v>185</v>
      </c>
      <c r="AH1265" s="13" t="s">
        <v>15984</v>
      </c>
      <c r="AI1265" s="13" t="s">
        <v>185</v>
      </c>
      <c r="AJ1265" s="13" t="s">
        <v>15985</v>
      </c>
      <c r="AK1265" s="13" t="s">
        <v>185</v>
      </c>
      <c r="AL1265" s="13" t="s">
        <v>15986</v>
      </c>
      <c r="AM1265" s="13" t="s">
        <v>185</v>
      </c>
      <c r="AN1265" s="13" t="s">
        <v>15987</v>
      </c>
      <c r="AO1265" s="13" t="s">
        <v>185</v>
      </c>
      <c r="AP1265" s="13" t="s">
        <v>15988</v>
      </c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5" t="s">
        <v>217</v>
      </c>
      <c r="BT1265" s="16" t="s">
        <v>218</v>
      </c>
      <c r="BU1265" s="17">
        <v>46041.45123842593</v>
      </c>
      <c r="BV1265" s="16" t="s">
        <v>218</v>
      </c>
      <c r="BW1265" s="17">
        <v>46041.40115740741</v>
      </c>
      <c r="BX1265" s="16" t="s">
        <v>218</v>
      </c>
      <c r="BY1265" s="17">
        <v>46041.45123842593</v>
      </c>
      <c r="BZ1265" s="12" t="s">
        <v>219</v>
      </c>
      <c r="CA1265" s="14"/>
      <c r="CB1265" s="14"/>
      <c r="CC1265" s="14"/>
      <c r="CD1265" s="14"/>
      <c r="CE1265" s="14"/>
      <c r="CF1265" s="14"/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5" t="s">
        <v>217</v>
      </c>
      <c r="DF1265" s="15" t="s">
        <v>217</v>
      </c>
      <c r="DG1265" s="18"/>
      <c r="DH1265" s="15" t="s">
        <v>217</v>
      </c>
      <c r="DI1265" s="18"/>
      <c r="DJ1265" s="15" t="s">
        <v>217</v>
      </c>
      <c r="DK1265" s="18"/>
      <c r="DL1265" s="12" t="s">
        <v>224</v>
      </c>
      <c r="DM1265" s="14"/>
      <c r="DN1265" s="14"/>
      <c r="DO1265" s="14"/>
      <c r="DP1265" s="14"/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5" t="s">
        <v>217</v>
      </c>
      <c r="EJ1265" s="15" t="s">
        <v>217</v>
      </c>
      <c r="EK1265" s="18"/>
      <c r="EL1265" s="12" t="s">
        <v>233</v>
      </c>
      <c r="EM1265" s="14"/>
      <c r="EN1265" s="14"/>
      <c r="EO1265" s="14"/>
      <c r="EP1265" s="14"/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5" t="s">
        <v>217</v>
      </c>
      <c r="FJ1265" s="15" t="s">
        <v>217</v>
      </c>
      <c r="FK1265" s="18"/>
      <c r="FL1265" s="13" t="s">
        <v>15963</v>
      </c>
      <c r="FM1265" s="13" t="s">
        <v>15989</v>
      </c>
      <c r="FN1265" s="15" t="s">
        <v>234</v>
      </c>
      <c r="FO1265" s="18"/>
      <c r="FP1265" s="13" t="s">
        <v>15989</v>
      </c>
      <c r="FQ1265" s="13" t="s">
        <v>15990</v>
      </c>
      <c r="FR1265" s="13" t="s">
        <v>15991</v>
      </c>
      <c r="FS1265" s="13" t="s">
        <v>15992</v>
      </c>
      <c r="FT1265" s="13" t="s">
        <v>15993</v>
      </c>
      <c r="FU1265" s="14" t="str">
        <f t="shared" si="14"/>
        <v>Base de Dados_Images/26ES060M01.Imagem do Equipamento-.123058.jpg</v>
      </c>
      <c r="FV1265" s="14"/>
      <c r="FW1265" s="14"/>
    </row>
    <row r="1266" ht="15.75" hidden="1" customHeight="1">
      <c r="A1266" s="10" t="s">
        <v>15754</v>
      </c>
      <c r="B1266" s="10" t="s">
        <v>15942</v>
      </c>
      <c r="C1266" s="10" t="s">
        <v>556</v>
      </c>
      <c r="D1266" s="10" t="s">
        <v>15994</v>
      </c>
      <c r="E1266" s="11" t="s">
        <v>15995</v>
      </c>
      <c r="F1266" s="12" t="s">
        <v>184</v>
      </c>
      <c r="G1266" s="13" t="s">
        <v>185</v>
      </c>
      <c r="H1266" s="13" t="s">
        <v>15996</v>
      </c>
      <c r="I1266" s="13" t="s">
        <v>185</v>
      </c>
      <c r="J1266" s="13" t="s">
        <v>15997</v>
      </c>
      <c r="K1266" s="13" t="s">
        <v>185</v>
      </c>
      <c r="L1266" s="13" t="s">
        <v>15998</v>
      </c>
      <c r="M1266" s="13" t="s">
        <v>185</v>
      </c>
      <c r="N1266" s="13" t="s">
        <v>15999</v>
      </c>
      <c r="O1266" s="13" t="s">
        <v>185</v>
      </c>
      <c r="P1266" s="13" t="s">
        <v>16000</v>
      </c>
      <c r="Q1266" s="13" t="s">
        <v>185</v>
      </c>
      <c r="R1266" s="13" t="s">
        <v>16001</v>
      </c>
      <c r="S1266" s="13" t="s">
        <v>185</v>
      </c>
      <c r="T1266" s="13" t="s">
        <v>16002</v>
      </c>
      <c r="U1266" s="13" t="s">
        <v>185</v>
      </c>
      <c r="V1266" s="13" t="s">
        <v>16003</v>
      </c>
      <c r="W1266" s="13" t="s">
        <v>185</v>
      </c>
      <c r="X1266" s="13" t="s">
        <v>16004</v>
      </c>
      <c r="Y1266" s="13" t="s">
        <v>690</v>
      </c>
      <c r="Z1266" s="13" t="s">
        <v>16005</v>
      </c>
      <c r="AA1266" s="13" t="s">
        <v>185</v>
      </c>
      <c r="AB1266" s="13" t="s">
        <v>16006</v>
      </c>
      <c r="AC1266" s="13" t="s">
        <v>185</v>
      </c>
      <c r="AD1266" s="13" t="s">
        <v>16007</v>
      </c>
      <c r="AE1266" s="13" t="s">
        <v>185</v>
      </c>
      <c r="AF1266" s="13" t="s">
        <v>16008</v>
      </c>
      <c r="AG1266" s="13" t="s">
        <v>185</v>
      </c>
      <c r="AH1266" s="13" t="s">
        <v>16009</v>
      </c>
      <c r="AI1266" s="13" t="s">
        <v>185</v>
      </c>
      <c r="AJ1266" s="13" t="s">
        <v>16010</v>
      </c>
      <c r="AK1266" s="13" t="s">
        <v>185</v>
      </c>
      <c r="AL1266" s="13" t="s">
        <v>16011</v>
      </c>
      <c r="AM1266" s="13" t="s">
        <v>690</v>
      </c>
      <c r="AN1266" s="13" t="s">
        <v>16012</v>
      </c>
      <c r="AO1266" s="13" t="s">
        <v>690</v>
      </c>
      <c r="AP1266" s="13" t="s">
        <v>16013</v>
      </c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5" t="s">
        <v>217</v>
      </c>
      <c r="BT1266" s="16" t="s">
        <v>218</v>
      </c>
      <c r="BU1266" s="17">
        <v>46093.40736111111</v>
      </c>
      <c r="BV1266" s="16" t="s">
        <v>218</v>
      </c>
      <c r="BW1266" s="17">
        <v>46093.40792824074</v>
      </c>
      <c r="BX1266" s="16" t="s">
        <v>218</v>
      </c>
      <c r="BY1266" s="17">
        <v>46093.40802083333</v>
      </c>
      <c r="BZ1266" s="12" t="s">
        <v>219</v>
      </c>
      <c r="CA1266" s="14"/>
      <c r="CB1266" s="14"/>
      <c r="CC1266" s="14"/>
      <c r="CD1266" s="14"/>
      <c r="CE1266" s="14"/>
      <c r="CF1266" s="14"/>
      <c r="CG1266" s="14"/>
      <c r="CH1266" s="14"/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5" t="s">
        <v>217</v>
      </c>
      <c r="DF1266" s="15" t="s">
        <v>217</v>
      </c>
      <c r="DG1266" s="18"/>
      <c r="DH1266" s="15" t="s">
        <v>217</v>
      </c>
      <c r="DI1266" s="18"/>
      <c r="DJ1266" s="15" t="s">
        <v>217</v>
      </c>
      <c r="DK1266" s="18"/>
      <c r="DL1266" s="12" t="s">
        <v>224</v>
      </c>
      <c r="DM1266" s="14"/>
      <c r="DN1266" s="14"/>
      <c r="DO1266" s="14"/>
      <c r="DP1266" s="14"/>
      <c r="DQ1266" s="14"/>
      <c r="DR1266" s="14"/>
      <c r="DS1266" s="14"/>
      <c r="DT1266" s="14"/>
      <c r="DU1266" s="14"/>
      <c r="DV1266" s="14"/>
      <c r="DW1266" s="14"/>
      <c r="DX1266" s="14"/>
      <c r="DY1266" s="14"/>
      <c r="DZ1266" s="14"/>
      <c r="EA1266" s="14"/>
      <c r="EB1266" s="14"/>
      <c r="EC1266" s="14"/>
      <c r="ED1266" s="14"/>
      <c r="EE1266" s="14"/>
      <c r="EF1266" s="14"/>
      <c r="EG1266" s="14"/>
      <c r="EH1266" s="14"/>
      <c r="EI1266" s="15" t="s">
        <v>217</v>
      </c>
      <c r="EJ1266" s="15" t="s">
        <v>217</v>
      </c>
      <c r="EK1266" s="18"/>
      <c r="EL1266" s="12" t="s">
        <v>233</v>
      </c>
      <c r="EM1266" s="14"/>
      <c r="EN1266" s="14"/>
      <c r="EO1266" s="14"/>
      <c r="EP1266" s="14"/>
      <c r="EQ1266" s="14"/>
      <c r="ER1266" s="14"/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5" t="s">
        <v>217</v>
      </c>
      <c r="FJ1266" s="15" t="s">
        <v>217</v>
      </c>
      <c r="FK1266" s="18"/>
      <c r="FL1266" s="14"/>
      <c r="FM1266" s="14"/>
      <c r="FN1266" s="15" t="s">
        <v>234</v>
      </c>
      <c r="FO1266" s="18"/>
      <c r="FP1266" s="13" t="s">
        <v>16013</v>
      </c>
      <c r="FQ1266" s="13" t="s">
        <v>16014</v>
      </c>
      <c r="FR1266" s="13" t="s">
        <v>16004</v>
      </c>
      <c r="FS1266" s="13" t="s">
        <v>16015</v>
      </c>
      <c r="FT1266" s="13" t="s">
        <v>16004</v>
      </c>
      <c r="FU1266" s="14" t="str">
        <f t="shared" si="14"/>
        <v>Base de Dados_Images/26ES070M01.Imagem do Equipamento-.123403.jpg</v>
      </c>
      <c r="FV1266" s="14"/>
      <c r="FW1266" s="14"/>
    </row>
    <row r="1267" ht="15.75" hidden="1" customHeight="1">
      <c r="A1267" s="10" t="s">
        <v>15754</v>
      </c>
      <c r="B1267" s="10" t="s">
        <v>15942</v>
      </c>
      <c r="C1267" s="10" t="s">
        <v>386</v>
      </c>
      <c r="D1267" s="10" t="s">
        <v>16016</v>
      </c>
      <c r="E1267" s="11" t="s">
        <v>16017</v>
      </c>
      <c r="F1267" s="12" t="s">
        <v>184</v>
      </c>
      <c r="G1267" s="13" t="s">
        <v>185</v>
      </c>
      <c r="H1267" s="13" t="s">
        <v>16018</v>
      </c>
      <c r="I1267" s="13" t="s">
        <v>185</v>
      </c>
      <c r="J1267" s="13" t="s">
        <v>16019</v>
      </c>
      <c r="K1267" s="13" t="s">
        <v>185</v>
      </c>
      <c r="L1267" s="13" t="s">
        <v>16020</v>
      </c>
      <c r="M1267" s="13" t="s">
        <v>690</v>
      </c>
      <c r="N1267" s="13" t="s">
        <v>16021</v>
      </c>
      <c r="O1267" s="13" t="s">
        <v>690</v>
      </c>
      <c r="P1267" s="13" t="s">
        <v>16022</v>
      </c>
      <c r="Q1267" s="13" t="s">
        <v>185</v>
      </c>
      <c r="R1267" s="13" t="s">
        <v>16023</v>
      </c>
      <c r="S1267" s="13" t="s">
        <v>185</v>
      </c>
      <c r="T1267" s="13" t="s">
        <v>16024</v>
      </c>
      <c r="U1267" s="13" t="s">
        <v>185</v>
      </c>
      <c r="V1267" s="13" t="s">
        <v>16025</v>
      </c>
      <c r="W1267" s="13" t="s">
        <v>185</v>
      </c>
      <c r="X1267" s="13" t="s">
        <v>16026</v>
      </c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5" t="s">
        <v>217</v>
      </c>
      <c r="BT1267" s="16" t="s">
        <v>218</v>
      </c>
      <c r="BU1267" s="17">
        <v>46052.426099537035</v>
      </c>
      <c r="BV1267" s="16" t="s">
        <v>218</v>
      </c>
      <c r="BW1267" s="17">
        <v>46052.426157407404</v>
      </c>
      <c r="BX1267" s="16" t="s">
        <v>218</v>
      </c>
      <c r="BY1267" s="17">
        <v>46052.426157407404</v>
      </c>
      <c r="BZ1267" s="12" t="s">
        <v>219</v>
      </c>
      <c r="CA1267" s="14"/>
      <c r="CB1267" s="14"/>
      <c r="CC1267" s="14"/>
      <c r="CD1267" s="14"/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5" t="s">
        <v>217</v>
      </c>
      <c r="DF1267" s="15" t="s">
        <v>274</v>
      </c>
      <c r="DG1267" s="18"/>
      <c r="DH1267" s="15" t="s">
        <v>274</v>
      </c>
      <c r="DI1267" s="18"/>
      <c r="DJ1267" s="15" t="s">
        <v>274</v>
      </c>
      <c r="DK1267" s="18"/>
      <c r="DL1267" s="12" t="s">
        <v>224</v>
      </c>
      <c r="DM1267" s="14"/>
      <c r="DN1267" s="14"/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5" t="s">
        <v>217</v>
      </c>
      <c r="EJ1267" s="15" t="s">
        <v>217</v>
      </c>
      <c r="EK1267" s="18"/>
      <c r="EL1267" s="12" t="s">
        <v>233</v>
      </c>
      <c r="EM1267" s="14"/>
      <c r="EN1267" s="14"/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5" t="s">
        <v>217</v>
      </c>
      <c r="FJ1267" s="15" t="s">
        <v>217</v>
      </c>
      <c r="FK1267" s="18"/>
      <c r="FL1267" s="14"/>
      <c r="FM1267" s="14"/>
      <c r="FN1267" s="15" t="s">
        <v>234</v>
      </c>
      <c r="FO1267" s="18"/>
      <c r="FP1267" s="13" t="s">
        <v>16026</v>
      </c>
      <c r="FQ1267" s="13" t="s">
        <v>16027</v>
      </c>
      <c r="FR1267" s="13" t="s">
        <v>16026</v>
      </c>
      <c r="FS1267" s="14"/>
      <c r="FT1267" s="14"/>
      <c r="FU1267" s="14" t="str">
        <f t="shared" si="14"/>
        <v>Base de Dados_Images/26T040.Imagem do Equipamento-.132524.jpg</v>
      </c>
      <c r="FV1267" s="14"/>
      <c r="FW1267" s="14"/>
    </row>
    <row r="1268" ht="15.75" hidden="1" customHeight="1">
      <c r="A1268" s="10" t="s">
        <v>15754</v>
      </c>
      <c r="B1268" s="10" t="s">
        <v>15942</v>
      </c>
      <c r="C1268" s="10" t="s">
        <v>264</v>
      </c>
      <c r="D1268" s="10" t="s">
        <v>16028</v>
      </c>
      <c r="E1268" s="11" t="s">
        <v>15806</v>
      </c>
      <c r="F1268" s="12" t="s">
        <v>184</v>
      </c>
      <c r="G1268" s="13" t="s">
        <v>185</v>
      </c>
      <c r="H1268" s="13" t="s">
        <v>16029</v>
      </c>
      <c r="I1268" s="13" t="s">
        <v>185</v>
      </c>
      <c r="J1268" s="13" t="s">
        <v>16030</v>
      </c>
      <c r="K1268" s="13" t="s">
        <v>185</v>
      </c>
      <c r="L1268" s="13" t="s">
        <v>16031</v>
      </c>
      <c r="M1268" s="13" t="s">
        <v>185</v>
      </c>
      <c r="N1268" s="13" t="s">
        <v>16031</v>
      </c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5" t="s">
        <v>217</v>
      </c>
      <c r="BT1268" s="16" t="s">
        <v>218</v>
      </c>
      <c r="BU1268" s="17">
        <v>46105.35674768518</v>
      </c>
      <c r="BV1268" s="16" t="s">
        <v>218</v>
      </c>
      <c r="BW1268" s="17">
        <v>46105.356770833336</v>
      </c>
      <c r="BX1268" s="16" t="s">
        <v>218</v>
      </c>
      <c r="BY1268" s="17">
        <v>46105.356770833336</v>
      </c>
      <c r="BZ1268" s="12" t="s">
        <v>219</v>
      </c>
      <c r="CA1268" s="14"/>
      <c r="CB1268" s="14"/>
      <c r="CC1268" s="14"/>
      <c r="CD1268" s="14"/>
      <c r="CE1268" s="14"/>
      <c r="CF1268" s="14"/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5" t="s">
        <v>217</v>
      </c>
      <c r="DF1268" s="15" t="s">
        <v>274</v>
      </c>
      <c r="DG1268" s="18"/>
      <c r="DH1268" s="15" t="s">
        <v>217</v>
      </c>
      <c r="DI1268" s="18"/>
      <c r="DJ1268" s="15" t="s">
        <v>217</v>
      </c>
      <c r="DK1268" s="18"/>
      <c r="DL1268" s="12" t="s">
        <v>224</v>
      </c>
      <c r="DM1268" s="14"/>
      <c r="DN1268" s="14"/>
      <c r="DO1268" s="14"/>
      <c r="DP1268" s="14"/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5" t="s">
        <v>217</v>
      </c>
      <c r="EJ1268" s="15" t="s">
        <v>217</v>
      </c>
      <c r="EK1268" s="18"/>
      <c r="EL1268" s="12" t="s">
        <v>233</v>
      </c>
      <c r="EM1268" s="14"/>
      <c r="EN1268" s="14"/>
      <c r="EO1268" s="14"/>
      <c r="EP1268" s="14"/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5" t="s">
        <v>217</v>
      </c>
      <c r="FJ1268" s="15" t="s">
        <v>217</v>
      </c>
      <c r="FK1268" s="18"/>
      <c r="FL1268" s="14"/>
      <c r="FM1268" s="14"/>
      <c r="FN1268" s="15" t="s">
        <v>234</v>
      </c>
      <c r="FO1268" s="18"/>
      <c r="FP1268" s="13" t="s">
        <v>16031</v>
      </c>
      <c r="FQ1268" s="13" t="s">
        <v>16032</v>
      </c>
      <c r="FR1268" s="13" t="s">
        <v>16031</v>
      </c>
      <c r="FS1268" s="14"/>
      <c r="FT1268" s="14"/>
      <c r="FU1268" s="14" t="str">
        <f t="shared" si="14"/>
        <v>Base de Dados_Images/26LIT040.Imagem do Equipamento-.113347.jpg</v>
      </c>
      <c r="FV1268" s="14"/>
      <c r="FW1268" s="14"/>
    </row>
    <row r="1269" ht="15.75" hidden="1" customHeight="1">
      <c r="A1269" s="10" t="s">
        <v>15754</v>
      </c>
      <c r="B1269" s="10" t="s">
        <v>15942</v>
      </c>
      <c r="C1269" s="10" t="s">
        <v>264</v>
      </c>
      <c r="D1269" s="10" t="s">
        <v>16033</v>
      </c>
      <c r="E1269" s="11" t="s">
        <v>15815</v>
      </c>
      <c r="F1269" s="12" t="s">
        <v>184</v>
      </c>
      <c r="G1269" s="13" t="s">
        <v>185</v>
      </c>
      <c r="H1269" s="13" t="s">
        <v>16034</v>
      </c>
      <c r="I1269" s="13" t="s">
        <v>185</v>
      </c>
      <c r="J1269" s="13" t="s">
        <v>16035</v>
      </c>
      <c r="K1269" s="13" t="s">
        <v>185</v>
      </c>
      <c r="L1269" s="13" t="s">
        <v>16035</v>
      </c>
      <c r="M1269" s="13" t="s">
        <v>690</v>
      </c>
      <c r="N1269" s="13" t="s">
        <v>16036</v>
      </c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5" t="s">
        <v>217</v>
      </c>
      <c r="BT1269" s="16" t="s">
        <v>218</v>
      </c>
      <c r="BU1269" s="17">
        <v>46052.42681712963</v>
      </c>
      <c r="BV1269" s="16" t="s">
        <v>218</v>
      </c>
      <c r="BW1269" s="17">
        <v>46052.42710648148</v>
      </c>
      <c r="BX1269" s="16" t="s">
        <v>218</v>
      </c>
      <c r="BY1269" s="17">
        <v>46052.42710648148</v>
      </c>
      <c r="BZ1269" s="12" t="s">
        <v>219</v>
      </c>
      <c r="CA1269" s="14"/>
      <c r="CB1269" s="14"/>
      <c r="CC1269" s="14"/>
      <c r="CD1269" s="14"/>
      <c r="CE1269" s="14"/>
      <c r="CF1269" s="14"/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5" t="s">
        <v>217</v>
      </c>
      <c r="DF1269" s="15" t="s">
        <v>274</v>
      </c>
      <c r="DG1269" s="18"/>
      <c r="DH1269" s="15" t="s">
        <v>217</v>
      </c>
      <c r="DI1269" s="18"/>
      <c r="DJ1269" s="15" t="s">
        <v>217</v>
      </c>
      <c r="DK1269" s="18"/>
      <c r="DL1269" s="12" t="s">
        <v>224</v>
      </c>
      <c r="DM1269" s="14"/>
      <c r="DN1269" s="14"/>
      <c r="DO1269" s="14"/>
      <c r="DP1269" s="14"/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5" t="s">
        <v>217</v>
      </c>
      <c r="EJ1269" s="15" t="s">
        <v>217</v>
      </c>
      <c r="EK1269" s="18"/>
      <c r="EL1269" s="12" t="s">
        <v>233</v>
      </c>
      <c r="EM1269" s="14"/>
      <c r="EN1269" s="14"/>
      <c r="EO1269" s="14"/>
      <c r="EP1269" s="14"/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5" t="s">
        <v>217</v>
      </c>
      <c r="FJ1269" s="15" t="s">
        <v>217</v>
      </c>
      <c r="FK1269" s="18"/>
      <c r="FL1269" s="14"/>
      <c r="FM1269" s="14"/>
      <c r="FN1269" s="15" t="s">
        <v>234</v>
      </c>
      <c r="FO1269" s="18"/>
      <c r="FP1269" s="13" t="s">
        <v>16036</v>
      </c>
      <c r="FQ1269" s="13" t="s">
        <v>16037</v>
      </c>
      <c r="FR1269" s="13" t="s">
        <v>16036</v>
      </c>
      <c r="FS1269" s="14"/>
      <c r="FT1269" s="14"/>
      <c r="FU1269" s="14" t="str">
        <f t="shared" si="14"/>
        <v>Base de Dados_Images/26LSHH40B01.Imagem do Equipamento-.132619.jpg</v>
      </c>
      <c r="FV1269" s="14"/>
      <c r="FW1269" s="14"/>
    </row>
    <row r="1270" ht="15.75" hidden="1" customHeight="1">
      <c r="A1270" s="10" t="s">
        <v>15754</v>
      </c>
      <c r="B1270" s="10" t="s">
        <v>15942</v>
      </c>
      <c r="C1270" s="10" t="s">
        <v>301</v>
      </c>
      <c r="D1270" s="10" t="s">
        <v>16038</v>
      </c>
      <c r="E1270" s="11" t="s">
        <v>15821</v>
      </c>
      <c r="F1270" s="12" t="s">
        <v>184</v>
      </c>
      <c r="G1270" s="13" t="s">
        <v>185</v>
      </c>
      <c r="H1270" s="13" t="s">
        <v>16039</v>
      </c>
      <c r="I1270" s="13" t="s">
        <v>185</v>
      </c>
      <c r="J1270" s="13" t="s">
        <v>16040</v>
      </c>
      <c r="K1270" s="13" t="s">
        <v>185</v>
      </c>
      <c r="L1270" s="13" t="s">
        <v>16040</v>
      </c>
      <c r="M1270" s="13" t="s">
        <v>185</v>
      </c>
      <c r="N1270" s="13" t="s">
        <v>16041</v>
      </c>
      <c r="O1270" s="13" t="s">
        <v>185</v>
      </c>
      <c r="P1270" s="13" t="s">
        <v>16042</v>
      </c>
      <c r="Q1270" s="13" t="s">
        <v>185</v>
      </c>
      <c r="R1270" s="13" t="s">
        <v>16043</v>
      </c>
      <c r="S1270" s="13" t="s">
        <v>185</v>
      </c>
      <c r="T1270" s="13" t="s">
        <v>16044</v>
      </c>
      <c r="U1270" s="13" t="s">
        <v>185</v>
      </c>
      <c r="V1270" s="13" t="s">
        <v>16045</v>
      </c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5" t="s">
        <v>217</v>
      </c>
      <c r="BT1270" s="15" t="s">
        <v>274</v>
      </c>
      <c r="BU1270" s="18"/>
      <c r="BV1270" s="16" t="s">
        <v>218</v>
      </c>
      <c r="BW1270" s="17">
        <v>46052.432604166665</v>
      </c>
      <c r="BX1270" s="16" t="s">
        <v>218</v>
      </c>
      <c r="BY1270" s="17">
        <v>46052.432604166665</v>
      </c>
      <c r="BZ1270" s="12" t="s">
        <v>219</v>
      </c>
      <c r="CA1270" s="14"/>
      <c r="CB1270" s="14"/>
      <c r="CC1270" s="14"/>
      <c r="CD1270" s="14"/>
      <c r="CE1270" s="14"/>
      <c r="CF1270" s="14"/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5" t="s">
        <v>217</v>
      </c>
      <c r="DF1270" s="15" t="s">
        <v>274</v>
      </c>
      <c r="DG1270" s="18"/>
      <c r="DH1270" s="15" t="s">
        <v>217</v>
      </c>
      <c r="DI1270" s="18"/>
      <c r="DJ1270" s="15" t="s">
        <v>217</v>
      </c>
      <c r="DK1270" s="18"/>
      <c r="DL1270" s="12" t="s">
        <v>224</v>
      </c>
      <c r="DM1270" s="14"/>
      <c r="DN1270" s="14"/>
      <c r="DO1270" s="14"/>
      <c r="DP1270" s="14"/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5" t="s">
        <v>217</v>
      </c>
      <c r="EJ1270" s="15" t="s">
        <v>217</v>
      </c>
      <c r="EK1270" s="18"/>
      <c r="EL1270" s="12" t="s">
        <v>233</v>
      </c>
      <c r="EM1270" s="14"/>
      <c r="EN1270" s="14"/>
      <c r="EO1270" s="14"/>
      <c r="EP1270" s="14"/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5" t="s">
        <v>217</v>
      </c>
      <c r="FJ1270" s="15" t="s">
        <v>217</v>
      </c>
      <c r="FK1270" s="18"/>
      <c r="FL1270" s="14"/>
      <c r="FM1270" s="14"/>
      <c r="FN1270" s="15" t="s">
        <v>234</v>
      </c>
      <c r="FO1270" s="18"/>
      <c r="FP1270" s="13" t="s">
        <v>16045</v>
      </c>
      <c r="FQ1270" s="13" t="s">
        <v>16046</v>
      </c>
      <c r="FR1270" s="13" t="s">
        <v>16045</v>
      </c>
      <c r="FS1270" s="14"/>
      <c r="FT1270" s="14"/>
      <c r="FU1270" s="14" t="str">
        <f t="shared" si="14"/>
        <v>Base de Dados_Images/26KS40Y01.Imagem do Equipamento-.132637.jpg</v>
      </c>
      <c r="FV1270" s="14"/>
      <c r="FW1270" s="14"/>
    </row>
    <row r="1271" ht="15.75" hidden="1" customHeight="1">
      <c r="A1271" s="10" t="s">
        <v>15754</v>
      </c>
      <c r="B1271" s="10" t="s">
        <v>15942</v>
      </c>
      <c r="C1271" s="10" t="s">
        <v>301</v>
      </c>
      <c r="D1271" s="10" t="s">
        <v>16047</v>
      </c>
      <c r="E1271" s="11" t="s">
        <v>15835</v>
      </c>
      <c r="F1271" s="12" t="s">
        <v>184</v>
      </c>
      <c r="G1271" s="13" t="s">
        <v>185</v>
      </c>
      <c r="H1271" s="13" t="s">
        <v>16048</v>
      </c>
      <c r="I1271" s="13" t="s">
        <v>185</v>
      </c>
      <c r="J1271" s="13" t="s">
        <v>16049</v>
      </c>
      <c r="K1271" s="13" t="s">
        <v>185</v>
      </c>
      <c r="L1271" s="13" t="s">
        <v>16050</v>
      </c>
      <c r="M1271" s="13" t="s">
        <v>185</v>
      </c>
      <c r="N1271" s="13" t="s">
        <v>16051</v>
      </c>
      <c r="O1271" s="13" t="s">
        <v>185</v>
      </c>
      <c r="P1271" s="13" t="s">
        <v>16052</v>
      </c>
      <c r="Q1271" s="13" t="s">
        <v>185</v>
      </c>
      <c r="R1271" s="13" t="s">
        <v>16053</v>
      </c>
      <c r="S1271" s="13" t="s">
        <v>185</v>
      </c>
      <c r="T1271" s="13" t="s">
        <v>16054</v>
      </c>
      <c r="U1271" s="13" t="s">
        <v>185</v>
      </c>
      <c r="V1271" s="13" t="s">
        <v>16055</v>
      </c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5" t="s">
        <v>217</v>
      </c>
      <c r="BT1271" s="15" t="s">
        <v>274</v>
      </c>
      <c r="BU1271" s="18"/>
      <c r="BV1271" s="16" t="s">
        <v>218</v>
      </c>
      <c r="BW1271" s="17">
        <v>46060.36195601852</v>
      </c>
      <c r="BX1271" s="16" t="s">
        <v>218</v>
      </c>
      <c r="BY1271" s="17">
        <v>46060.36195601852</v>
      </c>
      <c r="BZ1271" s="12" t="s">
        <v>219</v>
      </c>
      <c r="CA1271" s="14"/>
      <c r="CB1271" s="14"/>
      <c r="CC1271" s="14"/>
      <c r="CD1271" s="14"/>
      <c r="CE1271" s="14"/>
      <c r="CF1271" s="14"/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5" t="s">
        <v>217</v>
      </c>
      <c r="DF1271" s="15" t="s">
        <v>274</v>
      </c>
      <c r="DG1271" s="18"/>
      <c r="DH1271" s="15" t="s">
        <v>217</v>
      </c>
      <c r="DI1271" s="18"/>
      <c r="DJ1271" s="15" t="s">
        <v>217</v>
      </c>
      <c r="DK1271" s="18"/>
      <c r="DL1271" s="12" t="s">
        <v>224</v>
      </c>
      <c r="DM1271" s="14"/>
      <c r="DN1271" s="14"/>
      <c r="DO1271" s="14"/>
      <c r="DP1271" s="14"/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5" t="s">
        <v>217</v>
      </c>
      <c r="EJ1271" s="15" t="s">
        <v>217</v>
      </c>
      <c r="EK1271" s="18"/>
      <c r="EL1271" s="12" t="s">
        <v>233</v>
      </c>
      <c r="EM1271" s="14"/>
      <c r="EN1271" s="14"/>
      <c r="EO1271" s="14"/>
      <c r="EP1271" s="14"/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5" t="s">
        <v>217</v>
      </c>
      <c r="FJ1271" s="15" t="s">
        <v>217</v>
      </c>
      <c r="FK1271" s="18"/>
      <c r="FL1271" s="14"/>
      <c r="FM1271" s="14"/>
      <c r="FN1271" s="15" t="s">
        <v>234</v>
      </c>
      <c r="FO1271" s="18"/>
      <c r="FP1271" s="13" t="s">
        <v>16048</v>
      </c>
      <c r="FQ1271" s="13" t="s">
        <v>16056</v>
      </c>
      <c r="FR1271" s="13" t="s">
        <v>16057</v>
      </c>
      <c r="FS1271" s="14"/>
      <c r="FT1271" s="14"/>
      <c r="FU1271" s="14" t="str">
        <f t="shared" si="14"/>
        <v>Base de Dados_Images/26KS40Y02.Imagem do Equipamento-.132719.jpg</v>
      </c>
      <c r="FV1271" s="14"/>
      <c r="FW1271" s="14"/>
    </row>
    <row r="1272" ht="15.75" hidden="1" customHeight="1">
      <c r="A1272" s="10" t="s">
        <v>15754</v>
      </c>
      <c r="B1272" s="10" t="s">
        <v>16058</v>
      </c>
      <c r="C1272" s="10" t="s">
        <v>556</v>
      </c>
      <c r="D1272" s="10" t="s">
        <v>16059</v>
      </c>
      <c r="E1272" s="11" t="s">
        <v>16060</v>
      </c>
      <c r="F1272" s="12" t="s">
        <v>184</v>
      </c>
      <c r="G1272" s="13" t="s">
        <v>185</v>
      </c>
      <c r="H1272" s="13" t="s">
        <v>16061</v>
      </c>
      <c r="I1272" s="13" t="s">
        <v>185</v>
      </c>
      <c r="J1272" s="13" t="s">
        <v>16062</v>
      </c>
      <c r="K1272" s="13" t="s">
        <v>185</v>
      </c>
      <c r="L1272" s="13" t="s">
        <v>16063</v>
      </c>
      <c r="M1272" s="13" t="s">
        <v>185</v>
      </c>
      <c r="N1272" s="13" t="s">
        <v>16063</v>
      </c>
      <c r="O1272" s="13" t="s">
        <v>185</v>
      </c>
      <c r="P1272" s="13" t="s">
        <v>16064</v>
      </c>
      <c r="Q1272" s="13" t="s">
        <v>185</v>
      </c>
      <c r="R1272" s="13" t="s">
        <v>16065</v>
      </c>
      <c r="S1272" s="13" t="s">
        <v>185</v>
      </c>
      <c r="T1272" s="13" t="s">
        <v>16066</v>
      </c>
      <c r="U1272" s="13" t="s">
        <v>185</v>
      </c>
      <c r="V1272" s="13" t="s">
        <v>16067</v>
      </c>
      <c r="W1272" s="13" t="s">
        <v>185</v>
      </c>
      <c r="X1272" s="13" t="s">
        <v>16068</v>
      </c>
      <c r="Y1272" s="13" t="s">
        <v>690</v>
      </c>
      <c r="Z1272" s="13" t="s">
        <v>16069</v>
      </c>
      <c r="AA1272" s="13" t="s">
        <v>185</v>
      </c>
      <c r="AB1272" s="13" t="s">
        <v>16070</v>
      </c>
      <c r="AC1272" s="13" t="s">
        <v>405</v>
      </c>
      <c r="AD1272" s="13" t="s">
        <v>16071</v>
      </c>
      <c r="AE1272" s="13" t="s">
        <v>185</v>
      </c>
      <c r="AF1272" s="13" t="s">
        <v>16072</v>
      </c>
      <c r="AG1272" s="13" t="s">
        <v>185</v>
      </c>
      <c r="AH1272" s="13" t="s">
        <v>16073</v>
      </c>
      <c r="AI1272" s="13" t="s">
        <v>185</v>
      </c>
      <c r="AJ1272" s="13" t="s">
        <v>16074</v>
      </c>
      <c r="AK1272" s="13" t="s">
        <v>185</v>
      </c>
      <c r="AL1272" s="13" t="s">
        <v>16075</v>
      </c>
      <c r="AM1272" s="13" t="s">
        <v>690</v>
      </c>
      <c r="AN1272" s="13" t="s">
        <v>16076</v>
      </c>
      <c r="AO1272" s="13" t="s">
        <v>690</v>
      </c>
      <c r="AP1272" s="13" t="s">
        <v>16077</v>
      </c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6" t="s">
        <v>218</v>
      </c>
      <c r="BT1272" s="16" t="s">
        <v>218</v>
      </c>
      <c r="BU1272" s="17">
        <v>46116.32244212963</v>
      </c>
      <c r="BV1272" s="15" t="s">
        <v>217</v>
      </c>
      <c r="BW1272" s="18"/>
      <c r="BX1272" s="15" t="s">
        <v>217</v>
      </c>
      <c r="BY1272" s="18"/>
      <c r="BZ1272" s="12" t="s">
        <v>219</v>
      </c>
      <c r="CA1272" s="14"/>
      <c r="CB1272" s="14"/>
      <c r="CC1272" s="14"/>
      <c r="CD1272" s="14"/>
      <c r="CE1272" s="14"/>
      <c r="CF1272" s="14"/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5" t="s">
        <v>217</v>
      </c>
      <c r="DF1272" s="15" t="s">
        <v>217</v>
      </c>
      <c r="DG1272" s="18"/>
      <c r="DH1272" s="15" t="s">
        <v>217</v>
      </c>
      <c r="DI1272" s="18"/>
      <c r="DJ1272" s="15" t="s">
        <v>217</v>
      </c>
      <c r="DK1272" s="18"/>
      <c r="DL1272" s="12" t="s">
        <v>224</v>
      </c>
      <c r="DM1272" s="14"/>
      <c r="DN1272" s="14"/>
      <c r="DO1272" s="14"/>
      <c r="DP1272" s="14"/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5" t="s">
        <v>217</v>
      </c>
      <c r="EJ1272" s="15" t="s">
        <v>217</v>
      </c>
      <c r="EK1272" s="18"/>
      <c r="EL1272" s="12" t="s">
        <v>233</v>
      </c>
      <c r="EM1272" s="14"/>
      <c r="EN1272" s="14"/>
      <c r="EO1272" s="14"/>
      <c r="EP1272" s="14"/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5" t="s">
        <v>217</v>
      </c>
      <c r="FJ1272" s="15" t="s">
        <v>217</v>
      </c>
      <c r="FK1272" s="18"/>
      <c r="FL1272" s="14"/>
      <c r="FM1272" s="14"/>
      <c r="FN1272" s="15" t="s">
        <v>234</v>
      </c>
      <c r="FO1272" s="18"/>
      <c r="FP1272" s="13" t="s">
        <v>16077</v>
      </c>
      <c r="FQ1272" s="13" t="s">
        <v>16078</v>
      </c>
      <c r="FR1272" s="13" t="s">
        <v>16079</v>
      </c>
      <c r="FS1272" s="13" t="s">
        <v>16080</v>
      </c>
      <c r="FT1272" s="13" t="s">
        <v>16079</v>
      </c>
      <c r="FU1272" s="14" t="str">
        <f t="shared" si="14"/>
        <v>Base de Dados_Images/26ES150M01.Imagem do Equipamento-.104121.jpg</v>
      </c>
      <c r="FV1272" s="13"/>
      <c r="FW1272" s="13"/>
    </row>
    <row r="1273" ht="15.75" hidden="1" customHeight="1">
      <c r="A1273" s="10" t="s">
        <v>15754</v>
      </c>
      <c r="B1273" s="10" t="s">
        <v>16058</v>
      </c>
      <c r="C1273" s="10" t="s">
        <v>386</v>
      </c>
      <c r="D1273" s="10" t="s">
        <v>16081</v>
      </c>
      <c r="E1273" s="11" t="s">
        <v>16082</v>
      </c>
      <c r="F1273" s="12" t="s">
        <v>184</v>
      </c>
      <c r="G1273" s="13" t="s">
        <v>185</v>
      </c>
      <c r="H1273" s="13" t="s">
        <v>16083</v>
      </c>
      <c r="I1273" s="13" t="s">
        <v>185</v>
      </c>
      <c r="J1273" s="13" t="s">
        <v>16084</v>
      </c>
      <c r="K1273" s="13" t="s">
        <v>185</v>
      </c>
      <c r="L1273" s="13" t="s">
        <v>16085</v>
      </c>
      <c r="M1273" s="13" t="s">
        <v>690</v>
      </c>
      <c r="N1273" s="13" t="s">
        <v>16086</v>
      </c>
      <c r="O1273" s="13" t="s">
        <v>690</v>
      </c>
      <c r="P1273" s="13" t="s">
        <v>16087</v>
      </c>
      <c r="Q1273" s="13" t="s">
        <v>185</v>
      </c>
      <c r="R1273" s="13" t="s">
        <v>16088</v>
      </c>
      <c r="S1273" s="13" t="s">
        <v>185</v>
      </c>
      <c r="T1273" s="13" t="s">
        <v>16089</v>
      </c>
      <c r="U1273" s="13" t="s">
        <v>185</v>
      </c>
      <c r="V1273" s="13" t="s">
        <v>16090</v>
      </c>
      <c r="W1273" s="13" t="s">
        <v>185</v>
      </c>
      <c r="X1273" s="13" t="s">
        <v>16091</v>
      </c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5" t="s">
        <v>217</v>
      </c>
      <c r="BT1273" s="16" t="s">
        <v>218</v>
      </c>
      <c r="BU1273" s="17">
        <v>46105.36231481482</v>
      </c>
      <c r="BV1273" s="16" t="s">
        <v>218</v>
      </c>
      <c r="BW1273" s="17">
        <v>46105.362395833334</v>
      </c>
      <c r="BX1273" s="16" t="s">
        <v>218</v>
      </c>
      <c r="BY1273" s="17">
        <v>46105.362395833334</v>
      </c>
      <c r="BZ1273" s="12" t="s">
        <v>219</v>
      </c>
      <c r="CA1273" s="14"/>
      <c r="CB1273" s="14"/>
      <c r="CC1273" s="14"/>
      <c r="CD1273" s="14"/>
      <c r="CE1273" s="14"/>
      <c r="CF1273" s="14"/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5" t="s">
        <v>217</v>
      </c>
      <c r="DF1273" s="15" t="s">
        <v>274</v>
      </c>
      <c r="DG1273" s="18"/>
      <c r="DH1273" s="15" t="s">
        <v>274</v>
      </c>
      <c r="DI1273" s="18"/>
      <c r="DJ1273" s="15" t="s">
        <v>274</v>
      </c>
      <c r="DK1273" s="18"/>
      <c r="DL1273" s="12" t="s">
        <v>224</v>
      </c>
      <c r="DM1273" s="14"/>
      <c r="DN1273" s="14"/>
      <c r="DO1273" s="14"/>
      <c r="DP1273" s="14"/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5" t="s">
        <v>217</v>
      </c>
      <c r="EJ1273" s="15" t="s">
        <v>217</v>
      </c>
      <c r="EK1273" s="18"/>
      <c r="EL1273" s="12" t="s">
        <v>233</v>
      </c>
      <c r="EM1273" s="14"/>
      <c r="EN1273" s="14"/>
      <c r="EO1273" s="14"/>
      <c r="EP1273" s="14"/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5" t="s">
        <v>217</v>
      </c>
      <c r="FJ1273" s="15" t="s">
        <v>217</v>
      </c>
      <c r="FK1273" s="18"/>
      <c r="FL1273" s="14"/>
      <c r="FM1273" s="14"/>
      <c r="FN1273" s="15" t="s">
        <v>234</v>
      </c>
      <c r="FO1273" s="18"/>
      <c r="FP1273" s="13" t="s">
        <v>16091</v>
      </c>
      <c r="FQ1273" s="13" t="s">
        <v>16092</v>
      </c>
      <c r="FR1273" s="13" t="s">
        <v>16091</v>
      </c>
      <c r="FS1273" s="14"/>
      <c r="FT1273" s="14"/>
      <c r="FU1273" s="14" t="str">
        <f t="shared" si="14"/>
        <v>Base de Dados_Images/26T170.Imagem do Equipamento-.114126.jpg</v>
      </c>
      <c r="FV1273" s="14"/>
      <c r="FW1273" s="14"/>
    </row>
    <row r="1274" ht="15.75" hidden="1" customHeight="1">
      <c r="A1274" s="10" t="s">
        <v>15754</v>
      </c>
      <c r="B1274" s="10" t="s">
        <v>16058</v>
      </c>
      <c r="C1274" s="10" t="s">
        <v>264</v>
      </c>
      <c r="D1274" s="10" t="s">
        <v>16093</v>
      </c>
      <c r="E1274" s="22" t="s">
        <v>16094</v>
      </c>
      <c r="F1274" s="12" t="s">
        <v>184</v>
      </c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5" t="s">
        <v>217</v>
      </c>
      <c r="BT1274" s="15" t="s">
        <v>217</v>
      </c>
      <c r="BU1274" s="18"/>
      <c r="BV1274" s="15" t="s">
        <v>217</v>
      </c>
      <c r="BW1274" s="18"/>
      <c r="BX1274" s="15" t="s">
        <v>217</v>
      </c>
      <c r="BY1274" s="18"/>
      <c r="BZ1274" s="12" t="s">
        <v>219</v>
      </c>
      <c r="CA1274" s="14"/>
      <c r="CB1274" s="14"/>
      <c r="CC1274" s="14"/>
      <c r="CD1274" s="14"/>
      <c r="CE1274" s="14"/>
      <c r="CF1274" s="14"/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5" t="s">
        <v>217</v>
      </c>
      <c r="DF1274" s="15" t="s">
        <v>274</v>
      </c>
      <c r="DG1274" s="18"/>
      <c r="DH1274" s="15" t="s">
        <v>217</v>
      </c>
      <c r="DI1274" s="18"/>
      <c r="DJ1274" s="15" t="s">
        <v>217</v>
      </c>
      <c r="DK1274" s="18"/>
      <c r="DL1274" s="12" t="s">
        <v>224</v>
      </c>
      <c r="DM1274" s="14"/>
      <c r="DN1274" s="14"/>
      <c r="DO1274" s="14"/>
      <c r="DP1274" s="14"/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5" t="s">
        <v>217</v>
      </c>
      <c r="EJ1274" s="15" t="s">
        <v>217</v>
      </c>
      <c r="EK1274" s="18"/>
      <c r="EL1274" s="12" t="s">
        <v>233</v>
      </c>
      <c r="EM1274" s="14"/>
      <c r="EN1274" s="14"/>
      <c r="EO1274" s="14"/>
      <c r="EP1274" s="14"/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5" t="s">
        <v>217</v>
      </c>
      <c r="FJ1274" s="15" t="s">
        <v>217</v>
      </c>
      <c r="FK1274" s="18"/>
      <c r="FL1274" s="14"/>
      <c r="FM1274" s="14"/>
      <c r="FN1274" s="15" t="s">
        <v>234</v>
      </c>
      <c r="FO1274" s="18"/>
      <c r="FP1274" s="13" t="s">
        <v>16095</v>
      </c>
      <c r="FQ1274" s="14"/>
      <c r="FR1274" s="14"/>
      <c r="FS1274" s="14"/>
      <c r="FT1274" s="14"/>
      <c r="FU1274" s="14" t="str">
        <f t="shared" si="14"/>
        <v/>
      </c>
      <c r="FV1274" s="14"/>
      <c r="FW1274" s="14"/>
    </row>
    <row r="1275" ht="15.75" hidden="1" customHeight="1">
      <c r="A1275" s="10" t="s">
        <v>15754</v>
      </c>
      <c r="B1275" s="10" t="s">
        <v>16096</v>
      </c>
      <c r="C1275" s="10" t="s">
        <v>386</v>
      </c>
      <c r="D1275" s="10" t="s">
        <v>16097</v>
      </c>
      <c r="E1275" s="11" t="s">
        <v>16098</v>
      </c>
      <c r="F1275" s="12" t="s">
        <v>184</v>
      </c>
      <c r="G1275" s="13" t="s">
        <v>185</v>
      </c>
      <c r="H1275" s="13" t="s">
        <v>16099</v>
      </c>
      <c r="I1275" s="13" t="s">
        <v>185</v>
      </c>
      <c r="J1275" s="13" t="s">
        <v>16100</v>
      </c>
      <c r="K1275" s="13" t="s">
        <v>185</v>
      </c>
      <c r="L1275" s="13" t="s">
        <v>16101</v>
      </c>
      <c r="M1275" s="13" t="s">
        <v>690</v>
      </c>
      <c r="N1275" s="13" t="s">
        <v>16102</v>
      </c>
      <c r="O1275" s="13" t="s">
        <v>690</v>
      </c>
      <c r="P1275" s="13" t="s">
        <v>16103</v>
      </c>
      <c r="Q1275" s="13" t="s">
        <v>185</v>
      </c>
      <c r="R1275" s="13" t="s">
        <v>16104</v>
      </c>
      <c r="S1275" s="13" t="s">
        <v>185</v>
      </c>
      <c r="T1275" s="13" t="s">
        <v>16105</v>
      </c>
      <c r="U1275" s="13" t="s">
        <v>185</v>
      </c>
      <c r="V1275" s="13" t="s">
        <v>16106</v>
      </c>
      <c r="W1275" s="13" t="s">
        <v>185</v>
      </c>
      <c r="X1275" s="13" t="s">
        <v>16107</v>
      </c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5" t="s">
        <v>217</v>
      </c>
      <c r="BT1275" s="16" t="s">
        <v>218</v>
      </c>
      <c r="BU1275" s="17">
        <v>46101.651666666665</v>
      </c>
      <c r="BV1275" s="16" t="s">
        <v>218</v>
      </c>
      <c r="BW1275" s="17">
        <v>46101.65173611111</v>
      </c>
      <c r="BX1275" s="16" t="s">
        <v>218</v>
      </c>
      <c r="BY1275" s="17">
        <v>46101.65173611111</v>
      </c>
      <c r="BZ1275" s="12" t="s">
        <v>219</v>
      </c>
      <c r="CA1275" s="14"/>
      <c r="CB1275" s="14"/>
      <c r="CC1275" s="14"/>
      <c r="CD1275" s="14"/>
      <c r="CE1275" s="14"/>
      <c r="CF1275" s="14"/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5" t="s">
        <v>217</v>
      </c>
      <c r="DF1275" s="15" t="s">
        <v>274</v>
      </c>
      <c r="DG1275" s="18"/>
      <c r="DH1275" s="15" t="s">
        <v>274</v>
      </c>
      <c r="DI1275" s="18"/>
      <c r="DJ1275" s="15" t="s">
        <v>274</v>
      </c>
      <c r="DK1275" s="18"/>
      <c r="DL1275" s="12" t="s">
        <v>224</v>
      </c>
      <c r="DM1275" s="14"/>
      <c r="DN1275" s="14"/>
      <c r="DO1275" s="14"/>
      <c r="DP1275" s="14"/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5" t="s">
        <v>217</v>
      </c>
      <c r="EJ1275" s="15" t="s">
        <v>217</v>
      </c>
      <c r="EK1275" s="18"/>
      <c r="EL1275" s="12" t="s">
        <v>233</v>
      </c>
      <c r="EM1275" s="14"/>
      <c r="EN1275" s="14"/>
      <c r="EO1275" s="14"/>
      <c r="EP1275" s="14"/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5" t="s">
        <v>217</v>
      </c>
      <c r="FJ1275" s="15" t="s">
        <v>217</v>
      </c>
      <c r="FK1275" s="18"/>
      <c r="FL1275" s="14"/>
      <c r="FM1275" s="14"/>
      <c r="FN1275" s="15" t="s">
        <v>234</v>
      </c>
      <c r="FO1275" s="18"/>
      <c r="FP1275" s="13" t="s">
        <v>16106</v>
      </c>
      <c r="FQ1275" s="13" t="s">
        <v>16108</v>
      </c>
      <c r="FR1275" s="13" t="s">
        <v>16107</v>
      </c>
      <c r="FS1275" s="14"/>
      <c r="FT1275" s="14"/>
      <c r="FU1275" s="14" t="str">
        <f t="shared" si="14"/>
        <v>Base de Dados_Images/26T180.Imagem do Equipamento-.140911.jpg</v>
      </c>
      <c r="FV1275" s="14"/>
      <c r="FW1275" s="14"/>
    </row>
    <row r="1276" ht="15.75" hidden="1" customHeight="1">
      <c r="A1276" s="10"/>
      <c r="B1276" s="10"/>
      <c r="C1276" s="10"/>
      <c r="D1276" s="10"/>
      <c r="E1276" s="11"/>
      <c r="F1276" s="12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5"/>
      <c r="BT1276" s="15"/>
      <c r="BU1276" s="18"/>
      <c r="BV1276" s="15"/>
      <c r="BW1276" s="18"/>
      <c r="BX1276" s="15"/>
      <c r="BY1276" s="18"/>
      <c r="BZ1276" s="12"/>
      <c r="CA1276" s="14"/>
      <c r="CB1276" s="14"/>
      <c r="CC1276" s="14"/>
      <c r="CD1276" s="14"/>
      <c r="CE1276" s="14"/>
      <c r="CF1276" s="14"/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5"/>
      <c r="DF1276" s="15"/>
      <c r="DG1276" s="18"/>
      <c r="DH1276" s="15"/>
      <c r="DI1276" s="18"/>
      <c r="DJ1276" s="15"/>
      <c r="DK1276" s="18"/>
      <c r="DL1276" s="12"/>
      <c r="DM1276" s="14"/>
      <c r="DN1276" s="14"/>
      <c r="DO1276" s="14"/>
      <c r="DP1276" s="14"/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5"/>
      <c r="EJ1276" s="15"/>
      <c r="EK1276" s="18"/>
      <c r="EL1276" s="12"/>
      <c r="EM1276" s="14"/>
      <c r="EN1276" s="14"/>
      <c r="EO1276" s="14"/>
      <c r="EP1276" s="14"/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5"/>
      <c r="FJ1276" s="15"/>
      <c r="FK1276" s="18"/>
      <c r="FL1276" s="14"/>
      <c r="FM1276" s="14"/>
      <c r="FN1276" s="15"/>
      <c r="FO1276" s="18"/>
      <c r="FP1276" s="14"/>
      <c r="FQ1276" s="14"/>
      <c r="FR1276" s="14"/>
      <c r="FS1276" s="14"/>
      <c r="FT1276" s="14"/>
      <c r="FU1276" s="14"/>
      <c r="FV1276" s="14"/>
      <c r="FW1276" s="14"/>
    </row>
    <row r="1277" ht="15.75" hidden="1" customHeight="1">
      <c r="A1277" s="10" t="s">
        <v>15754</v>
      </c>
      <c r="B1277" s="10" t="s">
        <v>16109</v>
      </c>
      <c r="C1277" s="10" t="s">
        <v>556</v>
      </c>
      <c r="D1277" s="10" t="s">
        <v>16110</v>
      </c>
      <c r="E1277" s="11" t="s">
        <v>16111</v>
      </c>
      <c r="F1277" s="12" t="s">
        <v>184</v>
      </c>
      <c r="G1277" s="13" t="s">
        <v>185</v>
      </c>
      <c r="H1277" s="13" t="s">
        <v>16112</v>
      </c>
      <c r="I1277" s="13" t="s">
        <v>185</v>
      </c>
      <c r="J1277" s="13" t="s">
        <v>16113</v>
      </c>
      <c r="K1277" s="13" t="s">
        <v>185</v>
      </c>
      <c r="L1277" s="13" t="s">
        <v>16114</v>
      </c>
      <c r="M1277" s="13" t="s">
        <v>185</v>
      </c>
      <c r="N1277" s="13" t="s">
        <v>16115</v>
      </c>
      <c r="O1277" s="13" t="s">
        <v>185</v>
      </c>
      <c r="P1277" s="13" t="s">
        <v>16116</v>
      </c>
      <c r="Q1277" s="13" t="s">
        <v>185</v>
      </c>
      <c r="R1277" s="13" t="s">
        <v>16117</v>
      </c>
      <c r="S1277" s="13" t="s">
        <v>185</v>
      </c>
      <c r="T1277" s="13" t="s">
        <v>16118</v>
      </c>
      <c r="U1277" s="13" t="s">
        <v>185</v>
      </c>
      <c r="V1277" s="13" t="s">
        <v>16119</v>
      </c>
      <c r="W1277" s="13" t="s">
        <v>185</v>
      </c>
      <c r="X1277" s="13" t="s">
        <v>16120</v>
      </c>
      <c r="Y1277" s="13" t="s">
        <v>690</v>
      </c>
      <c r="Z1277" s="13" t="s">
        <v>16121</v>
      </c>
      <c r="AA1277" s="13" t="s">
        <v>185</v>
      </c>
      <c r="AB1277" s="13" t="s">
        <v>16122</v>
      </c>
      <c r="AC1277" s="13" t="s">
        <v>185</v>
      </c>
      <c r="AD1277" s="13" t="s">
        <v>16123</v>
      </c>
      <c r="AE1277" s="13" t="s">
        <v>185</v>
      </c>
      <c r="AF1277" s="13" t="s">
        <v>16124</v>
      </c>
      <c r="AG1277" s="13" t="s">
        <v>185</v>
      </c>
      <c r="AH1277" s="13" t="s">
        <v>16125</v>
      </c>
      <c r="AI1277" s="13" t="s">
        <v>185</v>
      </c>
      <c r="AJ1277" s="13" t="s">
        <v>16126</v>
      </c>
      <c r="AK1277" s="13" t="s">
        <v>185</v>
      </c>
      <c r="AL1277" s="13" t="s">
        <v>16127</v>
      </c>
      <c r="AM1277" s="13" t="s">
        <v>690</v>
      </c>
      <c r="AN1277" s="13" t="s">
        <v>16128</v>
      </c>
      <c r="AO1277" s="13" t="s">
        <v>690</v>
      </c>
      <c r="AP1277" s="13" t="s">
        <v>16129</v>
      </c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5" t="s">
        <v>217</v>
      </c>
      <c r="BT1277" s="16" t="s">
        <v>218</v>
      </c>
      <c r="BU1277" s="17">
        <v>46101.65392361111</v>
      </c>
      <c r="BV1277" s="16" t="s">
        <v>218</v>
      </c>
      <c r="BW1277" s="17">
        <v>46101.65400462963</v>
      </c>
      <c r="BX1277" s="16" t="s">
        <v>218</v>
      </c>
      <c r="BY1277" s="17">
        <v>46101.654074074075</v>
      </c>
      <c r="BZ1277" s="12" t="s">
        <v>219</v>
      </c>
      <c r="CA1277" s="14"/>
      <c r="CB1277" s="14"/>
      <c r="CC1277" s="14"/>
      <c r="CD1277" s="14"/>
      <c r="CE1277" s="14"/>
      <c r="CF1277" s="14"/>
      <c r="CG1277" s="14"/>
      <c r="CH1277" s="14"/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5" t="s">
        <v>217</v>
      </c>
      <c r="DF1277" s="15" t="s">
        <v>217</v>
      </c>
      <c r="DG1277" s="18"/>
      <c r="DH1277" s="15" t="s">
        <v>217</v>
      </c>
      <c r="DI1277" s="18"/>
      <c r="DJ1277" s="15" t="s">
        <v>217</v>
      </c>
      <c r="DK1277" s="18"/>
      <c r="DL1277" s="12" t="s">
        <v>224</v>
      </c>
      <c r="DM1277" s="14"/>
      <c r="DN1277" s="14"/>
      <c r="DO1277" s="14"/>
      <c r="DP1277" s="14"/>
      <c r="DQ1277" s="14"/>
      <c r="DR1277" s="14"/>
      <c r="DS1277" s="14"/>
      <c r="DT1277" s="14"/>
      <c r="DU1277" s="14"/>
      <c r="DV1277" s="14"/>
      <c r="DW1277" s="14"/>
      <c r="DX1277" s="14"/>
      <c r="DY1277" s="14"/>
      <c r="DZ1277" s="14"/>
      <c r="EA1277" s="14"/>
      <c r="EB1277" s="14"/>
      <c r="EC1277" s="14"/>
      <c r="ED1277" s="14"/>
      <c r="EE1277" s="14"/>
      <c r="EF1277" s="14"/>
      <c r="EG1277" s="14"/>
      <c r="EH1277" s="14"/>
      <c r="EI1277" s="15" t="s">
        <v>217</v>
      </c>
      <c r="EJ1277" s="15" t="s">
        <v>217</v>
      </c>
      <c r="EK1277" s="18"/>
      <c r="EL1277" s="12" t="s">
        <v>233</v>
      </c>
      <c r="EM1277" s="14"/>
      <c r="EN1277" s="14"/>
      <c r="EO1277" s="14"/>
      <c r="EP1277" s="14"/>
      <c r="EQ1277" s="14"/>
      <c r="ER1277" s="14"/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5" t="s">
        <v>217</v>
      </c>
      <c r="FJ1277" s="15" t="s">
        <v>217</v>
      </c>
      <c r="FK1277" s="18"/>
      <c r="FL1277" s="14"/>
      <c r="FM1277" s="14"/>
      <c r="FN1277" s="15" t="s">
        <v>234</v>
      </c>
      <c r="FO1277" s="18"/>
      <c r="FP1277" s="13" t="s">
        <v>16129</v>
      </c>
      <c r="FQ1277" s="13" t="s">
        <v>16130</v>
      </c>
      <c r="FR1277" s="13" t="s">
        <v>16131</v>
      </c>
      <c r="FS1277" s="13" t="s">
        <v>16132</v>
      </c>
      <c r="FT1277" s="13" t="s">
        <v>16131</v>
      </c>
      <c r="FU1277" s="14" t="str">
        <f t="shared" ref="FU1277:FU1345" si="15">FQ1277</f>
        <v>Base de Dados_Images/26ES190M01.Imagem do Equipamento-.142910.jpg</v>
      </c>
      <c r="FV1277" s="13"/>
      <c r="FW1277" s="13"/>
    </row>
    <row r="1278" ht="15.75" hidden="1" customHeight="1">
      <c r="A1278" s="10" t="s">
        <v>15754</v>
      </c>
      <c r="B1278" s="10" t="s">
        <v>16109</v>
      </c>
      <c r="C1278" s="10" t="s">
        <v>386</v>
      </c>
      <c r="D1278" s="10" t="s">
        <v>16133</v>
      </c>
      <c r="E1278" s="11" t="s">
        <v>16098</v>
      </c>
      <c r="F1278" s="12" t="s">
        <v>184</v>
      </c>
      <c r="G1278" s="13" t="s">
        <v>185</v>
      </c>
      <c r="H1278" s="13" t="s">
        <v>16134</v>
      </c>
      <c r="I1278" s="13" t="s">
        <v>185</v>
      </c>
      <c r="J1278" s="13" t="s">
        <v>16135</v>
      </c>
      <c r="K1278" s="13" t="s">
        <v>185</v>
      </c>
      <c r="L1278" s="13" t="s">
        <v>16136</v>
      </c>
      <c r="M1278" s="13" t="s">
        <v>690</v>
      </c>
      <c r="N1278" s="13" t="s">
        <v>16137</v>
      </c>
      <c r="O1278" s="13" t="s">
        <v>690</v>
      </c>
      <c r="P1278" s="13" t="s">
        <v>16138</v>
      </c>
      <c r="Q1278" s="13" t="s">
        <v>185</v>
      </c>
      <c r="R1278" s="13" t="s">
        <v>16139</v>
      </c>
      <c r="S1278" s="13" t="s">
        <v>690</v>
      </c>
      <c r="T1278" s="13" t="s">
        <v>16140</v>
      </c>
      <c r="U1278" s="13" t="s">
        <v>185</v>
      </c>
      <c r="V1278" s="13" t="s">
        <v>16141</v>
      </c>
      <c r="W1278" s="13" t="s">
        <v>185</v>
      </c>
      <c r="X1278" s="13" t="s">
        <v>16142</v>
      </c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5" t="s">
        <v>217</v>
      </c>
      <c r="BT1278" s="16" t="s">
        <v>218</v>
      </c>
      <c r="BU1278" s="17">
        <v>46101.654282407406</v>
      </c>
      <c r="BV1278" s="16" t="s">
        <v>218</v>
      </c>
      <c r="BW1278" s="17">
        <v>46050.68113425926</v>
      </c>
      <c r="BX1278" s="16" t="s">
        <v>218</v>
      </c>
      <c r="BY1278" s="17">
        <v>46101.654282407406</v>
      </c>
      <c r="BZ1278" s="12" t="s">
        <v>219</v>
      </c>
      <c r="CA1278" s="14"/>
      <c r="CB1278" s="14"/>
      <c r="CC1278" s="14"/>
      <c r="CD1278" s="14"/>
      <c r="CE1278" s="14"/>
      <c r="CF1278" s="14"/>
      <c r="CG1278" s="14"/>
      <c r="CH1278" s="14"/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5" t="s">
        <v>217</v>
      </c>
      <c r="DF1278" s="15" t="s">
        <v>274</v>
      </c>
      <c r="DG1278" s="18"/>
      <c r="DH1278" s="15" t="s">
        <v>274</v>
      </c>
      <c r="DI1278" s="18"/>
      <c r="DJ1278" s="15" t="s">
        <v>274</v>
      </c>
      <c r="DK1278" s="18"/>
      <c r="DL1278" s="12" t="s">
        <v>224</v>
      </c>
      <c r="DM1278" s="14"/>
      <c r="DN1278" s="14"/>
      <c r="DO1278" s="14"/>
      <c r="DP1278" s="14"/>
      <c r="DQ1278" s="14"/>
      <c r="DR1278" s="14"/>
      <c r="DS1278" s="14"/>
      <c r="DT1278" s="14"/>
      <c r="DU1278" s="14"/>
      <c r="DV1278" s="14"/>
      <c r="DW1278" s="14"/>
      <c r="DX1278" s="14"/>
      <c r="DY1278" s="14"/>
      <c r="DZ1278" s="14"/>
      <c r="EA1278" s="14"/>
      <c r="EB1278" s="14"/>
      <c r="EC1278" s="14"/>
      <c r="ED1278" s="14"/>
      <c r="EE1278" s="14"/>
      <c r="EF1278" s="14"/>
      <c r="EG1278" s="14"/>
      <c r="EH1278" s="14"/>
      <c r="EI1278" s="15" t="s">
        <v>217</v>
      </c>
      <c r="EJ1278" s="15" t="s">
        <v>217</v>
      </c>
      <c r="EK1278" s="18"/>
      <c r="EL1278" s="12" t="s">
        <v>233</v>
      </c>
      <c r="EM1278" s="14"/>
      <c r="EN1278" s="14"/>
      <c r="EO1278" s="14"/>
      <c r="EP1278" s="14"/>
      <c r="EQ1278" s="14"/>
      <c r="ER1278" s="14"/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5" t="s">
        <v>217</v>
      </c>
      <c r="FJ1278" s="15" t="s">
        <v>217</v>
      </c>
      <c r="FK1278" s="18"/>
      <c r="FL1278" s="14"/>
      <c r="FM1278" s="14"/>
      <c r="FN1278" s="15" t="s">
        <v>234</v>
      </c>
      <c r="FO1278" s="18"/>
      <c r="FP1278" s="13" t="s">
        <v>16134</v>
      </c>
      <c r="FQ1278" s="13" t="s">
        <v>16143</v>
      </c>
      <c r="FR1278" s="13" t="s">
        <v>16142</v>
      </c>
      <c r="FS1278" s="14"/>
      <c r="FT1278" s="14"/>
      <c r="FU1278" s="14" t="str">
        <f t="shared" si="15"/>
        <v>Base de Dados_Images/26T190.Imagem do Equipamento-.192023.jpg</v>
      </c>
      <c r="FV1278" s="14"/>
      <c r="FW1278" s="14"/>
    </row>
    <row r="1279" ht="15.75" hidden="1" customHeight="1">
      <c r="A1279" s="10" t="s">
        <v>15754</v>
      </c>
      <c r="B1279" s="10" t="s">
        <v>16109</v>
      </c>
      <c r="C1279" s="10" t="s">
        <v>264</v>
      </c>
      <c r="D1279" s="10" t="s">
        <v>16144</v>
      </c>
      <c r="E1279" s="11" t="s">
        <v>16145</v>
      </c>
      <c r="F1279" s="12" t="s">
        <v>184</v>
      </c>
      <c r="G1279" s="13" t="s">
        <v>185</v>
      </c>
      <c r="H1279" s="13" t="s">
        <v>16146</v>
      </c>
      <c r="I1279" s="13" t="s">
        <v>185</v>
      </c>
      <c r="J1279" s="13" t="s">
        <v>16147</v>
      </c>
      <c r="K1279" s="13" t="s">
        <v>185</v>
      </c>
      <c r="L1279" s="13" t="s">
        <v>16148</v>
      </c>
      <c r="M1279" s="13" t="s">
        <v>185</v>
      </c>
      <c r="N1279" s="13" t="s">
        <v>16149</v>
      </c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5" t="s">
        <v>217</v>
      </c>
      <c r="BT1279" s="16" t="s">
        <v>218</v>
      </c>
      <c r="BU1279" s="17">
        <v>46050.68158564815</v>
      </c>
      <c r="BV1279" s="16" t="s">
        <v>218</v>
      </c>
      <c r="BW1279" s="17">
        <v>46050.68163194445</v>
      </c>
      <c r="BX1279" s="16" t="s">
        <v>218</v>
      </c>
      <c r="BY1279" s="17">
        <v>46050.68163194445</v>
      </c>
      <c r="BZ1279" s="12" t="s">
        <v>219</v>
      </c>
      <c r="CA1279" s="14"/>
      <c r="CB1279" s="14"/>
      <c r="CC1279" s="13"/>
      <c r="CD1279" s="13" t="s">
        <v>16150</v>
      </c>
      <c r="CE1279" s="14"/>
      <c r="CF1279" s="14"/>
      <c r="CG1279" s="14"/>
      <c r="CH1279" s="14"/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5" t="s">
        <v>217</v>
      </c>
      <c r="DF1279" s="15" t="s">
        <v>274</v>
      </c>
      <c r="DG1279" s="18"/>
      <c r="DH1279" s="15" t="s">
        <v>217</v>
      </c>
      <c r="DI1279" s="18"/>
      <c r="DJ1279" s="15" t="s">
        <v>217</v>
      </c>
      <c r="DK1279" s="18"/>
      <c r="DL1279" s="12" t="s">
        <v>224</v>
      </c>
      <c r="DM1279" s="14"/>
      <c r="DN1279" s="14"/>
      <c r="DO1279" s="14"/>
      <c r="DP1279" s="14"/>
      <c r="DQ1279" s="14"/>
      <c r="DR1279" s="14"/>
      <c r="DS1279" s="14"/>
      <c r="DT1279" s="14"/>
      <c r="DU1279" s="14"/>
      <c r="DV1279" s="14"/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5" t="s">
        <v>217</v>
      </c>
      <c r="EJ1279" s="15" t="s">
        <v>217</v>
      </c>
      <c r="EK1279" s="18"/>
      <c r="EL1279" s="12" t="s">
        <v>233</v>
      </c>
      <c r="EM1279" s="14"/>
      <c r="EN1279" s="14"/>
      <c r="EO1279" s="14"/>
      <c r="EP1279" s="14"/>
      <c r="EQ1279" s="14"/>
      <c r="ER1279" s="14"/>
      <c r="ES1279" s="14"/>
      <c r="ET1279" s="14"/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5" t="s">
        <v>217</v>
      </c>
      <c r="FJ1279" s="15" t="s">
        <v>217</v>
      </c>
      <c r="FK1279" s="18"/>
      <c r="FL1279" s="14"/>
      <c r="FM1279" s="14"/>
      <c r="FN1279" s="15" t="s">
        <v>234</v>
      </c>
      <c r="FO1279" s="18"/>
      <c r="FP1279" s="13" t="s">
        <v>16150</v>
      </c>
      <c r="FQ1279" s="13" t="s">
        <v>16151</v>
      </c>
      <c r="FR1279" s="13" t="s">
        <v>16149</v>
      </c>
      <c r="FS1279" s="14"/>
      <c r="FT1279" s="14"/>
      <c r="FU1279" s="14" t="str">
        <f t="shared" si="15"/>
        <v>Base de Dados_Images/26LIT190B01.Imagem do Equipamento-.192129.jpg</v>
      </c>
      <c r="FV1279" s="14"/>
      <c r="FW1279" s="14"/>
    </row>
    <row r="1280" ht="15.75" hidden="1" customHeight="1">
      <c r="A1280" s="10" t="s">
        <v>15754</v>
      </c>
      <c r="B1280" s="10" t="s">
        <v>16152</v>
      </c>
      <c r="C1280" s="10" t="s">
        <v>12016</v>
      </c>
      <c r="D1280" s="10" t="s">
        <v>16153</v>
      </c>
      <c r="E1280" s="11" t="s">
        <v>16154</v>
      </c>
      <c r="F1280" s="12" t="s">
        <v>184</v>
      </c>
      <c r="G1280" s="13" t="s">
        <v>185</v>
      </c>
      <c r="H1280" s="13" t="s">
        <v>16155</v>
      </c>
      <c r="I1280" s="13" t="s">
        <v>185</v>
      </c>
      <c r="J1280" s="13" t="s">
        <v>16156</v>
      </c>
      <c r="K1280" s="13" t="s">
        <v>185</v>
      </c>
      <c r="L1280" s="13" t="s">
        <v>16157</v>
      </c>
      <c r="M1280" s="13" t="s">
        <v>185</v>
      </c>
      <c r="N1280" s="13" t="s">
        <v>16158</v>
      </c>
      <c r="O1280" s="13" t="s">
        <v>690</v>
      </c>
      <c r="P1280" s="13" t="s">
        <v>16159</v>
      </c>
      <c r="Q1280" s="13" t="s">
        <v>690</v>
      </c>
      <c r="R1280" s="13" t="s">
        <v>16160</v>
      </c>
      <c r="S1280" s="13" t="s">
        <v>690</v>
      </c>
      <c r="T1280" s="13" t="s">
        <v>16161</v>
      </c>
      <c r="U1280" s="13" t="s">
        <v>690</v>
      </c>
      <c r="V1280" s="13" t="s">
        <v>16162</v>
      </c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5" t="s">
        <v>217</v>
      </c>
      <c r="BT1280" s="16" t="s">
        <v>218</v>
      </c>
      <c r="BU1280" s="17">
        <v>46081.44912037037</v>
      </c>
      <c r="BV1280" s="16" t="s">
        <v>218</v>
      </c>
      <c r="BW1280" s="17">
        <v>46081.449224537035</v>
      </c>
      <c r="BX1280" s="16" t="s">
        <v>218</v>
      </c>
      <c r="BY1280" s="17">
        <v>46081.449224537035</v>
      </c>
      <c r="BZ1280" s="12" t="s">
        <v>219</v>
      </c>
      <c r="CA1280" s="13" t="s">
        <v>690</v>
      </c>
      <c r="CB1280" s="13" t="s">
        <v>16163</v>
      </c>
      <c r="CC1280" s="14"/>
      <c r="CD1280" s="14"/>
      <c r="CE1280" s="14"/>
      <c r="CF1280" s="14"/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5" t="s">
        <v>217</v>
      </c>
      <c r="DF1280" s="15" t="s">
        <v>274</v>
      </c>
      <c r="DG1280" s="18"/>
      <c r="DH1280" s="16" t="s">
        <v>218</v>
      </c>
      <c r="DI1280" s="17">
        <v>46101.62841435185</v>
      </c>
      <c r="DJ1280" s="16" t="s">
        <v>218</v>
      </c>
      <c r="DK1280" s="17">
        <v>46101.62841435185</v>
      </c>
      <c r="DL1280" s="12" t="s">
        <v>224</v>
      </c>
      <c r="DM1280" s="13" t="s">
        <v>185</v>
      </c>
      <c r="DN1280" s="13" t="s">
        <v>16164</v>
      </c>
      <c r="DO1280" s="14"/>
      <c r="DP1280" s="14"/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5" t="s">
        <v>217</v>
      </c>
      <c r="EJ1280" s="16" t="s">
        <v>218</v>
      </c>
      <c r="EK1280" s="17">
        <v>46106.60868055555</v>
      </c>
      <c r="EL1280" s="12" t="s">
        <v>233</v>
      </c>
      <c r="EM1280" s="14"/>
      <c r="EN1280" s="14"/>
      <c r="EO1280" s="14"/>
      <c r="EP1280" s="14"/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5" t="s">
        <v>217</v>
      </c>
      <c r="FJ1280" s="15" t="s">
        <v>217</v>
      </c>
      <c r="FK1280" s="18"/>
      <c r="FL1280" s="14"/>
      <c r="FM1280" s="14"/>
      <c r="FN1280" s="15" t="s">
        <v>234</v>
      </c>
      <c r="FO1280" s="18"/>
      <c r="FP1280" s="13" t="s">
        <v>16164</v>
      </c>
      <c r="FQ1280" s="13" t="s">
        <v>16165</v>
      </c>
      <c r="FR1280" s="13" t="s">
        <v>16162</v>
      </c>
      <c r="FS1280" s="14"/>
      <c r="FT1280" s="14"/>
      <c r="FU1280" s="14" t="str">
        <f t="shared" si="15"/>
        <v>Base de Dados_Images/PVRV 01.Imagem do Equipamento-.134617.jpg</v>
      </c>
      <c r="FV1280" s="14"/>
      <c r="FW1280" s="14"/>
    </row>
    <row r="1281" ht="15.75" hidden="1" customHeight="1">
      <c r="A1281" s="10" t="s">
        <v>15754</v>
      </c>
      <c r="B1281" s="10" t="s">
        <v>16152</v>
      </c>
      <c r="C1281" s="10" t="s">
        <v>12016</v>
      </c>
      <c r="D1281" s="10" t="s">
        <v>16166</v>
      </c>
      <c r="E1281" s="11" t="s">
        <v>16167</v>
      </c>
      <c r="F1281" s="12" t="s">
        <v>184</v>
      </c>
      <c r="G1281" s="13" t="s">
        <v>185</v>
      </c>
      <c r="H1281" s="13" t="s">
        <v>16168</v>
      </c>
      <c r="I1281" s="13" t="s">
        <v>185</v>
      </c>
      <c r="J1281" s="13" t="s">
        <v>16169</v>
      </c>
      <c r="K1281" s="13" t="s">
        <v>185</v>
      </c>
      <c r="L1281" s="13" t="s">
        <v>16170</v>
      </c>
      <c r="M1281" s="13" t="s">
        <v>185</v>
      </c>
      <c r="N1281" s="13" t="s">
        <v>16171</v>
      </c>
      <c r="O1281" s="13" t="s">
        <v>690</v>
      </c>
      <c r="P1281" s="13" t="s">
        <v>16172</v>
      </c>
      <c r="Q1281" s="13" t="s">
        <v>690</v>
      </c>
      <c r="R1281" s="13" t="s">
        <v>16173</v>
      </c>
      <c r="S1281" s="13" t="s">
        <v>690</v>
      </c>
      <c r="T1281" s="13" t="s">
        <v>16174</v>
      </c>
      <c r="U1281" s="13" t="s">
        <v>690</v>
      </c>
      <c r="V1281" s="13" t="s">
        <v>16175</v>
      </c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5" t="s">
        <v>217</v>
      </c>
      <c r="BT1281" s="16" t="s">
        <v>218</v>
      </c>
      <c r="BU1281" s="17">
        <v>46081.45017361111</v>
      </c>
      <c r="BV1281" s="16" t="s">
        <v>218</v>
      </c>
      <c r="BW1281" s="17">
        <v>46081.450208333335</v>
      </c>
      <c r="BX1281" s="16" t="s">
        <v>218</v>
      </c>
      <c r="BY1281" s="17">
        <v>46081.450208333335</v>
      </c>
      <c r="BZ1281" s="12" t="s">
        <v>219</v>
      </c>
      <c r="CA1281" s="13" t="s">
        <v>690</v>
      </c>
      <c r="CB1281" s="13" t="s">
        <v>16176</v>
      </c>
      <c r="CC1281" s="14"/>
      <c r="CD1281" s="14"/>
      <c r="CE1281" s="14"/>
      <c r="CF1281" s="14"/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5" t="s">
        <v>217</v>
      </c>
      <c r="DF1281" s="15" t="s">
        <v>274</v>
      </c>
      <c r="DG1281" s="18"/>
      <c r="DH1281" s="16" t="s">
        <v>218</v>
      </c>
      <c r="DI1281" s="17">
        <v>46101.62857638889</v>
      </c>
      <c r="DJ1281" s="16" t="s">
        <v>218</v>
      </c>
      <c r="DK1281" s="17">
        <v>46101.62857638889</v>
      </c>
      <c r="DL1281" s="12" t="s">
        <v>224</v>
      </c>
      <c r="DM1281" s="13" t="s">
        <v>185</v>
      </c>
      <c r="DN1281" s="13" t="s">
        <v>16177</v>
      </c>
      <c r="DO1281" s="14"/>
      <c r="DP1281" s="14"/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5" t="s">
        <v>217</v>
      </c>
      <c r="EJ1281" s="16" t="s">
        <v>218</v>
      </c>
      <c r="EK1281" s="17">
        <v>46106.608460648145</v>
      </c>
      <c r="EL1281" s="12" t="s">
        <v>233</v>
      </c>
      <c r="EM1281" s="14"/>
      <c r="EN1281" s="14"/>
      <c r="EO1281" s="14"/>
      <c r="EP1281" s="14"/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5" t="s">
        <v>217</v>
      </c>
      <c r="FJ1281" s="15" t="s">
        <v>217</v>
      </c>
      <c r="FK1281" s="18"/>
      <c r="FL1281" s="14"/>
      <c r="FM1281" s="14"/>
      <c r="FN1281" s="15" t="s">
        <v>234</v>
      </c>
      <c r="FO1281" s="18"/>
      <c r="FP1281" s="13" t="s">
        <v>16177</v>
      </c>
      <c r="FQ1281" s="13" t="s">
        <v>16178</v>
      </c>
      <c r="FR1281" s="13" t="s">
        <v>16175</v>
      </c>
      <c r="FS1281" s="14"/>
      <c r="FT1281" s="14"/>
      <c r="FU1281" s="14" t="str">
        <f t="shared" si="15"/>
        <v>Base de Dados_Images/PVRV 02.Imagem do Equipamento-.134800.jpg</v>
      </c>
      <c r="FV1281" s="14"/>
      <c r="FW1281" s="14"/>
    </row>
    <row r="1282" ht="15.75" hidden="1" customHeight="1">
      <c r="A1282" s="10" t="s">
        <v>15754</v>
      </c>
      <c r="B1282" s="10" t="s">
        <v>16152</v>
      </c>
      <c r="C1282" s="10" t="s">
        <v>12016</v>
      </c>
      <c r="D1282" s="10" t="s">
        <v>16179</v>
      </c>
      <c r="E1282" s="11" t="s">
        <v>16180</v>
      </c>
      <c r="F1282" s="12" t="s">
        <v>184</v>
      </c>
      <c r="G1282" s="13" t="s">
        <v>185</v>
      </c>
      <c r="H1282" s="13" t="s">
        <v>16181</v>
      </c>
      <c r="I1282" s="13" t="s">
        <v>185</v>
      </c>
      <c r="J1282" s="13" t="s">
        <v>16182</v>
      </c>
      <c r="K1282" s="13" t="s">
        <v>185</v>
      </c>
      <c r="L1282" s="13" t="s">
        <v>16183</v>
      </c>
      <c r="M1282" s="13" t="s">
        <v>185</v>
      </c>
      <c r="N1282" s="13" t="s">
        <v>16184</v>
      </c>
      <c r="O1282" s="13" t="s">
        <v>185</v>
      </c>
      <c r="P1282" s="13" t="s">
        <v>16185</v>
      </c>
      <c r="Q1282" s="13" t="s">
        <v>690</v>
      </c>
      <c r="R1282" s="13" t="s">
        <v>16186</v>
      </c>
      <c r="S1282" s="13" t="s">
        <v>690</v>
      </c>
      <c r="T1282" s="13" t="s">
        <v>16187</v>
      </c>
      <c r="U1282" s="13" t="s">
        <v>690</v>
      </c>
      <c r="V1282" s="13" t="s">
        <v>16188</v>
      </c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5" t="s">
        <v>217</v>
      </c>
      <c r="BT1282" s="16" t="s">
        <v>218</v>
      </c>
      <c r="BU1282" s="17">
        <v>46095.404814814814</v>
      </c>
      <c r="BV1282" s="16" t="s">
        <v>218</v>
      </c>
      <c r="BW1282" s="17">
        <v>46095.40483796296</v>
      </c>
      <c r="BX1282" s="16" t="s">
        <v>218</v>
      </c>
      <c r="BY1282" s="17">
        <v>46095.40483796296</v>
      </c>
      <c r="BZ1282" s="12" t="s">
        <v>219</v>
      </c>
      <c r="CA1282" s="13" t="s">
        <v>690</v>
      </c>
      <c r="CB1282" s="13" t="s">
        <v>16189</v>
      </c>
      <c r="CC1282" s="14"/>
      <c r="CD1282" s="14"/>
      <c r="CE1282" s="14"/>
      <c r="CF1282" s="14"/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5" t="s">
        <v>217</v>
      </c>
      <c r="DF1282" s="15" t="s">
        <v>274</v>
      </c>
      <c r="DG1282" s="18"/>
      <c r="DH1282" s="16" t="s">
        <v>218</v>
      </c>
      <c r="DI1282" s="17">
        <v>46101.62868055556</v>
      </c>
      <c r="DJ1282" s="16" t="s">
        <v>218</v>
      </c>
      <c r="DK1282" s="17">
        <v>46101.62868055556</v>
      </c>
      <c r="DL1282" s="12" t="s">
        <v>224</v>
      </c>
      <c r="DM1282" s="13" t="s">
        <v>185</v>
      </c>
      <c r="DN1282" s="13" t="s">
        <v>16190</v>
      </c>
      <c r="DO1282" s="14"/>
      <c r="DP1282" s="14"/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5" t="s">
        <v>217</v>
      </c>
      <c r="EJ1282" s="16" t="s">
        <v>218</v>
      </c>
      <c r="EK1282" s="17">
        <v>46106.60931712963</v>
      </c>
      <c r="EL1282" s="12" t="s">
        <v>233</v>
      </c>
      <c r="EM1282" s="14"/>
      <c r="EN1282" s="14"/>
      <c r="EO1282" s="14"/>
      <c r="EP1282" s="14"/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5" t="s">
        <v>217</v>
      </c>
      <c r="FJ1282" s="15" t="s">
        <v>217</v>
      </c>
      <c r="FK1282" s="18"/>
      <c r="FL1282" s="14"/>
      <c r="FM1282" s="14"/>
      <c r="FN1282" s="15" t="s">
        <v>234</v>
      </c>
      <c r="FO1282" s="18"/>
      <c r="FP1282" s="13" t="s">
        <v>16190</v>
      </c>
      <c r="FQ1282" s="13" t="s">
        <v>16191</v>
      </c>
      <c r="FR1282" s="13" t="s">
        <v>16188</v>
      </c>
      <c r="FS1282" s="14"/>
      <c r="FT1282" s="14"/>
      <c r="FU1282" s="14" t="str">
        <f t="shared" si="15"/>
        <v>Base de Dados_Images/PVRV 03.Imagem do Equipamento-.124338.jpg</v>
      </c>
      <c r="FV1282" s="14"/>
      <c r="FW1282" s="14"/>
    </row>
    <row r="1283" ht="15.75" hidden="1" customHeight="1">
      <c r="A1283" s="10" t="s">
        <v>15754</v>
      </c>
      <c r="B1283" s="10" t="s">
        <v>16152</v>
      </c>
      <c r="C1283" s="10" t="s">
        <v>12016</v>
      </c>
      <c r="D1283" s="10" t="s">
        <v>16192</v>
      </c>
      <c r="E1283" s="11" t="s">
        <v>16193</v>
      </c>
      <c r="F1283" s="12" t="s">
        <v>184</v>
      </c>
      <c r="G1283" s="13" t="s">
        <v>185</v>
      </c>
      <c r="H1283" s="13" t="s">
        <v>16194</v>
      </c>
      <c r="I1283" s="13" t="s">
        <v>185</v>
      </c>
      <c r="J1283" s="13" t="s">
        <v>16194</v>
      </c>
      <c r="K1283" s="13" t="s">
        <v>185</v>
      </c>
      <c r="L1283" s="13" t="s">
        <v>16195</v>
      </c>
      <c r="M1283" s="13" t="s">
        <v>185</v>
      </c>
      <c r="N1283" s="13" t="s">
        <v>16196</v>
      </c>
      <c r="O1283" s="13" t="s">
        <v>185</v>
      </c>
      <c r="P1283" s="13" t="s">
        <v>16197</v>
      </c>
      <c r="Q1283" s="13" t="s">
        <v>690</v>
      </c>
      <c r="R1283" s="13" t="s">
        <v>16198</v>
      </c>
      <c r="S1283" s="13" t="s">
        <v>690</v>
      </c>
      <c r="T1283" s="13" t="s">
        <v>16199</v>
      </c>
      <c r="U1283" s="13" t="s">
        <v>690</v>
      </c>
      <c r="V1283" s="13" t="s">
        <v>16200</v>
      </c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5" t="s">
        <v>217</v>
      </c>
      <c r="BT1283" s="16" t="s">
        <v>218</v>
      </c>
      <c r="BU1283" s="17">
        <v>46095.40576388889</v>
      </c>
      <c r="BV1283" s="16" t="s">
        <v>218</v>
      </c>
      <c r="BW1283" s="17">
        <v>46095.40577546296</v>
      </c>
      <c r="BX1283" s="16" t="s">
        <v>218</v>
      </c>
      <c r="BY1283" s="17">
        <v>46095.40577546296</v>
      </c>
      <c r="BZ1283" s="12" t="s">
        <v>219</v>
      </c>
      <c r="CA1283" s="13" t="s">
        <v>690</v>
      </c>
      <c r="CB1283" s="13" t="s">
        <v>16201</v>
      </c>
      <c r="CC1283" s="14"/>
      <c r="CD1283" s="14"/>
      <c r="CE1283" s="14"/>
      <c r="CF1283" s="14"/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5" t="s">
        <v>217</v>
      </c>
      <c r="DF1283" s="15" t="s">
        <v>274</v>
      </c>
      <c r="DG1283" s="18"/>
      <c r="DH1283" s="16" t="s">
        <v>218</v>
      </c>
      <c r="DI1283" s="17">
        <v>46101.62918981481</v>
      </c>
      <c r="DJ1283" s="16" t="s">
        <v>218</v>
      </c>
      <c r="DK1283" s="17">
        <v>46101.62918981481</v>
      </c>
      <c r="DL1283" s="12" t="s">
        <v>224</v>
      </c>
      <c r="DM1283" s="13" t="s">
        <v>185</v>
      </c>
      <c r="DN1283" s="13" t="s">
        <v>16202</v>
      </c>
      <c r="DO1283" s="14"/>
      <c r="DP1283" s="14"/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5" t="s">
        <v>217</v>
      </c>
      <c r="EJ1283" s="16" t="s">
        <v>218</v>
      </c>
      <c r="EK1283" s="17">
        <v>46106.60922453704</v>
      </c>
      <c r="EL1283" s="12" t="s">
        <v>233</v>
      </c>
      <c r="EM1283" s="14"/>
      <c r="EN1283" s="14"/>
      <c r="EO1283" s="14"/>
      <c r="EP1283" s="14"/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5" t="s">
        <v>217</v>
      </c>
      <c r="FJ1283" s="15" t="s">
        <v>217</v>
      </c>
      <c r="FK1283" s="18"/>
      <c r="FL1283" s="14"/>
      <c r="FM1283" s="14"/>
      <c r="FN1283" s="15" t="s">
        <v>234</v>
      </c>
      <c r="FO1283" s="18"/>
      <c r="FP1283" s="13" t="s">
        <v>16202</v>
      </c>
      <c r="FQ1283" s="13" t="s">
        <v>16203</v>
      </c>
      <c r="FR1283" s="13" t="s">
        <v>16200</v>
      </c>
      <c r="FS1283" s="14"/>
      <c r="FT1283" s="14"/>
      <c r="FU1283" s="14" t="str">
        <f t="shared" si="15"/>
        <v>Base de Dados_Images/PVRV 04.Imagem do Equipamento-.124431.jpg</v>
      </c>
      <c r="FV1283" s="14"/>
      <c r="FW1283" s="14"/>
    </row>
    <row r="1284" ht="15.75" hidden="1" customHeight="1">
      <c r="A1284" s="10" t="s">
        <v>15754</v>
      </c>
      <c r="B1284" s="10" t="s">
        <v>16152</v>
      </c>
      <c r="C1284" s="10" t="s">
        <v>12016</v>
      </c>
      <c r="D1284" s="10" t="s">
        <v>16204</v>
      </c>
      <c r="E1284" s="11" t="s">
        <v>16205</v>
      </c>
      <c r="F1284" s="12" t="s">
        <v>184</v>
      </c>
      <c r="G1284" s="13" t="s">
        <v>185</v>
      </c>
      <c r="H1284" s="13" t="s">
        <v>16206</v>
      </c>
      <c r="I1284" s="13" t="s">
        <v>185</v>
      </c>
      <c r="J1284" s="13" t="s">
        <v>16207</v>
      </c>
      <c r="K1284" s="13" t="s">
        <v>185</v>
      </c>
      <c r="L1284" s="13" t="s">
        <v>16208</v>
      </c>
      <c r="M1284" s="13" t="s">
        <v>690</v>
      </c>
      <c r="N1284" s="13" t="s">
        <v>16209</v>
      </c>
      <c r="O1284" s="13" t="s">
        <v>690</v>
      </c>
      <c r="P1284" s="13" t="s">
        <v>16210</v>
      </c>
      <c r="Q1284" s="13" t="s">
        <v>690</v>
      </c>
      <c r="R1284" s="13" t="s">
        <v>16211</v>
      </c>
      <c r="S1284" s="13" t="s">
        <v>690</v>
      </c>
      <c r="T1284" s="13" t="s">
        <v>16212</v>
      </c>
      <c r="U1284" s="13" t="s">
        <v>690</v>
      </c>
      <c r="V1284" s="13" t="s">
        <v>16213</v>
      </c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5" t="s">
        <v>217</v>
      </c>
      <c r="BT1284" s="16" t="s">
        <v>218</v>
      </c>
      <c r="BU1284" s="17">
        <v>46081.46083333333</v>
      </c>
      <c r="BV1284" s="16" t="s">
        <v>218</v>
      </c>
      <c r="BW1284" s="17">
        <v>46081.4608912037</v>
      </c>
      <c r="BX1284" s="16" t="s">
        <v>218</v>
      </c>
      <c r="BY1284" s="17">
        <v>46081.4608912037</v>
      </c>
      <c r="BZ1284" s="12" t="s">
        <v>219</v>
      </c>
      <c r="CA1284" s="13" t="s">
        <v>690</v>
      </c>
      <c r="CB1284" s="13" t="s">
        <v>16214</v>
      </c>
      <c r="CC1284" s="14"/>
      <c r="CD1284" s="14"/>
      <c r="CE1284" s="14"/>
      <c r="CF1284" s="14"/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5" t="s">
        <v>217</v>
      </c>
      <c r="DF1284" s="15" t="s">
        <v>274</v>
      </c>
      <c r="DG1284" s="18"/>
      <c r="DH1284" s="16" t="s">
        <v>218</v>
      </c>
      <c r="DI1284" s="17">
        <v>46101.62909722222</v>
      </c>
      <c r="DJ1284" s="16" t="s">
        <v>218</v>
      </c>
      <c r="DK1284" s="17">
        <v>46101.62909722222</v>
      </c>
      <c r="DL1284" s="12" t="s">
        <v>224</v>
      </c>
      <c r="DM1284" s="13" t="s">
        <v>185</v>
      </c>
      <c r="DN1284" s="13" t="s">
        <v>16215</v>
      </c>
      <c r="DO1284" s="14"/>
      <c r="DP1284" s="14"/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5" t="s">
        <v>217</v>
      </c>
      <c r="EJ1284" s="16" t="s">
        <v>218</v>
      </c>
      <c r="EK1284" s="17">
        <v>46106.609143518515</v>
      </c>
      <c r="EL1284" s="12" t="s">
        <v>233</v>
      </c>
      <c r="EM1284" s="14"/>
      <c r="EN1284" s="14"/>
      <c r="EO1284" s="14"/>
      <c r="EP1284" s="14"/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5" t="s">
        <v>217</v>
      </c>
      <c r="FJ1284" s="15" t="s">
        <v>217</v>
      </c>
      <c r="FK1284" s="18"/>
      <c r="FL1284" s="14"/>
      <c r="FM1284" s="14"/>
      <c r="FN1284" s="15" t="s">
        <v>234</v>
      </c>
      <c r="FO1284" s="18"/>
      <c r="FP1284" s="13" t="s">
        <v>16215</v>
      </c>
      <c r="FQ1284" s="13" t="s">
        <v>16216</v>
      </c>
      <c r="FR1284" s="13" t="s">
        <v>16213</v>
      </c>
      <c r="FS1284" s="14"/>
      <c r="FT1284" s="14"/>
      <c r="FU1284" s="14" t="str">
        <f t="shared" si="15"/>
        <v>Base de Dados_Images/PVRV 05.Imagem do Equipamento-.140316.jpg</v>
      </c>
      <c r="FV1284" s="14"/>
      <c r="FW1284" s="14"/>
    </row>
    <row r="1285" ht="15.75" hidden="1" customHeight="1">
      <c r="A1285" s="10" t="s">
        <v>15754</v>
      </c>
      <c r="B1285" s="10" t="s">
        <v>16152</v>
      </c>
      <c r="C1285" s="10" t="s">
        <v>12016</v>
      </c>
      <c r="D1285" s="10" t="s">
        <v>16217</v>
      </c>
      <c r="E1285" s="11" t="s">
        <v>16218</v>
      </c>
      <c r="F1285" s="12" t="s">
        <v>184</v>
      </c>
      <c r="G1285" s="13" t="s">
        <v>185</v>
      </c>
      <c r="H1285" s="13" t="s">
        <v>16219</v>
      </c>
      <c r="I1285" s="13" t="s">
        <v>185</v>
      </c>
      <c r="J1285" s="13" t="s">
        <v>16220</v>
      </c>
      <c r="K1285" s="13" t="s">
        <v>185</v>
      </c>
      <c r="L1285" s="13" t="s">
        <v>16221</v>
      </c>
      <c r="M1285" s="13" t="s">
        <v>690</v>
      </c>
      <c r="N1285" s="13" t="s">
        <v>16222</v>
      </c>
      <c r="O1285" s="13" t="s">
        <v>690</v>
      </c>
      <c r="P1285" s="13" t="s">
        <v>16223</v>
      </c>
      <c r="Q1285" s="13" t="s">
        <v>690</v>
      </c>
      <c r="R1285" s="13" t="s">
        <v>16224</v>
      </c>
      <c r="S1285" s="13" t="s">
        <v>690</v>
      </c>
      <c r="T1285" s="13" t="s">
        <v>16225</v>
      </c>
      <c r="U1285" s="13" t="s">
        <v>690</v>
      </c>
      <c r="V1285" s="13" t="s">
        <v>16226</v>
      </c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5" t="s">
        <v>217</v>
      </c>
      <c r="BT1285" s="16" t="s">
        <v>218</v>
      </c>
      <c r="BU1285" s="17">
        <v>46081.46177083333</v>
      </c>
      <c r="BV1285" s="16" t="s">
        <v>218</v>
      </c>
      <c r="BW1285" s="17">
        <v>46081.46179398148</v>
      </c>
      <c r="BX1285" s="16" t="s">
        <v>218</v>
      </c>
      <c r="BY1285" s="17">
        <v>46081.46179398148</v>
      </c>
      <c r="BZ1285" s="12" t="s">
        <v>219</v>
      </c>
      <c r="CA1285" s="13" t="s">
        <v>690</v>
      </c>
      <c r="CB1285" s="13" t="s">
        <v>16227</v>
      </c>
      <c r="CC1285" s="14"/>
      <c r="CD1285" s="14"/>
      <c r="CE1285" s="14"/>
      <c r="CF1285" s="14"/>
      <c r="CG1285" s="14"/>
      <c r="CH1285" s="14"/>
      <c r="CI1285" s="14"/>
      <c r="CJ1285" s="14"/>
      <c r="CK1285" s="14"/>
      <c r="CL1285" s="14"/>
      <c r="CM1285" s="14"/>
      <c r="CN1285" s="14"/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5" t="s">
        <v>217</v>
      </c>
      <c r="DF1285" s="15" t="s">
        <v>274</v>
      </c>
      <c r="DG1285" s="18"/>
      <c r="DH1285" s="16" t="s">
        <v>218</v>
      </c>
      <c r="DI1285" s="17">
        <v>46101.629016203704</v>
      </c>
      <c r="DJ1285" s="16" t="s">
        <v>218</v>
      </c>
      <c r="DK1285" s="17">
        <v>46101.629016203704</v>
      </c>
      <c r="DL1285" s="12" t="s">
        <v>224</v>
      </c>
      <c r="DM1285" s="13" t="s">
        <v>185</v>
      </c>
      <c r="DN1285" s="13" t="s">
        <v>16228</v>
      </c>
      <c r="DO1285" s="14"/>
      <c r="DP1285" s="14"/>
      <c r="DQ1285" s="14"/>
      <c r="DR1285" s="14"/>
      <c r="DS1285" s="14"/>
      <c r="DT1285" s="14"/>
      <c r="DU1285" s="14"/>
      <c r="DV1285" s="14"/>
      <c r="DW1285" s="14"/>
      <c r="DX1285" s="14"/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5" t="s">
        <v>217</v>
      </c>
      <c r="EJ1285" s="16" t="s">
        <v>218</v>
      </c>
      <c r="EK1285" s="17">
        <v>46106.60903935185</v>
      </c>
      <c r="EL1285" s="12" t="s">
        <v>233</v>
      </c>
      <c r="EM1285" s="14"/>
      <c r="EN1285" s="14"/>
      <c r="EO1285" s="14"/>
      <c r="EP1285" s="14"/>
      <c r="EQ1285" s="14"/>
      <c r="ER1285" s="14"/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5" t="s">
        <v>217</v>
      </c>
      <c r="FJ1285" s="15" t="s">
        <v>217</v>
      </c>
      <c r="FK1285" s="18"/>
      <c r="FL1285" s="14"/>
      <c r="FM1285" s="14"/>
      <c r="FN1285" s="15" t="s">
        <v>234</v>
      </c>
      <c r="FO1285" s="18"/>
      <c r="FP1285" s="13" t="s">
        <v>16228</v>
      </c>
      <c r="FQ1285" s="13" t="s">
        <v>16229</v>
      </c>
      <c r="FR1285" s="13" t="s">
        <v>16226</v>
      </c>
      <c r="FS1285" s="14"/>
      <c r="FT1285" s="14"/>
      <c r="FU1285" s="14" t="str">
        <f t="shared" si="15"/>
        <v>Base de Dados_Images/PVRV 06.Imagem do Equipamento-.140428.jpg</v>
      </c>
      <c r="FV1285" s="14"/>
      <c r="FW1285" s="14"/>
    </row>
    <row r="1286" ht="15.75" hidden="1" customHeight="1">
      <c r="A1286" s="10" t="s">
        <v>15754</v>
      </c>
      <c r="B1286" s="10" t="s">
        <v>16152</v>
      </c>
      <c r="C1286" s="10" t="s">
        <v>12016</v>
      </c>
      <c r="D1286" s="10" t="s">
        <v>16230</v>
      </c>
      <c r="E1286" s="11" t="s">
        <v>16231</v>
      </c>
      <c r="F1286" s="12" t="s">
        <v>184</v>
      </c>
      <c r="G1286" s="13" t="s">
        <v>185</v>
      </c>
      <c r="H1286" s="13" t="s">
        <v>16232</v>
      </c>
      <c r="I1286" s="13" t="s">
        <v>185</v>
      </c>
      <c r="J1286" s="13" t="s">
        <v>16233</v>
      </c>
      <c r="K1286" s="13" t="s">
        <v>185</v>
      </c>
      <c r="L1286" s="13" t="s">
        <v>16234</v>
      </c>
      <c r="M1286" s="13" t="s">
        <v>690</v>
      </c>
      <c r="N1286" s="13" t="s">
        <v>16235</v>
      </c>
      <c r="O1286" s="13" t="s">
        <v>690</v>
      </c>
      <c r="P1286" s="13" t="s">
        <v>16236</v>
      </c>
      <c r="Q1286" s="13" t="s">
        <v>690</v>
      </c>
      <c r="R1286" s="13" t="s">
        <v>16237</v>
      </c>
      <c r="S1286" s="13" t="s">
        <v>690</v>
      </c>
      <c r="T1286" s="13" t="s">
        <v>16238</v>
      </c>
      <c r="U1286" s="13" t="s">
        <v>690</v>
      </c>
      <c r="V1286" s="13" t="s">
        <v>16239</v>
      </c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5" t="s">
        <v>217</v>
      </c>
      <c r="BT1286" s="16" t="s">
        <v>218</v>
      </c>
      <c r="BU1286" s="17">
        <v>46050.6862962963</v>
      </c>
      <c r="BV1286" s="16" t="s">
        <v>218</v>
      </c>
      <c r="BW1286" s="17">
        <v>46050.68618055555</v>
      </c>
      <c r="BX1286" s="16" t="s">
        <v>218</v>
      </c>
      <c r="BY1286" s="17">
        <v>46050.6862962963</v>
      </c>
      <c r="BZ1286" s="12" t="s">
        <v>219</v>
      </c>
      <c r="CA1286" s="13" t="s">
        <v>690</v>
      </c>
      <c r="CB1286" s="13" t="s">
        <v>16240</v>
      </c>
      <c r="CC1286" s="14"/>
      <c r="CD1286" s="14"/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5" t="s">
        <v>217</v>
      </c>
      <c r="DF1286" s="15" t="s">
        <v>274</v>
      </c>
      <c r="DG1286" s="18"/>
      <c r="DH1286" s="16" t="s">
        <v>218</v>
      </c>
      <c r="DI1286" s="17">
        <v>46101.62954861111</v>
      </c>
      <c r="DJ1286" s="16" t="s">
        <v>218</v>
      </c>
      <c r="DK1286" s="17">
        <v>46101.62954861111</v>
      </c>
      <c r="DL1286" s="12" t="s">
        <v>224</v>
      </c>
      <c r="DM1286" s="13" t="s">
        <v>185</v>
      </c>
      <c r="DN1286" s="13" t="s">
        <v>16241</v>
      </c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5" t="s">
        <v>217</v>
      </c>
      <c r="EJ1286" s="16" t="s">
        <v>218</v>
      </c>
      <c r="EK1286" s="17">
        <v>46106.608935185184</v>
      </c>
      <c r="EL1286" s="12" t="s">
        <v>233</v>
      </c>
      <c r="EM1286" s="14"/>
      <c r="EN1286" s="14"/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5" t="s">
        <v>217</v>
      </c>
      <c r="FJ1286" s="15" t="s">
        <v>217</v>
      </c>
      <c r="FK1286" s="18"/>
      <c r="FL1286" s="14"/>
      <c r="FM1286" s="14"/>
      <c r="FN1286" s="15" t="s">
        <v>234</v>
      </c>
      <c r="FO1286" s="18"/>
      <c r="FP1286" s="13" t="s">
        <v>16241</v>
      </c>
      <c r="FQ1286" s="13" t="s">
        <v>16242</v>
      </c>
      <c r="FR1286" s="13" t="s">
        <v>16235</v>
      </c>
      <c r="FS1286" s="14"/>
      <c r="FT1286" s="14"/>
      <c r="FU1286" s="14" t="str">
        <f t="shared" si="15"/>
        <v>Base de Dados_Images/PVRV 07.Imagem do Equipamento-.192733.jpg</v>
      </c>
      <c r="FV1286" s="14"/>
      <c r="FW1286" s="14"/>
    </row>
    <row r="1287" ht="15.75" hidden="1" customHeight="1">
      <c r="A1287" s="10" t="s">
        <v>15754</v>
      </c>
      <c r="B1287" s="10" t="s">
        <v>16152</v>
      </c>
      <c r="C1287" s="10" t="s">
        <v>12016</v>
      </c>
      <c r="D1287" s="10" t="s">
        <v>16243</v>
      </c>
      <c r="E1287" s="11" t="s">
        <v>16244</v>
      </c>
      <c r="F1287" s="12" t="s">
        <v>184</v>
      </c>
      <c r="G1287" s="13" t="s">
        <v>185</v>
      </c>
      <c r="H1287" s="13" t="s">
        <v>16245</v>
      </c>
      <c r="I1287" s="13" t="s">
        <v>185</v>
      </c>
      <c r="J1287" s="13" t="s">
        <v>16246</v>
      </c>
      <c r="K1287" s="13" t="s">
        <v>185</v>
      </c>
      <c r="L1287" s="13" t="s">
        <v>16247</v>
      </c>
      <c r="M1287" s="13" t="s">
        <v>185</v>
      </c>
      <c r="N1287" s="13" t="s">
        <v>16248</v>
      </c>
      <c r="O1287" s="13" t="s">
        <v>690</v>
      </c>
      <c r="P1287" s="13" t="s">
        <v>16249</v>
      </c>
      <c r="Q1287" s="13" t="s">
        <v>690</v>
      </c>
      <c r="R1287" s="13" t="s">
        <v>16250</v>
      </c>
      <c r="S1287" s="13" t="s">
        <v>690</v>
      </c>
      <c r="T1287" s="13" t="s">
        <v>16251</v>
      </c>
      <c r="U1287" s="13" t="s">
        <v>690</v>
      </c>
      <c r="V1287" s="13" t="s">
        <v>16252</v>
      </c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5" t="s">
        <v>217</v>
      </c>
      <c r="BT1287" s="16" t="s">
        <v>218</v>
      </c>
      <c r="BU1287" s="17">
        <v>46050.684282407405</v>
      </c>
      <c r="BV1287" s="16" t="s">
        <v>218</v>
      </c>
      <c r="BW1287" s="17">
        <v>46050.68431712963</v>
      </c>
      <c r="BX1287" s="16" t="s">
        <v>218</v>
      </c>
      <c r="BY1287" s="17">
        <v>46050.68431712963</v>
      </c>
      <c r="BZ1287" s="12" t="s">
        <v>219</v>
      </c>
      <c r="CA1287" s="13" t="s">
        <v>690</v>
      </c>
      <c r="CB1287" s="13" t="s">
        <v>16253</v>
      </c>
      <c r="CC1287" s="14"/>
      <c r="CD1287" s="14"/>
      <c r="CE1287" s="14"/>
      <c r="CF1287" s="14"/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5" t="s">
        <v>217</v>
      </c>
      <c r="DF1287" s="15" t="s">
        <v>274</v>
      </c>
      <c r="DG1287" s="18"/>
      <c r="DH1287" s="16" t="s">
        <v>218</v>
      </c>
      <c r="DI1287" s="17">
        <v>46101.628912037035</v>
      </c>
      <c r="DJ1287" s="16" t="s">
        <v>218</v>
      </c>
      <c r="DK1287" s="17">
        <v>46101.628912037035</v>
      </c>
      <c r="DL1287" s="12" t="s">
        <v>224</v>
      </c>
      <c r="DM1287" s="13" t="s">
        <v>185</v>
      </c>
      <c r="DN1287" s="13" t="s">
        <v>16254</v>
      </c>
      <c r="DO1287" s="14"/>
      <c r="DP1287" s="14"/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5" t="s">
        <v>217</v>
      </c>
      <c r="EJ1287" s="16" t="s">
        <v>218</v>
      </c>
      <c r="EK1287" s="17">
        <v>46106.60885416667</v>
      </c>
      <c r="EL1287" s="12" t="s">
        <v>233</v>
      </c>
      <c r="EM1287" s="14"/>
      <c r="EN1287" s="14"/>
      <c r="EO1287" s="14"/>
      <c r="EP1287" s="14"/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5" t="s">
        <v>217</v>
      </c>
      <c r="FJ1287" s="15" t="s">
        <v>217</v>
      </c>
      <c r="FK1287" s="18"/>
      <c r="FL1287" s="14"/>
      <c r="FM1287" s="14"/>
      <c r="FN1287" s="15" t="s">
        <v>234</v>
      </c>
      <c r="FO1287" s="18"/>
      <c r="FP1287" s="13" t="s">
        <v>16254</v>
      </c>
      <c r="FQ1287" s="13" t="s">
        <v>16255</v>
      </c>
      <c r="FR1287" s="13" t="s">
        <v>16252</v>
      </c>
      <c r="FS1287" s="14"/>
      <c r="FT1287" s="14"/>
      <c r="FU1287" s="14" t="str">
        <f t="shared" si="15"/>
        <v>Base de Dados_Images/PVRV 08.Imagem do Equipamento-.192433.jpg</v>
      </c>
      <c r="FV1287" s="14"/>
      <c r="FW1287" s="14"/>
    </row>
    <row r="1288" ht="15.75" hidden="1" customHeight="1">
      <c r="A1288" s="10" t="s">
        <v>15754</v>
      </c>
      <c r="B1288" s="10" t="s">
        <v>16152</v>
      </c>
      <c r="C1288" s="10" t="s">
        <v>12016</v>
      </c>
      <c r="D1288" s="10" t="s">
        <v>16256</v>
      </c>
      <c r="E1288" s="11" t="s">
        <v>16257</v>
      </c>
      <c r="F1288" s="12" t="s">
        <v>184</v>
      </c>
      <c r="G1288" s="13" t="s">
        <v>185</v>
      </c>
      <c r="H1288" s="13" t="s">
        <v>16258</v>
      </c>
      <c r="I1288" s="13" t="s">
        <v>185</v>
      </c>
      <c r="J1288" s="13" t="s">
        <v>16259</v>
      </c>
      <c r="K1288" s="13" t="s">
        <v>185</v>
      </c>
      <c r="L1288" s="13" t="s">
        <v>16260</v>
      </c>
      <c r="M1288" s="13" t="s">
        <v>185</v>
      </c>
      <c r="N1288" s="13" t="s">
        <v>16261</v>
      </c>
      <c r="O1288" s="13" t="s">
        <v>185</v>
      </c>
      <c r="P1288" s="13" t="s">
        <v>16262</v>
      </c>
      <c r="Q1288" s="13" t="s">
        <v>690</v>
      </c>
      <c r="R1288" s="13" t="s">
        <v>16263</v>
      </c>
      <c r="S1288" s="13" t="s">
        <v>185</v>
      </c>
      <c r="T1288" s="13" t="s">
        <v>16264</v>
      </c>
      <c r="U1288" s="13" t="s">
        <v>690</v>
      </c>
      <c r="V1288" s="13" t="s">
        <v>16265</v>
      </c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5" t="s">
        <v>217</v>
      </c>
      <c r="BT1288" s="16" t="s">
        <v>218</v>
      </c>
      <c r="BU1288" s="17">
        <v>46095.403761574074</v>
      </c>
      <c r="BV1288" s="16" t="s">
        <v>218</v>
      </c>
      <c r="BW1288" s="17">
        <v>46095.40377314815</v>
      </c>
      <c r="BX1288" s="16" t="s">
        <v>218</v>
      </c>
      <c r="BY1288" s="17">
        <v>46095.40377314815</v>
      </c>
      <c r="BZ1288" s="12" t="s">
        <v>219</v>
      </c>
      <c r="CA1288" s="13" t="s">
        <v>690</v>
      </c>
      <c r="CB1288" s="13" t="s">
        <v>16266</v>
      </c>
      <c r="CC1288" s="14"/>
      <c r="CD1288" s="14"/>
      <c r="CE1288" s="14"/>
      <c r="CF1288" s="14"/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5" t="s">
        <v>217</v>
      </c>
      <c r="DF1288" s="15" t="s">
        <v>274</v>
      </c>
      <c r="DG1288" s="18"/>
      <c r="DH1288" s="16" t="s">
        <v>218</v>
      </c>
      <c r="DI1288" s="17">
        <v>46101.628796296296</v>
      </c>
      <c r="DJ1288" s="16" t="s">
        <v>218</v>
      </c>
      <c r="DK1288" s="17">
        <v>46101.628796296296</v>
      </c>
      <c r="DL1288" s="12" t="s">
        <v>224</v>
      </c>
      <c r="DM1288" s="13" t="s">
        <v>185</v>
      </c>
      <c r="DN1288" s="13" t="s">
        <v>16267</v>
      </c>
      <c r="DO1288" s="14"/>
      <c r="DP1288" s="14"/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5" t="s">
        <v>217</v>
      </c>
      <c r="EJ1288" s="16" t="s">
        <v>218</v>
      </c>
      <c r="EK1288" s="17">
        <v>46106.608773148146</v>
      </c>
      <c r="EL1288" s="12" t="s">
        <v>233</v>
      </c>
      <c r="EM1288" s="14"/>
      <c r="EN1288" s="14"/>
      <c r="EO1288" s="14"/>
      <c r="EP1288" s="14"/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5" t="s">
        <v>217</v>
      </c>
      <c r="FJ1288" s="15" t="s">
        <v>217</v>
      </c>
      <c r="FK1288" s="18"/>
      <c r="FL1288" s="14"/>
      <c r="FM1288" s="14"/>
      <c r="FN1288" s="15" t="s">
        <v>234</v>
      </c>
      <c r="FO1288" s="18"/>
      <c r="FP1288" s="13" t="s">
        <v>16267</v>
      </c>
      <c r="FQ1288" s="13" t="s">
        <v>16268</v>
      </c>
      <c r="FR1288" s="13" t="s">
        <v>16263</v>
      </c>
      <c r="FS1288" s="14"/>
      <c r="FT1288" s="14"/>
      <c r="FU1288" s="14" t="str">
        <f t="shared" si="15"/>
        <v>Base de Dados_Images/PVRV 09.Imagem do Equipamento-.124251.jpg</v>
      </c>
      <c r="FV1288" s="14"/>
      <c r="FW1288" s="14"/>
    </row>
    <row r="1289" ht="15.75" hidden="1" customHeight="1">
      <c r="A1289" s="10" t="s">
        <v>15754</v>
      </c>
      <c r="B1289" s="23" t="s">
        <v>15780</v>
      </c>
      <c r="C1289" s="10" t="s">
        <v>264</v>
      </c>
      <c r="D1289" s="10" t="s">
        <v>16269</v>
      </c>
      <c r="E1289" s="22" t="s">
        <v>16270</v>
      </c>
      <c r="F1289" s="12" t="s">
        <v>184</v>
      </c>
      <c r="G1289" s="13" t="s">
        <v>185</v>
      </c>
      <c r="H1289" s="13" t="s">
        <v>16271</v>
      </c>
      <c r="I1289" s="13" t="s">
        <v>185</v>
      </c>
      <c r="J1289" s="13" t="s">
        <v>16272</v>
      </c>
      <c r="K1289" s="13" t="s">
        <v>185</v>
      </c>
      <c r="L1289" s="13" t="s">
        <v>16272</v>
      </c>
      <c r="M1289" s="13" t="s">
        <v>185</v>
      </c>
      <c r="N1289" s="13" t="s">
        <v>16273</v>
      </c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5" t="s">
        <v>217</v>
      </c>
      <c r="BT1289" s="16" t="s">
        <v>218</v>
      </c>
      <c r="BU1289" s="17">
        <v>46105.33868055556</v>
      </c>
      <c r="BV1289" s="16" t="s">
        <v>218</v>
      </c>
      <c r="BW1289" s="17">
        <v>46105.3387037037</v>
      </c>
      <c r="BX1289" s="16" t="s">
        <v>218</v>
      </c>
      <c r="BY1289" s="17">
        <v>46105.3387037037</v>
      </c>
      <c r="BZ1289" s="12" t="s">
        <v>219</v>
      </c>
      <c r="CA1289" s="13" t="s">
        <v>185</v>
      </c>
      <c r="CB1289" s="13" t="s">
        <v>16274</v>
      </c>
      <c r="CC1289" s="13" t="s">
        <v>185</v>
      </c>
      <c r="CD1289" s="13" t="s">
        <v>16275</v>
      </c>
      <c r="CE1289" s="13" t="s">
        <v>185</v>
      </c>
      <c r="CF1289" s="13" t="s">
        <v>16275</v>
      </c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5" t="s">
        <v>217</v>
      </c>
      <c r="DF1289" s="15" t="s">
        <v>274</v>
      </c>
      <c r="DG1289" s="18"/>
      <c r="DH1289" s="16" t="s">
        <v>218</v>
      </c>
      <c r="DI1289" s="17">
        <v>46112.617002314815</v>
      </c>
      <c r="DJ1289" s="16" t="s">
        <v>218</v>
      </c>
      <c r="DK1289" s="17">
        <v>46112.617002314815</v>
      </c>
      <c r="DL1289" s="12" t="s">
        <v>224</v>
      </c>
      <c r="DM1289" s="14"/>
      <c r="DN1289" s="14"/>
      <c r="DO1289" s="14"/>
      <c r="DP1289" s="14"/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5" t="s">
        <v>217</v>
      </c>
      <c r="EJ1289" s="15" t="s">
        <v>217</v>
      </c>
      <c r="EK1289" s="18"/>
      <c r="EL1289" s="12" t="s">
        <v>233</v>
      </c>
      <c r="EM1289" s="14"/>
      <c r="EN1289" s="14"/>
      <c r="EO1289" s="14"/>
      <c r="EP1289" s="14"/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5" t="s">
        <v>217</v>
      </c>
      <c r="FJ1289" s="15" t="s">
        <v>217</v>
      </c>
      <c r="FK1289" s="18"/>
      <c r="FL1289" s="14"/>
      <c r="FM1289" s="14"/>
      <c r="FN1289" s="15" t="s">
        <v>234</v>
      </c>
      <c r="FO1289" s="18"/>
      <c r="FP1289" s="13" t="s">
        <v>16275</v>
      </c>
      <c r="FQ1289" s="13" t="s">
        <v>16276</v>
      </c>
      <c r="FR1289" s="13" t="s">
        <v>16273</v>
      </c>
      <c r="FS1289" s="14"/>
      <c r="FT1289" s="14"/>
      <c r="FU1289" s="14" t="str">
        <f t="shared" si="15"/>
        <v>Base de Dados_Images/25LIT1420B01.Imagem do Equipamento-.111226.jpg</v>
      </c>
      <c r="FV1289" s="14"/>
      <c r="FW1289" s="14"/>
    </row>
    <row r="1290" ht="15.75" hidden="1" customHeight="1">
      <c r="A1290" s="23" t="s">
        <v>7038</v>
      </c>
      <c r="B1290" s="23" t="s">
        <v>7039</v>
      </c>
      <c r="C1290" s="10" t="s">
        <v>556</v>
      </c>
      <c r="D1290" s="10" t="s">
        <v>16277</v>
      </c>
      <c r="E1290" s="22" t="s">
        <v>16278</v>
      </c>
      <c r="F1290" s="12" t="s">
        <v>184</v>
      </c>
      <c r="G1290" s="14"/>
      <c r="H1290" s="14"/>
      <c r="I1290" s="14"/>
      <c r="J1290" s="14"/>
      <c r="K1290" s="14"/>
      <c r="L1290" s="14"/>
      <c r="M1290" s="14"/>
      <c r="N1290" s="14"/>
      <c r="O1290" s="13" t="s">
        <v>405</v>
      </c>
      <c r="P1290" s="13" t="s">
        <v>16279</v>
      </c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6" t="s">
        <v>218</v>
      </c>
      <c r="BT1290" s="15" t="s">
        <v>217</v>
      </c>
      <c r="BU1290" s="18"/>
      <c r="BV1290" s="15" t="s">
        <v>217</v>
      </c>
      <c r="BW1290" s="18"/>
      <c r="BX1290" s="15" t="s">
        <v>217</v>
      </c>
      <c r="BY1290" s="18"/>
      <c r="BZ1290" s="12" t="s">
        <v>219</v>
      </c>
      <c r="CA1290" s="14"/>
      <c r="CB1290" s="14"/>
      <c r="CC1290" s="14"/>
      <c r="CD1290" s="14"/>
      <c r="CE1290" s="14"/>
      <c r="CF1290" s="14"/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5" t="s">
        <v>217</v>
      </c>
      <c r="DF1290" s="15" t="s">
        <v>217</v>
      </c>
      <c r="DG1290" s="18"/>
      <c r="DH1290" s="15" t="s">
        <v>217</v>
      </c>
      <c r="DI1290" s="18"/>
      <c r="DJ1290" s="15" t="s">
        <v>217</v>
      </c>
      <c r="DK1290" s="18"/>
      <c r="DL1290" s="12" t="s">
        <v>224</v>
      </c>
      <c r="DM1290" s="14"/>
      <c r="DN1290" s="14"/>
      <c r="DO1290" s="14"/>
      <c r="DP1290" s="14"/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5" t="s">
        <v>217</v>
      </c>
      <c r="EJ1290" s="15" t="s">
        <v>217</v>
      </c>
      <c r="EK1290" s="18"/>
      <c r="EL1290" s="12" t="s">
        <v>233</v>
      </c>
      <c r="EM1290" s="14"/>
      <c r="EN1290" s="14"/>
      <c r="EO1290" s="14"/>
      <c r="EP1290" s="14"/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5" t="s">
        <v>217</v>
      </c>
      <c r="FJ1290" s="15" t="s">
        <v>217</v>
      </c>
      <c r="FK1290" s="18"/>
      <c r="FL1290" s="14"/>
      <c r="FM1290" s="14"/>
      <c r="FN1290" s="15" t="s">
        <v>234</v>
      </c>
      <c r="FO1290" s="18"/>
      <c r="FP1290" s="13" t="s">
        <v>16279</v>
      </c>
      <c r="FQ1290" s="14"/>
      <c r="FR1290" s="14"/>
      <c r="FS1290" s="14"/>
      <c r="FT1290" s="14"/>
      <c r="FU1290" s="14" t="str">
        <f t="shared" si="15"/>
        <v/>
      </c>
      <c r="FV1290" s="13" t="s">
        <v>740</v>
      </c>
      <c r="FW1290" s="13" t="s">
        <v>16280</v>
      </c>
    </row>
    <row r="1291" ht="15.75" hidden="1" customHeight="1">
      <c r="A1291" s="10" t="s">
        <v>15754</v>
      </c>
      <c r="B1291" s="10" t="s">
        <v>16281</v>
      </c>
      <c r="C1291" s="10" t="s">
        <v>386</v>
      </c>
      <c r="D1291" s="10" t="s">
        <v>16282</v>
      </c>
      <c r="E1291" s="11" t="s">
        <v>16283</v>
      </c>
      <c r="F1291" s="12" t="s">
        <v>184</v>
      </c>
      <c r="G1291" s="13" t="s">
        <v>185</v>
      </c>
      <c r="H1291" s="13" t="s">
        <v>16284</v>
      </c>
      <c r="I1291" s="13" t="s">
        <v>185</v>
      </c>
      <c r="J1291" s="13" t="s">
        <v>16285</v>
      </c>
      <c r="K1291" s="13" t="s">
        <v>185</v>
      </c>
      <c r="L1291" s="13" t="s">
        <v>16286</v>
      </c>
      <c r="M1291" s="13" t="s">
        <v>690</v>
      </c>
      <c r="N1291" s="13" t="s">
        <v>16287</v>
      </c>
      <c r="O1291" s="13" t="s">
        <v>690</v>
      </c>
      <c r="P1291" s="13" t="s">
        <v>16288</v>
      </c>
      <c r="Q1291" s="13" t="s">
        <v>185</v>
      </c>
      <c r="R1291" s="13" t="s">
        <v>16289</v>
      </c>
      <c r="S1291" s="13" t="s">
        <v>690</v>
      </c>
      <c r="T1291" s="13" t="s">
        <v>16290</v>
      </c>
      <c r="U1291" s="13" t="s">
        <v>185</v>
      </c>
      <c r="V1291" s="13" t="s">
        <v>16291</v>
      </c>
      <c r="W1291" s="13" t="s">
        <v>185</v>
      </c>
      <c r="X1291" s="13" t="s">
        <v>16292</v>
      </c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5" t="s">
        <v>217</v>
      </c>
      <c r="BT1291" s="16" t="s">
        <v>218</v>
      </c>
      <c r="BU1291" s="17">
        <v>46045.441782407404</v>
      </c>
      <c r="BV1291" s="16" t="s">
        <v>218</v>
      </c>
      <c r="BW1291" s="17">
        <v>46045.44189814815</v>
      </c>
      <c r="BX1291" s="16" t="s">
        <v>218</v>
      </c>
      <c r="BY1291" s="17">
        <v>46045.44189814815</v>
      </c>
      <c r="BZ1291" s="12" t="s">
        <v>219</v>
      </c>
      <c r="CA1291" s="14"/>
      <c r="CB1291" s="14"/>
      <c r="CC1291" s="14"/>
      <c r="CD1291" s="14"/>
      <c r="CE1291" s="14"/>
      <c r="CF1291" s="14"/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5" t="s">
        <v>217</v>
      </c>
      <c r="DF1291" s="15" t="s">
        <v>274</v>
      </c>
      <c r="DG1291" s="18"/>
      <c r="DH1291" s="15" t="s">
        <v>274</v>
      </c>
      <c r="DI1291" s="18"/>
      <c r="DJ1291" s="15" t="s">
        <v>274</v>
      </c>
      <c r="DK1291" s="18"/>
      <c r="DL1291" s="12" t="s">
        <v>224</v>
      </c>
      <c r="DM1291" s="14"/>
      <c r="DN1291" s="14"/>
      <c r="DO1291" s="14"/>
      <c r="DP1291" s="14"/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5" t="s">
        <v>217</v>
      </c>
      <c r="EJ1291" s="15" t="s">
        <v>217</v>
      </c>
      <c r="EK1291" s="18"/>
      <c r="EL1291" s="12" t="s">
        <v>233</v>
      </c>
      <c r="EM1291" s="14"/>
      <c r="EN1291" s="14"/>
      <c r="EO1291" s="14"/>
      <c r="EP1291" s="14"/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5" t="s">
        <v>217</v>
      </c>
      <c r="FJ1291" s="15" t="s">
        <v>217</v>
      </c>
      <c r="FK1291" s="18"/>
      <c r="FL1291" s="14"/>
      <c r="FM1291" s="14"/>
      <c r="FN1291" s="15" t="s">
        <v>234</v>
      </c>
      <c r="FO1291" s="18"/>
      <c r="FP1291" s="13" t="s">
        <v>16292</v>
      </c>
      <c r="FQ1291" s="13" t="s">
        <v>16293</v>
      </c>
      <c r="FR1291" s="13" t="s">
        <v>16292</v>
      </c>
      <c r="FS1291" s="14"/>
      <c r="FT1291" s="14"/>
      <c r="FU1291" s="14" t="str">
        <f t="shared" si="15"/>
        <v>Base de Dados_Images/25T1450.Imagem do Equipamento-.133524.jpg</v>
      </c>
      <c r="FV1291" s="14"/>
      <c r="FW1291" s="14"/>
    </row>
    <row r="1292" ht="15.75" hidden="1" customHeight="1">
      <c r="A1292" s="10" t="s">
        <v>15754</v>
      </c>
      <c r="B1292" s="10" t="s">
        <v>16281</v>
      </c>
      <c r="C1292" s="10" t="s">
        <v>264</v>
      </c>
      <c r="D1292" s="10" t="s">
        <v>16294</v>
      </c>
      <c r="E1292" s="11" t="s">
        <v>16295</v>
      </c>
      <c r="F1292" s="12" t="s">
        <v>184</v>
      </c>
      <c r="G1292" s="13" t="s">
        <v>185</v>
      </c>
      <c r="H1292" s="13" t="s">
        <v>16296</v>
      </c>
      <c r="I1292" s="13" t="s">
        <v>185</v>
      </c>
      <c r="J1292" s="13" t="s">
        <v>16297</v>
      </c>
      <c r="K1292" s="13" t="s">
        <v>185</v>
      </c>
      <c r="L1292" s="13" t="s">
        <v>16298</v>
      </c>
      <c r="M1292" s="13" t="s">
        <v>185</v>
      </c>
      <c r="N1292" s="13" t="s">
        <v>16299</v>
      </c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5" t="s">
        <v>217</v>
      </c>
      <c r="BT1292" s="16" t="s">
        <v>218</v>
      </c>
      <c r="BU1292" s="17">
        <v>46045.44278935185</v>
      </c>
      <c r="BV1292" s="16" t="s">
        <v>218</v>
      </c>
      <c r="BW1292" s="17">
        <v>46045.44284722222</v>
      </c>
      <c r="BX1292" s="16" t="s">
        <v>218</v>
      </c>
      <c r="BY1292" s="17">
        <v>46045.44284722222</v>
      </c>
      <c r="BZ1292" s="12" t="s">
        <v>219</v>
      </c>
      <c r="CA1292" s="13" t="s">
        <v>405</v>
      </c>
      <c r="CB1292" s="13" t="s">
        <v>16300</v>
      </c>
      <c r="CC1292" s="13" t="s">
        <v>405</v>
      </c>
      <c r="CD1292" s="13" t="s">
        <v>16301</v>
      </c>
      <c r="CE1292" s="13" t="s">
        <v>405</v>
      </c>
      <c r="CF1292" s="13" t="s">
        <v>16302</v>
      </c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6" t="s">
        <v>218</v>
      </c>
      <c r="DF1292" s="15" t="s">
        <v>274</v>
      </c>
      <c r="DG1292" s="18"/>
      <c r="DH1292" s="15" t="s">
        <v>217</v>
      </c>
      <c r="DI1292" s="18"/>
      <c r="DJ1292" s="15" t="s">
        <v>217</v>
      </c>
      <c r="DK1292" s="18"/>
      <c r="DL1292" s="12" t="s">
        <v>224</v>
      </c>
      <c r="DM1292" s="14"/>
      <c r="DN1292" s="14"/>
      <c r="DO1292" s="14"/>
      <c r="DP1292" s="14"/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5" t="s">
        <v>217</v>
      </c>
      <c r="EJ1292" s="15" t="s">
        <v>217</v>
      </c>
      <c r="EK1292" s="18"/>
      <c r="EL1292" s="12" t="s">
        <v>233</v>
      </c>
      <c r="EM1292" s="14"/>
      <c r="EN1292" s="14"/>
      <c r="EO1292" s="14"/>
      <c r="EP1292" s="14"/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5" t="s">
        <v>217</v>
      </c>
      <c r="FJ1292" s="15" t="s">
        <v>217</v>
      </c>
      <c r="FK1292" s="18"/>
      <c r="FL1292" s="14"/>
      <c r="FM1292" s="14"/>
      <c r="FN1292" s="15" t="s">
        <v>234</v>
      </c>
      <c r="FO1292" s="18"/>
      <c r="FP1292" s="13" t="s">
        <v>16302</v>
      </c>
      <c r="FQ1292" s="13" t="s">
        <v>16303</v>
      </c>
      <c r="FR1292" s="13" t="s">
        <v>16299</v>
      </c>
      <c r="FS1292" s="14"/>
      <c r="FT1292" s="14"/>
      <c r="FU1292" s="14" t="str">
        <f t="shared" si="15"/>
        <v>Base de Dados_Images/25LIT1450B01.Imagem do Equipamento-.133730.jpg</v>
      </c>
      <c r="FV1292" s="14"/>
      <c r="FW1292" s="14"/>
    </row>
    <row r="1293" ht="15.75" hidden="1" customHeight="1">
      <c r="A1293" s="10" t="s">
        <v>15754</v>
      </c>
      <c r="B1293" s="10" t="s">
        <v>16304</v>
      </c>
      <c r="C1293" s="10" t="s">
        <v>386</v>
      </c>
      <c r="D1293" s="10" t="s">
        <v>16305</v>
      </c>
      <c r="E1293" s="11" t="s">
        <v>16306</v>
      </c>
      <c r="F1293" s="12" t="s">
        <v>184</v>
      </c>
      <c r="G1293" s="13" t="s">
        <v>185</v>
      </c>
      <c r="H1293" s="13" t="s">
        <v>16307</v>
      </c>
      <c r="I1293" s="13" t="s">
        <v>185</v>
      </c>
      <c r="J1293" s="13" t="s">
        <v>16308</v>
      </c>
      <c r="K1293" s="13" t="s">
        <v>185</v>
      </c>
      <c r="L1293" s="13" t="s">
        <v>16309</v>
      </c>
      <c r="M1293" s="13" t="s">
        <v>690</v>
      </c>
      <c r="N1293" s="13" t="s">
        <v>16310</v>
      </c>
      <c r="O1293" s="13" t="s">
        <v>690</v>
      </c>
      <c r="P1293" s="13" t="s">
        <v>16311</v>
      </c>
      <c r="Q1293" s="13" t="s">
        <v>185</v>
      </c>
      <c r="R1293" s="13" t="s">
        <v>16312</v>
      </c>
      <c r="S1293" s="13" t="s">
        <v>690</v>
      </c>
      <c r="T1293" s="13" t="s">
        <v>16313</v>
      </c>
      <c r="U1293" s="13" t="s">
        <v>185</v>
      </c>
      <c r="V1293" s="13" t="s">
        <v>16314</v>
      </c>
      <c r="W1293" s="13" t="s">
        <v>185</v>
      </c>
      <c r="X1293" s="13" t="s">
        <v>16315</v>
      </c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5" t="s">
        <v>217</v>
      </c>
      <c r="BT1293" s="16" t="s">
        <v>218</v>
      </c>
      <c r="BU1293" s="17">
        <v>46081.44564814815</v>
      </c>
      <c r="BV1293" s="16" t="s">
        <v>218</v>
      </c>
      <c r="BW1293" s="17">
        <v>46045.44416666667</v>
      </c>
      <c r="BX1293" s="16" t="s">
        <v>218</v>
      </c>
      <c r="BY1293" s="17">
        <v>46081.44564814815</v>
      </c>
      <c r="BZ1293" s="12" t="s">
        <v>219</v>
      </c>
      <c r="CA1293" s="14"/>
      <c r="CB1293" s="14"/>
      <c r="CC1293" s="14"/>
      <c r="CD1293" s="14"/>
      <c r="CE1293" s="14"/>
      <c r="CF1293" s="14"/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5" t="s">
        <v>217</v>
      </c>
      <c r="DF1293" s="15" t="s">
        <v>274</v>
      </c>
      <c r="DG1293" s="18"/>
      <c r="DH1293" s="15" t="s">
        <v>274</v>
      </c>
      <c r="DI1293" s="18"/>
      <c r="DJ1293" s="15" t="s">
        <v>274</v>
      </c>
      <c r="DK1293" s="18"/>
      <c r="DL1293" s="12" t="s">
        <v>224</v>
      </c>
      <c r="DM1293" s="14"/>
      <c r="DN1293" s="14"/>
      <c r="DO1293" s="14"/>
      <c r="DP1293" s="14"/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5" t="s">
        <v>217</v>
      </c>
      <c r="EJ1293" s="15" t="s">
        <v>217</v>
      </c>
      <c r="EK1293" s="18"/>
      <c r="EL1293" s="12" t="s">
        <v>233</v>
      </c>
      <c r="EM1293" s="14"/>
      <c r="EN1293" s="14"/>
      <c r="EO1293" s="14"/>
      <c r="EP1293" s="14"/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5" t="s">
        <v>217</v>
      </c>
      <c r="FJ1293" s="15" t="s">
        <v>217</v>
      </c>
      <c r="FK1293" s="18"/>
      <c r="FL1293" s="14"/>
      <c r="FM1293" s="14"/>
      <c r="FN1293" s="15" t="s">
        <v>234</v>
      </c>
      <c r="FO1293" s="18"/>
      <c r="FP1293" s="13" t="s">
        <v>16312</v>
      </c>
      <c r="FQ1293" s="13" t="s">
        <v>16316</v>
      </c>
      <c r="FR1293" s="13" t="s">
        <v>16315</v>
      </c>
      <c r="FS1293" s="14"/>
      <c r="FT1293" s="14"/>
      <c r="FU1293" s="14" t="str">
        <f t="shared" si="15"/>
        <v>Base de Dados_Images/25T850.Imagem do Equipamento-.133908.jpg</v>
      </c>
      <c r="FV1293" s="14"/>
      <c r="FW1293" s="14"/>
    </row>
    <row r="1294" ht="15.75" hidden="1" customHeight="1">
      <c r="A1294" s="10" t="s">
        <v>15754</v>
      </c>
      <c r="B1294" s="10" t="s">
        <v>16304</v>
      </c>
      <c r="C1294" s="10" t="s">
        <v>264</v>
      </c>
      <c r="D1294" s="10" t="s">
        <v>16317</v>
      </c>
      <c r="E1294" s="11" t="s">
        <v>16145</v>
      </c>
      <c r="F1294" s="12" t="s">
        <v>184</v>
      </c>
      <c r="G1294" s="13" t="s">
        <v>185</v>
      </c>
      <c r="H1294" s="13" t="s">
        <v>16318</v>
      </c>
      <c r="I1294" s="13" t="s">
        <v>185</v>
      </c>
      <c r="J1294" s="13" t="s">
        <v>16319</v>
      </c>
      <c r="K1294" s="13" t="s">
        <v>185</v>
      </c>
      <c r="L1294" s="13" t="s">
        <v>16320</v>
      </c>
      <c r="M1294" s="13" t="s">
        <v>185</v>
      </c>
      <c r="N1294" s="13" t="s">
        <v>16321</v>
      </c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5" t="s">
        <v>217</v>
      </c>
      <c r="BT1294" s="16" t="s">
        <v>218</v>
      </c>
      <c r="BU1294" s="17">
        <v>46113.652233796296</v>
      </c>
      <c r="BV1294" s="16" t="s">
        <v>218</v>
      </c>
      <c r="BW1294" s="17">
        <v>46113.65237268519</v>
      </c>
      <c r="BX1294" s="16" t="s">
        <v>218</v>
      </c>
      <c r="BY1294" s="17">
        <v>46113.65237268519</v>
      </c>
      <c r="BZ1294" s="12" t="s">
        <v>219</v>
      </c>
      <c r="CA1294" s="14"/>
      <c r="CB1294" s="14"/>
      <c r="CC1294" s="14"/>
      <c r="CD1294" s="14"/>
      <c r="CE1294" s="14"/>
      <c r="CF1294" s="14"/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5" t="s">
        <v>217</v>
      </c>
      <c r="DF1294" s="15" t="s">
        <v>274</v>
      </c>
      <c r="DG1294" s="18"/>
      <c r="DH1294" s="15" t="s">
        <v>217</v>
      </c>
      <c r="DI1294" s="18"/>
      <c r="DJ1294" s="15" t="s">
        <v>217</v>
      </c>
      <c r="DK1294" s="18"/>
      <c r="DL1294" s="12" t="s">
        <v>224</v>
      </c>
      <c r="DM1294" s="14"/>
      <c r="DN1294" s="14"/>
      <c r="DO1294" s="14"/>
      <c r="DP1294" s="14"/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5" t="s">
        <v>217</v>
      </c>
      <c r="EJ1294" s="15" t="s">
        <v>217</v>
      </c>
      <c r="EK1294" s="18"/>
      <c r="EL1294" s="12" t="s">
        <v>233</v>
      </c>
      <c r="EM1294" s="14"/>
      <c r="EN1294" s="14"/>
      <c r="EO1294" s="14"/>
      <c r="EP1294" s="14"/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5" t="s">
        <v>217</v>
      </c>
      <c r="FJ1294" s="15" t="s">
        <v>217</v>
      </c>
      <c r="FK1294" s="18"/>
      <c r="FL1294" s="14"/>
      <c r="FM1294" s="14"/>
      <c r="FN1294" s="15" t="s">
        <v>234</v>
      </c>
      <c r="FO1294" s="18"/>
      <c r="FP1294" s="13" t="s">
        <v>16321</v>
      </c>
      <c r="FQ1294" s="13" t="s">
        <v>16322</v>
      </c>
      <c r="FR1294" s="13" t="s">
        <v>16321</v>
      </c>
      <c r="FS1294" s="14"/>
      <c r="FT1294" s="14"/>
      <c r="FU1294" s="14" t="str">
        <f t="shared" si="15"/>
        <v>Base de Dados_Images/25LIT850B01.Imagem do Equipamento-.183918.jpg</v>
      </c>
      <c r="FV1294" s="14"/>
      <c r="FW1294" s="14"/>
    </row>
    <row r="1295" ht="15.75" hidden="1" customHeight="1">
      <c r="A1295" s="10" t="s">
        <v>15754</v>
      </c>
      <c r="B1295" s="10" t="s">
        <v>16323</v>
      </c>
      <c r="C1295" s="10" t="s">
        <v>386</v>
      </c>
      <c r="D1295" s="10" t="s">
        <v>16324</v>
      </c>
      <c r="E1295" s="11" t="s">
        <v>16325</v>
      </c>
      <c r="F1295" s="12" t="s">
        <v>184</v>
      </c>
      <c r="G1295" s="13" t="s">
        <v>185</v>
      </c>
      <c r="H1295" s="13" t="s">
        <v>16326</v>
      </c>
      <c r="I1295" s="13" t="s">
        <v>185</v>
      </c>
      <c r="J1295" s="13" t="s">
        <v>16327</v>
      </c>
      <c r="K1295" s="13" t="s">
        <v>185</v>
      </c>
      <c r="L1295" s="13" t="s">
        <v>16328</v>
      </c>
      <c r="M1295" s="13" t="s">
        <v>690</v>
      </c>
      <c r="N1295" s="13" t="s">
        <v>16329</v>
      </c>
      <c r="O1295" s="13" t="s">
        <v>690</v>
      </c>
      <c r="P1295" s="13" t="s">
        <v>16330</v>
      </c>
      <c r="Q1295" s="13" t="s">
        <v>185</v>
      </c>
      <c r="R1295" s="13" t="s">
        <v>16331</v>
      </c>
      <c r="S1295" s="13" t="s">
        <v>690</v>
      </c>
      <c r="T1295" s="13" t="s">
        <v>16332</v>
      </c>
      <c r="U1295" s="13" t="s">
        <v>185</v>
      </c>
      <c r="V1295" s="13" t="s">
        <v>16333</v>
      </c>
      <c r="W1295" s="13" t="s">
        <v>185</v>
      </c>
      <c r="X1295" s="13" t="s">
        <v>16334</v>
      </c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5" t="s">
        <v>217</v>
      </c>
      <c r="BT1295" s="16" t="s">
        <v>218</v>
      </c>
      <c r="BU1295" s="17">
        <v>46081.44488425926</v>
      </c>
      <c r="BV1295" s="16" t="s">
        <v>218</v>
      </c>
      <c r="BW1295" s="17">
        <v>46045.44552083333</v>
      </c>
      <c r="BX1295" s="16" t="s">
        <v>218</v>
      </c>
      <c r="BY1295" s="17">
        <v>46081.44488425926</v>
      </c>
      <c r="BZ1295" s="12" t="s">
        <v>219</v>
      </c>
      <c r="CA1295" s="14"/>
      <c r="CB1295" s="14"/>
      <c r="CC1295" s="14"/>
      <c r="CD1295" s="14"/>
      <c r="CE1295" s="14"/>
      <c r="CF1295" s="14"/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5" t="s">
        <v>217</v>
      </c>
      <c r="DF1295" s="15" t="s">
        <v>274</v>
      </c>
      <c r="DG1295" s="18"/>
      <c r="DH1295" s="15" t="s">
        <v>274</v>
      </c>
      <c r="DI1295" s="18"/>
      <c r="DJ1295" s="15" t="s">
        <v>274</v>
      </c>
      <c r="DK1295" s="18"/>
      <c r="DL1295" s="12" t="s">
        <v>224</v>
      </c>
      <c r="DM1295" s="14"/>
      <c r="DN1295" s="14"/>
      <c r="DO1295" s="14"/>
      <c r="DP1295" s="14"/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5" t="s">
        <v>217</v>
      </c>
      <c r="EJ1295" s="15" t="s">
        <v>217</v>
      </c>
      <c r="EK1295" s="18"/>
      <c r="EL1295" s="12" t="s">
        <v>233</v>
      </c>
      <c r="EM1295" s="14"/>
      <c r="EN1295" s="14"/>
      <c r="EO1295" s="14"/>
      <c r="EP1295" s="14"/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5" t="s">
        <v>217</v>
      </c>
      <c r="FJ1295" s="15" t="s">
        <v>217</v>
      </c>
      <c r="FK1295" s="18"/>
      <c r="FL1295" s="14"/>
      <c r="FM1295" s="14"/>
      <c r="FN1295" s="15" t="s">
        <v>234</v>
      </c>
      <c r="FO1295" s="18"/>
      <c r="FP1295" s="13" t="s">
        <v>16331</v>
      </c>
      <c r="FQ1295" s="13" t="s">
        <v>16335</v>
      </c>
      <c r="FR1295" s="13" t="s">
        <v>16334</v>
      </c>
      <c r="FS1295" s="14"/>
      <c r="FT1295" s="14"/>
      <c r="FU1295" s="14" t="str">
        <f t="shared" si="15"/>
        <v>Base de Dados_Images/25T900.Imagem do Equipamento-.134057.jpg</v>
      </c>
      <c r="FV1295" s="14"/>
      <c r="FW1295" s="14"/>
    </row>
    <row r="1296" ht="15.75" hidden="1" customHeight="1">
      <c r="A1296" s="10" t="s">
        <v>15754</v>
      </c>
      <c r="B1296" s="10" t="s">
        <v>16323</v>
      </c>
      <c r="C1296" s="10" t="s">
        <v>264</v>
      </c>
      <c r="D1296" s="10" t="s">
        <v>16336</v>
      </c>
      <c r="E1296" s="11" t="s">
        <v>16145</v>
      </c>
      <c r="F1296" s="12" t="s">
        <v>184</v>
      </c>
      <c r="G1296" s="13" t="s">
        <v>185</v>
      </c>
      <c r="H1296" s="13" t="s">
        <v>16337</v>
      </c>
      <c r="I1296" s="13" t="s">
        <v>185</v>
      </c>
      <c r="J1296" s="13" t="s">
        <v>16338</v>
      </c>
      <c r="K1296" s="13" t="s">
        <v>185</v>
      </c>
      <c r="L1296" s="13" t="s">
        <v>16339</v>
      </c>
      <c r="M1296" s="13" t="s">
        <v>185</v>
      </c>
      <c r="N1296" s="13" t="s">
        <v>16340</v>
      </c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5" t="s">
        <v>217</v>
      </c>
      <c r="BT1296" s="16" t="s">
        <v>218</v>
      </c>
      <c r="BU1296" s="17">
        <v>46113.65305555556</v>
      </c>
      <c r="BV1296" s="16" t="s">
        <v>218</v>
      </c>
      <c r="BW1296" s="17">
        <v>46113.653125</v>
      </c>
      <c r="BX1296" s="16" t="s">
        <v>218</v>
      </c>
      <c r="BY1296" s="17">
        <v>46113.653125</v>
      </c>
      <c r="BZ1296" s="12" t="s">
        <v>219</v>
      </c>
      <c r="CA1296" s="14"/>
      <c r="CB1296" s="14"/>
      <c r="CC1296" s="14"/>
      <c r="CD1296" s="14"/>
      <c r="CE1296" s="14"/>
      <c r="CF1296" s="14"/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5" t="s">
        <v>217</v>
      </c>
      <c r="DF1296" s="15" t="s">
        <v>274</v>
      </c>
      <c r="DG1296" s="18"/>
      <c r="DH1296" s="15" t="s">
        <v>217</v>
      </c>
      <c r="DI1296" s="18"/>
      <c r="DJ1296" s="15" t="s">
        <v>217</v>
      </c>
      <c r="DK1296" s="18"/>
      <c r="DL1296" s="12" t="s">
        <v>224</v>
      </c>
      <c r="DM1296" s="14"/>
      <c r="DN1296" s="14"/>
      <c r="DO1296" s="14"/>
      <c r="DP1296" s="14"/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5" t="s">
        <v>217</v>
      </c>
      <c r="EJ1296" s="15" t="s">
        <v>217</v>
      </c>
      <c r="EK1296" s="18"/>
      <c r="EL1296" s="12" t="s">
        <v>233</v>
      </c>
      <c r="EM1296" s="14"/>
      <c r="EN1296" s="14"/>
      <c r="EO1296" s="14"/>
      <c r="EP1296" s="14"/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5" t="s">
        <v>217</v>
      </c>
      <c r="FJ1296" s="15" t="s">
        <v>217</v>
      </c>
      <c r="FK1296" s="18"/>
      <c r="FL1296" s="14"/>
      <c r="FM1296" s="14"/>
      <c r="FN1296" s="15" t="s">
        <v>234</v>
      </c>
      <c r="FO1296" s="18"/>
      <c r="FP1296" s="13" t="s">
        <v>16340</v>
      </c>
      <c r="FQ1296" s="13" t="s">
        <v>16341</v>
      </c>
      <c r="FR1296" s="13" t="s">
        <v>16340</v>
      </c>
      <c r="FS1296" s="14"/>
      <c r="FT1296" s="14"/>
      <c r="FU1296" s="14" t="str">
        <f t="shared" si="15"/>
        <v>Base de Dados_Images/25LIT900B01.Imagem do Equipamento-.184823.jpg</v>
      </c>
      <c r="FV1296" s="14"/>
      <c r="FW1296" s="14"/>
    </row>
    <row r="1297" ht="15.75" hidden="1" customHeight="1">
      <c r="A1297" s="10" t="s">
        <v>15754</v>
      </c>
      <c r="B1297" s="10" t="s">
        <v>15755</v>
      </c>
      <c r="C1297" s="10" t="s">
        <v>386</v>
      </c>
      <c r="D1297" s="10" t="s">
        <v>16342</v>
      </c>
      <c r="E1297" s="11" t="s">
        <v>16343</v>
      </c>
      <c r="F1297" s="12" t="s">
        <v>184</v>
      </c>
      <c r="G1297" s="13" t="s">
        <v>185</v>
      </c>
      <c r="H1297" s="13" t="s">
        <v>16344</v>
      </c>
      <c r="I1297" s="13" t="s">
        <v>185</v>
      </c>
      <c r="J1297" s="13" t="s">
        <v>16345</v>
      </c>
      <c r="K1297" s="13" t="s">
        <v>690</v>
      </c>
      <c r="L1297" s="13" t="s">
        <v>16346</v>
      </c>
      <c r="M1297" s="13" t="s">
        <v>690</v>
      </c>
      <c r="N1297" s="13" t="s">
        <v>16347</v>
      </c>
      <c r="O1297" s="13" t="s">
        <v>690</v>
      </c>
      <c r="P1297" s="13" t="s">
        <v>16348</v>
      </c>
      <c r="Q1297" s="13" t="s">
        <v>185</v>
      </c>
      <c r="R1297" s="13" t="s">
        <v>16349</v>
      </c>
      <c r="S1297" s="13" t="s">
        <v>185</v>
      </c>
      <c r="T1297" s="13" t="s">
        <v>16350</v>
      </c>
      <c r="U1297" s="13" t="s">
        <v>185</v>
      </c>
      <c r="V1297" s="13" t="s">
        <v>16351</v>
      </c>
      <c r="W1297" s="13" t="s">
        <v>185</v>
      </c>
      <c r="X1297" s="13" t="s">
        <v>16352</v>
      </c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5" t="s">
        <v>217</v>
      </c>
      <c r="BT1297" s="16" t="s">
        <v>218</v>
      </c>
      <c r="BU1297" s="17">
        <v>46081.446967592594</v>
      </c>
      <c r="BV1297" s="16" t="s">
        <v>218</v>
      </c>
      <c r="BW1297" s="17">
        <v>46045.44868055556</v>
      </c>
      <c r="BX1297" s="16" t="s">
        <v>218</v>
      </c>
      <c r="BY1297" s="17">
        <v>46081.446967592594</v>
      </c>
      <c r="BZ1297" s="12" t="s">
        <v>219</v>
      </c>
      <c r="CA1297" s="14"/>
      <c r="CB1297" s="14"/>
      <c r="CC1297" s="14"/>
      <c r="CD1297" s="14"/>
      <c r="CE1297" s="14"/>
      <c r="CF1297" s="14"/>
      <c r="CG1297" s="14"/>
      <c r="CH1297" s="14"/>
      <c r="CI1297" s="14"/>
      <c r="CJ1297" s="14"/>
      <c r="CK1297" s="14"/>
      <c r="CL1297" s="14"/>
      <c r="CM1297" s="14"/>
      <c r="CN1297" s="14"/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5" t="s">
        <v>217</v>
      </c>
      <c r="DF1297" s="15" t="s">
        <v>274</v>
      </c>
      <c r="DG1297" s="18"/>
      <c r="DH1297" s="15" t="s">
        <v>274</v>
      </c>
      <c r="DI1297" s="18"/>
      <c r="DJ1297" s="15" t="s">
        <v>274</v>
      </c>
      <c r="DK1297" s="18"/>
      <c r="DL1297" s="12" t="s">
        <v>224</v>
      </c>
      <c r="DM1297" s="14"/>
      <c r="DN1297" s="14"/>
      <c r="DO1297" s="14"/>
      <c r="DP1297" s="14"/>
      <c r="DQ1297" s="14"/>
      <c r="DR1297" s="14"/>
      <c r="DS1297" s="14"/>
      <c r="DT1297" s="14"/>
      <c r="DU1297" s="14"/>
      <c r="DV1297" s="14"/>
      <c r="DW1297" s="14"/>
      <c r="DX1297" s="14"/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5" t="s">
        <v>217</v>
      </c>
      <c r="EJ1297" s="15" t="s">
        <v>217</v>
      </c>
      <c r="EK1297" s="18"/>
      <c r="EL1297" s="12" t="s">
        <v>233</v>
      </c>
      <c r="EM1297" s="14"/>
      <c r="EN1297" s="14"/>
      <c r="EO1297" s="14"/>
      <c r="EP1297" s="14"/>
      <c r="EQ1297" s="14"/>
      <c r="ER1297" s="14"/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5" t="s">
        <v>217</v>
      </c>
      <c r="FJ1297" s="15" t="s">
        <v>217</v>
      </c>
      <c r="FK1297" s="18"/>
      <c r="FL1297" s="14"/>
      <c r="FM1297" s="14"/>
      <c r="FN1297" s="15" t="s">
        <v>234</v>
      </c>
      <c r="FO1297" s="18"/>
      <c r="FP1297" s="13" t="s">
        <v>16350</v>
      </c>
      <c r="FQ1297" s="13" t="s">
        <v>16353</v>
      </c>
      <c r="FR1297" s="13" t="s">
        <v>16352</v>
      </c>
      <c r="FS1297" s="14"/>
      <c r="FT1297" s="14"/>
      <c r="FU1297" s="14" t="str">
        <f t="shared" si="15"/>
        <v>Base de Dados_Images/25T1440.Imagem do Equipamento-.134524.jpg</v>
      </c>
      <c r="FV1297" s="14"/>
      <c r="FW1297" s="14"/>
    </row>
    <row r="1298" ht="15.75" hidden="1" customHeight="1">
      <c r="A1298" s="10" t="s">
        <v>15754</v>
      </c>
      <c r="B1298" s="10" t="s">
        <v>15755</v>
      </c>
      <c r="C1298" s="10" t="s">
        <v>264</v>
      </c>
      <c r="D1298" s="10" t="s">
        <v>16354</v>
      </c>
      <c r="E1298" s="11" t="s">
        <v>16295</v>
      </c>
      <c r="F1298" s="12" t="s">
        <v>184</v>
      </c>
      <c r="G1298" s="13" t="s">
        <v>185</v>
      </c>
      <c r="H1298" s="13" t="s">
        <v>16355</v>
      </c>
      <c r="I1298" s="13" t="s">
        <v>185</v>
      </c>
      <c r="J1298" s="13" t="s">
        <v>16356</v>
      </c>
      <c r="K1298" s="13" t="s">
        <v>185</v>
      </c>
      <c r="L1298" s="13" t="s">
        <v>16357</v>
      </c>
      <c r="M1298" s="13" t="s">
        <v>185</v>
      </c>
      <c r="N1298" s="13" t="s">
        <v>16358</v>
      </c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5" t="s">
        <v>217</v>
      </c>
      <c r="BT1298" s="16" t="s">
        <v>218</v>
      </c>
      <c r="BU1298" s="17">
        <v>46045.449328703704</v>
      </c>
      <c r="BV1298" s="16" t="s">
        <v>218</v>
      </c>
      <c r="BW1298" s="17">
        <v>46045.44939814815</v>
      </c>
      <c r="BX1298" s="16" t="s">
        <v>218</v>
      </c>
      <c r="BY1298" s="17">
        <v>46045.44939814815</v>
      </c>
      <c r="BZ1298" s="12" t="s">
        <v>219</v>
      </c>
      <c r="CA1298" s="14"/>
      <c r="CB1298" s="14"/>
      <c r="CC1298" s="14"/>
      <c r="CD1298" s="14"/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5" t="s">
        <v>217</v>
      </c>
      <c r="DF1298" s="15" t="s">
        <v>274</v>
      </c>
      <c r="DG1298" s="18"/>
      <c r="DH1298" s="15" t="s">
        <v>217</v>
      </c>
      <c r="DI1298" s="18"/>
      <c r="DJ1298" s="15" t="s">
        <v>217</v>
      </c>
      <c r="DK1298" s="18"/>
      <c r="DL1298" s="12" t="s">
        <v>224</v>
      </c>
      <c r="DM1298" s="14"/>
      <c r="DN1298" s="14"/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5" t="s">
        <v>217</v>
      </c>
      <c r="EJ1298" s="15" t="s">
        <v>217</v>
      </c>
      <c r="EK1298" s="18"/>
      <c r="EL1298" s="12" t="s">
        <v>233</v>
      </c>
      <c r="EM1298" s="14"/>
      <c r="EN1298" s="14"/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5" t="s">
        <v>217</v>
      </c>
      <c r="FJ1298" s="15" t="s">
        <v>217</v>
      </c>
      <c r="FK1298" s="18"/>
      <c r="FL1298" s="14"/>
      <c r="FM1298" s="14"/>
      <c r="FN1298" s="15" t="s">
        <v>234</v>
      </c>
      <c r="FO1298" s="18"/>
      <c r="FP1298" s="13" t="s">
        <v>16358</v>
      </c>
      <c r="FQ1298" s="13" t="s">
        <v>16359</v>
      </c>
      <c r="FR1298" s="13" t="s">
        <v>16358</v>
      </c>
      <c r="FS1298" s="14"/>
      <c r="FT1298" s="14"/>
      <c r="FU1298" s="14" t="str">
        <f t="shared" si="15"/>
        <v>Base de Dados_Images/25LIT1440.Imagem do Equipamento-.134649.jpg</v>
      </c>
      <c r="FV1298" s="14"/>
      <c r="FW1298" s="14"/>
    </row>
    <row r="1299" ht="15.75" hidden="1" customHeight="1">
      <c r="A1299" s="10" t="s">
        <v>16360</v>
      </c>
      <c r="B1299" s="10" t="s">
        <v>16361</v>
      </c>
      <c r="C1299" s="10" t="s">
        <v>386</v>
      </c>
      <c r="D1299" s="10" t="s">
        <v>16362</v>
      </c>
      <c r="E1299" s="11" t="s">
        <v>16363</v>
      </c>
      <c r="F1299" s="12" t="s">
        <v>184</v>
      </c>
      <c r="G1299" s="13" t="s">
        <v>185</v>
      </c>
      <c r="H1299" s="13" t="s">
        <v>16364</v>
      </c>
      <c r="I1299" s="13" t="s">
        <v>185</v>
      </c>
      <c r="J1299" s="13" t="s">
        <v>16364</v>
      </c>
      <c r="K1299" s="13" t="s">
        <v>185</v>
      </c>
      <c r="L1299" s="13" t="s">
        <v>16365</v>
      </c>
      <c r="M1299" s="13" t="s">
        <v>185</v>
      </c>
      <c r="N1299" s="13" t="s">
        <v>16366</v>
      </c>
      <c r="O1299" s="13" t="s">
        <v>185</v>
      </c>
      <c r="P1299" s="13" t="s">
        <v>16367</v>
      </c>
      <c r="Q1299" s="13" t="s">
        <v>185</v>
      </c>
      <c r="R1299" s="13" t="s">
        <v>16368</v>
      </c>
      <c r="S1299" s="13" t="s">
        <v>185</v>
      </c>
      <c r="T1299" s="13" t="s">
        <v>16369</v>
      </c>
      <c r="U1299" s="13" t="s">
        <v>185</v>
      </c>
      <c r="V1299" s="13" t="s">
        <v>16370</v>
      </c>
      <c r="W1299" s="13" t="s">
        <v>185</v>
      </c>
      <c r="X1299" s="13" t="s">
        <v>16371</v>
      </c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5" t="s">
        <v>217</v>
      </c>
      <c r="BT1299" s="16" t="s">
        <v>218</v>
      </c>
      <c r="BU1299" s="17">
        <v>46081.34614583333</v>
      </c>
      <c r="BV1299" s="16" t="s">
        <v>218</v>
      </c>
      <c r="BW1299" s="17">
        <v>46081.34621527778</v>
      </c>
      <c r="BX1299" s="16" t="s">
        <v>218</v>
      </c>
      <c r="BY1299" s="17">
        <v>46081.34621527778</v>
      </c>
      <c r="BZ1299" s="12" t="s">
        <v>219</v>
      </c>
      <c r="CA1299" s="14"/>
      <c r="CB1299" s="14"/>
      <c r="CC1299" s="14"/>
      <c r="CD1299" s="14"/>
      <c r="CE1299" s="14"/>
      <c r="CF1299" s="14"/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5" t="s">
        <v>217</v>
      </c>
      <c r="DF1299" s="15" t="s">
        <v>274</v>
      </c>
      <c r="DG1299" s="18"/>
      <c r="DH1299" s="15" t="s">
        <v>274</v>
      </c>
      <c r="DI1299" s="18"/>
      <c r="DJ1299" s="15" t="s">
        <v>274</v>
      </c>
      <c r="DK1299" s="18"/>
      <c r="DL1299" s="12" t="s">
        <v>224</v>
      </c>
      <c r="DM1299" s="13" t="s">
        <v>185</v>
      </c>
      <c r="DN1299" s="13" t="s">
        <v>16372</v>
      </c>
      <c r="DO1299" s="13" t="s">
        <v>185</v>
      </c>
      <c r="DP1299" s="13" t="s">
        <v>16373</v>
      </c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5" t="s">
        <v>217</v>
      </c>
      <c r="EJ1299" s="16" t="s">
        <v>218</v>
      </c>
      <c r="EK1299" s="17">
        <v>46101.4562037037</v>
      </c>
      <c r="EL1299" s="12" t="s">
        <v>233</v>
      </c>
      <c r="EM1299" s="13" t="s">
        <v>185</v>
      </c>
      <c r="EN1299" s="13" t="s">
        <v>16374</v>
      </c>
      <c r="EO1299" s="13" t="s">
        <v>185</v>
      </c>
      <c r="EP1299" s="13" t="s">
        <v>16375</v>
      </c>
      <c r="EQ1299" s="13" t="s">
        <v>185</v>
      </c>
      <c r="ER1299" s="13" t="s">
        <v>16376</v>
      </c>
      <c r="ES1299" s="13" t="s">
        <v>185</v>
      </c>
      <c r="ET1299" s="13" t="s">
        <v>16377</v>
      </c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5" t="s">
        <v>217</v>
      </c>
      <c r="FJ1299" s="16" t="s">
        <v>218</v>
      </c>
      <c r="FK1299" s="17">
        <v>46108.54059027778</v>
      </c>
      <c r="FL1299" s="14"/>
      <c r="FM1299" s="14"/>
      <c r="FN1299" s="16" t="s">
        <v>3301</v>
      </c>
      <c r="FO1299" s="17">
        <v>46108.54059027778</v>
      </c>
      <c r="FP1299" s="13" t="s">
        <v>16377</v>
      </c>
      <c r="FQ1299" s="13" t="s">
        <v>16378</v>
      </c>
      <c r="FR1299" s="13" t="s">
        <v>16371</v>
      </c>
      <c r="FS1299" s="14"/>
      <c r="FT1299" s="14"/>
      <c r="FU1299" s="14" t="str">
        <f t="shared" si="15"/>
        <v>Base de Dados_Images/14T010.Imagem do Equipamento-.111824.jpg</v>
      </c>
      <c r="FV1299" s="14"/>
      <c r="FW1299" s="14"/>
    </row>
    <row r="1300" ht="15.75" hidden="1" customHeight="1">
      <c r="A1300" s="10" t="s">
        <v>16360</v>
      </c>
      <c r="B1300" s="10" t="s">
        <v>16361</v>
      </c>
      <c r="C1300" s="10" t="s">
        <v>264</v>
      </c>
      <c r="D1300" s="10" t="s">
        <v>16379</v>
      </c>
      <c r="E1300" s="11" t="s">
        <v>16380</v>
      </c>
      <c r="F1300" s="12" t="s">
        <v>184</v>
      </c>
      <c r="G1300" s="13" t="s">
        <v>185</v>
      </c>
      <c r="H1300" s="13" t="s">
        <v>16381</v>
      </c>
      <c r="I1300" s="13" t="s">
        <v>185</v>
      </c>
      <c r="J1300" s="13" t="s">
        <v>16382</v>
      </c>
      <c r="K1300" s="13" t="s">
        <v>185</v>
      </c>
      <c r="L1300" s="13" t="s">
        <v>16382</v>
      </c>
      <c r="M1300" s="13" t="s">
        <v>185</v>
      </c>
      <c r="N1300" s="13" t="s">
        <v>16383</v>
      </c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5" t="s">
        <v>217</v>
      </c>
      <c r="BT1300" s="16" t="s">
        <v>218</v>
      </c>
      <c r="BU1300" s="17">
        <v>46086.42458333333</v>
      </c>
      <c r="BV1300" s="16" t="s">
        <v>218</v>
      </c>
      <c r="BW1300" s="17">
        <v>46086.42460648148</v>
      </c>
      <c r="BX1300" s="16" t="s">
        <v>218</v>
      </c>
      <c r="BY1300" s="17">
        <v>46086.42460648148</v>
      </c>
      <c r="BZ1300" s="12" t="s">
        <v>219</v>
      </c>
      <c r="CA1300" s="13" t="s">
        <v>185</v>
      </c>
      <c r="CB1300" s="13" t="s">
        <v>16384</v>
      </c>
      <c r="CC1300" s="13" t="s">
        <v>185</v>
      </c>
      <c r="CD1300" s="13" t="s">
        <v>16384</v>
      </c>
      <c r="CE1300" s="13" t="s">
        <v>185</v>
      </c>
      <c r="CF1300" s="13" t="s">
        <v>16385</v>
      </c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5" t="s">
        <v>217</v>
      </c>
      <c r="DF1300" s="15" t="s">
        <v>274</v>
      </c>
      <c r="DG1300" s="18"/>
      <c r="DH1300" s="16" t="s">
        <v>218</v>
      </c>
      <c r="DI1300" s="17">
        <v>46101.40319444444</v>
      </c>
      <c r="DJ1300" s="16" t="s">
        <v>218</v>
      </c>
      <c r="DK1300" s="17">
        <v>46101.40319444444</v>
      </c>
      <c r="DL1300" s="12" t="s">
        <v>224</v>
      </c>
      <c r="DM1300" s="13" t="s">
        <v>185</v>
      </c>
      <c r="DN1300" s="13" t="s">
        <v>16386</v>
      </c>
      <c r="DO1300" s="13" t="s">
        <v>185</v>
      </c>
      <c r="DP1300" s="13" t="s">
        <v>16387</v>
      </c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5" t="s">
        <v>217</v>
      </c>
      <c r="EJ1300" s="16" t="s">
        <v>218</v>
      </c>
      <c r="EK1300" s="17">
        <v>46101.456712962965</v>
      </c>
      <c r="EL1300" s="12" t="s">
        <v>233</v>
      </c>
      <c r="EM1300" s="13" t="s">
        <v>185</v>
      </c>
      <c r="EN1300" s="13" t="s">
        <v>16388</v>
      </c>
      <c r="EO1300" s="13" t="s">
        <v>185</v>
      </c>
      <c r="EP1300" s="13" t="s">
        <v>16389</v>
      </c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5" t="s">
        <v>217</v>
      </c>
      <c r="FJ1300" s="16" t="s">
        <v>218</v>
      </c>
      <c r="FK1300" s="17">
        <v>46108.54074074074</v>
      </c>
      <c r="FL1300" s="14"/>
      <c r="FM1300" s="14"/>
      <c r="FN1300" s="16" t="s">
        <v>3301</v>
      </c>
      <c r="FO1300" s="17">
        <v>46108.54074074074</v>
      </c>
      <c r="FP1300" s="13" t="s">
        <v>16389</v>
      </c>
      <c r="FQ1300" s="13" t="s">
        <v>16390</v>
      </c>
      <c r="FR1300" s="13" t="s">
        <v>16391</v>
      </c>
      <c r="FS1300" s="14"/>
      <c r="FT1300" s="14"/>
      <c r="FU1300" s="14" t="str">
        <f t="shared" si="15"/>
        <v>Base de Dados_Images/14LI010B01.Imagem do Equipamento-.144549.jpg</v>
      </c>
      <c r="FV1300" s="14"/>
      <c r="FW1300" s="14"/>
    </row>
    <row r="1301" ht="15.75" hidden="1" customHeight="1">
      <c r="A1301" s="10" t="s">
        <v>16360</v>
      </c>
      <c r="B1301" s="10" t="s">
        <v>16361</v>
      </c>
      <c r="C1301" s="10" t="s">
        <v>264</v>
      </c>
      <c r="D1301" s="10" t="s">
        <v>16392</v>
      </c>
      <c r="E1301" s="11" t="s">
        <v>16380</v>
      </c>
      <c r="F1301" s="12" t="s">
        <v>184</v>
      </c>
      <c r="G1301" s="13" t="s">
        <v>185</v>
      </c>
      <c r="H1301" s="13" t="s">
        <v>16393</v>
      </c>
      <c r="I1301" s="13" t="s">
        <v>185</v>
      </c>
      <c r="J1301" s="13" t="s">
        <v>16394</v>
      </c>
      <c r="K1301" s="13" t="s">
        <v>185</v>
      </c>
      <c r="L1301" s="13" t="s">
        <v>16395</v>
      </c>
      <c r="M1301" s="13" t="s">
        <v>185</v>
      </c>
      <c r="N1301" s="13" t="s">
        <v>16395</v>
      </c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5" t="s">
        <v>217</v>
      </c>
      <c r="BT1301" s="16" t="s">
        <v>218</v>
      </c>
      <c r="BU1301" s="17">
        <v>46086.41106481481</v>
      </c>
      <c r="BV1301" s="16" t="s">
        <v>218</v>
      </c>
      <c r="BW1301" s="17">
        <v>46086.411087962966</v>
      </c>
      <c r="BX1301" s="16" t="s">
        <v>218</v>
      </c>
      <c r="BY1301" s="17">
        <v>46086.411087962966</v>
      </c>
      <c r="BZ1301" s="12" t="s">
        <v>219</v>
      </c>
      <c r="CA1301" s="13" t="s">
        <v>405</v>
      </c>
      <c r="CB1301" s="13" t="s">
        <v>16396</v>
      </c>
      <c r="CC1301" s="13" t="s">
        <v>405</v>
      </c>
      <c r="CD1301" s="13" t="s">
        <v>16396</v>
      </c>
      <c r="CE1301" s="13" t="s">
        <v>405</v>
      </c>
      <c r="CF1301" s="13" t="s">
        <v>16397</v>
      </c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6" t="s">
        <v>218</v>
      </c>
      <c r="DF1301" s="15" t="s">
        <v>274</v>
      </c>
      <c r="DG1301" s="18"/>
      <c r="DH1301" s="15" t="s">
        <v>217</v>
      </c>
      <c r="DI1301" s="18"/>
      <c r="DJ1301" s="15" t="s">
        <v>217</v>
      </c>
      <c r="DK1301" s="18"/>
      <c r="DL1301" s="12" t="s">
        <v>224</v>
      </c>
      <c r="DM1301" s="13" t="s">
        <v>405</v>
      </c>
      <c r="DN1301" s="13" t="s">
        <v>16398</v>
      </c>
      <c r="DO1301" s="13" t="s">
        <v>405</v>
      </c>
      <c r="DP1301" s="13" t="s">
        <v>16398</v>
      </c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6" t="s">
        <v>218</v>
      </c>
      <c r="EJ1301" s="15" t="s">
        <v>217</v>
      </c>
      <c r="EK1301" s="18"/>
      <c r="EL1301" s="12" t="s">
        <v>233</v>
      </c>
      <c r="EM1301" s="13" t="s">
        <v>405</v>
      </c>
      <c r="EN1301" s="13" t="s">
        <v>16399</v>
      </c>
      <c r="EO1301" s="13" t="s">
        <v>405</v>
      </c>
      <c r="EP1301" s="13" t="s">
        <v>16400</v>
      </c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6" t="s">
        <v>218</v>
      </c>
      <c r="FJ1301" s="15" t="s">
        <v>217</v>
      </c>
      <c r="FK1301" s="18"/>
      <c r="FL1301" s="14"/>
      <c r="FM1301" s="14"/>
      <c r="FN1301" s="15" t="s">
        <v>234</v>
      </c>
      <c r="FO1301" s="18"/>
      <c r="FP1301" s="13" t="s">
        <v>16396</v>
      </c>
      <c r="FQ1301" s="13" t="s">
        <v>16401</v>
      </c>
      <c r="FR1301" s="13" t="s">
        <v>16402</v>
      </c>
      <c r="FS1301" s="14"/>
      <c r="FT1301" s="14"/>
      <c r="FU1301" s="14" t="str">
        <f t="shared" si="15"/>
        <v>Base de Dados_Images/14LI010B02.Imagem do Equipamento-.144149.jpg</v>
      </c>
      <c r="FV1301" s="14"/>
      <c r="FW1301" s="14"/>
    </row>
    <row r="1302" ht="15.75" hidden="1" customHeight="1">
      <c r="A1302" s="10" t="s">
        <v>16360</v>
      </c>
      <c r="B1302" s="10" t="s">
        <v>16361</v>
      </c>
      <c r="C1302" s="10" t="s">
        <v>264</v>
      </c>
      <c r="D1302" s="10" t="s">
        <v>16403</v>
      </c>
      <c r="E1302" s="11" t="s">
        <v>16404</v>
      </c>
      <c r="F1302" s="12" t="s">
        <v>184</v>
      </c>
      <c r="G1302" s="13" t="s">
        <v>185</v>
      </c>
      <c r="H1302" s="13" t="s">
        <v>16405</v>
      </c>
      <c r="I1302" s="13" t="s">
        <v>690</v>
      </c>
      <c r="J1302" s="13" t="s">
        <v>16406</v>
      </c>
      <c r="K1302" s="13" t="s">
        <v>690</v>
      </c>
      <c r="L1302" s="13" t="s">
        <v>16407</v>
      </c>
      <c r="M1302" s="13" t="s">
        <v>690</v>
      </c>
      <c r="N1302" s="13" t="s">
        <v>16408</v>
      </c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5" t="s">
        <v>217</v>
      </c>
      <c r="BT1302" s="16" t="s">
        <v>218</v>
      </c>
      <c r="BU1302" s="17">
        <v>46093.450370370374</v>
      </c>
      <c r="BV1302" s="16" t="s">
        <v>218</v>
      </c>
      <c r="BW1302" s="17">
        <v>46093.4503587963</v>
      </c>
      <c r="BX1302" s="16" t="s">
        <v>218</v>
      </c>
      <c r="BY1302" s="17">
        <v>46093.450370370374</v>
      </c>
      <c r="BZ1302" s="12" t="s">
        <v>219</v>
      </c>
      <c r="CA1302" s="13" t="s">
        <v>185</v>
      </c>
      <c r="CB1302" s="13" t="s">
        <v>16409</v>
      </c>
      <c r="CC1302" s="13" t="s">
        <v>185</v>
      </c>
      <c r="CD1302" s="13" t="s">
        <v>16409</v>
      </c>
      <c r="CE1302" s="13" t="s">
        <v>185</v>
      </c>
      <c r="CF1302" s="13" t="s">
        <v>16410</v>
      </c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5" t="s">
        <v>217</v>
      </c>
      <c r="DF1302" s="15" t="s">
        <v>274</v>
      </c>
      <c r="DG1302" s="18"/>
      <c r="DH1302" s="16" t="s">
        <v>218</v>
      </c>
      <c r="DI1302" s="17">
        <v>46100.63423611111</v>
      </c>
      <c r="DJ1302" s="16" t="s">
        <v>218</v>
      </c>
      <c r="DK1302" s="17">
        <v>46100.63423611111</v>
      </c>
      <c r="DL1302" s="12" t="s">
        <v>224</v>
      </c>
      <c r="DM1302" s="13" t="s">
        <v>185</v>
      </c>
      <c r="DN1302" s="13" t="s">
        <v>16411</v>
      </c>
      <c r="DO1302" s="13" t="s">
        <v>185</v>
      </c>
      <c r="DP1302" s="13" t="s">
        <v>16412</v>
      </c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5" t="s">
        <v>217</v>
      </c>
      <c r="EJ1302" s="16" t="s">
        <v>218</v>
      </c>
      <c r="EK1302" s="17">
        <v>46101.45737268519</v>
      </c>
      <c r="EL1302" s="12" t="s">
        <v>233</v>
      </c>
      <c r="EM1302" s="13" t="s">
        <v>185</v>
      </c>
      <c r="EN1302" s="13" t="s">
        <v>16413</v>
      </c>
      <c r="EO1302" s="13" t="s">
        <v>185</v>
      </c>
      <c r="EP1302" s="13" t="s">
        <v>16414</v>
      </c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5" t="s">
        <v>217</v>
      </c>
      <c r="FJ1302" s="16" t="s">
        <v>218</v>
      </c>
      <c r="FK1302" s="17">
        <v>46108.54079861111</v>
      </c>
      <c r="FL1302" s="14"/>
      <c r="FM1302" s="14"/>
      <c r="FN1302" s="16" t="s">
        <v>3301</v>
      </c>
      <c r="FO1302" s="17">
        <v>46108.54079861111</v>
      </c>
      <c r="FP1302" s="13" t="s">
        <v>16414</v>
      </c>
      <c r="FQ1302" s="13" t="s">
        <v>16415</v>
      </c>
      <c r="FR1302" s="13" t="s">
        <v>16406</v>
      </c>
      <c r="FS1302" s="14"/>
      <c r="FT1302" s="14"/>
      <c r="FU1302" s="14" t="str">
        <f t="shared" si="15"/>
        <v>Base de Dados_Images/14LSL010B01.Imagem do Equipamento-.135828.jpg</v>
      </c>
      <c r="FV1302" s="14"/>
      <c r="FW1302" s="14"/>
    </row>
    <row r="1303" ht="15.75" hidden="1" customHeight="1">
      <c r="A1303" s="10" t="s">
        <v>16360</v>
      </c>
      <c r="B1303" s="10" t="s">
        <v>16361</v>
      </c>
      <c r="C1303" s="10" t="s">
        <v>264</v>
      </c>
      <c r="D1303" s="10" t="s">
        <v>16416</v>
      </c>
      <c r="E1303" s="11" t="s">
        <v>16417</v>
      </c>
      <c r="F1303" s="12" t="s">
        <v>184</v>
      </c>
      <c r="G1303" s="13" t="s">
        <v>185</v>
      </c>
      <c r="H1303" s="13" t="s">
        <v>16418</v>
      </c>
      <c r="I1303" s="13" t="s">
        <v>690</v>
      </c>
      <c r="J1303" s="13" t="s">
        <v>16419</v>
      </c>
      <c r="K1303" s="13" t="s">
        <v>690</v>
      </c>
      <c r="L1303" s="13" t="s">
        <v>16420</v>
      </c>
      <c r="M1303" s="13" t="s">
        <v>690</v>
      </c>
      <c r="N1303" s="13" t="s">
        <v>16421</v>
      </c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5" t="s">
        <v>217</v>
      </c>
      <c r="BT1303" s="16" t="s">
        <v>218</v>
      </c>
      <c r="BU1303" s="17">
        <v>46093.45107638889</v>
      </c>
      <c r="BV1303" s="16" t="s">
        <v>218</v>
      </c>
      <c r="BW1303" s="17">
        <v>46093.45097222222</v>
      </c>
      <c r="BX1303" s="16" t="s">
        <v>218</v>
      </c>
      <c r="BY1303" s="17">
        <v>46093.45107638889</v>
      </c>
      <c r="BZ1303" s="12" t="s">
        <v>219</v>
      </c>
      <c r="CA1303" s="13" t="s">
        <v>185</v>
      </c>
      <c r="CB1303" s="13" t="s">
        <v>16422</v>
      </c>
      <c r="CC1303" s="13" t="s">
        <v>185</v>
      </c>
      <c r="CD1303" s="13" t="s">
        <v>16422</v>
      </c>
      <c r="CE1303" s="13" t="s">
        <v>185</v>
      </c>
      <c r="CF1303" s="13" t="s">
        <v>16423</v>
      </c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5" t="s">
        <v>217</v>
      </c>
      <c r="DF1303" s="15" t="s">
        <v>274</v>
      </c>
      <c r="DG1303" s="18"/>
      <c r="DH1303" s="16" t="s">
        <v>218</v>
      </c>
      <c r="DI1303" s="17">
        <v>46100.634363425925</v>
      </c>
      <c r="DJ1303" s="16" t="s">
        <v>218</v>
      </c>
      <c r="DK1303" s="17">
        <v>46100.634363425925</v>
      </c>
      <c r="DL1303" s="12" t="s">
        <v>224</v>
      </c>
      <c r="DM1303" s="13" t="s">
        <v>185</v>
      </c>
      <c r="DN1303" s="13" t="s">
        <v>16424</v>
      </c>
      <c r="DO1303" s="13" t="s">
        <v>185</v>
      </c>
      <c r="DP1303" s="13" t="s">
        <v>16425</v>
      </c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5" t="s">
        <v>217</v>
      </c>
      <c r="EJ1303" s="16" t="s">
        <v>218</v>
      </c>
      <c r="EK1303" s="17">
        <v>46101.458182870374</v>
      </c>
      <c r="EL1303" s="12" t="s">
        <v>233</v>
      </c>
      <c r="EM1303" s="13" t="s">
        <v>185</v>
      </c>
      <c r="EN1303" s="13" t="s">
        <v>16426</v>
      </c>
      <c r="EO1303" s="13" t="s">
        <v>185</v>
      </c>
      <c r="EP1303" s="13" t="s">
        <v>16426</v>
      </c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5" t="s">
        <v>217</v>
      </c>
      <c r="FJ1303" s="16" t="s">
        <v>218</v>
      </c>
      <c r="FK1303" s="17">
        <v>46108.54085648148</v>
      </c>
      <c r="FL1303" s="14"/>
      <c r="FM1303" s="14"/>
      <c r="FN1303" s="16" t="s">
        <v>3301</v>
      </c>
      <c r="FO1303" s="17">
        <v>46108.54085648148</v>
      </c>
      <c r="FP1303" s="13" t="s">
        <v>16426</v>
      </c>
      <c r="FQ1303" s="13" t="s">
        <v>16427</v>
      </c>
      <c r="FR1303" s="13" t="s">
        <v>16418</v>
      </c>
      <c r="FS1303" s="14"/>
      <c r="FT1303" s="14"/>
      <c r="FU1303" s="14" t="str">
        <f t="shared" si="15"/>
        <v>Base de Dados_Images/14LSLL010B01.Imagem do Equipamento-.135856.jpg</v>
      </c>
      <c r="FV1303" s="14"/>
      <c r="FW1303" s="14"/>
    </row>
    <row r="1304" ht="15.75" hidden="1" customHeight="1">
      <c r="A1304" s="10" t="s">
        <v>16360</v>
      </c>
      <c r="B1304" s="10" t="s">
        <v>16361</v>
      </c>
      <c r="C1304" s="10" t="s">
        <v>264</v>
      </c>
      <c r="D1304" s="10" t="s">
        <v>16428</v>
      </c>
      <c r="E1304" s="11" t="s">
        <v>16429</v>
      </c>
      <c r="F1304" s="12" t="s">
        <v>184</v>
      </c>
      <c r="G1304" s="13" t="s">
        <v>185</v>
      </c>
      <c r="H1304" s="13" t="s">
        <v>16430</v>
      </c>
      <c r="I1304" s="13" t="s">
        <v>690</v>
      </c>
      <c r="J1304" s="13" t="s">
        <v>16431</v>
      </c>
      <c r="K1304" s="13" t="s">
        <v>690</v>
      </c>
      <c r="L1304" s="13" t="s">
        <v>16432</v>
      </c>
      <c r="M1304" s="13" t="s">
        <v>690</v>
      </c>
      <c r="N1304" s="13" t="s">
        <v>16433</v>
      </c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5" t="s">
        <v>217</v>
      </c>
      <c r="BT1304" s="16" t="s">
        <v>218</v>
      </c>
      <c r="BU1304" s="17">
        <v>46093.45166666667</v>
      </c>
      <c r="BV1304" s="16" t="s">
        <v>218</v>
      </c>
      <c r="BW1304" s="17">
        <v>46093.45164351852</v>
      </c>
      <c r="BX1304" s="16" t="s">
        <v>218</v>
      </c>
      <c r="BY1304" s="17">
        <v>46093.45166666667</v>
      </c>
      <c r="BZ1304" s="12" t="s">
        <v>219</v>
      </c>
      <c r="CA1304" s="13" t="s">
        <v>185</v>
      </c>
      <c r="CB1304" s="13" t="s">
        <v>16434</v>
      </c>
      <c r="CC1304" s="13" t="s">
        <v>185</v>
      </c>
      <c r="CD1304" s="13" t="s">
        <v>16435</v>
      </c>
      <c r="CE1304" s="13" t="s">
        <v>185</v>
      </c>
      <c r="CF1304" s="13" t="s">
        <v>16435</v>
      </c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5" t="s">
        <v>217</v>
      </c>
      <c r="DF1304" s="15" t="s">
        <v>274</v>
      </c>
      <c r="DG1304" s="18"/>
      <c r="DH1304" s="16" t="s">
        <v>218</v>
      </c>
      <c r="DI1304" s="17">
        <v>46100.63453703704</v>
      </c>
      <c r="DJ1304" s="16" t="s">
        <v>218</v>
      </c>
      <c r="DK1304" s="17">
        <v>46100.63453703704</v>
      </c>
      <c r="DL1304" s="12" t="s">
        <v>224</v>
      </c>
      <c r="DM1304" s="13" t="s">
        <v>185</v>
      </c>
      <c r="DN1304" s="13" t="s">
        <v>16436</v>
      </c>
      <c r="DO1304" s="13" t="s">
        <v>185</v>
      </c>
      <c r="DP1304" s="13" t="s">
        <v>16437</v>
      </c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5" t="s">
        <v>217</v>
      </c>
      <c r="EJ1304" s="16" t="s">
        <v>218</v>
      </c>
      <c r="EK1304" s="17">
        <v>46101.45826388889</v>
      </c>
      <c r="EL1304" s="12" t="s">
        <v>233</v>
      </c>
      <c r="EM1304" s="13" t="s">
        <v>185</v>
      </c>
      <c r="EN1304" s="13" t="s">
        <v>16438</v>
      </c>
      <c r="EO1304" s="13" t="s">
        <v>185</v>
      </c>
      <c r="EP1304" s="13" t="s">
        <v>16438</v>
      </c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5" t="s">
        <v>217</v>
      </c>
      <c r="FJ1304" s="16" t="s">
        <v>218</v>
      </c>
      <c r="FK1304" s="17">
        <v>46109.413981481484</v>
      </c>
      <c r="FL1304" s="14"/>
      <c r="FM1304" s="14"/>
      <c r="FN1304" s="16" t="s">
        <v>3301</v>
      </c>
      <c r="FO1304" s="17">
        <v>46109.413981481484</v>
      </c>
      <c r="FP1304" s="13" t="s">
        <v>16438</v>
      </c>
      <c r="FQ1304" s="13" t="s">
        <v>16439</v>
      </c>
      <c r="FR1304" s="13" t="s">
        <v>16430</v>
      </c>
      <c r="FS1304" s="14"/>
      <c r="FT1304" s="14"/>
      <c r="FU1304" s="14" t="str">
        <f t="shared" si="15"/>
        <v>Base de Dados_Images/14LSHH010B01.Imagem do Equipamento-.135946.jpg</v>
      </c>
      <c r="FV1304" s="14"/>
      <c r="FW1304" s="14"/>
    </row>
    <row r="1305" ht="15.75" hidden="1" customHeight="1">
      <c r="A1305" s="10" t="s">
        <v>16360</v>
      </c>
      <c r="B1305" s="10" t="s">
        <v>16361</v>
      </c>
      <c r="C1305" s="10" t="s">
        <v>264</v>
      </c>
      <c r="D1305" s="10" t="s">
        <v>16440</v>
      </c>
      <c r="E1305" s="11" t="s">
        <v>16441</v>
      </c>
      <c r="F1305" s="12" t="s">
        <v>184</v>
      </c>
      <c r="G1305" s="13" t="s">
        <v>185</v>
      </c>
      <c r="H1305" s="13" t="s">
        <v>16442</v>
      </c>
      <c r="I1305" s="13" t="s">
        <v>185</v>
      </c>
      <c r="J1305" s="13" t="s">
        <v>16443</v>
      </c>
      <c r="K1305" s="13" t="s">
        <v>185</v>
      </c>
      <c r="L1305" s="13" t="s">
        <v>16444</v>
      </c>
      <c r="M1305" s="13" t="s">
        <v>185</v>
      </c>
      <c r="N1305" s="13" t="s">
        <v>16445</v>
      </c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5" t="s">
        <v>217</v>
      </c>
      <c r="BT1305" s="16" t="s">
        <v>218</v>
      </c>
      <c r="BU1305" s="17">
        <v>46055.46252314815</v>
      </c>
      <c r="BV1305" s="16" t="s">
        <v>218</v>
      </c>
      <c r="BW1305" s="17">
        <v>46055.46256944445</v>
      </c>
      <c r="BX1305" s="16" t="s">
        <v>218</v>
      </c>
      <c r="BY1305" s="17">
        <v>46055.46256944445</v>
      </c>
      <c r="BZ1305" s="12" t="s">
        <v>219</v>
      </c>
      <c r="CA1305" s="13" t="s">
        <v>185</v>
      </c>
      <c r="CB1305" s="13" t="s">
        <v>16446</v>
      </c>
      <c r="CC1305" s="13" t="s">
        <v>185</v>
      </c>
      <c r="CD1305" s="13" t="s">
        <v>16447</v>
      </c>
      <c r="CE1305" s="13" t="s">
        <v>185</v>
      </c>
      <c r="CF1305" s="13" t="s">
        <v>16448</v>
      </c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5" t="s">
        <v>217</v>
      </c>
      <c r="DF1305" s="15" t="s">
        <v>274</v>
      </c>
      <c r="DG1305" s="18"/>
      <c r="DH1305" s="16" t="s">
        <v>218</v>
      </c>
      <c r="DI1305" s="17">
        <v>46101.60990740741</v>
      </c>
      <c r="DJ1305" s="16" t="s">
        <v>218</v>
      </c>
      <c r="DK1305" s="17">
        <v>46101.60990740741</v>
      </c>
      <c r="DL1305" s="12" t="s">
        <v>224</v>
      </c>
      <c r="DM1305" s="13" t="s">
        <v>185</v>
      </c>
      <c r="DN1305" s="13" t="s">
        <v>16449</v>
      </c>
      <c r="DO1305" s="13" t="s">
        <v>185</v>
      </c>
      <c r="DP1305" s="13" t="s">
        <v>16450</v>
      </c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5" t="s">
        <v>217</v>
      </c>
      <c r="EJ1305" s="16" t="s">
        <v>218</v>
      </c>
      <c r="EK1305" s="17">
        <v>46101.61004629629</v>
      </c>
      <c r="EL1305" s="12" t="s">
        <v>233</v>
      </c>
      <c r="EM1305" s="13" t="s">
        <v>185</v>
      </c>
      <c r="EN1305" s="13" t="s">
        <v>16451</v>
      </c>
      <c r="EO1305" s="13" t="s">
        <v>185</v>
      </c>
      <c r="EP1305" s="13" t="s">
        <v>16452</v>
      </c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5" t="s">
        <v>217</v>
      </c>
      <c r="FJ1305" s="16" t="s">
        <v>218</v>
      </c>
      <c r="FK1305" s="17">
        <v>46108.540983796294</v>
      </c>
      <c r="FL1305" s="14"/>
      <c r="FM1305" s="14"/>
      <c r="FN1305" s="16" t="s">
        <v>3301</v>
      </c>
      <c r="FO1305" s="17">
        <v>46108.540983796294</v>
      </c>
      <c r="FP1305" s="13" t="s">
        <v>16452</v>
      </c>
      <c r="FQ1305" s="13" t="s">
        <v>16453</v>
      </c>
      <c r="FR1305" s="13" t="s">
        <v>16445</v>
      </c>
      <c r="FS1305" s="14"/>
      <c r="FT1305" s="14"/>
      <c r="FU1305" s="14" t="str">
        <f t="shared" si="15"/>
        <v>Base de Dados_Images/14FI010B02.Imagem do Equipamento-.140602.jpg</v>
      </c>
      <c r="FV1305" s="14"/>
      <c r="FW1305" s="14"/>
    </row>
    <row r="1306" ht="15.75" hidden="1" customHeight="1">
      <c r="A1306" s="10" t="s">
        <v>16360</v>
      </c>
      <c r="B1306" s="10" t="s">
        <v>16361</v>
      </c>
      <c r="C1306" s="10" t="s">
        <v>264</v>
      </c>
      <c r="D1306" s="10" t="s">
        <v>16454</v>
      </c>
      <c r="E1306" s="11" t="s">
        <v>16455</v>
      </c>
      <c r="F1306" s="12" t="s">
        <v>184</v>
      </c>
      <c r="G1306" s="13" t="s">
        <v>185</v>
      </c>
      <c r="H1306" s="13" t="s">
        <v>16456</v>
      </c>
      <c r="I1306" s="13" t="s">
        <v>185</v>
      </c>
      <c r="J1306" s="13" t="s">
        <v>16457</v>
      </c>
      <c r="K1306" s="13" t="s">
        <v>185</v>
      </c>
      <c r="L1306" s="13" t="s">
        <v>16458</v>
      </c>
      <c r="M1306" s="13" t="s">
        <v>185</v>
      </c>
      <c r="N1306" s="13" t="s">
        <v>16459</v>
      </c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5" t="s">
        <v>217</v>
      </c>
      <c r="BT1306" s="16" t="s">
        <v>218</v>
      </c>
      <c r="BU1306" s="17">
        <v>46055.46195601852</v>
      </c>
      <c r="BV1306" s="16" t="s">
        <v>218</v>
      </c>
      <c r="BW1306" s="17">
        <v>46055.46194444445</v>
      </c>
      <c r="BX1306" s="16" t="s">
        <v>218</v>
      </c>
      <c r="BY1306" s="17">
        <v>46055.46195601852</v>
      </c>
      <c r="BZ1306" s="12" t="s">
        <v>219</v>
      </c>
      <c r="CA1306" s="13" t="s">
        <v>185</v>
      </c>
      <c r="CB1306" s="13" t="s">
        <v>16460</v>
      </c>
      <c r="CC1306" s="13" t="s">
        <v>185</v>
      </c>
      <c r="CD1306" s="13" t="s">
        <v>16460</v>
      </c>
      <c r="CE1306" s="13" t="s">
        <v>185</v>
      </c>
      <c r="CF1306" s="13" t="s">
        <v>16461</v>
      </c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5" t="s">
        <v>217</v>
      </c>
      <c r="DF1306" s="15" t="s">
        <v>274</v>
      </c>
      <c r="DG1306" s="18"/>
      <c r="DH1306" s="16" t="s">
        <v>218</v>
      </c>
      <c r="DI1306" s="17">
        <v>46101.341574074075</v>
      </c>
      <c r="DJ1306" s="16" t="s">
        <v>218</v>
      </c>
      <c r="DK1306" s="17">
        <v>46101.341574074075</v>
      </c>
      <c r="DL1306" s="12" t="s">
        <v>224</v>
      </c>
      <c r="DM1306" s="13" t="s">
        <v>185</v>
      </c>
      <c r="DN1306" s="13" t="s">
        <v>16462</v>
      </c>
      <c r="DO1306" s="13" t="s">
        <v>185</v>
      </c>
      <c r="DP1306" s="13" t="s">
        <v>16463</v>
      </c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5" t="s">
        <v>217</v>
      </c>
      <c r="EJ1306" s="16" t="s">
        <v>218</v>
      </c>
      <c r="EK1306" s="17">
        <v>46101.46047453704</v>
      </c>
      <c r="EL1306" s="12" t="s">
        <v>233</v>
      </c>
      <c r="EM1306" s="13" t="s">
        <v>185</v>
      </c>
      <c r="EN1306" s="13" t="s">
        <v>16464</v>
      </c>
      <c r="EO1306" s="13" t="s">
        <v>185</v>
      </c>
      <c r="EP1306" s="13" t="s">
        <v>16465</v>
      </c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5" t="s">
        <v>217</v>
      </c>
      <c r="FJ1306" s="16" t="s">
        <v>218</v>
      </c>
      <c r="FK1306" s="17">
        <v>46108.541041666664</v>
      </c>
      <c r="FL1306" s="14"/>
      <c r="FM1306" s="14"/>
      <c r="FN1306" s="16" t="s">
        <v>3301</v>
      </c>
      <c r="FO1306" s="17">
        <v>46108.541041666664</v>
      </c>
      <c r="FP1306" s="13" t="s">
        <v>16465</v>
      </c>
      <c r="FQ1306" s="13" t="s">
        <v>16466</v>
      </c>
      <c r="FR1306" s="13" t="s">
        <v>16456</v>
      </c>
      <c r="FS1306" s="14"/>
      <c r="FT1306" s="14"/>
      <c r="FU1306" s="14" t="str">
        <f t="shared" si="15"/>
        <v>Base de Dados_Images/14PI010B01.Imagem do Equipamento-.140506.jpg</v>
      </c>
      <c r="FV1306" s="14"/>
      <c r="FW1306" s="14"/>
    </row>
    <row r="1307" ht="15.75" hidden="1" customHeight="1">
      <c r="A1307" s="10" t="s">
        <v>16360</v>
      </c>
      <c r="B1307" s="10" t="s">
        <v>16361</v>
      </c>
      <c r="C1307" s="10" t="s">
        <v>264</v>
      </c>
      <c r="D1307" s="10" t="s">
        <v>16467</v>
      </c>
      <c r="E1307" s="11" t="s">
        <v>16468</v>
      </c>
      <c r="F1307" s="12" t="s">
        <v>184</v>
      </c>
      <c r="G1307" s="13" t="s">
        <v>185</v>
      </c>
      <c r="H1307" s="13" t="s">
        <v>16469</v>
      </c>
      <c r="I1307" s="13" t="s">
        <v>185</v>
      </c>
      <c r="J1307" s="13" t="s">
        <v>16470</v>
      </c>
      <c r="K1307" s="13" t="s">
        <v>185</v>
      </c>
      <c r="L1307" s="13" t="s">
        <v>16471</v>
      </c>
      <c r="M1307" s="13" t="s">
        <v>185</v>
      </c>
      <c r="N1307" s="13" t="s">
        <v>16472</v>
      </c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5" t="s">
        <v>217</v>
      </c>
      <c r="BT1307" s="16" t="s">
        <v>218</v>
      </c>
      <c r="BU1307" s="17">
        <v>46055.460914351854</v>
      </c>
      <c r="BV1307" s="16" t="s">
        <v>218</v>
      </c>
      <c r="BW1307" s="17">
        <v>46055.46097222222</v>
      </c>
      <c r="BX1307" s="16" t="s">
        <v>218</v>
      </c>
      <c r="BY1307" s="17">
        <v>46055.46097222222</v>
      </c>
      <c r="BZ1307" s="12" t="s">
        <v>219</v>
      </c>
      <c r="CA1307" s="13" t="s">
        <v>185</v>
      </c>
      <c r="CB1307" s="13" t="s">
        <v>16473</v>
      </c>
      <c r="CC1307" s="13" t="s">
        <v>185</v>
      </c>
      <c r="CD1307" s="13" t="s">
        <v>16473</v>
      </c>
      <c r="CE1307" s="13" t="s">
        <v>185</v>
      </c>
      <c r="CF1307" s="13" t="s">
        <v>16474</v>
      </c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5" t="s">
        <v>217</v>
      </c>
      <c r="DF1307" s="15" t="s">
        <v>274</v>
      </c>
      <c r="DG1307" s="18"/>
      <c r="DH1307" s="16" t="s">
        <v>218</v>
      </c>
      <c r="DI1307" s="17">
        <v>46101.341840277775</v>
      </c>
      <c r="DJ1307" s="16" t="s">
        <v>218</v>
      </c>
      <c r="DK1307" s="17">
        <v>46101.341840277775</v>
      </c>
      <c r="DL1307" s="12" t="s">
        <v>224</v>
      </c>
      <c r="DM1307" s="13" t="s">
        <v>185</v>
      </c>
      <c r="DN1307" s="13" t="s">
        <v>16475</v>
      </c>
      <c r="DO1307" s="13" t="s">
        <v>185</v>
      </c>
      <c r="DP1307" s="13" t="s">
        <v>16476</v>
      </c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5" t="s">
        <v>217</v>
      </c>
      <c r="EJ1307" s="16" t="s">
        <v>218</v>
      </c>
      <c r="EK1307" s="17">
        <v>46101.46092592592</v>
      </c>
      <c r="EL1307" s="12" t="s">
        <v>233</v>
      </c>
      <c r="EM1307" s="13" t="s">
        <v>185</v>
      </c>
      <c r="EN1307" s="13" t="s">
        <v>16477</v>
      </c>
      <c r="EO1307" s="13" t="s">
        <v>185</v>
      </c>
      <c r="EP1307" s="13" t="s">
        <v>16478</v>
      </c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5" t="s">
        <v>217</v>
      </c>
      <c r="FJ1307" s="16" t="s">
        <v>218</v>
      </c>
      <c r="FK1307" s="17">
        <v>46108.54111111111</v>
      </c>
      <c r="FL1307" s="14"/>
      <c r="FM1307" s="14"/>
      <c r="FN1307" s="16" t="s">
        <v>3301</v>
      </c>
      <c r="FO1307" s="17">
        <v>46108.54111111111</v>
      </c>
      <c r="FP1307" s="13" t="s">
        <v>16478</v>
      </c>
      <c r="FQ1307" s="13" t="s">
        <v>16479</v>
      </c>
      <c r="FR1307" s="13" t="s">
        <v>16472</v>
      </c>
      <c r="FS1307" s="14"/>
      <c r="FT1307" s="14"/>
      <c r="FU1307" s="14" t="str">
        <f t="shared" si="15"/>
        <v>Base de Dados_Images/14TI010B01.Imagem do Equipamento-.140342.jpg</v>
      </c>
      <c r="FV1307" s="14"/>
      <c r="FW1307" s="14"/>
    </row>
    <row r="1308" ht="15.75" hidden="1" customHeight="1">
      <c r="A1308" s="10" t="s">
        <v>16360</v>
      </c>
      <c r="B1308" s="10" t="s">
        <v>16361</v>
      </c>
      <c r="C1308" s="10" t="s">
        <v>264</v>
      </c>
      <c r="D1308" s="10" t="s">
        <v>16480</v>
      </c>
      <c r="E1308" s="11" t="s">
        <v>16481</v>
      </c>
      <c r="F1308" s="12" t="s">
        <v>184</v>
      </c>
      <c r="G1308" s="13" t="s">
        <v>185</v>
      </c>
      <c r="H1308" s="13" t="s">
        <v>16482</v>
      </c>
      <c r="I1308" s="13" t="s">
        <v>185</v>
      </c>
      <c r="J1308" s="13" t="s">
        <v>16483</v>
      </c>
      <c r="K1308" s="13" t="s">
        <v>185</v>
      </c>
      <c r="L1308" s="13" t="s">
        <v>16484</v>
      </c>
      <c r="M1308" s="13" t="s">
        <v>185</v>
      </c>
      <c r="N1308" s="13" t="s">
        <v>16485</v>
      </c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5" t="s">
        <v>217</v>
      </c>
      <c r="BT1308" s="16" t="s">
        <v>218</v>
      </c>
      <c r="BU1308" s="17">
        <v>46093.44493055555</v>
      </c>
      <c r="BV1308" s="16" t="s">
        <v>218</v>
      </c>
      <c r="BW1308" s="17">
        <v>46093.44497685185</v>
      </c>
      <c r="BX1308" s="16" t="s">
        <v>218</v>
      </c>
      <c r="BY1308" s="17">
        <v>46093.44497685185</v>
      </c>
      <c r="BZ1308" s="12" t="s">
        <v>219</v>
      </c>
      <c r="CA1308" s="13" t="s">
        <v>405</v>
      </c>
      <c r="CB1308" s="13" t="s">
        <v>16486</v>
      </c>
      <c r="CC1308" s="13" t="s">
        <v>185</v>
      </c>
      <c r="CD1308" s="13" t="s">
        <v>16487</v>
      </c>
      <c r="CE1308" s="14"/>
      <c r="CF1308" s="14"/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6" t="s">
        <v>218</v>
      </c>
      <c r="DF1308" s="15" t="s">
        <v>274</v>
      </c>
      <c r="DG1308" s="18"/>
      <c r="DH1308" s="15" t="s">
        <v>217</v>
      </c>
      <c r="DI1308" s="18"/>
      <c r="DJ1308" s="15" t="s">
        <v>217</v>
      </c>
      <c r="DK1308" s="18"/>
      <c r="DL1308" s="12" t="s">
        <v>224</v>
      </c>
      <c r="DM1308" s="13" t="s">
        <v>405</v>
      </c>
      <c r="DN1308" s="13" t="s">
        <v>16488</v>
      </c>
      <c r="DO1308" s="14"/>
      <c r="DP1308" s="14"/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6" t="s">
        <v>218</v>
      </c>
      <c r="EJ1308" s="15" t="s">
        <v>217</v>
      </c>
      <c r="EK1308" s="18"/>
      <c r="EL1308" s="12" t="s">
        <v>233</v>
      </c>
      <c r="EM1308" s="13" t="s">
        <v>405</v>
      </c>
      <c r="EN1308" s="13" t="s">
        <v>16489</v>
      </c>
      <c r="EO1308" s="13" t="s">
        <v>405</v>
      </c>
      <c r="EP1308" s="13" t="s">
        <v>16489</v>
      </c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6" t="s">
        <v>218</v>
      </c>
      <c r="FJ1308" s="15" t="s">
        <v>217</v>
      </c>
      <c r="FK1308" s="18"/>
      <c r="FL1308" s="14"/>
      <c r="FM1308" s="14"/>
      <c r="FN1308" s="15" t="s">
        <v>234</v>
      </c>
      <c r="FO1308" s="18"/>
      <c r="FP1308" s="13" t="s">
        <v>16489</v>
      </c>
      <c r="FQ1308" s="13" t="s">
        <v>16490</v>
      </c>
      <c r="FR1308" s="13" t="s">
        <v>16485</v>
      </c>
      <c r="FS1308" s="14"/>
      <c r="FT1308" s="14"/>
      <c r="FU1308" s="14" t="str">
        <f t="shared" si="15"/>
        <v>Base de Dados_Images/14TI010B16.Imagem do Equipamento-.135728.jpg</v>
      </c>
      <c r="FV1308" s="14"/>
      <c r="FW1308" s="14"/>
    </row>
    <row r="1309" ht="15.75" hidden="1" customHeight="1">
      <c r="A1309" s="10" t="s">
        <v>16360</v>
      </c>
      <c r="B1309" s="10" t="s">
        <v>16361</v>
      </c>
      <c r="C1309" s="10" t="s">
        <v>264</v>
      </c>
      <c r="D1309" s="10" t="s">
        <v>16491</v>
      </c>
      <c r="E1309" s="11" t="s">
        <v>16492</v>
      </c>
      <c r="F1309" s="12" t="s">
        <v>184</v>
      </c>
      <c r="G1309" s="13" t="s">
        <v>185</v>
      </c>
      <c r="H1309" s="13" t="s">
        <v>16493</v>
      </c>
      <c r="I1309" s="13" t="s">
        <v>185</v>
      </c>
      <c r="J1309" s="13" t="s">
        <v>16494</v>
      </c>
      <c r="K1309" s="13" t="s">
        <v>185</v>
      </c>
      <c r="L1309" s="13" t="s">
        <v>16495</v>
      </c>
      <c r="M1309" s="13" t="s">
        <v>185</v>
      </c>
      <c r="N1309" s="13" t="s">
        <v>16496</v>
      </c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5" t="s">
        <v>217</v>
      </c>
      <c r="BT1309" s="16" t="s">
        <v>218</v>
      </c>
      <c r="BU1309" s="17">
        <v>46093.67658564815</v>
      </c>
      <c r="BV1309" s="16" t="s">
        <v>218</v>
      </c>
      <c r="BW1309" s="17">
        <v>46093.67663194444</v>
      </c>
      <c r="BX1309" s="16" t="s">
        <v>218</v>
      </c>
      <c r="BY1309" s="17">
        <v>46093.67663194444</v>
      </c>
      <c r="BZ1309" s="12" t="s">
        <v>219</v>
      </c>
      <c r="CA1309" s="13" t="s">
        <v>185</v>
      </c>
      <c r="CB1309" s="13" t="s">
        <v>16497</v>
      </c>
      <c r="CC1309" s="13" t="s">
        <v>405</v>
      </c>
      <c r="CD1309" s="13" t="s">
        <v>16498</v>
      </c>
      <c r="CE1309" s="13" t="s">
        <v>405</v>
      </c>
      <c r="CF1309" s="13" t="s">
        <v>16499</v>
      </c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6" t="s">
        <v>218</v>
      </c>
      <c r="DF1309" s="15" t="s">
        <v>274</v>
      </c>
      <c r="DG1309" s="18"/>
      <c r="DH1309" s="15" t="s">
        <v>217</v>
      </c>
      <c r="DI1309" s="18"/>
      <c r="DJ1309" s="15" t="s">
        <v>217</v>
      </c>
      <c r="DK1309" s="18"/>
      <c r="DL1309" s="12" t="s">
        <v>224</v>
      </c>
      <c r="DM1309" s="13" t="s">
        <v>405</v>
      </c>
      <c r="DN1309" s="13" t="s">
        <v>16500</v>
      </c>
      <c r="DO1309" s="13" t="s">
        <v>405</v>
      </c>
      <c r="DP1309" s="13" t="s">
        <v>16501</v>
      </c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6" t="s">
        <v>218</v>
      </c>
      <c r="EJ1309" s="15" t="s">
        <v>217</v>
      </c>
      <c r="EK1309" s="18"/>
      <c r="EL1309" s="12" t="s">
        <v>233</v>
      </c>
      <c r="EM1309" s="13" t="s">
        <v>405</v>
      </c>
      <c r="EN1309" s="13" t="s">
        <v>16502</v>
      </c>
      <c r="EO1309" s="13" t="s">
        <v>405</v>
      </c>
      <c r="EP1309" s="13" t="s">
        <v>16503</v>
      </c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6" t="s">
        <v>218</v>
      </c>
      <c r="FJ1309" s="15" t="s">
        <v>217</v>
      </c>
      <c r="FK1309" s="18"/>
      <c r="FL1309" s="14"/>
      <c r="FM1309" s="14"/>
      <c r="FN1309" s="15" t="s">
        <v>234</v>
      </c>
      <c r="FO1309" s="18"/>
      <c r="FP1309" s="13" t="s">
        <v>16502</v>
      </c>
      <c r="FQ1309" s="13" t="s">
        <v>16504</v>
      </c>
      <c r="FR1309" s="13" t="s">
        <v>16496</v>
      </c>
      <c r="FS1309" s="14"/>
      <c r="FT1309" s="14"/>
      <c r="FU1309" s="14" t="str">
        <f t="shared" si="15"/>
        <v>Base de Dados_Images/14AIT010B01.Imagem do Equipamento-.191419.jpg</v>
      </c>
      <c r="FV1309" s="14"/>
      <c r="FW1309" s="14"/>
    </row>
    <row r="1310" ht="15.75" hidden="1" customHeight="1">
      <c r="A1310" s="10" t="s">
        <v>16360</v>
      </c>
      <c r="B1310" s="10" t="s">
        <v>16361</v>
      </c>
      <c r="C1310" s="10" t="s">
        <v>264</v>
      </c>
      <c r="D1310" s="10" t="s">
        <v>16505</v>
      </c>
      <c r="E1310" s="11" t="s">
        <v>16506</v>
      </c>
      <c r="F1310" s="12" t="s">
        <v>184</v>
      </c>
      <c r="G1310" s="13" t="s">
        <v>185</v>
      </c>
      <c r="H1310" s="13" t="s">
        <v>16507</v>
      </c>
      <c r="I1310" s="13" t="s">
        <v>185</v>
      </c>
      <c r="J1310" s="13" t="s">
        <v>16508</v>
      </c>
      <c r="K1310" s="13" t="s">
        <v>185</v>
      </c>
      <c r="L1310" s="13" t="s">
        <v>16509</v>
      </c>
      <c r="M1310" s="13" t="s">
        <v>185</v>
      </c>
      <c r="N1310" s="13" t="s">
        <v>16510</v>
      </c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5" t="s">
        <v>217</v>
      </c>
      <c r="BT1310" s="16" t="s">
        <v>218</v>
      </c>
      <c r="BU1310" s="17">
        <v>46093.67710648148</v>
      </c>
      <c r="BV1310" s="16" t="s">
        <v>218</v>
      </c>
      <c r="BW1310" s="17">
        <v>46093.6771875</v>
      </c>
      <c r="BX1310" s="16" t="s">
        <v>218</v>
      </c>
      <c r="BY1310" s="17">
        <v>46093.6771875</v>
      </c>
      <c r="BZ1310" s="12" t="s">
        <v>219</v>
      </c>
      <c r="CA1310" s="13" t="s">
        <v>405</v>
      </c>
      <c r="CB1310" s="13" t="s">
        <v>16511</v>
      </c>
      <c r="CC1310" s="13" t="s">
        <v>185</v>
      </c>
      <c r="CD1310" s="13" t="s">
        <v>16512</v>
      </c>
      <c r="CE1310" s="13" t="s">
        <v>185</v>
      </c>
      <c r="CF1310" s="13" t="s">
        <v>16513</v>
      </c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6" t="s">
        <v>218</v>
      </c>
      <c r="DF1310" s="15" t="s">
        <v>274</v>
      </c>
      <c r="DG1310" s="18"/>
      <c r="DH1310" s="15" t="s">
        <v>217</v>
      </c>
      <c r="DI1310" s="18"/>
      <c r="DJ1310" s="15" t="s">
        <v>217</v>
      </c>
      <c r="DK1310" s="18"/>
      <c r="DL1310" s="12" t="s">
        <v>224</v>
      </c>
      <c r="DM1310" s="13" t="s">
        <v>405</v>
      </c>
      <c r="DN1310" s="13" t="s">
        <v>16514</v>
      </c>
      <c r="DO1310" s="13" t="s">
        <v>405</v>
      </c>
      <c r="DP1310" s="13" t="s">
        <v>16515</v>
      </c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6" t="s">
        <v>218</v>
      </c>
      <c r="EJ1310" s="15" t="s">
        <v>217</v>
      </c>
      <c r="EK1310" s="18"/>
      <c r="EL1310" s="12" t="s">
        <v>233</v>
      </c>
      <c r="EM1310" s="13" t="s">
        <v>405</v>
      </c>
      <c r="EN1310" s="13" t="s">
        <v>16516</v>
      </c>
      <c r="EO1310" s="13" t="s">
        <v>405</v>
      </c>
      <c r="EP1310" s="13" t="s">
        <v>16517</v>
      </c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6" t="s">
        <v>218</v>
      </c>
      <c r="FJ1310" s="15" t="s">
        <v>217</v>
      </c>
      <c r="FK1310" s="18"/>
      <c r="FL1310" s="14"/>
      <c r="FM1310" s="14"/>
      <c r="FN1310" s="15" t="s">
        <v>234</v>
      </c>
      <c r="FO1310" s="18"/>
      <c r="FP1310" s="13" t="s">
        <v>16516</v>
      </c>
      <c r="FQ1310" s="13" t="s">
        <v>16518</v>
      </c>
      <c r="FR1310" s="13" t="s">
        <v>16509</v>
      </c>
      <c r="FS1310" s="14"/>
      <c r="FT1310" s="14"/>
      <c r="FU1310" s="14" t="str">
        <f t="shared" si="15"/>
        <v>Base de Dados_Images/14AIC010Y01.Imagem do Equipamento-.191459.jpg</v>
      </c>
      <c r="FV1310" s="14"/>
      <c r="FW1310" s="14"/>
    </row>
    <row r="1311" ht="15.75" hidden="1" customHeight="1">
      <c r="A1311" s="10" t="s">
        <v>16360</v>
      </c>
      <c r="B1311" s="10" t="s">
        <v>16361</v>
      </c>
      <c r="C1311" s="10" t="s">
        <v>301</v>
      </c>
      <c r="D1311" s="10" t="s">
        <v>16519</v>
      </c>
      <c r="E1311" s="11" t="s">
        <v>16520</v>
      </c>
      <c r="F1311" s="12" t="s">
        <v>184</v>
      </c>
      <c r="G1311" s="13" t="s">
        <v>185</v>
      </c>
      <c r="H1311" s="13" t="s">
        <v>16521</v>
      </c>
      <c r="I1311" s="13" t="s">
        <v>185</v>
      </c>
      <c r="J1311" s="13" t="s">
        <v>16522</v>
      </c>
      <c r="K1311" s="13" t="s">
        <v>185</v>
      </c>
      <c r="L1311" s="13" t="s">
        <v>16523</v>
      </c>
      <c r="M1311" s="13" t="s">
        <v>185</v>
      </c>
      <c r="N1311" s="13" t="s">
        <v>16524</v>
      </c>
      <c r="O1311" s="13" t="s">
        <v>185</v>
      </c>
      <c r="P1311" s="13" t="s">
        <v>16525</v>
      </c>
      <c r="Q1311" s="13" t="s">
        <v>185</v>
      </c>
      <c r="R1311" s="13" t="s">
        <v>16526</v>
      </c>
      <c r="S1311" s="13" t="s">
        <v>185</v>
      </c>
      <c r="T1311" s="13" t="s">
        <v>16527</v>
      </c>
      <c r="U1311" s="13" t="s">
        <v>185</v>
      </c>
      <c r="V1311" s="13" t="s">
        <v>16528</v>
      </c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6" t="s">
        <v>217</v>
      </c>
      <c r="BT1311" s="15" t="s">
        <v>274</v>
      </c>
      <c r="BU1311" s="18"/>
      <c r="BV1311" s="16" t="s">
        <v>218</v>
      </c>
      <c r="BW1311" s="17">
        <v>46098.62871527778</v>
      </c>
      <c r="BX1311" s="16" t="s">
        <v>218</v>
      </c>
      <c r="BY1311" s="17">
        <v>46098.62871527778</v>
      </c>
      <c r="BZ1311" s="12" t="s">
        <v>219</v>
      </c>
      <c r="CA1311" s="13" t="s">
        <v>185</v>
      </c>
      <c r="CB1311" s="13" t="s">
        <v>16529</v>
      </c>
      <c r="CC1311" s="13" t="s">
        <v>185</v>
      </c>
      <c r="CD1311" s="13" t="s">
        <v>16530</v>
      </c>
      <c r="CE1311" s="14"/>
      <c r="CF1311" s="14"/>
      <c r="CG1311" s="14"/>
      <c r="CH1311" s="14"/>
      <c r="CI1311" s="14"/>
      <c r="CJ1311" s="14"/>
      <c r="CK1311" s="14"/>
      <c r="CL1311" s="14"/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5" t="s">
        <v>217</v>
      </c>
      <c r="DF1311" s="15" t="s">
        <v>274</v>
      </c>
      <c r="DG1311" s="18"/>
      <c r="DH1311" s="16" t="s">
        <v>218</v>
      </c>
      <c r="DI1311" s="17">
        <v>46100.642372685186</v>
      </c>
      <c r="DJ1311" s="16" t="s">
        <v>218</v>
      </c>
      <c r="DK1311" s="17">
        <v>46100.642372685186</v>
      </c>
      <c r="DL1311" s="12" t="s">
        <v>224</v>
      </c>
      <c r="DM1311" s="13" t="s">
        <v>185</v>
      </c>
      <c r="DN1311" s="13" t="s">
        <v>16531</v>
      </c>
      <c r="DO1311" s="14"/>
      <c r="DP1311" s="14"/>
      <c r="DQ1311" s="14"/>
      <c r="DR1311" s="14"/>
      <c r="DS1311" s="14"/>
      <c r="DT1311" s="14"/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5" t="s">
        <v>217</v>
      </c>
      <c r="EJ1311" s="16" t="s">
        <v>218</v>
      </c>
      <c r="EK1311" s="17">
        <v>46101.464537037034</v>
      </c>
      <c r="EL1311" s="12" t="s">
        <v>233</v>
      </c>
      <c r="EM1311" s="13" t="s">
        <v>185</v>
      </c>
      <c r="EN1311" s="13" t="s">
        <v>16532</v>
      </c>
      <c r="EO1311" s="14"/>
      <c r="EP1311" s="14"/>
      <c r="EQ1311" s="14"/>
      <c r="ER1311" s="14"/>
      <c r="ES1311" s="14"/>
      <c r="ET1311" s="14"/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5" t="s">
        <v>217</v>
      </c>
      <c r="FJ1311" s="16" t="s">
        <v>218</v>
      </c>
      <c r="FK1311" s="17">
        <v>46108.54137731482</v>
      </c>
      <c r="FL1311" s="14"/>
      <c r="FM1311" s="14"/>
      <c r="FN1311" s="16" t="s">
        <v>3301</v>
      </c>
      <c r="FO1311" s="17">
        <v>46108.54137731482</v>
      </c>
      <c r="FP1311" s="13" t="s">
        <v>16532</v>
      </c>
      <c r="FQ1311" s="13" t="s">
        <v>16533</v>
      </c>
      <c r="FR1311" s="13" t="s">
        <v>16526</v>
      </c>
      <c r="FS1311" s="14"/>
      <c r="FT1311" s="14"/>
      <c r="FU1311" s="14" t="str">
        <f t="shared" si="15"/>
        <v>Base de Dados_Images/14LCV010Y01.Imagem do Equipamento-.191014.jpg</v>
      </c>
      <c r="FV1311" s="14"/>
      <c r="FW1311" s="14"/>
    </row>
    <row r="1312" ht="15.75" hidden="1" customHeight="1">
      <c r="A1312" s="10" t="s">
        <v>16360</v>
      </c>
      <c r="B1312" s="10" t="s">
        <v>16361</v>
      </c>
      <c r="C1312" s="10" t="s">
        <v>301</v>
      </c>
      <c r="D1312" s="10" t="s">
        <v>16534</v>
      </c>
      <c r="E1312" s="11" t="s">
        <v>16520</v>
      </c>
      <c r="F1312" s="12" t="s">
        <v>184</v>
      </c>
      <c r="G1312" s="13" t="s">
        <v>185</v>
      </c>
      <c r="H1312" s="13" t="s">
        <v>16535</v>
      </c>
      <c r="I1312" s="13" t="s">
        <v>185</v>
      </c>
      <c r="J1312" s="13" t="s">
        <v>16536</v>
      </c>
      <c r="K1312" s="13" t="s">
        <v>185</v>
      </c>
      <c r="L1312" s="13" t="s">
        <v>16537</v>
      </c>
      <c r="M1312" s="13" t="s">
        <v>185</v>
      </c>
      <c r="N1312" s="13" t="s">
        <v>16538</v>
      </c>
      <c r="O1312" s="13" t="s">
        <v>185</v>
      </c>
      <c r="P1312" s="13" t="s">
        <v>16539</v>
      </c>
      <c r="Q1312" s="13" t="s">
        <v>185</v>
      </c>
      <c r="R1312" s="13" t="s">
        <v>16540</v>
      </c>
      <c r="S1312" s="13" t="s">
        <v>185</v>
      </c>
      <c r="T1312" s="13" t="s">
        <v>16541</v>
      </c>
      <c r="U1312" s="13" t="s">
        <v>185</v>
      </c>
      <c r="V1312" s="13" t="s">
        <v>16542</v>
      </c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6" t="s">
        <v>217</v>
      </c>
      <c r="BT1312" s="15" t="s">
        <v>274</v>
      </c>
      <c r="BU1312" s="18"/>
      <c r="BV1312" s="16" t="s">
        <v>218</v>
      </c>
      <c r="BW1312" s="17">
        <v>46098.628854166665</v>
      </c>
      <c r="BX1312" s="16" t="s">
        <v>218</v>
      </c>
      <c r="BY1312" s="17">
        <v>46098.628854166665</v>
      </c>
      <c r="BZ1312" s="12" t="s">
        <v>219</v>
      </c>
      <c r="CA1312" s="13" t="s">
        <v>185</v>
      </c>
      <c r="CB1312" s="13" t="s">
        <v>16543</v>
      </c>
      <c r="CC1312" s="13" t="s">
        <v>185</v>
      </c>
      <c r="CD1312" s="13" t="s">
        <v>16544</v>
      </c>
      <c r="CE1312" s="14"/>
      <c r="CF1312" s="14"/>
      <c r="CG1312" s="14"/>
      <c r="CH1312" s="14"/>
      <c r="CI1312" s="14"/>
      <c r="CJ1312" s="14"/>
      <c r="CK1312" s="14"/>
      <c r="CL1312" s="14"/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5" t="s">
        <v>217</v>
      </c>
      <c r="DF1312" s="15" t="s">
        <v>274</v>
      </c>
      <c r="DG1312" s="18"/>
      <c r="DH1312" s="16" t="s">
        <v>218</v>
      </c>
      <c r="DI1312" s="17">
        <v>46100.64293981482</v>
      </c>
      <c r="DJ1312" s="16" t="s">
        <v>218</v>
      </c>
      <c r="DK1312" s="17">
        <v>46100.64293981482</v>
      </c>
      <c r="DL1312" s="12" t="s">
        <v>224</v>
      </c>
      <c r="DM1312" s="13" t="s">
        <v>185</v>
      </c>
      <c r="DN1312" s="13" t="s">
        <v>16545</v>
      </c>
      <c r="DO1312" s="14"/>
      <c r="DP1312" s="14"/>
      <c r="DQ1312" s="14"/>
      <c r="DR1312" s="14"/>
      <c r="DS1312" s="14"/>
      <c r="DT1312" s="14"/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5" t="s">
        <v>217</v>
      </c>
      <c r="EJ1312" s="16" t="s">
        <v>218</v>
      </c>
      <c r="EK1312" s="17">
        <v>46101.46461805556</v>
      </c>
      <c r="EL1312" s="12" t="s">
        <v>233</v>
      </c>
      <c r="EM1312" s="13" t="s">
        <v>185</v>
      </c>
      <c r="EN1312" s="13" t="s">
        <v>16546</v>
      </c>
      <c r="EO1312" s="14"/>
      <c r="EP1312" s="14"/>
      <c r="EQ1312" s="14"/>
      <c r="ER1312" s="14"/>
      <c r="ES1312" s="14"/>
      <c r="ET1312" s="14"/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5" t="s">
        <v>217</v>
      </c>
      <c r="FJ1312" s="16" t="s">
        <v>218</v>
      </c>
      <c r="FK1312" s="17">
        <v>46108.5415162037</v>
      </c>
      <c r="FL1312" s="14"/>
      <c r="FM1312" s="14"/>
      <c r="FN1312" s="16" t="s">
        <v>3301</v>
      </c>
      <c r="FO1312" s="17">
        <v>46108.5415162037</v>
      </c>
      <c r="FP1312" s="13" t="s">
        <v>16546</v>
      </c>
      <c r="FQ1312" s="13" t="s">
        <v>16547</v>
      </c>
      <c r="FR1312" s="13" t="s">
        <v>16548</v>
      </c>
      <c r="FS1312" s="14"/>
      <c r="FT1312" s="14"/>
      <c r="FU1312" s="14" t="str">
        <f t="shared" si="15"/>
        <v>Base de Dados_Images/14LCV010Y02.Imagem do Equipamento-.191120.jpg</v>
      </c>
      <c r="FV1312" s="14"/>
      <c r="FW1312" s="14"/>
    </row>
    <row r="1313" ht="15.75" hidden="1" customHeight="1">
      <c r="A1313" s="10" t="s">
        <v>16360</v>
      </c>
      <c r="B1313" s="10" t="s">
        <v>16361</v>
      </c>
      <c r="C1313" s="10" t="s">
        <v>301</v>
      </c>
      <c r="D1313" s="10" t="s">
        <v>16549</v>
      </c>
      <c r="E1313" s="11" t="s">
        <v>16550</v>
      </c>
      <c r="F1313" s="12" t="s">
        <v>184</v>
      </c>
      <c r="G1313" s="13" t="s">
        <v>185</v>
      </c>
      <c r="H1313" s="13" t="s">
        <v>16551</v>
      </c>
      <c r="I1313" s="13" t="s">
        <v>185</v>
      </c>
      <c r="J1313" s="13" t="s">
        <v>16552</v>
      </c>
      <c r="K1313" s="13" t="s">
        <v>185</v>
      </c>
      <c r="L1313" s="13" t="s">
        <v>16553</v>
      </c>
      <c r="M1313" s="13" t="s">
        <v>185</v>
      </c>
      <c r="N1313" s="13" t="s">
        <v>16553</v>
      </c>
      <c r="O1313" s="13" t="s">
        <v>185</v>
      </c>
      <c r="P1313" s="13" t="s">
        <v>16554</v>
      </c>
      <c r="Q1313" s="13" t="s">
        <v>185</v>
      </c>
      <c r="R1313" s="13" t="s">
        <v>16555</v>
      </c>
      <c r="S1313" s="13" t="s">
        <v>185</v>
      </c>
      <c r="T1313" s="13" t="s">
        <v>16556</v>
      </c>
      <c r="U1313" s="13" t="s">
        <v>185</v>
      </c>
      <c r="V1313" s="13" t="s">
        <v>16557</v>
      </c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5" t="s">
        <v>217</v>
      </c>
      <c r="BT1313" s="15" t="s">
        <v>274</v>
      </c>
      <c r="BU1313" s="18"/>
      <c r="BV1313" s="16" t="s">
        <v>218</v>
      </c>
      <c r="BW1313" s="17">
        <v>46081.34206018518</v>
      </c>
      <c r="BX1313" s="16" t="s">
        <v>218</v>
      </c>
      <c r="BY1313" s="17">
        <v>46081.34206018518</v>
      </c>
      <c r="BZ1313" s="12" t="s">
        <v>219</v>
      </c>
      <c r="CA1313" s="13" t="s">
        <v>185</v>
      </c>
      <c r="CB1313" s="13" t="s">
        <v>16558</v>
      </c>
      <c r="CC1313" s="13" t="s">
        <v>185</v>
      </c>
      <c r="CD1313" s="13" t="s">
        <v>16559</v>
      </c>
      <c r="CE1313" s="14"/>
      <c r="CF1313" s="14"/>
      <c r="CG1313" s="14"/>
      <c r="CH1313" s="14"/>
      <c r="CI1313" s="14"/>
      <c r="CJ1313" s="14"/>
      <c r="CK1313" s="14"/>
      <c r="CL1313" s="14"/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5" t="s">
        <v>217</v>
      </c>
      <c r="DF1313" s="15" t="s">
        <v>274</v>
      </c>
      <c r="DG1313" s="18"/>
      <c r="DH1313" s="16" t="s">
        <v>218</v>
      </c>
      <c r="DI1313" s="17">
        <v>46100.64266203704</v>
      </c>
      <c r="DJ1313" s="16" t="s">
        <v>218</v>
      </c>
      <c r="DK1313" s="17">
        <v>46100.64266203704</v>
      </c>
      <c r="DL1313" s="12" t="s">
        <v>224</v>
      </c>
      <c r="DM1313" s="13" t="s">
        <v>185</v>
      </c>
      <c r="DN1313" s="13" t="s">
        <v>16560</v>
      </c>
      <c r="DO1313" s="14"/>
      <c r="DP1313" s="14"/>
      <c r="DQ1313" s="14"/>
      <c r="DR1313" s="14"/>
      <c r="DS1313" s="14"/>
      <c r="DT1313" s="14"/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5" t="s">
        <v>217</v>
      </c>
      <c r="EJ1313" s="16" t="s">
        <v>218</v>
      </c>
      <c r="EK1313" s="17">
        <v>46101.46476851852</v>
      </c>
      <c r="EL1313" s="12" t="s">
        <v>233</v>
      </c>
      <c r="EM1313" s="13" t="s">
        <v>185</v>
      </c>
      <c r="EN1313" s="13" t="s">
        <v>16561</v>
      </c>
      <c r="EO1313" s="14"/>
      <c r="EP1313" s="14"/>
      <c r="EQ1313" s="14"/>
      <c r="ER1313" s="14"/>
      <c r="ES1313" s="14"/>
      <c r="ET1313" s="14"/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5" t="s">
        <v>217</v>
      </c>
      <c r="FJ1313" s="16" t="s">
        <v>218</v>
      </c>
      <c r="FK1313" s="17">
        <v>46108.5415625</v>
      </c>
      <c r="FL1313" s="14"/>
      <c r="FM1313" s="14"/>
      <c r="FN1313" s="16" t="s">
        <v>3301</v>
      </c>
      <c r="FO1313" s="17">
        <v>46108.5415625</v>
      </c>
      <c r="FP1313" s="13" t="s">
        <v>16561</v>
      </c>
      <c r="FQ1313" s="13" t="s">
        <v>16562</v>
      </c>
      <c r="FR1313" s="13" t="s">
        <v>16552</v>
      </c>
      <c r="FS1313" s="14"/>
      <c r="FT1313" s="14"/>
      <c r="FU1313" s="14" t="str">
        <f t="shared" si="15"/>
        <v>Base de Dados_Images/14PCV010Y04.Imagem do Equipamento-.111222.jpg</v>
      </c>
      <c r="FV1313" s="14"/>
      <c r="FW1313" s="14"/>
    </row>
    <row r="1314" ht="15.75" hidden="1" customHeight="1">
      <c r="A1314" s="10" t="s">
        <v>16360</v>
      </c>
      <c r="B1314" s="10" t="s">
        <v>16361</v>
      </c>
      <c r="C1314" s="10" t="s">
        <v>301</v>
      </c>
      <c r="D1314" s="10" t="s">
        <v>16563</v>
      </c>
      <c r="E1314" s="11" t="s">
        <v>16564</v>
      </c>
      <c r="F1314" s="12" t="s">
        <v>184</v>
      </c>
      <c r="G1314" s="13" t="s">
        <v>185</v>
      </c>
      <c r="H1314" s="13" t="s">
        <v>16565</v>
      </c>
      <c r="I1314" s="13" t="s">
        <v>185</v>
      </c>
      <c r="J1314" s="13" t="s">
        <v>16566</v>
      </c>
      <c r="K1314" s="13" t="s">
        <v>185</v>
      </c>
      <c r="L1314" s="13" t="s">
        <v>16567</v>
      </c>
      <c r="M1314" s="13" t="s">
        <v>185</v>
      </c>
      <c r="N1314" s="13" t="s">
        <v>16568</v>
      </c>
      <c r="O1314" s="13" t="s">
        <v>185</v>
      </c>
      <c r="P1314" s="13" t="s">
        <v>16569</v>
      </c>
      <c r="Q1314" s="13" t="s">
        <v>185</v>
      </c>
      <c r="R1314" s="13" t="s">
        <v>16570</v>
      </c>
      <c r="S1314" s="13" t="s">
        <v>185</v>
      </c>
      <c r="T1314" s="13" t="s">
        <v>16571</v>
      </c>
      <c r="U1314" s="13" t="s">
        <v>185</v>
      </c>
      <c r="V1314" s="13" t="s">
        <v>16572</v>
      </c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6" t="s">
        <v>217</v>
      </c>
      <c r="BT1314" s="15" t="s">
        <v>274</v>
      </c>
      <c r="BU1314" s="18"/>
      <c r="BV1314" s="16" t="s">
        <v>218</v>
      </c>
      <c r="BW1314" s="17">
        <v>46098.62920138889</v>
      </c>
      <c r="BX1314" s="16" t="s">
        <v>218</v>
      </c>
      <c r="BY1314" s="17">
        <v>46098.62920138889</v>
      </c>
      <c r="BZ1314" s="12" t="s">
        <v>219</v>
      </c>
      <c r="CA1314" s="13" t="s">
        <v>185</v>
      </c>
      <c r="CB1314" s="13" t="s">
        <v>16573</v>
      </c>
      <c r="CC1314" s="13" t="s">
        <v>185</v>
      </c>
      <c r="CD1314" s="13" t="s">
        <v>16574</v>
      </c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5" t="s">
        <v>217</v>
      </c>
      <c r="DF1314" s="15" t="s">
        <v>274</v>
      </c>
      <c r="DG1314" s="18"/>
      <c r="DH1314" s="16" t="s">
        <v>218</v>
      </c>
      <c r="DI1314" s="17">
        <v>46100.643113425926</v>
      </c>
      <c r="DJ1314" s="16" t="s">
        <v>218</v>
      </c>
      <c r="DK1314" s="17">
        <v>46100.643113425926</v>
      </c>
      <c r="DL1314" s="12" t="s">
        <v>224</v>
      </c>
      <c r="DM1314" s="13" t="s">
        <v>185</v>
      </c>
      <c r="DN1314" s="13" t="s">
        <v>16575</v>
      </c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5" t="s">
        <v>217</v>
      </c>
      <c r="EJ1314" s="16" t="s">
        <v>218</v>
      </c>
      <c r="EK1314" s="17">
        <v>46101.46491898148</v>
      </c>
      <c r="EL1314" s="12" t="s">
        <v>233</v>
      </c>
      <c r="EM1314" s="13" t="s">
        <v>185</v>
      </c>
      <c r="EN1314" s="13" t="s">
        <v>16576</v>
      </c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5" t="s">
        <v>217</v>
      </c>
      <c r="FJ1314" s="16" t="s">
        <v>218</v>
      </c>
      <c r="FK1314" s="17">
        <v>46108.541597222225</v>
      </c>
      <c r="FL1314" s="14"/>
      <c r="FM1314" s="14"/>
      <c r="FN1314" s="16" t="s">
        <v>3301</v>
      </c>
      <c r="FO1314" s="17">
        <v>46108.541597222225</v>
      </c>
      <c r="FP1314" s="13" t="s">
        <v>16576</v>
      </c>
      <c r="FQ1314" s="13" t="s">
        <v>16577</v>
      </c>
      <c r="FR1314" s="13" t="s">
        <v>16578</v>
      </c>
      <c r="FS1314" s="14"/>
      <c r="FT1314" s="14"/>
      <c r="FU1314" s="14" t="str">
        <f t="shared" si="15"/>
        <v>Base de Dados_Images/14TCV010Y01.Imagem do Equipamento-.140018.jpg</v>
      </c>
      <c r="FV1314" s="14"/>
      <c r="FW1314" s="14"/>
    </row>
    <row r="1315" ht="15.75" hidden="1" customHeight="1">
      <c r="A1315" s="10" t="s">
        <v>16360</v>
      </c>
      <c r="B1315" s="10" t="s">
        <v>16361</v>
      </c>
      <c r="C1315" s="10" t="s">
        <v>301</v>
      </c>
      <c r="D1315" s="10" t="s">
        <v>16579</v>
      </c>
      <c r="E1315" s="11" t="s">
        <v>16580</v>
      </c>
      <c r="F1315" s="12" t="s">
        <v>184</v>
      </c>
      <c r="G1315" s="13" t="s">
        <v>185</v>
      </c>
      <c r="H1315" s="13" t="s">
        <v>16581</v>
      </c>
      <c r="I1315" s="13" t="s">
        <v>185</v>
      </c>
      <c r="J1315" s="13" t="s">
        <v>16582</v>
      </c>
      <c r="K1315" s="13" t="s">
        <v>185</v>
      </c>
      <c r="L1315" s="13" t="s">
        <v>16583</v>
      </c>
      <c r="M1315" s="13" t="s">
        <v>185</v>
      </c>
      <c r="N1315" s="13" t="s">
        <v>16584</v>
      </c>
      <c r="O1315" s="13" t="s">
        <v>185</v>
      </c>
      <c r="P1315" s="13" t="s">
        <v>16585</v>
      </c>
      <c r="Q1315" s="13" t="s">
        <v>185</v>
      </c>
      <c r="R1315" s="13" t="s">
        <v>16586</v>
      </c>
      <c r="S1315" s="13" t="s">
        <v>185</v>
      </c>
      <c r="T1315" s="13" t="s">
        <v>16587</v>
      </c>
      <c r="U1315" s="13" t="s">
        <v>185</v>
      </c>
      <c r="V1315" s="13" t="s">
        <v>16588</v>
      </c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6" t="s">
        <v>217</v>
      </c>
      <c r="BT1315" s="15" t="s">
        <v>274</v>
      </c>
      <c r="BU1315" s="18"/>
      <c r="BV1315" s="16" t="s">
        <v>218</v>
      </c>
      <c r="BW1315" s="17">
        <v>46103.82071759259</v>
      </c>
      <c r="BX1315" s="16" t="s">
        <v>218</v>
      </c>
      <c r="BY1315" s="17">
        <v>46103.82071759259</v>
      </c>
      <c r="BZ1315" s="12" t="s">
        <v>219</v>
      </c>
      <c r="CA1315" s="13" t="s">
        <v>185</v>
      </c>
      <c r="CB1315" s="13" t="s">
        <v>16589</v>
      </c>
      <c r="CC1315" s="13" t="s">
        <v>690</v>
      </c>
      <c r="CD1315" s="13" t="s">
        <v>16590</v>
      </c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5" t="s">
        <v>217</v>
      </c>
      <c r="DF1315" s="15" t="s">
        <v>274</v>
      </c>
      <c r="DG1315" s="18"/>
      <c r="DH1315" s="16" t="s">
        <v>218</v>
      </c>
      <c r="DI1315" s="17">
        <v>46103.393113425926</v>
      </c>
      <c r="DJ1315" s="16" t="s">
        <v>218</v>
      </c>
      <c r="DK1315" s="17">
        <v>46103.393113425926</v>
      </c>
      <c r="DL1315" s="12" t="s">
        <v>224</v>
      </c>
      <c r="DM1315" s="13" t="s">
        <v>185</v>
      </c>
      <c r="DN1315" s="13" t="s">
        <v>16591</v>
      </c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5" t="s">
        <v>217</v>
      </c>
      <c r="EJ1315" s="16" t="s">
        <v>218</v>
      </c>
      <c r="EK1315" s="17">
        <v>46103.393275462964</v>
      </c>
      <c r="EL1315" s="12" t="s">
        <v>233</v>
      </c>
      <c r="EM1315" s="13" t="s">
        <v>185</v>
      </c>
      <c r="EN1315" s="13" t="s">
        <v>16592</v>
      </c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5" t="s">
        <v>217</v>
      </c>
      <c r="FJ1315" s="16" t="s">
        <v>218</v>
      </c>
      <c r="FK1315" s="17">
        <v>46108.541666666664</v>
      </c>
      <c r="FL1315" s="14"/>
      <c r="FM1315" s="14"/>
      <c r="FN1315" s="16" t="s">
        <v>3301</v>
      </c>
      <c r="FO1315" s="17">
        <v>46108.541666666664</v>
      </c>
      <c r="FP1315" s="13" t="s">
        <v>16592</v>
      </c>
      <c r="FQ1315" s="13" t="s">
        <v>16593</v>
      </c>
      <c r="FR1315" s="13" t="s">
        <v>16586</v>
      </c>
      <c r="FS1315" s="14"/>
      <c r="FT1315" s="14"/>
      <c r="FU1315" s="14" t="str">
        <f t="shared" si="15"/>
        <v>Base de Dados_Images/14KS010Y01.Imagem do Equipamento-.191242.jpg</v>
      </c>
      <c r="FV1315" s="14"/>
      <c r="FW1315" s="14"/>
    </row>
    <row r="1316" ht="15.75" hidden="1" customHeight="1">
      <c r="A1316" s="10" t="s">
        <v>16360</v>
      </c>
      <c r="B1316" s="10" t="s">
        <v>16594</v>
      </c>
      <c r="C1316" s="10" t="s">
        <v>16595</v>
      </c>
      <c r="D1316" s="10" t="s">
        <v>16596</v>
      </c>
      <c r="E1316" s="11" t="s">
        <v>16597</v>
      </c>
      <c r="F1316" s="12" t="s">
        <v>184</v>
      </c>
      <c r="G1316" s="13" t="s">
        <v>185</v>
      </c>
      <c r="H1316" s="13" t="s">
        <v>16598</v>
      </c>
      <c r="I1316" s="13" t="s">
        <v>185</v>
      </c>
      <c r="J1316" s="13" t="s">
        <v>16599</v>
      </c>
      <c r="K1316" s="13" t="s">
        <v>185</v>
      </c>
      <c r="L1316" s="13" t="s">
        <v>16600</v>
      </c>
      <c r="M1316" s="13" t="s">
        <v>185</v>
      </c>
      <c r="N1316" s="13" t="s">
        <v>16601</v>
      </c>
      <c r="O1316" s="13" t="s">
        <v>185</v>
      </c>
      <c r="P1316" s="13" t="s">
        <v>16602</v>
      </c>
      <c r="Q1316" s="13" t="s">
        <v>185</v>
      </c>
      <c r="R1316" s="13" t="s">
        <v>16603</v>
      </c>
      <c r="S1316" s="13" t="s">
        <v>185</v>
      </c>
      <c r="T1316" s="13" t="s">
        <v>16604</v>
      </c>
      <c r="U1316" s="13" t="s">
        <v>185</v>
      </c>
      <c r="V1316" s="13" t="s">
        <v>16605</v>
      </c>
      <c r="W1316" s="13" t="s">
        <v>185</v>
      </c>
      <c r="X1316" s="13" t="s">
        <v>16606</v>
      </c>
      <c r="Y1316" s="13" t="s">
        <v>185</v>
      </c>
      <c r="Z1316" s="13" t="s">
        <v>16607</v>
      </c>
      <c r="AA1316" s="13" t="s">
        <v>185</v>
      </c>
      <c r="AB1316" s="13" t="s">
        <v>16608</v>
      </c>
      <c r="AC1316" s="13" t="s">
        <v>185</v>
      </c>
      <c r="AD1316" s="13" t="s">
        <v>16609</v>
      </c>
      <c r="AE1316" s="13" t="s">
        <v>185</v>
      </c>
      <c r="AF1316" s="13" t="s">
        <v>16610</v>
      </c>
      <c r="AG1316" s="13" t="s">
        <v>185</v>
      </c>
      <c r="AH1316" s="13" t="s">
        <v>16611</v>
      </c>
      <c r="AI1316" s="13" t="s">
        <v>185</v>
      </c>
      <c r="AJ1316" s="13" t="s">
        <v>16612</v>
      </c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5" t="s">
        <v>217</v>
      </c>
      <c r="BT1316" s="16" t="s">
        <v>218</v>
      </c>
      <c r="BU1316" s="17">
        <v>46073.389085648145</v>
      </c>
      <c r="BV1316" s="16" t="s">
        <v>218</v>
      </c>
      <c r="BW1316" s="17">
        <v>46073.389386574076</v>
      </c>
      <c r="BX1316" s="16" t="s">
        <v>218</v>
      </c>
      <c r="BY1316" s="17">
        <v>46073.389386574076</v>
      </c>
      <c r="BZ1316" s="12" t="s">
        <v>219</v>
      </c>
      <c r="CA1316" s="13" t="s">
        <v>185</v>
      </c>
      <c r="CB1316" s="13" t="s">
        <v>16613</v>
      </c>
      <c r="CC1316" s="13" t="s">
        <v>185</v>
      </c>
      <c r="CD1316" s="13" t="s">
        <v>16614</v>
      </c>
      <c r="CE1316" s="13" t="s">
        <v>185</v>
      </c>
      <c r="CF1316" s="13" t="s">
        <v>16615</v>
      </c>
      <c r="CG1316" s="13" t="s">
        <v>690</v>
      </c>
      <c r="CH1316" s="13" t="s">
        <v>16616</v>
      </c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5" t="s">
        <v>217</v>
      </c>
      <c r="DF1316" s="16" t="s">
        <v>218</v>
      </c>
      <c r="DG1316" s="17">
        <v>46093.44296296296</v>
      </c>
      <c r="DH1316" s="16" t="s">
        <v>218</v>
      </c>
      <c r="DI1316" s="17">
        <v>46099.687002314815</v>
      </c>
      <c r="DJ1316" s="16" t="s">
        <v>218</v>
      </c>
      <c r="DK1316" s="17">
        <v>46099.687002314815</v>
      </c>
      <c r="DL1316" s="12" t="s">
        <v>224</v>
      </c>
      <c r="DM1316" s="13" t="s">
        <v>185</v>
      </c>
      <c r="DN1316" s="13" t="s">
        <v>16617</v>
      </c>
      <c r="DO1316" s="13" t="s">
        <v>185</v>
      </c>
      <c r="DP1316" s="13" t="s">
        <v>16618</v>
      </c>
      <c r="DQ1316" s="13" t="s">
        <v>185</v>
      </c>
      <c r="DR1316" s="13" t="s">
        <v>16618</v>
      </c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5" t="s">
        <v>217</v>
      </c>
      <c r="EJ1316" s="16" t="s">
        <v>218</v>
      </c>
      <c r="EK1316" s="17">
        <v>46099.69936342593</v>
      </c>
      <c r="EL1316" s="12" t="s">
        <v>233</v>
      </c>
      <c r="EM1316" s="13" t="s">
        <v>185</v>
      </c>
      <c r="EN1316" s="13" t="s">
        <v>16619</v>
      </c>
      <c r="EO1316" s="13" t="s">
        <v>185</v>
      </c>
      <c r="EP1316" s="13" t="s">
        <v>16620</v>
      </c>
      <c r="EQ1316" s="13" t="s">
        <v>185</v>
      </c>
      <c r="ER1316" s="13" t="s">
        <v>16621</v>
      </c>
      <c r="ES1316" s="13" t="s">
        <v>185</v>
      </c>
      <c r="ET1316" s="13" t="s">
        <v>16622</v>
      </c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5" t="s">
        <v>217</v>
      </c>
      <c r="FJ1316" s="16" t="s">
        <v>218</v>
      </c>
      <c r="FK1316" s="17">
        <v>46108.54204861111</v>
      </c>
      <c r="FL1316" s="14"/>
      <c r="FM1316" s="14"/>
      <c r="FN1316" s="16" t="s">
        <v>3301</v>
      </c>
      <c r="FO1316" s="17">
        <v>46108.54204861111</v>
      </c>
      <c r="FP1316" s="13" t="s">
        <v>16622</v>
      </c>
      <c r="FQ1316" s="13" t="s">
        <v>16623</v>
      </c>
      <c r="FR1316" s="13" t="s">
        <v>16624</v>
      </c>
      <c r="FS1316" s="14"/>
      <c r="FT1316" s="14"/>
      <c r="FU1316" s="14" t="str">
        <f t="shared" si="15"/>
        <v>Base de Dados_Images/14ES260M01.Imagem do Equipamento-.122307.jpg</v>
      </c>
      <c r="FV1316" s="14"/>
      <c r="FW1316" s="14"/>
    </row>
    <row r="1317" ht="15.75" hidden="1" customHeight="1">
      <c r="A1317" s="10" t="s">
        <v>16360</v>
      </c>
      <c r="B1317" s="10" t="s">
        <v>16594</v>
      </c>
      <c r="C1317" s="10" t="s">
        <v>16595</v>
      </c>
      <c r="D1317" s="10" t="s">
        <v>16625</v>
      </c>
      <c r="E1317" s="11" t="s">
        <v>16626</v>
      </c>
      <c r="F1317" s="12" t="s">
        <v>184</v>
      </c>
      <c r="G1317" s="13" t="s">
        <v>185</v>
      </c>
      <c r="H1317" s="13" t="s">
        <v>16627</v>
      </c>
      <c r="I1317" s="13" t="s">
        <v>185</v>
      </c>
      <c r="J1317" s="13" t="s">
        <v>16628</v>
      </c>
      <c r="K1317" s="13" t="s">
        <v>185</v>
      </c>
      <c r="L1317" s="13" t="s">
        <v>16629</v>
      </c>
      <c r="M1317" s="13" t="s">
        <v>185</v>
      </c>
      <c r="N1317" s="13" t="s">
        <v>16630</v>
      </c>
      <c r="O1317" s="13" t="s">
        <v>185</v>
      </c>
      <c r="P1317" s="13" t="s">
        <v>16631</v>
      </c>
      <c r="Q1317" s="13" t="s">
        <v>185</v>
      </c>
      <c r="R1317" s="13" t="s">
        <v>16632</v>
      </c>
      <c r="S1317" s="13" t="s">
        <v>185</v>
      </c>
      <c r="T1317" s="13" t="s">
        <v>16633</v>
      </c>
      <c r="U1317" s="13" t="s">
        <v>185</v>
      </c>
      <c r="V1317" s="13" t="s">
        <v>16634</v>
      </c>
      <c r="W1317" s="13" t="s">
        <v>185</v>
      </c>
      <c r="X1317" s="13" t="s">
        <v>16635</v>
      </c>
      <c r="Y1317" s="13" t="s">
        <v>185</v>
      </c>
      <c r="Z1317" s="13" t="s">
        <v>16636</v>
      </c>
      <c r="AA1317" s="13" t="s">
        <v>185</v>
      </c>
      <c r="AB1317" s="13" t="s">
        <v>16637</v>
      </c>
      <c r="AC1317" s="13" t="s">
        <v>185</v>
      </c>
      <c r="AD1317" s="13" t="s">
        <v>16638</v>
      </c>
      <c r="AE1317" s="13" t="s">
        <v>185</v>
      </c>
      <c r="AF1317" s="13" t="s">
        <v>16639</v>
      </c>
      <c r="AG1317" s="13" t="s">
        <v>185</v>
      </c>
      <c r="AH1317" s="13" t="s">
        <v>16640</v>
      </c>
      <c r="AI1317" s="13" t="s">
        <v>185</v>
      </c>
      <c r="AJ1317" s="13" t="s">
        <v>16641</v>
      </c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5" t="s">
        <v>217</v>
      </c>
      <c r="BT1317" s="16" t="s">
        <v>218</v>
      </c>
      <c r="BU1317" s="17">
        <v>46073.39013888889</v>
      </c>
      <c r="BV1317" s="16" t="s">
        <v>218</v>
      </c>
      <c r="BW1317" s="17">
        <v>46073.39010416667</v>
      </c>
      <c r="BX1317" s="16" t="s">
        <v>218</v>
      </c>
      <c r="BY1317" s="17">
        <v>46073.39013888889</v>
      </c>
      <c r="BZ1317" s="12" t="s">
        <v>219</v>
      </c>
      <c r="CA1317" s="13" t="s">
        <v>185</v>
      </c>
      <c r="CB1317" s="13" t="s">
        <v>16642</v>
      </c>
      <c r="CC1317" s="13" t="s">
        <v>185</v>
      </c>
      <c r="CD1317" s="13" t="s">
        <v>16643</v>
      </c>
      <c r="CE1317" s="13" t="s">
        <v>185</v>
      </c>
      <c r="CF1317" s="13" t="s">
        <v>16644</v>
      </c>
      <c r="CG1317" s="13" t="s">
        <v>690</v>
      </c>
      <c r="CH1317" s="13" t="s">
        <v>16645</v>
      </c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6" t="s">
        <v>217</v>
      </c>
      <c r="DF1317" s="16" t="s">
        <v>218</v>
      </c>
      <c r="DG1317" s="17">
        <v>46094.35796296296</v>
      </c>
      <c r="DH1317" s="16" t="s">
        <v>218</v>
      </c>
      <c r="DI1317" s="17">
        <v>46103.81995370371</v>
      </c>
      <c r="DJ1317" s="16" t="s">
        <v>218</v>
      </c>
      <c r="DK1317" s="17">
        <v>46103.81995370371</v>
      </c>
      <c r="DL1317" s="12" t="s">
        <v>224</v>
      </c>
      <c r="DM1317" s="13" t="s">
        <v>185</v>
      </c>
      <c r="DN1317" s="13" t="s">
        <v>16646</v>
      </c>
      <c r="DO1317" s="13" t="s">
        <v>185</v>
      </c>
      <c r="DP1317" s="13" t="s">
        <v>16647</v>
      </c>
      <c r="DQ1317" s="13" t="s">
        <v>185</v>
      </c>
      <c r="DR1317" s="13" t="s">
        <v>16648</v>
      </c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5" t="s">
        <v>217</v>
      </c>
      <c r="EJ1317" s="16" t="s">
        <v>218</v>
      </c>
      <c r="EK1317" s="17">
        <v>46103.42332175926</v>
      </c>
      <c r="EL1317" s="12" t="s">
        <v>233</v>
      </c>
      <c r="EM1317" s="13" t="s">
        <v>185</v>
      </c>
      <c r="EN1317" s="13" t="s">
        <v>16649</v>
      </c>
      <c r="EO1317" s="13" t="s">
        <v>185</v>
      </c>
      <c r="EP1317" s="13" t="s">
        <v>16650</v>
      </c>
      <c r="EQ1317" s="13" t="s">
        <v>185</v>
      </c>
      <c r="ER1317" s="13" t="s">
        <v>16651</v>
      </c>
      <c r="ES1317" s="13" t="s">
        <v>185</v>
      </c>
      <c r="ET1317" s="13" t="s">
        <v>16652</v>
      </c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5" t="s">
        <v>217</v>
      </c>
      <c r="FJ1317" s="16" t="s">
        <v>218</v>
      </c>
      <c r="FK1317" s="17">
        <v>46108.5421412037</v>
      </c>
      <c r="FL1317" s="14"/>
      <c r="FM1317" s="14"/>
      <c r="FN1317" s="16" t="s">
        <v>3301</v>
      </c>
      <c r="FO1317" s="17">
        <v>46108.5421412037</v>
      </c>
      <c r="FP1317" s="13" t="s">
        <v>16652</v>
      </c>
      <c r="FQ1317" s="13" t="s">
        <v>16653</v>
      </c>
      <c r="FR1317" s="13" t="s">
        <v>16627</v>
      </c>
      <c r="FS1317" s="14"/>
      <c r="FT1317" s="14"/>
      <c r="FU1317" s="14" t="str">
        <f t="shared" si="15"/>
        <v>Base de Dados_Images/14ES270M01.Imagem do Equipamento-.111911.jpg</v>
      </c>
      <c r="FV1317" s="14"/>
      <c r="FW1317" s="14"/>
    </row>
    <row r="1318" ht="15.75" hidden="1" customHeight="1">
      <c r="A1318" s="10" t="s">
        <v>16360</v>
      </c>
      <c r="B1318" s="10" t="s">
        <v>16594</v>
      </c>
      <c r="C1318" s="10" t="s">
        <v>16595</v>
      </c>
      <c r="D1318" s="10" t="s">
        <v>16654</v>
      </c>
      <c r="E1318" s="11" t="s">
        <v>16655</v>
      </c>
      <c r="F1318" s="12" t="s">
        <v>184</v>
      </c>
      <c r="G1318" s="13" t="s">
        <v>185</v>
      </c>
      <c r="H1318" s="13" t="s">
        <v>16656</v>
      </c>
      <c r="I1318" s="13" t="s">
        <v>185</v>
      </c>
      <c r="J1318" s="13" t="s">
        <v>16657</v>
      </c>
      <c r="K1318" s="13" t="s">
        <v>185</v>
      </c>
      <c r="L1318" s="13" t="s">
        <v>16658</v>
      </c>
      <c r="M1318" s="13" t="s">
        <v>185</v>
      </c>
      <c r="N1318" s="13" t="s">
        <v>16659</v>
      </c>
      <c r="O1318" s="13" t="s">
        <v>185</v>
      </c>
      <c r="P1318" s="13" t="s">
        <v>16660</v>
      </c>
      <c r="Q1318" s="13" t="s">
        <v>185</v>
      </c>
      <c r="R1318" s="13" t="s">
        <v>16661</v>
      </c>
      <c r="S1318" s="13" t="s">
        <v>185</v>
      </c>
      <c r="T1318" s="13" t="s">
        <v>16662</v>
      </c>
      <c r="U1318" s="13" t="s">
        <v>185</v>
      </c>
      <c r="V1318" s="13" t="s">
        <v>16663</v>
      </c>
      <c r="W1318" s="13" t="s">
        <v>185</v>
      </c>
      <c r="X1318" s="13" t="s">
        <v>16664</v>
      </c>
      <c r="Y1318" s="13" t="s">
        <v>185</v>
      </c>
      <c r="Z1318" s="13" t="s">
        <v>16665</v>
      </c>
      <c r="AA1318" s="13" t="s">
        <v>185</v>
      </c>
      <c r="AB1318" s="13" t="s">
        <v>16666</v>
      </c>
      <c r="AC1318" s="13" t="s">
        <v>185</v>
      </c>
      <c r="AD1318" s="13" t="s">
        <v>16666</v>
      </c>
      <c r="AE1318" s="13" t="s">
        <v>185</v>
      </c>
      <c r="AF1318" s="13" t="s">
        <v>16667</v>
      </c>
      <c r="AG1318" s="13" t="s">
        <v>185</v>
      </c>
      <c r="AH1318" s="13" t="s">
        <v>16668</v>
      </c>
      <c r="AI1318" s="13" t="s">
        <v>185</v>
      </c>
      <c r="AJ1318" s="13" t="s">
        <v>16669</v>
      </c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5" t="s">
        <v>217</v>
      </c>
      <c r="BT1318" s="16" t="s">
        <v>218</v>
      </c>
      <c r="BU1318" s="17">
        <v>46060.34890046297</v>
      </c>
      <c r="BV1318" s="16" t="s">
        <v>218</v>
      </c>
      <c r="BW1318" s="17">
        <v>46073.39045138889</v>
      </c>
      <c r="BX1318" s="16" t="s">
        <v>218</v>
      </c>
      <c r="BY1318" s="17">
        <v>46073.39045138889</v>
      </c>
      <c r="BZ1318" s="12" t="s">
        <v>219</v>
      </c>
      <c r="CA1318" s="13" t="s">
        <v>185</v>
      </c>
      <c r="CB1318" s="13" t="s">
        <v>16670</v>
      </c>
      <c r="CC1318" s="13" t="s">
        <v>185</v>
      </c>
      <c r="CD1318" s="13" t="s">
        <v>16671</v>
      </c>
      <c r="CE1318" s="13" t="s">
        <v>185</v>
      </c>
      <c r="CF1318" s="13" t="s">
        <v>16672</v>
      </c>
      <c r="CG1318" s="13" t="s">
        <v>690</v>
      </c>
      <c r="CH1318" s="13" t="s">
        <v>16673</v>
      </c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5" t="s">
        <v>217</v>
      </c>
      <c r="DF1318" s="16" t="s">
        <v>218</v>
      </c>
      <c r="DG1318" s="17">
        <v>46094.35622685185</v>
      </c>
      <c r="DH1318" s="16" t="s">
        <v>218</v>
      </c>
      <c r="DI1318" s="17">
        <v>46099.691342592596</v>
      </c>
      <c r="DJ1318" s="16" t="s">
        <v>218</v>
      </c>
      <c r="DK1318" s="17">
        <v>46099.691342592596</v>
      </c>
      <c r="DL1318" s="12" t="s">
        <v>224</v>
      </c>
      <c r="DM1318" s="13" t="s">
        <v>185</v>
      </c>
      <c r="DN1318" s="13" t="s">
        <v>16674</v>
      </c>
      <c r="DO1318" s="13" t="s">
        <v>185</v>
      </c>
      <c r="DP1318" s="13" t="s">
        <v>16675</v>
      </c>
      <c r="DQ1318" s="13" t="s">
        <v>185</v>
      </c>
      <c r="DR1318" s="13" t="s">
        <v>16676</v>
      </c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5" t="s">
        <v>217</v>
      </c>
      <c r="EJ1318" s="16" t="s">
        <v>218</v>
      </c>
      <c r="EK1318" s="17">
        <v>46099.69956018519</v>
      </c>
      <c r="EL1318" s="12" t="s">
        <v>233</v>
      </c>
      <c r="EM1318" s="13" t="s">
        <v>185</v>
      </c>
      <c r="EN1318" s="13" t="s">
        <v>16677</v>
      </c>
      <c r="EO1318" s="13" t="s">
        <v>185</v>
      </c>
      <c r="EP1318" s="13" t="s">
        <v>16678</v>
      </c>
      <c r="EQ1318" s="13" t="s">
        <v>185</v>
      </c>
      <c r="ER1318" s="13" t="s">
        <v>16679</v>
      </c>
      <c r="ES1318" s="13" t="s">
        <v>185</v>
      </c>
      <c r="ET1318" s="13" t="s">
        <v>16679</v>
      </c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5" t="s">
        <v>217</v>
      </c>
      <c r="FJ1318" s="16" t="s">
        <v>218</v>
      </c>
      <c r="FK1318" s="17">
        <v>46108.54221064815</v>
      </c>
      <c r="FL1318" s="14"/>
      <c r="FM1318" s="14"/>
      <c r="FN1318" s="16" t="s">
        <v>3301</v>
      </c>
      <c r="FO1318" s="17">
        <v>46108.54221064815</v>
      </c>
      <c r="FP1318" s="13" t="s">
        <v>16679</v>
      </c>
      <c r="FQ1318" s="13" t="s">
        <v>16680</v>
      </c>
      <c r="FR1318" s="13" t="s">
        <v>16681</v>
      </c>
      <c r="FS1318" s="14"/>
      <c r="FT1318" s="14"/>
      <c r="FU1318" s="14" t="str">
        <f t="shared" si="15"/>
        <v>Base de Dados_Images/14ES280M01.Imagem do Equipamento-.112108.jpg</v>
      </c>
      <c r="FV1318" s="14"/>
      <c r="FW1318" s="14"/>
    </row>
    <row r="1319" ht="15.75" hidden="1" customHeight="1">
      <c r="A1319" s="10" t="s">
        <v>16360</v>
      </c>
      <c r="B1319" s="10" t="s">
        <v>16594</v>
      </c>
      <c r="C1319" s="10" t="s">
        <v>16595</v>
      </c>
      <c r="D1319" s="10" t="s">
        <v>16682</v>
      </c>
      <c r="E1319" s="11" t="s">
        <v>16683</v>
      </c>
      <c r="F1319" s="12" t="s">
        <v>184</v>
      </c>
      <c r="G1319" s="13" t="s">
        <v>185</v>
      </c>
      <c r="H1319" s="13" t="s">
        <v>16684</v>
      </c>
      <c r="I1319" s="13" t="s">
        <v>185</v>
      </c>
      <c r="J1319" s="13" t="s">
        <v>16685</v>
      </c>
      <c r="K1319" s="13" t="s">
        <v>185</v>
      </c>
      <c r="L1319" s="13" t="s">
        <v>16686</v>
      </c>
      <c r="M1319" s="13" t="s">
        <v>185</v>
      </c>
      <c r="N1319" s="13" t="s">
        <v>16687</v>
      </c>
      <c r="O1319" s="13" t="s">
        <v>185</v>
      </c>
      <c r="P1319" s="13" t="s">
        <v>16688</v>
      </c>
      <c r="Q1319" s="13" t="s">
        <v>185</v>
      </c>
      <c r="R1319" s="13" t="s">
        <v>16689</v>
      </c>
      <c r="S1319" s="13" t="s">
        <v>185</v>
      </c>
      <c r="T1319" s="13" t="s">
        <v>16690</v>
      </c>
      <c r="U1319" s="13" t="s">
        <v>185</v>
      </c>
      <c r="V1319" s="13" t="s">
        <v>16691</v>
      </c>
      <c r="W1319" s="13" t="s">
        <v>185</v>
      </c>
      <c r="X1319" s="13" t="s">
        <v>16692</v>
      </c>
      <c r="Y1319" s="13" t="s">
        <v>185</v>
      </c>
      <c r="Z1319" s="13" t="s">
        <v>16693</v>
      </c>
      <c r="AA1319" s="13" t="s">
        <v>185</v>
      </c>
      <c r="AB1319" s="13" t="s">
        <v>16694</v>
      </c>
      <c r="AC1319" s="13" t="s">
        <v>185</v>
      </c>
      <c r="AD1319" s="13" t="s">
        <v>16694</v>
      </c>
      <c r="AE1319" s="13" t="s">
        <v>185</v>
      </c>
      <c r="AF1319" s="13" t="s">
        <v>16695</v>
      </c>
      <c r="AG1319" s="13" t="s">
        <v>185</v>
      </c>
      <c r="AH1319" s="13" t="s">
        <v>16696</v>
      </c>
      <c r="AI1319" s="13" t="s">
        <v>185</v>
      </c>
      <c r="AJ1319" s="13" t="s">
        <v>16697</v>
      </c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5" t="s">
        <v>217</v>
      </c>
      <c r="BT1319" s="16" t="s">
        <v>218</v>
      </c>
      <c r="BU1319" s="17">
        <v>46073.39125</v>
      </c>
      <c r="BV1319" s="16" t="s">
        <v>218</v>
      </c>
      <c r="BW1319" s="17">
        <v>46073.39119212963</v>
      </c>
      <c r="BX1319" s="16" t="s">
        <v>218</v>
      </c>
      <c r="BY1319" s="17">
        <v>46073.39125</v>
      </c>
      <c r="BZ1319" s="12" t="s">
        <v>219</v>
      </c>
      <c r="CA1319" s="13" t="s">
        <v>185</v>
      </c>
      <c r="CB1319" s="13" t="s">
        <v>16698</v>
      </c>
      <c r="CC1319" s="13" t="s">
        <v>185</v>
      </c>
      <c r="CD1319" s="13" t="s">
        <v>16698</v>
      </c>
      <c r="CE1319" s="13" t="s">
        <v>185</v>
      </c>
      <c r="CF1319" s="13" t="s">
        <v>16699</v>
      </c>
      <c r="CG1319" s="13" t="s">
        <v>690</v>
      </c>
      <c r="CH1319" s="13" t="s">
        <v>16700</v>
      </c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5" t="s">
        <v>217</v>
      </c>
      <c r="DF1319" s="16" t="s">
        <v>218</v>
      </c>
      <c r="DG1319" s="17">
        <v>46094.358125</v>
      </c>
      <c r="DH1319" s="16" t="s">
        <v>218</v>
      </c>
      <c r="DI1319" s="17">
        <v>46099.692025462966</v>
      </c>
      <c r="DJ1319" s="16" t="s">
        <v>218</v>
      </c>
      <c r="DK1319" s="17">
        <v>46099.692025462966</v>
      </c>
      <c r="DL1319" s="12" t="s">
        <v>224</v>
      </c>
      <c r="DM1319" s="13" t="s">
        <v>185</v>
      </c>
      <c r="DN1319" s="13" t="s">
        <v>16701</v>
      </c>
      <c r="DO1319" s="13" t="s">
        <v>185</v>
      </c>
      <c r="DP1319" s="13" t="s">
        <v>16702</v>
      </c>
      <c r="DQ1319" s="13" t="s">
        <v>185</v>
      </c>
      <c r="DR1319" s="13" t="s">
        <v>16703</v>
      </c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5" t="s">
        <v>217</v>
      </c>
      <c r="EJ1319" s="16" t="s">
        <v>218</v>
      </c>
      <c r="EK1319" s="17">
        <v>46099.69971064815</v>
      </c>
      <c r="EL1319" s="12" t="s">
        <v>233</v>
      </c>
      <c r="EM1319" s="13" t="s">
        <v>185</v>
      </c>
      <c r="EN1319" s="13" t="s">
        <v>16704</v>
      </c>
      <c r="EO1319" s="13" t="s">
        <v>185</v>
      </c>
      <c r="EP1319" s="13" t="s">
        <v>16704</v>
      </c>
      <c r="EQ1319" s="13" t="s">
        <v>185</v>
      </c>
      <c r="ER1319" s="13" t="s">
        <v>16705</v>
      </c>
      <c r="ES1319" s="13" t="s">
        <v>185</v>
      </c>
      <c r="ET1319" s="13" t="s">
        <v>16706</v>
      </c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5" t="s">
        <v>217</v>
      </c>
      <c r="FJ1319" s="16" t="s">
        <v>218</v>
      </c>
      <c r="FK1319" s="17">
        <v>46108.542291666665</v>
      </c>
      <c r="FL1319" s="14"/>
      <c r="FM1319" s="14"/>
      <c r="FN1319" s="16" t="s">
        <v>3301</v>
      </c>
      <c r="FO1319" s="17">
        <v>46108.542291666665</v>
      </c>
      <c r="FP1319" s="13" t="s">
        <v>16706</v>
      </c>
      <c r="FQ1319" s="13" t="s">
        <v>16707</v>
      </c>
      <c r="FR1319" s="13" t="s">
        <v>16684</v>
      </c>
      <c r="FS1319" s="14"/>
      <c r="FT1319" s="14"/>
      <c r="FU1319" s="14" t="str">
        <f t="shared" si="15"/>
        <v>Base de Dados_Images/14ES290M01.Imagem do Equipamento-.112238.jpg</v>
      </c>
      <c r="FV1319" s="14"/>
      <c r="FW1319" s="14"/>
    </row>
    <row r="1320" ht="15.75" hidden="1" customHeight="1">
      <c r="A1320" s="10" t="s">
        <v>16360</v>
      </c>
      <c r="B1320" s="10" t="s">
        <v>16594</v>
      </c>
      <c r="C1320" s="10" t="s">
        <v>16595</v>
      </c>
      <c r="D1320" s="10" t="s">
        <v>16708</v>
      </c>
      <c r="E1320" s="11" t="s">
        <v>16709</v>
      </c>
      <c r="F1320" s="12" t="s">
        <v>184</v>
      </c>
      <c r="G1320" s="13" t="s">
        <v>185</v>
      </c>
      <c r="H1320" s="13" t="s">
        <v>16710</v>
      </c>
      <c r="I1320" s="13" t="s">
        <v>185</v>
      </c>
      <c r="J1320" s="13" t="s">
        <v>16711</v>
      </c>
      <c r="K1320" s="13" t="s">
        <v>185</v>
      </c>
      <c r="L1320" s="13" t="s">
        <v>16712</v>
      </c>
      <c r="M1320" s="13" t="s">
        <v>185</v>
      </c>
      <c r="N1320" s="13" t="s">
        <v>16713</v>
      </c>
      <c r="O1320" s="13" t="s">
        <v>185</v>
      </c>
      <c r="P1320" s="13" t="s">
        <v>16714</v>
      </c>
      <c r="Q1320" s="13" t="s">
        <v>185</v>
      </c>
      <c r="R1320" s="13" t="s">
        <v>16715</v>
      </c>
      <c r="S1320" s="13" t="s">
        <v>185</v>
      </c>
      <c r="T1320" s="13" t="s">
        <v>16716</v>
      </c>
      <c r="U1320" s="13" t="s">
        <v>185</v>
      </c>
      <c r="V1320" s="13" t="s">
        <v>16717</v>
      </c>
      <c r="W1320" s="13" t="s">
        <v>185</v>
      </c>
      <c r="X1320" s="13" t="s">
        <v>16718</v>
      </c>
      <c r="Y1320" s="13" t="s">
        <v>185</v>
      </c>
      <c r="Z1320" s="13" t="s">
        <v>16718</v>
      </c>
      <c r="AA1320" s="13" t="s">
        <v>185</v>
      </c>
      <c r="AB1320" s="13" t="s">
        <v>16719</v>
      </c>
      <c r="AC1320" s="13" t="s">
        <v>185</v>
      </c>
      <c r="AD1320" s="13" t="s">
        <v>16720</v>
      </c>
      <c r="AE1320" s="13" t="s">
        <v>185</v>
      </c>
      <c r="AF1320" s="13" t="s">
        <v>16721</v>
      </c>
      <c r="AG1320" s="13" t="s">
        <v>185</v>
      </c>
      <c r="AH1320" s="13" t="s">
        <v>16722</v>
      </c>
      <c r="AI1320" s="13" t="s">
        <v>185</v>
      </c>
      <c r="AJ1320" s="13" t="s">
        <v>16723</v>
      </c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5" t="s">
        <v>217</v>
      </c>
      <c r="BT1320" s="16" t="s">
        <v>218</v>
      </c>
      <c r="BU1320" s="17">
        <v>46073.39136574074</v>
      </c>
      <c r="BV1320" s="16" t="s">
        <v>218</v>
      </c>
      <c r="BW1320" s="17">
        <v>46073.39142361111</v>
      </c>
      <c r="BX1320" s="16" t="s">
        <v>218</v>
      </c>
      <c r="BY1320" s="17">
        <v>46073.39142361111</v>
      </c>
      <c r="BZ1320" s="12" t="s">
        <v>219</v>
      </c>
      <c r="CA1320" s="13" t="s">
        <v>185</v>
      </c>
      <c r="CB1320" s="13" t="s">
        <v>16724</v>
      </c>
      <c r="CC1320" s="13" t="s">
        <v>185</v>
      </c>
      <c r="CD1320" s="13" t="s">
        <v>16725</v>
      </c>
      <c r="CE1320" s="13" t="s">
        <v>185</v>
      </c>
      <c r="CF1320" s="13" t="s">
        <v>16726</v>
      </c>
      <c r="CG1320" s="13" t="s">
        <v>690</v>
      </c>
      <c r="CH1320" s="13" t="s">
        <v>16727</v>
      </c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5" t="s">
        <v>217</v>
      </c>
      <c r="DF1320" s="16" t="s">
        <v>218</v>
      </c>
      <c r="DG1320" s="17">
        <v>46094.358310185184</v>
      </c>
      <c r="DH1320" s="16" t="s">
        <v>218</v>
      </c>
      <c r="DI1320" s="17">
        <v>46099.690983796296</v>
      </c>
      <c r="DJ1320" s="16" t="s">
        <v>218</v>
      </c>
      <c r="DK1320" s="17">
        <v>46099.690983796296</v>
      </c>
      <c r="DL1320" s="12" t="s">
        <v>224</v>
      </c>
      <c r="DM1320" s="13" t="s">
        <v>185</v>
      </c>
      <c r="DN1320" s="13" t="s">
        <v>16728</v>
      </c>
      <c r="DO1320" s="13" t="s">
        <v>185</v>
      </c>
      <c r="DP1320" s="13" t="s">
        <v>16729</v>
      </c>
      <c r="DQ1320" s="13" t="s">
        <v>185</v>
      </c>
      <c r="DR1320" s="13" t="s">
        <v>16730</v>
      </c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5" t="s">
        <v>217</v>
      </c>
      <c r="EJ1320" s="16" t="s">
        <v>218</v>
      </c>
      <c r="EK1320" s="17">
        <v>46099.69981481481</v>
      </c>
      <c r="EL1320" s="12" t="s">
        <v>233</v>
      </c>
      <c r="EM1320" s="13" t="s">
        <v>185</v>
      </c>
      <c r="EN1320" s="13" t="s">
        <v>16731</v>
      </c>
      <c r="EO1320" s="13" t="s">
        <v>185</v>
      </c>
      <c r="EP1320" s="13" t="s">
        <v>16732</v>
      </c>
      <c r="EQ1320" s="13" t="s">
        <v>185</v>
      </c>
      <c r="ER1320" s="13" t="s">
        <v>16733</v>
      </c>
      <c r="ES1320" s="13" t="s">
        <v>185</v>
      </c>
      <c r="ET1320" s="13" t="s">
        <v>16733</v>
      </c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5" t="s">
        <v>217</v>
      </c>
      <c r="FJ1320" s="16" t="s">
        <v>218</v>
      </c>
      <c r="FK1320" s="17">
        <v>46108.54237268519</v>
      </c>
      <c r="FL1320" s="14"/>
      <c r="FM1320" s="14"/>
      <c r="FN1320" s="16" t="s">
        <v>3301</v>
      </c>
      <c r="FO1320" s="17">
        <v>46108.54237268519</v>
      </c>
      <c r="FP1320" s="13" t="s">
        <v>16733</v>
      </c>
      <c r="FQ1320" s="13" t="s">
        <v>16734</v>
      </c>
      <c r="FR1320" s="13" t="s">
        <v>16735</v>
      </c>
      <c r="FS1320" s="14"/>
      <c r="FT1320" s="14"/>
      <c r="FU1320" s="14" t="str">
        <f t="shared" si="15"/>
        <v>Base de Dados_Images/14ES300M01.Imagem do Equipamento-.112433.jpg</v>
      </c>
      <c r="FV1320" s="14"/>
      <c r="FW1320" s="14"/>
    </row>
    <row r="1321" ht="15.75" hidden="1" customHeight="1">
      <c r="A1321" s="10" t="s">
        <v>16360</v>
      </c>
      <c r="B1321" s="10" t="s">
        <v>16594</v>
      </c>
      <c r="C1321" s="10" t="s">
        <v>16595</v>
      </c>
      <c r="D1321" s="10" t="s">
        <v>16736</v>
      </c>
      <c r="E1321" s="11" t="s">
        <v>16737</v>
      </c>
      <c r="F1321" s="12" t="s">
        <v>184</v>
      </c>
      <c r="G1321" s="13" t="s">
        <v>185</v>
      </c>
      <c r="H1321" s="13" t="s">
        <v>16738</v>
      </c>
      <c r="I1321" s="13" t="s">
        <v>185</v>
      </c>
      <c r="J1321" s="13" t="s">
        <v>16739</v>
      </c>
      <c r="K1321" s="13" t="s">
        <v>185</v>
      </c>
      <c r="L1321" s="13" t="s">
        <v>16740</v>
      </c>
      <c r="M1321" s="13" t="s">
        <v>185</v>
      </c>
      <c r="N1321" s="13" t="s">
        <v>16741</v>
      </c>
      <c r="O1321" s="13" t="s">
        <v>185</v>
      </c>
      <c r="P1321" s="13" t="s">
        <v>16742</v>
      </c>
      <c r="Q1321" s="13" t="s">
        <v>185</v>
      </c>
      <c r="R1321" s="13" t="s">
        <v>16743</v>
      </c>
      <c r="S1321" s="13" t="s">
        <v>185</v>
      </c>
      <c r="T1321" s="13" t="s">
        <v>16744</v>
      </c>
      <c r="U1321" s="13" t="s">
        <v>185</v>
      </c>
      <c r="V1321" s="13" t="s">
        <v>16745</v>
      </c>
      <c r="W1321" s="13" t="s">
        <v>185</v>
      </c>
      <c r="X1321" s="13" t="s">
        <v>16746</v>
      </c>
      <c r="Y1321" s="13" t="s">
        <v>185</v>
      </c>
      <c r="Z1321" s="13" t="s">
        <v>16746</v>
      </c>
      <c r="AA1321" s="13" t="s">
        <v>185</v>
      </c>
      <c r="AB1321" s="13" t="s">
        <v>16747</v>
      </c>
      <c r="AC1321" s="13" t="s">
        <v>185</v>
      </c>
      <c r="AD1321" s="13" t="s">
        <v>16748</v>
      </c>
      <c r="AE1321" s="13" t="s">
        <v>185</v>
      </c>
      <c r="AF1321" s="13" t="s">
        <v>16749</v>
      </c>
      <c r="AG1321" s="13" t="s">
        <v>185</v>
      </c>
      <c r="AH1321" s="13" t="s">
        <v>16750</v>
      </c>
      <c r="AI1321" s="13" t="s">
        <v>185</v>
      </c>
      <c r="AJ1321" s="13" t="s">
        <v>16751</v>
      </c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5" t="s">
        <v>217</v>
      </c>
      <c r="BT1321" s="16" t="s">
        <v>218</v>
      </c>
      <c r="BU1321" s="17">
        <v>46073.39163194445</v>
      </c>
      <c r="BV1321" s="16" t="s">
        <v>218</v>
      </c>
      <c r="BW1321" s="17">
        <v>46073.39175925926</v>
      </c>
      <c r="BX1321" s="16" t="s">
        <v>218</v>
      </c>
      <c r="BY1321" s="17">
        <v>46073.39175925926</v>
      </c>
      <c r="BZ1321" s="12" t="s">
        <v>219</v>
      </c>
      <c r="CA1321" s="13" t="s">
        <v>185</v>
      </c>
      <c r="CB1321" s="13" t="s">
        <v>16752</v>
      </c>
      <c r="CC1321" s="13" t="s">
        <v>185</v>
      </c>
      <c r="CD1321" s="13" t="s">
        <v>16752</v>
      </c>
      <c r="CE1321" s="13" t="s">
        <v>185</v>
      </c>
      <c r="CF1321" s="13" t="s">
        <v>16753</v>
      </c>
      <c r="CG1321" s="13" t="s">
        <v>690</v>
      </c>
      <c r="CH1321" s="13" t="s">
        <v>16754</v>
      </c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5" t="s">
        <v>217</v>
      </c>
      <c r="DF1321" s="16" t="s">
        <v>218</v>
      </c>
      <c r="DG1321" s="17">
        <v>46094.3584375</v>
      </c>
      <c r="DH1321" s="16" t="s">
        <v>218</v>
      </c>
      <c r="DI1321" s="17">
        <v>46099.6934375</v>
      </c>
      <c r="DJ1321" s="16" t="s">
        <v>218</v>
      </c>
      <c r="DK1321" s="17">
        <v>46099.6934375</v>
      </c>
      <c r="DL1321" s="12" t="s">
        <v>224</v>
      </c>
      <c r="DM1321" s="13" t="s">
        <v>185</v>
      </c>
      <c r="DN1321" s="13" t="s">
        <v>16755</v>
      </c>
      <c r="DO1321" s="13" t="s">
        <v>185</v>
      </c>
      <c r="DP1321" s="13" t="s">
        <v>16756</v>
      </c>
      <c r="DQ1321" s="13" t="s">
        <v>185</v>
      </c>
      <c r="DR1321" s="13" t="s">
        <v>16757</v>
      </c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5" t="s">
        <v>217</v>
      </c>
      <c r="EJ1321" s="16" t="s">
        <v>218</v>
      </c>
      <c r="EK1321" s="17">
        <v>46099.699907407405</v>
      </c>
      <c r="EL1321" s="12" t="s">
        <v>233</v>
      </c>
      <c r="EM1321" s="13" t="s">
        <v>185</v>
      </c>
      <c r="EN1321" s="13" t="s">
        <v>16758</v>
      </c>
      <c r="EO1321" s="13" t="s">
        <v>185</v>
      </c>
      <c r="EP1321" s="13" t="s">
        <v>16759</v>
      </c>
      <c r="EQ1321" s="13" t="s">
        <v>185</v>
      </c>
      <c r="ER1321" s="13" t="s">
        <v>16759</v>
      </c>
      <c r="ES1321" s="13" t="s">
        <v>185</v>
      </c>
      <c r="ET1321" s="13" t="s">
        <v>16760</v>
      </c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5" t="s">
        <v>217</v>
      </c>
      <c r="FJ1321" s="16" t="s">
        <v>218</v>
      </c>
      <c r="FK1321" s="17">
        <v>46108.54246527778</v>
      </c>
      <c r="FL1321" s="14"/>
      <c r="FM1321" s="14"/>
      <c r="FN1321" s="16" t="s">
        <v>3301</v>
      </c>
      <c r="FO1321" s="17">
        <v>46108.54246527778</v>
      </c>
      <c r="FP1321" s="13" t="s">
        <v>16760</v>
      </c>
      <c r="FQ1321" s="13" t="s">
        <v>16761</v>
      </c>
      <c r="FR1321" s="13" t="s">
        <v>16762</v>
      </c>
      <c r="FS1321" s="14"/>
      <c r="FT1321" s="14"/>
      <c r="FU1321" s="14" t="str">
        <f t="shared" si="15"/>
        <v>Base de Dados_Images/14ES310M01.Imagem do Equipamento-.112445.jpg</v>
      </c>
      <c r="FV1321" s="14"/>
      <c r="FW1321" s="14"/>
    </row>
    <row r="1322" ht="15.75" hidden="1" customHeight="1">
      <c r="A1322" s="10" t="s">
        <v>16360</v>
      </c>
      <c r="B1322" s="10" t="s">
        <v>16594</v>
      </c>
      <c r="C1322" s="10" t="s">
        <v>236</v>
      </c>
      <c r="D1322" s="10" t="s">
        <v>16763</v>
      </c>
      <c r="E1322" s="11" t="s">
        <v>16764</v>
      </c>
      <c r="F1322" s="12" t="s">
        <v>184</v>
      </c>
      <c r="G1322" s="13" t="s">
        <v>185</v>
      </c>
      <c r="H1322" s="13" t="s">
        <v>16765</v>
      </c>
      <c r="I1322" s="13" t="s">
        <v>185</v>
      </c>
      <c r="J1322" s="13" t="s">
        <v>16766</v>
      </c>
      <c r="K1322" s="13" t="s">
        <v>690</v>
      </c>
      <c r="L1322" s="13" t="s">
        <v>16767</v>
      </c>
      <c r="M1322" s="13" t="s">
        <v>185</v>
      </c>
      <c r="N1322" s="13" t="s">
        <v>16768</v>
      </c>
      <c r="O1322" s="13" t="s">
        <v>185</v>
      </c>
      <c r="P1322" s="13" t="s">
        <v>16769</v>
      </c>
      <c r="Q1322" s="13" t="s">
        <v>185</v>
      </c>
      <c r="R1322" s="13" t="s">
        <v>16770</v>
      </c>
      <c r="S1322" s="13" t="s">
        <v>185</v>
      </c>
      <c r="T1322" s="13" t="s">
        <v>16771</v>
      </c>
      <c r="U1322" s="13" t="s">
        <v>185</v>
      </c>
      <c r="V1322" s="13" t="s">
        <v>16772</v>
      </c>
      <c r="W1322" s="13" t="s">
        <v>185</v>
      </c>
      <c r="X1322" s="13" t="s">
        <v>16773</v>
      </c>
      <c r="Y1322" s="13" t="s">
        <v>185</v>
      </c>
      <c r="Z1322" s="13" t="s">
        <v>16774</v>
      </c>
      <c r="AA1322" s="13" t="s">
        <v>185</v>
      </c>
      <c r="AB1322" s="13" t="s">
        <v>16775</v>
      </c>
      <c r="AC1322" s="13" t="s">
        <v>185</v>
      </c>
      <c r="AD1322" s="13" t="s">
        <v>16776</v>
      </c>
      <c r="AE1322" s="13" t="s">
        <v>690</v>
      </c>
      <c r="AF1322" s="13" t="s">
        <v>16777</v>
      </c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5" t="s">
        <v>217</v>
      </c>
      <c r="BT1322" s="16" t="s">
        <v>218</v>
      </c>
      <c r="BU1322" s="17">
        <v>46073.39194444445</v>
      </c>
      <c r="BV1322" s="16" t="s">
        <v>218</v>
      </c>
      <c r="BW1322" s="17">
        <v>46073.39209490741</v>
      </c>
      <c r="BX1322" s="16" t="s">
        <v>218</v>
      </c>
      <c r="BY1322" s="17">
        <v>46073.39209490741</v>
      </c>
      <c r="BZ1322" s="12" t="s">
        <v>219</v>
      </c>
      <c r="CA1322" s="13" t="s">
        <v>185</v>
      </c>
      <c r="CB1322" s="13" t="s">
        <v>16778</v>
      </c>
      <c r="CC1322" s="13" t="s">
        <v>185</v>
      </c>
      <c r="CD1322" s="13" t="s">
        <v>16779</v>
      </c>
      <c r="CE1322" s="13" t="s">
        <v>185</v>
      </c>
      <c r="CF1322" s="13" t="s">
        <v>16780</v>
      </c>
      <c r="CG1322" s="13" t="s">
        <v>690</v>
      </c>
      <c r="CH1322" s="13" t="s">
        <v>16781</v>
      </c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5" t="s">
        <v>217</v>
      </c>
      <c r="DF1322" s="16" t="s">
        <v>218</v>
      </c>
      <c r="DG1322" s="17">
        <v>46099.68728009259</v>
      </c>
      <c r="DH1322" s="16" t="s">
        <v>218</v>
      </c>
      <c r="DI1322" s="17">
        <v>46099.68734953704</v>
      </c>
      <c r="DJ1322" s="16" t="s">
        <v>218</v>
      </c>
      <c r="DK1322" s="17">
        <v>46099.68734953704</v>
      </c>
      <c r="DL1322" s="12" t="s">
        <v>224</v>
      </c>
      <c r="DM1322" s="13" t="s">
        <v>185</v>
      </c>
      <c r="DN1322" s="13" t="s">
        <v>16782</v>
      </c>
      <c r="DO1322" s="13" t="s">
        <v>185</v>
      </c>
      <c r="DP1322" s="13" t="s">
        <v>16783</v>
      </c>
      <c r="DQ1322" s="13" t="s">
        <v>185</v>
      </c>
      <c r="DR1322" s="13" t="s">
        <v>16783</v>
      </c>
      <c r="DS1322" s="13" t="s">
        <v>185</v>
      </c>
      <c r="DT1322" s="13" t="s">
        <v>16784</v>
      </c>
      <c r="DU1322" s="13" t="s">
        <v>185</v>
      </c>
      <c r="DV1322" s="13" t="s">
        <v>16785</v>
      </c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5" t="s">
        <v>217</v>
      </c>
      <c r="EJ1322" s="16" t="s">
        <v>218</v>
      </c>
      <c r="EK1322" s="17">
        <v>46099.70003472222</v>
      </c>
      <c r="EL1322" s="12" t="s">
        <v>233</v>
      </c>
      <c r="EM1322" s="13" t="s">
        <v>185</v>
      </c>
      <c r="EN1322" s="13" t="s">
        <v>16786</v>
      </c>
      <c r="EO1322" s="13" t="s">
        <v>185</v>
      </c>
      <c r="EP1322" s="13" t="s">
        <v>16787</v>
      </c>
      <c r="EQ1322" s="13" t="s">
        <v>185</v>
      </c>
      <c r="ER1322" s="13" t="s">
        <v>16788</v>
      </c>
      <c r="ES1322" s="13" t="s">
        <v>185</v>
      </c>
      <c r="ET1322" s="13" t="s">
        <v>16789</v>
      </c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5" t="s">
        <v>217</v>
      </c>
      <c r="FJ1322" s="16" t="s">
        <v>218</v>
      </c>
      <c r="FK1322" s="17">
        <v>46108.54258101852</v>
      </c>
      <c r="FL1322" s="14"/>
      <c r="FM1322" s="14"/>
      <c r="FN1322" s="16" t="s">
        <v>3301</v>
      </c>
      <c r="FO1322" s="17">
        <v>46108.54258101852</v>
      </c>
      <c r="FP1322" s="13" t="s">
        <v>16790</v>
      </c>
      <c r="FQ1322" s="13"/>
      <c r="FR1322" s="13"/>
      <c r="FS1322" s="13" t="s">
        <v>16791</v>
      </c>
      <c r="FT1322" s="13" t="s">
        <v>16792</v>
      </c>
      <c r="FU1322" s="14" t="str">
        <f t="shared" si="15"/>
        <v/>
      </c>
      <c r="FV1322" s="14"/>
      <c r="FW1322" s="14"/>
    </row>
    <row r="1323" ht="15.75" hidden="1" customHeight="1">
      <c r="A1323" s="10" t="s">
        <v>16360</v>
      </c>
      <c r="B1323" s="10" t="s">
        <v>16793</v>
      </c>
      <c r="C1323" s="10" t="s">
        <v>264</v>
      </c>
      <c r="D1323" s="10" t="s">
        <v>16794</v>
      </c>
      <c r="E1323" s="11" t="s">
        <v>16795</v>
      </c>
      <c r="F1323" s="12" t="s">
        <v>184</v>
      </c>
      <c r="G1323" s="13" t="s">
        <v>185</v>
      </c>
      <c r="H1323" s="13" t="s">
        <v>16796</v>
      </c>
      <c r="I1323" s="13" t="s">
        <v>185</v>
      </c>
      <c r="J1323" s="13" t="s">
        <v>16797</v>
      </c>
      <c r="K1323" s="13" t="s">
        <v>185</v>
      </c>
      <c r="L1323" s="13" t="s">
        <v>16798</v>
      </c>
      <c r="M1323" s="13" t="s">
        <v>185</v>
      </c>
      <c r="N1323" s="13" t="s">
        <v>16799</v>
      </c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5" t="s">
        <v>217</v>
      </c>
      <c r="BT1323" s="16" t="s">
        <v>218</v>
      </c>
      <c r="BU1323" s="17">
        <v>46066.42240740741</v>
      </c>
      <c r="BV1323" s="16" t="s">
        <v>218</v>
      </c>
      <c r="BW1323" s="17">
        <v>46066.42244212963</v>
      </c>
      <c r="BX1323" s="16" t="s">
        <v>218</v>
      </c>
      <c r="BY1323" s="17">
        <v>46066.42244212963</v>
      </c>
      <c r="BZ1323" s="12" t="s">
        <v>219</v>
      </c>
      <c r="CA1323" s="13" t="s">
        <v>185</v>
      </c>
      <c r="CB1323" s="13" t="s">
        <v>16800</v>
      </c>
      <c r="CC1323" s="13" t="s">
        <v>185</v>
      </c>
      <c r="CD1323" s="13" t="s">
        <v>16801</v>
      </c>
      <c r="CE1323" s="13" t="s">
        <v>185</v>
      </c>
      <c r="CF1323" s="13" t="s">
        <v>16802</v>
      </c>
      <c r="CG1323" s="14"/>
      <c r="CH1323" s="14"/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5" t="s">
        <v>217</v>
      </c>
      <c r="DF1323" s="15" t="s">
        <v>274</v>
      </c>
      <c r="DG1323" s="18"/>
      <c r="DH1323" s="16" t="s">
        <v>218</v>
      </c>
      <c r="DI1323" s="17">
        <v>46100.680601851855</v>
      </c>
      <c r="DJ1323" s="16" t="s">
        <v>218</v>
      </c>
      <c r="DK1323" s="17">
        <v>46100.680601851855</v>
      </c>
      <c r="DL1323" s="12" t="s">
        <v>224</v>
      </c>
      <c r="DM1323" s="13" t="s">
        <v>185</v>
      </c>
      <c r="DN1323" s="13" t="s">
        <v>16803</v>
      </c>
      <c r="DO1323" s="13" t="s">
        <v>185</v>
      </c>
      <c r="DP1323" s="13" t="s">
        <v>16804</v>
      </c>
      <c r="DQ1323" s="14"/>
      <c r="DR1323" s="14"/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5" t="s">
        <v>217</v>
      </c>
      <c r="EJ1323" s="16" t="s">
        <v>218</v>
      </c>
      <c r="EK1323" s="17">
        <v>46101.61552083334</v>
      </c>
      <c r="EL1323" s="12" t="s">
        <v>233</v>
      </c>
      <c r="EM1323" s="14"/>
      <c r="EN1323" s="14"/>
      <c r="EO1323" s="14"/>
      <c r="EP1323" s="14"/>
      <c r="EQ1323" s="14"/>
      <c r="ER1323" s="14"/>
      <c r="ES1323" s="14"/>
      <c r="ET1323" s="14"/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5" t="s">
        <v>217</v>
      </c>
      <c r="FJ1323" s="15" t="s">
        <v>217</v>
      </c>
      <c r="FK1323" s="18"/>
      <c r="FL1323" s="14"/>
      <c r="FM1323" s="14"/>
      <c r="FN1323" s="15" t="s">
        <v>234</v>
      </c>
      <c r="FO1323" s="18"/>
      <c r="FP1323" s="13" t="s">
        <v>16803</v>
      </c>
      <c r="FQ1323" s="13" t="s">
        <v>16805</v>
      </c>
      <c r="FR1323" s="13" t="s">
        <v>16799</v>
      </c>
      <c r="FS1323" s="14"/>
      <c r="FT1323" s="14"/>
      <c r="FU1323" s="14" t="str">
        <f t="shared" si="15"/>
        <v>Base de Dados_Images/14PI010B10.Imagem do Equipamento-.130814.jpg</v>
      </c>
      <c r="FV1323" s="14"/>
      <c r="FW1323" s="14"/>
    </row>
    <row r="1324" ht="15.75" hidden="1" customHeight="1">
      <c r="A1324" s="10" t="s">
        <v>16360</v>
      </c>
      <c r="B1324" s="10" t="s">
        <v>16793</v>
      </c>
      <c r="C1324" s="10" t="s">
        <v>264</v>
      </c>
      <c r="D1324" s="10" t="s">
        <v>16806</v>
      </c>
      <c r="E1324" s="11" t="s">
        <v>16807</v>
      </c>
      <c r="F1324" s="12" t="s">
        <v>184</v>
      </c>
      <c r="G1324" s="13" t="s">
        <v>405</v>
      </c>
      <c r="H1324" s="13" t="s">
        <v>16808</v>
      </c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6" t="s">
        <v>218</v>
      </c>
      <c r="BT1324" s="15" t="s">
        <v>217</v>
      </c>
      <c r="BU1324" s="18"/>
      <c r="BV1324" s="15" t="s">
        <v>217</v>
      </c>
      <c r="BW1324" s="18"/>
      <c r="BX1324" s="15" t="s">
        <v>217</v>
      </c>
      <c r="BY1324" s="18"/>
      <c r="BZ1324" s="12" t="s">
        <v>219</v>
      </c>
      <c r="CA1324" s="14"/>
      <c r="CB1324" s="14"/>
      <c r="CC1324" s="14"/>
      <c r="CD1324" s="14"/>
      <c r="CE1324" s="14"/>
      <c r="CF1324" s="14"/>
      <c r="CG1324" s="14"/>
      <c r="CH1324" s="14"/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5" t="s">
        <v>217</v>
      </c>
      <c r="DF1324" s="15" t="s">
        <v>274</v>
      </c>
      <c r="DG1324" s="18"/>
      <c r="DH1324" s="15" t="s">
        <v>217</v>
      </c>
      <c r="DI1324" s="18"/>
      <c r="DJ1324" s="15" t="s">
        <v>217</v>
      </c>
      <c r="DK1324" s="18"/>
      <c r="DL1324" s="12" t="s">
        <v>224</v>
      </c>
      <c r="DM1324" s="14"/>
      <c r="DN1324" s="14"/>
      <c r="DO1324" s="14"/>
      <c r="DP1324" s="14"/>
      <c r="DQ1324" s="14"/>
      <c r="DR1324" s="14"/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5" t="s">
        <v>217</v>
      </c>
      <c r="EJ1324" s="15" t="s">
        <v>217</v>
      </c>
      <c r="EK1324" s="18"/>
      <c r="EL1324" s="12" t="s">
        <v>233</v>
      </c>
      <c r="EM1324" s="14"/>
      <c r="EN1324" s="14"/>
      <c r="EO1324" s="14"/>
      <c r="EP1324" s="14"/>
      <c r="EQ1324" s="14"/>
      <c r="ER1324" s="14"/>
      <c r="ES1324" s="14"/>
      <c r="ET1324" s="14"/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5" t="s">
        <v>217</v>
      </c>
      <c r="FJ1324" s="15" t="s">
        <v>217</v>
      </c>
      <c r="FK1324" s="18"/>
      <c r="FL1324" s="14"/>
      <c r="FM1324" s="14"/>
      <c r="FN1324" s="15" t="s">
        <v>234</v>
      </c>
      <c r="FO1324" s="18"/>
      <c r="FP1324" s="13" t="s">
        <v>16808</v>
      </c>
      <c r="FQ1324" s="14"/>
      <c r="FR1324" s="14"/>
      <c r="FS1324" s="14"/>
      <c r="FT1324" s="14"/>
      <c r="FU1324" s="14" t="str">
        <f t="shared" si="15"/>
        <v/>
      </c>
      <c r="FV1324" s="13" t="s">
        <v>740</v>
      </c>
      <c r="FW1324" s="13" t="s">
        <v>16809</v>
      </c>
    </row>
    <row r="1325" ht="15.75" hidden="1" customHeight="1">
      <c r="A1325" s="10" t="s">
        <v>16360</v>
      </c>
      <c r="B1325" s="10" t="s">
        <v>16793</v>
      </c>
      <c r="C1325" s="10" t="s">
        <v>264</v>
      </c>
      <c r="D1325" s="10" t="s">
        <v>16810</v>
      </c>
      <c r="E1325" s="11" t="s">
        <v>16811</v>
      </c>
      <c r="F1325" s="12" t="s">
        <v>184</v>
      </c>
      <c r="G1325" s="13" t="s">
        <v>185</v>
      </c>
      <c r="H1325" s="13" t="s">
        <v>16812</v>
      </c>
      <c r="I1325" s="13" t="s">
        <v>185</v>
      </c>
      <c r="J1325" s="13" t="s">
        <v>16813</v>
      </c>
      <c r="K1325" s="13" t="s">
        <v>185</v>
      </c>
      <c r="L1325" s="13" t="s">
        <v>16813</v>
      </c>
      <c r="M1325" s="13" t="s">
        <v>185</v>
      </c>
      <c r="N1325" s="13" t="s">
        <v>16814</v>
      </c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5" t="s">
        <v>217</v>
      </c>
      <c r="BT1325" s="16" t="s">
        <v>218</v>
      </c>
      <c r="BU1325" s="17">
        <v>46066.42104166667</v>
      </c>
      <c r="BV1325" s="16" t="s">
        <v>218</v>
      </c>
      <c r="BW1325" s="17">
        <v>46066.421064814815</v>
      </c>
      <c r="BX1325" s="16" t="s">
        <v>218</v>
      </c>
      <c r="BY1325" s="17">
        <v>46066.421064814815</v>
      </c>
      <c r="BZ1325" s="12" t="s">
        <v>219</v>
      </c>
      <c r="CA1325" s="13" t="s">
        <v>185</v>
      </c>
      <c r="CB1325" s="13" t="s">
        <v>16815</v>
      </c>
      <c r="CC1325" s="13" t="s">
        <v>185</v>
      </c>
      <c r="CD1325" s="13" t="s">
        <v>16816</v>
      </c>
      <c r="CE1325" s="13" t="s">
        <v>185</v>
      </c>
      <c r="CF1325" s="13" t="s">
        <v>16817</v>
      </c>
      <c r="CG1325" s="14"/>
      <c r="CH1325" s="14"/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5" t="s">
        <v>217</v>
      </c>
      <c r="DF1325" s="15" t="s">
        <v>274</v>
      </c>
      <c r="DG1325" s="18"/>
      <c r="DH1325" s="16" t="s">
        <v>218</v>
      </c>
      <c r="DI1325" s="17">
        <v>46101.41737268519</v>
      </c>
      <c r="DJ1325" s="16" t="s">
        <v>218</v>
      </c>
      <c r="DK1325" s="17">
        <v>46101.41737268519</v>
      </c>
      <c r="DL1325" s="12" t="s">
        <v>224</v>
      </c>
      <c r="DM1325" s="13" t="s">
        <v>405</v>
      </c>
      <c r="DN1325" s="13" t="s">
        <v>16818</v>
      </c>
      <c r="DO1325" s="13" t="s">
        <v>405</v>
      </c>
      <c r="DP1325" s="13" t="s">
        <v>16819</v>
      </c>
      <c r="DQ1325" s="14"/>
      <c r="DR1325" s="14"/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6" t="s">
        <v>218</v>
      </c>
      <c r="EJ1325" s="15" t="s">
        <v>217</v>
      </c>
      <c r="EK1325" s="18"/>
      <c r="EL1325" s="12" t="s">
        <v>233</v>
      </c>
      <c r="EM1325" s="14"/>
      <c r="EN1325" s="14"/>
      <c r="EO1325" s="14"/>
      <c r="EP1325" s="14"/>
      <c r="EQ1325" s="14"/>
      <c r="ER1325" s="14"/>
      <c r="ES1325" s="14"/>
      <c r="ET1325" s="14"/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5" t="s">
        <v>217</v>
      </c>
      <c r="FJ1325" s="15" t="s">
        <v>217</v>
      </c>
      <c r="FK1325" s="18"/>
      <c r="FL1325" s="14"/>
      <c r="FM1325" s="14"/>
      <c r="FN1325" s="15" t="s">
        <v>234</v>
      </c>
      <c r="FO1325" s="18"/>
      <c r="FP1325" s="13" t="s">
        <v>16819</v>
      </c>
      <c r="FQ1325" s="13" t="s">
        <v>16820</v>
      </c>
      <c r="FR1325" s="13" t="s">
        <v>16814</v>
      </c>
      <c r="FS1325" s="14"/>
      <c r="FT1325" s="14"/>
      <c r="FU1325" s="14" t="str">
        <f t="shared" si="15"/>
        <v>Base de Dados_Images/14TI010B09.Imagem do Equipamento-.130713.jpg</v>
      </c>
      <c r="FV1325" s="14"/>
      <c r="FW1325" s="14"/>
    </row>
    <row r="1326" ht="15.75" hidden="1" customHeight="1">
      <c r="A1326" s="10" t="s">
        <v>16360</v>
      </c>
      <c r="B1326" s="10" t="s">
        <v>16793</v>
      </c>
      <c r="C1326" s="10" t="s">
        <v>264</v>
      </c>
      <c r="D1326" s="10" t="s">
        <v>16821</v>
      </c>
      <c r="E1326" s="11" t="s">
        <v>16822</v>
      </c>
      <c r="F1326" s="12" t="s">
        <v>184</v>
      </c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5" t="s">
        <v>217</v>
      </c>
      <c r="BT1326" s="15" t="s">
        <v>217</v>
      </c>
      <c r="BU1326" s="18"/>
      <c r="BV1326" s="15" t="s">
        <v>217</v>
      </c>
      <c r="BW1326" s="18"/>
      <c r="BX1326" s="15" t="s">
        <v>217</v>
      </c>
      <c r="BY1326" s="18"/>
      <c r="BZ1326" s="12" t="s">
        <v>219</v>
      </c>
      <c r="CA1326" s="14"/>
      <c r="CB1326" s="14"/>
      <c r="CC1326" s="14"/>
      <c r="CD1326" s="14"/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5" t="s">
        <v>217</v>
      </c>
      <c r="DF1326" s="15" t="s">
        <v>274</v>
      </c>
      <c r="DG1326" s="18"/>
      <c r="DH1326" s="15" t="s">
        <v>217</v>
      </c>
      <c r="DI1326" s="18"/>
      <c r="DJ1326" s="15" t="s">
        <v>217</v>
      </c>
      <c r="DK1326" s="18"/>
      <c r="DL1326" s="12" t="s">
        <v>224</v>
      </c>
      <c r="DM1326" s="14"/>
      <c r="DN1326" s="14"/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5" t="s">
        <v>217</v>
      </c>
      <c r="EJ1326" s="15" t="s">
        <v>217</v>
      </c>
      <c r="EK1326" s="18"/>
      <c r="EL1326" s="12" t="s">
        <v>233</v>
      </c>
      <c r="EM1326" s="14"/>
      <c r="EN1326" s="14"/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5" t="s">
        <v>217</v>
      </c>
      <c r="FJ1326" s="15" t="s">
        <v>217</v>
      </c>
      <c r="FK1326" s="18"/>
      <c r="FL1326" s="14"/>
      <c r="FM1326" s="14"/>
      <c r="FN1326" s="15" t="s">
        <v>234</v>
      </c>
      <c r="FO1326" s="18"/>
      <c r="FP1326" s="13" t="s">
        <v>16823</v>
      </c>
      <c r="FQ1326" s="14"/>
      <c r="FR1326" s="14"/>
      <c r="FS1326" s="14"/>
      <c r="FT1326" s="14"/>
      <c r="FU1326" s="14" t="str">
        <f t="shared" si="15"/>
        <v/>
      </c>
      <c r="FV1326" s="13" t="s">
        <v>740</v>
      </c>
      <c r="FW1326" s="13" t="s">
        <v>16824</v>
      </c>
    </row>
    <row r="1327" ht="15.75" hidden="1" customHeight="1">
      <c r="A1327" s="10" t="s">
        <v>16360</v>
      </c>
      <c r="B1327" s="10" t="s">
        <v>16793</v>
      </c>
      <c r="C1327" s="10" t="s">
        <v>264</v>
      </c>
      <c r="D1327" s="10" t="s">
        <v>16825</v>
      </c>
      <c r="E1327" s="11" t="s">
        <v>16826</v>
      </c>
      <c r="F1327" s="12" t="s">
        <v>184</v>
      </c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5" t="s">
        <v>217</v>
      </c>
      <c r="BT1327" s="15" t="s">
        <v>217</v>
      </c>
      <c r="BU1327" s="18"/>
      <c r="BV1327" s="15" t="s">
        <v>217</v>
      </c>
      <c r="BW1327" s="18"/>
      <c r="BX1327" s="15" t="s">
        <v>217</v>
      </c>
      <c r="BY1327" s="18"/>
      <c r="BZ1327" s="12" t="s">
        <v>219</v>
      </c>
      <c r="CA1327" s="14"/>
      <c r="CB1327" s="14"/>
      <c r="CC1327" s="14"/>
      <c r="CD1327" s="14"/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5" t="s">
        <v>217</v>
      </c>
      <c r="DF1327" s="15" t="s">
        <v>274</v>
      </c>
      <c r="DG1327" s="18"/>
      <c r="DH1327" s="15" t="s">
        <v>217</v>
      </c>
      <c r="DI1327" s="18"/>
      <c r="DJ1327" s="15" t="s">
        <v>217</v>
      </c>
      <c r="DK1327" s="18"/>
      <c r="DL1327" s="12" t="s">
        <v>224</v>
      </c>
      <c r="DM1327" s="14"/>
      <c r="DN1327" s="14"/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5" t="s">
        <v>217</v>
      </c>
      <c r="EJ1327" s="15" t="s">
        <v>217</v>
      </c>
      <c r="EK1327" s="18"/>
      <c r="EL1327" s="12" t="s">
        <v>233</v>
      </c>
      <c r="EM1327" s="14"/>
      <c r="EN1327" s="14"/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5" t="s">
        <v>217</v>
      </c>
      <c r="FJ1327" s="15" t="s">
        <v>217</v>
      </c>
      <c r="FK1327" s="18"/>
      <c r="FL1327" s="14"/>
      <c r="FM1327" s="14"/>
      <c r="FN1327" s="15" t="s">
        <v>234</v>
      </c>
      <c r="FO1327" s="18"/>
      <c r="FP1327" s="14"/>
      <c r="FQ1327" s="14"/>
      <c r="FR1327" s="14"/>
      <c r="FS1327" s="14"/>
      <c r="FT1327" s="14"/>
      <c r="FU1327" s="14" t="str">
        <f t="shared" si="15"/>
        <v/>
      </c>
      <c r="FV1327" s="14"/>
      <c r="FW1327" s="14"/>
    </row>
    <row r="1328" ht="15.75" hidden="1" customHeight="1">
      <c r="A1328" s="10" t="s">
        <v>16360</v>
      </c>
      <c r="B1328" s="10" t="s">
        <v>16793</v>
      </c>
      <c r="C1328" s="10" t="s">
        <v>264</v>
      </c>
      <c r="D1328" s="10" t="s">
        <v>16827</v>
      </c>
      <c r="E1328" s="11" t="s">
        <v>16828</v>
      </c>
      <c r="F1328" s="12" t="s">
        <v>184</v>
      </c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5" t="s">
        <v>217</v>
      </c>
      <c r="BT1328" s="15" t="s">
        <v>217</v>
      </c>
      <c r="BU1328" s="18"/>
      <c r="BV1328" s="15" t="s">
        <v>217</v>
      </c>
      <c r="BW1328" s="18"/>
      <c r="BX1328" s="15" t="s">
        <v>217</v>
      </c>
      <c r="BY1328" s="18"/>
      <c r="BZ1328" s="12" t="s">
        <v>219</v>
      </c>
      <c r="CA1328" s="14"/>
      <c r="CB1328" s="14"/>
      <c r="CC1328" s="14"/>
      <c r="CD1328" s="14"/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5" t="s">
        <v>217</v>
      </c>
      <c r="DF1328" s="15" t="s">
        <v>274</v>
      </c>
      <c r="DG1328" s="18"/>
      <c r="DH1328" s="15" t="s">
        <v>217</v>
      </c>
      <c r="DI1328" s="18"/>
      <c r="DJ1328" s="15" t="s">
        <v>217</v>
      </c>
      <c r="DK1328" s="18"/>
      <c r="DL1328" s="12" t="s">
        <v>224</v>
      </c>
      <c r="DM1328" s="14"/>
      <c r="DN1328" s="14"/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5" t="s">
        <v>217</v>
      </c>
      <c r="EJ1328" s="15" t="s">
        <v>217</v>
      </c>
      <c r="EK1328" s="18"/>
      <c r="EL1328" s="12" t="s">
        <v>233</v>
      </c>
      <c r="EM1328" s="14"/>
      <c r="EN1328" s="14"/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5" t="s">
        <v>217</v>
      </c>
      <c r="FJ1328" s="15" t="s">
        <v>217</v>
      </c>
      <c r="FK1328" s="18"/>
      <c r="FL1328" s="14"/>
      <c r="FM1328" s="14"/>
      <c r="FN1328" s="15" t="s">
        <v>234</v>
      </c>
      <c r="FO1328" s="18"/>
      <c r="FP1328" s="14"/>
      <c r="FQ1328" s="14"/>
      <c r="FR1328" s="14"/>
      <c r="FS1328" s="14"/>
      <c r="FT1328" s="14"/>
      <c r="FU1328" s="14" t="str">
        <f t="shared" si="15"/>
        <v/>
      </c>
      <c r="FV1328" s="14"/>
      <c r="FW1328" s="14"/>
    </row>
    <row r="1329" ht="15.75" hidden="1" customHeight="1">
      <c r="A1329" s="10" t="s">
        <v>16360</v>
      </c>
      <c r="B1329" s="10" t="s">
        <v>16793</v>
      </c>
      <c r="C1329" s="10" t="s">
        <v>264</v>
      </c>
      <c r="D1329" s="10" t="s">
        <v>16829</v>
      </c>
      <c r="E1329" s="11" t="s">
        <v>16830</v>
      </c>
      <c r="F1329" s="12" t="s">
        <v>184</v>
      </c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5" t="s">
        <v>217</v>
      </c>
      <c r="BT1329" s="15" t="s">
        <v>217</v>
      </c>
      <c r="BU1329" s="18"/>
      <c r="BV1329" s="15" t="s">
        <v>217</v>
      </c>
      <c r="BW1329" s="18"/>
      <c r="BX1329" s="15" t="s">
        <v>217</v>
      </c>
      <c r="BY1329" s="18"/>
      <c r="BZ1329" s="12" t="s">
        <v>219</v>
      </c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5" t="s">
        <v>217</v>
      </c>
      <c r="DF1329" s="15" t="s">
        <v>274</v>
      </c>
      <c r="DG1329" s="18"/>
      <c r="DH1329" s="15" t="s">
        <v>217</v>
      </c>
      <c r="DI1329" s="18"/>
      <c r="DJ1329" s="15" t="s">
        <v>217</v>
      </c>
      <c r="DK1329" s="18"/>
      <c r="DL1329" s="12" t="s">
        <v>224</v>
      </c>
      <c r="DM1329" s="14"/>
      <c r="DN1329" s="14"/>
      <c r="DO1329" s="14"/>
      <c r="DP1329" s="14"/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5" t="s">
        <v>217</v>
      </c>
      <c r="EJ1329" s="15" t="s">
        <v>217</v>
      </c>
      <c r="EK1329" s="18"/>
      <c r="EL1329" s="12" t="s">
        <v>233</v>
      </c>
      <c r="EM1329" s="14"/>
      <c r="EN1329" s="14"/>
      <c r="EO1329" s="14"/>
      <c r="EP1329" s="14"/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5" t="s">
        <v>217</v>
      </c>
      <c r="FJ1329" s="15" t="s">
        <v>217</v>
      </c>
      <c r="FK1329" s="18"/>
      <c r="FL1329" s="14"/>
      <c r="FM1329" s="14"/>
      <c r="FN1329" s="15" t="s">
        <v>234</v>
      </c>
      <c r="FO1329" s="18"/>
      <c r="FP1329" s="14"/>
      <c r="FQ1329" s="14"/>
      <c r="FR1329" s="14"/>
      <c r="FS1329" s="14"/>
      <c r="FT1329" s="14"/>
      <c r="FU1329" s="14" t="str">
        <f t="shared" si="15"/>
        <v/>
      </c>
      <c r="FV1329" s="14"/>
      <c r="FW1329" s="14"/>
    </row>
    <row r="1330" ht="15.75" hidden="1" customHeight="1">
      <c r="A1330" s="10" t="s">
        <v>16360</v>
      </c>
      <c r="B1330" s="10" t="s">
        <v>16793</v>
      </c>
      <c r="C1330" s="10" t="s">
        <v>264</v>
      </c>
      <c r="D1330" s="10" t="s">
        <v>16831</v>
      </c>
      <c r="E1330" s="11" t="s">
        <v>16832</v>
      </c>
      <c r="F1330" s="12" t="s">
        <v>184</v>
      </c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5" t="s">
        <v>217</v>
      </c>
      <c r="BT1330" s="15" t="s">
        <v>217</v>
      </c>
      <c r="BU1330" s="18"/>
      <c r="BV1330" s="15" t="s">
        <v>217</v>
      </c>
      <c r="BW1330" s="18"/>
      <c r="BX1330" s="15" t="s">
        <v>217</v>
      </c>
      <c r="BY1330" s="18"/>
      <c r="BZ1330" s="12" t="s">
        <v>219</v>
      </c>
      <c r="CA1330" s="14"/>
      <c r="CB1330" s="14"/>
      <c r="CC1330" s="14"/>
      <c r="CD1330" s="14"/>
      <c r="CE1330" s="14"/>
      <c r="CF1330" s="14"/>
      <c r="CG1330" s="14"/>
      <c r="CH1330" s="14"/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5" t="s">
        <v>217</v>
      </c>
      <c r="DF1330" s="15" t="s">
        <v>274</v>
      </c>
      <c r="DG1330" s="18"/>
      <c r="DH1330" s="15" t="s">
        <v>217</v>
      </c>
      <c r="DI1330" s="18"/>
      <c r="DJ1330" s="15" t="s">
        <v>217</v>
      </c>
      <c r="DK1330" s="18"/>
      <c r="DL1330" s="12" t="s">
        <v>224</v>
      </c>
      <c r="DM1330" s="14"/>
      <c r="DN1330" s="14"/>
      <c r="DO1330" s="14"/>
      <c r="DP1330" s="14"/>
      <c r="DQ1330" s="14"/>
      <c r="DR1330" s="14"/>
      <c r="DS1330" s="14"/>
      <c r="DT1330" s="14"/>
      <c r="DU1330" s="14"/>
      <c r="DV1330" s="14"/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5" t="s">
        <v>217</v>
      </c>
      <c r="EJ1330" s="15" t="s">
        <v>217</v>
      </c>
      <c r="EK1330" s="18"/>
      <c r="EL1330" s="12" t="s">
        <v>233</v>
      </c>
      <c r="EM1330" s="14"/>
      <c r="EN1330" s="14"/>
      <c r="EO1330" s="14"/>
      <c r="EP1330" s="14"/>
      <c r="EQ1330" s="14"/>
      <c r="ER1330" s="14"/>
      <c r="ES1330" s="14"/>
      <c r="ET1330" s="14"/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5" t="s">
        <v>217</v>
      </c>
      <c r="FJ1330" s="15" t="s">
        <v>217</v>
      </c>
      <c r="FK1330" s="18"/>
      <c r="FL1330" s="14"/>
      <c r="FM1330" s="14"/>
      <c r="FN1330" s="15" t="s">
        <v>234</v>
      </c>
      <c r="FO1330" s="18"/>
      <c r="FP1330" s="14"/>
      <c r="FQ1330" s="14"/>
      <c r="FR1330" s="14"/>
      <c r="FS1330" s="14"/>
      <c r="FT1330" s="14"/>
      <c r="FU1330" s="14" t="str">
        <f t="shared" si="15"/>
        <v/>
      </c>
      <c r="FV1330" s="14"/>
      <c r="FW1330" s="14"/>
    </row>
    <row r="1331" ht="15.75" hidden="1" customHeight="1">
      <c r="A1331" s="10" t="s">
        <v>16360</v>
      </c>
      <c r="B1331" s="10" t="s">
        <v>16793</v>
      </c>
      <c r="C1331" s="10" t="s">
        <v>264</v>
      </c>
      <c r="D1331" s="10" t="s">
        <v>16833</v>
      </c>
      <c r="E1331" s="11" t="s">
        <v>16834</v>
      </c>
      <c r="F1331" s="12" t="s">
        <v>184</v>
      </c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5" t="s">
        <v>217</v>
      </c>
      <c r="BT1331" s="15" t="s">
        <v>217</v>
      </c>
      <c r="BU1331" s="18"/>
      <c r="BV1331" s="15" t="s">
        <v>217</v>
      </c>
      <c r="BW1331" s="18"/>
      <c r="BX1331" s="15" t="s">
        <v>217</v>
      </c>
      <c r="BY1331" s="18"/>
      <c r="BZ1331" s="12" t="s">
        <v>219</v>
      </c>
      <c r="CA1331" s="14"/>
      <c r="CB1331" s="14"/>
      <c r="CC1331" s="14"/>
      <c r="CD1331" s="14"/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5" t="s">
        <v>217</v>
      </c>
      <c r="DF1331" s="15" t="s">
        <v>274</v>
      </c>
      <c r="DG1331" s="18"/>
      <c r="DH1331" s="15" t="s">
        <v>217</v>
      </c>
      <c r="DI1331" s="18"/>
      <c r="DJ1331" s="15" t="s">
        <v>217</v>
      </c>
      <c r="DK1331" s="18"/>
      <c r="DL1331" s="12" t="s">
        <v>224</v>
      </c>
      <c r="DM1331" s="14"/>
      <c r="DN1331" s="14"/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5" t="s">
        <v>217</v>
      </c>
      <c r="EJ1331" s="15" t="s">
        <v>217</v>
      </c>
      <c r="EK1331" s="18"/>
      <c r="EL1331" s="12" t="s">
        <v>233</v>
      </c>
      <c r="EM1331" s="14"/>
      <c r="EN1331" s="14"/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5" t="s">
        <v>217</v>
      </c>
      <c r="FJ1331" s="15" t="s">
        <v>217</v>
      </c>
      <c r="FK1331" s="18"/>
      <c r="FL1331" s="14"/>
      <c r="FM1331" s="14"/>
      <c r="FN1331" s="15" t="s">
        <v>234</v>
      </c>
      <c r="FO1331" s="18"/>
      <c r="FP1331" s="14"/>
      <c r="FQ1331" s="14"/>
      <c r="FR1331" s="14"/>
      <c r="FS1331" s="14"/>
      <c r="FT1331" s="14"/>
      <c r="FU1331" s="14" t="str">
        <f t="shared" si="15"/>
        <v/>
      </c>
      <c r="FV1331" s="14"/>
      <c r="FW1331" s="14"/>
    </row>
    <row r="1332" ht="15.75" hidden="1" customHeight="1">
      <c r="A1332" s="10" t="s">
        <v>16360</v>
      </c>
      <c r="B1332" s="10" t="s">
        <v>16793</v>
      </c>
      <c r="C1332" s="10" t="s">
        <v>264</v>
      </c>
      <c r="D1332" s="10" t="s">
        <v>16835</v>
      </c>
      <c r="E1332" s="11" t="s">
        <v>16836</v>
      </c>
      <c r="F1332" s="12" t="s">
        <v>184</v>
      </c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5" t="s">
        <v>217</v>
      </c>
      <c r="BT1332" s="15" t="s">
        <v>217</v>
      </c>
      <c r="BU1332" s="18"/>
      <c r="BV1332" s="15" t="s">
        <v>217</v>
      </c>
      <c r="BW1332" s="18"/>
      <c r="BX1332" s="15" t="s">
        <v>217</v>
      </c>
      <c r="BY1332" s="18"/>
      <c r="BZ1332" s="12" t="s">
        <v>219</v>
      </c>
      <c r="CA1332" s="14"/>
      <c r="CB1332" s="14"/>
      <c r="CC1332" s="14"/>
      <c r="CD1332" s="14"/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5" t="s">
        <v>217</v>
      </c>
      <c r="DF1332" s="15" t="s">
        <v>274</v>
      </c>
      <c r="DG1332" s="18"/>
      <c r="DH1332" s="15" t="s">
        <v>217</v>
      </c>
      <c r="DI1332" s="18"/>
      <c r="DJ1332" s="15" t="s">
        <v>217</v>
      </c>
      <c r="DK1332" s="18"/>
      <c r="DL1332" s="12" t="s">
        <v>224</v>
      </c>
      <c r="DM1332" s="14"/>
      <c r="DN1332" s="14"/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5" t="s">
        <v>217</v>
      </c>
      <c r="EJ1332" s="15" t="s">
        <v>217</v>
      </c>
      <c r="EK1332" s="18"/>
      <c r="EL1332" s="12" t="s">
        <v>233</v>
      </c>
      <c r="EM1332" s="14"/>
      <c r="EN1332" s="14"/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5" t="s">
        <v>217</v>
      </c>
      <c r="FJ1332" s="15" t="s">
        <v>217</v>
      </c>
      <c r="FK1332" s="18"/>
      <c r="FL1332" s="14"/>
      <c r="FM1332" s="14"/>
      <c r="FN1332" s="15" t="s">
        <v>234</v>
      </c>
      <c r="FO1332" s="18"/>
      <c r="FP1332" s="14"/>
      <c r="FQ1332" s="14"/>
      <c r="FR1332" s="14"/>
      <c r="FS1332" s="14"/>
      <c r="FT1332" s="14"/>
      <c r="FU1332" s="14" t="str">
        <f t="shared" si="15"/>
        <v/>
      </c>
      <c r="FV1332" s="14"/>
      <c r="FW1332" s="14"/>
    </row>
    <row r="1333" ht="15.75" hidden="1" customHeight="1">
      <c r="A1333" s="10" t="s">
        <v>16360</v>
      </c>
      <c r="B1333" s="10" t="s">
        <v>16793</v>
      </c>
      <c r="C1333" s="10" t="s">
        <v>264</v>
      </c>
      <c r="D1333" s="10" t="s">
        <v>16837</v>
      </c>
      <c r="E1333" s="11" t="s">
        <v>16838</v>
      </c>
      <c r="F1333" s="12" t="s">
        <v>184</v>
      </c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5" t="s">
        <v>217</v>
      </c>
      <c r="BT1333" s="15" t="s">
        <v>217</v>
      </c>
      <c r="BU1333" s="18"/>
      <c r="BV1333" s="15" t="s">
        <v>217</v>
      </c>
      <c r="BW1333" s="18"/>
      <c r="BX1333" s="15" t="s">
        <v>217</v>
      </c>
      <c r="BY1333" s="18"/>
      <c r="BZ1333" s="12" t="s">
        <v>219</v>
      </c>
      <c r="CA1333" s="14"/>
      <c r="CB1333" s="14"/>
      <c r="CC1333" s="14"/>
      <c r="CD1333" s="14"/>
      <c r="CE1333" s="14"/>
      <c r="CF1333" s="14"/>
      <c r="CG1333" s="14"/>
      <c r="CH1333" s="14"/>
      <c r="CI1333" s="14"/>
      <c r="CJ1333" s="14"/>
      <c r="CK1333" s="14"/>
      <c r="CL1333" s="14"/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5" t="s">
        <v>217</v>
      </c>
      <c r="DF1333" s="15" t="s">
        <v>274</v>
      </c>
      <c r="DG1333" s="18"/>
      <c r="DH1333" s="15" t="s">
        <v>217</v>
      </c>
      <c r="DI1333" s="18"/>
      <c r="DJ1333" s="15" t="s">
        <v>217</v>
      </c>
      <c r="DK1333" s="18"/>
      <c r="DL1333" s="12" t="s">
        <v>224</v>
      </c>
      <c r="DM1333" s="14"/>
      <c r="DN1333" s="14"/>
      <c r="DO1333" s="14"/>
      <c r="DP1333" s="14"/>
      <c r="DQ1333" s="14"/>
      <c r="DR1333" s="14"/>
      <c r="DS1333" s="14"/>
      <c r="DT1333" s="14"/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5" t="s">
        <v>217</v>
      </c>
      <c r="EJ1333" s="15" t="s">
        <v>217</v>
      </c>
      <c r="EK1333" s="18"/>
      <c r="EL1333" s="12" t="s">
        <v>233</v>
      </c>
      <c r="EM1333" s="14"/>
      <c r="EN1333" s="14"/>
      <c r="EO1333" s="14"/>
      <c r="EP1333" s="14"/>
      <c r="EQ1333" s="14"/>
      <c r="ER1333" s="14"/>
      <c r="ES1333" s="14"/>
      <c r="ET1333" s="14"/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5" t="s">
        <v>217</v>
      </c>
      <c r="FJ1333" s="15" t="s">
        <v>217</v>
      </c>
      <c r="FK1333" s="18"/>
      <c r="FL1333" s="14"/>
      <c r="FM1333" s="14"/>
      <c r="FN1333" s="15" t="s">
        <v>234</v>
      </c>
      <c r="FO1333" s="18"/>
      <c r="FP1333" s="14"/>
      <c r="FQ1333" s="14"/>
      <c r="FR1333" s="14"/>
      <c r="FS1333" s="14"/>
      <c r="FT1333" s="14"/>
      <c r="FU1333" s="14" t="str">
        <f t="shared" si="15"/>
        <v/>
      </c>
      <c r="FV1333" s="14"/>
      <c r="FW1333" s="14"/>
    </row>
    <row r="1334" ht="15.75" hidden="1" customHeight="1">
      <c r="A1334" s="10" t="s">
        <v>16360</v>
      </c>
      <c r="B1334" s="10" t="s">
        <v>16793</v>
      </c>
      <c r="C1334" s="10" t="s">
        <v>264</v>
      </c>
      <c r="D1334" s="10" t="s">
        <v>16839</v>
      </c>
      <c r="E1334" s="11" t="s">
        <v>16838</v>
      </c>
      <c r="F1334" s="12" t="s">
        <v>184</v>
      </c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5" t="s">
        <v>217</v>
      </c>
      <c r="BT1334" s="15" t="s">
        <v>217</v>
      </c>
      <c r="BU1334" s="18"/>
      <c r="BV1334" s="15" t="s">
        <v>217</v>
      </c>
      <c r="BW1334" s="18"/>
      <c r="BX1334" s="15" t="s">
        <v>217</v>
      </c>
      <c r="BY1334" s="18"/>
      <c r="BZ1334" s="12" t="s">
        <v>219</v>
      </c>
      <c r="CA1334" s="14"/>
      <c r="CB1334" s="14"/>
      <c r="CC1334" s="14"/>
      <c r="CD1334" s="14"/>
      <c r="CE1334" s="14"/>
      <c r="CF1334" s="14"/>
      <c r="CG1334" s="14"/>
      <c r="CH1334" s="14"/>
      <c r="CI1334" s="14"/>
      <c r="CJ1334" s="14"/>
      <c r="CK1334" s="14"/>
      <c r="CL1334" s="14"/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5" t="s">
        <v>217</v>
      </c>
      <c r="DF1334" s="15" t="s">
        <v>274</v>
      </c>
      <c r="DG1334" s="18"/>
      <c r="DH1334" s="15" t="s">
        <v>217</v>
      </c>
      <c r="DI1334" s="18"/>
      <c r="DJ1334" s="15" t="s">
        <v>217</v>
      </c>
      <c r="DK1334" s="18"/>
      <c r="DL1334" s="12" t="s">
        <v>224</v>
      </c>
      <c r="DM1334" s="14"/>
      <c r="DN1334" s="14"/>
      <c r="DO1334" s="14"/>
      <c r="DP1334" s="14"/>
      <c r="DQ1334" s="14"/>
      <c r="DR1334" s="14"/>
      <c r="DS1334" s="14"/>
      <c r="DT1334" s="14"/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5" t="s">
        <v>217</v>
      </c>
      <c r="EJ1334" s="15" t="s">
        <v>217</v>
      </c>
      <c r="EK1334" s="18"/>
      <c r="EL1334" s="12" t="s">
        <v>233</v>
      </c>
      <c r="EM1334" s="14"/>
      <c r="EN1334" s="14"/>
      <c r="EO1334" s="14"/>
      <c r="EP1334" s="14"/>
      <c r="EQ1334" s="14"/>
      <c r="ER1334" s="14"/>
      <c r="ES1334" s="14"/>
      <c r="ET1334" s="14"/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5" t="s">
        <v>217</v>
      </c>
      <c r="FJ1334" s="15" t="s">
        <v>217</v>
      </c>
      <c r="FK1334" s="18"/>
      <c r="FL1334" s="14"/>
      <c r="FM1334" s="14"/>
      <c r="FN1334" s="15" t="s">
        <v>234</v>
      </c>
      <c r="FO1334" s="18"/>
      <c r="FP1334" s="14"/>
      <c r="FQ1334" s="14"/>
      <c r="FR1334" s="14"/>
      <c r="FS1334" s="14"/>
      <c r="FT1334" s="14"/>
      <c r="FU1334" s="14" t="str">
        <f t="shared" si="15"/>
        <v/>
      </c>
      <c r="FV1334" s="14"/>
      <c r="FW1334" s="14"/>
    </row>
    <row r="1335" ht="15.75" hidden="1" customHeight="1">
      <c r="A1335" s="10" t="s">
        <v>16360</v>
      </c>
      <c r="B1335" s="10" t="s">
        <v>16793</v>
      </c>
      <c r="C1335" s="10" t="s">
        <v>264</v>
      </c>
      <c r="D1335" s="10" t="s">
        <v>16840</v>
      </c>
      <c r="E1335" s="11" t="s">
        <v>16841</v>
      </c>
      <c r="F1335" s="12" t="s">
        <v>184</v>
      </c>
      <c r="G1335" s="13" t="s">
        <v>185</v>
      </c>
      <c r="H1335" s="13" t="s">
        <v>16842</v>
      </c>
      <c r="I1335" s="13" t="s">
        <v>185</v>
      </c>
      <c r="J1335" s="13" t="s">
        <v>16843</v>
      </c>
      <c r="K1335" s="13" t="s">
        <v>185</v>
      </c>
      <c r="L1335" s="13" t="s">
        <v>16844</v>
      </c>
      <c r="M1335" s="13" t="s">
        <v>185</v>
      </c>
      <c r="N1335" s="13" t="s">
        <v>16845</v>
      </c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5" t="s">
        <v>217</v>
      </c>
      <c r="BT1335" s="16" t="s">
        <v>218</v>
      </c>
      <c r="BU1335" s="17">
        <v>46101.40826388889</v>
      </c>
      <c r="BV1335" s="16" t="s">
        <v>218</v>
      </c>
      <c r="BW1335" s="17">
        <v>46101.40833333333</v>
      </c>
      <c r="BX1335" s="16" t="s">
        <v>218</v>
      </c>
      <c r="BY1335" s="17">
        <v>46101.40833333333</v>
      </c>
      <c r="BZ1335" s="12" t="s">
        <v>219</v>
      </c>
      <c r="CA1335" s="13" t="s">
        <v>185</v>
      </c>
      <c r="CB1335" s="13" t="s">
        <v>16846</v>
      </c>
      <c r="CC1335" s="13" t="s">
        <v>185</v>
      </c>
      <c r="CD1335" s="13" t="s">
        <v>16847</v>
      </c>
      <c r="CE1335" s="13" t="s">
        <v>185</v>
      </c>
      <c r="CF1335" s="13" t="s">
        <v>16848</v>
      </c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5" t="s">
        <v>217</v>
      </c>
      <c r="DF1335" s="15" t="s">
        <v>274</v>
      </c>
      <c r="DG1335" s="18"/>
      <c r="DH1335" s="16" t="s">
        <v>218</v>
      </c>
      <c r="DI1335" s="17">
        <v>46101.40846064815</v>
      </c>
      <c r="DJ1335" s="16" t="s">
        <v>218</v>
      </c>
      <c r="DK1335" s="17">
        <v>46101.40846064815</v>
      </c>
      <c r="DL1335" s="12" t="s">
        <v>224</v>
      </c>
      <c r="DM1335" s="14"/>
      <c r="DN1335" s="14"/>
      <c r="DO1335" s="14"/>
      <c r="DP1335" s="14"/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5" t="s">
        <v>217</v>
      </c>
      <c r="EJ1335" s="15" t="s">
        <v>217</v>
      </c>
      <c r="EK1335" s="18"/>
      <c r="EL1335" s="12" t="s">
        <v>233</v>
      </c>
      <c r="EM1335" s="14"/>
      <c r="EN1335" s="14"/>
      <c r="EO1335" s="14"/>
      <c r="EP1335" s="14"/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5" t="s">
        <v>217</v>
      </c>
      <c r="FJ1335" s="15" t="s">
        <v>217</v>
      </c>
      <c r="FK1335" s="18"/>
      <c r="FL1335" s="14"/>
      <c r="FM1335" s="14"/>
      <c r="FN1335" s="15" t="s">
        <v>234</v>
      </c>
      <c r="FO1335" s="18"/>
      <c r="FP1335" s="13" t="s">
        <v>16848</v>
      </c>
      <c r="FQ1335" s="14"/>
      <c r="FR1335" s="14"/>
      <c r="FS1335" s="14"/>
      <c r="FT1335" s="14"/>
      <c r="FU1335" s="14" t="str">
        <f t="shared" si="15"/>
        <v/>
      </c>
      <c r="FV1335" s="13" t="s">
        <v>740</v>
      </c>
      <c r="FW1335" s="13" t="s">
        <v>16849</v>
      </c>
    </row>
    <row r="1336" ht="15.75" hidden="1" customHeight="1">
      <c r="A1336" s="10" t="s">
        <v>16360</v>
      </c>
      <c r="B1336" s="10" t="s">
        <v>16793</v>
      </c>
      <c r="C1336" s="10" t="s">
        <v>301</v>
      </c>
      <c r="D1336" s="10" t="s">
        <v>16850</v>
      </c>
      <c r="E1336" s="11" t="s">
        <v>16851</v>
      </c>
      <c r="F1336" s="12" t="s">
        <v>184</v>
      </c>
      <c r="G1336" s="13" t="s">
        <v>185</v>
      </c>
      <c r="H1336" s="13" t="s">
        <v>16852</v>
      </c>
      <c r="I1336" s="13" t="s">
        <v>405</v>
      </c>
      <c r="J1336" s="13" t="s">
        <v>16853</v>
      </c>
      <c r="K1336" s="13"/>
      <c r="L1336" s="13" t="s">
        <v>16854</v>
      </c>
      <c r="M1336" s="13"/>
      <c r="N1336" s="13" t="s">
        <v>16855</v>
      </c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6" t="s">
        <v>218</v>
      </c>
      <c r="BT1336" s="15" t="s">
        <v>274</v>
      </c>
      <c r="BU1336" s="18"/>
      <c r="BV1336" s="15" t="s">
        <v>217</v>
      </c>
      <c r="BW1336" s="18"/>
      <c r="BX1336" s="15" t="s">
        <v>217</v>
      </c>
      <c r="BY1336" s="18"/>
      <c r="BZ1336" s="12" t="s">
        <v>219</v>
      </c>
      <c r="CA1336" s="13" t="s">
        <v>405</v>
      </c>
      <c r="CB1336" s="13" t="s">
        <v>16856</v>
      </c>
      <c r="CC1336" s="13" t="s">
        <v>690</v>
      </c>
      <c r="CD1336" s="13" t="s">
        <v>16857</v>
      </c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6" t="s">
        <v>218</v>
      </c>
      <c r="DF1336" s="15" t="s">
        <v>274</v>
      </c>
      <c r="DG1336" s="18"/>
      <c r="DH1336" s="15" t="s">
        <v>217</v>
      </c>
      <c r="DI1336" s="18"/>
      <c r="DJ1336" s="15" t="s">
        <v>217</v>
      </c>
      <c r="DK1336" s="18"/>
      <c r="DL1336" s="12" t="s">
        <v>224</v>
      </c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5" t="s">
        <v>217</v>
      </c>
      <c r="EJ1336" s="15" t="s">
        <v>217</v>
      </c>
      <c r="EK1336" s="18"/>
      <c r="EL1336" s="12" t="s">
        <v>233</v>
      </c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5" t="s">
        <v>217</v>
      </c>
      <c r="FJ1336" s="15" t="s">
        <v>217</v>
      </c>
      <c r="FK1336" s="18"/>
      <c r="FL1336" s="14"/>
      <c r="FM1336" s="14"/>
      <c r="FN1336" s="15" t="s">
        <v>234</v>
      </c>
      <c r="FO1336" s="18"/>
      <c r="FP1336" s="13" t="s">
        <v>16853</v>
      </c>
      <c r="FQ1336" s="13" t="s">
        <v>16858</v>
      </c>
      <c r="FR1336" s="13" t="s">
        <v>16859</v>
      </c>
      <c r="FS1336" s="14"/>
      <c r="FT1336" s="14"/>
      <c r="FU1336" s="14" t="str">
        <f t="shared" si="15"/>
        <v>Base de Dados_Images/14B132_DAMPER.Imagem do Equipamento-.121542.jpg</v>
      </c>
      <c r="FV1336" s="14"/>
      <c r="FW1336" s="14"/>
    </row>
    <row r="1337" ht="15.75" hidden="1" customHeight="1">
      <c r="A1337" s="10" t="s">
        <v>16360</v>
      </c>
      <c r="B1337" s="10" t="s">
        <v>16793</v>
      </c>
      <c r="C1337" s="10" t="s">
        <v>301</v>
      </c>
      <c r="D1337" s="10" t="s">
        <v>16860</v>
      </c>
      <c r="E1337" s="11" t="s">
        <v>16861</v>
      </c>
      <c r="F1337" s="12" t="s">
        <v>184</v>
      </c>
      <c r="G1337" s="13" t="s">
        <v>185</v>
      </c>
      <c r="H1337" s="13" t="s">
        <v>16862</v>
      </c>
      <c r="I1337" s="13" t="s">
        <v>185</v>
      </c>
      <c r="J1337" s="13" t="s">
        <v>16863</v>
      </c>
      <c r="K1337" s="13" t="s">
        <v>185</v>
      </c>
      <c r="L1337" s="13" t="s">
        <v>16864</v>
      </c>
      <c r="M1337" s="13" t="s">
        <v>185</v>
      </c>
      <c r="N1337" s="13" t="s">
        <v>16865</v>
      </c>
      <c r="O1337" s="13" t="s">
        <v>185</v>
      </c>
      <c r="P1337" s="13" t="s">
        <v>16866</v>
      </c>
      <c r="Q1337" s="13" t="s">
        <v>405</v>
      </c>
      <c r="R1337" s="13" t="s">
        <v>16867</v>
      </c>
      <c r="S1337" s="14"/>
      <c r="T1337" s="14"/>
      <c r="U1337" s="13" t="s">
        <v>405</v>
      </c>
      <c r="V1337" s="13" t="s">
        <v>16868</v>
      </c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6" t="s">
        <v>218</v>
      </c>
      <c r="BT1337" s="15" t="s">
        <v>274</v>
      </c>
      <c r="BU1337" s="18"/>
      <c r="BV1337" s="15" t="s">
        <v>217</v>
      </c>
      <c r="BW1337" s="18"/>
      <c r="BX1337" s="15" t="s">
        <v>217</v>
      </c>
      <c r="BY1337" s="18"/>
      <c r="BZ1337" s="12" t="s">
        <v>219</v>
      </c>
      <c r="CA1337" s="13" t="s">
        <v>405</v>
      </c>
      <c r="CB1337" s="13" t="s">
        <v>16869</v>
      </c>
      <c r="CC1337" s="13" t="s">
        <v>690</v>
      </c>
      <c r="CD1337" s="13" t="s">
        <v>16870</v>
      </c>
      <c r="CE1337" s="14"/>
      <c r="CF1337" s="14"/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6" t="s">
        <v>218</v>
      </c>
      <c r="DF1337" s="15" t="s">
        <v>274</v>
      </c>
      <c r="DG1337" s="18"/>
      <c r="DH1337" s="15" t="s">
        <v>217</v>
      </c>
      <c r="DI1337" s="18"/>
      <c r="DJ1337" s="15" t="s">
        <v>217</v>
      </c>
      <c r="DK1337" s="18"/>
      <c r="DL1337" s="12" t="s">
        <v>224</v>
      </c>
      <c r="DM1337" s="14"/>
      <c r="DN1337" s="14"/>
      <c r="DO1337" s="14"/>
      <c r="DP1337" s="14"/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5" t="s">
        <v>217</v>
      </c>
      <c r="EJ1337" s="15" t="s">
        <v>217</v>
      </c>
      <c r="EK1337" s="18"/>
      <c r="EL1337" s="12" t="s">
        <v>233</v>
      </c>
      <c r="EM1337" s="14"/>
      <c r="EN1337" s="14"/>
      <c r="EO1337" s="14"/>
      <c r="EP1337" s="14"/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5" t="s">
        <v>217</v>
      </c>
      <c r="FJ1337" s="15" t="s">
        <v>217</v>
      </c>
      <c r="FK1337" s="18"/>
      <c r="FL1337" s="14"/>
      <c r="FM1337" s="14"/>
      <c r="FN1337" s="15" t="s">
        <v>234</v>
      </c>
      <c r="FO1337" s="18"/>
      <c r="FP1337" s="13" t="s">
        <v>16864</v>
      </c>
      <c r="FQ1337" s="13" t="s">
        <v>16871</v>
      </c>
      <c r="FR1337" s="13" t="s">
        <v>16862</v>
      </c>
      <c r="FS1337" s="14"/>
      <c r="FT1337" s="14"/>
      <c r="FU1337" s="14" t="str">
        <f t="shared" si="15"/>
        <v>Base de Dados_Images/14B133_DAMPER.Imagem do Equipamento-.122026.jpg</v>
      </c>
      <c r="FV1337" s="14"/>
      <c r="FW1337" s="14"/>
    </row>
    <row r="1338" ht="15.75" hidden="1" customHeight="1">
      <c r="A1338" s="10" t="s">
        <v>16360</v>
      </c>
      <c r="B1338" s="10" t="s">
        <v>16793</v>
      </c>
      <c r="C1338" s="10" t="s">
        <v>3550</v>
      </c>
      <c r="D1338" s="10" t="s">
        <v>16872</v>
      </c>
      <c r="E1338" s="11" t="s">
        <v>16873</v>
      </c>
      <c r="F1338" s="12" t="s">
        <v>184</v>
      </c>
      <c r="G1338" s="13" t="s">
        <v>185</v>
      </c>
      <c r="H1338" s="13" t="s">
        <v>16874</v>
      </c>
      <c r="I1338" s="13" t="s">
        <v>690</v>
      </c>
      <c r="J1338" s="13" t="s">
        <v>16875</v>
      </c>
      <c r="K1338" s="13" t="s">
        <v>185</v>
      </c>
      <c r="L1338" s="13" t="s">
        <v>16876</v>
      </c>
      <c r="M1338" s="13" t="s">
        <v>185</v>
      </c>
      <c r="N1338" s="13" t="s">
        <v>16877</v>
      </c>
      <c r="O1338" s="13" t="s">
        <v>690</v>
      </c>
      <c r="P1338" s="13" t="s">
        <v>16878</v>
      </c>
      <c r="Q1338" s="13" t="s">
        <v>690</v>
      </c>
      <c r="R1338" s="13" t="s">
        <v>16879</v>
      </c>
      <c r="S1338" s="13" t="s">
        <v>690</v>
      </c>
      <c r="T1338" s="13" t="s">
        <v>16880</v>
      </c>
      <c r="U1338" s="13" t="s">
        <v>185</v>
      </c>
      <c r="V1338" s="13" t="s">
        <v>16881</v>
      </c>
      <c r="W1338" s="13" t="s">
        <v>185</v>
      </c>
      <c r="X1338" s="13" t="s">
        <v>16882</v>
      </c>
      <c r="Y1338" s="13" t="s">
        <v>185</v>
      </c>
      <c r="Z1338" s="13" t="s">
        <v>16883</v>
      </c>
      <c r="AA1338" s="13" t="s">
        <v>185</v>
      </c>
      <c r="AB1338" s="13" t="s">
        <v>16884</v>
      </c>
      <c r="AC1338" s="13" t="s">
        <v>185</v>
      </c>
      <c r="AD1338" s="13" t="s">
        <v>16885</v>
      </c>
      <c r="AE1338" s="13" t="s">
        <v>185</v>
      </c>
      <c r="AF1338" s="13" t="s">
        <v>16886</v>
      </c>
      <c r="AG1338" s="13" t="s">
        <v>185</v>
      </c>
      <c r="AH1338" s="13" t="s">
        <v>16887</v>
      </c>
      <c r="AI1338" s="13" t="s">
        <v>185</v>
      </c>
      <c r="AJ1338" s="13" t="s">
        <v>16888</v>
      </c>
      <c r="AK1338" s="13" t="s">
        <v>690</v>
      </c>
      <c r="AL1338" s="13" t="s">
        <v>16889</v>
      </c>
      <c r="AM1338" s="13" t="s">
        <v>185</v>
      </c>
      <c r="AN1338" s="13" t="s">
        <v>16890</v>
      </c>
      <c r="AO1338" s="13" t="s">
        <v>185</v>
      </c>
      <c r="AP1338" s="13" t="s">
        <v>16891</v>
      </c>
      <c r="AQ1338" s="13" t="s">
        <v>185</v>
      </c>
      <c r="AR1338" s="13" t="s">
        <v>16892</v>
      </c>
      <c r="AS1338" s="13" t="s">
        <v>690</v>
      </c>
      <c r="AT1338" s="13" t="s">
        <v>16893</v>
      </c>
      <c r="AU1338" s="13" t="s">
        <v>185</v>
      </c>
      <c r="AV1338" s="13" t="s">
        <v>16894</v>
      </c>
      <c r="AW1338" s="13" t="s">
        <v>185</v>
      </c>
      <c r="AX1338" s="13" t="s">
        <v>16895</v>
      </c>
      <c r="AY1338" s="13" t="s">
        <v>690</v>
      </c>
      <c r="AZ1338" s="13" t="s">
        <v>16896</v>
      </c>
      <c r="BA1338" s="13" t="s">
        <v>185</v>
      </c>
      <c r="BB1338" s="13" t="s">
        <v>16897</v>
      </c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5" t="s">
        <v>217</v>
      </c>
      <c r="BT1338" s="16" t="s">
        <v>218</v>
      </c>
      <c r="BU1338" s="17">
        <v>46060.42896990741</v>
      </c>
      <c r="BV1338" s="16" t="s">
        <v>218</v>
      </c>
      <c r="BW1338" s="17">
        <v>46060.4324537037</v>
      </c>
      <c r="BX1338" s="16" t="s">
        <v>218</v>
      </c>
      <c r="BY1338" s="17">
        <v>46060.4330787037</v>
      </c>
      <c r="BZ1338" s="12" t="s">
        <v>219</v>
      </c>
      <c r="CA1338" s="13" t="s">
        <v>185</v>
      </c>
      <c r="CB1338" s="13" t="s">
        <v>16898</v>
      </c>
      <c r="CC1338" s="13" t="s">
        <v>185</v>
      </c>
      <c r="CD1338" s="13" t="s">
        <v>16899</v>
      </c>
      <c r="CE1338" s="13" t="s">
        <v>185</v>
      </c>
      <c r="CF1338" s="13" t="s">
        <v>16899</v>
      </c>
      <c r="CG1338" s="13" t="s">
        <v>185</v>
      </c>
      <c r="CH1338" s="13" t="s">
        <v>16900</v>
      </c>
      <c r="CI1338" s="13" t="s">
        <v>185</v>
      </c>
      <c r="CJ1338" s="13" t="s">
        <v>16901</v>
      </c>
      <c r="CK1338" s="13" t="s">
        <v>185</v>
      </c>
      <c r="CL1338" s="13" t="s">
        <v>16902</v>
      </c>
      <c r="CM1338" s="13" t="s">
        <v>185</v>
      </c>
      <c r="CN1338" s="13" t="s">
        <v>16902</v>
      </c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5" t="s">
        <v>217</v>
      </c>
      <c r="DF1338" s="16" t="s">
        <v>218</v>
      </c>
      <c r="DG1338" s="17">
        <v>46100.681493055556</v>
      </c>
      <c r="DH1338" s="16" t="s">
        <v>218</v>
      </c>
      <c r="DI1338" s="17">
        <v>46100.68158564815</v>
      </c>
      <c r="DJ1338" s="16" t="s">
        <v>218</v>
      </c>
      <c r="DK1338" s="17">
        <v>46100.68158564815</v>
      </c>
      <c r="DL1338" s="12" t="s">
        <v>224</v>
      </c>
      <c r="DM1338" s="13" t="s">
        <v>185</v>
      </c>
      <c r="DN1338" s="13" t="s">
        <v>16903</v>
      </c>
      <c r="DO1338" s="13" t="s">
        <v>185</v>
      </c>
      <c r="DP1338" s="13" t="s">
        <v>16903</v>
      </c>
      <c r="DQ1338" s="13" t="s">
        <v>185</v>
      </c>
      <c r="DR1338" s="13" t="s">
        <v>16904</v>
      </c>
      <c r="DS1338" s="13" t="s">
        <v>185</v>
      </c>
      <c r="DT1338" s="13" t="s">
        <v>16905</v>
      </c>
      <c r="DU1338" s="13" t="s">
        <v>185</v>
      </c>
      <c r="DV1338" s="13" t="s">
        <v>16906</v>
      </c>
      <c r="DW1338" s="13" t="s">
        <v>185</v>
      </c>
      <c r="DX1338" s="13" t="s">
        <v>16907</v>
      </c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5" t="s">
        <v>217</v>
      </c>
      <c r="EJ1338" s="16" t="s">
        <v>218</v>
      </c>
      <c r="EK1338" s="17">
        <v>46101.496099537035</v>
      </c>
      <c r="EL1338" s="12" t="s">
        <v>233</v>
      </c>
      <c r="EM1338" s="14"/>
      <c r="EN1338" s="14"/>
      <c r="EO1338" s="14"/>
      <c r="EP1338" s="14"/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5" t="s">
        <v>217</v>
      </c>
      <c r="FJ1338" s="15" t="s">
        <v>217</v>
      </c>
      <c r="FK1338" s="18"/>
      <c r="FL1338" s="14"/>
      <c r="FM1338" s="14"/>
      <c r="FN1338" s="15" t="s">
        <v>234</v>
      </c>
      <c r="FO1338" s="18"/>
      <c r="FP1338" s="13" t="s">
        <v>16907</v>
      </c>
      <c r="FQ1338" s="13" t="s">
        <v>16908</v>
      </c>
      <c r="FR1338" s="13" t="s">
        <v>16875</v>
      </c>
      <c r="FS1338" s="13" t="s">
        <v>16909</v>
      </c>
      <c r="FT1338" s="13" t="s">
        <v>16875</v>
      </c>
      <c r="FU1338" s="14" t="str">
        <f t="shared" si="15"/>
        <v>Base de Dados_Images/14ES134M02_CALD1.Imagem do Equipamento-.131536.jpg</v>
      </c>
      <c r="FV1338" s="14"/>
      <c r="FW1338" s="14"/>
    </row>
    <row r="1339" ht="15.75" hidden="1" customHeight="1">
      <c r="A1339" s="10" t="s">
        <v>16360</v>
      </c>
      <c r="B1339" s="10" t="s">
        <v>16793</v>
      </c>
      <c r="C1339" s="10" t="s">
        <v>3550</v>
      </c>
      <c r="D1339" s="10" t="s">
        <v>16910</v>
      </c>
      <c r="E1339" s="11" t="s">
        <v>16873</v>
      </c>
      <c r="F1339" s="12" t="s">
        <v>184</v>
      </c>
      <c r="G1339" s="13" t="s">
        <v>185</v>
      </c>
      <c r="H1339" s="13" t="s">
        <v>16911</v>
      </c>
      <c r="I1339" s="13" t="s">
        <v>690</v>
      </c>
      <c r="J1339" s="13" t="s">
        <v>16912</v>
      </c>
      <c r="K1339" s="13" t="s">
        <v>185</v>
      </c>
      <c r="L1339" s="13" t="s">
        <v>16913</v>
      </c>
      <c r="M1339" s="13" t="s">
        <v>185</v>
      </c>
      <c r="N1339" s="13" t="s">
        <v>16914</v>
      </c>
      <c r="O1339" s="13" t="s">
        <v>185</v>
      </c>
      <c r="P1339" s="13" t="s">
        <v>16915</v>
      </c>
      <c r="Q1339" s="13" t="s">
        <v>690</v>
      </c>
      <c r="R1339" s="13" t="s">
        <v>16916</v>
      </c>
      <c r="S1339" s="13" t="s">
        <v>690</v>
      </c>
      <c r="T1339" s="13" t="s">
        <v>16917</v>
      </c>
      <c r="U1339" s="13" t="s">
        <v>185</v>
      </c>
      <c r="V1339" s="13" t="s">
        <v>16918</v>
      </c>
      <c r="W1339" s="13" t="s">
        <v>185</v>
      </c>
      <c r="X1339" s="13" t="s">
        <v>16919</v>
      </c>
      <c r="Y1339" s="13" t="s">
        <v>185</v>
      </c>
      <c r="Z1339" s="13" t="s">
        <v>16920</v>
      </c>
      <c r="AA1339" s="13" t="s">
        <v>185</v>
      </c>
      <c r="AB1339" s="13" t="s">
        <v>16921</v>
      </c>
      <c r="AC1339" s="13" t="s">
        <v>185</v>
      </c>
      <c r="AD1339" s="13" t="s">
        <v>16922</v>
      </c>
      <c r="AE1339" s="13" t="s">
        <v>185</v>
      </c>
      <c r="AF1339" s="13" t="s">
        <v>16923</v>
      </c>
      <c r="AG1339" s="13" t="s">
        <v>185</v>
      </c>
      <c r="AH1339" s="13" t="s">
        <v>16924</v>
      </c>
      <c r="AI1339" s="13" t="s">
        <v>185</v>
      </c>
      <c r="AJ1339" s="13" t="s">
        <v>16925</v>
      </c>
      <c r="AK1339" s="13" t="s">
        <v>690</v>
      </c>
      <c r="AL1339" s="13" t="s">
        <v>16926</v>
      </c>
      <c r="AM1339" s="13" t="s">
        <v>185</v>
      </c>
      <c r="AN1339" s="13" t="s">
        <v>16927</v>
      </c>
      <c r="AO1339" s="13" t="s">
        <v>185</v>
      </c>
      <c r="AP1339" s="13" t="s">
        <v>16928</v>
      </c>
      <c r="AQ1339" s="13" t="s">
        <v>185</v>
      </c>
      <c r="AR1339" s="13" t="s">
        <v>16929</v>
      </c>
      <c r="AS1339" s="13" t="s">
        <v>690</v>
      </c>
      <c r="AT1339" s="13" t="s">
        <v>16930</v>
      </c>
      <c r="AU1339" s="13" t="s">
        <v>185</v>
      </c>
      <c r="AV1339" s="13" t="s">
        <v>16931</v>
      </c>
      <c r="AW1339" s="13" t="s">
        <v>185</v>
      </c>
      <c r="AX1339" s="13" t="s">
        <v>16932</v>
      </c>
      <c r="AY1339" s="13" t="s">
        <v>690</v>
      </c>
      <c r="AZ1339" s="13" t="s">
        <v>16933</v>
      </c>
      <c r="BA1339" s="13" t="s">
        <v>185</v>
      </c>
      <c r="BB1339" s="13" t="s">
        <v>16934</v>
      </c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5" t="s">
        <v>217</v>
      </c>
      <c r="BT1339" s="16" t="s">
        <v>218</v>
      </c>
      <c r="BU1339" s="17">
        <v>46057.68984953704</v>
      </c>
      <c r="BV1339" s="16" t="s">
        <v>218</v>
      </c>
      <c r="BW1339" s="17">
        <v>46060.435</v>
      </c>
      <c r="BX1339" s="16" t="s">
        <v>218</v>
      </c>
      <c r="BY1339" s="17">
        <v>46060.435</v>
      </c>
      <c r="BZ1339" s="12" t="s">
        <v>219</v>
      </c>
      <c r="CA1339" s="13" t="s">
        <v>185</v>
      </c>
      <c r="CB1339" s="13" t="s">
        <v>16935</v>
      </c>
      <c r="CC1339" s="13" t="s">
        <v>185</v>
      </c>
      <c r="CD1339" s="13" t="s">
        <v>16936</v>
      </c>
      <c r="CE1339" s="13" t="s">
        <v>185</v>
      </c>
      <c r="CF1339" s="13" t="s">
        <v>16936</v>
      </c>
      <c r="CG1339" s="13" t="s">
        <v>185</v>
      </c>
      <c r="CH1339" s="13" t="s">
        <v>16937</v>
      </c>
      <c r="CI1339" s="13" t="s">
        <v>185</v>
      </c>
      <c r="CJ1339" s="13" t="s">
        <v>16938</v>
      </c>
      <c r="CK1339" s="13" t="s">
        <v>185</v>
      </c>
      <c r="CL1339" s="13" t="s">
        <v>16938</v>
      </c>
      <c r="CM1339" s="13" t="s">
        <v>185</v>
      </c>
      <c r="CN1339" s="13" t="s">
        <v>16939</v>
      </c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5" t="s">
        <v>217</v>
      </c>
      <c r="DF1339" s="16" t="s">
        <v>218</v>
      </c>
      <c r="DG1339" s="17">
        <v>46100.68173611111</v>
      </c>
      <c r="DH1339" s="16" t="s">
        <v>218</v>
      </c>
      <c r="DI1339" s="17">
        <v>46100.68177083333</v>
      </c>
      <c r="DJ1339" s="16" t="s">
        <v>218</v>
      </c>
      <c r="DK1339" s="17">
        <v>46100.68177083333</v>
      </c>
      <c r="DL1339" s="12" t="s">
        <v>224</v>
      </c>
      <c r="DM1339" s="13" t="s">
        <v>185</v>
      </c>
      <c r="DN1339" s="13" t="s">
        <v>16940</v>
      </c>
      <c r="DO1339" s="13" t="s">
        <v>185</v>
      </c>
      <c r="DP1339" s="13" t="s">
        <v>16941</v>
      </c>
      <c r="DQ1339" s="13" t="s">
        <v>185</v>
      </c>
      <c r="DR1339" s="13" t="s">
        <v>16941</v>
      </c>
      <c r="DS1339" s="13" t="s">
        <v>185</v>
      </c>
      <c r="DT1339" s="13" t="s">
        <v>16942</v>
      </c>
      <c r="DU1339" s="13" t="s">
        <v>185</v>
      </c>
      <c r="DV1339" s="13" t="s">
        <v>16943</v>
      </c>
      <c r="DW1339" s="13" t="s">
        <v>185</v>
      </c>
      <c r="DX1339" s="13" t="s">
        <v>16944</v>
      </c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5" t="s">
        <v>217</v>
      </c>
      <c r="EJ1339" s="16" t="s">
        <v>218</v>
      </c>
      <c r="EK1339" s="17">
        <v>46101.49701388889</v>
      </c>
      <c r="EL1339" s="12" t="s">
        <v>233</v>
      </c>
      <c r="EM1339" s="14"/>
      <c r="EN1339" s="14"/>
      <c r="EO1339" s="14"/>
      <c r="EP1339" s="14"/>
      <c r="EQ1339" s="14"/>
      <c r="ER1339" s="14"/>
      <c r="ES1339" s="14"/>
      <c r="ET1339" s="14"/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5" t="s">
        <v>217</v>
      </c>
      <c r="FJ1339" s="15" t="s">
        <v>217</v>
      </c>
      <c r="FK1339" s="18"/>
      <c r="FL1339" s="14"/>
      <c r="FM1339" s="14"/>
      <c r="FN1339" s="15" t="s">
        <v>234</v>
      </c>
      <c r="FO1339" s="18"/>
      <c r="FP1339" s="13" t="s">
        <v>16943</v>
      </c>
      <c r="FQ1339" s="13" t="s">
        <v>16945</v>
      </c>
      <c r="FR1339" s="13" t="s">
        <v>16919</v>
      </c>
      <c r="FS1339" s="13" t="s">
        <v>16946</v>
      </c>
      <c r="FT1339" s="13" t="s">
        <v>16919</v>
      </c>
      <c r="FU1339" s="14" t="str">
        <f t="shared" si="15"/>
        <v>Base de Dados_Images/14ES134M01_CALD1.Imagem do Equipamento-.193139.jpg</v>
      </c>
      <c r="FV1339" s="14"/>
      <c r="FW1339" s="14"/>
    </row>
    <row r="1340" ht="15.75" hidden="1" customHeight="1">
      <c r="A1340" s="10" t="s">
        <v>16360</v>
      </c>
      <c r="B1340" s="10" t="s">
        <v>16793</v>
      </c>
      <c r="C1340" s="10" t="s">
        <v>3550</v>
      </c>
      <c r="D1340" s="10" t="s">
        <v>16947</v>
      </c>
      <c r="E1340" s="11" t="s">
        <v>16948</v>
      </c>
      <c r="F1340" s="12" t="s">
        <v>184</v>
      </c>
      <c r="G1340" s="13" t="s">
        <v>185</v>
      </c>
      <c r="H1340" s="13" t="s">
        <v>16949</v>
      </c>
      <c r="I1340" s="13" t="s">
        <v>185</v>
      </c>
      <c r="J1340" s="13" t="s">
        <v>16950</v>
      </c>
      <c r="K1340" s="13" t="s">
        <v>185</v>
      </c>
      <c r="L1340" s="13" t="s">
        <v>16951</v>
      </c>
      <c r="M1340" s="13" t="s">
        <v>185</v>
      </c>
      <c r="N1340" s="13" t="s">
        <v>16952</v>
      </c>
      <c r="O1340" s="13" t="s">
        <v>185</v>
      </c>
      <c r="P1340" s="13" t="s">
        <v>16953</v>
      </c>
      <c r="Q1340" s="13" t="s">
        <v>185</v>
      </c>
      <c r="R1340" s="13" t="s">
        <v>16954</v>
      </c>
      <c r="S1340" s="13" t="s">
        <v>185</v>
      </c>
      <c r="T1340" s="13" t="s">
        <v>16955</v>
      </c>
      <c r="U1340" s="13" t="s">
        <v>185</v>
      </c>
      <c r="V1340" s="13" t="s">
        <v>16956</v>
      </c>
      <c r="W1340" s="13" t="s">
        <v>185</v>
      </c>
      <c r="X1340" s="13" t="s">
        <v>16957</v>
      </c>
      <c r="Y1340" s="13" t="s">
        <v>185</v>
      </c>
      <c r="Z1340" s="13" t="s">
        <v>16958</v>
      </c>
      <c r="AA1340" s="13" t="s">
        <v>185</v>
      </c>
      <c r="AB1340" s="13" t="s">
        <v>16959</v>
      </c>
      <c r="AC1340" s="13" t="s">
        <v>185</v>
      </c>
      <c r="AD1340" s="13" t="s">
        <v>16960</v>
      </c>
      <c r="AE1340" s="13" t="s">
        <v>185</v>
      </c>
      <c r="AF1340" s="13" t="s">
        <v>16961</v>
      </c>
      <c r="AG1340" s="13" t="s">
        <v>185</v>
      </c>
      <c r="AH1340" s="13" t="s">
        <v>16962</v>
      </c>
      <c r="AI1340" s="13" t="s">
        <v>185</v>
      </c>
      <c r="AJ1340" s="13" t="s">
        <v>16963</v>
      </c>
      <c r="AK1340" s="13" t="s">
        <v>185</v>
      </c>
      <c r="AL1340" s="13" t="s">
        <v>16964</v>
      </c>
      <c r="AM1340" s="13" t="s">
        <v>185</v>
      </c>
      <c r="AN1340" s="13" t="s">
        <v>16965</v>
      </c>
      <c r="AO1340" s="13" t="s">
        <v>185</v>
      </c>
      <c r="AP1340" s="13" t="s">
        <v>16966</v>
      </c>
      <c r="AQ1340" s="13" t="s">
        <v>185</v>
      </c>
      <c r="AR1340" s="13" t="s">
        <v>16967</v>
      </c>
      <c r="AS1340" s="13" t="s">
        <v>185</v>
      </c>
      <c r="AT1340" s="13" t="s">
        <v>16968</v>
      </c>
      <c r="AU1340" s="13" t="s">
        <v>690</v>
      </c>
      <c r="AV1340" s="13" t="s">
        <v>16969</v>
      </c>
      <c r="AW1340" s="13" t="s">
        <v>185</v>
      </c>
      <c r="AX1340" s="13" t="s">
        <v>16970</v>
      </c>
      <c r="AY1340" s="13" t="s">
        <v>185</v>
      </c>
      <c r="AZ1340" s="13" t="s">
        <v>16971</v>
      </c>
      <c r="BA1340" s="13" t="s">
        <v>185</v>
      </c>
      <c r="BB1340" s="13" t="s">
        <v>16972</v>
      </c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5" t="s">
        <v>217</v>
      </c>
      <c r="BT1340" s="16" t="s">
        <v>218</v>
      </c>
      <c r="BU1340" s="17">
        <v>46057.68237268519</v>
      </c>
      <c r="BV1340" s="16" t="s">
        <v>218</v>
      </c>
      <c r="BW1340" s="17">
        <v>46095.4209375</v>
      </c>
      <c r="BX1340" s="16" t="s">
        <v>218</v>
      </c>
      <c r="BY1340" s="17">
        <v>46095.4209375</v>
      </c>
      <c r="BZ1340" s="12" t="s">
        <v>219</v>
      </c>
      <c r="CA1340" s="13" t="s">
        <v>185</v>
      </c>
      <c r="CB1340" s="13" t="s">
        <v>16973</v>
      </c>
      <c r="CC1340" s="13" t="s">
        <v>185</v>
      </c>
      <c r="CD1340" s="13" t="s">
        <v>16974</v>
      </c>
      <c r="CE1340" s="13" t="s">
        <v>185</v>
      </c>
      <c r="CF1340" s="13" t="s">
        <v>16975</v>
      </c>
      <c r="CG1340" s="13" t="s">
        <v>185</v>
      </c>
      <c r="CH1340" s="13" t="s">
        <v>16976</v>
      </c>
      <c r="CI1340" s="13" t="s">
        <v>185</v>
      </c>
      <c r="CJ1340" s="13" t="s">
        <v>16977</v>
      </c>
      <c r="CK1340" s="13" t="s">
        <v>185</v>
      </c>
      <c r="CL1340" s="13" t="s">
        <v>16978</v>
      </c>
      <c r="CM1340" s="13" t="s">
        <v>185</v>
      </c>
      <c r="CN1340" s="13" t="s">
        <v>16979</v>
      </c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5" t="s">
        <v>217</v>
      </c>
      <c r="DF1340" s="16" t="s">
        <v>218</v>
      </c>
      <c r="DG1340" s="17">
        <v>46101.41780092593</v>
      </c>
      <c r="DH1340" s="16" t="s">
        <v>218</v>
      </c>
      <c r="DI1340" s="17">
        <v>46101.418125</v>
      </c>
      <c r="DJ1340" s="16" t="s">
        <v>218</v>
      </c>
      <c r="DK1340" s="17">
        <v>46101.418125</v>
      </c>
      <c r="DL1340" s="12" t="s">
        <v>224</v>
      </c>
      <c r="DM1340" s="13" t="s">
        <v>185</v>
      </c>
      <c r="DN1340" s="13" t="s">
        <v>16980</v>
      </c>
      <c r="DO1340" s="13" t="s">
        <v>185</v>
      </c>
      <c r="DP1340" s="13" t="s">
        <v>16981</v>
      </c>
      <c r="DQ1340" s="13" t="s">
        <v>185</v>
      </c>
      <c r="DR1340" s="13" t="s">
        <v>16982</v>
      </c>
      <c r="DS1340" s="13" t="s">
        <v>185</v>
      </c>
      <c r="DT1340" s="13" t="s">
        <v>16983</v>
      </c>
      <c r="DU1340" s="13" t="s">
        <v>185</v>
      </c>
      <c r="DV1340" s="13" t="s">
        <v>16984</v>
      </c>
      <c r="DW1340" s="13" t="s">
        <v>185</v>
      </c>
      <c r="DX1340" s="13" t="s">
        <v>16985</v>
      </c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5" t="s">
        <v>217</v>
      </c>
      <c r="EJ1340" s="16" t="s">
        <v>218</v>
      </c>
      <c r="EK1340" s="17">
        <v>46101.497928240744</v>
      </c>
      <c r="EL1340" s="12" t="s">
        <v>233</v>
      </c>
      <c r="EM1340" s="14"/>
      <c r="EN1340" s="14"/>
      <c r="EO1340" s="14"/>
      <c r="EP1340" s="14"/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5" t="s">
        <v>217</v>
      </c>
      <c r="FJ1340" s="15" t="s">
        <v>217</v>
      </c>
      <c r="FK1340" s="18"/>
      <c r="FL1340" s="14"/>
      <c r="FM1340" s="14"/>
      <c r="FN1340" s="15" t="s">
        <v>234</v>
      </c>
      <c r="FO1340" s="18"/>
      <c r="FP1340" s="13" t="s">
        <v>16985</v>
      </c>
      <c r="FQ1340" s="13" t="s">
        <v>16986</v>
      </c>
      <c r="FR1340" s="13" t="s">
        <v>16965</v>
      </c>
      <c r="FS1340" s="13" t="s">
        <v>16987</v>
      </c>
      <c r="FT1340" s="13" t="s">
        <v>16965</v>
      </c>
      <c r="FU1340" s="14" t="str">
        <f t="shared" si="15"/>
        <v>Base de Dados_Images/14ES132M01.Imagem do Equipamento-.192107.jpg</v>
      </c>
      <c r="FV1340" s="14"/>
      <c r="FW1340" s="14"/>
    </row>
    <row r="1341" ht="15.75" hidden="1" customHeight="1">
      <c r="A1341" s="10" t="s">
        <v>16360</v>
      </c>
      <c r="B1341" s="10" t="s">
        <v>16793</v>
      </c>
      <c r="C1341" s="10" t="s">
        <v>3550</v>
      </c>
      <c r="D1341" s="10" t="s">
        <v>16988</v>
      </c>
      <c r="E1341" s="11" t="s">
        <v>16989</v>
      </c>
      <c r="F1341" s="12" t="s">
        <v>184</v>
      </c>
      <c r="G1341" s="13" t="s">
        <v>185</v>
      </c>
      <c r="H1341" s="13" t="s">
        <v>16990</v>
      </c>
      <c r="I1341" s="13" t="s">
        <v>690</v>
      </c>
      <c r="J1341" s="13" t="s">
        <v>16991</v>
      </c>
      <c r="K1341" s="13" t="s">
        <v>185</v>
      </c>
      <c r="L1341" s="13" t="s">
        <v>16992</v>
      </c>
      <c r="M1341" s="13" t="s">
        <v>185</v>
      </c>
      <c r="N1341" s="13" t="s">
        <v>16993</v>
      </c>
      <c r="O1341" s="13" t="s">
        <v>185</v>
      </c>
      <c r="P1341" s="13" t="s">
        <v>16994</v>
      </c>
      <c r="Q1341" s="13" t="s">
        <v>185</v>
      </c>
      <c r="R1341" s="13" t="s">
        <v>16995</v>
      </c>
      <c r="S1341" s="13" t="s">
        <v>690</v>
      </c>
      <c r="T1341" s="13" t="s">
        <v>16996</v>
      </c>
      <c r="U1341" s="13" t="s">
        <v>185</v>
      </c>
      <c r="V1341" s="13" t="s">
        <v>16997</v>
      </c>
      <c r="W1341" s="13" t="s">
        <v>185</v>
      </c>
      <c r="X1341" s="13" t="s">
        <v>16998</v>
      </c>
      <c r="Y1341" s="13" t="s">
        <v>185</v>
      </c>
      <c r="Z1341" s="13" t="s">
        <v>16999</v>
      </c>
      <c r="AA1341" s="13" t="s">
        <v>185</v>
      </c>
      <c r="AB1341" s="13" t="s">
        <v>17000</v>
      </c>
      <c r="AC1341" s="13" t="s">
        <v>185</v>
      </c>
      <c r="AD1341" s="13" t="s">
        <v>17001</v>
      </c>
      <c r="AE1341" s="13" t="s">
        <v>185</v>
      </c>
      <c r="AF1341" s="13" t="s">
        <v>17002</v>
      </c>
      <c r="AG1341" s="13" t="s">
        <v>185</v>
      </c>
      <c r="AH1341" s="13" t="s">
        <v>17003</v>
      </c>
      <c r="AI1341" s="13" t="s">
        <v>185</v>
      </c>
      <c r="AJ1341" s="13" t="s">
        <v>17004</v>
      </c>
      <c r="AK1341" s="13" t="s">
        <v>185</v>
      </c>
      <c r="AL1341" s="13" t="s">
        <v>17005</v>
      </c>
      <c r="AM1341" s="13" t="s">
        <v>185</v>
      </c>
      <c r="AN1341" s="13" t="s">
        <v>17006</v>
      </c>
      <c r="AO1341" s="13" t="s">
        <v>185</v>
      </c>
      <c r="AP1341" s="13" t="s">
        <v>17007</v>
      </c>
      <c r="AQ1341" s="13" t="s">
        <v>185</v>
      </c>
      <c r="AR1341" s="13" t="s">
        <v>17008</v>
      </c>
      <c r="AS1341" s="13" t="s">
        <v>185</v>
      </c>
      <c r="AT1341" s="13" t="s">
        <v>17009</v>
      </c>
      <c r="AU1341" s="13" t="s">
        <v>185</v>
      </c>
      <c r="AV1341" s="13" t="s">
        <v>17010</v>
      </c>
      <c r="AW1341" s="13" t="s">
        <v>185</v>
      </c>
      <c r="AX1341" s="13" t="s">
        <v>17011</v>
      </c>
      <c r="AY1341" s="13" t="s">
        <v>185</v>
      </c>
      <c r="AZ1341" s="13" t="s">
        <v>17012</v>
      </c>
      <c r="BA1341" s="13" t="s">
        <v>185</v>
      </c>
      <c r="BB1341" s="13" t="s">
        <v>17013</v>
      </c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5" t="s">
        <v>217</v>
      </c>
      <c r="BT1341" s="16" t="s">
        <v>218</v>
      </c>
      <c r="BU1341" s="17">
        <v>46057.69133101852</v>
      </c>
      <c r="BV1341" s="16" t="s">
        <v>218</v>
      </c>
      <c r="BW1341" s="17">
        <v>46095.42178240741</v>
      </c>
      <c r="BX1341" s="16" t="s">
        <v>218</v>
      </c>
      <c r="BY1341" s="17">
        <v>46095.42178240741</v>
      </c>
      <c r="BZ1341" s="12" t="s">
        <v>219</v>
      </c>
      <c r="CA1341" s="13" t="s">
        <v>185</v>
      </c>
      <c r="CB1341" s="13" t="s">
        <v>17014</v>
      </c>
      <c r="CC1341" s="14"/>
      <c r="CD1341" s="14"/>
      <c r="CE1341" s="14"/>
      <c r="CF1341" s="14"/>
      <c r="CG1341" s="13" t="s">
        <v>405</v>
      </c>
      <c r="CH1341" s="13" t="s">
        <v>17015</v>
      </c>
      <c r="CI1341" s="14"/>
      <c r="CJ1341" s="14"/>
      <c r="CK1341" s="14"/>
      <c r="CL1341" s="14"/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6" t="s">
        <v>218</v>
      </c>
      <c r="DF1341" s="15" t="s">
        <v>217</v>
      </c>
      <c r="DG1341" s="18"/>
      <c r="DH1341" s="15" t="s">
        <v>217</v>
      </c>
      <c r="DI1341" s="18"/>
      <c r="DJ1341" s="15" t="s">
        <v>217</v>
      </c>
      <c r="DK1341" s="18"/>
      <c r="DL1341" s="12" t="s">
        <v>224</v>
      </c>
      <c r="DM1341" s="14"/>
      <c r="DN1341" s="14"/>
      <c r="DO1341" s="14"/>
      <c r="DP1341" s="14"/>
      <c r="DQ1341" s="14"/>
      <c r="DR1341" s="14"/>
      <c r="DS1341" s="14"/>
      <c r="DT1341" s="14"/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5" t="s">
        <v>217</v>
      </c>
      <c r="EJ1341" s="15" t="s">
        <v>217</v>
      </c>
      <c r="EK1341" s="18"/>
      <c r="EL1341" s="12" t="s">
        <v>233</v>
      </c>
      <c r="EM1341" s="14"/>
      <c r="EN1341" s="14"/>
      <c r="EO1341" s="14"/>
      <c r="EP1341" s="14"/>
      <c r="EQ1341" s="14"/>
      <c r="ER1341" s="14"/>
      <c r="ES1341" s="14"/>
      <c r="ET1341" s="14"/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5" t="s">
        <v>217</v>
      </c>
      <c r="FJ1341" s="15" t="s">
        <v>217</v>
      </c>
      <c r="FK1341" s="18"/>
      <c r="FL1341" s="14"/>
      <c r="FM1341" s="14"/>
      <c r="FN1341" s="15" t="s">
        <v>234</v>
      </c>
      <c r="FO1341" s="18"/>
      <c r="FP1341" s="13" t="s">
        <v>17015</v>
      </c>
      <c r="FQ1341" s="13" t="s">
        <v>17016</v>
      </c>
      <c r="FR1341" s="13" t="s">
        <v>17017</v>
      </c>
      <c r="FS1341" s="13" t="s">
        <v>17018</v>
      </c>
      <c r="FT1341" s="13" t="s">
        <v>17019</v>
      </c>
      <c r="FU1341" s="14" t="str">
        <f t="shared" si="15"/>
        <v>Base de Dados_Images/14ES133M01.Imagem do Equipamento-.192758.jpg</v>
      </c>
      <c r="FV1341" s="14"/>
      <c r="FW1341" s="14"/>
    </row>
    <row r="1342" ht="15.75" hidden="1" customHeight="1">
      <c r="A1342" s="10" t="s">
        <v>16360</v>
      </c>
      <c r="B1342" s="10" t="s">
        <v>17020</v>
      </c>
      <c r="C1342" s="10" t="s">
        <v>5555</v>
      </c>
      <c r="D1342" s="10" t="s">
        <v>17021</v>
      </c>
      <c r="E1342" s="11" t="s">
        <v>17022</v>
      </c>
      <c r="F1342" s="12" t="s">
        <v>184</v>
      </c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5" t="s">
        <v>217</v>
      </c>
      <c r="BT1342" s="15" t="s">
        <v>274</v>
      </c>
      <c r="BU1342" s="18"/>
      <c r="BV1342" s="15" t="s">
        <v>274</v>
      </c>
      <c r="BW1342" s="18"/>
      <c r="BX1342" s="15" t="s">
        <v>274</v>
      </c>
      <c r="BY1342" s="18"/>
      <c r="BZ1342" s="12" t="s">
        <v>219</v>
      </c>
      <c r="CA1342" s="14"/>
      <c r="CB1342" s="14"/>
      <c r="CC1342" s="14"/>
      <c r="CD1342" s="14"/>
      <c r="CE1342" s="14"/>
      <c r="CF1342" s="14"/>
      <c r="CG1342" s="14"/>
      <c r="CH1342" s="14"/>
      <c r="CI1342" s="14"/>
      <c r="CJ1342" s="14"/>
      <c r="CK1342" s="14"/>
      <c r="CL1342" s="14"/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5" t="s">
        <v>217</v>
      </c>
      <c r="DF1342" s="15" t="s">
        <v>274</v>
      </c>
      <c r="DG1342" s="18"/>
      <c r="DH1342" s="15" t="s">
        <v>274</v>
      </c>
      <c r="DI1342" s="18"/>
      <c r="DJ1342" s="15" t="s">
        <v>274</v>
      </c>
      <c r="DK1342" s="18"/>
      <c r="DL1342" s="12" t="s">
        <v>224</v>
      </c>
      <c r="DM1342" s="13" t="s">
        <v>185</v>
      </c>
      <c r="DN1342" s="13" t="s">
        <v>17023</v>
      </c>
      <c r="DO1342" s="13" t="s">
        <v>185</v>
      </c>
      <c r="DP1342" s="13" t="s">
        <v>17024</v>
      </c>
      <c r="DQ1342" s="14"/>
      <c r="DR1342" s="14"/>
      <c r="DS1342" s="14"/>
      <c r="DT1342" s="14"/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5" t="s">
        <v>217</v>
      </c>
      <c r="EJ1342" s="16" t="s">
        <v>218</v>
      </c>
      <c r="EK1342" s="17">
        <v>46101.50375</v>
      </c>
      <c r="EL1342" s="12" t="s">
        <v>233</v>
      </c>
      <c r="EM1342" s="13" t="s">
        <v>185</v>
      </c>
      <c r="EN1342" s="13" t="s">
        <v>17025</v>
      </c>
      <c r="EO1342" s="13" t="s">
        <v>185</v>
      </c>
      <c r="EP1342" s="13" t="s">
        <v>17026</v>
      </c>
      <c r="EQ1342" s="14"/>
      <c r="ER1342" s="14"/>
      <c r="ES1342" s="14"/>
      <c r="ET1342" s="14"/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5" t="s">
        <v>217</v>
      </c>
      <c r="FJ1342" s="16" t="s">
        <v>218</v>
      </c>
      <c r="FK1342" s="17">
        <v>46109.42103009259</v>
      </c>
      <c r="FL1342" s="14"/>
      <c r="FM1342" s="14"/>
      <c r="FN1342" s="16" t="s">
        <v>3301</v>
      </c>
      <c r="FO1342" s="17">
        <v>46109.42103009259</v>
      </c>
      <c r="FP1342" s="13" t="s">
        <v>17025</v>
      </c>
      <c r="FQ1342" s="13" t="s">
        <v>17027</v>
      </c>
      <c r="FR1342" s="13" t="s">
        <v>17028</v>
      </c>
      <c r="FS1342" s="14"/>
      <c r="FT1342" s="14"/>
      <c r="FU1342" s="14" t="str">
        <f t="shared" si="15"/>
        <v>Base de Dados_Images/14PIC010B08 C.Imagem do Equipamento-.141635.jpg</v>
      </c>
      <c r="FV1342" s="13"/>
      <c r="FW1342" s="13"/>
    </row>
    <row r="1343" ht="15.75" hidden="1" customHeight="1">
      <c r="A1343" s="10" t="s">
        <v>16360</v>
      </c>
      <c r="B1343" s="10" t="s">
        <v>17020</v>
      </c>
      <c r="C1343" s="10" t="s">
        <v>17029</v>
      </c>
      <c r="D1343" s="10" t="s">
        <v>17030</v>
      </c>
      <c r="E1343" s="11" t="s">
        <v>17031</v>
      </c>
      <c r="F1343" s="12" t="s">
        <v>184</v>
      </c>
      <c r="G1343" s="13" t="s">
        <v>185</v>
      </c>
      <c r="H1343" s="13" t="s">
        <v>17032</v>
      </c>
      <c r="I1343" s="13" t="s">
        <v>185</v>
      </c>
      <c r="J1343" s="13" t="s">
        <v>17033</v>
      </c>
      <c r="K1343" s="13" t="s">
        <v>185</v>
      </c>
      <c r="L1343" s="13" t="s">
        <v>17034</v>
      </c>
      <c r="M1343" s="13" t="s">
        <v>185</v>
      </c>
      <c r="N1343" s="13" t="s">
        <v>17035</v>
      </c>
      <c r="O1343" s="13" t="s">
        <v>185</v>
      </c>
      <c r="P1343" s="13" t="s">
        <v>17036</v>
      </c>
      <c r="Q1343" s="13" t="s">
        <v>690</v>
      </c>
      <c r="R1343" s="13" t="s">
        <v>17037</v>
      </c>
      <c r="S1343" s="13" t="s">
        <v>185</v>
      </c>
      <c r="T1343" s="13" t="s">
        <v>17038</v>
      </c>
      <c r="U1343" s="13" t="s">
        <v>185</v>
      </c>
      <c r="V1343" s="13" t="s">
        <v>17039</v>
      </c>
      <c r="W1343" s="13" t="s">
        <v>185</v>
      </c>
      <c r="X1343" s="13" t="s">
        <v>17040</v>
      </c>
      <c r="Y1343" s="13" t="s">
        <v>185</v>
      </c>
      <c r="Z1343" s="13" t="s">
        <v>17041</v>
      </c>
      <c r="AA1343" s="13" t="s">
        <v>185</v>
      </c>
      <c r="AB1343" s="13" t="s">
        <v>17042</v>
      </c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5" t="s">
        <v>217</v>
      </c>
      <c r="BT1343" s="16" t="s">
        <v>218</v>
      </c>
      <c r="BU1343" s="17">
        <v>46057.67712962963</v>
      </c>
      <c r="BV1343" s="16" t="s">
        <v>218</v>
      </c>
      <c r="BW1343" s="17">
        <v>46093.58545138889</v>
      </c>
      <c r="BX1343" s="16" t="s">
        <v>218</v>
      </c>
      <c r="BY1343" s="17">
        <v>46093.58545138889</v>
      </c>
      <c r="BZ1343" s="12" t="s">
        <v>219</v>
      </c>
      <c r="CA1343" s="13" t="s">
        <v>185</v>
      </c>
      <c r="CB1343" s="13" t="s">
        <v>17043</v>
      </c>
      <c r="CC1343" s="13" t="s">
        <v>185</v>
      </c>
      <c r="CD1343" s="13" t="s">
        <v>17044</v>
      </c>
      <c r="CE1343" s="13" t="s">
        <v>185</v>
      </c>
      <c r="CF1343" s="13" t="s">
        <v>17045</v>
      </c>
      <c r="CG1343" s="13" t="s">
        <v>185</v>
      </c>
      <c r="CH1343" s="13" t="s">
        <v>17046</v>
      </c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5" t="s">
        <v>217</v>
      </c>
      <c r="DF1343" s="15" t="s">
        <v>274</v>
      </c>
      <c r="DG1343" s="18"/>
      <c r="DH1343" s="16" t="s">
        <v>218</v>
      </c>
      <c r="DI1343" s="17">
        <v>46100.47350694444</v>
      </c>
      <c r="DJ1343" s="16" t="s">
        <v>218</v>
      </c>
      <c r="DK1343" s="17">
        <v>46100.47350694444</v>
      </c>
      <c r="DL1343" s="12" t="s">
        <v>224</v>
      </c>
      <c r="DM1343" s="13" t="s">
        <v>185</v>
      </c>
      <c r="DN1343" s="13" t="s">
        <v>17047</v>
      </c>
      <c r="DO1343" s="13" t="s">
        <v>185</v>
      </c>
      <c r="DP1343" s="13" t="s">
        <v>17048</v>
      </c>
      <c r="DQ1343" s="13" t="s">
        <v>185</v>
      </c>
      <c r="DR1343" s="13" t="s">
        <v>17049</v>
      </c>
      <c r="DS1343" s="13" t="s">
        <v>185</v>
      </c>
      <c r="DT1343" s="13" t="s">
        <v>17050</v>
      </c>
      <c r="DU1343" s="13" t="s">
        <v>185</v>
      </c>
      <c r="DV1343" s="13" t="s">
        <v>17051</v>
      </c>
      <c r="DW1343" s="13" t="s">
        <v>185</v>
      </c>
      <c r="DX1343" s="13" t="s">
        <v>17052</v>
      </c>
      <c r="DY1343" s="13" t="s">
        <v>185</v>
      </c>
      <c r="DZ1343" s="13" t="s">
        <v>17053</v>
      </c>
      <c r="EA1343" s="14"/>
      <c r="EB1343" s="14"/>
      <c r="EC1343" s="14"/>
      <c r="ED1343" s="14"/>
      <c r="EE1343" s="14"/>
      <c r="EF1343" s="14"/>
      <c r="EG1343" s="14"/>
      <c r="EH1343" s="14"/>
      <c r="EI1343" s="15" t="s">
        <v>217</v>
      </c>
      <c r="EJ1343" s="16" t="s">
        <v>218</v>
      </c>
      <c r="EK1343" s="17">
        <v>46101.47665509259</v>
      </c>
      <c r="EL1343" s="12" t="s">
        <v>233</v>
      </c>
      <c r="EM1343" s="13" t="s">
        <v>185</v>
      </c>
      <c r="EN1343" s="13" t="s">
        <v>17054</v>
      </c>
      <c r="EO1343" s="13" t="s">
        <v>185</v>
      </c>
      <c r="EP1343" s="13" t="s">
        <v>17054</v>
      </c>
      <c r="EQ1343" s="13" t="s">
        <v>185</v>
      </c>
      <c r="ER1343" s="13" t="s">
        <v>17055</v>
      </c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5" t="s">
        <v>217</v>
      </c>
      <c r="FJ1343" s="16" t="s">
        <v>218</v>
      </c>
      <c r="FK1343" s="17">
        <v>46109.42292824074</v>
      </c>
      <c r="FL1343" s="14"/>
      <c r="FM1343" s="14"/>
      <c r="FN1343" s="16" t="s">
        <v>3301</v>
      </c>
      <c r="FO1343" s="17">
        <v>46109.42292824074</v>
      </c>
      <c r="FP1343" s="13" t="s">
        <v>17054</v>
      </c>
      <c r="FQ1343" s="13" t="s">
        <v>17056</v>
      </c>
      <c r="FR1343" s="13" t="s">
        <v>17057</v>
      </c>
      <c r="FS1343" s="14"/>
      <c r="FT1343" s="14"/>
      <c r="FU1343" s="14" t="str">
        <f t="shared" si="15"/>
        <v>Base de Dados_Images/14ES130M01.Imagem do Equipamento-.191324.jpg</v>
      </c>
      <c r="FV1343" s="14"/>
      <c r="FW1343" s="14"/>
    </row>
    <row r="1344" ht="15.75" hidden="1" customHeight="1">
      <c r="A1344" s="10" t="s">
        <v>16360</v>
      </c>
      <c r="B1344" s="10" t="s">
        <v>17020</v>
      </c>
      <c r="C1344" s="10" t="s">
        <v>17029</v>
      </c>
      <c r="D1344" s="10" t="s">
        <v>17058</v>
      </c>
      <c r="E1344" s="11" t="s">
        <v>17059</v>
      </c>
      <c r="F1344" s="12" t="s">
        <v>184</v>
      </c>
      <c r="G1344" s="13" t="s">
        <v>185</v>
      </c>
      <c r="H1344" s="13" t="s">
        <v>17060</v>
      </c>
      <c r="I1344" s="13" t="s">
        <v>185</v>
      </c>
      <c r="J1344" s="13" t="s">
        <v>17061</v>
      </c>
      <c r="K1344" s="13" t="s">
        <v>185</v>
      </c>
      <c r="L1344" s="13" t="s">
        <v>17062</v>
      </c>
      <c r="M1344" s="13" t="s">
        <v>185</v>
      </c>
      <c r="N1344" s="13" t="s">
        <v>17063</v>
      </c>
      <c r="O1344" s="13" t="s">
        <v>185</v>
      </c>
      <c r="P1344" s="13" t="s">
        <v>17064</v>
      </c>
      <c r="Q1344" s="13" t="s">
        <v>690</v>
      </c>
      <c r="R1344" s="13" t="s">
        <v>17065</v>
      </c>
      <c r="S1344" s="13" t="s">
        <v>185</v>
      </c>
      <c r="T1344" s="13" t="s">
        <v>17066</v>
      </c>
      <c r="U1344" s="13" t="s">
        <v>185</v>
      </c>
      <c r="V1344" s="13" t="s">
        <v>17067</v>
      </c>
      <c r="W1344" s="13" t="s">
        <v>185</v>
      </c>
      <c r="X1344" s="13" t="s">
        <v>17068</v>
      </c>
      <c r="Y1344" s="13" t="s">
        <v>185</v>
      </c>
      <c r="Z1344" s="13" t="s">
        <v>17069</v>
      </c>
      <c r="AA1344" s="13" t="s">
        <v>185</v>
      </c>
      <c r="AB1344" s="13" t="s">
        <v>17070</v>
      </c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5" t="s">
        <v>217</v>
      </c>
      <c r="BT1344" s="16" t="s">
        <v>218</v>
      </c>
      <c r="BU1344" s="17">
        <v>46057.67690972222</v>
      </c>
      <c r="BV1344" s="16" t="s">
        <v>218</v>
      </c>
      <c r="BW1344" s="17">
        <v>46093.58574074074</v>
      </c>
      <c r="BX1344" s="16" t="s">
        <v>218</v>
      </c>
      <c r="BY1344" s="17">
        <v>46093.58574074074</v>
      </c>
      <c r="BZ1344" s="12" t="s">
        <v>219</v>
      </c>
      <c r="CA1344" s="13" t="s">
        <v>185</v>
      </c>
      <c r="CB1344" s="13" t="s">
        <v>17071</v>
      </c>
      <c r="CC1344" s="13" t="s">
        <v>185</v>
      </c>
      <c r="CD1344" s="13" t="s">
        <v>17072</v>
      </c>
      <c r="CE1344" s="13" t="s">
        <v>185</v>
      </c>
      <c r="CF1344" s="13" t="s">
        <v>17073</v>
      </c>
      <c r="CG1344" s="13" t="s">
        <v>185</v>
      </c>
      <c r="CH1344" s="13" t="s">
        <v>17074</v>
      </c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5" t="s">
        <v>217</v>
      </c>
      <c r="DF1344" s="15" t="s">
        <v>274</v>
      </c>
      <c r="DG1344" s="18"/>
      <c r="DH1344" s="16" t="s">
        <v>218</v>
      </c>
      <c r="DI1344" s="17">
        <v>46100.47324074074</v>
      </c>
      <c r="DJ1344" s="16" t="s">
        <v>218</v>
      </c>
      <c r="DK1344" s="17">
        <v>46100.47324074074</v>
      </c>
      <c r="DL1344" s="12" t="s">
        <v>224</v>
      </c>
      <c r="DM1344" s="13" t="s">
        <v>185</v>
      </c>
      <c r="DN1344" s="13" t="s">
        <v>17075</v>
      </c>
      <c r="DO1344" s="13" t="s">
        <v>185</v>
      </c>
      <c r="DP1344" s="13" t="s">
        <v>17075</v>
      </c>
      <c r="DQ1344" s="13" t="s">
        <v>185</v>
      </c>
      <c r="DR1344" s="13" t="s">
        <v>17076</v>
      </c>
      <c r="DS1344" s="13" t="s">
        <v>185</v>
      </c>
      <c r="DT1344" s="13" t="s">
        <v>17077</v>
      </c>
      <c r="DU1344" s="13" t="s">
        <v>185</v>
      </c>
      <c r="DV1344" s="13" t="s">
        <v>17078</v>
      </c>
      <c r="DW1344" s="13" t="s">
        <v>185</v>
      </c>
      <c r="DX1344" s="13" t="s">
        <v>17079</v>
      </c>
      <c r="DY1344" s="13" t="s">
        <v>185</v>
      </c>
      <c r="DZ1344" s="13" t="s">
        <v>17079</v>
      </c>
      <c r="EA1344" s="14"/>
      <c r="EB1344" s="14"/>
      <c r="EC1344" s="14"/>
      <c r="ED1344" s="14"/>
      <c r="EE1344" s="14"/>
      <c r="EF1344" s="14"/>
      <c r="EG1344" s="14"/>
      <c r="EH1344" s="14"/>
      <c r="EI1344" s="15" t="s">
        <v>217</v>
      </c>
      <c r="EJ1344" s="16" t="s">
        <v>218</v>
      </c>
      <c r="EK1344" s="17">
        <v>46101.477002314816</v>
      </c>
      <c r="EL1344" s="12" t="s">
        <v>233</v>
      </c>
      <c r="EM1344" s="13" t="s">
        <v>185</v>
      </c>
      <c r="EN1344" s="13" t="s">
        <v>17080</v>
      </c>
      <c r="EO1344" s="13" t="s">
        <v>185</v>
      </c>
      <c r="EP1344" s="13" t="s">
        <v>17081</v>
      </c>
      <c r="EQ1344" s="13" t="s">
        <v>185</v>
      </c>
      <c r="ER1344" s="13" t="s">
        <v>17081</v>
      </c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5" t="s">
        <v>217</v>
      </c>
      <c r="FJ1344" s="16" t="s">
        <v>218</v>
      </c>
      <c r="FK1344" s="17">
        <v>46109.42085648148</v>
      </c>
      <c r="FL1344" s="14"/>
      <c r="FM1344" s="14"/>
      <c r="FN1344" s="16" t="s">
        <v>3301</v>
      </c>
      <c r="FO1344" s="17">
        <v>46109.42085648148</v>
      </c>
      <c r="FP1344" s="13" t="s">
        <v>17080</v>
      </c>
      <c r="FQ1344" s="13" t="s">
        <v>17082</v>
      </c>
      <c r="FR1344" s="13" t="s">
        <v>17083</v>
      </c>
      <c r="FS1344" s="14"/>
      <c r="FT1344" s="14"/>
      <c r="FU1344" s="14" t="str">
        <f t="shared" si="15"/>
        <v>Base de Dados_Images/14ES131M01.Imagem do Equipamento-.191207.jpg</v>
      </c>
      <c r="FV1344" s="14"/>
      <c r="FW1344" s="14"/>
    </row>
    <row r="1345" ht="15.75" hidden="1" customHeight="1">
      <c r="A1345" s="10" t="s">
        <v>16360</v>
      </c>
      <c r="B1345" s="10" t="s">
        <v>17020</v>
      </c>
      <c r="C1345" s="10" t="s">
        <v>264</v>
      </c>
      <c r="D1345" s="10" t="s">
        <v>17084</v>
      </c>
      <c r="E1345" s="11" t="s">
        <v>17085</v>
      </c>
      <c r="F1345" s="12" t="s">
        <v>184</v>
      </c>
      <c r="G1345" s="13" t="s">
        <v>185</v>
      </c>
      <c r="H1345" s="13" t="s">
        <v>17086</v>
      </c>
      <c r="I1345" s="13" t="s">
        <v>185</v>
      </c>
      <c r="J1345" s="13" t="s">
        <v>17086</v>
      </c>
      <c r="K1345" s="13" t="s">
        <v>185</v>
      </c>
      <c r="L1345" s="13" t="s">
        <v>17087</v>
      </c>
      <c r="M1345" s="13" t="s">
        <v>185</v>
      </c>
      <c r="N1345" s="13" t="s">
        <v>17088</v>
      </c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5" t="s">
        <v>217</v>
      </c>
      <c r="BT1345" s="16" t="s">
        <v>218</v>
      </c>
      <c r="BU1345" s="17">
        <v>46095.66606481482</v>
      </c>
      <c r="BV1345" s="16" t="s">
        <v>218</v>
      </c>
      <c r="BW1345" s="17">
        <v>46095.66606481482</v>
      </c>
      <c r="BX1345" s="16" t="s">
        <v>218</v>
      </c>
      <c r="BY1345" s="17">
        <v>46095.66606481482</v>
      </c>
      <c r="BZ1345" s="12" t="s">
        <v>219</v>
      </c>
      <c r="CA1345" s="13" t="s">
        <v>185</v>
      </c>
      <c r="CB1345" s="13" t="s">
        <v>17089</v>
      </c>
      <c r="CC1345" s="13" t="s">
        <v>185</v>
      </c>
      <c r="CD1345" s="13" t="s">
        <v>17090</v>
      </c>
      <c r="CE1345" s="13" t="s">
        <v>185</v>
      </c>
      <c r="CF1345" s="13" t="s">
        <v>17091</v>
      </c>
      <c r="CG1345" s="14"/>
      <c r="CH1345" s="14"/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5" t="s">
        <v>217</v>
      </c>
      <c r="DF1345" s="15" t="s">
        <v>274</v>
      </c>
      <c r="DG1345" s="18"/>
      <c r="DH1345" s="16" t="s">
        <v>218</v>
      </c>
      <c r="DI1345" s="17">
        <v>46101.42114583333</v>
      </c>
      <c r="DJ1345" s="16" t="s">
        <v>218</v>
      </c>
      <c r="DK1345" s="17">
        <v>46101.42114583333</v>
      </c>
      <c r="DL1345" s="12" t="s">
        <v>224</v>
      </c>
      <c r="DM1345" s="13" t="s">
        <v>405</v>
      </c>
      <c r="DN1345" s="13" t="s">
        <v>17092</v>
      </c>
      <c r="DO1345" s="13" t="s">
        <v>405</v>
      </c>
      <c r="DP1345" s="13" t="s">
        <v>17093</v>
      </c>
      <c r="DQ1345" s="14"/>
      <c r="DR1345" s="14"/>
      <c r="DS1345" s="14"/>
      <c r="DT1345" s="14"/>
      <c r="DU1345" s="14"/>
      <c r="DV1345" s="14"/>
      <c r="DW1345" s="14"/>
      <c r="DX1345" s="14"/>
      <c r="DY1345" s="14"/>
      <c r="DZ1345" s="14"/>
      <c r="EA1345" s="14"/>
      <c r="EB1345" s="14"/>
      <c r="EC1345" s="14"/>
      <c r="ED1345" s="14"/>
      <c r="EE1345" s="14"/>
      <c r="EF1345" s="14"/>
      <c r="EG1345" s="14"/>
      <c r="EH1345" s="14"/>
      <c r="EI1345" s="16" t="s">
        <v>218</v>
      </c>
      <c r="EJ1345" s="15" t="s">
        <v>217</v>
      </c>
      <c r="EK1345" s="18"/>
      <c r="EL1345" s="12" t="s">
        <v>233</v>
      </c>
      <c r="EM1345" s="13" t="s">
        <v>405</v>
      </c>
      <c r="EN1345" s="13" t="s">
        <v>17094</v>
      </c>
      <c r="EO1345" s="13" t="s">
        <v>405</v>
      </c>
      <c r="EP1345" s="13" t="s">
        <v>17095</v>
      </c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6" t="s">
        <v>218</v>
      </c>
      <c r="FJ1345" s="15" t="s">
        <v>217</v>
      </c>
      <c r="FK1345" s="18"/>
      <c r="FL1345" s="14"/>
      <c r="FM1345" s="14"/>
      <c r="FN1345" s="15" t="s">
        <v>234</v>
      </c>
      <c r="FO1345" s="18"/>
      <c r="FP1345" s="13" t="s">
        <v>17094</v>
      </c>
      <c r="FQ1345" s="13" t="s">
        <v>17096</v>
      </c>
      <c r="FR1345" s="13" t="s">
        <v>17086</v>
      </c>
      <c r="FS1345" s="14"/>
      <c r="FT1345" s="14"/>
      <c r="FU1345" s="14" t="str">
        <f t="shared" si="15"/>
        <v>Base de Dados_Images/14PI134B01_CALD1.Imagem do Equipamento-.185910.jpg</v>
      </c>
      <c r="FV1345" s="14"/>
      <c r="FW1345" s="14"/>
    </row>
    <row r="1346" ht="15.75" hidden="1" customHeight="1">
      <c r="A1346" s="10"/>
      <c r="B1346" s="10"/>
      <c r="C1346" s="10"/>
      <c r="D1346" s="10"/>
      <c r="E1346" s="11"/>
      <c r="F1346" s="12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5"/>
      <c r="BT1346" s="15"/>
      <c r="BU1346" s="18"/>
      <c r="BV1346" s="15"/>
      <c r="BW1346" s="18"/>
      <c r="BX1346" s="15"/>
      <c r="BY1346" s="18"/>
      <c r="BZ1346" s="12"/>
      <c r="CA1346" s="14"/>
      <c r="CB1346" s="14"/>
      <c r="CC1346" s="14"/>
      <c r="CD1346" s="14"/>
      <c r="CE1346" s="14"/>
      <c r="CF1346" s="14"/>
      <c r="CG1346" s="14"/>
      <c r="CH1346" s="14"/>
      <c r="CI1346" s="14"/>
      <c r="CJ1346" s="14"/>
      <c r="CK1346" s="14"/>
      <c r="CL1346" s="14"/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5"/>
      <c r="DF1346" s="15"/>
      <c r="DG1346" s="18"/>
      <c r="DH1346" s="15"/>
      <c r="DI1346" s="18"/>
      <c r="DJ1346" s="15"/>
      <c r="DK1346" s="18"/>
      <c r="DL1346" s="12"/>
      <c r="DM1346" s="14"/>
      <c r="DN1346" s="14"/>
      <c r="DO1346" s="14"/>
      <c r="DP1346" s="14"/>
      <c r="DQ1346" s="14"/>
      <c r="DR1346" s="14"/>
      <c r="DS1346" s="14"/>
      <c r="DT1346" s="14"/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5"/>
      <c r="EJ1346" s="15"/>
      <c r="EK1346" s="18"/>
      <c r="EL1346" s="12"/>
      <c r="EM1346" s="14"/>
      <c r="EN1346" s="14"/>
      <c r="EO1346" s="14"/>
      <c r="EP1346" s="14"/>
      <c r="EQ1346" s="14"/>
      <c r="ER1346" s="14"/>
      <c r="ES1346" s="14"/>
      <c r="ET1346" s="14"/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5"/>
      <c r="FJ1346" s="15"/>
      <c r="FK1346" s="18"/>
      <c r="FL1346" s="14"/>
      <c r="FM1346" s="14"/>
      <c r="FN1346" s="15"/>
      <c r="FO1346" s="18"/>
      <c r="FP1346" s="13"/>
      <c r="FQ1346" s="14"/>
      <c r="FR1346" s="14"/>
      <c r="FS1346" s="14"/>
      <c r="FT1346" s="14"/>
      <c r="FU1346" s="14"/>
      <c r="FV1346" s="13"/>
      <c r="FW1346" s="13"/>
    </row>
    <row r="1347" ht="15.75" hidden="1" customHeight="1">
      <c r="A1347" s="10" t="s">
        <v>16360</v>
      </c>
      <c r="B1347" s="10" t="s">
        <v>17020</v>
      </c>
      <c r="C1347" s="10" t="s">
        <v>264</v>
      </c>
      <c r="D1347" s="10" t="s">
        <v>17097</v>
      </c>
      <c r="E1347" s="11" t="s">
        <v>17098</v>
      </c>
      <c r="F1347" s="12" t="s">
        <v>184</v>
      </c>
      <c r="G1347" s="13" t="s">
        <v>185</v>
      </c>
      <c r="H1347" s="13" t="s">
        <v>17099</v>
      </c>
      <c r="I1347" s="13" t="s">
        <v>185</v>
      </c>
      <c r="J1347" s="13" t="s">
        <v>17100</v>
      </c>
      <c r="K1347" s="13" t="s">
        <v>185</v>
      </c>
      <c r="L1347" s="13" t="s">
        <v>17101</v>
      </c>
      <c r="M1347" s="13" t="s">
        <v>185</v>
      </c>
      <c r="N1347" s="13" t="s">
        <v>17102</v>
      </c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5" t="s">
        <v>217</v>
      </c>
      <c r="BT1347" s="16" t="s">
        <v>218</v>
      </c>
      <c r="BU1347" s="17">
        <v>46095.41841435185</v>
      </c>
      <c r="BV1347" s="16" t="s">
        <v>218</v>
      </c>
      <c r="BW1347" s="17">
        <v>46095.418391203704</v>
      </c>
      <c r="BX1347" s="16" t="s">
        <v>218</v>
      </c>
      <c r="BY1347" s="17">
        <v>46095.41841435185</v>
      </c>
      <c r="BZ1347" s="12" t="s">
        <v>219</v>
      </c>
      <c r="CA1347" s="13" t="s">
        <v>185</v>
      </c>
      <c r="CB1347" s="13" t="s">
        <v>17103</v>
      </c>
      <c r="CC1347" s="13" t="s">
        <v>185</v>
      </c>
      <c r="CD1347" s="13" t="s">
        <v>17104</v>
      </c>
      <c r="CE1347" s="13" t="s">
        <v>405</v>
      </c>
      <c r="CF1347" s="13" t="s">
        <v>17105</v>
      </c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6" t="s">
        <v>218</v>
      </c>
      <c r="DF1347" s="15" t="s">
        <v>274</v>
      </c>
      <c r="DG1347" s="18"/>
      <c r="DH1347" s="15" t="s">
        <v>217</v>
      </c>
      <c r="DI1347" s="18"/>
      <c r="DJ1347" s="15" t="s">
        <v>217</v>
      </c>
      <c r="DK1347" s="18"/>
      <c r="DL1347" s="12" t="s">
        <v>224</v>
      </c>
      <c r="DM1347" s="13" t="s">
        <v>405</v>
      </c>
      <c r="DN1347" s="13" t="s">
        <v>17106</v>
      </c>
      <c r="DO1347" s="13" t="s">
        <v>405</v>
      </c>
      <c r="DP1347" s="13" t="s">
        <v>17107</v>
      </c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6" t="s">
        <v>218</v>
      </c>
      <c r="EJ1347" s="15" t="s">
        <v>217</v>
      </c>
      <c r="EK1347" s="18"/>
      <c r="EL1347" s="12" t="s">
        <v>233</v>
      </c>
      <c r="EM1347" s="13" t="s">
        <v>405</v>
      </c>
      <c r="EN1347" s="13" t="s">
        <v>17108</v>
      </c>
      <c r="EO1347" s="13" t="s">
        <v>405</v>
      </c>
      <c r="EP1347" s="13" t="s">
        <v>17109</v>
      </c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6" t="s">
        <v>218</v>
      </c>
      <c r="FJ1347" s="15" t="s">
        <v>217</v>
      </c>
      <c r="FK1347" s="18"/>
      <c r="FL1347" s="14"/>
      <c r="FM1347" s="14"/>
      <c r="FN1347" s="15" t="s">
        <v>234</v>
      </c>
      <c r="FO1347" s="18"/>
      <c r="FP1347" s="13" t="s">
        <v>17108</v>
      </c>
      <c r="FQ1347" s="13" t="s">
        <v>17110</v>
      </c>
      <c r="FR1347" s="13" t="s">
        <v>17099</v>
      </c>
      <c r="FS1347" s="14"/>
      <c r="FT1347" s="14"/>
      <c r="FU1347" s="14" t="str">
        <f t="shared" ref="FU1347:FU1355" si="16">FQ1347</f>
        <v>Base de Dados_Images/14PI130B01.Imagem do Equipamento-.130229.jpg</v>
      </c>
      <c r="FV1347" s="14"/>
      <c r="FW1347" s="14"/>
    </row>
    <row r="1348" ht="15.75" hidden="1" customHeight="1">
      <c r="A1348" s="10" t="s">
        <v>16360</v>
      </c>
      <c r="B1348" s="10" t="s">
        <v>17020</v>
      </c>
      <c r="C1348" s="10" t="s">
        <v>264</v>
      </c>
      <c r="D1348" s="10" t="s">
        <v>17111</v>
      </c>
      <c r="E1348" s="11" t="s">
        <v>17112</v>
      </c>
      <c r="F1348" s="12" t="s">
        <v>184</v>
      </c>
      <c r="G1348" s="13" t="s">
        <v>185</v>
      </c>
      <c r="H1348" s="13" t="s">
        <v>17113</v>
      </c>
      <c r="I1348" s="13" t="s">
        <v>185</v>
      </c>
      <c r="J1348" s="13" t="s">
        <v>17114</v>
      </c>
      <c r="K1348" s="13" t="s">
        <v>185</v>
      </c>
      <c r="L1348" s="13" t="s">
        <v>17115</v>
      </c>
      <c r="M1348" s="13" t="s">
        <v>185</v>
      </c>
      <c r="N1348" s="13" t="s">
        <v>17116</v>
      </c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5" t="s">
        <v>217</v>
      </c>
      <c r="BT1348" s="16" t="s">
        <v>218</v>
      </c>
      <c r="BU1348" s="17">
        <v>46095.41738425926</v>
      </c>
      <c r="BV1348" s="16" t="s">
        <v>218</v>
      </c>
      <c r="BW1348" s="17">
        <v>46095.41743055556</v>
      </c>
      <c r="BX1348" s="16" t="s">
        <v>218</v>
      </c>
      <c r="BY1348" s="17">
        <v>46095.41743055556</v>
      </c>
      <c r="BZ1348" s="12" t="s">
        <v>219</v>
      </c>
      <c r="CA1348" s="13" t="s">
        <v>185</v>
      </c>
      <c r="CB1348" s="13" t="s">
        <v>17117</v>
      </c>
      <c r="CC1348" s="13" t="s">
        <v>185</v>
      </c>
      <c r="CD1348" s="13" t="s">
        <v>17118</v>
      </c>
      <c r="CE1348" s="13" t="s">
        <v>405</v>
      </c>
      <c r="CF1348" s="13" t="s">
        <v>17119</v>
      </c>
      <c r="CG1348" s="14"/>
      <c r="CH1348" s="14"/>
      <c r="CI1348" s="14"/>
      <c r="CJ1348" s="14"/>
      <c r="CK1348" s="14"/>
      <c r="CL1348" s="14"/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6" t="s">
        <v>218</v>
      </c>
      <c r="DF1348" s="15" t="s">
        <v>274</v>
      </c>
      <c r="DG1348" s="18"/>
      <c r="DH1348" s="15" t="s">
        <v>217</v>
      </c>
      <c r="DI1348" s="18"/>
      <c r="DJ1348" s="15" t="s">
        <v>217</v>
      </c>
      <c r="DK1348" s="18"/>
      <c r="DL1348" s="12" t="s">
        <v>224</v>
      </c>
      <c r="DM1348" s="13" t="s">
        <v>405</v>
      </c>
      <c r="DN1348" s="13" t="s">
        <v>17120</v>
      </c>
      <c r="DO1348" s="13" t="s">
        <v>405</v>
      </c>
      <c r="DP1348" s="13" t="s">
        <v>17121</v>
      </c>
      <c r="DQ1348" s="14"/>
      <c r="DR1348" s="14"/>
      <c r="DS1348" s="14"/>
      <c r="DT1348" s="14"/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6" t="s">
        <v>218</v>
      </c>
      <c r="EJ1348" s="15" t="s">
        <v>217</v>
      </c>
      <c r="EK1348" s="18"/>
      <c r="EL1348" s="12" t="s">
        <v>233</v>
      </c>
      <c r="EM1348" s="13" t="s">
        <v>405</v>
      </c>
      <c r="EN1348" s="13" t="s">
        <v>17122</v>
      </c>
      <c r="EO1348" s="13" t="s">
        <v>405</v>
      </c>
      <c r="EP1348" s="13" t="s">
        <v>17122</v>
      </c>
      <c r="EQ1348" s="14"/>
      <c r="ER1348" s="14"/>
      <c r="ES1348" s="14"/>
      <c r="ET1348" s="14"/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6" t="s">
        <v>218</v>
      </c>
      <c r="FJ1348" s="15" t="s">
        <v>217</v>
      </c>
      <c r="FK1348" s="18"/>
      <c r="FL1348" s="14"/>
      <c r="FM1348" s="14"/>
      <c r="FN1348" s="15" t="s">
        <v>234</v>
      </c>
      <c r="FO1348" s="18"/>
      <c r="FP1348" s="13" t="s">
        <v>17122</v>
      </c>
      <c r="FQ1348" s="13" t="s">
        <v>17123</v>
      </c>
      <c r="FR1348" s="13" t="s">
        <v>17116</v>
      </c>
      <c r="FS1348" s="14"/>
      <c r="FT1348" s="14"/>
      <c r="FU1348" s="14" t="str">
        <f t="shared" si="16"/>
        <v>Base de Dados_Images/14PI131B01.Imagem do Equipamento-.130103.jpg</v>
      </c>
      <c r="FV1348" s="14"/>
      <c r="FW1348" s="14"/>
    </row>
    <row r="1349" ht="15.75" hidden="1" customHeight="1">
      <c r="A1349" s="10" t="s">
        <v>16360</v>
      </c>
      <c r="B1349" s="10" t="s">
        <v>17020</v>
      </c>
      <c r="C1349" s="10" t="s">
        <v>264</v>
      </c>
      <c r="D1349" s="10" t="s">
        <v>17124</v>
      </c>
      <c r="E1349" s="11" t="s">
        <v>17022</v>
      </c>
      <c r="F1349" s="12" t="s">
        <v>184</v>
      </c>
      <c r="G1349" s="13" t="s">
        <v>185</v>
      </c>
      <c r="H1349" s="13" t="s">
        <v>17125</v>
      </c>
      <c r="I1349" s="13" t="s">
        <v>185</v>
      </c>
      <c r="J1349" s="13" t="s">
        <v>17126</v>
      </c>
      <c r="K1349" s="13" t="s">
        <v>185</v>
      </c>
      <c r="L1349" s="13" t="s">
        <v>17127</v>
      </c>
      <c r="M1349" s="13" t="s">
        <v>185</v>
      </c>
      <c r="N1349" s="13" t="s">
        <v>17128</v>
      </c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5" t="s">
        <v>217</v>
      </c>
      <c r="BT1349" s="16" t="s">
        <v>218</v>
      </c>
      <c r="BU1349" s="17">
        <v>46093.445914351854</v>
      </c>
      <c r="BV1349" s="16" t="s">
        <v>218</v>
      </c>
      <c r="BW1349" s="17">
        <v>46093.446064814816</v>
      </c>
      <c r="BX1349" s="16" t="s">
        <v>218</v>
      </c>
      <c r="BY1349" s="17">
        <v>46093.446064814816</v>
      </c>
      <c r="BZ1349" s="12" t="s">
        <v>219</v>
      </c>
      <c r="CA1349" s="13" t="s">
        <v>185</v>
      </c>
      <c r="CB1349" s="13" t="s">
        <v>17129</v>
      </c>
      <c r="CC1349" s="13" t="s">
        <v>185</v>
      </c>
      <c r="CD1349" s="13" t="s">
        <v>17130</v>
      </c>
      <c r="CE1349" s="13" t="s">
        <v>185</v>
      </c>
      <c r="CF1349" s="13" t="s">
        <v>17130</v>
      </c>
      <c r="CG1349" s="14"/>
      <c r="CH1349" s="14"/>
      <c r="CI1349" s="14"/>
      <c r="CJ1349" s="14"/>
      <c r="CK1349" s="14"/>
      <c r="CL1349" s="14"/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5" t="s">
        <v>217</v>
      </c>
      <c r="DF1349" s="15" t="s">
        <v>274</v>
      </c>
      <c r="DG1349" s="18"/>
      <c r="DH1349" s="16" t="s">
        <v>218</v>
      </c>
      <c r="DI1349" s="17">
        <v>46101.41939814815</v>
      </c>
      <c r="DJ1349" s="16" t="s">
        <v>218</v>
      </c>
      <c r="DK1349" s="17">
        <v>46101.41939814815</v>
      </c>
      <c r="DL1349" s="12" t="s">
        <v>224</v>
      </c>
      <c r="DM1349" s="13" t="s">
        <v>185</v>
      </c>
      <c r="DN1349" s="13" t="s">
        <v>17131</v>
      </c>
      <c r="DO1349" s="13" t="s">
        <v>185</v>
      </c>
      <c r="DP1349" s="13" t="s">
        <v>17132</v>
      </c>
      <c r="DQ1349" s="14"/>
      <c r="DR1349" s="14"/>
      <c r="DS1349" s="14"/>
      <c r="DT1349" s="14"/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5" t="s">
        <v>217</v>
      </c>
      <c r="EJ1349" s="16" t="s">
        <v>218</v>
      </c>
      <c r="EK1349" s="17">
        <v>46101.47733796296</v>
      </c>
      <c r="EL1349" s="12" t="s">
        <v>233</v>
      </c>
      <c r="EM1349" s="13" t="s">
        <v>185</v>
      </c>
      <c r="EN1349" s="13" t="s">
        <v>17133</v>
      </c>
      <c r="EO1349" s="13" t="s">
        <v>185</v>
      </c>
      <c r="EP1349" s="13" t="s">
        <v>17134</v>
      </c>
      <c r="EQ1349" s="14"/>
      <c r="ER1349" s="14"/>
      <c r="ES1349" s="14"/>
      <c r="ET1349" s="14"/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5" t="s">
        <v>217</v>
      </c>
      <c r="FJ1349" s="16" t="s">
        <v>218</v>
      </c>
      <c r="FK1349" s="17">
        <v>46109.37443287037</v>
      </c>
      <c r="FL1349" s="14"/>
      <c r="FM1349" s="14"/>
      <c r="FN1349" s="16" t="s">
        <v>3301</v>
      </c>
      <c r="FO1349" s="17">
        <v>46109.37443287037</v>
      </c>
      <c r="FP1349" s="13" t="s">
        <v>17133</v>
      </c>
      <c r="FQ1349" s="13" t="s">
        <v>17135</v>
      </c>
      <c r="FR1349" s="13" t="s">
        <v>17128</v>
      </c>
      <c r="FS1349" s="14"/>
      <c r="FT1349" s="14"/>
      <c r="FU1349" s="14" t="str">
        <f t="shared" si="16"/>
        <v>Base de Dados_Images/14PIC010B08.Imagem do Equipamento-.135753.jpg</v>
      </c>
      <c r="FV1349" s="14"/>
      <c r="FW1349" s="14"/>
    </row>
    <row r="1350" ht="15.75" hidden="1" customHeight="1">
      <c r="A1350" s="10" t="s">
        <v>16360</v>
      </c>
      <c r="B1350" s="10" t="s">
        <v>17020</v>
      </c>
      <c r="C1350" s="10" t="s">
        <v>264</v>
      </c>
      <c r="D1350" s="10" t="s">
        <v>17136</v>
      </c>
      <c r="E1350" s="11" t="s">
        <v>17137</v>
      </c>
      <c r="F1350" s="12" t="s">
        <v>184</v>
      </c>
      <c r="G1350" s="13" t="s">
        <v>185</v>
      </c>
      <c r="H1350" s="13" t="s">
        <v>17138</v>
      </c>
      <c r="I1350" s="13" t="s">
        <v>185</v>
      </c>
      <c r="J1350" s="13" t="s">
        <v>17139</v>
      </c>
      <c r="K1350" s="13" t="s">
        <v>185</v>
      </c>
      <c r="L1350" s="13" t="s">
        <v>17140</v>
      </c>
      <c r="M1350" s="13" t="s">
        <v>185</v>
      </c>
      <c r="N1350" s="13" t="s">
        <v>17141</v>
      </c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5" t="s">
        <v>217</v>
      </c>
      <c r="BT1350" s="16" t="s">
        <v>218</v>
      </c>
      <c r="BU1350" s="17">
        <v>46056.6908912037</v>
      </c>
      <c r="BV1350" s="16" t="s">
        <v>218</v>
      </c>
      <c r="BW1350" s="17">
        <v>46056.69106481481</v>
      </c>
      <c r="BX1350" s="16" t="s">
        <v>218</v>
      </c>
      <c r="BY1350" s="17">
        <v>46056.69106481481</v>
      </c>
      <c r="BZ1350" s="12" t="s">
        <v>219</v>
      </c>
      <c r="CA1350" s="13" t="s">
        <v>185</v>
      </c>
      <c r="CB1350" s="13" t="s">
        <v>17142</v>
      </c>
      <c r="CC1350" s="13" t="s">
        <v>185</v>
      </c>
      <c r="CD1350" s="13" t="s">
        <v>17143</v>
      </c>
      <c r="CE1350" s="13" t="s">
        <v>185</v>
      </c>
      <c r="CF1350" s="13" t="s">
        <v>17144</v>
      </c>
      <c r="CG1350" s="14"/>
      <c r="CH1350" s="14"/>
      <c r="CI1350" s="14"/>
      <c r="CJ1350" s="14"/>
      <c r="CK1350" s="14"/>
      <c r="CL1350" s="14"/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5" t="s">
        <v>217</v>
      </c>
      <c r="DF1350" s="15" t="s">
        <v>274</v>
      </c>
      <c r="DG1350" s="18"/>
      <c r="DH1350" s="16" t="s">
        <v>218</v>
      </c>
      <c r="DI1350" s="17">
        <v>46104.47440972222</v>
      </c>
      <c r="DJ1350" s="16" t="s">
        <v>218</v>
      </c>
      <c r="DK1350" s="17">
        <v>46104.47440972222</v>
      </c>
      <c r="DL1350" s="12" t="s">
        <v>224</v>
      </c>
      <c r="DM1350" s="13" t="s">
        <v>405</v>
      </c>
      <c r="DN1350" s="13" t="s">
        <v>17145</v>
      </c>
      <c r="DO1350" s="13" t="s">
        <v>405</v>
      </c>
      <c r="DP1350" s="13" t="s">
        <v>17145</v>
      </c>
      <c r="DQ1350" s="14"/>
      <c r="DR1350" s="14"/>
      <c r="DS1350" s="14"/>
      <c r="DT1350" s="14"/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6" t="s">
        <v>218</v>
      </c>
      <c r="EJ1350" s="15" t="s">
        <v>217</v>
      </c>
      <c r="EK1350" s="18"/>
      <c r="EL1350" s="12" t="s">
        <v>233</v>
      </c>
      <c r="EM1350" s="13" t="s">
        <v>405</v>
      </c>
      <c r="EN1350" s="13" t="s">
        <v>17146</v>
      </c>
      <c r="EO1350" s="13" t="s">
        <v>405</v>
      </c>
      <c r="EP1350" s="13" t="s">
        <v>17147</v>
      </c>
      <c r="EQ1350" s="14"/>
      <c r="ER1350" s="14"/>
      <c r="ES1350" s="14"/>
      <c r="ET1350" s="14"/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6" t="s">
        <v>218</v>
      </c>
      <c r="FJ1350" s="15" t="s">
        <v>217</v>
      </c>
      <c r="FK1350" s="18"/>
      <c r="FL1350" s="14"/>
      <c r="FM1350" s="14"/>
      <c r="FN1350" s="15" t="s">
        <v>234</v>
      </c>
      <c r="FO1350" s="18"/>
      <c r="FP1350" s="13" t="s">
        <v>17146</v>
      </c>
      <c r="FQ1350" s="13" t="s">
        <v>17148</v>
      </c>
      <c r="FR1350" s="13" t="s">
        <v>17141</v>
      </c>
      <c r="FS1350" s="14"/>
      <c r="FT1350" s="14"/>
      <c r="FU1350" s="14" t="str">
        <f t="shared" si="16"/>
        <v>Base de Dados_Images/14TI010B08.Imagem do Equipamento-.193449.jpg</v>
      </c>
      <c r="FV1350" s="14"/>
      <c r="FW1350" s="14"/>
    </row>
    <row r="1351" ht="15.75" hidden="1" customHeight="1">
      <c r="A1351" s="10" t="s">
        <v>16360</v>
      </c>
      <c r="B1351" s="10" t="s">
        <v>17020</v>
      </c>
      <c r="C1351" s="10" t="s">
        <v>264</v>
      </c>
      <c r="D1351" s="10" t="s">
        <v>17149</v>
      </c>
      <c r="E1351" s="11" t="s">
        <v>17150</v>
      </c>
      <c r="F1351" s="12" t="s">
        <v>184</v>
      </c>
      <c r="G1351" s="13" t="s">
        <v>185</v>
      </c>
      <c r="H1351" s="13" t="s">
        <v>17151</v>
      </c>
      <c r="I1351" s="13" t="s">
        <v>185</v>
      </c>
      <c r="J1351" s="13" t="s">
        <v>17152</v>
      </c>
      <c r="K1351" s="13" t="s">
        <v>185</v>
      </c>
      <c r="L1351" s="13" t="s">
        <v>17152</v>
      </c>
      <c r="M1351" s="13" t="s">
        <v>185</v>
      </c>
      <c r="N1351" s="13" t="s">
        <v>17153</v>
      </c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5" t="s">
        <v>217</v>
      </c>
      <c r="BT1351" s="16" t="s">
        <v>218</v>
      </c>
      <c r="BU1351" s="17">
        <v>46086.40456018518</v>
      </c>
      <c r="BV1351" s="16" t="s">
        <v>218</v>
      </c>
      <c r="BW1351" s="17">
        <v>46095.43712962963</v>
      </c>
      <c r="BX1351" s="16" t="s">
        <v>218</v>
      </c>
      <c r="BY1351" s="17">
        <v>46095.43712962963</v>
      </c>
      <c r="BZ1351" s="12" t="s">
        <v>219</v>
      </c>
      <c r="CA1351" s="13" t="s">
        <v>185</v>
      </c>
      <c r="CB1351" s="13" t="s">
        <v>17154</v>
      </c>
      <c r="CC1351" s="13" t="s">
        <v>185</v>
      </c>
      <c r="CD1351" s="13" t="s">
        <v>17155</v>
      </c>
      <c r="CE1351" s="13" t="s">
        <v>185</v>
      </c>
      <c r="CF1351" s="13" t="s">
        <v>17155</v>
      </c>
      <c r="CG1351" s="14"/>
      <c r="CH1351" s="14"/>
      <c r="CI1351" s="14"/>
      <c r="CJ1351" s="14"/>
      <c r="CK1351" s="14"/>
      <c r="CL1351" s="14"/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5" t="s">
        <v>217</v>
      </c>
      <c r="DF1351" s="15" t="s">
        <v>274</v>
      </c>
      <c r="DG1351" s="18"/>
      <c r="DH1351" s="16" t="s">
        <v>218</v>
      </c>
      <c r="DI1351" s="17">
        <v>46101.41966435185</v>
      </c>
      <c r="DJ1351" s="16" t="s">
        <v>218</v>
      </c>
      <c r="DK1351" s="17">
        <v>46101.41966435185</v>
      </c>
      <c r="DL1351" s="12" t="s">
        <v>224</v>
      </c>
      <c r="DM1351" s="13" t="s">
        <v>185</v>
      </c>
      <c r="DN1351" s="13" t="s">
        <v>17156</v>
      </c>
      <c r="DO1351" s="13" t="s">
        <v>185</v>
      </c>
      <c r="DP1351" s="13" t="s">
        <v>17157</v>
      </c>
      <c r="DQ1351" s="14"/>
      <c r="DR1351" s="14"/>
      <c r="DS1351" s="14"/>
      <c r="DT1351" s="14"/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5" t="s">
        <v>217</v>
      </c>
      <c r="EJ1351" s="16" t="s">
        <v>218</v>
      </c>
      <c r="EK1351" s="17">
        <v>46101.487175925926</v>
      </c>
      <c r="EL1351" s="12" t="s">
        <v>233</v>
      </c>
      <c r="EM1351" s="13" t="s">
        <v>405</v>
      </c>
      <c r="EN1351" s="13" t="s">
        <v>17158</v>
      </c>
      <c r="EO1351" s="13" t="s">
        <v>405</v>
      </c>
      <c r="EP1351" s="13" t="s">
        <v>17159</v>
      </c>
      <c r="EQ1351" s="14"/>
      <c r="ER1351" s="14"/>
      <c r="ES1351" s="14"/>
      <c r="ET1351" s="14"/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6" t="s">
        <v>218</v>
      </c>
      <c r="FJ1351" s="16" t="s">
        <v>217</v>
      </c>
      <c r="FK1351" s="17"/>
      <c r="FL1351" s="14"/>
      <c r="FM1351" s="14"/>
      <c r="FN1351" s="16" t="s">
        <v>234</v>
      </c>
      <c r="FO1351" s="17"/>
      <c r="FP1351" s="13" t="s">
        <v>17159</v>
      </c>
      <c r="FQ1351" s="13" t="s">
        <v>17160</v>
      </c>
      <c r="FR1351" s="13" t="s">
        <v>17161</v>
      </c>
      <c r="FS1351" s="14"/>
      <c r="FT1351" s="14"/>
      <c r="FU1351" s="14" t="str">
        <f t="shared" si="16"/>
        <v>Base de Dados_Images/14TI010B10.Imagem do Equipamento-.124236.jpg</v>
      </c>
      <c r="FV1351" s="14"/>
      <c r="FW1351" s="14"/>
    </row>
    <row r="1352" ht="15.75" hidden="1" customHeight="1">
      <c r="A1352" s="10" t="s">
        <v>16360</v>
      </c>
      <c r="B1352" s="10" t="s">
        <v>17020</v>
      </c>
      <c r="C1352" s="10" t="s">
        <v>264</v>
      </c>
      <c r="D1352" s="10" t="s">
        <v>17162</v>
      </c>
      <c r="E1352" s="11" t="s">
        <v>17163</v>
      </c>
      <c r="F1352" s="12" t="s">
        <v>184</v>
      </c>
      <c r="G1352" s="13" t="s">
        <v>185</v>
      </c>
      <c r="H1352" s="13" t="s">
        <v>17164</v>
      </c>
      <c r="I1352" s="13" t="s">
        <v>185</v>
      </c>
      <c r="J1352" s="13" t="s">
        <v>17165</v>
      </c>
      <c r="K1352" s="13" t="s">
        <v>185</v>
      </c>
      <c r="L1352" s="13" t="s">
        <v>17166</v>
      </c>
      <c r="M1352" s="13" t="s">
        <v>185</v>
      </c>
      <c r="N1352" s="13" t="s">
        <v>17167</v>
      </c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5" t="s">
        <v>217</v>
      </c>
      <c r="BT1352" s="16" t="s">
        <v>218</v>
      </c>
      <c r="BU1352" s="17">
        <v>46056.69179398148</v>
      </c>
      <c r="BV1352" s="16" t="s">
        <v>218</v>
      </c>
      <c r="BW1352" s="17">
        <v>46056.69184027778</v>
      </c>
      <c r="BX1352" s="16" t="s">
        <v>218</v>
      </c>
      <c r="BY1352" s="17">
        <v>46056.69184027778</v>
      </c>
      <c r="BZ1352" s="12" t="s">
        <v>219</v>
      </c>
      <c r="CA1352" s="13" t="s">
        <v>185</v>
      </c>
      <c r="CB1352" s="13" t="s">
        <v>17168</v>
      </c>
      <c r="CC1352" s="13" t="s">
        <v>185</v>
      </c>
      <c r="CD1352" s="13" t="s">
        <v>17169</v>
      </c>
      <c r="CE1352" s="13" t="s">
        <v>185</v>
      </c>
      <c r="CF1352" s="13" t="s">
        <v>17168</v>
      </c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5" t="s">
        <v>217</v>
      </c>
      <c r="DF1352" s="15" t="s">
        <v>274</v>
      </c>
      <c r="DG1352" s="18"/>
      <c r="DH1352" s="16" t="s">
        <v>218</v>
      </c>
      <c r="DI1352" s="17">
        <v>46101.42320601852</v>
      </c>
      <c r="DJ1352" s="16" t="s">
        <v>218</v>
      </c>
      <c r="DK1352" s="17">
        <v>46101.42320601852</v>
      </c>
      <c r="DL1352" s="12" t="s">
        <v>224</v>
      </c>
      <c r="DM1352" s="13" t="s">
        <v>185</v>
      </c>
      <c r="DN1352" s="13" t="s">
        <v>17170</v>
      </c>
      <c r="DO1352" s="13" t="s">
        <v>185</v>
      </c>
      <c r="DP1352" s="13" t="s">
        <v>17171</v>
      </c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5" t="s">
        <v>217</v>
      </c>
      <c r="EJ1352" s="16" t="s">
        <v>218</v>
      </c>
      <c r="EK1352" s="17">
        <v>46101.48753472222</v>
      </c>
      <c r="EL1352" s="12" t="s">
        <v>233</v>
      </c>
      <c r="EM1352" s="13" t="s">
        <v>185</v>
      </c>
      <c r="EN1352" s="13" t="s">
        <v>17172</v>
      </c>
      <c r="EO1352" s="13" t="s">
        <v>185</v>
      </c>
      <c r="EP1352" s="13" t="s">
        <v>17173</v>
      </c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5" t="s">
        <v>217</v>
      </c>
      <c r="FJ1352" s="16" t="s">
        <v>218</v>
      </c>
      <c r="FK1352" s="17">
        <v>46109.375185185185</v>
      </c>
      <c r="FL1352" s="14"/>
      <c r="FM1352" s="14"/>
      <c r="FN1352" s="16" t="s">
        <v>3301</v>
      </c>
      <c r="FO1352" s="17">
        <v>46109.375185185185</v>
      </c>
      <c r="FP1352" s="13" t="s">
        <v>17172</v>
      </c>
      <c r="FQ1352" s="13" t="s">
        <v>17174</v>
      </c>
      <c r="FR1352" s="13" t="s">
        <v>17167</v>
      </c>
      <c r="FS1352" s="14"/>
      <c r="FT1352" s="14"/>
      <c r="FU1352" s="14" t="str">
        <f t="shared" si="16"/>
        <v>Base de Dados_Images/14TI010B11.Imagem do Equipamento-.193610.jpg</v>
      </c>
      <c r="FV1352" s="14"/>
      <c r="FW1352" s="14"/>
    </row>
    <row r="1353" ht="15.75" hidden="1" customHeight="1">
      <c r="A1353" s="10" t="s">
        <v>16360</v>
      </c>
      <c r="B1353" s="10" t="s">
        <v>17020</v>
      </c>
      <c r="C1353" s="10" t="s">
        <v>264</v>
      </c>
      <c r="D1353" s="10" t="s">
        <v>17175</v>
      </c>
      <c r="E1353" s="11" t="s">
        <v>17176</v>
      </c>
      <c r="F1353" s="12" t="s">
        <v>184</v>
      </c>
      <c r="G1353" s="13" t="s">
        <v>185</v>
      </c>
      <c r="H1353" s="13" t="s">
        <v>17177</v>
      </c>
      <c r="I1353" s="13" t="s">
        <v>185</v>
      </c>
      <c r="J1353" s="13" t="s">
        <v>17178</v>
      </c>
      <c r="K1353" s="13" t="s">
        <v>185</v>
      </c>
      <c r="L1353" s="13" t="s">
        <v>17179</v>
      </c>
      <c r="M1353" s="13" t="s">
        <v>185</v>
      </c>
      <c r="N1353" s="13" t="s">
        <v>17180</v>
      </c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5" t="s">
        <v>217</v>
      </c>
      <c r="BT1353" s="16" t="s">
        <v>218</v>
      </c>
      <c r="BU1353" s="17">
        <v>46065.39962962963</v>
      </c>
      <c r="BV1353" s="16" t="s">
        <v>218</v>
      </c>
      <c r="BW1353" s="17">
        <v>46065.399664351855</v>
      </c>
      <c r="BX1353" s="16" t="s">
        <v>218</v>
      </c>
      <c r="BY1353" s="17">
        <v>46065.399664351855</v>
      </c>
      <c r="BZ1353" s="12" t="s">
        <v>219</v>
      </c>
      <c r="CA1353" s="13" t="s">
        <v>185</v>
      </c>
      <c r="CB1353" s="13" t="s">
        <v>17181</v>
      </c>
      <c r="CC1353" s="13" t="s">
        <v>185</v>
      </c>
      <c r="CD1353" s="13" t="s">
        <v>17181</v>
      </c>
      <c r="CE1353" s="13" t="s">
        <v>185</v>
      </c>
      <c r="CF1353" s="13" t="s">
        <v>17182</v>
      </c>
      <c r="CG1353" s="14"/>
      <c r="CH1353" s="14"/>
      <c r="CI1353" s="14"/>
      <c r="CJ1353" s="14"/>
      <c r="CK1353" s="14"/>
      <c r="CL1353" s="14"/>
      <c r="CM1353" s="14"/>
      <c r="CN1353" s="14"/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5" t="s">
        <v>217</v>
      </c>
      <c r="DF1353" s="15" t="s">
        <v>274</v>
      </c>
      <c r="DG1353" s="18"/>
      <c r="DH1353" s="16" t="s">
        <v>218</v>
      </c>
      <c r="DI1353" s="17">
        <v>46101.42375</v>
      </c>
      <c r="DJ1353" s="16" t="s">
        <v>218</v>
      </c>
      <c r="DK1353" s="17">
        <v>46101.42375</v>
      </c>
      <c r="DL1353" s="12" t="s">
        <v>224</v>
      </c>
      <c r="DM1353" s="13" t="s">
        <v>185</v>
      </c>
      <c r="DN1353" s="13" t="s">
        <v>17183</v>
      </c>
      <c r="DO1353" s="13" t="s">
        <v>185</v>
      </c>
      <c r="DP1353" s="13" t="s">
        <v>17183</v>
      </c>
      <c r="DQ1353" s="14"/>
      <c r="DR1353" s="14"/>
      <c r="DS1353" s="14"/>
      <c r="DT1353" s="14"/>
      <c r="DU1353" s="14"/>
      <c r="DV1353" s="14"/>
      <c r="DW1353" s="14"/>
      <c r="DX1353" s="14"/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5" t="s">
        <v>217</v>
      </c>
      <c r="EJ1353" s="16" t="s">
        <v>218</v>
      </c>
      <c r="EK1353" s="17">
        <v>46101.50033564815</v>
      </c>
      <c r="EL1353" s="12" t="s">
        <v>233</v>
      </c>
      <c r="EM1353" s="13" t="s">
        <v>185</v>
      </c>
      <c r="EN1353" s="13" t="s">
        <v>17184</v>
      </c>
      <c r="EO1353" s="13" t="s">
        <v>185</v>
      </c>
      <c r="EP1353" s="13" t="s">
        <v>17185</v>
      </c>
      <c r="EQ1353" s="14"/>
      <c r="ER1353" s="14"/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5" t="s">
        <v>217</v>
      </c>
      <c r="FJ1353" s="16" t="s">
        <v>218</v>
      </c>
      <c r="FK1353" s="17">
        <v>46109.42178240741</v>
      </c>
      <c r="FL1353" s="14"/>
      <c r="FM1353" s="14"/>
      <c r="FN1353" s="16" t="s">
        <v>3301</v>
      </c>
      <c r="FO1353" s="17">
        <v>46109.42178240741</v>
      </c>
      <c r="FP1353" s="13" t="s">
        <v>17185</v>
      </c>
      <c r="FQ1353" s="13" t="s">
        <v>17186</v>
      </c>
      <c r="FR1353" s="13" t="s">
        <v>17180</v>
      </c>
      <c r="FS1353" s="14"/>
      <c r="FT1353" s="14"/>
      <c r="FU1353" s="14" t="str">
        <f t="shared" si="16"/>
        <v>Base de Dados_Images/14PI010B09.Imagem do Equipamento-.123524.jpg</v>
      </c>
      <c r="FV1353" s="14"/>
      <c r="FW1353" s="14"/>
    </row>
    <row r="1354" ht="15.75" hidden="1" customHeight="1">
      <c r="A1354" s="10" t="s">
        <v>16360</v>
      </c>
      <c r="B1354" s="10" t="s">
        <v>17020</v>
      </c>
      <c r="C1354" s="10" t="s">
        <v>264</v>
      </c>
      <c r="D1354" s="10" t="s">
        <v>17187</v>
      </c>
      <c r="E1354" s="11" t="s">
        <v>17188</v>
      </c>
      <c r="F1354" s="12" t="s">
        <v>184</v>
      </c>
      <c r="G1354" s="13" t="s">
        <v>185</v>
      </c>
      <c r="H1354" s="13" t="s">
        <v>17189</v>
      </c>
      <c r="I1354" s="13" t="s">
        <v>185</v>
      </c>
      <c r="J1354" s="13" t="s">
        <v>17190</v>
      </c>
      <c r="K1354" s="13" t="s">
        <v>185</v>
      </c>
      <c r="L1354" s="13" t="s">
        <v>17190</v>
      </c>
      <c r="M1354" s="13" t="s">
        <v>185</v>
      </c>
      <c r="N1354" s="13" t="s">
        <v>17191</v>
      </c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5" t="s">
        <v>217</v>
      </c>
      <c r="BT1354" s="16" t="s">
        <v>218</v>
      </c>
      <c r="BU1354" s="17">
        <v>46086.40418981481</v>
      </c>
      <c r="BV1354" s="16" t="s">
        <v>218</v>
      </c>
      <c r="BW1354" s="17">
        <v>46086.404178240744</v>
      </c>
      <c r="BX1354" s="16" t="s">
        <v>218</v>
      </c>
      <c r="BY1354" s="17">
        <v>46086.40418981481</v>
      </c>
      <c r="BZ1354" s="12" t="s">
        <v>219</v>
      </c>
      <c r="CA1354" s="13" t="s">
        <v>185</v>
      </c>
      <c r="CB1354" s="13" t="s">
        <v>17192</v>
      </c>
      <c r="CC1354" s="13" t="s">
        <v>185</v>
      </c>
      <c r="CD1354" s="13" t="s">
        <v>17193</v>
      </c>
      <c r="CE1354" s="13" t="s">
        <v>185</v>
      </c>
      <c r="CF1354" s="13" t="s">
        <v>17194</v>
      </c>
      <c r="CG1354" s="14"/>
      <c r="CH1354" s="14"/>
      <c r="CI1354" s="14"/>
      <c r="CJ1354" s="14"/>
      <c r="CK1354" s="14"/>
      <c r="CL1354" s="14"/>
      <c r="CM1354" s="14"/>
      <c r="CN1354" s="14"/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5" t="s">
        <v>217</v>
      </c>
      <c r="DF1354" s="15" t="s">
        <v>274</v>
      </c>
      <c r="DG1354" s="18"/>
      <c r="DH1354" s="16" t="s">
        <v>218</v>
      </c>
      <c r="DI1354" s="17">
        <v>46101.42490740741</v>
      </c>
      <c r="DJ1354" s="16" t="s">
        <v>218</v>
      </c>
      <c r="DK1354" s="17">
        <v>46101.42490740741</v>
      </c>
      <c r="DL1354" s="12" t="s">
        <v>224</v>
      </c>
      <c r="DM1354" s="13" t="s">
        <v>185</v>
      </c>
      <c r="DN1354" s="13" t="s">
        <v>17195</v>
      </c>
      <c r="DO1354" s="13" t="s">
        <v>185</v>
      </c>
      <c r="DP1354" s="13" t="s">
        <v>17196</v>
      </c>
      <c r="DQ1354" s="14"/>
      <c r="DR1354" s="14"/>
      <c r="DS1354" s="14"/>
      <c r="DT1354" s="14"/>
      <c r="DU1354" s="14"/>
      <c r="DV1354" s="14"/>
      <c r="DW1354" s="14"/>
      <c r="DX1354" s="14"/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5" t="s">
        <v>217</v>
      </c>
      <c r="EJ1354" s="16" t="s">
        <v>218</v>
      </c>
      <c r="EK1354" s="17">
        <v>46101.47814814815</v>
      </c>
      <c r="EL1354" s="12" t="s">
        <v>233</v>
      </c>
      <c r="EM1354" s="13" t="s">
        <v>185</v>
      </c>
      <c r="EN1354" s="13" t="s">
        <v>17197</v>
      </c>
      <c r="EO1354" s="13" t="s">
        <v>185</v>
      </c>
      <c r="EP1354" s="13" t="s">
        <v>17198</v>
      </c>
      <c r="EQ1354" s="14"/>
      <c r="ER1354" s="14"/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5" t="s">
        <v>217</v>
      </c>
      <c r="FJ1354" s="16" t="s">
        <v>218</v>
      </c>
      <c r="FK1354" s="17">
        <v>46109.42149305555</v>
      </c>
      <c r="FL1354" s="14"/>
      <c r="FM1354" s="14"/>
      <c r="FN1354" s="16" t="s">
        <v>3301</v>
      </c>
      <c r="FO1354" s="17">
        <v>46109.42149305555</v>
      </c>
      <c r="FP1354" s="13" t="s">
        <v>17197</v>
      </c>
      <c r="FQ1354" s="13" t="s">
        <v>17199</v>
      </c>
      <c r="FR1354" s="13" t="s">
        <v>17200</v>
      </c>
      <c r="FS1354" s="14"/>
      <c r="FT1354" s="14"/>
      <c r="FU1354" s="14" t="str">
        <f t="shared" si="16"/>
        <v>Base de Dados_Images/14TI010B17.Imagem do Equipamento-.135125.jpg</v>
      </c>
      <c r="FV1354" s="13"/>
      <c r="FW1354" s="13"/>
    </row>
    <row r="1355" ht="15.75" hidden="1" customHeight="1">
      <c r="A1355" s="10" t="s">
        <v>16360</v>
      </c>
      <c r="B1355" s="10" t="s">
        <v>17020</v>
      </c>
      <c r="C1355" s="10" t="s">
        <v>264</v>
      </c>
      <c r="D1355" s="10" t="s">
        <v>17201</v>
      </c>
      <c r="E1355" s="11" t="s">
        <v>17202</v>
      </c>
      <c r="F1355" s="12" t="s">
        <v>184</v>
      </c>
      <c r="G1355" s="13" t="s">
        <v>185</v>
      </c>
      <c r="H1355" s="13" t="s">
        <v>17203</v>
      </c>
      <c r="I1355" s="13" t="s">
        <v>185</v>
      </c>
      <c r="J1355" s="13" t="s">
        <v>17204</v>
      </c>
      <c r="K1355" s="13" t="s">
        <v>185</v>
      </c>
      <c r="L1355" s="13" t="s">
        <v>17205</v>
      </c>
      <c r="M1355" s="13" t="s">
        <v>185</v>
      </c>
      <c r="N1355" s="13" t="s">
        <v>17206</v>
      </c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5" t="s">
        <v>217</v>
      </c>
      <c r="BT1355" s="16" t="s">
        <v>218</v>
      </c>
      <c r="BU1355" s="17">
        <v>46056.67775462963</v>
      </c>
      <c r="BV1355" s="16" t="s">
        <v>218</v>
      </c>
      <c r="BW1355" s="17">
        <v>46056.677928240744</v>
      </c>
      <c r="BX1355" s="16" t="s">
        <v>218</v>
      </c>
      <c r="BY1355" s="17">
        <v>46056.677928240744</v>
      </c>
      <c r="BZ1355" s="12" t="s">
        <v>219</v>
      </c>
      <c r="CA1355" s="13" t="s">
        <v>185</v>
      </c>
      <c r="CB1355" s="13" t="s">
        <v>17207</v>
      </c>
      <c r="CC1355" s="13" t="s">
        <v>185</v>
      </c>
      <c r="CD1355" s="13" t="s">
        <v>17207</v>
      </c>
      <c r="CE1355" s="13" t="s">
        <v>185</v>
      </c>
      <c r="CF1355" s="13" t="s">
        <v>17208</v>
      </c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5" t="s">
        <v>217</v>
      </c>
      <c r="DF1355" s="15" t="s">
        <v>274</v>
      </c>
      <c r="DG1355" s="18"/>
      <c r="DH1355" s="16" t="s">
        <v>218</v>
      </c>
      <c r="DI1355" s="17">
        <v>46101.44777777778</v>
      </c>
      <c r="DJ1355" s="16" t="s">
        <v>218</v>
      </c>
      <c r="DK1355" s="17">
        <v>46101.44777777778</v>
      </c>
      <c r="DL1355" s="12" t="s">
        <v>224</v>
      </c>
      <c r="DM1355" s="13" t="s">
        <v>185</v>
      </c>
      <c r="DN1355" s="13" t="s">
        <v>17209</v>
      </c>
      <c r="DO1355" s="13" t="s">
        <v>185</v>
      </c>
      <c r="DP1355" s="13" t="s">
        <v>17209</v>
      </c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5" t="s">
        <v>217</v>
      </c>
      <c r="EJ1355" s="16" t="s">
        <v>218</v>
      </c>
      <c r="EK1355" s="17">
        <v>46101.478368055556</v>
      </c>
      <c r="EL1355" s="12" t="s">
        <v>233</v>
      </c>
      <c r="EM1355" s="13" t="s">
        <v>185</v>
      </c>
      <c r="EN1355" s="13" t="s">
        <v>17210</v>
      </c>
      <c r="EO1355" s="13" t="s">
        <v>185</v>
      </c>
      <c r="EP1355" s="13" t="s">
        <v>17211</v>
      </c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5" t="s">
        <v>217</v>
      </c>
      <c r="FJ1355" s="16" t="s">
        <v>218</v>
      </c>
      <c r="FK1355" s="17">
        <v>46109.42251157408</v>
      </c>
      <c r="FL1355" s="14"/>
      <c r="FM1355" s="14"/>
      <c r="FN1355" s="16" t="s">
        <v>3301</v>
      </c>
      <c r="FO1355" s="17">
        <v>46109.42251157408</v>
      </c>
      <c r="FP1355" s="13" t="s">
        <v>17210</v>
      </c>
      <c r="FQ1355" s="13" t="s">
        <v>17212</v>
      </c>
      <c r="FR1355" s="13" t="s">
        <v>17206</v>
      </c>
      <c r="FS1355" s="14"/>
      <c r="FT1355" s="14"/>
      <c r="FU1355" s="14" t="str">
        <f t="shared" si="16"/>
        <v>Base de Dados_Images/14PI010B14.Imagem do Equipamento-.191550.jpg</v>
      </c>
      <c r="FV1355" s="14"/>
      <c r="FW1355" s="14"/>
    </row>
    <row r="1356" ht="15.75" hidden="1" customHeight="1">
      <c r="A1356" s="10"/>
      <c r="B1356" s="10"/>
      <c r="C1356" s="10"/>
      <c r="D1356" s="10"/>
      <c r="E1356" s="11"/>
      <c r="F1356" s="12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5"/>
      <c r="BT1356" s="15"/>
      <c r="BU1356" s="18"/>
      <c r="BV1356" s="15"/>
      <c r="BW1356" s="18"/>
      <c r="BX1356" s="15"/>
      <c r="BY1356" s="18"/>
      <c r="BZ1356" s="12"/>
      <c r="CA1356" s="14"/>
      <c r="CB1356" s="14"/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5"/>
      <c r="DF1356" s="15"/>
      <c r="DG1356" s="18"/>
      <c r="DH1356" s="15"/>
      <c r="DI1356" s="18"/>
      <c r="DJ1356" s="15"/>
      <c r="DK1356" s="18"/>
      <c r="DL1356" s="12"/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5"/>
      <c r="EJ1356" s="15"/>
      <c r="EK1356" s="18"/>
      <c r="EL1356" s="12"/>
      <c r="EM1356" s="14"/>
      <c r="EN1356" s="14"/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5"/>
      <c r="FJ1356" s="15"/>
      <c r="FK1356" s="18"/>
      <c r="FL1356" s="14"/>
      <c r="FM1356" s="14"/>
      <c r="FN1356" s="15"/>
      <c r="FO1356" s="18"/>
      <c r="FP1356" s="13"/>
      <c r="FQ1356" s="14"/>
      <c r="FR1356" s="14"/>
      <c r="FS1356" s="14"/>
      <c r="FT1356" s="14"/>
      <c r="FU1356" s="14"/>
      <c r="FV1356" s="13"/>
      <c r="FW1356" s="13"/>
    </row>
    <row r="1357" ht="15.75" hidden="1" customHeight="1">
      <c r="A1357" s="10" t="s">
        <v>16360</v>
      </c>
      <c r="B1357" s="10" t="s">
        <v>17020</v>
      </c>
      <c r="C1357" s="10" t="s">
        <v>264</v>
      </c>
      <c r="D1357" s="10" t="s">
        <v>17213</v>
      </c>
      <c r="E1357" s="11" t="s">
        <v>17214</v>
      </c>
      <c r="F1357" s="12" t="s">
        <v>184</v>
      </c>
      <c r="G1357" s="13" t="s">
        <v>185</v>
      </c>
      <c r="H1357" s="13" t="s">
        <v>17215</v>
      </c>
      <c r="I1357" s="13" t="s">
        <v>185</v>
      </c>
      <c r="J1357" s="13" t="s">
        <v>17216</v>
      </c>
      <c r="K1357" s="13" t="s">
        <v>185</v>
      </c>
      <c r="L1357" s="13" t="s">
        <v>17217</v>
      </c>
      <c r="M1357" s="13" t="s">
        <v>185</v>
      </c>
      <c r="N1357" s="13" t="s">
        <v>17218</v>
      </c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5" t="s">
        <v>217</v>
      </c>
      <c r="BT1357" s="16" t="s">
        <v>218</v>
      </c>
      <c r="BU1357" s="17">
        <v>46065.40597222222</v>
      </c>
      <c r="BV1357" s="16" t="s">
        <v>218</v>
      </c>
      <c r="BW1357" s="17">
        <v>46065.406018518515</v>
      </c>
      <c r="BX1357" s="16" t="s">
        <v>218</v>
      </c>
      <c r="BY1357" s="17">
        <v>46065.406018518515</v>
      </c>
      <c r="BZ1357" s="12" t="s">
        <v>219</v>
      </c>
      <c r="CA1357" s="13" t="s">
        <v>185</v>
      </c>
      <c r="CB1357" s="13" t="s">
        <v>17219</v>
      </c>
      <c r="CC1357" s="13" t="s">
        <v>185</v>
      </c>
      <c r="CD1357" s="13" t="s">
        <v>17220</v>
      </c>
      <c r="CE1357" s="13" t="s">
        <v>185</v>
      </c>
      <c r="CF1357" s="13" t="s">
        <v>17220</v>
      </c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5" t="s">
        <v>217</v>
      </c>
      <c r="DF1357" s="15" t="s">
        <v>274</v>
      </c>
      <c r="DG1357" s="18"/>
      <c r="DH1357" s="16" t="s">
        <v>218</v>
      </c>
      <c r="DI1357" s="17">
        <v>46101.42503472222</v>
      </c>
      <c r="DJ1357" s="16" t="s">
        <v>218</v>
      </c>
      <c r="DK1357" s="17">
        <v>46101.42503472222</v>
      </c>
      <c r="DL1357" s="12" t="s">
        <v>224</v>
      </c>
      <c r="DM1357" s="13" t="s">
        <v>185</v>
      </c>
      <c r="DN1357" s="13" t="s">
        <v>17221</v>
      </c>
      <c r="DO1357" s="13" t="s">
        <v>185</v>
      </c>
      <c r="DP1357" s="13" t="s">
        <v>17221</v>
      </c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5" t="s">
        <v>217</v>
      </c>
      <c r="EJ1357" s="16" t="s">
        <v>218</v>
      </c>
      <c r="EK1357" s="17">
        <v>46101.478784722225</v>
      </c>
      <c r="EL1357" s="12" t="s">
        <v>233</v>
      </c>
      <c r="EM1357" s="13" t="s">
        <v>185</v>
      </c>
      <c r="EN1357" s="13" t="s">
        <v>17222</v>
      </c>
      <c r="EO1357" s="13" t="s">
        <v>185</v>
      </c>
      <c r="EP1357" s="13" t="s">
        <v>17223</v>
      </c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5" t="s">
        <v>217</v>
      </c>
      <c r="FJ1357" s="16" t="s">
        <v>218</v>
      </c>
      <c r="FK1357" s="17">
        <v>46109.37537037037</v>
      </c>
      <c r="FL1357" s="14"/>
      <c r="FM1357" s="14"/>
      <c r="FN1357" s="16" t="s">
        <v>3301</v>
      </c>
      <c r="FO1357" s="17">
        <v>46109.37537037037</v>
      </c>
      <c r="FP1357" s="13" t="s">
        <v>17222</v>
      </c>
      <c r="FQ1357" s="13" t="s">
        <v>17224</v>
      </c>
      <c r="FR1357" s="13" t="s">
        <v>17218</v>
      </c>
      <c r="FS1357" s="14"/>
      <c r="FT1357" s="14"/>
      <c r="FU1357" s="14" t="str">
        <f t="shared" ref="FU1357:FU1563" si="17">FQ1357</f>
        <v>Base de Dados_Images/14PI010B17.Imagem do Equipamento-.124438.jpg</v>
      </c>
      <c r="FV1357" s="14"/>
      <c r="FW1357" s="14"/>
    </row>
    <row r="1358" ht="15.75" hidden="1" customHeight="1">
      <c r="A1358" s="10" t="s">
        <v>16360</v>
      </c>
      <c r="B1358" s="10" t="s">
        <v>17020</v>
      </c>
      <c r="C1358" s="10" t="s">
        <v>264</v>
      </c>
      <c r="D1358" s="10" t="s">
        <v>17225</v>
      </c>
      <c r="E1358" s="11" t="s">
        <v>17226</v>
      </c>
      <c r="F1358" s="12" t="s">
        <v>184</v>
      </c>
      <c r="G1358" s="13" t="s">
        <v>185</v>
      </c>
      <c r="H1358" s="13" t="s">
        <v>17227</v>
      </c>
      <c r="I1358" s="13" t="s">
        <v>185</v>
      </c>
      <c r="J1358" s="13" t="s">
        <v>17228</v>
      </c>
      <c r="K1358" s="13" t="s">
        <v>185</v>
      </c>
      <c r="L1358" s="13" t="s">
        <v>17229</v>
      </c>
      <c r="M1358" s="13" t="s">
        <v>185</v>
      </c>
      <c r="N1358" s="13" t="s">
        <v>17230</v>
      </c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5" t="s">
        <v>217</v>
      </c>
      <c r="BT1358" s="16" t="s">
        <v>218</v>
      </c>
      <c r="BU1358" s="17">
        <v>46056.68194444444</v>
      </c>
      <c r="BV1358" s="16" t="s">
        <v>218</v>
      </c>
      <c r="BW1358" s="17">
        <v>46056.68199074074</v>
      </c>
      <c r="BX1358" s="16" t="s">
        <v>218</v>
      </c>
      <c r="BY1358" s="17">
        <v>46056.68199074074</v>
      </c>
      <c r="BZ1358" s="12" t="s">
        <v>219</v>
      </c>
      <c r="CA1358" s="13" t="s">
        <v>185</v>
      </c>
      <c r="CB1358" s="13" t="s">
        <v>17231</v>
      </c>
      <c r="CC1358" s="13" t="s">
        <v>185</v>
      </c>
      <c r="CD1358" s="13" t="s">
        <v>17232</v>
      </c>
      <c r="CE1358" s="13" t="s">
        <v>185</v>
      </c>
      <c r="CF1358" s="13" t="s">
        <v>17232</v>
      </c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5" t="s">
        <v>217</v>
      </c>
      <c r="DF1358" s="15" t="s">
        <v>274</v>
      </c>
      <c r="DG1358" s="18"/>
      <c r="DH1358" s="16" t="s">
        <v>218</v>
      </c>
      <c r="DI1358" s="17">
        <v>46101.45065972222</v>
      </c>
      <c r="DJ1358" s="16" t="s">
        <v>218</v>
      </c>
      <c r="DK1358" s="17">
        <v>46101.45065972222</v>
      </c>
      <c r="DL1358" s="12" t="s">
        <v>224</v>
      </c>
      <c r="DM1358" s="13" t="s">
        <v>185</v>
      </c>
      <c r="DN1358" s="13" t="s">
        <v>17233</v>
      </c>
      <c r="DO1358" s="13" t="s">
        <v>185</v>
      </c>
      <c r="DP1358" s="13" t="s">
        <v>17234</v>
      </c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5" t="s">
        <v>217</v>
      </c>
      <c r="EJ1358" s="16" t="s">
        <v>218</v>
      </c>
      <c r="EK1358" s="17">
        <v>46101.479155092595</v>
      </c>
      <c r="EL1358" s="12" t="s">
        <v>233</v>
      </c>
      <c r="EM1358" s="13" t="s">
        <v>185</v>
      </c>
      <c r="EN1358" s="13" t="s">
        <v>17235</v>
      </c>
      <c r="EO1358" s="13" t="s">
        <v>185</v>
      </c>
      <c r="EP1358" s="13" t="s">
        <v>17236</v>
      </c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5" t="s">
        <v>217</v>
      </c>
      <c r="FJ1358" s="16" t="s">
        <v>218</v>
      </c>
      <c r="FK1358" s="17">
        <v>46109.42261574074</v>
      </c>
      <c r="FL1358" s="14"/>
      <c r="FM1358" s="14"/>
      <c r="FN1358" s="16" t="s">
        <v>3301</v>
      </c>
      <c r="FO1358" s="17">
        <v>46109.42261574074</v>
      </c>
      <c r="FP1358" s="13" t="s">
        <v>17235</v>
      </c>
      <c r="FQ1358" s="13" t="s">
        <v>17237</v>
      </c>
      <c r="FR1358" s="13" t="s">
        <v>17230</v>
      </c>
      <c r="FS1358" s="14"/>
      <c r="FT1358" s="14"/>
      <c r="FU1358" s="14" t="str">
        <f t="shared" si="17"/>
        <v>Base de Dados_Images/14PI010B15.Imagem do Equipamento-.192154.jpg</v>
      </c>
      <c r="FV1358" s="14"/>
      <c r="FW1358" s="14"/>
    </row>
    <row r="1359" ht="15.75" hidden="1" customHeight="1">
      <c r="A1359" s="10" t="s">
        <v>16360</v>
      </c>
      <c r="B1359" s="10" t="s">
        <v>17020</v>
      </c>
      <c r="C1359" s="10" t="s">
        <v>264</v>
      </c>
      <c r="D1359" s="10" t="s">
        <v>17238</v>
      </c>
      <c r="E1359" s="11" t="s">
        <v>17239</v>
      </c>
      <c r="F1359" s="12" t="s">
        <v>184</v>
      </c>
      <c r="G1359" s="13" t="s">
        <v>185</v>
      </c>
      <c r="H1359" s="13" t="s">
        <v>17240</v>
      </c>
      <c r="I1359" s="13" t="s">
        <v>185</v>
      </c>
      <c r="J1359" s="13" t="s">
        <v>17240</v>
      </c>
      <c r="K1359" s="13" t="s">
        <v>185</v>
      </c>
      <c r="L1359" s="13" t="s">
        <v>17241</v>
      </c>
      <c r="M1359" s="13" t="s">
        <v>185</v>
      </c>
      <c r="N1359" s="13" t="s">
        <v>17242</v>
      </c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5" t="s">
        <v>217</v>
      </c>
      <c r="BT1359" s="16" t="s">
        <v>218</v>
      </c>
      <c r="BU1359" s="17">
        <v>46056.66835648148</v>
      </c>
      <c r="BV1359" s="16" t="s">
        <v>218</v>
      </c>
      <c r="BW1359" s="17">
        <v>46056.66837962963</v>
      </c>
      <c r="BX1359" s="16" t="s">
        <v>218</v>
      </c>
      <c r="BY1359" s="17">
        <v>46056.66837962963</v>
      </c>
      <c r="BZ1359" s="12" t="s">
        <v>219</v>
      </c>
      <c r="CA1359" s="13" t="s">
        <v>185</v>
      </c>
      <c r="CB1359" s="13" t="s">
        <v>17243</v>
      </c>
      <c r="CC1359" s="13" t="s">
        <v>185</v>
      </c>
      <c r="CD1359" s="13" t="s">
        <v>17244</v>
      </c>
      <c r="CE1359" s="13" t="s">
        <v>185</v>
      </c>
      <c r="CF1359" s="13" t="s">
        <v>17244</v>
      </c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5" t="s">
        <v>217</v>
      </c>
      <c r="DF1359" s="15" t="s">
        <v>274</v>
      </c>
      <c r="DG1359" s="18"/>
      <c r="DH1359" s="16" t="s">
        <v>218</v>
      </c>
      <c r="DI1359" s="17">
        <v>46101.451840277776</v>
      </c>
      <c r="DJ1359" s="16" t="s">
        <v>218</v>
      </c>
      <c r="DK1359" s="17">
        <v>46101.451840277776</v>
      </c>
      <c r="DL1359" s="12" t="s">
        <v>224</v>
      </c>
      <c r="DM1359" s="13" t="s">
        <v>185</v>
      </c>
      <c r="DN1359" s="13" t="s">
        <v>17245</v>
      </c>
      <c r="DO1359" s="13" t="s">
        <v>185</v>
      </c>
      <c r="DP1359" s="13" t="s">
        <v>17246</v>
      </c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5" t="s">
        <v>217</v>
      </c>
      <c r="EJ1359" s="16" t="s">
        <v>218</v>
      </c>
      <c r="EK1359" s="17">
        <v>46101.47980324074</v>
      </c>
      <c r="EL1359" s="12" t="s">
        <v>233</v>
      </c>
      <c r="EM1359" s="13" t="s">
        <v>185</v>
      </c>
      <c r="EN1359" s="13" t="s">
        <v>17247</v>
      </c>
      <c r="EO1359" s="13" t="s">
        <v>185</v>
      </c>
      <c r="EP1359" s="13" t="s">
        <v>17247</v>
      </c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5" t="s">
        <v>217</v>
      </c>
      <c r="FJ1359" s="16" t="s">
        <v>218</v>
      </c>
      <c r="FK1359" s="17">
        <v>46109.42238425926</v>
      </c>
      <c r="FL1359" s="14"/>
      <c r="FM1359" s="14"/>
      <c r="FN1359" s="16" t="s">
        <v>3301</v>
      </c>
      <c r="FO1359" s="17">
        <v>46109.42238425926</v>
      </c>
      <c r="FP1359" s="13" t="s">
        <v>17247</v>
      </c>
      <c r="FQ1359" s="13" t="s">
        <v>17248</v>
      </c>
      <c r="FR1359" s="13" t="s">
        <v>17242</v>
      </c>
      <c r="FS1359" s="14"/>
      <c r="FT1359" s="14"/>
      <c r="FU1359" s="14" t="str">
        <f t="shared" si="17"/>
        <v>Base de Dados_Images/14TI010B14.Imagem do Equipamento-.190229.jpg</v>
      </c>
      <c r="FV1359" s="14"/>
      <c r="FW1359" s="14"/>
    </row>
    <row r="1360" ht="15.75" hidden="1" customHeight="1">
      <c r="A1360" s="10" t="s">
        <v>16360</v>
      </c>
      <c r="B1360" s="10" t="s">
        <v>17020</v>
      </c>
      <c r="C1360" s="10" t="s">
        <v>264</v>
      </c>
      <c r="D1360" s="10" t="s">
        <v>17249</v>
      </c>
      <c r="E1360" s="11" t="s">
        <v>17250</v>
      </c>
      <c r="F1360" s="12" t="s">
        <v>184</v>
      </c>
      <c r="G1360" s="13" t="s">
        <v>185</v>
      </c>
      <c r="H1360" s="13" t="s">
        <v>17251</v>
      </c>
      <c r="I1360" s="13" t="s">
        <v>185</v>
      </c>
      <c r="J1360" s="13" t="s">
        <v>17252</v>
      </c>
      <c r="K1360" s="13" t="s">
        <v>185</v>
      </c>
      <c r="L1360" s="13" t="s">
        <v>17253</v>
      </c>
      <c r="M1360" s="13" t="s">
        <v>185</v>
      </c>
      <c r="N1360" s="13" t="s">
        <v>17254</v>
      </c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5" t="s">
        <v>217</v>
      </c>
      <c r="BT1360" s="16" t="s">
        <v>218</v>
      </c>
      <c r="BU1360" s="17">
        <v>46056.66744212963</v>
      </c>
      <c r="BV1360" s="16" t="s">
        <v>218</v>
      </c>
      <c r="BW1360" s="17">
        <v>46056.66752314815</v>
      </c>
      <c r="BX1360" s="16" t="s">
        <v>218</v>
      </c>
      <c r="BY1360" s="17">
        <v>46056.66752314815</v>
      </c>
      <c r="BZ1360" s="12" t="s">
        <v>219</v>
      </c>
      <c r="CA1360" s="13" t="s">
        <v>185</v>
      </c>
      <c r="CB1360" s="13" t="s">
        <v>17255</v>
      </c>
      <c r="CC1360" s="13" t="s">
        <v>185</v>
      </c>
      <c r="CD1360" s="13" t="s">
        <v>17256</v>
      </c>
      <c r="CE1360" s="13" t="s">
        <v>185</v>
      </c>
      <c r="CF1360" s="13" t="s">
        <v>17257</v>
      </c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5" t="s">
        <v>217</v>
      </c>
      <c r="DF1360" s="15" t="s">
        <v>274</v>
      </c>
      <c r="DG1360" s="18"/>
      <c r="DH1360" s="16" t="s">
        <v>218</v>
      </c>
      <c r="DI1360" s="17">
        <v>46101.45159722222</v>
      </c>
      <c r="DJ1360" s="16" t="s">
        <v>218</v>
      </c>
      <c r="DK1360" s="17">
        <v>46101.45159722222</v>
      </c>
      <c r="DL1360" s="12" t="s">
        <v>224</v>
      </c>
      <c r="DM1360" s="13" t="s">
        <v>185</v>
      </c>
      <c r="DN1360" s="13" t="s">
        <v>17258</v>
      </c>
      <c r="DO1360" s="13" t="s">
        <v>185</v>
      </c>
      <c r="DP1360" s="13" t="s">
        <v>17258</v>
      </c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5" t="s">
        <v>217</v>
      </c>
      <c r="EJ1360" s="16" t="s">
        <v>218</v>
      </c>
      <c r="EK1360" s="17">
        <v>46101.48023148148</v>
      </c>
      <c r="EL1360" s="12" t="s">
        <v>233</v>
      </c>
      <c r="EM1360" s="13" t="s">
        <v>185</v>
      </c>
      <c r="EN1360" s="13" t="s">
        <v>17259</v>
      </c>
      <c r="EO1360" s="13" t="s">
        <v>185</v>
      </c>
      <c r="EP1360" s="13" t="s">
        <v>17260</v>
      </c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5" t="s">
        <v>217</v>
      </c>
      <c r="FJ1360" s="16" t="s">
        <v>218</v>
      </c>
      <c r="FK1360" s="17">
        <v>46109.37484953704</v>
      </c>
      <c r="FL1360" s="14"/>
      <c r="FM1360" s="14"/>
      <c r="FN1360" s="16" t="s">
        <v>3301</v>
      </c>
      <c r="FO1360" s="17">
        <v>46109.37484953704</v>
      </c>
      <c r="FP1360" s="13" t="s">
        <v>17259</v>
      </c>
      <c r="FQ1360" s="13" t="s">
        <v>17261</v>
      </c>
      <c r="FR1360" s="13" t="s">
        <v>17252</v>
      </c>
      <c r="FS1360" s="14"/>
      <c r="FT1360" s="14"/>
      <c r="FU1360" s="14" t="str">
        <f t="shared" si="17"/>
        <v>Base de Dados_Images/14TI010B15.Imagem do Equipamento-.190143.jpg</v>
      </c>
      <c r="FV1360" s="14"/>
      <c r="FW1360" s="14"/>
    </row>
    <row r="1361" ht="15.75" hidden="1" customHeight="1">
      <c r="A1361" s="10" t="s">
        <v>16360</v>
      </c>
      <c r="B1361" s="10" t="s">
        <v>17020</v>
      </c>
      <c r="C1361" s="10" t="s">
        <v>264</v>
      </c>
      <c r="D1361" s="10" t="s">
        <v>17262</v>
      </c>
      <c r="E1361" s="11" t="s">
        <v>17263</v>
      </c>
      <c r="F1361" s="12" t="s">
        <v>184</v>
      </c>
      <c r="G1361" s="13" t="s">
        <v>185</v>
      </c>
      <c r="H1361" s="13" t="s">
        <v>17264</v>
      </c>
      <c r="I1361" s="13" t="s">
        <v>185</v>
      </c>
      <c r="J1361" s="13" t="s">
        <v>17265</v>
      </c>
      <c r="K1361" s="13" t="s">
        <v>185</v>
      </c>
      <c r="L1361" s="13" t="s">
        <v>17266</v>
      </c>
      <c r="M1361" s="13" t="s">
        <v>185</v>
      </c>
      <c r="N1361" s="13" t="s">
        <v>17267</v>
      </c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5" t="s">
        <v>217</v>
      </c>
      <c r="BT1361" s="16" t="s">
        <v>218</v>
      </c>
      <c r="BU1361" s="17">
        <v>46093.59105324074</v>
      </c>
      <c r="BV1361" s="16" t="s">
        <v>218</v>
      </c>
      <c r="BW1361" s="17">
        <v>46093.591145833336</v>
      </c>
      <c r="BX1361" s="16" t="s">
        <v>218</v>
      </c>
      <c r="BY1361" s="17">
        <v>46093.591145833336</v>
      </c>
      <c r="BZ1361" s="12" t="s">
        <v>219</v>
      </c>
      <c r="CA1361" s="13" t="s">
        <v>185</v>
      </c>
      <c r="CB1361" s="13" t="s">
        <v>17268</v>
      </c>
      <c r="CC1361" s="13" t="s">
        <v>185</v>
      </c>
      <c r="CD1361" s="13" t="s">
        <v>17268</v>
      </c>
      <c r="CE1361" s="13" t="s">
        <v>185</v>
      </c>
      <c r="CF1361" s="13" t="s">
        <v>17269</v>
      </c>
      <c r="CG1361" s="14"/>
      <c r="CH1361" s="14"/>
      <c r="CI1361" s="14"/>
      <c r="CJ1361" s="14"/>
      <c r="CK1361" s="14"/>
      <c r="CL1361" s="14"/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5" t="s">
        <v>217</v>
      </c>
      <c r="DF1361" s="15" t="s">
        <v>274</v>
      </c>
      <c r="DG1361" s="18"/>
      <c r="DH1361" s="16" t="s">
        <v>218</v>
      </c>
      <c r="DI1361" s="17">
        <v>46100.60407407407</v>
      </c>
      <c r="DJ1361" s="16" t="s">
        <v>218</v>
      </c>
      <c r="DK1361" s="17">
        <v>46100.60407407407</v>
      </c>
      <c r="DL1361" s="12" t="s">
        <v>224</v>
      </c>
      <c r="DM1361" s="13" t="s">
        <v>185</v>
      </c>
      <c r="DN1361" s="13" t="s">
        <v>17270</v>
      </c>
      <c r="DO1361" s="13" t="s">
        <v>185</v>
      </c>
      <c r="DP1361" s="13" t="s">
        <v>17270</v>
      </c>
      <c r="DQ1361" s="14"/>
      <c r="DR1361" s="14"/>
      <c r="DS1361" s="14"/>
      <c r="DT1361" s="14"/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5" t="s">
        <v>217</v>
      </c>
      <c r="EJ1361" s="16" t="s">
        <v>218</v>
      </c>
      <c r="EK1361" s="17">
        <v>46101.47900462963</v>
      </c>
      <c r="EL1361" s="12" t="s">
        <v>233</v>
      </c>
      <c r="EM1361" s="13" t="s">
        <v>185</v>
      </c>
      <c r="EN1361" s="13" t="s">
        <v>17271</v>
      </c>
      <c r="EO1361" s="13" t="s">
        <v>185</v>
      </c>
      <c r="EP1361" s="13" t="s">
        <v>17272</v>
      </c>
      <c r="EQ1361" s="14"/>
      <c r="ER1361" s="14"/>
      <c r="ES1361" s="14"/>
      <c r="ET1361" s="14"/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5" t="s">
        <v>217</v>
      </c>
      <c r="FJ1361" s="16" t="s">
        <v>218</v>
      </c>
      <c r="FK1361" s="17">
        <v>46109.42309027778</v>
      </c>
      <c r="FL1361" s="14"/>
      <c r="FM1361" s="14"/>
      <c r="FN1361" s="16" t="s">
        <v>3301</v>
      </c>
      <c r="FO1361" s="17">
        <v>46109.42309027778</v>
      </c>
      <c r="FP1361" s="13" t="s">
        <v>17271</v>
      </c>
      <c r="FQ1361" s="13" t="s">
        <v>17273</v>
      </c>
      <c r="FR1361" s="13" t="s">
        <v>17267</v>
      </c>
      <c r="FS1361" s="14"/>
      <c r="FT1361" s="14"/>
      <c r="FU1361" s="14" t="str">
        <f t="shared" si="17"/>
        <v>Base de Dados_Images/14TI130B02.Imagem do Equipamento-.171105.jpg</v>
      </c>
      <c r="FV1361" s="14"/>
      <c r="FW1361" s="14"/>
    </row>
    <row r="1362" ht="15.75" hidden="1" customHeight="1">
      <c r="A1362" s="10" t="s">
        <v>16360</v>
      </c>
      <c r="B1362" s="10" t="s">
        <v>17020</v>
      </c>
      <c r="C1362" s="10" t="s">
        <v>264</v>
      </c>
      <c r="D1362" s="10" t="s">
        <v>17274</v>
      </c>
      <c r="E1362" s="11" t="s">
        <v>17263</v>
      </c>
      <c r="F1362" s="12" t="s">
        <v>184</v>
      </c>
      <c r="G1362" s="13" t="s">
        <v>185</v>
      </c>
      <c r="H1362" s="13" t="s">
        <v>17275</v>
      </c>
      <c r="I1362" s="13" t="s">
        <v>185</v>
      </c>
      <c r="J1362" s="13" t="s">
        <v>17276</v>
      </c>
      <c r="K1362" s="13" t="s">
        <v>185</v>
      </c>
      <c r="L1362" s="13" t="s">
        <v>17277</v>
      </c>
      <c r="M1362" s="13" t="s">
        <v>185</v>
      </c>
      <c r="N1362" s="13" t="s">
        <v>17278</v>
      </c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5" t="s">
        <v>217</v>
      </c>
      <c r="BT1362" s="16" t="s">
        <v>218</v>
      </c>
      <c r="BU1362" s="17">
        <v>46093.592314814814</v>
      </c>
      <c r="BV1362" s="16" t="s">
        <v>218</v>
      </c>
      <c r="BW1362" s="17">
        <v>46093.59230324074</v>
      </c>
      <c r="BX1362" s="16" t="s">
        <v>218</v>
      </c>
      <c r="BY1362" s="17">
        <v>46093.592314814814</v>
      </c>
      <c r="BZ1362" s="12" t="s">
        <v>219</v>
      </c>
      <c r="CA1362" s="13" t="s">
        <v>185</v>
      </c>
      <c r="CB1362" s="13" t="s">
        <v>17279</v>
      </c>
      <c r="CC1362" s="13" t="s">
        <v>185</v>
      </c>
      <c r="CD1362" s="13" t="s">
        <v>17279</v>
      </c>
      <c r="CE1362" s="13" t="s">
        <v>185</v>
      </c>
      <c r="CF1362" s="13" t="s">
        <v>17280</v>
      </c>
      <c r="CG1362" s="14"/>
      <c r="CH1362" s="14"/>
      <c r="CI1362" s="14"/>
      <c r="CJ1362" s="14"/>
      <c r="CK1362" s="14"/>
      <c r="CL1362" s="14"/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5" t="s">
        <v>217</v>
      </c>
      <c r="DF1362" s="15" t="s">
        <v>274</v>
      </c>
      <c r="DG1362" s="18"/>
      <c r="DH1362" s="16" t="s">
        <v>218</v>
      </c>
      <c r="DI1362" s="17">
        <v>46100.60417824074</v>
      </c>
      <c r="DJ1362" s="16" t="s">
        <v>218</v>
      </c>
      <c r="DK1362" s="17">
        <v>46100.60417824074</v>
      </c>
      <c r="DL1362" s="12" t="s">
        <v>224</v>
      </c>
      <c r="DM1362" s="13" t="s">
        <v>185</v>
      </c>
      <c r="DN1362" s="13" t="s">
        <v>17281</v>
      </c>
      <c r="DO1362" s="13" t="s">
        <v>185</v>
      </c>
      <c r="DP1362" s="13" t="s">
        <v>17282</v>
      </c>
      <c r="DQ1362" s="14"/>
      <c r="DR1362" s="14"/>
      <c r="DS1362" s="14"/>
      <c r="DT1362" s="14"/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5" t="s">
        <v>217</v>
      </c>
      <c r="EJ1362" s="16" t="s">
        <v>218</v>
      </c>
      <c r="EK1362" s="17">
        <v>46101.488333333335</v>
      </c>
      <c r="EL1362" s="12" t="s">
        <v>233</v>
      </c>
      <c r="EM1362" s="13" t="s">
        <v>185</v>
      </c>
      <c r="EN1362" s="13" t="s">
        <v>17283</v>
      </c>
      <c r="EO1362" s="13" t="s">
        <v>185</v>
      </c>
      <c r="EP1362" s="13" t="s">
        <v>17284</v>
      </c>
      <c r="EQ1362" s="14"/>
      <c r="ER1362" s="14"/>
      <c r="ES1362" s="14"/>
      <c r="ET1362" s="14"/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5" t="s">
        <v>217</v>
      </c>
      <c r="FJ1362" s="16" t="s">
        <v>218</v>
      </c>
      <c r="FK1362" s="17">
        <v>46109.42318287037</v>
      </c>
      <c r="FL1362" s="14"/>
      <c r="FM1362" s="14"/>
      <c r="FN1362" s="16" t="s">
        <v>3301</v>
      </c>
      <c r="FO1362" s="17">
        <v>46109.42318287037</v>
      </c>
      <c r="FP1362" s="13" t="s">
        <v>17283</v>
      </c>
      <c r="FQ1362" s="13" t="s">
        <v>17285</v>
      </c>
      <c r="FR1362" s="13" t="s">
        <v>17275</v>
      </c>
      <c r="FS1362" s="14"/>
      <c r="FT1362" s="14"/>
      <c r="FU1362" s="14" t="str">
        <f t="shared" si="17"/>
        <v>Base de Dados_Images/14TI130B03.Imagem do Equipamento-.171245.jpg</v>
      </c>
      <c r="FV1362" s="14"/>
      <c r="FW1362" s="14"/>
    </row>
    <row r="1363" ht="15.75" hidden="1" customHeight="1">
      <c r="A1363" s="10" t="s">
        <v>16360</v>
      </c>
      <c r="B1363" s="10" t="s">
        <v>17020</v>
      </c>
      <c r="C1363" s="10" t="s">
        <v>264</v>
      </c>
      <c r="D1363" s="10" t="s">
        <v>17286</v>
      </c>
      <c r="E1363" s="11" t="s">
        <v>17287</v>
      </c>
      <c r="F1363" s="12" t="s">
        <v>184</v>
      </c>
      <c r="G1363" s="13" t="s">
        <v>185</v>
      </c>
      <c r="H1363" s="13" t="s">
        <v>17288</v>
      </c>
      <c r="I1363" s="13" t="s">
        <v>185</v>
      </c>
      <c r="J1363" s="13" t="s">
        <v>17289</v>
      </c>
      <c r="K1363" s="13" t="s">
        <v>185</v>
      </c>
      <c r="L1363" s="13" t="s">
        <v>17290</v>
      </c>
      <c r="M1363" s="13" t="s">
        <v>185</v>
      </c>
      <c r="N1363" s="13" t="s">
        <v>17291</v>
      </c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5" t="s">
        <v>217</v>
      </c>
      <c r="BT1363" s="16" t="s">
        <v>218</v>
      </c>
      <c r="BU1363" s="17">
        <v>46093.60013888889</v>
      </c>
      <c r="BV1363" s="16" t="s">
        <v>218</v>
      </c>
      <c r="BW1363" s="17">
        <v>46093.60010416667</v>
      </c>
      <c r="BX1363" s="16" t="s">
        <v>218</v>
      </c>
      <c r="BY1363" s="17">
        <v>46093.60013888889</v>
      </c>
      <c r="BZ1363" s="12" t="s">
        <v>219</v>
      </c>
      <c r="CA1363" s="13" t="s">
        <v>185</v>
      </c>
      <c r="CB1363" s="13" t="s">
        <v>17292</v>
      </c>
      <c r="CC1363" s="13" t="s">
        <v>185</v>
      </c>
      <c r="CD1363" s="13" t="s">
        <v>17293</v>
      </c>
      <c r="CE1363" s="13" t="s">
        <v>185</v>
      </c>
      <c r="CF1363" s="13" t="s">
        <v>17293</v>
      </c>
      <c r="CG1363" s="14"/>
      <c r="CH1363" s="14"/>
      <c r="CI1363" s="14"/>
      <c r="CJ1363" s="14"/>
      <c r="CK1363" s="14"/>
      <c r="CL1363" s="14"/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5" t="s">
        <v>217</v>
      </c>
      <c r="DF1363" s="15" t="s">
        <v>274</v>
      </c>
      <c r="DG1363" s="18"/>
      <c r="DH1363" s="16" t="s">
        <v>218</v>
      </c>
      <c r="DI1363" s="17">
        <v>46100.60429398148</v>
      </c>
      <c r="DJ1363" s="16" t="s">
        <v>218</v>
      </c>
      <c r="DK1363" s="17">
        <v>46100.60429398148</v>
      </c>
      <c r="DL1363" s="12" t="s">
        <v>224</v>
      </c>
      <c r="DM1363" s="13" t="s">
        <v>405</v>
      </c>
      <c r="DN1363" s="13" t="s">
        <v>17294</v>
      </c>
      <c r="DO1363" s="13" t="s">
        <v>405</v>
      </c>
      <c r="DP1363" s="13" t="s">
        <v>17295</v>
      </c>
      <c r="DQ1363" s="14"/>
      <c r="DR1363" s="14"/>
      <c r="DS1363" s="14"/>
      <c r="DT1363" s="14"/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6" t="s">
        <v>218</v>
      </c>
      <c r="EJ1363" s="16" t="s">
        <v>217</v>
      </c>
      <c r="EK1363" s="17"/>
      <c r="EL1363" s="12" t="s">
        <v>233</v>
      </c>
      <c r="EM1363" s="13" t="s">
        <v>405</v>
      </c>
      <c r="EN1363" s="13" t="s">
        <v>17296</v>
      </c>
      <c r="EO1363" s="13" t="s">
        <v>405</v>
      </c>
      <c r="EP1363" s="13" t="s">
        <v>17297</v>
      </c>
      <c r="EQ1363" s="14"/>
      <c r="ER1363" s="14"/>
      <c r="ES1363" s="14"/>
      <c r="ET1363" s="14"/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6" t="s">
        <v>218</v>
      </c>
      <c r="FJ1363" s="15" t="s">
        <v>217</v>
      </c>
      <c r="FK1363" s="18"/>
      <c r="FL1363" s="14"/>
      <c r="FM1363" s="14"/>
      <c r="FN1363" s="15" t="s">
        <v>234</v>
      </c>
      <c r="FO1363" s="18"/>
      <c r="FP1363" s="13" t="s">
        <v>17297</v>
      </c>
      <c r="FQ1363" s="13" t="s">
        <v>17298</v>
      </c>
      <c r="FR1363" s="13" t="s">
        <v>17288</v>
      </c>
      <c r="FS1363" s="14"/>
      <c r="FT1363" s="14"/>
      <c r="FU1363" s="14" t="str">
        <f t="shared" si="17"/>
        <v>Base de Dados_Images/14TI131B01.Imagem do Equipamento-.172355.jpg</v>
      </c>
      <c r="FV1363" s="14"/>
      <c r="FW1363" s="14"/>
    </row>
    <row r="1364" ht="15.75" hidden="1" customHeight="1">
      <c r="A1364" s="10" t="s">
        <v>16360</v>
      </c>
      <c r="B1364" s="10" t="s">
        <v>17020</v>
      </c>
      <c r="C1364" s="10" t="s">
        <v>264</v>
      </c>
      <c r="D1364" s="10" t="s">
        <v>17299</v>
      </c>
      <c r="E1364" s="11" t="s">
        <v>17300</v>
      </c>
      <c r="F1364" s="12" t="s">
        <v>184</v>
      </c>
      <c r="G1364" s="13" t="s">
        <v>185</v>
      </c>
      <c r="H1364" s="13" t="s">
        <v>17301</v>
      </c>
      <c r="I1364" s="13" t="s">
        <v>185</v>
      </c>
      <c r="J1364" s="13" t="s">
        <v>17302</v>
      </c>
      <c r="K1364" s="13" t="s">
        <v>185</v>
      </c>
      <c r="L1364" s="13" t="s">
        <v>17303</v>
      </c>
      <c r="M1364" s="13" t="s">
        <v>185</v>
      </c>
      <c r="N1364" s="13" t="s">
        <v>17304</v>
      </c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5" t="s">
        <v>217</v>
      </c>
      <c r="BT1364" s="16" t="s">
        <v>218</v>
      </c>
      <c r="BU1364" s="17">
        <v>46093.59585648148</v>
      </c>
      <c r="BV1364" s="16" t="s">
        <v>218</v>
      </c>
      <c r="BW1364" s="17">
        <v>46093.59584490741</v>
      </c>
      <c r="BX1364" s="16" t="s">
        <v>218</v>
      </c>
      <c r="BY1364" s="17">
        <v>46093.59585648148</v>
      </c>
      <c r="BZ1364" s="12" t="s">
        <v>219</v>
      </c>
      <c r="CA1364" s="13" t="s">
        <v>185</v>
      </c>
      <c r="CB1364" s="13" t="s">
        <v>17305</v>
      </c>
      <c r="CC1364" s="13" t="s">
        <v>185</v>
      </c>
      <c r="CD1364" s="13" t="s">
        <v>17306</v>
      </c>
      <c r="CE1364" s="13" t="s">
        <v>185</v>
      </c>
      <c r="CF1364" s="13" t="s">
        <v>17307</v>
      </c>
      <c r="CG1364" s="14"/>
      <c r="CH1364" s="14"/>
      <c r="CI1364" s="14"/>
      <c r="CJ1364" s="14"/>
      <c r="CK1364" s="14"/>
      <c r="CL1364" s="14"/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5" t="s">
        <v>217</v>
      </c>
      <c r="DF1364" s="15" t="s">
        <v>274</v>
      </c>
      <c r="DG1364" s="18"/>
      <c r="DH1364" s="16" t="s">
        <v>218</v>
      </c>
      <c r="DI1364" s="17">
        <v>46100.604409722226</v>
      </c>
      <c r="DJ1364" s="16" t="s">
        <v>218</v>
      </c>
      <c r="DK1364" s="17">
        <v>46100.604409722226</v>
      </c>
      <c r="DL1364" s="12" t="s">
        <v>224</v>
      </c>
      <c r="DM1364" s="13" t="s">
        <v>405</v>
      </c>
      <c r="DN1364" s="13" t="s">
        <v>17308</v>
      </c>
      <c r="DO1364" s="13" t="s">
        <v>405</v>
      </c>
      <c r="DP1364" s="13" t="s">
        <v>17309</v>
      </c>
      <c r="DQ1364" s="14"/>
      <c r="DR1364" s="14"/>
      <c r="DS1364" s="14"/>
      <c r="DT1364" s="14"/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6" t="s">
        <v>218</v>
      </c>
      <c r="EJ1364" s="15" t="s">
        <v>217</v>
      </c>
      <c r="EK1364" s="18"/>
      <c r="EL1364" s="12" t="s">
        <v>233</v>
      </c>
      <c r="EM1364" s="13" t="s">
        <v>405</v>
      </c>
      <c r="EN1364" s="13" t="s">
        <v>17310</v>
      </c>
      <c r="EO1364" s="13" t="s">
        <v>405</v>
      </c>
      <c r="EP1364" s="13" t="s">
        <v>17311</v>
      </c>
      <c r="EQ1364" s="14"/>
      <c r="ER1364" s="14"/>
      <c r="ES1364" s="14"/>
      <c r="ET1364" s="14"/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6" t="s">
        <v>218</v>
      </c>
      <c r="FJ1364" s="15" t="s">
        <v>217</v>
      </c>
      <c r="FK1364" s="18"/>
      <c r="FL1364" s="14"/>
      <c r="FM1364" s="14"/>
      <c r="FN1364" s="15" t="s">
        <v>234</v>
      </c>
      <c r="FO1364" s="18"/>
      <c r="FP1364" s="13" t="s">
        <v>17311</v>
      </c>
      <c r="FQ1364" s="13" t="s">
        <v>17312</v>
      </c>
      <c r="FR1364" s="13" t="s">
        <v>17313</v>
      </c>
      <c r="FS1364" s="14"/>
      <c r="FT1364" s="14"/>
      <c r="FU1364" s="14" t="str">
        <f t="shared" si="17"/>
        <v>Base de Dados_Images/14TI131B02.Imagem do Equipamento-.171723.jpg</v>
      </c>
      <c r="FV1364" s="14"/>
      <c r="FW1364" s="14"/>
    </row>
    <row r="1365" ht="15.75" hidden="1" customHeight="1">
      <c r="A1365" s="10" t="s">
        <v>16360</v>
      </c>
      <c r="B1365" s="10" t="s">
        <v>17020</v>
      </c>
      <c r="C1365" s="10" t="s">
        <v>264</v>
      </c>
      <c r="D1365" s="10" t="s">
        <v>17314</v>
      </c>
      <c r="E1365" s="11" t="s">
        <v>17300</v>
      </c>
      <c r="F1365" s="12" t="s">
        <v>184</v>
      </c>
      <c r="G1365" s="13" t="s">
        <v>185</v>
      </c>
      <c r="H1365" s="13" t="s">
        <v>17315</v>
      </c>
      <c r="I1365" s="13" t="s">
        <v>185</v>
      </c>
      <c r="J1365" s="13" t="s">
        <v>17316</v>
      </c>
      <c r="K1365" s="13" t="s">
        <v>185</v>
      </c>
      <c r="L1365" s="13" t="s">
        <v>17317</v>
      </c>
      <c r="M1365" s="13" t="s">
        <v>185</v>
      </c>
      <c r="N1365" s="13" t="s">
        <v>17318</v>
      </c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5" t="s">
        <v>217</v>
      </c>
      <c r="BT1365" s="16" t="s">
        <v>218</v>
      </c>
      <c r="BU1365" s="17">
        <v>46104.476481481484</v>
      </c>
      <c r="BV1365" s="16" t="s">
        <v>218</v>
      </c>
      <c r="BW1365" s="17">
        <v>46104.47652777778</v>
      </c>
      <c r="BX1365" s="16" t="s">
        <v>218</v>
      </c>
      <c r="BY1365" s="17">
        <v>46104.47652777778</v>
      </c>
      <c r="BZ1365" s="12" t="s">
        <v>219</v>
      </c>
      <c r="CA1365" s="13" t="s">
        <v>185</v>
      </c>
      <c r="CB1365" s="13" t="s">
        <v>17319</v>
      </c>
      <c r="CC1365" s="13" t="s">
        <v>690</v>
      </c>
      <c r="CD1365" s="13" t="s">
        <v>17320</v>
      </c>
      <c r="CE1365" s="13" t="s">
        <v>185</v>
      </c>
      <c r="CF1365" s="13" t="s">
        <v>17321</v>
      </c>
      <c r="CG1365" s="14"/>
      <c r="CH1365" s="14"/>
      <c r="CI1365" s="14"/>
      <c r="CJ1365" s="14"/>
      <c r="CK1365" s="14"/>
      <c r="CL1365" s="14"/>
      <c r="CM1365" s="14"/>
      <c r="CN1365" s="14"/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5" t="s">
        <v>217</v>
      </c>
      <c r="DF1365" s="15" t="s">
        <v>274</v>
      </c>
      <c r="DG1365" s="18"/>
      <c r="DH1365" s="16" t="s">
        <v>218</v>
      </c>
      <c r="DI1365" s="17">
        <v>46104.47677083333</v>
      </c>
      <c r="DJ1365" s="16" t="s">
        <v>218</v>
      </c>
      <c r="DK1365" s="17">
        <v>46104.47677083333</v>
      </c>
      <c r="DL1365" s="12" t="s">
        <v>224</v>
      </c>
      <c r="DM1365" s="13" t="s">
        <v>405</v>
      </c>
      <c r="DN1365" s="13" t="s">
        <v>17322</v>
      </c>
      <c r="DO1365" s="13" t="s">
        <v>405</v>
      </c>
      <c r="DP1365" s="13" t="s">
        <v>17323</v>
      </c>
      <c r="DQ1365" s="14"/>
      <c r="DR1365" s="14"/>
      <c r="DS1365" s="14"/>
      <c r="DT1365" s="14"/>
      <c r="DU1365" s="14"/>
      <c r="DV1365" s="14"/>
      <c r="DW1365" s="14"/>
      <c r="DX1365" s="14"/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6" t="s">
        <v>218</v>
      </c>
      <c r="EJ1365" s="15" t="s">
        <v>217</v>
      </c>
      <c r="EK1365" s="18"/>
      <c r="EL1365" s="12" t="s">
        <v>233</v>
      </c>
      <c r="EM1365" s="13" t="s">
        <v>405</v>
      </c>
      <c r="EN1365" s="13" t="s">
        <v>17324</v>
      </c>
      <c r="EO1365" s="13" t="s">
        <v>405</v>
      </c>
      <c r="EP1365" s="13" t="s">
        <v>17324</v>
      </c>
      <c r="EQ1365" s="14"/>
      <c r="ER1365" s="14"/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6" t="s">
        <v>218</v>
      </c>
      <c r="FJ1365" s="15" t="s">
        <v>217</v>
      </c>
      <c r="FK1365" s="18"/>
      <c r="FL1365" s="14"/>
      <c r="FM1365" s="14"/>
      <c r="FN1365" s="15" t="s">
        <v>234</v>
      </c>
      <c r="FO1365" s="18"/>
      <c r="FP1365" s="13" t="s">
        <v>17324</v>
      </c>
      <c r="FQ1365" s="14"/>
      <c r="FR1365" s="14"/>
      <c r="FS1365" s="14"/>
      <c r="FT1365" s="14"/>
      <c r="FU1365" s="14" t="str">
        <f t="shared" si="17"/>
        <v/>
      </c>
      <c r="FV1365" s="13" t="s">
        <v>740</v>
      </c>
      <c r="FW1365" s="13" t="s">
        <v>17325</v>
      </c>
    </row>
    <row r="1366" ht="15.75" hidden="1" customHeight="1">
      <c r="A1366" s="10" t="s">
        <v>16360</v>
      </c>
      <c r="B1366" s="10" t="s">
        <v>17020</v>
      </c>
      <c r="C1366" s="10" t="s">
        <v>264</v>
      </c>
      <c r="D1366" s="10" t="s">
        <v>17326</v>
      </c>
      <c r="E1366" s="11" t="s">
        <v>17327</v>
      </c>
      <c r="F1366" s="12" t="s">
        <v>184</v>
      </c>
      <c r="G1366" s="13" t="s">
        <v>185</v>
      </c>
      <c r="H1366" s="13" t="s">
        <v>17328</v>
      </c>
      <c r="I1366" s="13" t="s">
        <v>185</v>
      </c>
      <c r="J1366" s="13" t="s">
        <v>17329</v>
      </c>
      <c r="K1366" s="13" t="s">
        <v>185</v>
      </c>
      <c r="L1366" s="13" t="s">
        <v>17329</v>
      </c>
      <c r="M1366" s="13" t="s">
        <v>185</v>
      </c>
      <c r="N1366" s="13" t="s">
        <v>17330</v>
      </c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5" t="s">
        <v>217</v>
      </c>
      <c r="BT1366" s="16" t="s">
        <v>218</v>
      </c>
      <c r="BU1366" s="17">
        <v>46104.47751157408</v>
      </c>
      <c r="BV1366" s="16" t="s">
        <v>218</v>
      </c>
      <c r="BW1366" s="17">
        <v>46104.477534722224</v>
      </c>
      <c r="BX1366" s="16" t="s">
        <v>218</v>
      </c>
      <c r="BY1366" s="17">
        <v>46104.477534722224</v>
      </c>
      <c r="BZ1366" s="12" t="s">
        <v>219</v>
      </c>
      <c r="CA1366" s="13" t="s">
        <v>185</v>
      </c>
      <c r="CB1366" s="13" t="s">
        <v>17331</v>
      </c>
      <c r="CC1366" s="13" t="s">
        <v>185</v>
      </c>
      <c r="CD1366" s="13" t="s">
        <v>17332</v>
      </c>
      <c r="CE1366" s="13" t="s">
        <v>185</v>
      </c>
      <c r="CF1366" s="13" t="s">
        <v>17332</v>
      </c>
      <c r="CG1366" s="14"/>
      <c r="CH1366" s="14"/>
      <c r="CI1366" s="14"/>
      <c r="CJ1366" s="14"/>
      <c r="CK1366" s="14"/>
      <c r="CL1366" s="14"/>
      <c r="CM1366" s="14"/>
      <c r="CN1366" s="14"/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5" t="s">
        <v>217</v>
      </c>
      <c r="DF1366" s="15" t="s">
        <v>274</v>
      </c>
      <c r="DG1366" s="18"/>
      <c r="DH1366" s="16" t="s">
        <v>218</v>
      </c>
      <c r="DI1366" s="17">
        <v>46104.477627314816</v>
      </c>
      <c r="DJ1366" s="16" t="s">
        <v>218</v>
      </c>
      <c r="DK1366" s="17">
        <v>46104.477627314816</v>
      </c>
      <c r="DL1366" s="12" t="s">
        <v>224</v>
      </c>
      <c r="DM1366" s="13" t="s">
        <v>405</v>
      </c>
      <c r="DN1366" s="13" t="s">
        <v>17333</v>
      </c>
      <c r="DO1366" s="13" t="s">
        <v>405</v>
      </c>
      <c r="DP1366" s="13" t="s">
        <v>17333</v>
      </c>
      <c r="DQ1366" s="14"/>
      <c r="DR1366" s="14"/>
      <c r="DS1366" s="14"/>
      <c r="DT1366" s="14"/>
      <c r="DU1366" s="14"/>
      <c r="DV1366" s="14"/>
      <c r="DW1366" s="14"/>
      <c r="DX1366" s="14"/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6" t="s">
        <v>218</v>
      </c>
      <c r="EJ1366" s="15" t="s">
        <v>217</v>
      </c>
      <c r="EK1366" s="18"/>
      <c r="EL1366" s="12" t="s">
        <v>233</v>
      </c>
      <c r="EM1366" s="13" t="s">
        <v>405</v>
      </c>
      <c r="EN1366" s="13" t="s">
        <v>17334</v>
      </c>
      <c r="EO1366" s="13" t="s">
        <v>405</v>
      </c>
      <c r="EP1366" s="13" t="s">
        <v>17335</v>
      </c>
      <c r="EQ1366" s="14"/>
      <c r="ER1366" s="14"/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6" t="s">
        <v>218</v>
      </c>
      <c r="FJ1366" s="15" t="s">
        <v>217</v>
      </c>
      <c r="FK1366" s="18"/>
      <c r="FL1366" s="14"/>
      <c r="FM1366" s="14"/>
      <c r="FN1366" s="15" t="s">
        <v>234</v>
      </c>
      <c r="FO1366" s="18"/>
      <c r="FP1366" s="13" t="s">
        <v>17334</v>
      </c>
      <c r="FQ1366" s="14"/>
      <c r="FR1366" s="14"/>
      <c r="FS1366" s="14"/>
      <c r="FT1366" s="14"/>
      <c r="FU1366" s="14" t="str">
        <f t="shared" si="17"/>
        <v/>
      </c>
      <c r="FV1366" s="13" t="s">
        <v>740</v>
      </c>
      <c r="FW1366" s="13" t="s">
        <v>17336</v>
      </c>
    </row>
    <row r="1367" ht="15.75" hidden="1" customHeight="1">
      <c r="A1367" s="10" t="s">
        <v>16360</v>
      </c>
      <c r="B1367" s="10" t="s">
        <v>17020</v>
      </c>
      <c r="C1367" s="10" t="s">
        <v>301</v>
      </c>
      <c r="D1367" s="10" t="s">
        <v>17337</v>
      </c>
      <c r="E1367" s="11" t="s">
        <v>17338</v>
      </c>
      <c r="F1367" s="12" t="s">
        <v>184</v>
      </c>
      <c r="G1367" s="13" t="s">
        <v>690</v>
      </c>
      <c r="H1367" s="13" t="s">
        <v>17339</v>
      </c>
      <c r="I1367" s="13" t="s">
        <v>690</v>
      </c>
      <c r="J1367" s="13" t="s">
        <v>17340</v>
      </c>
      <c r="K1367" s="13" t="s">
        <v>690</v>
      </c>
      <c r="L1367" s="13" t="s">
        <v>17341</v>
      </c>
      <c r="M1367" s="13" t="s">
        <v>690</v>
      </c>
      <c r="N1367" s="13" t="s">
        <v>17342</v>
      </c>
      <c r="O1367" s="13" t="s">
        <v>690</v>
      </c>
      <c r="P1367" s="13" t="s">
        <v>17343</v>
      </c>
      <c r="Q1367" s="13" t="s">
        <v>690</v>
      </c>
      <c r="R1367" s="13" t="s">
        <v>17344</v>
      </c>
      <c r="S1367" s="13" t="s">
        <v>690</v>
      </c>
      <c r="T1367" s="13" t="s">
        <v>17345</v>
      </c>
      <c r="U1367" s="13" t="s">
        <v>690</v>
      </c>
      <c r="V1367" s="13" t="s">
        <v>17346</v>
      </c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5" t="s">
        <v>217</v>
      </c>
      <c r="BT1367" s="15" t="s">
        <v>274</v>
      </c>
      <c r="BU1367" s="18"/>
      <c r="BV1367" s="16" t="s">
        <v>218</v>
      </c>
      <c r="BW1367" s="17">
        <v>46093.58619212963</v>
      </c>
      <c r="BX1367" s="16" t="s">
        <v>218</v>
      </c>
      <c r="BY1367" s="17">
        <v>46093.58619212963</v>
      </c>
      <c r="BZ1367" s="12" t="s">
        <v>219</v>
      </c>
      <c r="CA1367" s="13" t="s">
        <v>690</v>
      </c>
      <c r="CB1367" s="13" t="s">
        <v>17347</v>
      </c>
      <c r="CC1367" s="13" t="s">
        <v>690</v>
      </c>
      <c r="CD1367" s="13" t="s">
        <v>17348</v>
      </c>
      <c r="CE1367" s="14"/>
      <c r="CF1367" s="14"/>
      <c r="CG1367" s="14"/>
      <c r="CH1367" s="14"/>
      <c r="CI1367" s="14"/>
      <c r="CJ1367" s="14"/>
      <c r="CK1367" s="14"/>
      <c r="CL1367" s="14"/>
      <c r="CM1367" s="14"/>
      <c r="CN1367" s="14"/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5" t="s">
        <v>217</v>
      </c>
      <c r="DF1367" s="15" t="s">
        <v>274</v>
      </c>
      <c r="DG1367" s="18"/>
      <c r="DH1367" s="16" t="s">
        <v>218</v>
      </c>
      <c r="DI1367" s="17">
        <v>46100.604780092595</v>
      </c>
      <c r="DJ1367" s="16" t="s">
        <v>218</v>
      </c>
      <c r="DK1367" s="17">
        <v>46100.604780092595</v>
      </c>
      <c r="DL1367" s="12" t="s">
        <v>224</v>
      </c>
      <c r="DM1367" s="13" t="s">
        <v>690</v>
      </c>
      <c r="DN1367" s="13" t="s">
        <v>17349</v>
      </c>
      <c r="DO1367" s="14"/>
      <c r="DP1367" s="14"/>
      <c r="DQ1367" s="14"/>
      <c r="DR1367" s="14"/>
      <c r="DS1367" s="14"/>
      <c r="DT1367" s="14"/>
      <c r="DU1367" s="14"/>
      <c r="DV1367" s="14"/>
      <c r="DW1367" s="14"/>
      <c r="DX1367" s="14"/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5" t="s">
        <v>217</v>
      </c>
      <c r="EJ1367" s="16" t="s">
        <v>218</v>
      </c>
      <c r="EK1367" s="17">
        <v>46101.48902777778</v>
      </c>
      <c r="EL1367" s="12" t="s">
        <v>233</v>
      </c>
      <c r="EM1367" s="13" t="s">
        <v>690</v>
      </c>
      <c r="EN1367" s="13" t="s">
        <v>17350</v>
      </c>
      <c r="EO1367" s="14"/>
      <c r="EP1367" s="14"/>
      <c r="EQ1367" s="14"/>
      <c r="ER1367" s="14"/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5" t="s">
        <v>217</v>
      </c>
      <c r="FJ1367" s="16" t="s">
        <v>218</v>
      </c>
      <c r="FK1367" s="17">
        <v>46109.42398148148</v>
      </c>
      <c r="FL1367" s="14"/>
      <c r="FM1367" s="14"/>
      <c r="FN1367" s="16" t="s">
        <v>3301</v>
      </c>
      <c r="FO1367" s="17">
        <v>46109.42398148148</v>
      </c>
      <c r="FP1367" s="13" t="s">
        <v>17350</v>
      </c>
      <c r="FQ1367" s="13" t="s">
        <v>17351</v>
      </c>
      <c r="FR1367" s="13" t="s">
        <v>17352</v>
      </c>
      <c r="FS1367" s="14"/>
      <c r="FT1367" s="14"/>
      <c r="FU1367" s="14" t="str">
        <f t="shared" si="17"/>
        <v>Base de Dados_Images/14B130_DAMPER.Imagem do Equipamento-.123912.jpg</v>
      </c>
      <c r="FV1367" s="14"/>
      <c r="FW1367" s="14"/>
    </row>
    <row r="1368" ht="15.75" hidden="1" customHeight="1">
      <c r="A1368" s="10" t="s">
        <v>16360</v>
      </c>
      <c r="B1368" s="10" t="s">
        <v>17020</v>
      </c>
      <c r="C1368" s="10" t="s">
        <v>301</v>
      </c>
      <c r="D1368" s="10" t="s">
        <v>17353</v>
      </c>
      <c r="E1368" s="11" t="s">
        <v>17354</v>
      </c>
      <c r="F1368" s="12" t="s">
        <v>184</v>
      </c>
      <c r="G1368" s="13" t="s">
        <v>690</v>
      </c>
      <c r="H1368" s="13" t="s">
        <v>17355</v>
      </c>
      <c r="I1368" s="13" t="s">
        <v>690</v>
      </c>
      <c r="J1368" s="13" t="s">
        <v>17356</v>
      </c>
      <c r="K1368" s="13" t="s">
        <v>690</v>
      </c>
      <c r="L1368" s="13" t="s">
        <v>17357</v>
      </c>
      <c r="M1368" s="13" t="s">
        <v>690</v>
      </c>
      <c r="N1368" s="13" t="s">
        <v>17358</v>
      </c>
      <c r="O1368" s="13" t="s">
        <v>690</v>
      </c>
      <c r="P1368" s="13" t="s">
        <v>17359</v>
      </c>
      <c r="Q1368" s="13" t="s">
        <v>690</v>
      </c>
      <c r="R1368" s="13" t="s">
        <v>17360</v>
      </c>
      <c r="S1368" s="13" t="s">
        <v>690</v>
      </c>
      <c r="T1368" s="13" t="s">
        <v>17361</v>
      </c>
      <c r="U1368" s="13" t="s">
        <v>690</v>
      </c>
      <c r="V1368" s="13" t="s">
        <v>17362</v>
      </c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5" t="s">
        <v>217</v>
      </c>
      <c r="BT1368" s="15" t="s">
        <v>274</v>
      </c>
      <c r="BU1368" s="18"/>
      <c r="BV1368" s="16" t="s">
        <v>218</v>
      </c>
      <c r="BW1368" s="17">
        <v>46093.58646990741</v>
      </c>
      <c r="BX1368" s="16" t="s">
        <v>218</v>
      </c>
      <c r="BY1368" s="17">
        <v>46093.58646990741</v>
      </c>
      <c r="BZ1368" s="12" t="s">
        <v>219</v>
      </c>
      <c r="CA1368" s="13" t="s">
        <v>690</v>
      </c>
      <c r="CB1368" s="13" t="s">
        <v>17363</v>
      </c>
      <c r="CC1368" s="13" t="s">
        <v>690</v>
      </c>
      <c r="CD1368" s="13" t="s">
        <v>17363</v>
      </c>
      <c r="CE1368" s="14"/>
      <c r="CF1368" s="14"/>
      <c r="CG1368" s="14"/>
      <c r="CH1368" s="14"/>
      <c r="CI1368" s="14"/>
      <c r="CJ1368" s="14"/>
      <c r="CK1368" s="14"/>
      <c r="CL1368" s="14"/>
      <c r="CM1368" s="14"/>
      <c r="CN1368" s="14"/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5" t="s">
        <v>217</v>
      </c>
      <c r="DF1368" s="15" t="s">
        <v>274</v>
      </c>
      <c r="DG1368" s="18"/>
      <c r="DH1368" s="16" t="s">
        <v>218</v>
      </c>
      <c r="DI1368" s="17">
        <v>46100.60486111111</v>
      </c>
      <c r="DJ1368" s="16" t="s">
        <v>218</v>
      </c>
      <c r="DK1368" s="17">
        <v>46100.60486111111</v>
      </c>
      <c r="DL1368" s="12" t="s">
        <v>224</v>
      </c>
      <c r="DM1368" s="13" t="s">
        <v>690</v>
      </c>
      <c r="DN1368" s="13" t="s">
        <v>17364</v>
      </c>
      <c r="DO1368" s="14"/>
      <c r="DP1368" s="14"/>
      <c r="DQ1368" s="14"/>
      <c r="DR1368" s="14"/>
      <c r="DS1368" s="14"/>
      <c r="DT1368" s="14"/>
      <c r="DU1368" s="14"/>
      <c r="DV1368" s="14"/>
      <c r="DW1368" s="14"/>
      <c r="DX1368" s="14"/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5" t="s">
        <v>217</v>
      </c>
      <c r="EJ1368" s="16" t="s">
        <v>218</v>
      </c>
      <c r="EK1368" s="17">
        <v>46101.48913194444</v>
      </c>
      <c r="EL1368" s="12" t="s">
        <v>233</v>
      </c>
      <c r="EM1368" s="13" t="s">
        <v>690</v>
      </c>
      <c r="EN1368" s="13" t="s">
        <v>17365</v>
      </c>
      <c r="EO1368" s="14"/>
      <c r="EP1368" s="14"/>
      <c r="EQ1368" s="14"/>
      <c r="ER1368" s="14"/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5" t="s">
        <v>217</v>
      </c>
      <c r="FJ1368" s="16" t="s">
        <v>218</v>
      </c>
      <c r="FK1368" s="17">
        <v>46109.42407407407</v>
      </c>
      <c r="FL1368" s="14"/>
      <c r="FM1368" s="14"/>
      <c r="FN1368" s="16" t="s">
        <v>3301</v>
      </c>
      <c r="FO1368" s="17">
        <v>46109.42407407407</v>
      </c>
      <c r="FP1368" s="13" t="s">
        <v>17365</v>
      </c>
      <c r="FQ1368" s="13" t="s">
        <v>17366</v>
      </c>
      <c r="FR1368" s="13" t="s">
        <v>17367</v>
      </c>
      <c r="FS1368" s="14"/>
      <c r="FT1368" s="14"/>
      <c r="FU1368" s="14" t="str">
        <f t="shared" si="17"/>
        <v>Base de Dados_Images/14B131_DAMPER.Imagem do Equipamento-.123641.jpg</v>
      </c>
      <c r="FV1368" s="14"/>
      <c r="FW1368" s="14"/>
    </row>
    <row r="1369" ht="15.75" hidden="1" customHeight="1">
      <c r="A1369" s="10" t="s">
        <v>16360</v>
      </c>
      <c r="B1369" s="10" t="s">
        <v>3711</v>
      </c>
      <c r="C1369" s="10" t="s">
        <v>3712</v>
      </c>
      <c r="D1369" s="10" t="s">
        <v>17368</v>
      </c>
      <c r="E1369" s="11" t="s">
        <v>17369</v>
      </c>
      <c r="F1369" s="12" t="s">
        <v>184</v>
      </c>
      <c r="G1369" s="13" t="s">
        <v>185</v>
      </c>
      <c r="H1369" s="13" t="s">
        <v>17370</v>
      </c>
      <c r="I1369" s="13" t="s">
        <v>185</v>
      </c>
      <c r="J1369" s="13" t="s">
        <v>17371</v>
      </c>
      <c r="K1369" s="13" t="s">
        <v>185</v>
      </c>
      <c r="L1369" s="13" t="s">
        <v>17372</v>
      </c>
      <c r="M1369" s="13" t="s">
        <v>185</v>
      </c>
      <c r="N1369" s="13" t="s">
        <v>17373</v>
      </c>
      <c r="O1369" s="13" t="s">
        <v>185</v>
      </c>
      <c r="P1369" s="13" t="s">
        <v>17374</v>
      </c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5" t="s">
        <v>217</v>
      </c>
      <c r="BT1369" s="16" t="s">
        <v>218</v>
      </c>
      <c r="BU1369" s="17">
        <v>46093.4425462963</v>
      </c>
      <c r="BV1369" s="15" t="s">
        <v>274</v>
      </c>
      <c r="BW1369" s="18"/>
      <c r="BX1369" s="16" t="s">
        <v>218</v>
      </c>
      <c r="BY1369" s="17">
        <v>46093.4425462963</v>
      </c>
      <c r="BZ1369" s="12" t="s">
        <v>219</v>
      </c>
      <c r="CA1369" s="13" t="s">
        <v>185</v>
      </c>
      <c r="CB1369" s="13" t="s">
        <v>17375</v>
      </c>
      <c r="CC1369" s="14"/>
      <c r="CD1369" s="14"/>
      <c r="CE1369" s="14"/>
      <c r="CF1369" s="14"/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5" t="s">
        <v>217</v>
      </c>
      <c r="DF1369" s="16" t="s">
        <v>218</v>
      </c>
      <c r="DG1369" s="17">
        <v>46093.44261574074</v>
      </c>
      <c r="DH1369" s="15" t="s">
        <v>274</v>
      </c>
      <c r="DI1369" s="18"/>
      <c r="DJ1369" s="16" t="s">
        <v>218</v>
      </c>
      <c r="DK1369" s="17">
        <v>46093.44261574074</v>
      </c>
      <c r="DL1369" s="12" t="s">
        <v>224</v>
      </c>
      <c r="DM1369" s="14"/>
      <c r="DN1369" s="14"/>
      <c r="DO1369" s="14"/>
      <c r="DP1369" s="14"/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5" t="s">
        <v>217</v>
      </c>
      <c r="EJ1369" s="15" t="s">
        <v>274</v>
      </c>
      <c r="EK1369" s="18"/>
      <c r="EL1369" s="12" t="s">
        <v>233</v>
      </c>
      <c r="EM1369" s="13" t="s">
        <v>185</v>
      </c>
      <c r="EN1369" s="13" t="s">
        <v>17376</v>
      </c>
      <c r="EO1369" s="14"/>
      <c r="EP1369" s="14"/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5" t="s">
        <v>217</v>
      </c>
      <c r="FJ1369" s="16" t="s">
        <v>218</v>
      </c>
      <c r="FK1369" s="17">
        <v>46108.54306712963</v>
      </c>
      <c r="FL1369" s="14"/>
      <c r="FM1369" s="14"/>
      <c r="FN1369" s="16" t="s">
        <v>3301</v>
      </c>
      <c r="FO1369" s="17">
        <v>46108.54306712963</v>
      </c>
      <c r="FP1369" s="13" t="s">
        <v>17376</v>
      </c>
      <c r="FQ1369" s="14"/>
      <c r="FR1369" s="14"/>
      <c r="FS1369" s="14"/>
      <c r="FT1369" s="14"/>
      <c r="FU1369" s="14" t="str">
        <f t="shared" si="17"/>
        <v/>
      </c>
      <c r="FV1369" s="13" t="s">
        <v>740</v>
      </c>
      <c r="FW1369" s="13" t="s">
        <v>17377</v>
      </c>
    </row>
    <row r="1370" ht="15.75" hidden="1" customHeight="1">
      <c r="A1370" s="10" t="s">
        <v>16360</v>
      </c>
      <c r="B1370" s="10" t="s">
        <v>3711</v>
      </c>
      <c r="C1370" s="10" t="s">
        <v>3712</v>
      </c>
      <c r="D1370" s="10" t="s">
        <v>17378</v>
      </c>
      <c r="E1370" s="11" t="s">
        <v>17379</v>
      </c>
      <c r="F1370" s="12" t="s">
        <v>184</v>
      </c>
      <c r="G1370" s="13" t="s">
        <v>185</v>
      </c>
      <c r="H1370" s="13" t="s">
        <v>17380</v>
      </c>
      <c r="I1370" s="13" t="s">
        <v>185</v>
      </c>
      <c r="J1370" s="13" t="s">
        <v>17381</v>
      </c>
      <c r="K1370" s="13" t="s">
        <v>185</v>
      </c>
      <c r="L1370" s="13" t="s">
        <v>17382</v>
      </c>
      <c r="M1370" s="13" t="s">
        <v>185</v>
      </c>
      <c r="N1370" s="13" t="s">
        <v>17383</v>
      </c>
      <c r="O1370" s="13" t="s">
        <v>185</v>
      </c>
      <c r="P1370" s="13" t="s">
        <v>17383</v>
      </c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5" t="s">
        <v>217</v>
      </c>
      <c r="BT1370" s="16" t="s">
        <v>218</v>
      </c>
      <c r="BU1370" s="17">
        <v>46081.34425925926</v>
      </c>
      <c r="BV1370" s="15" t="s">
        <v>274</v>
      </c>
      <c r="BW1370" s="18"/>
      <c r="BX1370" s="16" t="s">
        <v>218</v>
      </c>
      <c r="BY1370" s="17">
        <v>46081.34425925926</v>
      </c>
      <c r="BZ1370" s="12" t="s">
        <v>219</v>
      </c>
      <c r="CA1370" s="13" t="s">
        <v>185</v>
      </c>
      <c r="CB1370" s="13" t="s">
        <v>17384</v>
      </c>
      <c r="CC1370" s="14"/>
      <c r="CD1370" s="14"/>
      <c r="CE1370" s="14"/>
      <c r="CF1370" s="14"/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5" t="s">
        <v>217</v>
      </c>
      <c r="DF1370" s="16" t="s">
        <v>218</v>
      </c>
      <c r="DG1370" s="17">
        <v>46093.44097222222</v>
      </c>
      <c r="DH1370" s="15" t="s">
        <v>274</v>
      </c>
      <c r="DI1370" s="18"/>
      <c r="DJ1370" s="16" t="s">
        <v>218</v>
      </c>
      <c r="DK1370" s="17">
        <v>46093.44097222222</v>
      </c>
      <c r="DL1370" s="12" t="s">
        <v>224</v>
      </c>
      <c r="DM1370" s="14"/>
      <c r="DN1370" s="14"/>
      <c r="DO1370" s="14"/>
      <c r="DP1370" s="14"/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5" t="s">
        <v>217</v>
      </c>
      <c r="EJ1370" s="15" t="s">
        <v>274</v>
      </c>
      <c r="EK1370" s="18"/>
      <c r="EL1370" s="12" t="s">
        <v>233</v>
      </c>
      <c r="EM1370" s="13" t="s">
        <v>185</v>
      </c>
      <c r="EN1370" s="13" t="s">
        <v>17385</v>
      </c>
      <c r="EO1370" s="14"/>
      <c r="EP1370" s="14"/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5" t="s">
        <v>217</v>
      </c>
      <c r="FJ1370" s="16" t="s">
        <v>218</v>
      </c>
      <c r="FK1370" s="17">
        <v>46108.54311342593</v>
      </c>
      <c r="FL1370" s="14"/>
      <c r="FM1370" s="14"/>
      <c r="FN1370" s="16" t="s">
        <v>3301</v>
      </c>
      <c r="FO1370" s="17">
        <v>46108.54311342593</v>
      </c>
      <c r="FP1370" s="13" t="s">
        <v>17385</v>
      </c>
      <c r="FQ1370" s="13" t="s">
        <v>17386</v>
      </c>
      <c r="FR1370" s="13" t="s">
        <v>17383</v>
      </c>
      <c r="FS1370" s="14"/>
      <c r="FT1370" s="14"/>
      <c r="FU1370" s="14" t="str">
        <f t="shared" si="17"/>
        <v>Base de Dados_Images/PSV - 010Y01.Imagem do Equipamento-.111537.jpg</v>
      </c>
      <c r="FV1370" s="14"/>
      <c r="FW1370" s="14"/>
    </row>
    <row r="1371" ht="15.75" hidden="1" customHeight="1">
      <c r="A1371" s="10" t="s">
        <v>16360</v>
      </c>
      <c r="B1371" s="10" t="s">
        <v>3711</v>
      </c>
      <c r="C1371" s="10" t="s">
        <v>3712</v>
      </c>
      <c r="D1371" s="10" t="s">
        <v>17387</v>
      </c>
      <c r="E1371" s="11" t="s">
        <v>17388</v>
      </c>
      <c r="F1371" s="12" t="s">
        <v>184</v>
      </c>
      <c r="G1371" s="13" t="s">
        <v>185</v>
      </c>
      <c r="H1371" s="13" t="s">
        <v>17389</v>
      </c>
      <c r="I1371" s="13" t="s">
        <v>185</v>
      </c>
      <c r="J1371" s="13" t="s">
        <v>17390</v>
      </c>
      <c r="K1371" s="13" t="s">
        <v>185</v>
      </c>
      <c r="L1371" s="13" t="s">
        <v>17391</v>
      </c>
      <c r="M1371" s="13" t="s">
        <v>185</v>
      </c>
      <c r="N1371" s="13" t="s">
        <v>17391</v>
      </c>
      <c r="O1371" s="13" t="s">
        <v>185</v>
      </c>
      <c r="P1371" s="13" t="s">
        <v>17392</v>
      </c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5" t="s">
        <v>217</v>
      </c>
      <c r="BT1371" s="16" t="s">
        <v>218</v>
      </c>
      <c r="BU1371" s="17">
        <v>46081.3449537037</v>
      </c>
      <c r="BV1371" s="15" t="s">
        <v>274</v>
      </c>
      <c r="BW1371" s="18"/>
      <c r="BX1371" s="16" t="s">
        <v>218</v>
      </c>
      <c r="BY1371" s="17">
        <v>46081.3449537037</v>
      </c>
      <c r="BZ1371" s="12" t="s">
        <v>219</v>
      </c>
      <c r="CA1371" s="13" t="s">
        <v>185</v>
      </c>
      <c r="CB1371" s="13" t="s">
        <v>17393</v>
      </c>
      <c r="CC1371" s="14"/>
      <c r="CD1371" s="14"/>
      <c r="CE1371" s="14"/>
      <c r="CF1371" s="14"/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5" t="s">
        <v>217</v>
      </c>
      <c r="DF1371" s="16" t="s">
        <v>218</v>
      </c>
      <c r="DG1371" s="17">
        <v>46093.44157407407</v>
      </c>
      <c r="DH1371" s="15" t="s">
        <v>274</v>
      </c>
      <c r="DI1371" s="18"/>
      <c r="DJ1371" s="16" t="s">
        <v>218</v>
      </c>
      <c r="DK1371" s="17">
        <v>46093.44157407407</v>
      </c>
      <c r="DL1371" s="12" t="s">
        <v>224</v>
      </c>
      <c r="DM1371" s="14"/>
      <c r="DN1371" s="14"/>
      <c r="DO1371" s="14"/>
      <c r="DP1371" s="14"/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5" t="s">
        <v>217</v>
      </c>
      <c r="EJ1371" s="15" t="s">
        <v>274</v>
      </c>
      <c r="EK1371" s="18"/>
      <c r="EL1371" s="12" t="s">
        <v>233</v>
      </c>
      <c r="EM1371" s="13" t="s">
        <v>185</v>
      </c>
      <c r="EN1371" s="13" t="s">
        <v>17394</v>
      </c>
      <c r="EO1371" s="14"/>
      <c r="EP1371" s="14"/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5" t="s">
        <v>217</v>
      </c>
      <c r="FJ1371" s="16" t="s">
        <v>218</v>
      </c>
      <c r="FK1371" s="17">
        <v>46108.54315972222</v>
      </c>
      <c r="FL1371" s="14"/>
      <c r="FM1371" s="14"/>
      <c r="FN1371" s="16" t="s">
        <v>3301</v>
      </c>
      <c r="FO1371" s="17">
        <v>46108.54315972222</v>
      </c>
      <c r="FP1371" s="13" t="s">
        <v>17394</v>
      </c>
      <c r="FQ1371" s="13" t="s">
        <v>17395</v>
      </c>
      <c r="FR1371" s="13" t="s">
        <v>17392</v>
      </c>
      <c r="FS1371" s="14"/>
      <c r="FT1371" s="14"/>
      <c r="FU1371" s="14" t="str">
        <f t="shared" si="17"/>
        <v>Base de Dados_Images/PSV - 010Y02.Imagem do Equipamento-.111650.jpg</v>
      </c>
      <c r="FV1371" s="14"/>
      <c r="FW1371" s="14"/>
    </row>
    <row r="1372" ht="15.75" hidden="1" customHeight="1">
      <c r="A1372" s="10" t="s">
        <v>16360</v>
      </c>
      <c r="B1372" s="10" t="s">
        <v>3711</v>
      </c>
      <c r="C1372" s="10" t="s">
        <v>3712</v>
      </c>
      <c r="D1372" s="10" t="s">
        <v>17396</v>
      </c>
      <c r="E1372" s="11" t="s">
        <v>17397</v>
      </c>
      <c r="F1372" s="12" t="s">
        <v>184</v>
      </c>
      <c r="G1372" s="13" t="s">
        <v>185</v>
      </c>
      <c r="H1372" s="13" t="s">
        <v>17398</v>
      </c>
      <c r="I1372" s="13" t="s">
        <v>185</v>
      </c>
      <c r="J1372" s="13" t="s">
        <v>17399</v>
      </c>
      <c r="K1372" s="13" t="s">
        <v>185</v>
      </c>
      <c r="L1372" s="13" t="s">
        <v>17400</v>
      </c>
      <c r="M1372" s="13" t="s">
        <v>185</v>
      </c>
      <c r="N1372" s="13" t="s">
        <v>17401</v>
      </c>
      <c r="O1372" s="13" t="s">
        <v>185</v>
      </c>
      <c r="P1372" s="13" t="s">
        <v>17402</v>
      </c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6" t="s">
        <v>217</v>
      </c>
      <c r="BT1372" s="16" t="s">
        <v>218</v>
      </c>
      <c r="BU1372" s="17">
        <v>46095.442824074074</v>
      </c>
      <c r="BV1372" s="15" t="s">
        <v>274</v>
      </c>
      <c r="BW1372" s="18"/>
      <c r="BX1372" s="16" t="s">
        <v>218</v>
      </c>
      <c r="BY1372" s="17">
        <v>46095.442824074074</v>
      </c>
      <c r="BZ1372" s="12" t="s">
        <v>219</v>
      </c>
      <c r="CA1372" s="13" t="s">
        <v>185</v>
      </c>
      <c r="CB1372" s="13" t="s">
        <v>17403</v>
      </c>
      <c r="CC1372" s="14"/>
      <c r="CD1372" s="14"/>
      <c r="CE1372" s="14"/>
      <c r="CF1372" s="14"/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5" t="s">
        <v>217</v>
      </c>
      <c r="DF1372" s="16" t="s">
        <v>218</v>
      </c>
      <c r="DG1372" s="17">
        <v>46093.44168981481</v>
      </c>
      <c r="DH1372" s="15" t="s">
        <v>274</v>
      </c>
      <c r="DI1372" s="18"/>
      <c r="DJ1372" s="16" t="s">
        <v>218</v>
      </c>
      <c r="DK1372" s="17">
        <v>46093.44168981481</v>
      </c>
      <c r="DL1372" s="12" t="s">
        <v>224</v>
      </c>
      <c r="DM1372" s="14"/>
      <c r="DN1372" s="14"/>
      <c r="DO1372" s="14"/>
      <c r="DP1372" s="14"/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5" t="s">
        <v>217</v>
      </c>
      <c r="EJ1372" s="15" t="s">
        <v>274</v>
      </c>
      <c r="EK1372" s="18"/>
      <c r="EL1372" s="12" t="s">
        <v>233</v>
      </c>
      <c r="EM1372" s="13" t="s">
        <v>185</v>
      </c>
      <c r="EN1372" s="13" t="s">
        <v>17404</v>
      </c>
      <c r="EO1372" s="14"/>
      <c r="EP1372" s="14"/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5" t="s">
        <v>217</v>
      </c>
      <c r="FJ1372" s="16" t="s">
        <v>218</v>
      </c>
      <c r="FK1372" s="17">
        <v>46108.54320601852</v>
      </c>
      <c r="FL1372" s="14"/>
      <c r="FM1372" s="14"/>
      <c r="FN1372" s="16" t="s">
        <v>3301</v>
      </c>
      <c r="FO1372" s="17">
        <v>46108.54320601852</v>
      </c>
      <c r="FP1372" s="13" t="s">
        <v>17404</v>
      </c>
      <c r="FQ1372" s="13" t="s">
        <v>17405</v>
      </c>
      <c r="FR1372" s="13" t="s">
        <v>17402</v>
      </c>
      <c r="FS1372" s="14"/>
      <c r="FT1372" s="14"/>
      <c r="FU1372" s="14" t="str">
        <f t="shared" si="17"/>
        <v>Base de Dados_Images/PSV - 010Y03.Imagem do Equipamento-.131122.jpg</v>
      </c>
      <c r="FV1372" s="13"/>
      <c r="FW1372" s="13"/>
    </row>
    <row r="1373" ht="15.75" hidden="1" customHeight="1">
      <c r="A1373" s="10" t="s">
        <v>16360</v>
      </c>
      <c r="B1373" s="10" t="s">
        <v>3711</v>
      </c>
      <c r="C1373" s="10" t="s">
        <v>3712</v>
      </c>
      <c r="D1373" s="10" t="s">
        <v>17406</v>
      </c>
      <c r="E1373" s="11" t="s">
        <v>17407</v>
      </c>
      <c r="F1373" s="12" t="s">
        <v>184</v>
      </c>
      <c r="G1373" s="13" t="s">
        <v>185</v>
      </c>
      <c r="H1373" s="13" t="s">
        <v>17408</v>
      </c>
      <c r="I1373" s="13" t="s">
        <v>185</v>
      </c>
      <c r="J1373" s="13" t="s">
        <v>17409</v>
      </c>
      <c r="K1373" s="13" t="s">
        <v>185</v>
      </c>
      <c r="L1373" s="13" t="s">
        <v>17410</v>
      </c>
      <c r="M1373" s="13" t="s">
        <v>185</v>
      </c>
      <c r="N1373" s="13" t="s">
        <v>17410</v>
      </c>
      <c r="O1373" s="13" t="s">
        <v>185</v>
      </c>
      <c r="P1373" s="13" t="s">
        <v>17411</v>
      </c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5" t="s">
        <v>217</v>
      </c>
      <c r="BT1373" s="16" t="s">
        <v>218</v>
      </c>
      <c r="BU1373" s="17">
        <v>46081.34085648148</v>
      </c>
      <c r="BV1373" s="15" t="s">
        <v>274</v>
      </c>
      <c r="BW1373" s="18"/>
      <c r="BX1373" s="16" t="s">
        <v>218</v>
      </c>
      <c r="BY1373" s="17">
        <v>46081.34085648148</v>
      </c>
      <c r="BZ1373" s="12" t="s">
        <v>219</v>
      </c>
      <c r="CA1373" s="13" t="s">
        <v>185</v>
      </c>
      <c r="CB1373" s="13" t="s">
        <v>17412</v>
      </c>
      <c r="CC1373" s="14"/>
      <c r="CD1373" s="14"/>
      <c r="CE1373" s="14"/>
      <c r="CF1373" s="14"/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5" t="s">
        <v>217</v>
      </c>
      <c r="DF1373" s="16" t="s">
        <v>218</v>
      </c>
      <c r="DG1373" s="17">
        <v>46093.44184027778</v>
      </c>
      <c r="DH1373" s="15" t="s">
        <v>274</v>
      </c>
      <c r="DI1373" s="18"/>
      <c r="DJ1373" s="16" t="s">
        <v>218</v>
      </c>
      <c r="DK1373" s="17">
        <v>46093.44184027778</v>
      </c>
      <c r="DL1373" s="12" t="s">
        <v>224</v>
      </c>
      <c r="DM1373" s="14"/>
      <c r="DN1373" s="14"/>
      <c r="DO1373" s="14"/>
      <c r="DP1373" s="14"/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5" t="s">
        <v>217</v>
      </c>
      <c r="EJ1373" s="15" t="s">
        <v>274</v>
      </c>
      <c r="EK1373" s="18"/>
      <c r="EL1373" s="12" t="s">
        <v>233</v>
      </c>
      <c r="EM1373" s="13" t="s">
        <v>185</v>
      </c>
      <c r="EN1373" s="13" t="s">
        <v>17413</v>
      </c>
      <c r="EO1373" s="14"/>
      <c r="EP1373" s="14"/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5" t="s">
        <v>217</v>
      </c>
      <c r="FJ1373" s="16" t="s">
        <v>218</v>
      </c>
      <c r="FK1373" s="17">
        <v>46108.54325231481</v>
      </c>
      <c r="FL1373" s="14"/>
      <c r="FM1373" s="14"/>
      <c r="FN1373" s="16" t="s">
        <v>3301</v>
      </c>
      <c r="FO1373" s="17">
        <v>46108.54325231481</v>
      </c>
      <c r="FP1373" s="13" t="s">
        <v>17413</v>
      </c>
      <c r="FQ1373" s="13" t="s">
        <v>17414</v>
      </c>
      <c r="FR1373" s="13" t="s">
        <v>17411</v>
      </c>
      <c r="FS1373" s="14"/>
      <c r="FT1373" s="14"/>
      <c r="FU1373" s="14" t="str">
        <f t="shared" si="17"/>
        <v>Base de Dados_Images/PSV - 010Y04.Imagem do Equipamento-.111049.jpg</v>
      </c>
      <c r="FV1373" s="14"/>
      <c r="FW1373" s="14"/>
    </row>
    <row r="1374" ht="15.75" hidden="1" customHeight="1">
      <c r="A1374" s="10" t="s">
        <v>16360</v>
      </c>
      <c r="B1374" s="10" t="s">
        <v>3711</v>
      </c>
      <c r="C1374" s="10" t="s">
        <v>3712</v>
      </c>
      <c r="D1374" s="10" t="s">
        <v>17415</v>
      </c>
      <c r="E1374" s="11" t="s">
        <v>17416</v>
      </c>
      <c r="F1374" s="12" t="s">
        <v>184</v>
      </c>
      <c r="G1374" s="13" t="s">
        <v>185</v>
      </c>
      <c r="H1374" s="13" t="s">
        <v>17417</v>
      </c>
      <c r="I1374" s="13" t="s">
        <v>185</v>
      </c>
      <c r="J1374" s="13" t="s">
        <v>17418</v>
      </c>
      <c r="K1374" s="13" t="s">
        <v>185</v>
      </c>
      <c r="L1374" s="13" t="s">
        <v>17419</v>
      </c>
      <c r="M1374" s="13" t="s">
        <v>185</v>
      </c>
      <c r="N1374" s="13" t="s">
        <v>17419</v>
      </c>
      <c r="O1374" s="13" t="s">
        <v>185</v>
      </c>
      <c r="P1374" s="13" t="s">
        <v>17420</v>
      </c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5" t="s">
        <v>217</v>
      </c>
      <c r="BT1374" s="16" t="s">
        <v>218</v>
      </c>
      <c r="BU1374" s="17">
        <v>46081.364074074074</v>
      </c>
      <c r="BV1374" s="15" t="s">
        <v>274</v>
      </c>
      <c r="BW1374" s="18"/>
      <c r="BX1374" s="16" t="s">
        <v>218</v>
      </c>
      <c r="BY1374" s="17">
        <v>46081.364074074074</v>
      </c>
      <c r="BZ1374" s="12" t="s">
        <v>219</v>
      </c>
      <c r="CA1374" s="13" t="s">
        <v>185</v>
      </c>
      <c r="CB1374" s="13" t="s">
        <v>17421</v>
      </c>
      <c r="CC1374" s="14"/>
      <c r="CD1374" s="14"/>
      <c r="CE1374" s="14"/>
      <c r="CF1374" s="14"/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5" t="s">
        <v>217</v>
      </c>
      <c r="DF1374" s="16" t="s">
        <v>218</v>
      </c>
      <c r="DG1374" s="17">
        <v>46093.44196759259</v>
      </c>
      <c r="DH1374" s="15" t="s">
        <v>274</v>
      </c>
      <c r="DI1374" s="18"/>
      <c r="DJ1374" s="16" t="s">
        <v>218</v>
      </c>
      <c r="DK1374" s="17">
        <v>46093.44196759259</v>
      </c>
      <c r="DL1374" s="12" t="s">
        <v>224</v>
      </c>
      <c r="DM1374" s="14"/>
      <c r="DN1374" s="14"/>
      <c r="DO1374" s="14"/>
      <c r="DP1374" s="14"/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5" t="s">
        <v>217</v>
      </c>
      <c r="EJ1374" s="15" t="s">
        <v>274</v>
      </c>
      <c r="EK1374" s="18"/>
      <c r="EL1374" s="12" t="s">
        <v>233</v>
      </c>
      <c r="EM1374" s="13" t="s">
        <v>185</v>
      </c>
      <c r="EN1374" s="13" t="s">
        <v>17422</v>
      </c>
      <c r="EO1374" s="14"/>
      <c r="EP1374" s="14"/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5" t="s">
        <v>217</v>
      </c>
      <c r="FJ1374" s="16" t="s">
        <v>218</v>
      </c>
      <c r="FK1374" s="17">
        <v>46108.54329861111</v>
      </c>
      <c r="FL1374" s="14"/>
      <c r="FM1374" s="14"/>
      <c r="FN1374" s="16" t="s">
        <v>3301</v>
      </c>
      <c r="FO1374" s="17">
        <v>46108.54329861111</v>
      </c>
      <c r="FP1374" s="13" t="s">
        <v>17422</v>
      </c>
      <c r="FQ1374" s="13" t="s">
        <v>17423</v>
      </c>
      <c r="FR1374" s="13" t="s">
        <v>17420</v>
      </c>
      <c r="FS1374" s="14"/>
      <c r="FT1374" s="14"/>
      <c r="FU1374" s="14" t="str">
        <f t="shared" si="17"/>
        <v>Base de Dados_Images/PSV - 010Y05.Imagem do Equipamento-.121425.jpg</v>
      </c>
      <c r="FV1374" s="14"/>
      <c r="FW1374" s="14"/>
    </row>
    <row r="1375" ht="15.75" hidden="1" customHeight="1">
      <c r="A1375" s="10" t="s">
        <v>16360</v>
      </c>
      <c r="B1375" s="10" t="s">
        <v>3711</v>
      </c>
      <c r="C1375" s="10" t="s">
        <v>3712</v>
      </c>
      <c r="D1375" s="10" t="s">
        <v>17424</v>
      </c>
      <c r="E1375" s="11" t="s">
        <v>17425</v>
      </c>
      <c r="F1375" s="12" t="s">
        <v>184</v>
      </c>
      <c r="G1375" s="13" t="s">
        <v>185</v>
      </c>
      <c r="H1375" s="13" t="s">
        <v>17426</v>
      </c>
      <c r="I1375" s="13" t="s">
        <v>185</v>
      </c>
      <c r="J1375" s="13" t="s">
        <v>17426</v>
      </c>
      <c r="K1375" s="13" t="s">
        <v>185</v>
      </c>
      <c r="L1375" s="13" t="s">
        <v>17427</v>
      </c>
      <c r="M1375" s="13" t="s">
        <v>185</v>
      </c>
      <c r="N1375" s="13" t="s">
        <v>17428</v>
      </c>
      <c r="O1375" s="13" t="s">
        <v>185</v>
      </c>
      <c r="P1375" s="13" t="s">
        <v>17429</v>
      </c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5" t="s">
        <v>217</v>
      </c>
      <c r="BT1375" s="16" t="s">
        <v>218</v>
      </c>
      <c r="BU1375" s="17">
        <v>46081.3481712963</v>
      </c>
      <c r="BV1375" s="15" t="s">
        <v>274</v>
      </c>
      <c r="BW1375" s="18"/>
      <c r="BX1375" s="16" t="s">
        <v>218</v>
      </c>
      <c r="BY1375" s="17">
        <v>46081.3481712963</v>
      </c>
      <c r="BZ1375" s="12" t="s">
        <v>219</v>
      </c>
      <c r="CA1375" s="13" t="s">
        <v>185</v>
      </c>
      <c r="CB1375" s="13" t="s">
        <v>17430</v>
      </c>
      <c r="CC1375" s="14"/>
      <c r="CD1375" s="14"/>
      <c r="CE1375" s="14"/>
      <c r="CF1375" s="14"/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5" t="s">
        <v>217</v>
      </c>
      <c r="DF1375" s="16" t="s">
        <v>218</v>
      </c>
      <c r="DG1375" s="17">
        <v>46093.44207175926</v>
      </c>
      <c r="DH1375" s="15" t="s">
        <v>274</v>
      </c>
      <c r="DI1375" s="18"/>
      <c r="DJ1375" s="16" t="s">
        <v>218</v>
      </c>
      <c r="DK1375" s="17">
        <v>46093.44207175926</v>
      </c>
      <c r="DL1375" s="12" t="s">
        <v>224</v>
      </c>
      <c r="DM1375" s="14"/>
      <c r="DN1375" s="14"/>
      <c r="DO1375" s="14"/>
      <c r="DP1375" s="14"/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5" t="s">
        <v>217</v>
      </c>
      <c r="EJ1375" s="15" t="s">
        <v>274</v>
      </c>
      <c r="EK1375" s="18"/>
      <c r="EL1375" s="12" t="s">
        <v>233</v>
      </c>
      <c r="EM1375" s="13" t="s">
        <v>185</v>
      </c>
      <c r="EN1375" s="13" t="s">
        <v>17431</v>
      </c>
      <c r="EO1375" s="14"/>
      <c r="EP1375" s="14"/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5" t="s">
        <v>217</v>
      </c>
      <c r="FJ1375" s="16" t="s">
        <v>218</v>
      </c>
      <c r="FK1375" s="17">
        <v>46108.543344907404</v>
      </c>
      <c r="FL1375" s="14"/>
      <c r="FM1375" s="14"/>
      <c r="FN1375" s="16" t="s">
        <v>3301</v>
      </c>
      <c r="FO1375" s="17">
        <v>46108.543344907404</v>
      </c>
      <c r="FP1375" s="13" t="s">
        <v>17431</v>
      </c>
      <c r="FQ1375" s="13" t="s">
        <v>17432</v>
      </c>
      <c r="FR1375" s="13" t="s">
        <v>17429</v>
      </c>
      <c r="FS1375" s="14"/>
      <c r="FT1375" s="14"/>
      <c r="FU1375" s="14" t="str">
        <f t="shared" si="17"/>
        <v>Base de Dados_Images/PSV - 010Y06.Imagem do Equipamento-.114045.jpg</v>
      </c>
      <c r="FV1375" s="14"/>
      <c r="FW1375" s="14"/>
    </row>
    <row r="1376" ht="15.75" hidden="1" customHeight="1">
      <c r="A1376" s="10" t="s">
        <v>16360</v>
      </c>
      <c r="B1376" s="10" t="s">
        <v>3711</v>
      </c>
      <c r="C1376" s="10" t="s">
        <v>3712</v>
      </c>
      <c r="D1376" s="10" t="s">
        <v>17433</v>
      </c>
      <c r="E1376" s="11" t="s">
        <v>17434</v>
      </c>
      <c r="F1376" s="12" t="s">
        <v>184</v>
      </c>
      <c r="G1376" s="13" t="s">
        <v>185</v>
      </c>
      <c r="H1376" s="13" t="s">
        <v>17435</v>
      </c>
      <c r="I1376" s="13" t="s">
        <v>185</v>
      </c>
      <c r="J1376" s="13" t="s">
        <v>17436</v>
      </c>
      <c r="K1376" s="13" t="s">
        <v>185</v>
      </c>
      <c r="L1376" s="13" t="s">
        <v>17437</v>
      </c>
      <c r="M1376" s="13" t="s">
        <v>185</v>
      </c>
      <c r="N1376" s="13" t="s">
        <v>17437</v>
      </c>
      <c r="O1376" s="13" t="s">
        <v>185</v>
      </c>
      <c r="P1376" s="13" t="s">
        <v>17438</v>
      </c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5" t="s">
        <v>217</v>
      </c>
      <c r="BT1376" s="16" t="s">
        <v>218</v>
      </c>
      <c r="BU1376" s="17">
        <v>46086.52369212963</v>
      </c>
      <c r="BV1376" s="15" t="s">
        <v>274</v>
      </c>
      <c r="BW1376" s="18"/>
      <c r="BX1376" s="16" t="s">
        <v>218</v>
      </c>
      <c r="BY1376" s="17">
        <v>46086.52369212963</v>
      </c>
      <c r="BZ1376" s="12" t="s">
        <v>219</v>
      </c>
      <c r="CA1376" s="13" t="s">
        <v>185</v>
      </c>
      <c r="CB1376" s="13" t="s">
        <v>17439</v>
      </c>
      <c r="CC1376" s="14"/>
      <c r="CD1376" s="14"/>
      <c r="CE1376" s="14"/>
      <c r="CF1376" s="14"/>
      <c r="CG1376" s="14"/>
      <c r="CH1376" s="14"/>
      <c r="CI1376" s="14"/>
      <c r="CJ1376" s="14"/>
      <c r="CK1376" s="14"/>
      <c r="CL1376" s="14"/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5" t="s">
        <v>217</v>
      </c>
      <c r="DF1376" s="16" t="s">
        <v>218</v>
      </c>
      <c r="DG1376" s="17">
        <v>46093.44226851852</v>
      </c>
      <c r="DH1376" s="15" t="s">
        <v>274</v>
      </c>
      <c r="DI1376" s="18"/>
      <c r="DJ1376" s="16" t="s">
        <v>218</v>
      </c>
      <c r="DK1376" s="17">
        <v>46093.44226851852</v>
      </c>
      <c r="DL1376" s="12" t="s">
        <v>224</v>
      </c>
      <c r="DM1376" s="14"/>
      <c r="DN1376" s="14"/>
      <c r="DO1376" s="14"/>
      <c r="DP1376" s="14"/>
      <c r="DQ1376" s="14"/>
      <c r="DR1376" s="14"/>
      <c r="DS1376" s="14"/>
      <c r="DT1376" s="14"/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5" t="s">
        <v>217</v>
      </c>
      <c r="EJ1376" s="15" t="s">
        <v>274</v>
      </c>
      <c r="EK1376" s="18"/>
      <c r="EL1376" s="12" t="s">
        <v>233</v>
      </c>
      <c r="EM1376" s="13" t="s">
        <v>185</v>
      </c>
      <c r="EN1376" s="13" t="s">
        <v>17440</v>
      </c>
      <c r="EO1376" s="14"/>
      <c r="EP1376" s="14"/>
      <c r="EQ1376" s="14"/>
      <c r="ER1376" s="14"/>
      <c r="ES1376" s="14"/>
      <c r="ET1376" s="14"/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5" t="s">
        <v>217</v>
      </c>
      <c r="FJ1376" s="16" t="s">
        <v>218</v>
      </c>
      <c r="FK1376" s="17">
        <v>46108.54347222222</v>
      </c>
      <c r="FL1376" s="14"/>
      <c r="FM1376" s="14"/>
      <c r="FN1376" s="16" t="s">
        <v>3301</v>
      </c>
      <c r="FO1376" s="17">
        <v>46108.54347222222</v>
      </c>
      <c r="FP1376" s="13" t="s">
        <v>17440</v>
      </c>
      <c r="FQ1376" s="13" t="s">
        <v>17441</v>
      </c>
      <c r="FR1376" s="13" t="s">
        <v>17438</v>
      </c>
      <c r="FS1376" s="14"/>
      <c r="FT1376" s="14"/>
      <c r="FU1376" s="14" t="str">
        <f t="shared" si="17"/>
        <v>Base de Dados_Images/PSV - MOTOR 1 CALDEIRA 1.Imagem do Equipamento-.153403.jpg</v>
      </c>
      <c r="FV1376" s="14"/>
      <c r="FW1376" s="14"/>
    </row>
    <row r="1377" ht="15.75" hidden="1" customHeight="1">
      <c r="A1377" s="10" t="s">
        <v>16360</v>
      </c>
      <c r="B1377" s="10" t="s">
        <v>3711</v>
      </c>
      <c r="C1377" s="10" t="s">
        <v>3712</v>
      </c>
      <c r="D1377" s="10" t="s">
        <v>17442</v>
      </c>
      <c r="E1377" s="11" t="s">
        <v>17434</v>
      </c>
      <c r="F1377" s="12" t="s">
        <v>184</v>
      </c>
      <c r="G1377" s="13" t="s">
        <v>185</v>
      </c>
      <c r="H1377" s="13" t="s">
        <v>17443</v>
      </c>
      <c r="I1377" s="13" t="s">
        <v>185</v>
      </c>
      <c r="J1377" s="13" t="s">
        <v>17444</v>
      </c>
      <c r="K1377" s="13" t="s">
        <v>185</v>
      </c>
      <c r="L1377" s="13" t="s">
        <v>17445</v>
      </c>
      <c r="M1377" s="13" t="s">
        <v>185</v>
      </c>
      <c r="N1377" s="13" t="s">
        <v>17445</v>
      </c>
      <c r="O1377" s="13" t="s">
        <v>185</v>
      </c>
      <c r="P1377" s="13" t="s">
        <v>17446</v>
      </c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5" t="s">
        <v>217</v>
      </c>
      <c r="BT1377" s="16" t="s">
        <v>218</v>
      </c>
      <c r="BU1377" s="17">
        <v>46086.52422453704</v>
      </c>
      <c r="BV1377" s="15" t="s">
        <v>274</v>
      </c>
      <c r="BW1377" s="18"/>
      <c r="BX1377" s="16" t="s">
        <v>218</v>
      </c>
      <c r="BY1377" s="17">
        <v>46086.52422453704</v>
      </c>
      <c r="BZ1377" s="12" t="s">
        <v>219</v>
      </c>
      <c r="CA1377" s="13" t="s">
        <v>185</v>
      </c>
      <c r="CB1377" s="13" t="s">
        <v>17447</v>
      </c>
      <c r="CC1377" s="14"/>
      <c r="CD1377" s="14"/>
      <c r="CE1377" s="14"/>
      <c r="CF1377" s="14"/>
      <c r="CG1377" s="14"/>
      <c r="CH1377" s="14"/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5" t="s">
        <v>217</v>
      </c>
      <c r="DF1377" s="16" t="s">
        <v>218</v>
      </c>
      <c r="DG1377" s="17">
        <v>46093.442349537036</v>
      </c>
      <c r="DH1377" s="15" t="s">
        <v>274</v>
      </c>
      <c r="DI1377" s="18"/>
      <c r="DJ1377" s="16" t="s">
        <v>218</v>
      </c>
      <c r="DK1377" s="17">
        <v>46093.442349537036</v>
      </c>
      <c r="DL1377" s="12" t="s">
        <v>224</v>
      </c>
      <c r="DM1377" s="14"/>
      <c r="DN1377" s="14"/>
      <c r="DO1377" s="14"/>
      <c r="DP1377" s="14"/>
      <c r="DQ1377" s="14"/>
      <c r="DR1377" s="14"/>
      <c r="DS1377" s="14"/>
      <c r="DT1377" s="14"/>
      <c r="DU1377" s="14"/>
      <c r="DV1377" s="14"/>
      <c r="DW1377" s="14"/>
      <c r="DX1377" s="14"/>
      <c r="DY1377" s="14"/>
      <c r="DZ1377" s="14"/>
      <c r="EA1377" s="14"/>
      <c r="EB1377" s="14"/>
      <c r="EC1377" s="14"/>
      <c r="ED1377" s="14"/>
      <c r="EE1377" s="14"/>
      <c r="EF1377" s="14"/>
      <c r="EG1377" s="14"/>
      <c r="EH1377" s="14"/>
      <c r="EI1377" s="15" t="s">
        <v>217</v>
      </c>
      <c r="EJ1377" s="15" t="s">
        <v>274</v>
      </c>
      <c r="EK1377" s="18"/>
      <c r="EL1377" s="12" t="s">
        <v>233</v>
      </c>
      <c r="EM1377" s="13" t="s">
        <v>185</v>
      </c>
      <c r="EN1377" s="13" t="s">
        <v>17448</v>
      </c>
      <c r="EO1377" s="14"/>
      <c r="EP1377" s="14"/>
      <c r="EQ1377" s="14"/>
      <c r="ER1377" s="14"/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5" t="s">
        <v>217</v>
      </c>
      <c r="FJ1377" s="16" t="s">
        <v>218</v>
      </c>
      <c r="FK1377" s="17">
        <v>46108.54355324074</v>
      </c>
      <c r="FL1377" s="14"/>
      <c r="FM1377" s="14"/>
      <c r="FN1377" s="16" t="s">
        <v>3301</v>
      </c>
      <c r="FO1377" s="17">
        <v>46108.54355324074</v>
      </c>
      <c r="FP1377" s="13" t="s">
        <v>17448</v>
      </c>
      <c r="FQ1377" s="13" t="s">
        <v>17449</v>
      </c>
      <c r="FR1377" s="13" t="s">
        <v>17444</v>
      </c>
      <c r="FS1377" s="14"/>
      <c r="FT1377" s="14"/>
      <c r="FU1377" s="14" t="str">
        <f t="shared" si="17"/>
        <v>Base de Dados_Images/PSV - TURBO 1 CALDEIRA 1.Imagem do Equipamento-.153446.jpg</v>
      </c>
      <c r="FV1377" s="14"/>
      <c r="FW1377" s="14"/>
    </row>
    <row r="1378" ht="15.75" hidden="1" customHeight="1">
      <c r="A1378" s="10" t="s">
        <v>16360</v>
      </c>
      <c r="B1378" s="10" t="s">
        <v>3711</v>
      </c>
      <c r="C1378" s="10" t="s">
        <v>3712</v>
      </c>
      <c r="D1378" s="10" t="s">
        <v>17450</v>
      </c>
      <c r="E1378" s="11" t="s">
        <v>17451</v>
      </c>
      <c r="F1378" s="12" t="s">
        <v>184</v>
      </c>
      <c r="G1378" s="13" t="s">
        <v>185</v>
      </c>
      <c r="H1378" s="13" t="s">
        <v>17452</v>
      </c>
      <c r="I1378" s="13" t="s">
        <v>185</v>
      </c>
      <c r="J1378" s="13" t="s">
        <v>17452</v>
      </c>
      <c r="K1378" s="13" t="s">
        <v>185</v>
      </c>
      <c r="L1378" s="13" t="s">
        <v>17453</v>
      </c>
      <c r="M1378" s="13" t="s">
        <v>185</v>
      </c>
      <c r="N1378" s="13" t="s">
        <v>17453</v>
      </c>
      <c r="O1378" s="13" t="s">
        <v>185</v>
      </c>
      <c r="P1378" s="13" t="s">
        <v>17454</v>
      </c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5" t="s">
        <v>217</v>
      </c>
      <c r="BT1378" s="16" t="s">
        <v>218</v>
      </c>
      <c r="BU1378" s="17">
        <v>46086.52453703704</v>
      </c>
      <c r="BV1378" s="15" t="s">
        <v>274</v>
      </c>
      <c r="BW1378" s="18"/>
      <c r="BX1378" s="16" t="s">
        <v>218</v>
      </c>
      <c r="BY1378" s="17">
        <v>46086.52453703704</v>
      </c>
      <c r="BZ1378" s="12" t="s">
        <v>219</v>
      </c>
      <c r="CA1378" s="13" t="s">
        <v>185</v>
      </c>
      <c r="CB1378" s="13" t="s">
        <v>17455</v>
      </c>
      <c r="CC1378" s="14"/>
      <c r="CD1378" s="14"/>
      <c r="CE1378" s="14"/>
      <c r="CF1378" s="14"/>
      <c r="CG1378" s="14"/>
      <c r="CH1378" s="14"/>
      <c r="CI1378" s="14"/>
      <c r="CJ1378" s="14"/>
      <c r="CK1378" s="14"/>
      <c r="CL1378" s="14"/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5" t="s">
        <v>217</v>
      </c>
      <c r="DF1378" s="16" t="s">
        <v>218</v>
      </c>
      <c r="DG1378" s="17">
        <v>46093.44273148148</v>
      </c>
      <c r="DH1378" s="15" t="s">
        <v>274</v>
      </c>
      <c r="DI1378" s="18"/>
      <c r="DJ1378" s="16" t="s">
        <v>218</v>
      </c>
      <c r="DK1378" s="17">
        <v>46093.44273148148</v>
      </c>
      <c r="DL1378" s="12" t="s">
        <v>224</v>
      </c>
      <c r="DM1378" s="14"/>
      <c r="DN1378" s="14"/>
      <c r="DO1378" s="14"/>
      <c r="DP1378" s="14"/>
      <c r="DQ1378" s="14"/>
      <c r="DR1378" s="14"/>
      <c r="DS1378" s="14"/>
      <c r="DT1378" s="14"/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5" t="s">
        <v>217</v>
      </c>
      <c r="EJ1378" s="15" t="s">
        <v>274</v>
      </c>
      <c r="EK1378" s="18"/>
      <c r="EL1378" s="12" t="s">
        <v>233</v>
      </c>
      <c r="EM1378" s="13" t="s">
        <v>185</v>
      </c>
      <c r="EN1378" s="13" t="s">
        <v>17456</v>
      </c>
      <c r="EO1378" s="14"/>
      <c r="EP1378" s="14"/>
      <c r="EQ1378" s="14"/>
      <c r="ER1378" s="14"/>
      <c r="ES1378" s="14"/>
      <c r="ET1378" s="14"/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5" t="s">
        <v>217</v>
      </c>
      <c r="FJ1378" s="16" t="s">
        <v>218</v>
      </c>
      <c r="FK1378" s="17">
        <v>46108.54363425926</v>
      </c>
      <c r="FL1378" s="14"/>
      <c r="FM1378" s="14"/>
      <c r="FN1378" s="16" t="s">
        <v>3301</v>
      </c>
      <c r="FO1378" s="17">
        <v>46108.54363425926</v>
      </c>
      <c r="FP1378" s="13" t="s">
        <v>17456</v>
      </c>
      <c r="FQ1378" s="14"/>
      <c r="FR1378" s="14"/>
      <c r="FS1378" s="14"/>
      <c r="FT1378" s="14"/>
      <c r="FU1378" s="14" t="str">
        <f t="shared" si="17"/>
        <v/>
      </c>
      <c r="FV1378" s="13" t="s">
        <v>740</v>
      </c>
      <c r="FW1378" s="13" t="s">
        <v>17457</v>
      </c>
    </row>
    <row r="1379" ht="15.75" hidden="1" customHeight="1">
      <c r="A1379" s="10" t="s">
        <v>16360</v>
      </c>
      <c r="B1379" s="10" t="s">
        <v>17458</v>
      </c>
      <c r="C1379" s="10" t="s">
        <v>17459</v>
      </c>
      <c r="D1379" s="10" t="s">
        <v>17460</v>
      </c>
      <c r="E1379" s="11" t="s">
        <v>17461</v>
      </c>
      <c r="F1379" s="12" t="s">
        <v>184</v>
      </c>
      <c r="G1379" s="13" t="s">
        <v>185</v>
      </c>
      <c r="H1379" s="13" t="s">
        <v>17462</v>
      </c>
      <c r="I1379" s="13" t="s">
        <v>185</v>
      </c>
      <c r="J1379" s="13" t="s">
        <v>17463</v>
      </c>
      <c r="K1379" s="13" t="s">
        <v>185</v>
      </c>
      <c r="L1379" s="13" t="s">
        <v>17464</v>
      </c>
      <c r="M1379" s="13" t="s">
        <v>185</v>
      </c>
      <c r="N1379" s="13" t="s">
        <v>17465</v>
      </c>
      <c r="O1379" s="13" t="s">
        <v>690</v>
      </c>
      <c r="P1379" s="13" t="s">
        <v>17466</v>
      </c>
      <c r="Q1379" s="13" t="s">
        <v>185</v>
      </c>
      <c r="R1379" s="13" t="s">
        <v>17467</v>
      </c>
      <c r="S1379" s="13" t="s">
        <v>185</v>
      </c>
      <c r="T1379" s="13" t="s">
        <v>17468</v>
      </c>
      <c r="U1379" s="13" t="s">
        <v>690</v>
      </c>
      <c r="V1379" s="13" t="s">
        <v>17469</v>
      </c>
      <c r="W1379" s="13" t="s">
        <v>185</v>
      </c>
      <c r="X1379" s="13" t="s">
        <v>17470</v>
      </c>
      <c r="Y1379" s="13" t="s">
        <v>185</v>
      </c>
      <c r="Z1379" s="13" t="s">
        <v>17471</v>
      </c>
      <c r="AA1379" s="13" t="s">
        <v>185</v>
      </c>
      <c r="AB1379" s="13" t="s">
        <v>17472</v>
      </c>
      <c r="AC1379" s="13" t="s">
        <v>185</v>
      </c>
      <c r="AD1379" s="13" t="s">
        <v>17473</v>
      </c>
      <c r="AE1379" s="13" t="s">
        <v>185</v>
      </c>
      <c r="AF1379" s="13" t="s">
        <v>17474</v>
      </c>
      <c r="AG1379" s="13" t="s">
        <v>185</v>
      </c>
      <c r="AH1379" s="13" t="s">
        <v>17475</v>
      </c>
      <c r="AI1379" s="13" t="s">
        <v>185</v>
      </c>
      <c r="AJ1379" s="13" t="s">
        <v>17476</v>
      </c>
      <c r="AK1379" s="13" t="s">
        <v>690</v>
      </c>
      <c r="AL1379" s="13" t="s">
        <v>17477</v>
      </c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5" t="s">
        <v>217</v>
      </c>
      <c r="BT1379" s="16" t="s">
        <v>218</v>
      </c>
      <c r="BU1379" s="17">
        <v>46093.52241898148</v>
      </c>
      <c r="BV1379" s="16" t="s">
        <v>218</v>
      </c>
      <c r="BW1379" s="17">
        <v>46093.52186342593</v>
      </c>
      <c r="BX1379" s="16" t="s">
        <v>218</v>
      </c>
      <c r="BY1379" s="17">
        <v>46093.52241898148</v>
      </c>
      <c r="BZ1379" s="12" t="s">
        <v>219</v>
      </c>
      <c r="CA1379" s="13" t="s">
        <v>690</v>
      </c>
      <c r="CB1379" s="13" t="s">
        <v>17478</v>
      </c>
      <c r="CC1379" s="14"/>
      <c r="CD1379" s="14"/>
      <c r="CE1379" s="14"/>
      <c r="CF1379" s="14"/>
      <c r="CG1379" s="14"/>
      <c r="CH1379" s="14"/>
      <c r="CI1379" s="14"/>
      <c r="CJ1379" s="14"/>
      <c r="CK1379" s="14"/>
      <c r="CL1379" s="14"/>
      <c r="CM1379" s="14"/>
      <c r="CN1379" s="14"/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5" t="s">
        <v>217</v>
      </c>
      <c r="DF1379" s="15" t="s">
        <v>274</v>
      </c>
      <c r="DG1379" s="18"/>
      <c r="DH1379" s="16" t="s">
        <v>218</v>
      </c>
      <c r="DI1379" s="17">
        <v>46093.5225462963</v>
      </c>
      <c r="DJ1379" s="16" t="s">
        <v>218</v>
      </c>
      <c r="DK1379" s="17">
        <v>46093.5225462963</v>
      </c>
      <c r="DL1379" s="12" t="s">
        <v>224</v>
      </c>
      <c r="DM1379" s="13" t="s">
        <v>690</v>
      </c>
      <c r="DN1379" s="13" t="s">
        <v>17479</v>
      </c>
      <c r="DO1379" s="13" t="s">
        <v>185</v>
      </c>
      <c r="DP1379" s="13" t="s">
        <v>17480</v>
      </c>
      <c r="DQ1379" s="13" t="s">
        <v>690</v>
      </c>
      <c r="DR1379" s="13" t="s">
        <v>17481</v>
      </c>
      <c r="DS1379" s="13" t="s">
        <v>690</v>
      </c>
      <c r="DT1379" s="13" t="s">
        <v>17482</v>
      </c>
      <c r="DU1379" s="13" t="s">
        <v>185</v>
      </c>
      <c r="DV1379" s="13" t="s">
        <v>17483</v>
      </c>
      <c r="DW1379" s="14"/>
      <c r="DX1379" s="14"/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5" t="s">
        <v>217</v>
      </c>
      <c r="EJ1379" s="16" t="s">
        <v>218</v>
      </c>
      <c r="EK1379" s="17">
        <v>46104.48509259259</v>
      </c>
      <c r="EL1379" s="12" t="s">
        <v>233</v>
      </c>
      <c r="EM1379" s="14"/>
      <c r="EN1379" s="14"/>
      <c r="EO1379" s="14"/>
      <c r="EP1379" s="14"/>
      <c r="EQ1379" s="14"/>
      <c r="ER1379" s="14"/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5" t="s">
        <v>217</v>
      </c>
      <c r="FJ1379" s="15" t="s">
        <v>274</v>
      </c>
      <c r="FK1379" s="18"/>
      <c r="FL1379" s="14"/>
      <c r="FM1379" s="14"/>
      <c r="FN1379" s="16" t="s">
        <v>3301</v>
      </c>
      <c r="FO1379" s="17">
        <v>46104.48509259259</v>
      </c>
      <c r="FP1379" s="13" t="s">
        <v>17483</v>
      </c>
      <c r="FQ1379" s="13" t="s">
        <v>17484</v>
      </c>
      <c r="FR1379" s="13" t="s">
        <v>17478</v>
      </c>
      <c r="FS1379" s="14"/>
      <c r="FT1379" s="14"/>
      <c r="FU1379" s="14" t="str">
        <f t="shared" si="17"/>
        <v>Base de Dados_Images/14Z010.Imagem do Equipamento-.153032.jpg</v>
      </c>
      <c r="FV1379" s="14"/>
      <c r="FW1379" s="14"/>
    </row>
    <row r="1380" ht="15.75" hidden="1" customHeight="1">
      <c r="A1380" s="10" t="s">
        <v>16360</v>
      </c>
      <c r="B1380" s="10" t="s">
        <v>17458</v>
      </c>
      <c r="C1380" s="10" t="s">
        <v>264</v>
      </c>
      <c r="D1380" s="10" t="s">
        <v>17485</v>
      </c>
      <c r="E1380" s="11" t="s">
        <v>17486</v>
      </c>
      <c r="F1380" s="12" t="s">
        <v>184</v>
      </c>
      <c r="G1380" s="13" t="s">
        <v>185</v>
      </c>
      <c r="H1380" s="13" t="s">
        <v>17487</v>
      </c>
      <c r="I1380" s="13" t="s">
        <v>405</v>
      </c>
      <c r="J1380" s="13" t="s">
        <v>17488</v>
      </c>
      <c r="K1380" s="13" t="s">
        <v>185</v>
      </c>
      <c r="L1380" s="13" t="s">
        <v>17489</v>
      </c>
      <c r="M1380" s="13" t="s">
        <v>185</v>
      </c>
      <c r="N1380" s="13" t="s">
        <v>17490</v>
      </c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6" t="s">
        <v>218</v>
      </c>
      <c r="BT1380" s="16" t="s">
        <v>218</v>
      </c>
      <c r="BU1380" s="17">
        <v>46086.42513888889</v>
      </c>
      <c r="BV1380" s="15" t="s">
        <v>217</v>
      </c>
      <c r="BW1380" s="18"/>
      <c r="BX1380" s="15" t="s">
        <v>217</v>
      </c>
      <c r="BY1380" s="18"/>
      <c r="BZ1380" s="12" t="s">
        <v>219</v>
      </c>
      <c r="CA1380" s="13" t="s">
        <v>405</v>
      </c>
      <c r="CB1380" s="13" t="s">
        <v>17491</v>
      </c>
      <c r="CC1380" s="13" t="s">
        <v>405</v>
      </c>
      <c r="CD1380" s="13" t="s">
        <v>17492</v>
      </c>
      <c r="CE1380" s="14"/>
      <c r="CF1380" s="14"/>
      <c r="CG1380" s="14"/>
      <c r="CH1380" s="14"/>
      <c r="CI1380" s="14"/>
      <c r="CJ1380" s="14"/>
      <c r="CK1380" s="14"/>
      <c r="CL1380" s="14"/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6" t="s">
        <v>218</v>
      </c>
      <c r="DF1380" s="15" t="s">
        <v>274</v>
      </c>
      <c r="DG1380" s="18"/>
      <c r="DH1380" s="15" t="s">
        <v>217</v>
      </c>
      <c r="DI1380" s="18"/>
      <c r="DJ1380" s="15" t="s">
        <v>217</v>
      </c>
      <c r="DK1380" s="18"/>
      <c r="DL1380" s="12" t="s">
        <v>224</v>
      </c>
      <c r="DM1380" s="13" t="s">
        <v>405</v>
      </c>
      <c r="DN1380" s="13" t="s">
        <v>17493</v>
      </c>
      <c r="DO1380" s="13" t="s">
        <v>405</v>
      </c>
      <c r="DP1380" s="13" t="s">
        <v>17494</v>
      </c>
      <c r="DQ1380" s="14"/>
      <c r="DR1380" s="14"/>
      <c r="DS1380" s="14"/>
      <c r="DT1380" s="14"/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6" t="s">
        <v>218</v>
      </c>
      <c r="EJ1380" s="15" t="s">
        <v>217</v>
      </c>
      <c r="EK1380" s="18"/>
      <c r="EL1380" s="12" t="s">
        <v>233</v>
      </c>
      <c r="EM1380" s="13" t="s">
        <v>405</v>
      </c>
      <c r="EN1380" s="13" t="s">
        <v>17495</v>
      </c>
      <c r="EO1380" s="13" t="s">
        <v>405</v>
      </c>
      <c r="EP1380" s="13" t="s">
        <v>17496</v>
      </c>
      <c r="EQ1380" s="14"/>
      <c r="ER1380" s="14"/>
      <c r="ES1380" s="14"/>
      <c r="ET1380" s="14"/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6" t="s">
        <v>218</v>
      </c>
      <c r="FJ1380" s="15" t="s">
        <v>217</v>
      </c>
      <c r="FK1380" s="18"/>
      <c r="FL1380" s="14"/>
      <c r="FM1380" s="14"/>
      <c r="FN1380" s="15" t="s">
        <v>234</v>
      </c>
      <c r="FO1380" s="18"/>
      <c r="FP1380" s="13" t="s">
        <v>17492</v>
      </c>
      <c r="FQ1380" s="13" t="s">
        <v>17497</v>
      </c>
      <c r="FR1380" s="13" t="s">
        <v>17488</v>
      </c>
      <c r="FS1380" s="14"/>
      <c r="FT1380" s="14"/>
      <c r="FU1380" s="14" t="str">
        <f t="shared" si="17"/>
        <v>Base de Dados_Images/14TI010B02.Imagem do Equipamento-.131302.jpg</v>
      </c>
      <c r="FV1380" s="14"/>
      <c r="FW1380" s="14"/>
    </row>
    <row r="1381" ht="15.75" hidden="1" customHeight="1">
      <c r="A1381" s="10" t="s">
        <v>16360</v>
      </c>
      <c r="B1381" s="10" t="s">
        <v>17458</v>
      </c>
      <c r="C1381" s="10" t="s">
        <v>264</v>
      </c>
      <c r="D1381" s="10" t="s">
        <v>17498</v>
      </c>
      <c r="E1381" s="11" t="s">
        <v>17499</v>
      </c>
      <c r="F1381" s="12" t="s">
        <v>184</v>
      </c>
      <c r="G1381" s="13" t="s">
        <v>185</v>
      </c>
      <c r="H1381" s="13" t="s">
        <v>17500</v>
      </c>
      <c r="I1381" s="13" t="s">
        <v>185</v>
      </c>
      <c r="J1381" s="13" t="s">
        <v>17500</v>
      </c>
      <c r="K1381" s="13" t="s">
        <v>185</v>
      </c>
      <c r="L1381" s="13" t="s">
        <v>17501</v>
      </c>
      <c r="M1381" s="13" t="s">
        <v>185</v>
      </c>
      <c r="N1381" s="13" t="s">
        <v>17502</v>
      </c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5" t="s">
        <v>217</v>
      </c>
      <c r="BT1381" s="16" t="s">
        <v>218</v>
      </c>
      <c r="BU1381" s="17">
        <v>46086.40663194445</v>
      </c>
      <c r="BV1381" s="16" t="s">
        <v>218</v>
      </c>
      <c r="BW1381" s="17">
        <v>46086.40663194445</v>
      </c>
      <c r="BX1381" s="16" t="s">
        <v>218</v>
      </c>
      <c r="BY1381" s="17">
        <v>46086.40663194445</v>
      </c>
      <c r="BZ1381" s="12" t="s">
        <v>219</v>
      </c>
      <c r="CA1381" s="13" t="s">
        <v>185</v>
      </c>
      <c r="CB1381" s="13" t="s">
        <v>17503</v>
      </c>
      <c r="CC1381" s="13" t="s">
        <v>185</v>
      </c>
      <c r="CD1381" s="13" t="s">
        <v>17504</v>
      </c>
      <c r="CE1381" s="13" t="s">
        <v>185</v>
      </c>
      <c r="CF1381" s="13" t="s">
        <v>17505</v>
      </c>
      <c r="CG1381" s="14"/>
      <c r="CH1381" s="14"/>
      <c r="CI1381" s="14"/>
      <c r="CJ1381" s="14"/>
      <c r="CK1381" s="14"/>
      <c r="CL1381" s="14"/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5" t="s">
        <v>217</v>
      </c>
      <c r="DF1381" s="15" t="s">
        <v>274</v>
      </c>
      <c r="DG1381" s="18"/>
      <c r="DH1381" s="16" t="s">
        <v>218</v>
      </c>
      <c r="DI1381" s="17">
        <v>46101.37291666667</v>
      </c>
      <c r="DJ1381" s="16" t="s">
        <v>218</v>
      </c>
      <c r="DK1381" s="17">
        <v>46101.37291666667</v>
      </c>
      <c r="DL1381" s="12" t="s">
        <v>224</v>
      </c>
      <c r="DM1381" s="13" t="s">
        <v>185</v>
      </c>
      <c r="DN1381" s="13" t="s">
        <v>17506</v>
      </c>
      <c r="DO1381" s="13" t="s">
        <v>185</v>
      </c>
      <c r="DP1381" s="13" t="s">
        <v>17507</v>
      </c>
      <c r="DQ1381" s="14"/>
      <c r="DR1381" s="14"/>
      <c r="DS1381" s="14"/>
      <c r="DT1381" s="14"/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5" t="s">
        <v>217</v>
      </c>
      <c r="EJ1381" s="16" t="s">
        <v>218</v>
      </c>
      <c r="EK1381" s="17">
        <v>46101.623090277775</v>
      </c>
      <c r="EL1381" s="12" t="s">
        <v>233</v>
      </c>
      <c r="EM1381" s="13" t="s">
        <v>185</v>
      </c>
      <c r="EN1381" s="13" t="s">
        <v>17508</v>
      </c>
      <c r="EO1381" s="13" t="s">
        <v>185</v>
      </c>
      <c r="EP1381" s="13" t="s">
        <v>17509</v>
      </c>
      <c r="EQ1381" s="14"/>
      <c r="ER1381" s="14"/>
      <c r="ES1381" s="14"/>
      <c r="ET1381" s="14"/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5" t="s">
        <v>217</v>
      </c>
      <c r="FJ1381" s="16" t="s">
        <v>218</v>
      </c>
      <c r="FK1381" s="17">
        <v>46109.41173611111</v>
      </c>
      <c r="FL1381" s="14"/>
      <c r="FM1381" s="14"/>
      <c r="FN1381" s="16" t="s">
        <v>3301</v>
      </c>
      <c r="FO1381" s="17">
        <v>46109.41173611111</v>
      </c>
      <c r="FP1381" s="13" t="s">
        <v>17508</v>
      </c>
      <c r="FQ1381" s="13" t="s">
        <v>17510</v>
      </c>
      <c r="FR1381" s="13" t="s">
        <v>17500</v>
      </c>
      <c r="FS1381" s="14"/>
      <c r="FT1381" s="14"/>
      <c r="FU1381" s="14" t="str">
        <f t="shared" si="17"/>
        <v>Base de Dados_Images/14TRC010B07.Imagem do Equipamento-.124532.jpg</v>
      </c>
      <c r="FV1381" s="14"/>
      <c r="FW1381" s="14"/>
    </row>
    <row r="1382" ht="15.75" hidden="1" customHeight="1">
      <c r="A1382" s="10" t="s">
        <v>16360</v>
      </c>
      <c r="B1382" s="10" t="s">
        <v>17458</v>
      </c>
      <c r="C1382" s="10" t="s">
        <v>264</v>
      </c>
      <c r="D1382" s="10" t="s">
        <v>17511</v>
      </c>
      <c r="E1382" s="11" t="s">
        <v>17512</v>
      </c>
      <c r="F1382" s="12" t="s">
        <v>184</v>
      </c>
      <c r="G1382" s="13" t="s">
        <v>185</v>
      </c>
      <c r="H1382" s="13" t="s">
        <v>17513</v>
      </c>
      <c r="I1382" s="13" t="s">
        <v>185</v>
      </c>
      <c r="J1382" s="13" t="s">
        <v>17513</v>
      </c>
      <c r="K1382" s="13" t="s">
        <v>185</v>
      </c>
      <c r="L1382" s="13" t="s">
        <v>17514</v>
      </c>
      <c r="M1382" s="13" t="s">
        <v>185</v>
      </c>
      <c r="N1382" s="13" t="s">
        <v>17515</v>
      </c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5" t="s">
        <v>217</v>
      </c>
      <c r="BT1382" s="16" t="s">
        <v>218</v>
      </c>
      <c r="BU1382" s="17">
        <v>46086.42387731482</v>
      </c>
      <c r="BV1382" s="16" t="s">
        <v>218</v>
      </c>
      <c r="BW1382" s="17">
        <v>46086.42390046296</v>
      </c>
      <c r="BX1382" s="16" t="s">
        <v>218</v>
      </c>
      <c r="BY1382" s="17">
        <v>46086.42390046296</v>
      </c>
      <c r="BZ1382" s="12" t="s">
        <v>219</v>
      </c>
      <c r="CA1382" s="13" t="s">
        <v>185</v>
      </c>
      <c r="CB1382" s="13" t="s">
        <v>17516</v>
      </c>
      <c r="CC1382" s="13" t="s">
        <v>185</v>
      </c>
      <c r="CD1382" s="13" t="s">
        <v>17517</v>
      </c>
      <c r="CE1382" s="13" t="s">
        <v>185</v>
      </c>
      <c r="CF1382" s="13" t="s">
        <v>17518</v>
      </c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5" t="s">
        <v>217</v>
      </c>
      <c r="DF1382" s="15" t="s">
        <v>274</v>
      </c>
      <c r="DG1382" s="18"/>
      <c r="DH1382" s="16" t="s">
        <v>218</v>
      </c>
      <c r="DI1382" s="17">
        <v>46101.3721875</v>
      </c>
      <c r="DJ1382" s="16" t="s">
        <v>218</v>
      </c>
      <c r="DK1382" s="17">
        <v>46101.3721875</v>
      </c>
      <c r="DL1382" s="12" t="s">
        <v>224</v>
      </c>
      <c r="DM1382" s="13" t="s">
        <v>185</v>
      </c>
      <c r="DN1382" s="13" t="s">
        <v>17519</v>
      </c>
      <c r="DO1382" s="13" t="s">
        <v>185</v>
      </c>
      <c r="DP1382" s="13" t="s">
        <v>17520</v>
      </c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5" t="s">
        <v>217</v>
      </c>
      <c r="EJ1382" s="16" t="s">
        <v>218</v>
      </c>
      <c r="EK1382" s="17">
        <v>46101.62366898148</v>
      </c>
      <c r="EL1382" s="12" t="s">
        <v>233</v>
      </c>
      <c r="EM1382" s="13" t="s">
        <v>185</v>
      </c>
      <c r="EN1382" s="13" t="s">
        <v>17521</v>
      </c>
      <c r="EO1382" s="13" t="s">
        <v>185</v>
      </c>
      <c r="EP1382" s="13" t="s">
        <v>17522</v>
      </c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5" t="s">
        <v>217</v>
      </c>
      <c r="FJ1382" s="16" t="s">
        <v>218</v>
      </c>
      <c r="FK1382" s="17">
        <v>46109.41165509259</v>
      </c>
      <c r="FL1382" s="14"/>
      <c r="FM1382" s="14"/>
      <c r="FN1382" s="16" t="s">
        <v>3301</v>
      </c>
      <c r="FO1382" s="17">
        <v>46109.41165509259</v>
      </c>
      <c r="FP1382" s="13" t="s">
        <v>17521</v>
      </c>
      <c r="FQ1382" s="13" t="s">
        <v>17523</v>
      </c>
      <c r="FR1382" s="13" t="s">
        <v>17524</v>
      </c>
      <c r="FS1382" s="14"/>
      <c r="FT1382" s="14"/>
      <c r="FU1382" s="14" t="str">
        <f t="shared" si="17"/>
        <v>Base de Dados_Images/14PI010B03.Imagem do Equipamento-.144631.jpg</v>
      </c>
      <c r="FV1382" s="14"/>
      <c r="FW1382" s="14"/>
    </row>
    <row r="1383" ht="15.75" hidden="1" customHeight="1">
      <c r="A1383" s="10" t="s">
        <v>16360</v>
      </c>
      <c r="B1383" s="10" t="s">
        <v>17458</v>
      </c>
      <c r="C1383" s="10" t="s">
        <v>264</v>
      </c>
      <c r="D1383" s="10" t="s">
        <v>17525</v>
      </c>
      <c r="E1383" s="11" t="s">
        <v>17526</v>
      </c>
      <c r="F1383" s="12" t="s">
        <v>184</v>
      </c>
      <c r="G1383" s="13" t="s">
        <v>185</v>
      </c>
      <c r="H1383" s="13" t="s">
        <v>17527</v>
      </c>
      <c r="I1383" s="13" t="s">
        <v>185</v>
      </c>
      <c r="J1383" s="13" t="s">
        <v>17527</v>
      </c>
      <c r="K1383" s="13" t="s">
        <v>185</v>
      </c>
      <c r="L1383" s="13" t="s">
        <v>17528</v>
      </c>
      <c r="M1383" s="13" t="s">
        <v>185</v>
      </c>
      <c r="N1383" s="13" t="s">
        <v>17529</v>
      </c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5" t="s">
        <v>217</v>
      </c>
      <c r="BT1383" s="16" t="s">
        <v>218</v>
      </c>
      <c r="BU1383" s="17">
        <v>46086.40707175926</v>
      </c>
      <c r="BV1383" s="16" t="s">
        <v>218</v>
      </c>
      <c r="BW1383" s="17">
        <v>46086.40707175926</v>
      </c>
      <c r="BX1383" s="16" t="s">
        <v>218</v>
      </c>
      <c r="BY1383" s="17">
        <v>46086.40707175926</v>
      </c>
      <c r="BZ1383" s="12" t="s">
        <v>219</v>
      </c>
      <c r="CA1383" s="13" t="s">
        <v>185</v>
      </c>
      <c r="CB1383" s="13" t="s">
        <v>17530</v>
      </c>
      <c r="CC1383" s="13" t="s">
        <v>185</v>
      </c>
      <c r="CD1383" s="13" t="s">
        <v>17531</v>
      </c>
      <c r="CE1383" s="13" t="s">
        <v>185</v>
      </c>
      <c r="CF1383" s="13" t="s">
        <v>17532</v>
      </c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5" t="s">
        <v>217</v>
      </c>
      <c r="DF1383" s="15" t="s">
        <v>274</v>
      </c>
      <c r="DG1383" s="18"/>
      <c r="DH1383" s="16" t="s">
        <v>218</v>
      </c>
      <c r="DI1383" s="17">
        <v>46101.37310185185</v>
      </c>
      <c r="DJ1383" s="16" t="s">
        <v>218</v>
      </c>
      <c r="DK1383" s="17">
        <v>46101.37310185185</v>
      </c>
      <c r="DL1383" s="12" t="s">
        <v>224</v>
      </c>
      <c r="DM1383" s="13" t="s">
        <v>185</v>
      </c>
      <c r="DN1383" s="13" t="s">
        <v>17533</v>
      </c>
      <c r="DO1383" s="13" t="s">
        <v>185</v>
      </c>
      <c r="DP1383" s="13" t="s">
        <v>17534</v>
      </c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5" t="s">
        <v>217</v>
      </c>
      <c r="EJ1383" s="16" t="s">
        <v>218</v>
      </c>
      <c r="EK1383" s="17">
        <v>46101.624085648145</v>
      </c>
      <c r="EL1383" s="12" t="s">
        <v>233</v>
      </c>
      <c r="EM1383" s="13" t="s">
        <v>185</v>
      </c>
      <c r="EN1383" s="13" t="s">
        <v>17535</v>
      </c>
      <c r="EO1383" s="13" t="s">
        <v>185</v>
      </c>
      <c r="EP1383" s="13" t="s">
        <v>17536</v>
      </c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5" t="s">
        <v>217</v>
      </c>
      <c r="FJ1383" s="16" t="s">
        <v>218</v>
      </c>
      <c r="FK1383" s="17">
        <v>46109.409791666665</v>
      </c>
      <c r="FL1383" s="14"/>
      <c r="FM1383" s="14"/>
      <c r="FN1383" s="16" t="s">
        <v>3301</v>
      </c>
      <c r="FO1383" s="17">
        <v>46109.409791666665</v>
      </c>
      <c r="FP1383" s="13" t="s">
        <v>17535</v>
      </c>
      <c r="FQ1383" s="13" t="s">
        <v>17537</v>
      </c>
      <c r="FR1383" s="13" t="s">
        <v>17527</v>
      </c>
      <c r="FS1383" s="14"/>
      <c r="FT1383" s="14"/>
      <c r="FU1383" s="14" t="str">
        <f t="shared" si="17"/>
        <v>Base de Dados_Images/14PI010B07.Imagem do Equipamento-.124612.jpg</v>
      </c>
      <c r="FV1383" s="14"/>
      <c r="FW1383" s="14"/>
    </row>
    <row r="1384" ht="15.75" hidden="1" customHeight="1">
      <c r="A1384" s="10" t="s">
        <v>16360</v>
      </c>
      <c r="B1384" s="10" t="s">
        <v>17458</v>
      </c>
      <c r="C1384" s="10" t="s">
        <v>264</v>
      </c>
      <c r="D1384" s="10" t="s">
        <v>17538</v>
      </c>
      <c r="E1384" s="11" t="s">
        <v>17539</v>
      </c>
      <c r="F1384" s="12" t="s">
        <v>184</v>
      </c>
      <c r="G1384" s="13" t="s">
        <v>185</v>
      </c>
      <c r="H1384" s="13" t="s">
        <v>17540</v>
      </c>
      <c r="I1384" s="13" t="s">
        <v>185</v>
      </c>
      <c r="J1384" s="13" t="s">
        <v>17541</v>
      </c>
      <c r="K1384" s="13" t="s">
        <v>185</v>
      </c>
      <c r="L1384" s="13" t="s">
        <v>17542</v>
      </c>
      <c r="M1384" s="13" t="s">
        <v>185</v>
      </c>
      <c r="N1384" s="13" t="s">
        <v>17542</v>
      </c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5" t="s">
        <v>217</v>
      </c>
      <c r="BT1384" s="16" t="s">
        <v>218</v>
      </c>
      <c r="BU1384" s="17">
        <v>46086.40998842593</v>
      </c>
      <c r="BV1384" s="16" t="s">
        <v>218</v>
      </c>
      <c r="BW1384" s="17">
        <v>46086.410046296296</v>
      </c>
      <c r="BX1384" s="16" t="s">
        <v>218</v>
      </c>
      <c r="BY1384" s="17">
        <v>46086.410046296296</v>
      </c>
      <c r="BZ1384" s="12" t="s">
        <v>219</v>
      </c>
      <c r="CA1384" s="13" t="s">
        <v>185</v>
      </c>
      <c r="CB1384" s="13" t="s">
        <v>17543</v>
      </c>
      <c r="CC1384" s="13" t="s">
        <v>185</v>
      </c>
      <c r="CD1384" s="13" t="s">
        <v>17544</v>
      </c>
      <c r="CE1384" s="13" t="s">
        <v>185</v>
      </c>
      <c r="CF1384" s="13" t="s">
        <v>17545</v>
      </c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5" t="s">
        <v>217</v>
      </c>
      <c r="DF1384" s="15" t="s">
        <v>274</v>
      </c>
      <c r="DG1384" s="18"/>
      <c r="DH1384" s="16" t="s">
        <v>218</v>
      </c>
      <c r="DI1384" s="17">
        <v>46101.59556712963</v>
      </c>
      <c r="DJ1384" s="16" t="s">
        <v>218</v>
      </c>
      <c r="DK1384" s="17">
        <v>46101.59556712963</v>
      </c>
      <c r="DL1384" s="12" t="s">
        <v>224</v>
      </c>
      <c r="DM1384" s="13" t="s">
        <v>185</v>
      </c>
      <c r="DN1384" s="13" t="s">
        <v>17546</v>
      </c>
      <c r="DO1384" s="13" t="s">
        <v>185</v>
      </c>
      <c r="DP1384" s="13" t="s">
        <v>17547</v>
      </c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5" t="s">
        <v>217</v>
      </c>
      <c r="EJ1384" s="16" t="s">
        <v>218</v>
      </c>
      <c r="EK1384" s="17">
        <v>46101.624386574076</v>
      </c>
      <c r="EL1384" s="12" t="s">
        <v>233</v>
      </c>
      <c r="EM1384" s="13" t="s">
        <v>185</v>
      </c>
      <c r="EN1384" s="13" t="s">
        <v>17548</v>
      </c>
      <c r="EO1384" s="13" t="s">
        <v>185</v>
      </c>
      <c r="EP1384" s="13" t="s">
        <v>17548</v>
      </c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5" t="s">
        <v>217</v>
      </c>
      <c r="FJ1384" s="16" t="s">
        <v>218</v>
      </c>
      <c r="FK1384" s="17">
        <v>46109.409907407404</v>
      </c>
      <c r="FL1384" s="14"/>
      <c r="FM1384" s="14"/>
      <c r="FN1384" s="16" t="s">
        <v>3301</v>
      </c>
      <c r="FO1384" s="17">
        <v>46109.409907407404</v>
      </c>
      <c r="FP1384" s="13" t="s">
        <v>17548</v>
      </c>
      <c r="FQ1384" s="13" t="s">
        <v>17549</v>
      </c>
      <c r="FR1384" s="13" t="s">
        <v>17550</v>
      </c>
      <c r="FS1384" s="14"/>
      <c r="FT1384" s="14"/>
      <c r="FU1384" s="14" t="str">
        <f t="shared" si="17"/>
        <v>Base de Dados_Images/14PIC010B06.Imagem do Equipamento-.152750.jpg</v>
      </c>
      <c r="FV1384" s="14"/>
      <c r="FW1384" s="14"/>
    </row>
    <row r="1385" ht="15.75" hidden="1" customHeight="1">
      <c r="A1385" s="10" t="s">
        <v>16360</v>
      </c>
      <c r="B1385" s="10" t="s">
        <v>17458</v>
      </c>
      <c r="C1385" s="10" t="s">
        <v>264</v>
      </c>
      <c r="D1385" s="10" t="s">
        <v>17551</v>
      </c>
      <c r="E1385" s="11" t="s">
        <v>17499</v>
      </c>
      <c r="F1385" s="12" t="s">
        <v>184</v>
      </c>
      <c r="G1385" s="13" t="s">
        <v>185</v>
      </c>
      <c r="H1385" s="13" t="s">
        <v>17552</v>
      </c>
      <c r="I1385" s="13" t="s">
        <v>185</v>
      </c>
      <c r="J1385" s="13" t="s">
        <v>17553</v>
      </c>
      <c r="K1385" s="13" t="s">
        <v>185</v>
      </c>
      <c r="L1385" s="13" t="s">
        <v>17554</v>
      </c>
      <c r="M1385" s="13" t="s">
        <v>185</v>
      </c>
      <c r="N1385" s="13" t="s">
        <v>17555</v>
      </c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5" t="s">
        <v>217</v>
      </c>
      <c r="BT1385" s="16" t="s">
        <v>218</v>
      </c>
      <c r="BU1385" s="17">
        <v>46093.51868055556</v>
      </c>
      <c r="BV1385" s="16" t="s">
        <v>218</v>
      </c>
      <c r="BW1385" s="17">
        <v>46093.51872685185</v>
      </c>
      <c r="BX1385" s="16" t="s">
        <v>218</v>
      </c>
      <c r="BY1385" s="17">
        <v>46093.51872685185</v>
      </c>
      <c r="BZ1385" s="12" t="s">
        <v>219</v>
      </c>
      <c r="CA1385" s="13" t="s">
        <v>185</v>
      </c>
      <c r="CB1385" s="13" t="s">
        <v>17556</v>
      </c>
      <c r="CC1385" s="13" t="s">
        <v>185</v>
      </c>
      <c r="CD1385" s="13" t="s">
        <v>17557</v>
      </c>
      <c r="CE1385" s="13" t="s">
        <v>185</v>
      </c>
      <c r="CF1385" s="13" t="s">
        <v>17558</v>
      </c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5" t="s">
        <v>217</v>
      </c>
      <c r="DF1385" s="15" t="s">
        <v>274</v>
      </c>
      <c r="DG1385" s="18"/>
      <c r="DH1385" s="16" t="s">
        <v>218</v>
      </c>
      <c r="DI1385" s="17">
        <v>46101.37258101852</v>
      </c>
      <c r="DJ1385" s="16" t="s">
        <v>218</v>
      </c>
      <c r="DK1385" s="17">
        <v>46101.37258101852</v>
      </c>
      <c r="DL1385" s="12" t="s">
        <v>224</v>
      </c>
      <c r="DM1385" s="13" t="s">
        <v>185</v>
      </c>
      <c r="DN1385" s="13" t="s">
        <v>17559</v>
      </c>
      <c r="DO1385" s="13" t="s">
        <v>185</v>
      </c>
      <c r="DP1385" s="13" t="s">
        <v>17560</v>
      </c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6" t="s">
        <v>217</v>
      </c>
      <c r="EJ1385" s="16" t="s">
        <v>218</v>
      </c>
      <c r="EK1385" s="17">
        <v>46101.647141203706</v>
      </c>
      <c r="EL1385" s="12" t="s">
        <v>233</v>
      </c>
      <c r="EM1385" s="13" t="s">
        <v>185</v>
      </c>
      <c r="EN1385" s="13" t="s">
        <v>17561</v>
      </c>
      <c r="EO1385" s="13" t="s">
        <v>185</v>
      </c>
      <c r="EP1385" s="13" t="s">
        <v>17562</v>
      </c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5" t="s">
        <v>217</v>
      </c>
      <c r="FJ1385" s="16" t="s">
        <v>218</v>
      </c>
      <c r="FK1385" s="17">
        <v>46109.410219907404</v>
      </c>
      <c r="FL1385" s="14"/>
      <c r="FM1385" s="14"/>
      <c r="FN1385" s="16" t="s">
        <v>3301</v>
      </c>
      <c r="FO1385" s="17">
        <v>46109.410219907404</v>
      </c>
      <c r="FP1385" s="13" t="s">
        <v>17561</v>
      </c>
      <c r="FQ1385" s="13" t="s">
        <v>17563</v>
      </c>
      <c r="FR1385" s="13" t="s">
        <v>17564</v>
      </c>
      <c r="FS1385" s="14"/>
      <c r="FT1385" s="14"/>
      <c r="FU1385" s="14" t="str">
        <f t="shared" si="17"/>
        <v>Base de Dados_Images/14TI010B06.Imagem do Equipamento-.124929.jpg</v>
      </c>
      <c r="FV1385" s="14"/>
      <c r="FW1385" s="14"/>
    </row>
    <row r="1386" ht="15.75" hidden="1" customHeight="1">
      <c r="A1386" s="10" t="s">
        <v>16360</v>
      </c>
      <c r="B1386" s="10" t="s">
        <v>17458</v>
      </c>
      <c r="C1386" s="10" t="s">
        <v>264</v>
      </c>
      <c r="D1386" s="10" t="s">
        <v>17565</v>
      </c>
      <c r="E1386" s="11" t="s">
        <v>17566</v>
      </c>
      <c r="F1386" s="12" t="s">
        <v>184</v>
      </c>
      <c r="G1386" s="13" t="s">
        <v>185</v>
      </c>
      <c r="H1386" s="13" t="s">
        <v>17567</v>
      </c>
      <c r="I1386" s="13" t="s">
        <v>185</v>
      </c>
      <c r="J1386" s="13" t="s">
        <v>17568</v>
      </c>
      <c r="K1386" s="13" t="s">
        <v>185</v>
      </c>
      <c r="L1386" s="13" t="s">
        <v>17568</v>
      </c>
      <c r="M1386" s="13" t="s">
        <v>185</v>
      </c>
      <c r="N1386" s="13" t="s">
        <v>17569</v>
      </c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5" t="s">
        <v>217</v>
      </c>
      <c r="BT1386" s="16" t="s">
        <v>218</v>
      </c>
      <c r="BU1386" s="17">
        <v>46081.3434837963</v>
      </c>
      <c r="BV1386" s="16" t="s">
        <v>218</v>
      </c>
      <c r="BW1386" s="17">
        <v>46081.343506944446</v>
      </c>
      <c r="BX1386" s="16" t="s">
        <v>218</v>
      </c>
      <c r="BY1386" s="17">
        <v>46081.343506944446</v>
      </c>
      <c r="BZ1386" s="12" t="s">
        <v>219</v>
      </c>
      <c r="CA1386" s="13" t="s">
        <v>185</v>
      </c>
      <c r="CB1386" s="13" t="s">
        <v>17570</v>
      </c>
      <c r="CC1386" s="13" t="s">
        <v>185</v>
      </c>
      <c r="CD1386" s="13" t="s">
        <v>17571</v>
      </c>
      <c r="CE1386" s="13" t="s">
        <v>185</v>
      </c>
      <c r="CF1386" s="13" t="s">
        <v>17572</v>
      </c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5" t="s">
        <v>217</v>
      </c>
      <c r="DF1386" s="15" t="s">
        <v>274</v>
      </c>
      <c r="DG1386" s="18"/>
      <c r="DH1386" s="16" t="s">
        <v>218</v>
      </c>
      <c r="DI1386" s="17">
        <v>46101.58436342593</v>
      </c>
      <c r="DJ1386" s="16" t="s">
        <v>218</v>
      </c>
      <c r="DK1386" s="17">
        <v>46101.58436342593</v>
      </c>
      <c r="DL1386" s="12" t="s">
        <v>224</v>
      </c>
      <c r="DM1386" s="13" t="s">
        <v>185</v>
      </c>
      <c r="DN1386" s="13" t="s">
        <v>17573</v>
      </c>
      <c r="DO1386" s="13" t="s">
        <v>185</v>
      </c>
      <c r="DP1386" s="13" t="s">
        <v>17574</v>
      </c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5" t="s">
        <v>217</v>
      </c>
      <c r="EJ1386" s="16" t="s">
        <v>218</v>
      </c>
      <c r="EK1386" s="17">
        <v>46101.625081018516</v>
      </c>
      <c r="EL1386" s="12" t="s">
        <v>233</v>
      </c>
      <c r="EM1386" s="13" t="s">
        <v>185</v>
      </c>
      <c r="EN1386" s="13" t="s">
        <v>17575</v>
      </c>
      <c r="EO1386" s="13" t="s">
        <v>185</v>
      </c>
      <c r="EP1386" s="13" t="s">
        <v>17576</v>
      </c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5" t="s">
        <v>217</v>
      </c>
      <c r="FJ1386" s="16" t="s">
        <v>218</v>
      </c>
      <c r="FK1386" s="17">
        <v>46109.41055555556</v>
      </c>
      <c r="FL1386" s="14"/>
      <c r="FM1386" s="14"/>
      <c r="FN1386" s="16" t="s">
        <v>3301</v>
      </c>
      <c r="FO1386" s="17">
        <v>46109.41055555556</v>
      </c>
      <c r="FP1386" s="13" t="s">
        <v>17575</v>
      </c>
      <c r="FQ1386" s="13" t="s">
        <v>17577</v>
      </c>
      <c r="FR1386" s="13" t="s">
        <v>17569</v>
      </c>
      <c r="FS1386" s="14"/>
      <c r="FT1386" s="14"/>
      <c r="FU1386" s="14" t="str">
        <f t="shared" si="17"/>
        <v>Base de Dados_Images/14PSHH010B01.Imagem do Equipamento-.111433.jpg</v>
      </c>
      <c r="FV1386" s="14"/>
      <c r="FW1386" s="14"/>
    </row>
    <row r="1387" ht="15.75" hidden="1" customHeight="1">
      <c r="A1387" s="10" t="s">
        <v>16360</v>
      </c>
      <c r="B1387" s="10" t="s">
        <v>17458</v>
      </c>
      <c r="C1387" s="10" t="s">
        <v>264</v>
      </c>
      <c r="D1387" s="10" t="s">
        <v>17578</v>
      </c>
      <c r="E1387" s="11" t="s">
        <v>17579</v>
      </c>
      <c r="F1387" s="12" t="s">
        <v>184</v>
      </c>
      <c r="G1387" s="13" t="s">
        <v>185</v>
      </c>
      <c r="H1387" s="13" t="s">
        <v>17580</v>
      </c>
      <c r="I1387" s="13" t="s">
        <v>185</v>
      </c>
      <c r="J1387" s="13" t="s">
        <v>17581</v>
      </c>
      <c r="K1387" s="13" t="s">
        <v>185</v>
      </c>
      <c r="L1387" s="13" t="s">
        <v>17582</v>
      </c>
      <c r="M1387" s="13" t="s">
        <v>185</v>
      </c>
      <c r="N1387" s="13" t="s">
        <v>17583</v>
      </c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5" t="s">
        <v>217</v>
      </c>
      <c r="BT1387" s="16" t="s">
        <v>218</v>
      </c>
      <c r="BU1387" s="17">
        <v>46056.67084490741</v>
      </c>
      <c r="BV1387" s="16" t="s">
        <v>218</v>
      </c>
      <c r="BW1387" s="17">
        <v>46056.6709837963</v>
      </c>
      <c r="BX1387" s="16" t="s">
        <v>218</v>
      </c>
      <c r="BY1387" s="17">
        <v>46056.6709837963</v>
      </c>
      <c r="BZ1387" s="12" t="s">
        <v>219</v>
      </c>
      <c r="CA1387" s="13" t="s">
        <v>405</v>
      </c>
      <c r="CB1387" s="13" t="s">
        <v>17584</v>
      </c>
      <c r="CC1387" s="14"/>
      <c r="CD1387" s="14"/>
      <c r="CE1387" s="14"/>
      <c r="CF1387" s="14"/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6" t="s">
        <v>218</v>
      </c>
      <c r="DF1387" s="15" t="s">
        <v>274</v>
      </c>
      <c r="DG1387" s="18"/>
      <c r="DH1387" s="15" t="s">
        <v>217</v>
      </c>
      <c r="DI1387" s="18"/>
      <c r="DJ1387" s="15" t="s">
        <v>217</v>
      </c>
      <c r="DK1387" s="18"/>
      <c r="DL1387" s="12" t="s">
        <v>224</v>
      </c>
      <c r="DM1387" s="13" t="s">
        <v>405</v>
      </c>
      <c r="DN1387" s="13" t="s">
        <v>17585</v>
      </c>
      <c r="DO1387" s="13" t="s">
        <v>405</v>
      </c>
      <c r="DP1387" s="13" t="s">
        <v>17586</v>
      </c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6" t="s">
        <v>218</v>
      </c>
      <c r="EJ1387" s="15" t="s">
        <v>217</v>
      </c>
      <c r="EK1387" s="18"/>
      <c r="EL1387" s="12" t="s">
        <v>233</v>
      </c>
      <c r="EM1387" s="14"/>
      <c r="EN1387" s="14"/>
      <c r="EO1387" s="13" t="s">
        <v>405</v>
      </c>
      <c r="EP1387" s="13" t="s">
        <v>17587</v>
      </c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6" t="s">
        <v>218</v>
      </c>
      <c r="FJ1387" s="15" t="s">
        <v>217</v>
      </c>
      <c r="FK1387" s="18"/>
      <c r="FL1387" s="13" t="s">
        <v>17588</v>
      </c>
      <c r="FM1387" s="13" t="s">
        <v>17589</v>
      </c>
      <c r="FN1387" s="15" t="s">
        <v>234</v>
      </c>
      <c r="FO1387" s="18"/>
      <c r="FP1387" s="13" t="s">
        <v>17587</v>
      </c>
      <c r="FQ1387" s="13" t="s">
        <v>17590</v>
      </c>
      <c r="FR1387" s="13" t="s">
        <v>17583</v>
      </c>
      <c r="FS1387" s="14"/>
      <c r="FT1387" s="14"/>
      <c r="FU1387" s="14" t="str">
        <f t="shared" si="17"/>
        <v>Base de Dados_Images/14PT010B12.Imagem do Equipamento-.190551.jpg</v>
      </c>
      <c r="FV1387" s="14"/>
      <c r="FW1387" s="14"/>
    </row>
    <row r="1388" ht="15.75" hidden="1" customHeight="1">
      <c r="A1388" s="10" t="s">
        <v>16360</v>
      </c>
      <c r="B1388" s="10" t="s">
        <v>17458</v>
      </c>
      <c r="C1388" s="10" t="s">
        <v>301</v>
      </c>
      <c r="D1388" s="10" t="s">
        <v>17591</v>
      </c>
      <c r="E1388" s="22" t="s">
        <v>17592</v>
      </c>
      <c r="F1388" s="12" t="s">
        <v>184</v>
      </c>
      <c r="G1388" s="13" t="s">
        <v>185</v>
      </c>
      <c r="H1388" s="13" t="s">
        <v>17593</v>
      </c>
      <c r="I1388" s="13" t="s">
        <v>185</v>
      </c>
      <c r="J1388" s="13" t="s">
        <v>17594</v>
      </c>
      <c r="K1388" s="13" t="s">
        <v>185</v>
      </c>
      <c r="L1388" s="13" t="s">
        <v>17595</v>
      </c>
      <c r="M1388" s="13" t="s">
        <v>185</v>
      </c>
      <c r="N1388" s="13" t="s">
        <v>17596</v>
      </c>
      <c r="O1388" s="13" t="s">
        <v>185</v>
      </c>
      <c r="P1388" s="13" t="s">
        <v>17597</v>
      </c>
      <c r="Q1388" s="13" t="s">
        <v>185</v>
      </c>
      <c r="R1388" s="13" t="s">
        <v>17598</v>
      </c>
      <c r="S1388" s="13" t="s">
        <v>185</v>
      </c>
      <c r="T1388" s="13" t="s">
        <v>17598</v>
      </c>
      <c r="U1388" s="13" t="s">
        <v>185</v>
      </c>
      <c r="V1388" s="13" t="s">
        <v>17599</v>
      </c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6" t="s">
        <v>217</v>
      </c>
      <c r="BT1388" s="15" t="s">
        <v>274</v>
      </c>
      <c r="BU1388" s="18"/>
      <c r="BV1388" s="16" t="s">
        <v>218</v>
      </c>
      <c r="BW1388" s="17">
        <v>46098.630532407406</v>
      </c>
      <c r="BX1388" s="16" t="s">
        <v>218</v>
      </c>
      <c r="BY1388" s="17">
        <v>46098.630532407406</v>
      </c>
      <c r="BZ1388" s="12" t="s">
        <v>219</v>
      </c>
      <c r="CA1388" s="13" t="s">
        <v>405</v>
      </c>
      <c r="CB1388" s="13" t="s">
        <v>17600</v>
      </c>
      <c r="CC1388" s="13" t="s">
        <v>405</v>
      </c>
      <c r="CD1388" s="13" t="s">
        <v>17601</v>
      </c>
      <c r="CE1388" s="14"/>
      <c r="CF1388" s="14"/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6" t="s">
        <v>218</v>
      </c>
      <c r="DF1388" s="15" t="s">
        <v>274</v>
      </c>
      <c r="DG1388" s="18"/>
      <c r="DH1388" s="15" t="s">
        <v>217</v>
      </c>
      <c r="DI1388" s="18"/>
      <c r="DJ1388" s="15" t="s">
        <v>217</v>
      </c>
      <c r="DK1388" s="18"/>
      <c r="DL1388" s="12" t="s">
        <v>224</v>
      </c>
      <c r="DM1388" s="13" t="s">
        <v>185</v>
      </c>
      <c r="DN1388" s="13" t="s">
        <v>17602</v>
      </c>
      <c r="DO1388" s="14"/>
      <c r="DP1388" s="14"/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5" t="s">
        <v>217</v>
      </c>
      <c r="EJ1388" s="16" t="s">
        <v>218</v>
      </c>
      <c r="EK1388" s="17">
        <v>46109.41287037037</v>
      </c>
      <c r="EL1388" s="12" t="s">
        <v>233</v>
      </c>
      <c r="EM1388" s="13" t="s">
        <v>185</v>
      </c>
      <c r="EN1388" s="13" t="s">
        <v>17603</v>
      </c>
      <c r="EO1388" s="14"/>
      <c r="EP1388" s="14"/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5" t="s">
        <v>217</v>
      </c>
      <c r="FJ1388" s="16" t="s">
        <v>218</v>
      </c>
      <c r="FK1388" s="17">
        <v>46109.412939814814</v>
      </c>
      <c r="FL1388" s="14"/>
      <c r="FM1388" s="14"/>
      <c r="FN1388" s="15" t="s">
        <v>234</v>
      </c>
      <c r="FO1388" s="18"/>
      <c r="FP1388" s="13" t="s">
        <v>17603</v>
      </c>
      <c r="FQ1388" s="13" t="s">
        <v>17604</v>
      </c>
      <c r="FR1388" s="13" t="s">
        <v>17596</v>
      </c>
      <c r="FS1388" s="14"/>
      <c r="FT1388" s="14"/>
      <c r="FU1388" s="14" t="str">
        <f t="shared" si="17"/>
        <v>Base de Dados_Images/14ES010M01.Imagem do Equipamento-.134403.jpg</v>
      </c>
      <c r="FV1388" s="14"/>
      <c r="FW1388" s="14"/>
    </row>
    <row r="1389" ht="15.75" hidden="1" customHeight="1">
      <c r="A1389" s="10" t="s">
        <v>16360</v>
      </c>
      <c r="B1389" s="10" t="s">
        <v>17458</v>
      </c>
      <c r="C1389" s="10" t="s">
        <v>301</v>
      </c>
      <c r="D1389" s="10" t="s">
        <v>17605</v>
      </c>
      <c r="E1389" s="22" t="s">
        <v>17606</v>
      </c>
      <c r="F1389" s="12" t="s">
        <v>184</v>
      </c>
      <c r="G1389" s="13" t="s">
        <v>185</v>
      </c>
      <c r="H1389" s="13" t="s">
        <v>17607</v>
      </c>
      <c r="I1389" s="13" t="s">
        <v>185</v>
      </c>
      <c r="J1389" s="13" t="s">
        <v>17608</v>
      </c>
      <c r="K1389" s="13" t="s">
        <v>185</v>
      </c>
      <c r="L1389" s="13" t="s">
        <v>17609</v>
      </c>
      <c r="M1389" s="13" t="s">
        <v>185</v>
      </c>
      <c r="N1389" s="13" t="s">
        <v>17610</v>
      </c>
      <c r="O1389" s="13" t="s">
        <v>690</v>
      </c>
      <c r="P1389" s="13" t="s">
        <v>17611</v>
      </c>
      <c r="Q1389" s="13" t="s">
        <v>690</v>
      </c>
      <c r="R1389" s="13" t="s">
        <v>17612</v>
      </c>
      <c r="S1389" s="13" t="s">
        <v>690</v>
      </c>
      <c r="T1389" s="13" t="s">
        <v>17613</v>
      </c>
      <c r="U1389" s="13" t="s">
        <v>690</v>
      </c>
      <c r="V1389" s="13" t="s">
        <v>17614</v>
      </c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5" t="s">
        <v>217</v>
      </c>
      <c r="BT1389" s="15" t="s">
        <v>274</v>
      </c>
      <c r="BU1389" s="18"/>
      <c r="BV1389" s="16" t="s">
        <v>218</v>
      </c>
      <c r="BW1389" s="17">
        <v>46073.446608796294</v>
      </c>
      <c r="BX1389" s="16" t="s">
        <v>218</v>
      </c>
      <c r="BY1389" s="17">
        <v>46073.446608796294</v>
      </c>
      <c r="BZ1389" s="12" t="s">
        <v>219</v>
      </c>
      <c r="CA1389" s="13" t="s">
        <v>690</v>
      </c>
      <c r="CB1389" s="13" t="s">
        <v>17615</v>
      </c>
      <c r="CC1389" s="13" t="s">
        <v>690</v>
      </c>
      <c r="CD1389" s="13" t="s">
        <v>17616</v>
      </c>
      <c r="CE1389" s="14"/>
      <c r="CF1389" s="14"/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5" t="s">
        <v>217</v>
      </c>
      <c r="DF1389" s="15" t="s">
        <v>274</v>
      </c>
      <c r="DG1389" s="18"/>
      <c r="DH1389" s="16" t="s">
        <v>218</v>
      </c>
      <c r="DI1389" s="17">
        <v>46100.60254629629</v>
      </c>
      <c r="DJ1389" s="16" t="s">
        <v>218</v>
      </c>
      <c r="DK1389" s="17">
        <v>46100.60254629629</v>
      </c>
      <c r="DL1389" s="12" t="s">
        <v>224</v>
      </c>
      <c r="DM1389" s="13" t="s">
        <v>185</v>
      </c>
      <c r="DN1389" s="13" t="s">
        <v>17617</v>
      </c>
      <c r="DO1389" s="14"/>
      <c r="DP1389" s="14"/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5" t="s">
        <v>217</v>
      </c>
      <c r="EJ1389" s="16" t="s">
        <v>218</v>
      </c>
      <c r="EK1389" s="17">
        <v>46101.612974537034</v>
      </c>
      <c r="EL1389" s="12" t="s">
        <v>233</v>
      </c>
      <c r="EM1389" s="13" t="s">
        <v>185</v>
      </c>
      <c r="EN1389" s="13" t="s">
        <v>17618</v>
      </c>
      <c r="EO1389" s="14"/>
      <c r="EP1389" s="14"/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5" t="s">
        <v>217</v>
      </c>
      <c r="FJ1389" s="16" t="s">
        <v>218</v>
      </c>
      <c r="FK1389" s="17">
        <v>46109.4112962963</v>
      </c>
      <c r="FL1389" s="14"/>
      <c r="FM1389" s="14"/>
      <c r="FN1389" s="16" t="s">
        <v>3301</v>
      </c>
      <c r="FO1389" s="17">
        <v>46109.4112962963</v>
      </c>
      <c r="FP1389" s="13" t="s">
        <v>17618</v>
      </c>
      <c r="FQ1389" s="13" t="s">
        <v>17619</v>
      </c>
      <c r="FR1389" s="13" t="s">
        <v>17608</v>
      </c>
      <c r="FS1389" s="14"/>
      <c r="FT1389" s="14"/>
      <c r="FU1389" s="14" t="str">
        <f t="shared" si="17"/>
        <v>Base de Dados_Images/14ES010M03.Imagem do Equipamento-.134237.jpg</v>
      </c>
      <c r="FV1389" s="14"/>
      <c r="FW1389" s="14"/>
    </row>
    <row r="1390" ht="15.75" hidden="1" customHeight="1">
      <c r="A1390" s="10" t="s">
        <v>16360</v>
      </c>
      <c r="B1390" s="10" t="s">
        <v>17458</v>
      </c>
      <c r="C1390" s="10" t="s">
        <v>301</v>
      </c>
      <c r="D1390" s="10" t="s">
        <v>17620</v>
      </c>
      <c r="E1390" s="22" t="s">
        <v>17621</v>
      </c>
      <c r="F1390" s="12" t="s">
        <v>184</v>
      </c>
      <c r="G1390" s="13" t="s">
        <v>185</v>
      </c>
      <c r="H1390" s="13" t="s">
        <v>17622</v>
      </c>
      <c r="I1390" s="13" t="s">
        <v>185</v>
      </c>
      <c r="J1390" s="13" t="s">
        <v>17623</v>
      </c>
      <c r="K1390" s="13" t="s">
        <v>690</v>
      </c>
      <c r="L1390" s="13" t="s">
        <v>17624</v>
      </c>
      <c r="M1390" s="13" t="s">
        <v>690</v>
      </c>
      <c r="N1390" s="13" t="s">
        <v>17625</v>
      </c>
      <c r="O1390" s="13" t="s">
        <v>690</v>
      </c>
      <c r="P1390" s="13" t="s">
        <v>17626</v>
      </c>
      <c r="Q1390" s="13" t="s">
        <v>690</v>
      </c>
      <c r="R1390" s="13" t="s">
        <v>17627</v>
      </c>
      <c r="S1390" s="13" t="s">
        <v>690</v>
      </c>
      <c r="T1390" s="13" t="s">
        <v>17628</v>
      </c>
      <c r="U1390" s="13" t="s">
        <v>690</v>
      </c>
      <c r="V1390" s="13" t="s">
        <v>17629</v>
      </c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5" t="s">
        <v>217</v>
      </c>
      <c r="BT1390" s="15" t="s">
        <v>274</v>
      </c>
      <c r="BU1390" s="18"/>
      <c r="BV1390" s="16" t="s">
        <v>218</v>
      </c>
      <c r="BW1390" s="17">
        <v>46073.448483796295</v>
      </c>
      <c r="BX1390" s="16" t="s">
        <v>218</v>
      </c>
      <c r="BY1390" s="17">
        <v>46073.448483796295</v>
      </c>
      <c r="BZ1390" s="12" t="s">
        <v>219</v>
      </c>
      <c r="CA1390" s="13" t="s">
        <v>690</v>
      </c>
      <c r="CB1390" s="13" t="s">
        <v>17630</v>
      </c>
      <c r="CC1390" s="13" t="s">
        <v>690</v>
      </c>
      <c r="CD1390" s="13" t="s">
        <v>17631</v>
      </c>
      <c r="CE1390" s="14"/>
      <c r="CF1390" s="14"/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5" t="s">
        <v>217</v>
      </c>
      <c r="DF1390" s="15" t="s">
        <v>274</v>
      </c>
      <c r="DG1390" s="18"/>
      <c r="DH1390" s="16" t="s">
        <v>218</v>
      </c>
      <c r="DI1390" s="17">
        <v>46100.602743055555</v>
      </c>
      <c r="DJ1390" s="16" t="s">
        <v>218</v>
      </c>
      <c r="DK1390" s="17">
        <v>46100.602743055555</v>
      </c>
      <c r="DL1390" s="12" t="s">
        <v>224</v>
      </c>
      <c r="DM1390" s="13" t="s">
        <v>185</v>
      </c>
      <c r="DN1390" s="13" t="s">
        <v>17632</v>
      </c>
      <c r="DO1390" s="14"/>
      <c r="DP1390" s="14"/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5" t="s">
        <v>217</v>
      </c>
      <c r="EJ1390" s="16" t="s">
        <v>218</v>
      </c>
      <c r="EK1390" s="17">
        <v>46101.632743055554</v>
      </c>
      <c r="EL1390" s="12" t="s">
        <v>233</v>
      </c>
      <c r="EM1390" s="13" t="s">
        <v>185</v>
      </c>
      <c r="EN1390" s="13" t="s">
        <v>17633</v>
      </c>
      <c r="EO1390" s="14"/>
      <c r="EP1390" s="14"/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5" t="s">
        <v>217</v>
      </c>
      <c r="FJ1390" s="16" t="s">
        <v>218</v>
      </c>
      <c r="FK1390" s="17">
        <v>46109.412094907406</v>
      </c>
      <c r="FL1390" s="14"/>
      <c r="FM1390" s="14"/>
      <c r="FN1390" s="16" t="s">
        <v>3301</v>
      </c>
      <c r="FO1390" s="17">
        <v>46109.412094907406</v>
      </c>
      <c r="FP1390" s="13" t="s">
        <v>17633</v>
      </c>
      <c r="FQ1390" s="13" t="s">
        <v>17634</v>
      </c>
      <c r="FR1390" s="13" t="s">
        <v>17624</v>
      </c>
      <c r="FS1390" s="14"/>
      <c r="FT1390" s="14"/>
      <c r="FU1390" s="14" t="str">
        <f t="shared" si="17"/>
        <v>Base de Dados_Images/14ES010M02.Imagem do Equipamento-.134540.jpg</v>
      </c>
      <c r="FV1390" s="14"/>
      <c r="FW1390" s="14"/>
    </row>
    <row r="1391" ht="15.75" hidden="1" customHeight="1">
      <c r="A1391" s="10" t="s">
        <v>16360</v>
      </c>
      <c r="B1391" s="10" t="s">
        <v>17458</v>
      </c>
      <c r="C1391" s="10" t="s">
        <v>301</v>
      </c>
      <c r="D1391" s="10" t="s">
        <v>17635</v>
      </c>
      <c r="E1391" s="11" t="s">
        <v>17636</v>
      </c>
      <c r="F1391" s="12" t="s">
        <v>184</v>
      </c>
      <c r="G1391" s="13" t="s">
        <v>185</v>
      </c>
      <c r="H1391" s="13" t="s">
        <v>17637</v>
      </c>
      <c r="I1391" s="13" t="s">
        <v>185</v>
      </c>
      <c r="J1391" s="13" t="s">
        <v>17638</v>
      </c>
      <c r="K1391" s="13" t="s">
        <v>185</v>
      </c>
      <c r="L1391" s="13" t="s">
        <v>17638</v>
      </c>
      <c r="M1391" s="13" t="s">
        <v>185</v>
      </c>
      <c r="N1391" s="13" t="s">
        <v>17639</v>
      </c>
      <c r="O1391" s="13" t="s">
        <v>185</v>
      </c>
      <c r="P1391" s="13" t="s">
        <v>17640</v>
      </c>
      <c r="Q1391" s="13" t="s">
        <v>185</v>
      </c>
      <c r="R1391" s="13" t="s">
        <v>17641</v>
      </c>
      <c r="S1391" s="13" t="s">
        <v>185</v>
      </c>
      <c r="T1391" s="13" t="s">
        <v>17642</v>
      </c>
      <c r="U1391" s="13" t="s">
        <v>185</v>
      </c>
      <c r="V1391" s="13" t="s">
        <v>17643</v>
      </c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6" t="s">
        <v>217</v>
      </c>
      <c r="BT1391" s="15" t="s">
        <v>274</v>
      </c>
      <c r="BU1391" s="18"/>
      <c r="BV1391" s="16" t="s">
        <v>218</v>
      </c>
      <c r="BW1391" s="17">
        <v>46101.63321759259</v>
      </c>
      <c r="BX1391" s="16" t="s">
        <v>218</v>
      </c>
      <c r="BY1391" s="17">
        <v>46101.63321759259</v>
      </c>
      <c r="BZ1391" s="12" t="s">
        <v>219</v>
      </c>
      <c r="CA1391" s="13" t="s">
        <v>185</v>
      </c>
      <c r="CB1391" s="13" t="s">
        <v>17644</v>
      </c>
      <c r="CC1391" s="13" t="s">
        <v>185</v>
      </c>
      <c r="CD1391" s="13" t="s">
        <v>17645</v>
      </c>
      <c r="CE1391" s="14"/>
      <c r="CF1391" s="14"/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5" t="s">
        <v>217</v>
      </c>
      <c r="DF1391" s="15" t="s">
        <v>274</v>
      </c>
      <c r="DG1391" s="18"/>
      <c r="DH1391" s="16" t="s">
        <v>218</v>
      </c>
      <c r="DI1391" s="17">
        <v>46101.66516203704</v>
      </c>
      <c r="DJ1391" s="16" t="s">
        <v>218</v>
      </c>
      <c r="DK1391" s="17">
        <v>46101.66516203704</v>
      </c>
      <c r="DL1391" s="12" t="s">
        <v>224</v>
      </c>
      <c r="DM1391" s="13" t="s">
        <v>185</v>
      </c>
      <c r="DN1391" s="13" t="s">
        <v>17646</v>
      </c>
      <c r="DO1391" s="14"/>
      <c r="DP1391" s="14"/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5" t="s">
        <v>217</v>
      </c>
      <c r="EJ1391" s="16" t="s">
        <v>218</v>
      </c>
      <c r="EK1391" s="17">
        <v>46101.66520833333</v>
      </c>
      <c r="EL1391" s="12" t="s">
        <v>233</v>
      </c>
      <c r="EM1391" s="13" t="s">
        <v>185</v>
      </c>
      <c r="EN1391" s="13" t="s">
        <v>17647</v>
      </c>
      <c r="EO1391" s="14"/>
      <c r="EP1391" s="14"/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5" t="s">
        <v>217</v>
      </c>
      <c r="FJ1391" s="16" t="s">
        <v>218</v>
      </c>
      <c r="FK1391" s="17">
        <v>46109.41222222222</v>
      </c>
      <c r="FL1391" s="14"/>
      <c r="FM1391" s="14"/>
      <c r="FN1391" s="16" t="s">
        <v>3301</v>
      </c>
      <c r="FO1391" s="17">
        <v>46109.41222222222</v>
      </c>
      <c r="FP1391" s="13" t="s">
        <v>17647</v>
      </c>
      <c r="FQ1391" s="13" t="s">
        <v>17648</v>
      </c>
      <c r="FR1391" s="13" t="s">
        <v>17649</v>
      </c>
      <c r="FS1391" s="14"/>
      <c r="FT1391" s="14"/>
      <c r="FU1391" s="14" t="str">
        <f t="shared" si="17"/>
        <v>Base de Dados_Images/14PCV010Y03.Imagem do Equipamento-.111957.jpg</v>
      </c>
      <c r="FV1391" s="14"/>
      <c r="FW1391" s="14"/>
    </row>
    <row r="1392" ht="15.75" hidden="1" customHeight="1">
      <c r="A1392" s="10" t="s">
        <v>16360</v>
      </c>
      <c r="B1392" s="10" t="s">
        <v>17458</v>
      </c>
      <c r="C1392" s="10" t="s">
        <v>301</v>
      </c>
      <c r="D1392" s="10" t="s">
        <v>17650</v>
      </c>
      <c r="E1392" s="11" t="s">
        <v>17651</v>
      </c>
      <c r="F1392" s="12" t="s">
        <v>184</v>
      </c>
      <c r="G1392" s="13" t="s">
        <v>185</v>
      </c>
      <c r="H1392" s="13" t="s">
        <v>17652</v>
      </c>
      <c r="I1392" s="13" t="s">
        <v>185</v>
      </c>
      <c r="J1392" s="13" t="s">
        <v>17653</v>
      </c>
      <c r="K1392" s="13" t="s">
        <v>185</v>
      </c>
      <c r="L1392" s="13" t="s">
        <v>17654</v>
      </c>
      <c r="M1392" s="13" t="s">
        <v>185</v>
      </c>
      <c r="N1392" s="13" t="s">
        <v>17654</v>
      </c>
      <c r="O1392" s="13" t="s">
        <v>185</v>
      </c>
      <c r="P1392" s="13" t="s">
        <v>17655</v>
      </c>
      <c r="Q1392" s="13" t="s">
        <v>185</v>
      </c>
      <c r="R1392" s="13" t="s">
        <v>17656</v>
      </c>
      <c r="S1392" s="13" t="s">
        <v>185</v>
      </c>
      <c r="T1392" s="13" t="s">
        <v>17657</v>
      </c>
      <c r="U1392" s="13" t="s">
        <v>185</v>
      </c>
      <c r="V1392" s="13" t="s">
        <v>17658</v>
      </c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5" t="s">
        <v>217</v>
      </c>
      <c r="BT1392" s="15" t="s">
        <v>274</v>
      </c>
      <c r="BU1392" s="18"/>
      <c r="BV1392" s="16" t="s">
        <v>218</v>
      </c>
      <c r="BW1392" s="17">
        <v>46064.646886574075</v>
      </c>
      <c r="BX1392" s="16" t="s">
        <v>218</v>
      </c>
      <c r="BY1392" s="17">
        <v>46064.646886574075</v>
      </c>
      <c r="BZ1392" s="12" t="s">
        <v>219</v>
      </c>
      <c r="CA1392" s="13" t="s">
        <v>185</v>
      </c>
      <c r="CB1392" s="13" t="s">
        <v>17659</v>
      </c>
      <c r="CC1392" s="13" t="s">
        <v>185</v>
      </c>
      <c r="CD1392" s="13" t="s">
        <v>17660</v>
      </c>
      <c r="CE1392" s="14"/>
      <c r="CF1392" s="14"/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5" t="s">
        <v>217</v>
      </c>
      <c r="DF1392" s="15" t="s">
        <v>274</v>
      </c>
      <c r="DG1392" s="18"/>
      <c r="DH1392" s="16" t="s">
        <v>218</v>
      </c>
      <c r="DI1392" s="17">
        <v>46100.65782407407</v>
      </c>
      <c r="DJ1392" s="16" t="s">
        <v>218</v>
      </c>
      <c r="DK1392" s="17">
        <v>46100.65782407407</v>
      </c>
      <c r="DL1392" s="12" t="s">
        <v>224</v>
      </c>
      <c r="DM1392" s="13" t="s">
        <v>185</v>
      </c>
      <c r="DN1392" s="13" t="s">
        <v>17661</v>
      </c>
      <c r="DO1392" s="14"/>
      <c r="DP1392" s="14"/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5" t="s">
        <v>217</v>
      </c>
      <c r="EJ1392" s="16" t="s">
        <v>218</v>
      </c>
      <c r="EK1392" s="17">
        <v>46101.63353009259</v>
      </c>
      <c r="EL1392" s="12" t="s">
        <v>233</v>
      </c>
      <c r="EM1392" s="13" t="s">
        <v>185</v>
      </c>
      <c r="EN1392" s="13" t="s">
        <v>17662</v>
      </c>
      <c r="EO1392" s="14"/>
      <c r="EP1392" s="14"/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5" t="s">
        <v>217</v>
      </c>
      <c r="FJ1392" s="16" t="s">
        <v>218</v>
      </c>
      <c r="FK1392" s="17">
        <v>46108.54386574074</v>
      </c>
      <c r="FL1392" s="14"/>
      <c r="FM1392" s="14"/>
      <c r="FN1392" s="16" t="s">
        <v>3301</v>
      </c>
      <c r="FO1392" s="17">
        <v>46108.54386574074</v>
      </c>
      <c r="FP1392" s="13" t="s">
        <v>17662</v>
      </c>
      <c r="FQ1392" s="13" t="s">
        <v>17663</v>
      </c>
      <c r="FR1392" s="13" t="s">
        <v>17664</v>
      </c>
      <c r="FS1392" s="14"/>
      <c r="FT1392" s="14"/>
      <c r="FU1392" s="14" t="str">
        <f t="shared" si="17"/>
        <v>Base de Dados_Images/14KS010Y05.Imagem do Equipamento-.183126.jpg</v>
      </c>
      <c r="FV1392" s="14"/>
      <c r="FW1392" s="14"/>
    </row>
    <row r="1393" ht="15.75" hidden="1" customHeight="1">
      <c r="A1393" s="10" t="s">
        <v>16360</v>
      </c>
      <c r="B1393" s="10" t="s">
        <v>17458</v>
      </c>
      <c r="C1393" s="10" t="s">
        <v>301</v>
      </c>
      <c r="D1393" s="10" t="s">
        <v>17665</v>
      </c>
      <c r="E1393" s="11" t="s">
        <v>17651</v>
      </c>
      <c r="F1393" s="12" t="s">
        <v>184</v>
      </c>
      <c r="G1393" s="13" t="s">
        <v>185</v>
      </c>
      <c r="H1393" s="13" t="s">
        <v>17666</v>
      </c>
      <c r="I1393" s="13" t="s">
        <v>185</v>
      </c>
      <c r="J1393" s="13" t="s">
        <v>17667</v>
      </c>
      <c r="K1393" s="13" t="s">
        <v>185</v>
      </c>
      <c r="L1393" s="13" t="s">
        <v>17667</v>
      </c>
      <c r="M1393" s="13" t="s">
        <v>185</v>
      </c>
      <c r="N1393" s="13" t="s">
        <v>17668</v>
      </c>
      <c r="O1393" s="13" t="s">
        <v>185</v>
      </c>
      <c r="P1393" s="13" t="s">
        <v>17669</v>
      </c>
      <c r="Q1393" s="13" t="s">
        <v>185</v>
      </c>
      <c r="R1393" s="13" t="s">
        <v>17670</v>
      </c>
      <c r="S1393" s="13" t="s">
        <v>185</v>
      </c>
      <c r="T1393" s="13" t="s">
        <v>17671</v>
      </c>
      <c r="U1393" s="13" t="s">
        <v>185</v>
      </c>
      <c r="V1393" s="13" t="s">
        <v>17671</v>
      </c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5" t="s">
        <v>217</v>
      </c>
      <c r="BT1393" s="15" t="s">
        <v>274</v>
      </c>
      <c r="BU1393" s="18"/>
      <c r="BV1393" s="16" t="s">
        <v>218</v>
      </c>
      <c r="BW1393" s="17">
        <v>46064.64792824074</v>
      </c>
      <c r="BX1393" s="16" t="s">
        <v>218</v>
      </c>
      <c r="BY1393" s="17">
        <v>46064.64792824074</v>
      </c>
      <c r="BZ1393" s="12" t="s">
        <v>219</v>
      </c>
      <c r="CA1393" s="13" t="s">
        <v>185</v>
      </c>
      <c r="CB1393" s="13" t="s">
        <v>17672</v>
      </c>
      <c r="CC1393" s="13" t="s">
        <v>185</v>
      </c>
      <c r="CD1393" s="13" t="s">
        <v>17672</v>
      </c>
      <c r="CE1393" s="14"/>
      <c r="CF1393" s="14"/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5" t="s">
        <v>217</v>
      </c>
      <c r="DF1393" s="15" t="s">
        <v>274</v>
      </c>
      <c r="DG1393" s="18"/>
      <c r="DH1393" s="16" t="s">
        <v>218</v>
      </c>
      <c r="DI1393" s="17">
        <v>46100.66278935185</v>
      </c>
      <c r="DJ1393" s="16" t="s">
        <v>218</v>
      </c>
      <c r="DK1393" s="17">
        <v>46100.66278935185</v>
      </c>
      <c r="DL1393" s="12" t="s">
        <v>224</v>
      </c>
      <c r="DM1393" s="13" t="s">
        <v>185</v>
      </c>
      <c r="DN1393" s="13" t="s">
        <v>17673</v>
      </c>
      <c r="DO1393" s="14"/>
      <c r="DP1393" s="14"/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5" t="s">
        <v>217</v>
      </c>
      <c r="EJ1393" s="16" t="s">
        <v>218</v>
      </c>
      <c r="EK1393" s="17">
        <v>46101.633622685185</v>
      </c>
      <c r="EL1393" s="12" t="s">
        <v>233</v>
      </c>
      <c r="EM1393" s="13" t="s">
        <v>185</v>
      </c>
      <c r="EN1393" s="13" t="s">
        <v>17674</v>
      </c>
      <c r="EO1393" s="14"/>
      <c r="EP1393" s="14"/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5" t="s">
        <v>217</v>
      </c>
      <c r="FJ1393" s="16" t="s">
        <v>218</v>
      </c>
      <c r="FK1393" s="17">
        <v>46108.54392361111</v>
      </c>
      <c r="FL1393" s="14"/>
      <c r="FM1393" s="14"/>
      <c r="FN1393" s="16" t="s">
        <v>3301</v>
      </c>
      <c r="FO1393" s="17">
        <v>46108.54392361111</v>
      </c>
      <c r="FP1393" s="13" t="s">
        <v>17674</v>
      </c>
      <c r="FQ1393" s="13" t="s">
        <v>17675</v>
      </c>
      <c r="FR1393" s="13" t="s">
        <v>17669</v>
      </c>
      <c r="FS1393" s="14"/>
      <c r="FT1393" s="14"/>
      <c r="FU1393" s="14" t="str">
        <f t="shared" si="17"/>
        <v>Base de Dados_Images/14KS010Y06.Imagem do Equipamento-.183259.jpg</v>
      </c>
      <c r="FV1393" s="14"/>
      <c r="FW1393" s="14"/>
    </row>
    <row r="1394" ht="15.75" hidden="1" customHeight="1">
      <c r="A1394" s="10" t="s">
        <v>16360</v>
      </c>
      <c r="B1394" s="10" t="s">
        <v>17458</v>
      </c>
      <c r="C1394" s="10" t="s">
        <v>301</v>
      </c>
      <c r="D1394" s="10" t="s">
        <v>17676</v>
      </c>
      <c r="E1394" s="11" t="s">
        <v>17651</v>
      </c>
      <c r="F1394" s="12" t="s">
        <v>184</v>
      </c>
      <c r="G1394" s="13" t="s">
        <v>185</v>
      </c>
      <c r="H1394" s="13" t="s">
        <v>17677</v>
      </c>
      <c r="I1394" s="13" t="s">
        <v>185</v>
      </c>
      <c r="J1394" s="13" t="s">
        <v>17678</v>
      </c>
      <c r="K1394" s="13" t="s">
        <v>185</v>
      </c>
      <c r="L1394" s="13" t="s">
        <v>17678</v>
      </c>
      <c r="M1394" s="13" t="s">
        <v>185</v>
      </c>
      <c r="N1394" s="13" t="s">
        <v>17679</v>
      </c>
      <c r="O1394" s="13" t="s">
        <v>185</v>
      </c>
      <c r="P1394" s="13" t="s">
        <v>17680</v>
      </c>
      <c r="Q1394" s="13" t="s">
        <v>185</v>
      </c>
      <c r="R1394" s="13" t="s">
        <v>17680</v>
      </c>
      <c r="S1394" s="13" t="s">
        <v>185</v>
      </c>
      <c r="T1394" s="13" t="s">
        <v>17681</v>
      </c>
      <c r="U1394" s="13" t="s">
        <v>185</v>
      </c>
      <c r="V1394" s="13" t="s">
        <v>17682</v>
      </c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5" t="s">
        <v>217</v>
      </c>
      <c r="BT1394" s="15" t="s">
        <v>274</v>
      </c>
      <c r="BU1394" s="18"/>
      <c r="BV1394" s="16" t="s">
        <v>218</v>
      </c>
      <c r="BW1394" s="17">
        <v>46064.64847222222</v>
      </c>
      <c r="BX1394" s="16" t="s">
        <v>218</v>
      </c>
      <c r="BY1394" s="17">
        <v>46064.64847222222</v>
      </c>
      <c r="BZ1394" s="12" t="s">
        <v>219</v>
      </c>
      <c r="CA1394" s="13" t="s">
        <v>185</v>
      </c>
      <c r="CB1394" s="13" t="s">
        <v>17683</v>
      </c>
      <c r="CC1394" s="13" t="s">
        <v>185</v>
      </c>
      <c r="CD1394" s="13" t="s">
        <v>17683</v>
      </c>
      <c r="CE1394" s="14"/>
      <c r="CF1394" s="14"/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5" t="s">
        <v>217</v>
      </c>
      <c r="DF1394" s="15" t="s">
        <v>274</v>
      </c>
      <c r="DG1394" s="18"/>
      <c r="DH1394" s="16" t="s">
        <v>218</v>
      </c>
      <c r="DI1394" s="17">
        <v>46100.65127314815</v>
      </c>
      <c r="DJ1394" s="16" t="s">
        <v>218</v>
      </c>
      <c r="DK1394" s="17">
        <v>46100.65127314815</v>
      </c>
      <c r="DL1394" s="12" t="s">
        <v>224</v>
      </c>
      <c r="DM1394" s="13" t="s">
        <v>185</v>
      </c>
      <c r="DN1394" s="13" t="s">
        <v>17684</v>
      </c>
      <c r="DO1394" s="14"/>
      <c r="DP1394" s="14"/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5" t="s">
        <v>217</v>
      </c>
      <c r="EJ1394" s="16" t="s">
        <v>218</v>
      </c>
      <c r="EK1394" s="17">
        <v>46101.63369212963</v>
      </c>
      <c r="EL1394" s="12" t="s">
        <v>233</v>
      </c>
      <c r="EM1394" s="13" t="s">
        <v>185</v>
      </c>
      <c r="EN1394" s="13" t="s">
        <v>17685</v>
      </c>
      <c r="EO1394" s="14"/>
      <c r="EP1394" s="14"/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5" t="s">
        <v>217</v>
      </c>
      <c r="FJ1394" s="16" t="s">
        <v>218</v>
      </c>
      <c r="FK1394" s="17">
        <v>46108.543958333335</v>
      </c>
      <c r="FL1394" s="14"/>
      <c r="FM1394" s="14"/>
      <c r="FN1394" s="16" t="s">
        <v>3301</v>
      </c>
      <c r="FO1394" s="17">
        <v>46108.543958333335</v>
      </c>
      <c r="FP1394" s="13" t="s">
        <v>17685</v>
      </c>
      <c r="FQ1394" s="13" t="s">
        <v>17686</v>
      </c>
      <c r="FR1394" s="13" t="s">
        <v>17680</v>
      </c>
      <c r="FS1394" s="14"/>
      <c r="FT1394" s="14"/>
      <c r="FU1394" s="14" t="str">
        <f t="shared" si="17"/>
        <v>Base de Dados_Images/14KS010Y07.Imagem do Equipamento-.183346.jpg</v>
      </c>
      <c r="FV1394" s="14"/>
      <c r="FW1394" s="14"/>
    </row>
    <row r="1395" ht="15.75" hidden="1" customHeight="1">
      <c r="A1395" s="10" t="s">
        <v>16360</v>
      </c>
      <c r="B1395" s="10" t="s">
        <v>17458</v>
      </c>
      <c r="C1395" s="10" t="s">
        <v>301</v>
      </c>
      <c r="D1395" s="10" t="s">
        <v>17687</v>
      </c>
      <c r="E1395" s="11" t="s">
        <v>17651</v>
      </c>
      <c r="F1395" s="12" t="s">
        <v>184</v>
      </c>
      <c r="G1395" s="13" t="s">
        <v>185</v>
      </c>
      <c r="H1395" s="13" t="s">
        <v>17688</v>
      </c>
      <c r="I1395" s="13" t="s">
        <v>185</v>
      </c>
      <c r="J1395" s="13" t="s">
        <v>17689</v>
      </c>
      <c r="K1395" s="13" t="s">
        <v>185</v>
      </c>
      <c r="L1395" s="13" t="s">
        <v>17690</v>
      </c>
      <c r="M1395" s="13" t="s">
        <v>185</v>
      </c>
      <c r="N1395" s="13" t="s">
        <v>17691</v>
      </c>
      <c r="O1395" s="13" t="s">
        <v>185</v>
      </c>
      <c r="P1395" s="13" t="s">
        <v>17692</v>
      </c>
      <c r="Q1395" s="13" t="s">
        <v>185</v>
      </c>
      <c r="R1395" s="13" t="s">
        <v>17693</v>
      </c>
      <c r="S1395" s="13" t="s">
        <v>185</v>
      </c>
      <c r="T1395" s="13" t="s">
        <v>17694</v>
      </c>
      <c r="U1395" s="13" t="s">
        <v>185</v>
      </c>
      <c r="V1395" s="13" t="s">
        <v>17695</v>
      </c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5" t="s">
        <v>217</v>
      </c>
      <c r="BT1395" s="15" t="s">
        <v>274</v>
      </c>
      <c r="BU1395" s="18"/>
      <c r="BV1395" s="16" t="s">
        <v>218</v>
      </c>
      <c r="BW1395" s="17">
        <v>46064.65366898148</v>
      </c>
      <c r="BX1395" s="16" t="s">
        <v>218</v>
      </c>
      <c r="BY1395" s="17">
        <v>46064.65366898148</v>
      </c>
      <c r="BZ1395" s="12" t="s">
        <v>219</v>
      </c>
      <c r="CA1395" s="13" t="s">
        <v>185</v>
      </c>
      <c r="CB1395" s="13" t="s">
        <v>17696</v>
      </c>
      <c r="CC1395" s="13" t="s">
        <v>185</v>
      </c>
      <c r="CD1395" s="13" t="s">
        <v>17697</v>
      </c>
      <c r="CE1395" s="14"/>
      <c r="CF1395" s="14"/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5" t="s">
        <v>217</v>
      </c>
      <c r="DF1395" s="15" t="s">
        <v>274</v>
      </c>
      <c r="DG1395" s="18"/>
      <c r="DH1395" s="16" t="s">
        <v>218</v>
      </c>
      <c r="DI1395" s="17">
        <v>46100.66297453704</v>
      </c>
      <c r="DJ1395" s="16" t="s">
        <v>218</v>
      </c>
      <c r="DK1395" s="17">
        <v>46100.66297453704</v>
      </c>
      <c r="DL1395" s="12" t="s">
        <v>224</v>
      </c>
      <c r="DM1395" s="13" t="s">
        <v>185</v>
      </c>
      <c r="DN1395" s="13" t="s">
        <v>17698</v>
      </c>
      <c r="DO1395" s="14"/>
      <c r="DP1395" s="14"/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5" t="s">
        <v>217</v>
      </c>
      <c r="EJ1395" s="16" t="s">
        <v>218</v>
      </c>
      <c r="EK1395" s="17">
        <v>46101.633784722224</v>
      </c>
      <c r="EL1395" s="12" t="s">
        <v>233</v>
      </c>
      <c r="EM1395" s="13" t="s">
        <v>185</v>
      </c>
      <c r="EN1395" s="13" t="s">
        <v>17699</v>
      </c>
      <c r="EO1395" s="14"/>
      <c r="EP1395" s="14"/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5" t="s">
        <v>217</v>
      </c>
      <c r="FJ1395" s="16" t="s">
        <v>218</v>
      </c>
      <c r="FK1395" s="17">
        <v>46108.544016203705</v>
      </c>
      <c r="FL1395" s="14"/>
      <c r="FM1395" s="14"/>
      <c r="FN1395" s="16" t="s">
        <v>3301</v>
      </c>
      <c r="FO1395" s="17">
        <v>46108.544016203705</v>
      </c>
      <c r="FP1395" s="13" t="s">
        <v>17699</v>
      </c>
      <c r="FQ1395" s="13" t="s">
        <v>17700</v>
      </c>
      <c r="FR1395" s="13" t="s">
        <v>17701</v>
      </c>
      <c r="FS1395" s="14"/>
      <c r="FT1395" s="14"/>
      <c r="FU1395" s="14" t="str">
        <f t="shared" si="17"/>
        <v>Base de Dados_Images/14KS010Y08.Imagem do Equipamento-.184218.jpg</v>
      </c>
      <c r="FV1395" s="14"/>
      <c r="FW1395" s="14"/>
    </row>
    <row r="1396" ht="15.75" hidden="1" customHeight="1">
      <c r="A1396" s="10" t="s">
        <v>16360</v>
      </c>
      <c r="B1396" s="10" t="s">
        <v>17458</v>
      </c>
      <c r="C1396" s="10" t="s">
        <v>301</v>
      </c>
      <c r="D1396" s="10" t="s">
        <v>17702</v>
      </c>
      <c r="E1396" s="11" t="s">
        <v>17651</v>
      </c>
      <c r="F1396" s="12" t="s">
        <v>184</v>
      </c>
      <c r="G1396" s="13" t="s">
        <v>185</v>
      </c>
      <c r="H1396" s="13" t="s">
        <v>17703</v>
      </c>
      <c r="I1396" s="13" t="s">
        <v>185</v>
      </c>
      <c r="J1396" s="13" t="s">
        <v>17704</v>
      </c>
      <c r="K1396" s="13" t="s">
        <v>185</v>
      </c>
      <c r="L1396" s="13" t="s">
        <v>17705</v>
      </c>
      <c r="M1396" s="13" t="s">
        <v>185</v>
      </c>
      <c r="N1396" s="13" t="s">
        <v>17706</v>
      </c>
      <c r="O1396" s="13" t="s">
        <v>185</v>
      </c>
      <c r="P1396" s="13" t="s">
        <v>17707</v>
      </c>
      <c r="Q1396" s="13" t="s">
        <v>185</v>
      </c>
      <c r="R1396" s="13" t="s">
        <v>17708</v>
      </c>
      <c r="S1396" s="13" t="s">
        <v>185</v>
      </c>
      <c r="T1396" s="13" t="s">
        <v>17709</v>
      </c>
      <c r="U1396" s="13" t="s">
        <v>185</v>
      </c>
      <c r="V1396" s="13" t="s">
        <v>17710</v>
      </c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5" t="s">
        <v>217</v>
      </c>
      <c r="BT1396" s="15" t="s">
        <v>274</v>
      </c>
      <c r="BU1396" s="18"/>
      <c r="BV1396" s="16" t="s">
        <v>218</v>
      </c>
      <c r="BW1396" s="17">
        <v>46064.65068287037</v>
      </c>
      <c r="BX1396" s="16" t="s">
        <v>218</v>
      </c>
      <c r="BY1396" s="17">
        <v>46064.65068287037</v>
      </c>
      <c r="BZ1396" s="12" t="s">
        <v>219</v>
      </c>
      <c r="CA1396" s="13" t="s">
        <v>185</v>
      </c>
      <c r="CB1396" s="13" t="s">
        <v>17711</v>
      </c>
      <c r="CC1396" s="13" t="s">
        <v>185</v>
      </c>
      <c r="CD1396" s="13" t="s">
        <v>17711</v>
      </c>
      <c r="CE1396" s="14"/>
      <c r="CF1396" s="14"/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5" t="s">
        <v>217</v>
      </c>
      <c r="DF1396" s="15" t="s">
        <v>274</v>
      </c>
      <c r="DG1396" s="18"/>
      <c r="DH1396" s="16" t="s">
        <v>218</v>
      </c>
      <c r="DI1396" s="17">
        <v>46100.65138888889</v>
      </c>
      <c r="DJ1396" s="16" t="s">
        <v>218</v>
      </c>
      <c r="DK1396" s="17">
        <v>46100.65138888889</v>
      </c>
      <c r="DL1396" s="12" t="s">
        <v>224</v>
      </c>
      <c r="DM1396" s="13" t="s">
        <v>185</v>
      </c>
      <c r="DN1396" s="13" t="s">
        <v>17712</v>
      </c>
      <c r="DO1396" s="14"/>
      <c r="DP1396" s="14"/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5" t="s">
        <v>217</v>
      </c>
      <c r="EJ1396" s="16" t="s">
        <v>218</v>
      </c>
      <c r="EK1396" s="17">
        <v>46101.63398148148</v>
      </c>
      <c r="EL1396" s="12" t="s">
        <v>233</v>
      </c>
      <c r="EM1396" s="13" t="s">
        <v>185</v>
      </c>
      <c r="EN1396" s="13" t="s">
        <v>17713</v>
      </c>
      <c r="EO1396" s="14"/>
      <c r="EP1396" s="14"/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5" t="s">
        <v>217</v>
      </c>
      <c r="FJ1396" s="16" t="s">
        <v>218</v>
      </c>
      <c r="FK1396" s="17">
        <v>46108.54408564815</v>
      </c>
      <c r="FL1396" s="14"/>
      <c r="FM1396" s="14"/>
      <c r="FN1396" s="16" t="s">
        <v>3301</v>
      </c>
      <c r="FO1396" s="17">
        <v>46108.54408564815</v>
      </c>
      <c r="FP1396" s="13" t="s">
        <v>17713</v>
      </c>
      <c r="FQ1396" s="13" t="s">
        <v>17714</v>
      </c>
      <c r="FR1396" s="13" t="s">
        <v>17704</v>
      </c>
      <c r="FS1396" s="14"/>
      <c r="FT1396" s="14"/>
      <c r="FU1396" s="14" t="str">
        <f t="shared" si="17"/>
        <v>Base de Dados_Images/14KS010Y09.Imagem do Equipamento-.183636.jpg</v>
      </c>
      <c r="FV1396" s="14"/>
      <c r="FW1396" s="14"/>
    </row>
    <row r="1397" ht="15.75" hidden="1" customHeight="1">
      <c r="A1397" s="10" t="s">
        <v>16360</v>
      </c>
      <c r="B1397" s="10" t="s">
        <v>17458</v>
      </c>
      <c r="C1397" s="10" t="s">
        <v>301</v>
      </c>
      <c r="D1397" s="10" t="s">
        <v>17715</v>
      </c>
      <c r="E1397" s="11" t="s">
        <v>17651</v>
      </c>
      <c r="F1397" s="12" t="s">
        <v>184</v>
      </c>
      <c r="G1397" s="13" t="s">
        <v>185</v>
      </c>
      <c r="H1397" s="13" t="s">
        <v>17716</v>
      </c>
      <c r="I1397" s="13" t="s">
        <v>185</v>
      </c>
      <c r="J1397" s="13" t="s">
        <v>17717</v>
      </c>
      <c r="K1397" s="13" t="s">
        <v>185</v>
      </c>
      <c r="L1397" s="13" t="s">
        <v>17718</v>
      </c>
      <c r="M1397" s="13" t="s">
        <v>185</v>
      </c>
      <c r="N1397" s="13" t="s">
        <v>17719</v>
      </c>
      <c r="O1397" s="13" t="s">
        <v>185</v>
      </c>
      <c r="P1397" s="13" t="s">
        <v>17720</v>
      </c>
      <c r="Q1397" s="13" t="s">
        <v>185</v>
      </c>
      <c r="R1397" s="13" t="s">
        <v>17721</v>
      </c>
      <c r="S1397" s="13" t="s">
        <v>185</v>
      </c>
      <c r="T1397" s="13" t="s">
        <v>17722</v>
      </c>
      <c r="U1397" s="13" t="s">
        <v>185</v>
      </c>
      <c r="V1397" s="13" t="s">
        <v>17723</v>
      </c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5" t="s">
        <v>217</v>
      </c>
      <c r="BT1397" s="15" t="s">
        <v>274</v>
      </c>
      <c r="BU1397" s="18"/>
      <c r="BV1397" s="16" t="s">
        <v>218</v>
      </c>
      <c r="BW1397" s="17">
        <v>46064.65224537037</v>
      </c>
      <c r="BX1397" s="16" t="s">
        <v>218</v>
      </c>
      <c r="BY1397" s="17">
        <v>46064.65224537037</v>
      </c>
      <c r="BZ1397" s="12" t="s">
        <v>219</v>
      </c>
      <c r="CA1397" s="13" t="s">
        <v>185</v>
      </c>
      <c r="CB1397" s="13" t="s">
        <v>17724</v>
      </c>
      <c r="CC1397" s="13" t="s">
        <v>185</v>
      </c>
      <c r="CD1397" s="13" t="s">
        <v>17725</v>
      </c>
      <c r="CE1397" s="14"/>
      <c r="CF1397" s="14"/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5" t="s">
        <v>217</v>
      </c>
      <c r="DF1397" s="15" t="s">
        <v>274</v>
      </c>
      <c r="DG1397" s="18"/>
      <c r="DH1397" s="16" t="s">
        <v>218</v>
      </c>
      <c r="DI1397" s="17">
        <v>46100.65149305556</v>
      </c>
      <c r="DJ1397" s="16" t="s">
        <v>218</v>
      </c>
      <c r="DK1397" s="17">
        <v>46100.65149305556</v>
      </c>
      <c r="DL1397" s="12" t="s">
        <v>224</v>
      </c>
      <c r="DM1397" s="13" t="s">
        <v>185</v>
      </c>
      <c r="DN1397" s="13" t="s">
        <v>17726</v>
      </c>
      <c r="DO1397" s="14"/>
      <c r="DP1397" s="14"/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5" t="s">
        <v>217</v>
      </c>
      <c r="EJ1397" s="16" t="s">
        <v>218</v>
      </c>
      <c r="EK1397" s="17">
        <v>46101.634039351855</v>
      </c>
      <c r="EL1397" s="12" t="s">
        <v>233</v>
      </c>
      <c r="EM1397" s="13" t="s">
        <v>185</v>
      </c>
      <c r="EN1397" s="13" t="s">
        <v>17727</v>
      </c>
      <c r="EO1397" s="14"/>
      <c r="EP1397" s="14"/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5" t="s">
        <v>217</v>
      </c>
      <c r="FJ1397" s="16" t="s">
        <v>218</v>
      </c>
      <c r="FK1397" s="17">
        <v>46108.54413194444</v>
      </c>
      <c r="FL1397" s="14"/>
      <c r="FM1397" s="14"/>
      <c r="FN1397" s="16" t="s">
        <v>3301</v>
      </c>
      <c r="FO1397" s="17">
        <v>46108.54413194444</v>
      </c>
      <c r="FP1397" s="13" t="s">
        <v>17727</v>
      </c>
      <c r="FQ1397" s="13" t="s">
        <v>17728</v>
      </c>
      <c r="FR1397" s="13" t="s">
        <v>17722</v>
      </c>
      <c r="FS1397" s="14"/>
      <c r="FT1397" s="14"/>
      <c r="FU1397" s="14" t="str">
        <f t="shared" si="17"/>
        <v>Base de Dados_Images/14KS010Y10.Imagem do Equipamento-.183854.jpg</v>
      </c>
      <c r="FV1397" s="14"/>
      <c r="FW1397" s="14"/>
    </row>
    <row r="1398" ht="15.75" hidden="1" customHeight="1">
      <c r="A1398" s="10" t="s">
        <v>16360</v>
      </c>
      <c r="B1398" s="10" t="s">
        <v>17458</v>
      </c>
      <c r="C1398" s="10" t="s">
        <v>301</v>
      </c>
      <c r="D1398" s="10" t="s">
        <v>17729</v>
      </c>
      <c r="E1398" s="11" t="s">
        <v>17651</v>
      </c>
      <c r="F1398" s="12" t="s">
        <v>184</v>
      </c>
      <c r="G1398" s="13" t="s">
        <v>185</v>
      </c>
      <c r="H1398" s="13" t="s">
        <v>17730</v>
      </c>
      <c r="I1398" s="13" t="s">
        <v>185</v>
      </c>
      <c r="J1398" s="13" t="s">
        <v>17731</v>
      </c>
      <c r="K1398" s="13" t="s">
        <v>185</v>
      </c>
      <c r="L1398" s="13" t="s">
        <v>17732</v>
      </c>
      <c r="M1398" s="13" t="s">
        <v>185</v>
      </c>
      <c r="N1398" s="13" t="s">
        <v>17733</v>
      </c>
      <c r="O1398" s="13" t="s">
        <v>185</v>
      </c>
      <c r="P1398" s="13" t="s">
        <v>17734</v>
      </c>
      <c r="Q1398" s="13" t="s">
        <v>185</v>
      </c>
      <c r="R1398" s="13" t="s">
        <v>17735</v>
      </c>
      <c r="S1398" s="13" t="s">
        <v>185</v>
      </c>
      <c r="T1398" s="13" t="s">
        <v>17736</v>
      </c>
      <c r="U1398" s="13" t="s">
        <v>185</v>
      </c>
      <c r="V1398" s="13" t="s">
        <v>17737</v>
      </c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5" t="s">
        <v>217</v>
      </c>
      <c r="BT1398" s="15" t="s">
        <v>274</v>
      </c>
      <c r="BU1398" s="18"/>
      <c r="BV1398" s="16" t="s">
        <v>218</v>
      </c>
      <c r="BW1398" s="17">
        <v>46064.65157407407</v>
      </c>
      <c r="BX1398" s="16" t="s">
        <v>218</v>
      </c>
      <c r="BY1398" s="17">
        <v>46064.65157407407</v>
      </c>
      <c r="BZ1398" s="12" t="s">
        <v>219</v>
      </c>
      <c r="CA1398" s="13" t="s">
        <v>185</v>
      </c>
      <c r="CB1398" s="13" t="s">
        <v>17738</v>
      </c>
      <c r="CC1398" s="13" t="s">
        <v>185</v>
      </c>
      <c r="CD1398" s="13" t="s">
        <v>17739</v>
      </c>
      <c r="CE1398" s="14"/>
      <c r="CF1398" s="14"/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5" t="s">
        <v>217</v>
      </c>
      <c r="DF1398" s="15" t="s">
        <v>274</v>
      </c>
      <c r="DG1398" s="18"/>
      <c r="DH1398" s="16" t="s">
        <v>218</v>
      </c>
      <c r="DI1398" s="17">
        <v>46100.65158564815</v>
      </c>
      <c r="DJ1398" s="16" t="s">
        <v>218</v>
      </c>
      <c r="DK1398" s="17">
        <v>46100.65158564815</v>
      </c>
      <c r="DL1398" s="12" t="s">
        <v>224</v>
      </c>
      <c r="DM1398" s="13" t="s">
        <v>185</v>
      </c>
      <c r="DN1398" s="13" t="s">
        <v>17740</v>
      </c>
      <c r="DO1398" s="14"/>
      <c r="DP1398" s="14"/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5" t="s">
        <v>217</v>
      </c>
      <c r="EJ1398" s="16" t="s">
        <v>218</v>
      </c>
      <c r="EK1398" s="17">
        <v>46101.63391203704</v>
      </c>
      <c r="EL1398" s="12" t="s">
        <v>233</v>
      </c>
      <c r="EM1398" s="13" t="s">
        <v>185</v>
      </c>
      <c r="EN1398" s="13" t="s">
        <v>17741</v>
      </c>
      <c r="EO1398" s="14"/>
      <c r="EP1398" s="14"/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5" t="s">
        <v>217</v>
      </c>
      <c r="FJ1398" s="16" t="s">
        <v>218</v>
      </c>
      <c r="FK1398" s="17">
        <v>46108.54417824074</v>
      </c>
      <c r="FL1398" s="14"/>
      <c r="FM1398" s="14"/>
      <c r="FN1398" s="16" t="s">
        <v>3301</v>
      </c>
      <c r="FO1398" s="17">
        <v>46108.54417824074</v>
      </c>
      <c r="FP1398" s="13" t="s">
        <v>17741</v>
      </c>
      <c r="FQ1398" s="13" t="s">
        <v>17742</v>
      </c>
      <c r="FR1398" s="13" t="s">
        <v>17735</v>
      </c>
      <c r="FS1398" s="14"/>
      <c r="FT1398" s="14"/>
      <c r="FU1398" s="14" t="str">
        <f t="shared" si="17"/>
        <v>Base de Dados_Images/14KS010Y11.Imagem do Equipamento-.183751.jpg</v>
      </c>
      <c r="FV1398" s="14"/>
      <c r="FW1398" s="14"/>
    </row>
    <row r="1399" ht="15.75" hidden="1" customHeight="1">
      <c r="A1399" s="10" t="s">
        <v>16360</v>
      </c>
      <c r="B1399" s="10" t="s">
        <v>17458</v>
      </c>
      <c r="C1399" s="10" t="s">
        <v>301</v>
      </c>
      <c r="D1399" s="10" t="s">
        <v>17743</v>
      </c>
      <c r="E1399" s="11" t="s">
        <v>17651</v>
      </c>
      <c r="F1399" s="12" t="s">
        <v>184</v>
      </c>
      <c r="G1399" s="13" t="s">
        <v>185</v>
      </c>
      <c r="H1399" s="13" t="s">
        <v>17744</v>
      </c>
      <c r="I1399" s="13" t="s">
        <v>185</v>
      </c>
      <c r="J1399" s="13" t="s">
        <v>17745</v>
      </c>
      <c r="K1399" s="13" t="s">
        <v>185</v>
      </c>
      <c r="L1399" s="13" t="s">
        <v>17746</v>
      </c>
      <c r="M1399" s="13" t="s">
        <v>185</v>
      </c>
      <c r="N1399" s="13" t="s">
        <v>17747</v>
      </c>
      <c r="O1399" s="13" t="s">
        <v>185</v>
      </c>
      <c r="P1399" s="13" t="s">
        <v>17748</v>
      </c>
      <c r="Q1399" s="13" t="s">
        <v>185</v>
      </c>
      <c r="R1399" s="13" t="s">
        <v>17749</v>
      </c>
      <c r="S1399" s="13" t="s">
        <v>185</v>
      </c>
      <c r="T1399" s="13" t="s">
        <v>17750</v>
      </c>
      <c r="U1399" s="13" t="s">
        <v>185</v>
      </c>
      <c r="V1399" s="13" t="s">
        <v>17751</v>
      </c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5" t="s">
        <v>217</v>
      </c>
      <c r="BT1399" s="15" t="s">
        <v>274</v>
      </c>
      <c r="BU1399" s="18"/>
      <c r="BV1399" s="16" t="s">
        <v>218</v>
      </c>
      <c r="BW1399" s="17">
        <v>46064.65002314815</v>
      </c>
      <c r="BX1399" s="16" t="s">
        <v>218</v>
      </c>
      <c r="BY1399" s="17">
        <v>46064.65002314815</v>
      </c>
      <c r="BZ1399" s="12" t="s">
        <v>219</v>
      </c>
      <c r="CA1399" s="13" t="s">
        <v>185</v>
      </c>
      <c r="CB1399" s="13" t="s">
        <v>17752</v>
      </c>
      <c r="CC1399" s="13" t="s">
        <v>185</v>
      </c>
      <c r="CD1399" s="13" t="s">
        <v>17753</v>
      </c>
      <c r="CE1399" s="14"/>
      <c r="CF1399" s="14"/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5" t="s">
        <v>217</v>
      </c>
      <c r="DF1399" s="15" t="s">
        <v>274</v>
      </c>
      <c r="DG1399" s="18"/>
      <c r="DH1399" s="16" t="s">
        <v>218</v>
      </c>
      <c r="DI1399" s="17">
        <v>46100.65167824074</v>
      </c>
      <c r="DJ1399" s="16" t="s">
        <v>218</v>
      </c>
      <c r="DK1399" s="17">
        <v>46100.65167824074</v>
      </c>
      <c r="DL1399" s="12" t="s">
        <v>224</v>
      </c>
      <c r="DM1399" s="13" t="s">
        <v>185</v>
      </c>
      <c r="DN1399" s="13" t="s">
        <v>17754</v>
      </c>
      <c r="DO1399" s="14"/>
      <c r="DP1399" s="14"/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5" t="s">
        <v>217</v>
      </c>
      <c r="EJ1399" s="16" t="s">
        <v>218</v>
      </c>
      <c r="EK1399" s="17">
        <v>46101.63384259259</v>
      </c>
      <c r="EL1399" s="12" t="s">
        <v>233</v>
      </c>
      <c r="EM1399" s="13" t="s">
        <v>185</v>
      </c>
      <c r="EN1399" s="13" t="s">
        <v>17755</v>
      </c>
      <c r="EO1399" s="14"/>
      <c r="EP1399" s="14"/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5" t="s">
        <v>217</v>
      </c>
      <c r="FJ1399" s="16" t="s">
        <v>218</v>
      </c>
      <c r="FK1399" s="17">
        <v>46108.544224537036</v>
      </c>
      <c r="FL1399" s="14"/>
      <c r="FM1399" s="14"/>
      <c r="FN1399" s="16" t="s">
        <v>3301</v>
      </c>
      <c r="FO1399" s="17">
        <v>46108.544224537036</v>
      </c>
      <c r="FP1399" s="13" t="s">
        <v>17755</v>
      </c>
      <c r="FQ1399" s="13" t="s">
        <v>17756</v>
      </c>
      <c r="FR1399" s="13" t="s">
        <v>17747</v>
      </c>
      <c r="FS1399" s="14"/>
      <c r="FT1399" s="14"/>
      <c r="FU1399" s="14" t="str">
        <f t="shared" si="17"/>
        <v>Base de Dados_Images/14KS010Y12.Imagem do Equipamento-.183551.jpg</v>
      </c>
      <c r="FV1399" s="14"/>
      <c r="FW1399" s="14"/>
    </row>
    <row r="1400" ht="15.75" hidden="1" customHeight="1">
      <c r="A1400" s="10" t="s">
        <v>16360</v>
      </c>
      <c r="B1400" s="10" t="s">
        <v>17458</v>
      </c>
      <c r="C1400" s="10" t="s">
        <v>301</v>
      </c>
      <c r="D1400" s="10" t="s">
        <v>17757</v>
      </c>
      <c r="E1400" s="11" t="s">
        <v>17651</v>
      </c>
      <c r="F1400" s="12" t="s">
        <v>184</v>
      </c>
      <c r="G1400" s="13" t="s">
        <v>185</v>
      </c>
      <c r="H1400" s="13" t="s">
        <v>17758</v>
      </c>
      <c r="I1400" s="13" t="s">
        <v>185</v>
      </c>
      <c r="J1400" s="13" t="s">
        <v>17759</v>
      </c>
      <c r="K1400" s="13" t="s">
        <v>185</v>
      </c>
      <c r="L1400" s="13" t="s">
        <v>17760</v>
      </c>
      <c r="M1400" s="13" t="s">
        <v>185</v>
      </c>
      <c r="N1400" s="13" t="s">
        <v>17760</v>
      </c>
      <c r="O1400" s="13" t="s">
        <v>185</v>
      </c>
      <c r="P1400" s="13" t="s">
        <v>17761</v>
      </c>
      <c r="Q1400" s="13" t="s">
        <v>185</v>
      </c>
      <c r="R1400" s="13" t="s">
        <v>17762</v>
      </c>
      <c r="S1400" s="13" t="s">
        <v>185</v>
      </c>
      <c r="T1400" s="13" t="s">
        <v>17763</v>
      </c>
      <c r="U1400" s="13" t="s">
        <v>185</v>
      </c>
      <c r="V1400" s="13" t="s">
        <v>17763</v>
      </c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5" t="s">
        <v>217</v>
      </c>
      <c r="BT1400" s="15" t="s">
        <v>274</v>
      </c>
      <c r="BU1400" s="18"/>
      <c r="BV1400" s="16" t="s">
        <v>218</v>
      </c>
      <c r="BW1400" s="17">
        <v>46064.647361111114</v>
      </c>
      <c r="BX1400" s="16" t="s">
        <v>218</v>
      </c>
      <c r="BY1400" s="17">
        <v>46064.647361111114</v>
      </c>
      <c r="BZ1400" s="12" t="s">
        <v>219</v>
      </c>
      <c r="CA1400" s="13" t="s">
        <v>185</v>
      </c>
      <c r="CB1400" s="13" t="s">
        <v>17764</v>
      </c>
      <c r="CC1400" s="13" t="s">
        <v>690</v>
      </c>
      <c r="CD1400" s="13" t="s">
        <v>17765</v>
      </c>
      <c r="CE1400" s="14"/>
      <c r="CF1400" s="14"/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5" t="s">
        <v>217</v>
      </c>
      <c r="DF1400" s="15" t="s">
        <v>274</v>
      </c>
      <c r="DG1400" s="18"/>
      <c r="DH1400" s="16" t="s">
        <v>218</v>
      </c>
      <c r="DI1400" s="17">
        <v>46100.68614583334</v>
      </c>
      <c r="DJ1400" s="16" t="s">
        <v>218</v>
      </c>
      <c r="DK1400" s="17">
        <v>46100.68614583334</v>
      </c>
      <c r="DL1400" s="12" t="s">
        <v>224</v>
      </c>
      <c r="DM1400" s="13" t="s">
        <v>185</v>
      </c>
      <c r="DN1400" s="13" t="s">
        <v>17766</v>
      </c>
      <c r="DO1400" s="14"/>
      <c r="DP1400" s="14"/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5" t="s">
        <v>217</v>
      </c>
      <c r="EJ1400" s="16" t="s">
        <v>218</v>
      </c>
      <c r="EK1400" s="17">
        <v>46101.63414351852</v>
      </c>
      <c r="EL1400" s="12" t="s">
        <v>233</v>
      </c>
      <c r="EM1400" s="13" t="s">
        <v>185</v>
      </c>
      <c r="EN1400" s="13" t="s">
        <v>17767</v>
      </c>
      <c r="EO1400" s="14"/>
      <c r="EP1400" s="14"/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5" t="s">
        <v>217</v>
      </c>
      <c r="FJ1400" s="16" t="s">
        <v>218</v>
      </c>
      <c r="FK1400" s="17">
        <v>46108.54430555556</v>
      </c>
      <c r="FL1400" s="14"/>
      <c r="FM1400" s="14"/>
      <c r="FN1400" s="16" t="s">
        <v>3301</v>
      </c>
      <c r="FO1400" s="17">
        <v>46108.54430555556</v>
      </c>
      <c r="FP1400" s="13" t="s">
        <v>17767</v>
      </c>
      <c r="FQ1400" s="13" t="s">
        <v>17768</v>
      </c>
      <c r="FR1400" s="13" t="s">
        <v>17763</v>
      </c>
      <c r="FS1400" s="14"/>
      <c r="FT1400" s="14"/>
      <c r="FU1400" s="14" t="str">
        <f t="shared" si="17"/>
        <v>Base de Dados_Images/14KS010Y13.Imagem do Equipamento-.183207.jpg</v>
      </c>
      <c r="FV1400" s="14"/>
      <c r="FW1400" s="14"/>
    </row>
    <row r="1401" ht="15.75" hidden="1" customHeight="1">
      <c r="A1401" s="10" t="s">
        <v>16360</v>
      </c>
      <c r="B1401" s="10" t="s">
        <v>17458</v>
      </c>
      <c r="C1401" s="10" t="s">
        <v>301</v>
      </c>
      <c r="D1401" s="10" t="s">
        <v>17769</v>
      </c>
      <c r="E1401" s="11" t="s">
        <v>17651</v>
      </c>
      <c r="F1401" s="12" t="s">
        <v>184</v>
      </c>
      <c r="G1401" s="13" t="s">
        <v>185</v>
      </c>
      <c r="H1401" s="13" t="s">
        <v>17770</v>
      </c>
      <c r="I1401" s="13" t="s">
        <v>185</v>
      </c>
      <c r="J1401" s="13" t="s">
        <v>17771</v>
      </c>
      <c r="K1401" s="13" t="s">
        <v>185</v>
      </c>
      <c r="L1401" s="13" t="s">
        <v>17772</v>
      </c>
      <c r="M1401" s="13" t="s">
        <v>185</v>
      </c>
      <c r="N1401" s="13" t="s">
        <v>17773</v>
      </c>
      <c r="O1401" s="13" t="s">
        <v>185</v>
      </c>
      <c r="P1401" s="13" t="s">
        <v>17774</v>
      </c>
      <c r="Q1401" s="13" t="s">
        <v>185</v>
      </c>
      <c r="R1401" s="13" t="s">
        <v>17775</v>
      </c>
      <c r="S1401" s="13" t="s">
        <v>185</v>
      </c>
      <c r="T1401" s="13" t="s">
        <v>17776</v>
      </c>
      <c r="U1401" s="13" t="s">
        <v>185</v>
      </c>
      <c r="V1401" s="13" t="s">
        <v>17777</v>
      </c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5" t="s">
        <v>217</v>
      </c>
      <c r="BT1401" s="15" t="s">
        <v>274</v>
      </c>
      <c r="BU1401" s="18"/>
      <c r="BV1401" s="16" t="s">
        <v>218</v>
      </c>
      <c r="BW1401" s="17">
        <v>46064.64939814815</v>
      </c>
      <c r="BX1401" s="16" t="s">
        <v>218</v>
      </c>
      <c r="BY1401" s="17">
        <v>46064.64939814815</v>
      </c>
      <c r="BZ1401" s="12" t="s">
        <v>219</v>
      </c>
      <c r="CA1401" s="13" t="s">
        <v>185</v>
      </c>
      <c r="CB1401" s="13" t="s">
        <v>17778</v>
      </c>
      <c r="CC1401" s="13" t="s">
        <v>690</v>
      </c>
      <c r="CD1401" s="13" t="s">
        <v>17779</v>
      </c>
      <c r="CE1401" s="14"/>
      <c r="CF1401" s="14"/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5" t="s">
        <v>217</v>
      </c>
      <c r="DF1401" s="15" t="s">
        <v>274</v>
      </c>
      <c r="DG1401" s="18"/>
      <c r="DH1401" s="16" t="s">
        <v>218</v>
      </c>
      <c r="DI1401" s="17">
        <v>46100.68630787037</v>
      </c>
      <c r="DJ1401" s="16" t="s">
        <v>218</v>
      </c>
      <c r="DK1401" s="17">
        <v>46100.68630787037</v>
      </c>
      <c r="DL1401" s="12" t="s">
        <v>224</v>
      </c>
      <c r="DM1401" s="13" t="s">
        <v>185</v>
      </c>
      <c r="DN1401" s="13" t="s">
        <v>17780</v>
      </c>
      <c r="DO1401" s="14"/>
      <c r="DP1401" s="14"/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5" t="s">
        <v>217</v>
      </c>
      <c r="EJ1401" s="16" t="s">
        <v>218</v>
      </c>
      <c r="EK1401" s="17">
        <v>46101.63421296296</v>
      </c>
      <c r="EL1401" s="12" t="s">
        <v>233</v>
      </c>
      <c r="EM1401" s="13" t="s">
        <v>185</v>
      </c>
      <c r="EN1401" s="13" t="s">
        <v>17781</v>
      </c>
      <c r="EO1401" s="14"/>
      <c r="EP1401" s="14"/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5" t="s">
        <v>217</v>
      </c>
      <c r="FJ1401" s="16" t="s">
        <v>218</v>
      </c>
      <c r="FK1401" s="17">
        <v>46108.54436342593</v>
      </c>
      <c r="FL1401" s="14"/>
      <c r="FM1401" s="14"/>
      <c r="FN1401" s="16" t="s">
        <v>3301</v>
      </c>
      <c r="FO1401" s="17">
        <v>46108.54436342593</v>
      </c>
      <c r="FP1401" s="13" t="s">
        <v>17781</v>
      </c>
      <c r="FQ1401" s="13" t="s">
        <v>17782</v>
      </c>
      <c r="FR1401" s="13" t="s">
        <v>17776</v>
      </c>
      <c r="FS1401" s="14"/>
      <c r="FT1401" s="14"/>
      <c r="FU1401" s="14" t="str">
        <f t="shared" si="17"/>
        <v>Base de Dados_Images/14KS010Y20.Imagem do Equipamento-.183451.jpg</v>
      </c>
      <c r="FV1401" s="14"/>
      <c r="FW1401" s="14"/>
    </row>
    <row r="1402" ht="15.75" hidden="1" customHeight="1">
      <c r="A1402" s="10" t="s">
        <v>16360</v>
      </c>
      <c r="B1402" s="10" t="s">
        <v>17458</v>
      </c>
      <c r="C1402" s="10" t="s">
        <v>301</v>
      </c>
      <c r="D1402" s="10" t="s">
        <v>17783</v>
      </c>
      <c r="E1402" s="11" t="s">
        <v>17784</v>
      </c>
      <c r="F1402" s="12" t="s">
        <v>184</v>
      </c>
      <c r="G1402" s="13" t="s">
        <v>185</v>
      </c>
      <c r="H1402" s="13" t="s">
        <v>17785</v>
      </c>
      <c r="I1402" s="13" t="s">
        <v>185</v>
      </c>
      <c r="J1402" s="13" t="s">
        <v>17786</v>
      </c>
      <c r="K1402" s="13" t="s">
        <v>185</v>
      </c>
      <c r="L1402" s="13" t="s">
        <v>17787</v>
      </c>
      <c r="M1402" s="13" t="s">
        <v>690</v>
      </c>
      <c r="N1402" s="13" t="s">
        <v>17788</v>
      </c>
      <c r="O1402" s="13" t="s">
        <v>185</v>
      </c>
      <c r="P1402" s="13" t="s">
        <v>17789</v>
      </c>
      <c r="Q1402" s="13" t="s">
        <v>185</v>
      </c>
      <c r="R1402" s="13" t="s">
        <v>17790</v>
      </c>
      <c r="S1402" s="13" t="s">
        <v>185</v>
      </c>
      <c r="T1402" s="13" t="s">
        <v>17791</v>
      </c>
      <c r="U1402" s="13" t="s">
        <v>690</v>
      </c>
      <c r="V1402" s="13" t="s">
        <v>17792</v>
      </c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6" t="s">
        <v>217</v>
      </c>
      <c r="BT1402" s="15" t="s">
        <v>274</v>
      </c>
      <c r="BU1402" s="18"/>
      <c r="BV1402" s="16" t="s">
        <v>218</v>
      </c>
      <c r="BW1402" s="17">
        <v>46101.6343287037</v>
      </c>
      <c r="BX1402" s="16" t="s">
        <v>218</v>
      </c>
      <c r="BY1402" s="17">
        <v>46101.6343287037</v>
      </c>
      <c r="BZ1402" s="12" t="s">
        <v>219</v>
      </c>
      <c r="CA1402" s="13" t="s">
        <v>185</v>
      </c>
      <c r="CB1402" s="13" t="s">
        <v>17793</v>
      </c>
      <c r="CC1402" s="13" t="s">
        <v>690</v>
      </c>
      <c r="CD1402" s="13" t="s">
        <v>17794</v>
      </c>
      <c r="CE1402" s="14"/>
      <c r="CF1402" s="14"/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5" t="s">
        <v>217</v>
      </c>
      <c r="DF1402" s="15" t="s">
        <v>274</v>
      </c>
      <c r="DG1402" s="18"/>
      <c r="DH1402" s="16" t="s">
        <v>218</v>
      </c>
      <c r="DI1402" s="17">
        <v>46101.33896990741</v>
      </c>
      <c r="DJ1402" s="16" t="s">
        <v>218</v>
      </c>
      <c r="DK1402" s="17">
        <v>46101.33896990741</v>
      </c>
      <c r="DL1402" s="12" t="s">
        <v>224</v>
      </c>
      <c r="DM1402" s="13" t="s">
        <v>185</v>
      </c>
      <c r="DN1402" s="13" t="s">
        <v>17795</v>
      </c>
      <c r="DO1402" s="14"/>
      <c r="DP1402" s="14"/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5" t="s">
        <v>217</v>
      </c>
      <c r="EJ1402" s="16" t="s">
        <v>218</v>
      </c>
      <c r="EK1402" s="17">
        <v>46101.85530092593</v>
      </c>
      <c r="EL1402" s="12" t="s">
        <v>233</v>
      </c>
      <c r="EM1402" s="13" t="s">
        <v>185</v>
      </c>
      <c r="EN1402" s="13" t="s">
        <v>17796</v>
      </c>
      <c r="EO1402" s="14"/>
      <c r="EP1402" s="14"/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5" t="s">
        <v>217</v>
      </c>
      <c r="FJ1402" s="16" t="s">
        <v>218</v>
      </c>
      <c r="FK1402" s="17">
        <v>46108.54454861111</v>
      </c>
      <c r="FL1402" s="14"/>
      <c r="FM1402" s="14"/>
      <c r="FN1402" s="16" t="s">
        <v>3301</v>
      </c>
      <c r="FO1402" s="17">
        <v>46108.54454861111</v>
      </c>
      <c r="FP1402" s="13" t="s">
        <v>17796</v>
      </c>
      <c r="FQ1402" s="13" t="s">
        <v>17797</v>
      </c>
      <c r="FR1402" s="13" t="s">
        <v>17798</v>
      </c>
      <c r="FS1402" s="14"/>
      <c r="FT1402" s="14"/>
      <c r="FU1402" s="14" t="str">
        <f t="shared" si="17"/>
        <v>Base de Dados_Images/14KS010Y22.Imagem do Equipamento-.111745.jpg</v>
      </c>
      <c r="FV1402" s="14"/>
      <c r="FW1402" s="14"/>
    </row>
    <row r="1403" ht="15.75" hidden="1" customHeight="1">
      <c r="A1403" s="10" t="s">
        <v>16360</v>
      </c>
      <c r="B1403" s="10" t="s">
        <v>17458</v>
      </c>
      <c r="C1403" s="10" t="s">
        <v>301</v>
      </c>
      <c r="D1403" s="10" t="s">
        <v>17799</v>
      </c>
      <c r="E1403" s="11" t="s">
        <v>17800</v>
      </c>
      <c r="F1403" s="26" t="s">
        <v>184</v>
      </c>
      <c r="G1403" s="13" t="s">
        <v>185</v>
      </c>
      <c r="H1403" s="13" t="s">
        <v>17801</v>
      </c>
      <c r="I1403" s="13" t="s">
        <v>185</v>
      </c>
      <c r="J1403" s="13" t="s">
        <v>17802</v>
      </c>
      <c r="K1403" s="13" t="s">
        <v>185</v>
      </c>
      <c r="L1403" s="13" t="s">
        <v>17803</v>
      </c>
      <c r="M1403" s="13" t="s">
        <v>690</v>
      </c>
      <c r="N1403" s="13" t="s">
        <v>17804</v>
      </c>
      <c r="O1403" s="13" t="s">
        <v>185</v>
      </c>
      <c r="P1403" s="13" t="s">
        <v>17805</v>
      </c>
      <c r="Q1403" s="13" t="s">
        <v>185</v>
      </c>
      <c r="R1403" s="13" t="s">
        <v>17806</v>
      </c>
      <c r="S1403" s="13" t="s">
        <v>185</v>
      </c>
      <c r="T1403" s="13" t="s">
        <v>17807</v>
      </c>
      <c r="U1403" s="13" t="s">
        <v>690</v>
      </c>
      <c r="V1403" s="13" t="s">
        <v>17808</v>
      </c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6" t="s">
        <v>217</v>
      </c>
      <c r="BT1403" s="19" t="s">
        <v>274</v>
      </c>
      <c r="BU1403" s="18"/>
      <c r="BV1403" s="16" t="s">
        <v>218</v>
      </c>
      <c r="BW1403" s="17">
        <v>46101.855405092596</v>
      </c>
      <c r="BX1403" s="16" t="s">
        <v>218</v>
      </c>
      <c r="BY1403" s="17">
        <v>46101.855405092596</v>
      </c>
      <c r="BZ1403" s="26" t="s">
        <v>219</v>
      </c>
      <c r="CA1403" s="13" t="s">
        <v>185</v>
      </c>
      <c r="CB1403" s="13" t="s">
        <v>17809</v>
      </c>
      <c r="CC1403" s="13" t="s">
        <v>690</v>
      </c>
      <c r="CD1403" s="13" t="s">
        <v>17810</v>
      </c>
      <c r="CE1403" s="14"/>
      <c r="CF1403" s="14"/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9" t="s">
        <v>217</v>
      </c>
      <c r="DF1403" s="19" t="s">
        <v>274</v>
      </c>
      <c r="DG1403" s="18"/>
      <c r="DH1403" s="16" t="s">
        <v>218</v>
      </c>
      <c r="DI1403" s="17">
        <v>46101.33966435185</v>
      </c>
      <c r="DJ1403" s="16" t="s">
        <v>218</v>
      </c>
      <c r="DK1403" s="17">
        <v>46101.33966435185</v>
      </c>
      <c r="DL1403" s="26" t="s">
        <v>224</v>
      </c>
      <c r="DM1403" s="13" t="s">
        <v>185</v>
      </c>
      <c r="DN1403" s="13" t="s">
        <v>17811</v>
      </c>
      <c r="DO1403" s="14"/>
      <c r="DP1403" s="14"/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9" t="s">
        <v>217</v>
      </c>
      <c r="EJ1403" s="16" t="s">
        <v>218</v>
      </c>
      <c r="EK1403" s="17">
        <v>46101.855474537035</v>
      </c>
      <c r="EL1403" s="26" t="s">
        <v>233</v>
      </c>
      <c r="EM1403" s="13" t="s">
        <v>185</v>
      </c>
      <c r="EN1403" s="13" t="s">
        <v>17812</v>
      </c>
      <c r="EO1403" s="14"/>
      <c r="EP1403" s="14"/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9" t="s">
        <v>217</v>
      </c>
      <c r="FJ1403" s="16" t="s">
        <v>218</v>
      </c>
      <c r="FK1403" s="17">
        <v>46108.544490740744</v>
      </c>
      <c r="FL1403" s="14"/>
      <c r="FM1403" s="14"/>
      <c r="FN1403" s="16" t="s">
        <v>3301</v>
      </c>
      <c r="FO1403" s="17">
        <v>46108.544490740744</v>
      </c>
      <c r="FP1403" s="13" t="s">
        <v>17812</v>
      </c>
      <c r="FQ1403" s="13" t="s">
        <v>17813</v>
      </c>
      <c r="FR1403" s="13" t="s">
        <v>17814</v>
      </c>
      <c r="FS1403" s="14"/>
      <c r="FT1403" s="14"/>
      <c r="FU1403" s="14" t="str">
        <f t="shared" si="17"/>
        <v>Base de Dados_Images/14KS010Y23.Imagem do Equipamento-.111801.jpg</v>
      </c>
      <c r="FV1403" s="13"/>
      <c r="FW1403" s="13"/>
    </row>
    <row r="1404" ht="15.75" hidden="1" customHeight="1">
      <c r="A1404" s="10" t="s">
        <v>16360</v>
      </c>
      <c r="B1404" s="10" t="s">
        <v>17458</v>
      </c>
      <c r="C1404" s="10" t="s">
        <v>301</v>
      </c>
      <c r="D1404" s="10" t="s">
        <v>17815</v>
      </c>
      <c r="E1404" s="11" t="s">
        <v>17816</v>
      </c>
      <c r="F1404" s="26" t="s">
        <v>184</v>
      </c>
      <c r="G1404" s="13" t="s">
        <v>185</v>
      </c>
      <c r="H1404" s="13" t="s">
        <v>17817</v>
      </c>
      <c r="I1404" s="13" t="s">
        <v>185</v>
      </c>
      <c r="J1404" s="13" t="s">
        <v>17818</v>
      </c>
      <c r="K1404" s="13" t="s">
        <v>185</v>
      </c>
      <c r="L1404" s="13" t="s">
        <v>17819</v>
      </c>
      <c r="M1404" s="13" t="s">
        <v>185</v>
      </c>
      <c r="N1404" s="13" t="s">
        <v>17820</v>
      </c>
      <c r="O1404" s="13" t="s">
        <v>185</v>
      </c>
      <c r="P1404" s="13" t="s">
        <v>17821</v>
      </c>
      <c r="Q1404" s="13" t="s">
        <v>185</v>
      </c>
      <c r="R1404" s="13" t="s">
        <v>17822</v>
      </c>
      <c r="S1404" s="13" t="s">
        <v>185</v>
      </c>
      <c r="T1404" s="13" t="s">
        <v>17823</v>
      </c>
      <c r="U1404" s="13" t="s">
        <v>690</v>
      </c>
      <c r="V1404" s="13" t="s">
        <v>17824</v>
      </c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9" t="s">
        <v>217</v>
      </c>
      <c r="BT1404" s="19" t="s">
        <v>274</v>
      </c>
      <c r="BU1404" s="18"/>
      <c r="BV1404" s="16" t="s">
        <v>218</v>
      </c>
      <c r="BW1404" s="17">
        <v>46100.5321875</v>
      </c>
      <c r="BX1404" s="16" t="s">
        <v>218</v>
      </c>
      <c r="BY1404" s="17">
        <v>46100.5321875</v>
      </c>
      <c r="BZ1404" s="26" t="s">
        <v>219</v>
      </c>
      <c r="CA1404" s="13" t="s">
        <v>185</v>
      </c>
      <c r="CB1404" s="13" t="s">
        <v>17825</v>
      </c>
      <c r="CC1404" s="13" t="s">
        <v>690</v>
      </c>
      <c r="CD1404" s="13" t="s">
        <v>17826</v>
      </c>
      <c r="CE1404" s="14"/>
      <c r="CF1404" s="14"/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9" t="s">
        <v>217</v>
      </c>
      <c r="DF1404" s="19" t="s">
        <v>274</v>
      </c>
      <c r="DG1404" s="18"/>
      <c r="DH1404" s="16" t="s">
        <v>218</v>
      </c>
      <c r="DI1404" s="17">
        <v>46101.85570601852</v>
      </c>
      <c r="DJ1404" s="16" t="s">
        <v>218</v>
      </c>
      <c r="DK1404" s="17">
        <v>46101.85570601852</v>
      </c>
      <c r="DL1404" s="26" t="s">
        <v>224</v>
      </c>
      <c r="DM1404" s="13" t="s">
        <v>185</v>
      </c>
      <c r="DN1404" s="13" t="s">
        <v>17827</v>
      </c>
      <c r="DO1404" s="14"/>
      <c r="DP1404" s="14"/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9" t="s">
        <v>217</v>
      </c>
      <c r="EJ1404" s="16" t="s">
        <v>218</v>
      </c>
      <c r="EK1404" s="17">
        <v>46101.85606481481</v>
      </c>
      <c r="EL1404" s="26" t="s">
        <v>233</v>
      </c>
      <c r="EM1404" s="13" t="s">
        <v>185</v>
      </c>
      <c r="EN1404" s="13" t="s">
        <v>17828</v>
      </c>
      <c r="EO1404" s="14"/>
      <c r="EP1404" s="14"/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9" t="s">
        <v>217</v>
      </c>
      <c r="FJ1404" s="16" t="s">
        <v>218</v>
      </c>
      <c r="FK1404" s="17">
        <v>46108.54467592593</v>
      </c>
      <c r="FL1404" s="14"/>
      <c r="FM1404" s="14"/>
      <c r="FN1404" s="16" t="s">
        <v>3301</v>
      </c>
      <c r="FO1404" s="17">
        <v>46108.54467592593</v>
      </c>
      <c r="FP1404" s="13" t="s">
        <v>17828</v>
      </c>
      <c r="FQ1404" s="13" t="s">
        <v>17829</v>
      </c>
      <c r="FR1404" s="13" t="s">
        <v>17830</v>
      </c>
      <c r="FS1404" s="14"/>
      <c r="FT1404" s="14"/>
      <c r="FU1404" s="14" t="str">
        <f t="shared" si="17"/>
        <v>Base de Dados_Images/14KS010Y24.Imagem do Equipamento-.111739.jpg</v>
      </c>
      <c r="FV1404" s="13"/>
      <c r="FW1404" s="13"/>
    </row>
    <row r="1405" ht="15.75" hidden="1" customHeight="1">
      <c r="A1405" s="10" t="s">
        <v>16360</v>
      </c>
      <c r="B1405" s="10" t="s">
        <v>17458</v>
      </c>
      <c r="C1405" s="10" t="s">
        <v>301</v>
      </c>
      <c r="D1405" s="10" t="s">
        <v>17831</v>
      </c>
      <c r="E1405" s="11" t="s">
        <v>17832</v>
      </c>
      <c r="F1405" s="26" t="s">
        <v>184</v>
      </c>
      <c r="G1405" s="13" t="s">
        <v>185</v>
      </c>
      <c r="H1405" s="13" t="s">
        <v>17833</v>
      </c>
      <c r="I1405" s="13" t="s">
        <v>690</v>
      </c>
      <c r="J1405" s="13" t="s">
        <v>17834</v>
      </c>
      <c r="K1405" s="13" t="s">
        <v>185</v>
      </c>
      <c r="L1405" s="13" t="s">
        <v>17835</v>
      </c>
      <c r="M1405" s="13" t="s">
        <v>690</v>
      </c>
      <c r="N1405" s="13" t="s">
        <v>17836</v>
      </c>
      <c r="O1405" s="13" t="s">
        <v>185</v>
      </c>
      <c r="P1405" s="13" t="s">
        <v>17837</v>
      </c>
      <c r="Q1405" s="13" t="s">
        <v>185</v>
      </c>
      <c r="R1405" s="13" t="s">
        <v>17838</v>
      </c>
      <c r="S1405" s="13" t="s">
        <v>185</v>
      </c>
      <c r="T1405" s="13" t="s">
        <v>17839</v>
      </c>
      <c r="U1405" s="13" t="s">
        <v>690</v>
      </c>
      <c r="V1405" s="13" t="s">
        <v>17840</v>
      </c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6" t="s">
        <v>217</v>
      </c>
      <c r="BT1405" s="19" t="s">
        <v>274</v>
      </c>
      <c r="BU1405" s="18"/>
      <c r="BV1405" s="16" t="s">
        <v>218</v>
      </c>
      <c r="BW1405" s="17">
        <v>46101.85681712963</v>
      </c>
      <c r="BX1405" s="16" t="s">
        <v>218</v>
      </c>
      <c r="BY1405" s="17">
        <v>46101.85681712963</v>
      </c>
      <c r="BZ1405" s="26" t="s">
        <v>219</v>
      </c>
      <c r="CA1405" s="13" t="s">
        <v>185</v>
      </c>
      <c r="CB1405" s="13" t="s">
        <v>17841</v>
      </c>
      <c r="CC1405" s="13" t="s">
        <v>690</v>
      </c>
      <c r="CD1405" s="13" t="s">
        <v>17842</v>
      </c>
      <c r="CE1405" s="14"/>
      <c r="CF1405" s="14"/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9" t="s">
        <v>217</v>
      </c>
      <c r="DF1405" s="19" t="s">
        <v>274</v>
      </c>
      <c r="DG1405" s="18"/>
      <c r="DH1405" s="16" t="s">
        <v>218</v>
      </c>
      <c r="DI1405" s="17">
        <v>46101.33918981482</v>
      </c>
      <c r="DJ1405" s="16" t="s">
        <v>218</v>
      </c>
      <c r="DK1405" s="17">
        <v>46101.33918981482</v>
      </c>
      <c r="DL1405" s="26" t="s">
        <v>224</v>
      </c>
      <c r="DM1405" s="13" t="s">
        <v>185</v>
      </c>
      <c r="DN1405" s="13" t="s">
        <v>17843</v>
      </c>
      <c r="DO1405" s="14"/>
      <c r="DP1405" s="14"/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6" t="s">
        <v>217</v>
      </c>
      <c r="EJ1405" s="16" t="s">
        <v>218</v>
      </c>
      <c r="EK1405" s="17">
        <v>46104.304375</v>
      </c>
      <c r="EL1405" s="26" t="s">
        <v>233</v>
      </c>
      <c r="EM1405" s="13" t="s">
        <v>185</v>
      </c>
      <c r="EN1405" s="13" t="s">
        <v>17844</v>
      </c>
      <c r="EO1405" s="14"/>
      <c r="EP1405" s="14"/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9" t="s">
        <v>217</v>
      </c>
      <c r="FJ1405" s="16" t="s">
        <v>218</v>
      </c>
      <c r="FK1405" s="17">
        <v>46108.5447337963</v>
      </c>
      <c r="FL1405" s="14"/>
      <c r="FM1405" s="14"/>
      <c r="FN1405" s="16" t="s">
        <v>3301</v>
      </c>
      <c r="FO1405" s="17">
        <v>46108.5447337963</v>
      </c>
      <c r="FP1405" s="13" t="s">
        <v>17844</v>
      </c>
      <c r="FQ1405" s="13" t="s">
        <v>17845</v>
      </c>
      <c r="FR1405" s="13" t="s">
        <v>17846</v>
      </c>
      <c r="FS1405" s="14"/>
      <c r="FT1405" s="14"/>
      <c r="FU1405" s="14" t="str">
        <f t="shared" si="17"/>
        <v>Base de Dados_Images/14KS010Y25.Imagem do Equipamento-.111753.jpg</v>
      </c>
      <c r="FV1405" s="13"/>
      <c r="FW1405" s="13"/>
    </row>
    <row r="1406" ht="15.75" hidden="1" customHeight="1">
      <c r="A1406" s="10" t="s">
        <v>16360</v>
      </c>
      <c r="B1406" s="10" t="s">
        <v>17458</v>
      </c>
      <c r="C1406" s="10" t="s">
        <v>301</v>
      </c>
      <c r="D1406" s="10" t="s">
        <v>17847</v>
      </c>
      <c r="E1406" s="11" t="s">
        <v>17848</v>
      </c>
      <c r="F1406" s="26" t="s">
        <v>184</v>
      </c>
      <c r="G1406" s="13" t="s">
        <v>185</v>
      </c>
      <c r="H1406" s="13" t="s">
        <v>17849</v>
      </c>
      <c r="I1406" s="13" t="s">
        <v>185</v>
      </c>
      <c r="J1406" s="13" t="s">
        <v>17850</v>
      </c>
      <c r="K1406" s="13" t="s">
        <v>185</v>
      </c>
      <c r="L1406" s="13" t="s">
        <v>17851</v>
      </c>
      <c r="M1406" s="13" t="s">
        <v>185</v>
      </c>
      <c r="N1406" s="13" t="s">
        <v>17852</v>
      </c>
      <c r="O1406" s="13" t="s">
        <v>185</v>
      </c>
      <c r="P1406" s="13" t="s">
        <v>17853</v>
      </c>
      <c r="Q1406" s="13" t="s">
        <v>185</v>
      </c>
      <c r="R1406" s="13" t="s">
        <v>17854</v>
      </c>
      <c r="S1406" s="13" t="s">
        <v>185</v>
      </c>
      <c r="T1406" s="13" t="s">
        <v>17855</v>
      </c>
      <c r="U1406" s="13" t="s">
        <v>185</v>
      </c>
      <c r="V1406" s="13" t="s">
        <v>17856</v>
      </c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6" t="s">
        <v>217</v>
      </c>
      <c r="BT1406" s="19" t="s">
        <v>274</v>
      </c>
      <c r="BU1406" s="18"/>
      <c r="BV1406" s="16" t="s">
        <v>218</v>
      </c>
      <c r="BW1406" s="17">
        <v>46101.336064814815</v>
      </c>
      <c r="BX1406" s="16" t="s">
        <v>218</v>
      </c>
      <c r="BY1406" s="17">
        <v>46101.336064814815</v>
      </c>
      <c r="BZ1406" s="26" t="s">
        <v>219</v>
      </c>
      <c r="CA1406" s="13" t="s">
        <v>185</v>
      </c>
      <c r="CB1406" s="13" t="s">
        <v>17857</v>
      </c>
      <c r="CC1406" s="13" t="s">
        <v>185</v>
      </c>
      <c r="CD1406" s="13" t="s">
        <v>17858</v>
      </c>
      <c r="CE1406" s="14"/>
      <c r="CF1406" s="14"/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9" t="s">
        <v>217</v>
      </c>
      <c r="DF1406" s="19" t="s">
        <v>274</v>
      </c>
      <c r="DG1406" s="18"/>
      <c r="DH1406" s="16" t="s">
        <v>218</v>
      </c>
      <c r="DI1406" s="17">
        <v>46101.33613425926</v>
      </c>
      <c r="DJ1406" s="16" t="s">
        <v>218</v>
      </c>
      <c r="DK1406" s="17">
        <v>46101.33613425926</v>
      </c>
      <c r="DL1406" s="26" t="s">
        <v>224</v>
      </c>
      <c r="DM1406" s="13" t="s">
        <v>185</v>
      </c>
      <c r="DN1406" s="13" t="s">
        <v>17859</v>
      </c>
      <c r="DO1406" s="14"/>
      <c r="DP1406" s="14"/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9" t="s">
        <v>217</v>
      </c>
      <c r="EJ1406" s="16" t="s">
        <v>218</v>
      </c>
      <c r="EK1406" s="17">
        <v>46101.64635416667</v>
      </c>
      <c r="EL1406" s="26" t="s">
        <v>233</v>
      </c>
      <c r="EM1406" s="13" t="s">
        <v>185</v>
      </c>
      <c r="EN1406" s="13" t="s">
        <v>17860</v>
      </c>
      <c r="EO1406" s="14"/>
      <c r="EP1406" s="14"/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9" t="s">
        <v>217</v>
      </c>
      <c r="FJ1406" s="16" t="s">
        <v>218</v>
      </c>
      <c r="FK1406" s="17">
        <v>46108.544803240744</v>
      </c>
      <c r="FL1406" s="14"/>
      <c r="FM1406" s="14"/>
      <c r="FN1406" s="16" t="s">
        <v>3301</v>
      </c>
      <c r="FO1406" s="17">
        <v>46108.544803240744</v>
      </c>
      <c r="FP1406" s="13" t="s">
        <v>17860</v>
      </c>
      <c r="FQ1406" s="13" t="s">
        <v>17861</v>
      </c>
      <c r="FR1406" s="13" t="s">
        <v>17862</v>
      </c>
      <c r="FS1406" s="14"/>
      <c r="FT1406" s="14"/>
      <c r="FU1406" s="14" t="str">
        <f t="shared" si="17"/>
        <v>Base de Dados_Images/14FCV010Y02.Imagem do Equipamento-.171254.jpg</v>
      </c>
      <c r="FV1406" s="20"/>
      <c r="FW1406" s="20"/>
    </row>
    <row r="1407" ht="15.75" hidden="1" customHeight="1">
      <c r="A1407" s="10" t="s">
        <v>17863</v>
      </c>
      <c r="B1407" s="10" t="s">
        <v>16361</v>
      </c>
      <c r="C1407" s="10" t="s">
        <v>386</v>
      </c>
      <c r="D1407" s="10" t="s">
        <v>17864</v>
      </c>
      <c r="E1407" s="11" t="s">
        <v>16363</v>
      </c>
      <c r="F1407" s="26" t="s">
        <v>184</v>
      </c>
      <c r="G1407" s="13" t="s">
        <v>185</v>
      </c>
      <c r="H1407" s="13" t="s">
        <v>17865</v>
      </c>
      <c r="I1407" s="13" t="s">
        <v>185</v>
      </c>
      <c r="J1407" s="13" t="s">
        <v>17866</v>
      </c>
      <c r="K1407" s="13" t="s">
        <v>185</v>
      </c>
      <c r="L1407" s="13" t="s">
        <v>17867</v>
      </c>
      <c r="M1407" s="13" t="s">
        <v>690</v>
      </c>
      <c r="N1407" s="13" t="s">
        <v>17868</v>
      </c>
      <c r="O1407" s="13" t="s">
        <v>690</v>
      </c>
      <c r="P1407" s="13" t="s">
        <v>17869</v>
      </c>
      <c r="Q1407" s="13" t="s">
        <v>185</v>
      </c>
      <c r="R1407" s="13" t="s">
        <v>17870</v>
      </c>
      <c r="S1407" s="13" t="s">
        <v>185</v>
      </c>
      <c r="T1407" s="13" t="s">
        <v>17871</v>
      </c>
      <c r="U1407" s="13" t="s">
        <v>185</v>
      </c>
      <c r="V1407" s="13" t="s">
        <v>17872</v>
      </c>
      <c r="W1407" s="13" t="s">
        <v>185</v>
      </c>
      <c r="X1407" s="13" t="s">
        <v>17873</v>
      </c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9" t="s">
        <v>217</v>
      </c>
      <c r="BT1407" s="16" t="s">
        <v>218</v>
      </c>
      <c r="BU1407" s="17">
        <v>46070.54150462963</v>
      </c>
      <c r="BV1407" s="16" t="s">
        <v>218</v>
      </c>
      <c r="BW1407" s="17">
        <v>46070.54145833333</v>
      </c>
      <c r="BX1407" s="16" t="s">
        <v>218</v>
      </c>
      <c r="BY1407" s="17">
        <v>46070.54150462963</v>
      </c>
      <c r="BZ1407" s="26" t="s">
        <v>219</v>
      </c>
      <c r="CA1407" s="14"/>
      <c r="CB1407" s="14"/>
      <c r="CC1407" s="14"/>
      <c r="CD1407" s="14"/>
      <c r="CE1407" s="14"/>
      <c r="CF1407" s="14"/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9" t="s">
        <v>217</v>
      </c>
      <c r="DF1407" s="19" t="s">
        <v>274</v>
      </c>
      <c r="DG1407" s="18"/>
      <c r="DH1407" s="19" t="s">
        <v>274</v>
      </c>
      <c r="DI1407" s="18"/>
      <c r="DJ1407" s="19" t="s">
        <v>274</v>
      </c>
      <c r="DK1407" s="18"/>
      <c r="DL1407" s="26" t="s">
        <v>224</v>
      </c>
      <c r="DM1407" s="13" t="s">
        <v>185</v>
      </c>
      <c r="DN1407" s="13" t="s">
        <v>17874</v>
      </c>
      <c r="DO1407" s="13" t="s">
        <v>185</v>
      </c>
      <c r="DP1407" s="13" t="s">
        <v>17875</v>
      </c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9" t="s">
        <v>217</v>
      </c>
      <c r="EJ1407" s="16" t="s">
        <v>218</v>
      </c>
      <c r="EK1407" s="17">
        <v>46077.67837962963</v>
      </c>
      <c r="EL1407" s="26" t="s">
        <v>233</v>
      </c>
      <c r="EM1407" s="13" t="s">
        <v>185</v>
      </c>
      <c r="EN1407" s="13" t="s">
        <v>17876</v>
      </c>
      <c r="EO1407" s="13" t="s">
        <v>185</v>
      </c>
      <c r="EP1407" s="13" t="s">
        <v>17877</v>
      </c>
      <c r="EQ1407" s="13" t="s">
        <v>185</v>
      </c>
      <c r="ER1407" s="13" t="s">
        <v>17877</v>
      </c>
      <c r="ES1407" s="13" t="s">
        <v>185</v>
      </c>
      <c r="ET1407" s="13" t="s">
        <v>17878</v>
      </c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9" t="s">
        <v>217</v>
      </c>
      <c r="FJ1407" s="16" t="s">
        <v>218</v>
      </c>
      <c r="FK1407" s="17">
        <v>46091.62</v>
      </c>
      <c r="FL1407" s="14"/>
      <c r="FM1407" s="14"/>
      <c r="FN1407" s="16" t="s">
        <v>3301</v>
      </c>
      <c r="FO1407" s="17">
        <v>46091.62</v>
      </c>
      <c r="FP1407" s="13" t="s">
        <v>17878</v>
      </c>
      <c r="FQ1407" s="13" t="s">
        <v>17879</v>
      </c>
      <c r="FR1407" s="13" t="s">
        <v>17866</v>
      </c>
      <c r="FS1407" s="14"/>
      <c r="FT1407" s="14"/>
      <c r="FU1407" s="14" t="str">
        <f t="shared" si="17"/>
        <v>Base de Dados_Images/T020.Imagem do Equipamento-.155842.jpg</v>
      </c>
      <c r="FV1407" s="20"/>
      <c r="FW1407" s="20"/>
    </row>
    <row r="1408" ht="15.75" hidden="1" customHeight="1">
      <c r="A1408" s="10" t="s">
        <v>17863</v>
      </c>
      <c r="B1408" s="10" t="s">
        <v>16361</v>
      </c>
      <c r="C1408" s="10" t="s">
        <v>264</v>
      </c>
      <c r="D1408" s="10" t="s">
        <v>17880</v>
      </c>
      <c r="E1408" s="11" t="s">
        <v>16380</v>
      </c>
      <c r="F1408" s="26" t="s">
        <v>184</v>
      </c>
      <c r="G1408" s="13" t="s">
        <v>185</v>
      </c>
      <c r="H1408" s="13" t="s">
        <v>17881</v>
      </c>
      <c r="I1408" s="13" t="s">
        <v>185</v>
      </c>
      <c r="J1408" s="13" t="s">
        <v>17882</v>
      </c>
      <c r="K1408" s="13" t="s">
        <v>185</v>
      </c>
      <c r="L1408" s="13" t="s">
        <v>17883</v>
      </c>
      <c r="M1408" s="13" t="s">
        <v>185</v>
      </c>
      <c r="N1408" s="13" t="s">
        <v>17884</v>
      </c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9" t="s">
        <v>217</v>
      </c>
      <c r="BT1408" s="16" t="s">
        <v>218</v>
      </c>
      <c r="BU1408" s="17">
        <v>46066.454884259256</v>
      </c>
      <c r="BV1408" s="16" t="s">
        <v>218</v>
      </c>
      <c r="BW1408" s="17">
        <v>46066.454872685186</v>
      </c>
      <c r="BX1408" s="16" t="s">
        <v>218</v>
      </c>
      <c r="BY1408" s="17">
        <v>46066.454884259256</v>
      </c>
      <c r="BZ1408" s="26" t="s">
        <v>219</v>
      </c>
      <c r="CA1408" s="13" t="s">
        <v>185</v>
      </c>
      <c r="CB1408" s="13" t="s">
        <v>17885</v>
      </c>
      <c r="CC1408" s="13" t="s">
        <v>185</v>
      </c>
      <c r="CD1408" s="13" t="s">
        <v>17886</v>
      </c>
      <c r="CE1408" s="13" t="s">
        <v>185</v>
      </c>
      <c r="CF1408" s="13" t="s">
        <v>17887</v>
      </c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9" t="s">
        <v>217</v>
      </c>
      <c r="DF1408" s="19" t="s">
        <v>274</v>
      </c>
      <c r="DG1408" s="18"/>
      <c r="DH1408" s="16" t="s">
        <v>218</v>
      </c>
      <c r="DI1408" s="17">
        <v>46071.354212962964</v>
      </c>
      <c r="DJ1408" s="16" t="s">
        <v>218</v>
      </c>
      <c r="DK1408" s="17">
        <v>46071.354212962964</v>
      </c>
      <c r="DL1408" s="26" t="s">
        <v>224</v>
      </c>
      <c r="DM1408" s="13" t="s">
        <v>185</v>
      </c>
      <c r="DN1408" s="13" t="s">
        <v>17888</v>
      </c>
      <c r="DO1408" s="13" t="s">
        <v>185</v>
      </c>
      <c r="DP1408" s="13" t="s">
        <v>17889</v>
      </c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9" t="s">
        <v>217</v>
      </c>
      <c r="EJ1408" s="16" t="s">
        <v>218</v>
      </c>
      <c r="EK1408" s="17">
        <v>46077.67827546296</v>
      </c>
      <c r="EL1408" s="26" t="s">
        <v>233</v>
      </c>
      <c r="EM1408" s="13" t="s">
        <v>185</v>
      </c>
      <c r="EN1408" s="13" t="s">
        <v>17890</v>
      </c>
      <c r="EO1408" s="13" t="s">
        <v>185</v>
      </c>
      <c r="EP1408" s="13" t="s">
        <v>17891</v>
      </c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9" t="s">
        <v>217</v>
      </c>
      <c r="FJ1408" s="16" t="s">
        <v>218</v>
      </c>
      <c r="FK1408" s="17">
        <v>46091.62024305556</v>
      </c>
      <c r="FL1408" s="14"/>
      <c r="FM1408" s="14"/>
      <c r="FN1408" s="16" t="s">
        <v>3301</v>
      </c>
      <c r="FO1408" s="17">
        <v>46091.62024305556</v>
      </c>
      <c r="FP1408" s="13" t="s">
        <v>17890</v>
      </c>
      <c r="FQ1408" s="13" t="s">
        <v>17892</v>
      </c>
      <c r="FR1408" s="13" t="s">
        <v>17881</v>
      </c>
      <c r="FS1408" s="14"/>
      <c r="FT1408" s="14"/>
      <c r="FU1408" s="14" t="str">
        <f t="shared" si="17"/>
        <v>Base de Dados_Images/14LI020B01.Imagem do Equipamento-.135510.jpg</v>
      </c>
      <c r="FV1408" s="20"/>
      <c r="FW1408" s="20"/>
    </row>
    <row r="1409" ht="15.75" hidden="1" customHeight="1">
      <c r="A1409" s="10" t="s">
        <v>17863</v>
      </c>
      <c r="B1409" s="10" t="s">
        <v>16361</v>
      </c>
      <c r="C1409" s="10" t="s">
        <v>264</v>
      </c>
      <c r="D1409" s="10" t="s">
        <v>17893</v>
      </c>
      <c r="E1409" s="11" t="s">
        <v>16380</v>
      </c>
      <c r="F1409" s="26" t="s">
        <v>184</v>
      </c>
      <c r="G1409" s="13" t="s">
        <v>185</v>
      </c>
      <c r="H1409" s="13" t="s">
        <v>17894</v>
      </c>
      <c r="I1409" s="13" t="s">
        <v>185</v>
      </c>
      <c r="J1409" s="13" t="s">
        <v>17895</v>
      </c>
      <c r="K1409" s="13" t="s">
        <v>185</v>
      </c>
      <c r="L1409" s="13" t="s">
        <v>17896</v>
      </c>
      <c r="M1409" s="13" t="s">
        <v>185</v>
      </c>
      <c r="N1409" s="13" t="s">
        <v>17897</v>
      </c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9" t="s">
        <v>217</v>
      </c>
      <c r="BT1409" s="16" t="s">
        <v>218</v>
      </c>
      <c r="BU1409" s="17">
        <v>46063.61310185185</v>
      </c>
      <c r="BV1409" s="16" t="s">
        <v>218</v>
      </c>
      <c r="BW1409" s="17">
        <v>46066.517858796295</v>
      </c>
      <c r="BX1409" s="16" t="s">
        <v>218</v>
      </c>
      <c r="BY1409" s="17">
        <v>46066.517858796295</v>
      </c>
      <c r="BZ1409" s="26" t="s">
        <v>219</v>
      </c>
      <c r="CA1409" s="13" t="s">
        <v>185</v>
      </c>
      <c r="CB1409" s="13" t="s">
        <v>17898</v>
      </c>
      <c r="CC1409" s="13" t="s">
        <v>185</v>
      </c>
      <c r="CD1409" s="13" t="s">
        <v>17899</v>
      </c>
      <c r="CE1409" s="13" t="s">
        <v>185</v>
      </c>
      <c r="CF1409" s="13" t="s">
        <v>17900</v>
      </c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9" t="s">
        <v>217</v>
      </c>
      <c r="DF1409" s="19" t="s">
        <v>274</v>
      </c>
      <c r="DG1409" s="18"/>
      <c r="DH1409" s="16" t="s">
        <v>218</v>
      </c>
      <c r="DI1409" s="17">
        <v>46071.354050925926</v>
      </c>
      <c r="DJ1409" s="16" t="s">
        <v>218</v>
      </c>
      <c r="DK1409" s="17">
        <v>46071.354050925926</v>
      </c>
      <c r="DL1409" s="26" t="s">
        <v>224</v>
      </c>
      <c r="DM1409" s="13" t="s">
        <v>185</v>
      </c>
      <c r="DN1409" s="13" t="s">
        <v>17901</v>
      </c>
      <c r="DO1409" s="13" t="s">
        <v>405</v>
      </c>
      <c r="DP1409" s="13" t="s">
        <v>17902</v>
      </c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6" t="s">
        <v>218</v>
      </c>
      <c r="EJ1409" s="16" t="s">
        <v>217</v>
      </c>
      <c r="EK1409" s="17"/>
      <c r="EL1409" s="26" t="s">
        <v>233</v>
      </c>
      <c r="EM1409" s="13" t="s">
        <v>405</v>
      </c>
      <c r="EN1409" s="13" t="s">
        <v>17903</v>
      </c>
      <c r="EO1409" s="13" t="s">
        <v>405</v>
      </c>
      <c r="EP1409" s="13" t="s">
        <v>17904</v>
      </c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6" t="s">
        <v>218</v>
      </c>
      <c r="FJ1409" s="16" t="s">
        <v>217</v>
      </c>
      <c r="FK1409" s="17"/>
      <c r="FL1409" s="14"/>
      <c r="FM1409" s="14"/>
      <c r="FN1409" s="16" t="s">
        <v>234</v>
      </c>
      <c r="FO1409" s="17"/>
      <c r="FP1409" s="13" t="s">
        <v>17904</v>
      </c>
      <c r="FQ1409" s="13" t="s">
        <v>17905</v>
      </c>
      <c r="FR1409" s="13" t="s">
        <v>17906</v>
      </c>
      <c r="FS1409" s="14"/>
      <c r="FT1409" s="14"/>
      <c r="FU1409" s="14" t="str">
        <f t="shared" si="17"/>
        <v>Base de Dados_Images/14LI020B02.Imagem do Equipamento-.152633.jpg</v>
      </c>
      <c r="FV1409" s="20"/>
      <c r="FW1409" s="20"/>
    </row>
    <row r="1410" ht="15.75" hidden="1" customHeight="1">
      <c r="A1410" s="10" t="s">
        <v>17863</v>
      </c>
      <c r="B1410" s="10" t="s">
        <v>16361</v>
      </c>
      <c r="C1410" s="10" t="s">
        <v>264</v>
      </c>
      <c r="D1410" s="10" t="s">
        <v>17907</v>
      </c>
      <c r="E1410" s="11" t="s">
        <v>16404</v>
      </c>
      <c r="F1410" s="26" t="s">
        <v>184</v>
      </c>
      <c r="G1410" s="13" t="s">
        <v>185</v>
      </c>
      <c r="H1410" s="13" t="s">
        <v>17908</v>
      </c>
      <c r="I1410" s="13" t="s">
        <v>185</v>
      </c>
      <c r="J1410" s="13" t="s">
        <v>17909</v>
      </c>
      <c r="K1410" s="13" t="s">
        <v>185</v>
      </c>
      <c r="L1410" s="13" t="s">
        <v>17910</v>
      </c>
      <c r="M1410" s="13" t="s">
        <v>185</v>
      </c>
      <c r="N1410" s="13" t="s">
        <v>17911</v>
      </c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9" t="s">
        <v>217</v>
      </c>
      <c r="BT1410" s="16" t="s">
        <v>218</v>
      </c>
      <c r="BU1410" s="17">
        <v>46066.45569444444</v>
      </c>
      <c r="BV1410" s="16" t="s">
        <v>218</v>
      </c>
      <c r="BW1410" s="17">
        <v>46066.455775462964</v>
      </c>
      <c r="BX1410" s="16" t="s">
        <v>218</v>
      </c>
      <c r="BY1410" s="17">
        <v>46066.455775462964</v>
      </c>
      <c r="BZ1410" s="26" t="s">
        <v>219</v>
      </c>
      <c r="CA1410" s="13" t="s">
        <v>185</v>
      </c>
      <c r="CB1410" s="13" t="s">
        <v>17912</v>
      </c>
      <c r="CC1410" s="13" t="s">
        <v>185</v>
      </c>
      <c r="CD1410" s="13" t="s">
        <v>17913</v>
      </c>
      <c r="CE1410" s="13" t="s">
        <v>185</v>
      </c>
      <c r="CF1410" s="13" t="s">
        <v>17914</v>
      </c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9" t="s">
        <v>217</v>
      </c>
      <c r="DF1410" s="19" t="s">
        <v>274</v>
      </c>
      <c r="DG1410" s="18"/>
      <c r="DH1410" s="16" t="s">
        <v>218</v>
      </c>
      <c r="DI1410" s="17">
        <v>46071.35434027778</v>
      </c>
      <c r="DJ1410" s="16" t="s">
        <v>218</v>
      </c>
      <c r="DK1410" s="17">
        <v>46071.35434027778</v>
      </c>
      <c r="DL1410" s="26" t="s">
        <v>224</v>
      </c>
      <c r="DM1410" s="13" t="s">
        <v>185</v>
      </c>
      <c r="DN1410" s="13" t="s">
        <v>17915</v>
      </c>
      <c r="DO1410" s="13" t="s">
        <v>185</v>
      </c>
      <c r="DP1410" s="13" t="s">
        <v>17916</v>
      </c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9" t="s">
        <v>217</v>
      </c>
      <c r="EJ1410" s="16" t="s">
        <v>218</v>
      </c>
      <c r="EK1410" s="17">
        <v>46077.6765625</v>
      </c>
      <c r="EL1410" s="26" t="s">
        <v>233</v>
      </c>
      <c r="EM1410" s="13" t="s">
        <v>185</v>
      </c>
      <c r="EN1410" s="13" t="s">
        <v>17917</v>
      </c>
      <c r="EO1410" s="13" t="s">
        <v>185</v>
      </c>
      <c r="EP1410" s="13" t="s">
        <v>17918</v>
      </c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9" t="s">
        <v>217</v>
      </c>
      <c r="FJ1410" s="16" t="s">
        <v>218</v>
      </c>
      <c r="FK1410" s="17">
        <v>46091.62416666667</v>
      </c>
      <c r="FL1410" s="14"/>
      <c r="FM1410" s="14"/>
      <c r="FN1410" s="16" t="s">
        <v>3301</v>
      </c>
      <c r="FO1410" s="17">
        <v>46091.62416666667</v>
      </c>
      <c r="FP1410" s="13" t="s">
        <v>17917</v>
      </c>
      <c r="FQ1410" s="13" t="s">
        <v>17919</v>
      </c>
      <c r="FR1410" s="13" t="s">
        <v>17909</v>
      </c>
      <c r="FS1410" s="14"/>
      <c r="FT1410" s="14"/>
      <c r="FU1410" s="14" t="str">
        <f t="shared" si="17"/>
        <v>Base de Dados_Images/14LSL020B01.Imagem do Equipamento-.135649.jpg</v>
      </c>
      <c r="FV1410" s="20"/>
      <c r="FW1410" s="20"/>
    </row>
    <row r="1411" ht="15.75" hidden="1" customHeight="1">
      <c r="A1411" s="10" t="s">
        <v>17863</v>
      </c>
      <c r="B1411" s="10" t="s">
        <v>16361</v>
      </c>
      <c r="C1411" s="10" t="s">
        <v>264</v>
      </c>
      <c r="D1411" s="10" t="s">
        <v>17920</v>
      </c>
      <c r="E1411" s="11" t="s">
        <v>16417</v>
      </c>
      <c r="F1411" s="26" t="s">
        <v>184</v>
      </c>
      <c r="G1411" s="13" t="s">
        <v>185</v>
      </c>
      <c r="H1411" s="13" t="s">
        <v>17921</v>
      </c>
      <c r="I1411" s="13" t="s">
        <v>185</v>
      </c>
      <c r="J1411" s="13" t="s">
        <v>17922</v>
      </c>
      <c r="K1411" s="13" t="s">
        <v>185</v>
      </c>
      <c r="L1411" s="13" t="s">
        <v>17923</v>
      </c>
      <c r="M1411" s="13" t="s">
        <v>185</v>
      </c>
      <c r="N1411" s="13" t="s">
        <v>17924</v>
      </c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9" t="s">
        <v>217</v>
      </c>
      <c r="BT1411" s="16" t="s">
        <v>218</v>
      </c>
      <c r="BU1411" s="17">
        <v>46066.45625</v>
      </c>
      <c r="BV1411" s="16" t="s">
        <v>218</v>
      </c>
      <c r="BW1411" s="17">
        <v>46066.456238425926</v>
      </c>
      <c r="BX1411" s="16" t="s">
        <v>218</v>
      </c>
      <c r="BY1411" s="17">
        <v>46066.45625</v>
      </c>
      <c r="BZ1411" s="26" t="s">
        <v>219</v>
      </c>
      <c r="CA1411" s="13" t="s">
        <v>185</v>
      </c>
      <c r="CB1411" s="13" t="s">
        <v>17925</v>
      </c>
      <c r="CC1411" s="13" t="s">
        <v>185</v>
      </c>
      <c r="CD1411" s="13" t="s">
        <v>17926</v>
      </c>
      <c r="CE1411" s="13" t="s">
        <v>185</v>
      </c>
      <c r="CF1411" s="13" t="s">
        <v>17927</v>
      </c>
      <c r="CG1411" s="14"/>
      <c r="CH1411" s="14"/>
      <c r="CI1411" s="14"/>
      <c r="CJ1411" s="14"/>
      <c r="CK1411" s="14"/>
      <c r="CL1411" s="14"/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9" t="s">
        <v>217</v>
      </c>
      <c r="DF1411" s="19" t="s">
        <v>274</v>
      </c>
      <c r="DG1411" s="18"/>
      <c r="DH1411" s="16" t="s">
        <v>218</v>
      </c>
      <c r="DI1411" s="17">
        <v>46071.35444444444</v>
      </c>
      <c r="DJ1411" s="16" t="s">
        <v>218</v>
      </c>
      <c r="DK1411" s="17">
        <v>46071.35444444444</v>
      </c>
      <c r="DL1411" s="26" t="s">
        <v>224</v>
      </c>
      <c r="DM1411" s="13" t="s">
        <v>185</v>
      </c>
      <c r="DN1411" s="13" t="s">
        <v>17928</v>
      </c>
      <c r="DO1411" s="13" t="s">
        <v>185</v>
      </c>
      <c r="DP1411" s="13" t="s">
        <v>17929</v>
      </c>
      <c r="DQ1411" s="14"/>
      <c r="DR1411" s="14"/>
      <c r="DS1411" s="14"/>
      <c r="DT1411" s="14"/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9" t="s">
        <v>217</v>
      </c>
      <c r="EJ1411" s="16" t="s">
        <v>218</v>
      </c>
      <c r="EK1411" s="17">
        <v>46077.67680555556</v>
      </c>
      <c r="EL1411" s="26" t="s">
        <v>233</v>
      </c>
      <c r="EM1411" s="13" t="s">
        <v>185</v>
      </c>
      <c r="EN1411" s="13" t="s">
        <v>17930</v>
      </c>
      <c r="EO1411" s="13" t="s">
        <v>185</v>
      </c>
      <c r="EP1411" s="13" t="s">
        <v>17931</v>
      </c>
      <c r="EQ1411" s="14"/>
      <c r="ER1411" s="14"/>
      <c r="ES1411" s="14"/>
      <c r="ET1411" s="14"/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9" t="s">
        <v>217</v>
      </c>
      <c r="FJ1411" s="16" t="s">
        <v>218</v>
      </c>
      <c r="FK1411" s="17">
        <v>46091.624247685184</v>
      </c>
      <c r="FL1411" s="14"/>
      <c r="FM1411" s="14"/>
      <c r="FN1411" s="16" t="s">
        <v>3301</v>
      </c>
      <c r="FO1411" s="17">
        <v>46091.624247685184</v>
      </c>
      <c r="FP1411" s="13" t="s">
        <v>17930</v>
      </c>
      <c r="FQ1411" s="13" t="s">
        <v>17932</v>
      </c>
      <c r="FR1411" s="13" t="s">
        <v>17921</v>
      </c>
      <c r="FS1411" s="14"/>
      <c r="FT1411" s="14"/>
      <c r="FU1411" s="14" t="str">
        <f t="shared" si="17"/>
        <v>Base de Dados_Images/14LSLL020B01.Imagem do Equipamento-.135715.jpg</v>
      </c>
      <c r="FV1411" s="20"/>
      <c r="FW1411" s="20"/>
    </row>
    <row r="1412" ht="15.75" hidden="1" customHeight="1">
      <c r="A1412" s="10" t="s">
        <v>17863</v>
      </c>
      <c r="B1412" s="10" t="s">
        <v>16361</v>
      </c>
      <c r="C1412" s="10" t="s">
        <v>264</v>
      </c>
      <c r="D1412" s="10" t="s">
        <v>17933</v>
      </c>
      <c r="E1412" s="11" t="s">
        <v>16429</v>
      </c>
      <c r="F1412" s="26" t="s">
        <v>184</v>
      </c>
      <c r="G1412" s="13" t="s">
        <v>185</v>
      </c>
      <c r="H1412" s="13" t="s">
        <v>17934</v>
      </c>
      <c r="I1412" s="13" t="s">
        <v>185</v>
      </c>
      <c r="J1412" s="13" t="s">
        <v>17935</v>
      </c>
      <c r="K1412" s="13" t="s">
        <v>185</v>
      </c>
      <c r="L1412" s="13" t="s">
        <v>17936</v>
      </c>
      <c r="M1412" s="13" t="s">
        <v>185</v>
      </c>
      <c r="N1412" s="13" t="s">
        <v>17937</v>
      </c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9" t="s">
        <v>217</v>
      </c>
      <c r="BT1412" s="16" t="s">
        <v>218</v>
      </c>
      <c r="BU1412" s="17">
        <v>46066.45675925926</v>
      </c>
      <c r="BV1412" s="16" t="s">
        <v>218</v>
      </c>
      <c r="BW1412" s="17">
        <v>46066.45680555556</v>
      </c>
      <c r="BX1412" s="16" t="s">
        <v>218</v>
      </c>
      <c r="BY1412" s="17">
        <v>46066.45680555556</v>
      </c>
      <c r="BZ1412" s="26" t="s">
        <v>219</v>
      </c>
      <c r="CA1412" s="13" t="s">
        <v>185</v>
      </c>
      <c r="CB1412" s="13" t="s">
        <v>17938</v>
      </c>
      <c r="CC1412" s="13" t="s">
        <v>185</v>
      </c>
      <c r="CD1412" s="13" t="s">
        <v>17939</v>
      </c>
      <c r="CE1412" s="13" t="s">
        <v>185</v>
      </c>
      <c r="CF1412" s="13" t="s">
        <v>17940</v>
      </c>
      <c r="CG1412" s="14"/>
      <c r="CH1412" s="14"/>
      <c r="CI1412" s="14"/>
      <c r="CJ1412" s="14"/>
      <c r="CK1412" s="14"/>
      <c r="CL1412" s="14"/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9" t="s">
        <v>217</v>
      </c>
      <c r="DF1412" s="19" t="s">
        <v>274</v>
      </c>
      <c r="DG1412" s="18"/>
      <c r="DH1412" s="16" t="s">
        <v>218</v>
      </c>
      <c r="DI1412" s="17">
        <v>46071.35456018519</v>
      </c>
      <c r="DJ1412" s="16" t="s">
        <v>218</v>
      </c>
      <c r="DK1412" s="17">
        <v>46071.35456018519</v>
      </c>
      <c r="DL1412" s="26" t="s">
        <v>224</v>
      </c>
      <c r="DM1412" s="13" t="s">
        <v>185</v>
      </c>
      <c r="DN1412" s="13" t="s">
        <v>17941</v>
      </c>
      <c r="DO1412" s="13" t="s">
        <v>185</v>
      </c>
      <c r="DP1412" s="13" t="s">
        <v>17942</v>
      </c>
      <c r="DQ1412" s="14"/>
      <c r="DR1412" s="14"/>
      <c r="DS1412" s="14"/>
      <c r="DT1412" s="14"/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9" t="s">
        <v>217</v>
      </c>
      <c r="EJ1412" s="16" t="s">
        <v>218</v>
      </c>
      <c r="EK1412" s="17">
        <v>46077.67696759259</v>
      </c>
      <c r="EL1412" s="26" t="s">
        <v>233</v>
      </c>
      <c r="EM1412" s="13" t="s">
        <v>185</v>
      </c>
      <c r="EN1412" s="13" t="s">
        <v>17943</v>
      </c>
      <c r="EO1412" s="13" t="s">
        <v>185</v>
      </c>
      <c r="EP1412" s="13" t="s">
        <v>17944</v>
      </c>
      <c r="EQ1412" s="14"/>
      <c r="ER1412" s="14"/>
      <c r="ES1412" s="14"/>
      <c r="ET1412" s="14"/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9" t="s">
        <v>217</v>
      </c>
      <c r="FJ1412" s="16" t="s">
        <v>218</v>
      </c>
      <c r="FK1412" s="17">
        <v>46091.62447916667</v>
      </c>
      <c r="FL1412" s="14"/>
      <c r="FM1412" s="14"/>
      <c r="FN1412" s="16" t="s">
        <v>3301</v>
      </c>
      <c r="FO1412" s="17">
        <v>46091.62447916667</v>
      </c>
      <c r="FP1412" s="13" t="s">
        <v>17943</v>
      </c>
      <c r="FQ1412" s="13" t="s">
        <v>17945</v>
      </c>
      <c r="FR1412" s="13" t="s">
        <v>17937</v>
      </c>
      <c r="FS1412" s="14"/>
      <c r="FT1412" s="14"/>
      <c r="FU1412" s="14" t="str">
        <f t="shared" si="17"/>
        <v>Base de Dados_Images/14LSHH020B01.Imagem do Equipamento-.135745.jpg</v>
      </c>
      <c r="FV1412" s="20"/>
      <c r="FW1412" s="20"/>
    </row>
    <row r="1413" ht="15.75" hidden="1" customHeight="1">
      <c r="A1413" s="10" t="s">
        <v>17863</v>
      </c>
      <c r="B1413" s="10" t="s">
        <v>16361</v>
      </c>
      <c r="C1413" s="10" t="s">
        <v>264</v>
      </c>
      <c r="D1413" s="10" t="s">
        <v>17946</v>
      </c>
      <c r="E1413" s="11" t="s">
        <v>16441</v>
      </c>
      <c r="F1413" s="26" t="s">
        <v>184</v>
      </c>
      <c r="G1413" s="13" t="s">
        <v>185</v>
      </c>
      <c r="H1413" s="13" t="s">
        <v>17947</v>
      </c>
      <c r="I1413" s="13" t="s">
        <v>185</v>
      </c>
      <c r="J1413" s="13" t="s">
        <v>17948</v>
      </c>
      <c r="K1413" s="13" t="s">
        <v>185</v>
      </c>
      <c r="L1413" s="13" t="s">
        <v>17949</v>
      </c>
      <c r="M1413" s="13" t="s">
        <v>185</v>
      </c>
      <c r="N1413" s="13" t="s">
        <v>17950</v>
      </c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9" t="s">
        <v>217</v>
      </c>
      <c r="BT1413" s="16" t="s">
        <v>218</v>
      </c>
      <c r="BU1413" s="17">
        <v>46055.44703703704</v>
      </c>
      <c r="BV1413" s="16" t="s">
        <v>218</v>
      </c>
      <c r="BW1413" s="17">
        <v>46055.44709490741</v>
      </c>
      <c r="BX1413" s="16" t="s">
        <v>218</v>
      </c>
      <c r="BY1413" s="17">
        <v>46055.44709490741</v>
      </c>
      <c r="BZ1413" s="26" t="s">
        <v>219</v>
      </c>
      <c r="CA1413" s="13" t="s">
        <v>185</v>
      </c>
      <c r="CB1413" s="13" t="s">
        <v>17951</v>
      </c>
      <c r="CC1413" s="13" t="s">
        <v>185</v>
      </c>
      <c r="CD1413" s="13" t="s">
        <v>17952</v>
      </c>
      <c r="CE1413" s="13" t="s">
        <v>185</v>
      </c>
      <c r="CF1413" s="13" t="s">
        <v>17952</v>
      </c>
      <c r="CG1413" s="14"/>
      <c r="CH1413" s="14"/>
      <c r="CI1413" s="14"/>
      <c r="CJ1413" s="14"/>
      <c r="CK1413" s="14"/>
      <c r="CL1413" s="14"/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9" t="s">
        <v>217</v>
      </c>
      <c r="DF1413" s="19" t="s">
        <v>274</v>
      </c>
      <c r="DG1413" s="18"/>
      <c r="DH1413" s="16" t="s">
        <v>218</v>
      </c>
      <c r="DI1413" s="17">
        <v>46071.35466435185</v>
      </c>
      <c r="DJ1413" s="16" t="s">
        <v>218</v>
      </c>
      <c r="DK1413" s="17">
        <v>46071.35466435185</v>
      </c>
      <c r="DL1413" s="26" t="s">
        <v>224</v>
      </c>
      <c r="DM1413" s="13" t="s">
        <v>185</v>
      </c>
      <c r="DN1413" s="13" t="s">
        <v>17953</v>
      </c>
      <c r="DO1413" s="13" t="s">
        <v>185</v>
      </c>
      <c r="DP1413" s="13" t="s">
        <v>17954</v>
      </c>
      <c r="DQ1413" s="14"/>
      <c r="DR1413" s="14"/>
      <c r="DS1413" s="14"/>
      <c r="DT1413" s="14"/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9" t="s">
        <v>217</v>
      </c>
      <c r="EJ1413" s="16" t="s">
        <v>218</v>
      </c>
      <c r="EK1413" s="17">
        <v>46077.677094907405</v>
      </c>
      <c r="EL1413" s="26" t="s">
        <v>233</v>
      </c>
      <c r="EM1413" s="13" t="s">
        <v>185</v>
      </c>
      <c r="EN1413" s="13" t="s">
        <v>17955</v>
      </c>
      <c r="EO1413" s="13" t="s">
        <v>185</v>
      </c>
      <c r="EP1413" s="13" t="s">
        <v>17956</v>
      </c>
      <c r="EQ1413" s="14"/>
      <c r="ER1413" s="14"/>
      <c r="ES1413" s="14"/>
      <c r="ET1413" s="14"/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9" t="s">
        <v>217</v>
      </c>
      <c r="FJ1413" s="16" t="s">
        <v>218</v>
      </c>
      <c r="FK1413" s="17">
        <v>46091.62498842592</v>
      </c>
      <c r="FL1413" s="14"/>
      <c r="FM1413" s="14"/>
      <c r="FN1413" s="16" t="s">
        <v>3301</v>
      </c>
      <c r="FO1413" s="17">
        <v>46091.62498842592</v>
      </c>
      <c r="FP1413" s="13" t="s">
        <v>17956</v>
      </c>
      <c r="FQ1413" s="13" t="s">
        <v>17957</v>
      </c>
      <c r="FR1413" s="13" t="s">
        <v>17950</v>
      </c>
      <c r="FS1413" s="14"/>
      <c r="FT1413" s="14"/>
      <c r="FU1413" s="14" t="str">
        <f t="shared" si="17"/>
        <v>Base de Dados_Images/14FI020B02.Imagem do Equipamento-.134723.jpg</v>
      </c>
      <c r="FV1413" s="20"/>
      <c r="FW1413" s="20"/>
    </row>
    <row r="1414" ht="15.75" hidden="1" customHeight="1">
      <c r="A1414" s="10" t="s">
        <v>17863</v>
      </c>
      <c r="B1414" s="10" t="s">
        <v>16361</v>
      </c>
      <c r="C1414" s="10" t="s">
        <v>264</v>
      </c>
      <c r="D1414" s="10" t="s">
        <v>17958</v>
      </c>
      <c r="E1414" s="11" t="s">
        <v>16455</v>
      </c>
      <c r="F1414" s="26" t="s">
        <v>184</v>
      </c>
      <c r="G1414" s="13" t="s">
        <v>185</v>
      </c>
      <c r="H1414" s="13" t="s">
        <v>17959</v>
      </c>
      <c r="I1414" s="13" t="s">
        <v>185</v>
      </c>
      <c r="J1414" s="13" t="s">
        <v>17959</v>
      </c>
      <c r="K1414" s="13" t="s">
        <v>185</v>
      </c>
      <c r="L1414" s="13" t="s">
        <v>17960</v>
      </c>
      <c r="M1414" s="13" t="s">
        <v>185</v>
      </c>
      <c r="N1414" s="13" t="s">
        <v>17961</v>
      </c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9" t="s">
        <v>217</v>
      </c>
      <c r="BT1414" s="16" t="s">
        <v>218</v>
      </c>
      <c r="BU1414" s="17">
        <v>46055.44537037037</v>
      </c>
      <c r="BV1414" s="16" t="s">
        <v>218</v>
      </c>
      <c r="BW1414" s="17">
        <v>46055.445393518516</v>
      </c>
      <c r="BX1414" s="16" t="s">
        <v>218</v>
      </c>
      <c r="BY1414" s="17">
        <v>46055.445393518516</v>
      </c>
      <c r="BZ1414" s="26" t="s">
        <v>219</v>
      </c>
      <c r="CA1414" s="13" t="s">
        <v>185</v>
      </c>
      <c r="CB1414" s="13" t="s">
        <v>17962</v>
      </c>
      <c r="CC1414" s="13" t="s">
        <v>185</v>
      </c>
      <c r="CD1414" s="13" t="s">
        <v>17963</v>
      </c>
      <c r="CE1414" s="13" t="s">
        <v>185</v>
      </c>
      <c r="CF1414" s="13" t="s">
        <v>17964</v>
      </c>
      <c r="CG1414" s="14"/>
      <c r="CH1414" s="14"/>
      <c r="CI1414" s="14"/>
      <c r="CJ1414" s="14"/>
      <c r="CK1414" s="14"/>
      <c r="CL1414" s="14"/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9" t="s">
        <v>217</v>
      </c>
      <c r="DF1414" s="19" t="s">
        <v>274</v>
      </c>
      <c r="DG1414" s="18"/>
      <c r="DH1414" s="16" t="s">
        <v>218</v>
      </c>
      <c r="DI1414" s="17">
        <v>46071.354780092595</v>
      </c>
      <c r="DJ1414" s="16" t="s">
        <v>218</v>
      </c>
      <c r="DK1414" s="17">
        <v>46071.354780092595</v>
      </c>
      <c r="DL1414" s="26" t="s">
        <v>224</v>
      </c>
      <c r="DM1414" s="13" t="s">
        <v>185</v>
      </c>
      <c r="DN1414" s="13" t="s">
        <v>17965</v>
      </c>
      <c r="DO1414" s="13" t="s">
        <v>185</v>
      </c>
      <c r="DP1414" s="13" t="s">
        <v>17966</v>
      </c>
      <c r="DQ1414" s="14"/>
      <c r="DR1414" s="14"/>
      <c r="DS1414" s="14"/>
      <c r="DT1414" s="14"/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9" t="s">
        <v>217</v>
      </c>
      <c r="EJ1414" s="16" t="s">
        <v>218</v>
      </c>
      <c r="EK1414" s="17">
        <v>46077.677256944444</v>
      </c>
      <c r="EL1414" s="26" t="s">
        <v>233</v>
      </c>
      <c r="EM1414" s="13" t="s">
        <v>185</v>
      </c>
      <c r="EN1414" s="13" t="s">
        <v>17967</v>
      </c>
      <c r="EO1414" s="13" t="s">
        <v>185</v>
      </c>
      <c r="EP1414" s="13" t="s">
        <v>17968</v>
      </c>
      <c r="EQ1414" s="14"/>
      <c r="ER1414" s="14"/>
      <c r="ES1414" s="14"/>
      <c r="ET1414" s="14"/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9" t="s">
        <v>217</v>
      </c>
      <c r="FJ1414" s="16" t="s">
        <v>218</v>
      </c>
      <c r="FK1414" s="17">
        <v>46091.62530092592</v>
      </c>
      <c r="FL1414" s="14"/>
      <c r="FM1414" s="14"/>
      <c r="FN1414" s="16" t="s">
        <v>3301</v>
      </c>
      <c r="FO1414" s="17">
        <v>46091.62530092592</v>
      </c>
      <c r="FP1414" s="13" t="s">
        <v>17968</v>
      </c>
      <c r="FQ1414" s="13" t="s">
        <v>17969</v>
      </c>
      <c r="FR1414" s="13" t="s">
        <v>17961</v>
      </c>
      <c r="FS1414" s="14"/>
      <c r="FT1414" s="14"/>
      <c r="FU1414" s="14" t="str">
        <f t="shared" si="17"/>
        <v>Base de Dados_Images/14PI020B01.Imagem do Equipamento-.134121.jpg</v>
      </c>
      <c r="FV1414" s="20"/>
      <c r="FW1414" s="20"/>
    </row>
    <row r="1415" ht="15.75" hidden="1" customHeight="1">
      <c r="A1415" s="10" t="s">
        <v>17863</v>
      </c>
      <c r="B1415" s="10" t="s">
        <v>16361</v>
      </c>
      <c r="C1415" s="10" t="s">
        <v>264</v>
      </c>
      <c r="D1415" s="10" t="s">
        <v>17970</v>
      </c>
      <c r="E1415" s="11" t="s">
        <v>16468</v>
      </c>
      <c r="F1415" s="26" t="s">
        <v>184</v>
      </c>
      <c r="G1415" s="13" t="s">
        <v>185</v>
      </c>
      <c r="H1415" s="13" t="s">
        <v>17971</v>
      </c>
      <c r="I1415" s="13" t="s">
        <v>185</v>
      </c>
      <c r="J1415" s="13" t="s">
        <v>17972</v>
      </c>
      <c r="K1415" s="13" t="s">
        <v>185</v>
      </c>
      <c r="L1415" s="13" t="s">
        <v>17973</v>
      </c>
      <c r="M1415" s="13" t="s">
        <v>185</v>
      </c>
      <c r="N1415" s="13" t="s">
        <v>17974</v>
      </c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9" t="s">
        <v>217</v>
      </c>
      <c r="BT1415" s="16" t="s">
        <v>218</v>
      </c>
      <c r="BU1415" s="17">
        <v>46055.446284722224</v>
      </c>
      <c r="BV1415" s="16" t="s">
        <v>218</v>
      </c>
      <c r="BW1415" s="17">
        <v>46055.44633101852</v>
      </c>
      <c r="BX1415" s="16" t="s">
        <v>218</v>
      </c>
      <c r="BY1415" s="17">
        <v>46055.44633101852</v>
      </c>
      <c r="BZ1415" s="26" t="s">
        <v>219</v>
      </c>
      <c r="CA1415" s="13" t="s">
        <v>185</v>
      </c>
      <c r="CB1415" s="13" t="s">
        <v>17975</v>
      </c>
      <c r="CC1415" s="13" t="s">
        <v>185</v>
      </c>
      <c r="CD1415" s="13" t="s">
        <v>17975</v>
      </c>
      <c r="CE1415" s="13" t="s">
        <v>185</v>
      </c>
      <c r="CF1415" s="13" t="s">
        <v>17976</v>
      </c>
      <c r="CG1415" s="14"/>
      <c r="CH1415" s="14"/>
      <c r="CI1415" s="14"/>
      <c r="CJ1415" s="14"/>
      <c r="CK1415" s="14"/>
      <c r="CL1415" s="14"/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9" t="s">
        <v>217</v>
      </c>
      <c r="DF1415" s="19" t="s">
        <v>274</v>
      </c>
      <c r="DG1415" s="18"/>
      <c r="DH1415" s="16" t="s">
        <v>218</v>
      </c>
      <c r="DI1415" s="17">
        <v>46071.35490740741</v>
      </c>
      <c r="DJ1415" s="16" t="s">
        <v>218</v>
      </c>
      <c r="DK1415" s="17">
        <v>46071.35490740741</v>
      </c>
      <c r="DL1415" s="26" t="s">
        <v>224</v>
      </c>
      <c r="DM1415" s="13" t="s">
        <v>185</v>
      </c>
      <c r="DN1415" s="13" t="s">
        <v>17977</v>
      </c>
      <c r="DO1415" s="13" t="s">
        <v>185</v>
      </c>
      <c r="DP1415" s="13" t="s">
        <v>17978</v>
      </c>
      <c r="DQ1415" s="14"/>
      <c r="DR1415" s="14"/>
      <c r="DS1415" s="14"/>
      <c r="DT1415" s="14"/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9" t="s">
        <v>217</v>
      </c>
      <c r="EJ1415" s="16" t="s">
        <v>218</v>
      </c>
      <c r="EK1415" s="17">
        <v>46077.677453703705</v>
      </c>
      <c r="EL1415" s="26" t="s">
        <v>233</v>
      </c>
      <c r="EM1415" s="13" t="s">
        <v>185</v>
      </c>
      <c r="EN1415" s="13" t="s">
        <v>17979</v>
      </c>
      <c r="EO1415" s="13" t="s">
        <v>185</v>
      </c>
      <c r="EP1415" s="13" t="s">
        <v>17980</v>
      </c>
      <c r="EQ1415" s="14"/>
      <c r="ER1415" s="14"/>
      <c r="ES1415" s="14"/>
      <c r="ET1415" s="14"/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9" t="s">
        <v>217</v>
      </c>
      <c r="FJ1415" s="16" t="s">
        <v>218</v>
      </c>
      <c r="FK1415" s="17">
        <v>46091.625439814816</v>
      </c>
      <c r="FL1415" s="14"/>
      <c r="FM1415" s="14"/>
      <c r="FN1415" s="16" t="s">
        <v>3301</v>
      </c>
      <c r="FO1415" s="17">
        <v>46091.625439814816</v>
      </c>
      <c r="FP1415" s="13" t="s">
        <v>17979</v>
      </c>
      <c r="FQ1415" s="13" t="s">
        <v>17981</v>
      </c>
      <c r="FR1415" s="13" t="s">
        <v>17974</v>
      </c>
      <c r="FS1415" s="14"/>
      <c r="FT1415" s="14"/>
      <c r="FU1415" s="14" t="str">
        <f t="shared" si="17"/>
        <v>Base de Dados_Images/14TI020B01.Imagem do Equipamento-.134701.jpg</v>
      </c>
      <c r="FV1415" s="20"/>
      <c r="FW1415" s="20"/>
    </row>
    <row r="1416" ht="15.75" hidden="1" customHeight="1">
      <c r="A1416" s="10" t="s">
        <v>17863</v>
      </c>
      <c r="B1416" s="10" t="s">
        <v>16361</v>
      </c>
      <c r="C1416" s="10" t="s">
        <v>264</v>
      </c>
      <c r="D1416" s="10" t="s">
        <v>17982</v>
      </c>
      <c r="E1416" s="11" t="s">
        <v>16492</v>
      </c>
      <c r="F1416" s="26" t="s">
        <v>184</v>
      </c>
      <c r="G1416" s="13" t="s">
        <v>185</v>
      </c>
      <c r="H1416" s="13" t="s">
        <v>17983</v>
      </c>
      <c r="I1416" s="13" t="s">
        <v>185</v>
      </c>
      <c r="J1416" s="13" t="s">
        <v>17984</v>
      </c>
      <c r="K1416" s="13" t="s">
        <v>185</v>
      </c>
      <c r="L1416" s="13" t="s">
        <v>17985</v>
      </c>
      <c r="M1416" s="13" t="s">
        <v>185</v>
      </c>
      <c r="N1416" s="13" t="s">
        <v>17985</v>
      </c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9" t="s">
        <v>217</v>
      </c>
      <c r="BT1416" s="16" t="s">
        <v>218</v>
      </c>
      <c r="BU1416" s="17">
        <v>46066.42670138889</v>
      </c>
      <c r="BV1416" s="16" t="s">
        <v>218</v>
      </c>
      <c r="BW1416" s="17">
        <v>46066.426724537036</v>
      </c>
      <c r="BX1416" s="16" t="s">
        <v>218</v>
      </c>
      <c r="BY1416" s="17">
        <v>46066.426724537036</v>
      </c>
      <c r="BZ1416" s="26" t="s">
        <v>219</v>
      </c>
      <c r="CA1416" s="13" t="s">
        <v>185</v>
      </c>
      <c r="CB1416" s="13" t="s">
        <v>17986</v>
      </c>
      <c r="CC1416" s="13" t="s">
        <v>405</v>
      </c>
      <c r="CD1416" s="13" t="s">
        <v>17987</v>
      </c>
      <c r="CE1416" s="13" t="s">
        <v>185</v>
      </c>
      <c r="CF1416" s="13" t="s">
        <v>17986</v>
      </c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6" t="s">
        <v>218</v>
      </c>
      <c r="DF1416" s="19" t="s">
        <v>274</v>
      </c>
      <c r="DG1416" s="18"/>
      <c r="DH1416" s="19" t="s">
        <v>217</v>
      </c>
      <c r="DI1416" s="18"/>
      <c r="DJ1416" s="19" t="s">
        <v>217</v>
      </c>
      <c r="DK1416" s="18"/>
      <c r="DL1416" s="26" t="s">
        <v>224</v>
      </c>
      <c r="DM1416" s="13" t="s">
        <v>405</v>
      </c>
      <c r="DN1416" s="13" t="s">
        <v>17988</v>
      </c>
      <c r="DO1416" s="13" t="s">
        <v>405</v>
      </c>
      <c r="DP1416" s="13" t="s">
        <v>17988</v>
      </c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6" t="s">
        <v>218</v>
      </c>
      <c r="EJ1416" s="19" t="s">
        <v>217</v>
      </c>
      <c r="EK1416" s="18"/>
      <c r="EL1416" s="26" t="s">
        <v>233</v>
      </c>
      <c r="EM1416" s="13" t="s">
        <v>405</v>
      </c>
      <c r="EN1416" s="13" t="s">
        <v>17989</v>
      </c>
      <c r="EO1416" s="13" t="s">
        <v>405</v>
      </c>
      <c r="EP1416" s="13" t="s">
        <v>17990</v>
      </c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6" t="s">
        <v>218</v>
      </c>
      <c r="FJ1416" s="19" t="s">
        <v>217</v>
      </c>
      <c r="FK1416" s="18"/>
      <c r="FL1416" s="14"/>
      <c r="FM1416" s="14"/>
      <c r="FN1416" s="19" t="s">
        <v>234</v>
      </c>
      <c r="FO1416" s="18"/>
      <c r="FP1416" s="13" t="s">
        <v>17990</v>
      </c>
      <c r="FQ1416" s="13" t="s">
        <v>17991</v>
      </c>
      <c r="FR1416" s="13" t="s">
        <v>17985</v>
      </c>
      <c r="FS1416" s="14"/>
      <c r="FT1416" s="14"/>
      <c r="FU1416" s="14" t="str">
        <f t="shared" si="17"/>
        <v>Base de Dados_Images/14AIT020B01.Imagem do Equipamento-.131429.jpg</v>
      </c>
      <c r="FV1416" s="20"/>
      <c r="FW1416" s="20"/>
    </row>
    <row r="1417" ht="15.75" hidden="1" customHeight="1">
      <c r="A1417" s="10" t="s">
        <v>17863</v>
      </c>
      <c r="B1417" s="10" t="s">
        <v>16361</v>
      </c>
      <c r="C1417" s="10" t="s">
        <v>264</v>
      </c>
      <c r="D1417" s="10" t="s">
        <v>17992</v>
      </c>
      <c r="E1417" s="11" t="s">
        <v>17993</v>
      </c>
      <c r="F1417" s="26" t="s">
        <v>184</v>
      </c>
      <c r="G1417" s="13" t="s">
        <v>185</v>
      </c>
      <c r="H1417" s="13" t="s">
        <v>17994</v>
      </c>
      <c r="I1417" s="13" t="s">
        <v>185</v>
      </c>
      <c r="J1417" s="13" t="s">
        <v>17995</v>
      </c>
      <c r="K1417" s="13" t="s">
        <v>185</v>
      </c>
      <c r="L1417" s="13" t="s">
        <v>17996</v>
      </c>
      <c r="M1417" s="13" t="s">
        <v>185</v>
      </c>
      <c r="N1417" s="13" t="s">
        <v>17997</v>
      </c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9" t="s">
        <v>217</v>
      </c>
      <c r="BT1417" s="16" t="s">
        <v>218</v>
      </c>
      <c r="BU1417" s="17">
        <v>46056.38141203704</v>
      </c>
      <c r="BV1417" s="16" t="s">
        <v>218</v>
      </c>
      <c r="BW1417" s="17">
        <v>46056.38150462963</v>
      </c>
      <c r="BX1417" s="16" t="s">
        <v>218</v>
      </c>
      <c r="BY1417" s="17">
        <v>46056.38150462963</v>
      </c>
      <c r="BZ1417" s="26" t="s">
        <v>219</v>
      </c>
      <c r="CA1417" s="13" t="s">
        <v>185</v>
      </c>
      <c r="CB1417" s="13" t="s">
        <v>17998</v>
      </c>
      <c r="CC1417" s="13" t="s">
        <v>405</v>
      </c>
      <c r="CD1417" s="13" t="s">
        <v>17999</v>
      </c>
      <c r="CE1417" s="13" t="s">
        <v>185</v>
      </c>
      <c r="CF1417" s="13" t="s">
        <v>18000</v>
      </c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6" t="s">
        <v>218</v>
      </c>
      <c r="DF1417" s="19" t="s">
        <v>274</v>
      </c>
      <c r="DG1417" s="18"/>
      <c r="DH1417" s="19" t="s">
        <v>217</v>
      </c>
      <c r="DI1417" s="18"/>
      <c r="DJ1417" s="19" t="s">
        <v>217</v>
      </c>
      <c r="DK1417" s="18"/>
      <c r="DL1417" s="26" t="s">
        <v>224</v>
      </c>
      <c r="DM1417" s="13" t="s">
        <v>405</v>
      </c>
      <c r="DN1417" s="13" t="s">
        <v>18001</v>
      </c>
      <c r="DO1417" s="13" t="s">
        <v>405</v>
      </c>
      <c r="DP1417" s="13" t="s">
        <v>18002</v>
      </c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6" t="s">
        <v>218</v>
      </c>
      <c r="EJ1417" s="19" t="s">
        <v>217</v>
      </c>
      <c r="EK1417" s="18"/>
      <c r="EL1417" s="26" t="s">
        <v>233</v>
      </c>
      <c r="EM1417" s="13" t="s">
        <v>405</v>
      </c>
      <c r="EN1417" s="13" t="s">
        <v>18003</v>
      </c>
      <c r="EO1417" s="13" t="s">
        <v>405</v>
      </c>
      <c r="EP1417" s="13" t="s">
        <v>18003</v>
      </c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6" t="s">
        <v>218</v>
      </c>
      <c r="FJ1417" s="19" t="s">
        <v>217</v>
      </c>
      <c r="FK1417" s="18"/>
      <c r="FL1417" s="13" t="s">
        <v>18004</v>
      </c>
      <c r="FM1417" s="13" t="s">
        <v>18005</v>
      </c>
      <c r="FN1417" s="19" t="s">
        <v>234</v>
      </c>
      <c r="FO1417" s="18"/>
      <c r="FP1417" s="13" t="s">
        <v>18003</v>
      </c>
      <c r="FQ1417" s="13" t="s">
        <v>18006</v>
      </c>
      <c r="FR1417" s="13" t="s">
        <v>18007</v>
      </c>
      <c r="FS1417" s="14"/>
      <c r="FT1417" s="14"/>
      <c r="FU1417" s="14" t="str">
        <f t="shared" si="17"/>
        <v>Base de Dados_Images/14AIT001B01.Imagem do Equipamento-.111605.jpg</v>
      </c>
      <c r="FV1417" s="20"/>
      <c r="FW1417" s="20"/>
    </row>
    <row r="1418" ht="15.75" hidden="1" customHeight="1">
      <c r="A1418" s="10" t="s">
        <v>17863</v>
      </c>
      <c r="B1418" s="10" t="s">
        <v>16361</v>
      </c>
      <c r="C1418" s="10" t="s">
        <v>264</v>
      </c>
      <c r="D1418" s="10" t="s">
        <v>18008</v>
      </c>
      <c r="E1418" s="11" t="s">
        <v>16506</v>
      </c>
      <c r="F1418" s="26" t="s">
        <v>184</v>
      </c>
      <c r="G1418" s="13" t="s">
        <v>185</v>
      </c>
      <c r="H1418" s="13" t="s">
        <v>18009</v>
      </c>
      <c r="I1418" s="13" t="s">
        <v>185</v>
      </c>
      <c r="J1418" s="13" t="s">
        <v>18010</v>
      </c>
      <c r="K1418" s="13" t="s">
        <v>185</v>
      </c>
      <c r="L1418" s="13" t="s">
        <v>18011</v>
      </c>
      <c r="M1418" s="13" t="s">
        <v>185</v>
      </c>
      <c r="N1418" s="13" t="s">
        <v>18012</v>
      </c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9" t="s">
        <v>217</v>
      </c>
      <c r="BT1418" s="16" t="s">
        <v>218</v>
      </c>
      <c r="BU1418" s="17">
        <v>46066.42597222222</v>
      </c>
      <c r="BV1418" s="16" t="s">
        <v>218</v>
      </c>
      <c r="BW1418" s="17">
        <v>46066.42600694444</v>
      </c>
      <c r="BX1418" s="16" t="s">
        <v>218</v>
      </c>
      <c r="BY1418" s="17">
        <v>46066.42600694444</v>
      </c>
      <c r="BZ1418" s="26" t="s">
        <v>219</v>
      </c>
      <c r="CA1418" s="13" t="s">
        <v>185</v>
      </c>
      <c r="CB1418" s="13" t="s">
        <v>18013</v>
      </c>
      <c r="CC1418" s="13" t="s">
        <v>405</v>
      </c>
      <c r="CD1418" s="13" t="s">
        <v>18014</v>
      </c>
      <c r="CE1418" s="13" t="s">
        <v>185</v>
      </c>
      <c r="CF1418" s="13" t="s">
        <v>18015</v>
      </c>
      <c r="CG1418" s="14"/>
      <c r="CH1418" s="14"/>
      <c r="CI1418" s="14"/>
      <c r="CJ1418" s="14"/>
      <c r="CK1418" s="14"/>
      <c r="CL1418" s="14"/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6" t="s">
        <v>218</v>
      </c>
      <c r="DF1418" s="19" t="s">
        <v>274</v>
      </c>
      <c r="DG1418" s="18"/>
      <c r="DH1418" s="16" t="s">
        <v>217</v>
      </c>
      <c r="DI1418" s="17"/>
      <c r="DJ1418" s="16" t="s">
        <v>217</v>
      </c>
      <c r="DK1418" s="17"/>
      <c r="DL1418" s="26" t="s">
        <v>224</v>
      </c>
      <c r="DM1418" s="13" t="s">
        <v>405</v>
      </c>
      <c r="DN1418" s="13" t="s">
        <v>18016</v>
      </c>
      <c r="DO1418" s="13" t="s">
        <v>405</v>
      </c>
      <c r="DP1418" s="13" t="s">
        <v>18017</v>
      </c>
      <c r="DQ1418" s="14"/>
      <c r="DR1418" s="14"/>
      <c r="DS1418" s="14"/>
      <c r="DT1418" s="14"/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6" t="s">
        <v>218</v>
      </c>
      <c r="EJ1418" s="16" t="s">
        <v>217</v>
      </c>
      <c r="EK1418" s="17"/>
      <c r="EL1418" s="26" t="s">
        <v>233</v>
      </c>
      <c r="EM1418" s="13" t="s">
        <v>405</v>
      </c>
      <c r="EN1418" s="13" t="s">
        <v>18018</v>
      </c>
      <c r="EO1418" s="13" t="s">
        <v>405</v>
      </c>
      <c r="EP1418" s="13" t="s">
        <v>18019</v>
      </c>
      <c r="EQ1418" s="14"/>
      <c r="ER1418" s="14"/>
      <c r="ES1418" s="14"/>
      <c r="ET1418" s="14"/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6" t="s">
        <v>218</v>
      </c>
      <c r="FJ1418" s="16" t="s">
        <v>217</v>
      </c>
      <c r="FK1418" s="17"/>
      <c r="FL1418" s="14"/>
      <c r="FM1418" s="14"/>
      <c r="FN1418" s="16" t="s">
        <v>234</v>
      </c>
      <c r="FO1418" s="17"/>
      <c r="FP1418" s="13" t="s">
        <v>18018</v>
      </c>
      <c r="FQ1418" s="13" t="s">
        <v>18020</v>
      </c>
      <c r="FR1418" s="13" t="s">
        <v>18012</v>
      </c>
      <c r="FS1418" s="14"/>
      <c r="FT1418" s="14"/>
      <c r="FU1418" s="14" t="str">
        <f t="shared" si="17"/>
        <v>Base de Dados_Images/14AIC020Y01.Imagem do Equipamento-.131340.jpg</v>
      </c>
      <c r="FV1418" s="20"/>
      <c r="FW1418" s="20"/>
    </row>
    <row r="1419" ht="15.75" hidden="1" customHeight="1">
      <c r="A1419" s="10" t="s">
        <v>17863</v>
      </c>
      <c r="B1419" s="10" t="s">
        <v>16361</v>
      </c>
      <c r="C1419" s="10" t="s">
        <v>301</v>
      </c>
      <c r="D1419" s="10" t="s">
        <v>18021</v>
      </c>
      <c r="E1419" s="22" t="s">
        <v>18022</v>
      </c>
      <c r="F1419" s="26" t="s">
        <v>184</v>
      </c>
      <c r="G1419" s="13" t="s">
        <v>185</v>
      </c>
      <c r="H1419" s="13" t="s">
        <v>18023</v>
      </c>
      <c r="I1419" s="13" t="s">
        <v>185</v>
      </c>
      <c r="J1419" s="13" t="s">
        <v>18024</v>
      </c>
      <c r="K1419" s="13" t="s">
        <v>185</v>
      </c>
      <c r="L1419" s="13" t="s">
        <v>18025</v>
      </c>
      <c r="M1419" s="13" t="s">
        <v>185</v>
      </c>
      <c r="N1419" s="13" t="s">
        <v>18025</v>
      </c>
      <c r="O1419" s="13" t="s">
        <v>185</v>
      </c>
      <c r="P1419" s="13" t="s">
        <v>18026</v>
      </c>
      <c r="Q1419" s="13" t="s">
        <v>185</v>
      </c>
      <c r="R1419" s="13" t="s">
        <v>18026</v>
      </c>
      <c r="S1419" s="13" t="s">
        <v>185</v>
      </c>
      <c r="T1419" s="13" t="s">
        <v>18027</v>
      </c>
      <c r="U1419" s="13" t="s">
        <v>185</v>
      </c>
      <c r="V1419" s="13" t="s">
        <v>18028</v>
      </c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9" t="s">
        <v>217</v>
      </c>
      <c r="BT1419" s="19" t="s">
        <v>274</v>
      </c>
      <c r="BU1419" s="18"/>
      <c r="BV1419" s="16" t="s">
        <v>218</v>
      </c>
      <c r="BW1419" s="17">
        <v>46071.36859953704</v>
      </c>
      <c r="BX1419" s="16" t="s">
        <v>218</v>
      </c>
      <c r="BY1419" s="17">
        <v>46071.36859953704</v>
      </c>
      <c r="BZ1419" s="26" t="s">
        <v>219</v>
      </c>
      <c r="CA1419" s="13" t="s">
        <v>185</v>
      </c>
      <c r="CB1419" s="13" t="s">
        <v>18029</v>
      </c>
      <c r="CC1419" s="13" t="s">
        <v>185</v>
      </c>
      <c r="CD1419" s="13" t="s">
        <v>18030</v>
      </c>
      <c r="CE1419" s="14"/>
      <c r="CF1419" s="14"/>
      <c r="CG1419" s="14"/>
      <c r="CH1419" s="14"/>
      <c r="CI1419" s="14"/>
      <c r="CJ1419" s="14"/>
      <c r="CK1419" s="14"/>
      <c r="CL1419" s="14"/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9" t="s">
        <v>217</v>
      </c>
      <c r="DF1419" s="19" t="s">
        <v>274</v>
      </c>
      <c r="DG1419" s="18"/>
      <c r="DH1419" s="16" t="s">
        <v>218</v>
      </c>
      <c r="DI1419" s="17">
        <v>46071.369097222225</v>
      </c>
      <c r="DJ1419" s="16" t="s">
        <v>218</v>
      </c>
      <c r="DK1419" s="17">
        <v>46071.369097222225</v>
      </c>
      <c r="DL1419" s="26" t="s">
        <v>224</v>
      </c>
      <c r="DM1419" s="13" t="s">
        <v>185</v>
      </c>
      <c r="DN1419" s="13" t="s">
        <v>18031</v>
      </c>
      <c r="DO1419" s="14"/>
      <c r="DP1419" s="14"/>
      <c r="DQ1419" s="14"/>
      <c r="DR1419" s="14"/>
      <c r="DS1419" s="14"/>
      <c r="DT1419" s="14"/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9" t="s">
        <v>217</v>
      </c>
      <c r="EJ1419" s="16" t="s">
        <v>218</v>
      </c>
      <c r="EK1419" s="17">
        <v>46077.67884259259</v>
      </c>
      <c r="EL1419" s="26" t="s">
        <v>233</v>
      </c>
      <c r="EM1419" s="13" t="s">
        <v>185</v>
      </c>
      <c r="EN1419" s="13" t="s">
        <v>18032</v>
      </c>
      <c r="EO1419" s="14"/>
      <c r="EP1419" s="14"/>
      <c r="EQ1419" s="14"/>
      <c r="ER1419" s="14"/>
      <c r="ES1419" s="14"/>
      <c r="ET1419" s="14"/>
      <c r="EU1419" s="14"/>
      <c r="EV1419" s="14"/>
      <c r="EW1419" s="14"/>
      <c r="EX1419" s="14"/>
      <c r="EY1419" s="14"/>
      <c r="EZ1419" s="14"/>
      <c r="FA1419" s="14"/>
      <c r="FB1419" s="14"/>
      <c r="FC1419" s="14"/>
      <c r="FD1419" s="14"/>
      <c r="FE1419" s="14"/>
      <c r="FF1419" s="14"/>
      <c r="FG1419" s="14"/>
      <c r="FH1419" s="14"/>
      <c r="FI1419" s="19" t="s">
        <v>217</v>
      </c>
      <c r="FJ1419" s="16" t="s">
        <v>218</v>
      </c>
      <c r="FK1419" s="17">
        <v>46091.625868055555</v>
      </c>
      <c r="FL1419" s="14"/>
      <c r="FM1419" s="14"/>
      <c r="FN1419" s="16" t="s">
        <v>3301</v>
      </c>
      <c r="FO1419" s="17">
        <v>46091.625868055555</v>
      </c>
      <c r="FP1419" s="13" t="s">
        <v>18032</v>
      </c>
      <c r="FQ1419" s="13" t="s">
        <v>18033</v>
      </c>
      <c r="FR1419" s="13" t="s">
        <v>18030</v>
      </c>
      <c r="FS1419" s="14"/>
      <c r="FT1419" s="14"/>
      <c r="FU1419" s="14" t="str">
        <f t="shared" si="17"/>
        <v>Base de Dados_Images/14PCV020Y04.Imagem do Equipamento-.115041.jpg</v>
      </c>
      <c r="FV1419" s="20"/>
      <c r="FW1419" s="20"/>
    </row>
    <row r="1420" ht="15.75" hidden="1" customHeight="1">
      <c r="A1420" s="10" t="s">
        <v>17863</v>
      </c>
      <c r="B1420" s="10" t="s">
        <v>16361</v>
      </c>
      <c r="C1420" s="10" t="s">
        <v>301</v>
      </c>
      <c r="D1420" s="10" t="s">
        <v>18034</v>
      </c>
      <c r="E1420" s="22" t="s">
        <v>18035</v>
      </c>
      <c r="F1420" s="26" t="s">
        <v>184</v>
      </c>
      <c r="G1420" s="13" t="s">
        <v>185</v>
      </c>
      <c r="H1420" s="13" t="s">
        <v>18036</v>
      </c>
      <c r="I1420" s="13" t="s">
        <v>185</v>
      </c>
      <c r="J1420" s="13" t="s">
        <v>18037</v>
      </c>
      <c r="K1420" s="13" t="s">
        <v>185</v>
      </c>
      <c r="L1420" s="13" t="s">
        <v>18037</v>
      </c>
      <c r="M1420" s="13" t="s">
        <v>185</v>
      </c>
      <c r="N1420" s="13" t="s">
        <v>18038</v>
      </c>
      <c r="O1420" s="13" t="s">
        <v>185</v>
      </c>
      <c r="P1420" s="13" t="s">
        <v>18039</v>
      </c>
      <c r="Q1420" s="13" t="s">
        <v>185</v>
      </c>
      <c r="R1420" s="13" t="s">
        <v>18039</v>
      </c>
      <c r="S1420" s="13" t="s">
        <v>185</v>
      </c>
      <c r="T1420" s="13" t="s">
        <v>18040</v>
      </c>
      <c r="U1420" s="13" t="s">
        <v>185</v>
      </c>
      <c r="V1420" s="13" t="s">
        <v>18041</v>
      </c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9" t="s">
        <v>217</v>
      </c>
      <c r="BT1420" s="19" t="s">
        <v>274</v>
      </c>
      <c r="BU1420" s="18"/>
      <c r="BV1420" s="16" t="s">
        <v>218</v>
      </c>
      <c r="BW1420" s="17">
        <v>46071.338854166665</v>
      </c>
      <c r="BX1420" s="16" t="s">
        <v>218</v>
      </c>
      <c r="BY1420" s="17">
        <v>46071.338854166665</v>
      </c>
      <c r="BZ1420" s="26" t="s">
        <v>219</v>
      </c>
      <c r="CA1420" s="13" t="s">
        <v>185</v>
      </c>
      <c r="CB1420" s="13" t="s">
        <v>18042</v>
      </c>
      <c r="CC1420" s="13" t="s">
        <v>185</v>
      </c>
      <c r="CD1420" s="13" t="s">
        <v>18043</v>
      </c>
      <c r="CE1420" s="14"/>
      <c r="CF1420" s="14"/>
      <c r="CG1420" s="14"/>
      <c r="CH1420" s="14"/>
      <c r="CI1420" s="14"/>
      <c r="CJ1420" s="14"/>
      <c r="CK1420" s="14"/>
      <c r="CL1420" s="14"/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9" t="s">
        <v>217</v>
      </c>
      <c r="DF1420" s="19" t="s">
        <v>274</v>
      </c>
      <c r="DG1420" s="18"/>
      <c r="DH1420" s="16" t="s">
        <v>218</v>
      </c>
      <c r="DI1420" s="17">
        <v>46071.35621527778</v>
      </c>
      <c r="DJ1420" s="16" t="s">
        <v>218</v>
      </c>
      <c r="DK1420" s="17">
        <v>46071.35621527778</v>
      </c>
      <c r="DL1420" s="26" t="s">
        <v>224</v>
      </c>
      <c r="DM1420" s="13" t="s">
        <v>185</v>
      </c>
      <c r="DN1420" s="13" t="s">
        <v>18044</v>
      </c>
      <c r="DO1420" s="14"/>
      <c r="DP1420" s="14"/>
      <c r="DQ1420" s="14"/>
      <c r="DR1420" s="14"/>
      <c r="DS1420" s="14"/>
      <c r="DT1420" s="14"/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9" t="s">
        <v>217</v>
      </c>
      <c r="EJ1420" s="16" t="s">
        <v>218</v>
      </c>
      <c r="EK1420" s="17">
        <v>46077.6790625</v>
      </c>
      <c r="EL1420" s="26" t="s">
        <v>233</v>
      </c>
      <c r="EM1420" s="13" t="s">
        <v>185</v>
      </c>
      <c r="EN1420" s="13" t="s">
        <v>18045</v>
      </c>
      <c r="EO1420" s="14"/>
      <c r="EP1420" s="14"/>
      <c r="EQ1420" s="14"/>
      <c r="ER1420" s="14"/>
      <c r="ES1420" s="14"/>
      <c r="ET1420" s="14"/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9" t="s">
        <v>217</v>
      </c>
      <c r="FJ1420" s="16" t="s">
        <v>218</v>
      </c>
      <c r="FK1420" s="17">
        <v>46091.62596064815</v>
      </c>
      <c r="FL1420" s="14"/>
      <c r="FM1420" s="14"/>
      <c r="FN1420" s="16" t="s">
        <v>3301</v>
      </c>
      <c r="FO1420" s="17">
        <v>46091.62596064815</v>
      </c>
      <c r="FP1420" s="13" t="s">
        <v>18045</v>
      </c>
      <c r="FQ1420" s="13" t="s">
        <v>18046</v>
      </c>
      <c r="FR1420" s="13" t="s">
        <v>18047</v>
      </c>
      <c r="FS1420" s="14"/>
      <c r="FT1420" s="14"/>
      <c r="FU1420" s="14" t="str">
        <f t="shared" si="17"/>
        <v>Base de Dados_Images/14TCV020Y01.Imagem do Equipamento-.110728.jpg</v>
      </c>
      <c r="FV1420" s="13"/>
      <c r="FW1420" s="13"/>
    </row>
    <row r="1421" ht="15.75" hidden="1" customHeight="1">
      <c r="A1421" s="10" t="s">
        <v>17863</v>
      </c>
      <c r="B1421" s="10" t="s">
        <v>16361</v>
      </c>
      <c r="C1421" s="10" t="s">
        <v>301</v>
      </c>
      <c r="D1421" s="10" t="s">
        <v>18048</v>
      </c>
      <c r="E1421" s="11" t="s">
        <v>16520</v>
      </c>
      <c r="F1421" s="26" t="s">
        <v>184</v>
      </c>
      <c r="G1421" s="13" t="s">
        <v>185</v>
      </c>
      <c r="H1421" s="13" t="s">
        <v>18049</v>
      </c>
      <c r="I1421" s="13" t="s">
        <v>185</v>
      </c>
      <c r="J1421" s="13" t="s">
        <v>18050</v>
      </c>
      <c r="K1421" s="13" t="s">
        <v>185</v>
      </c>
      <c r="L1421" s="13" t="s">
        <v>18051</v>
      </c>
      <c r="M1421" s="13" t="s">
        <v>185</v>
      </c>
      <c r="N1421" s="13" t="s">
        <v>18052</v>
      </c>
      <c r="O1421" s="13" t="s">
        <v>185</v>
      </c>
      <c r="P1421" s="13" t="s">
        <v>18053</v>
      </c>
      <c r="Q1421" s="13" t="s">
        <v>185</v>
      </c>
      <c r="R1421" s="13" t="s">
        <v>18054</v>
      </c>
      <c r="S1421" s="13" t="s">
        <v>185</v>
      </c>
      <c r="T1421" s="13" t="s">
        <v>18055</v>
      </c>
      <c r="U1421" s="13" t="s">
        <v>185</v>
      </c>
      <c r="V1421" s="13" t="s">
        <v>18056</v>
      </c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9" t="s">
        <v>217</v>
      </c>
      <c r="BT1421" s="19" t="s">
        <v>274</v>
      </c>
      <c r="BU1421" s="18"/>
      <c r="BV1421" s="16" t="s">
        <v>218</v>
      </c>
      <c r="BW1421" s="17">
        <v>46070.60728009259</v>
      </c>
      <c r="BX1421" s="16" t="s">
        <v>218</v>
      </c>
      <c r="BY1421" s="17">
        <v>46070.60728009259</v>
      </c>
      <c r="BZ1421" s="26" t="s">
        <v>219</v>
      </c>
      <c r="CA1421" s="13" t="s">
        <v>185</v>
      </c>
      <c r="CB1421" s="13" t="s">
        <v>18057</v>
      </c>
      <c r="CC1421" s="13" t="s">
        <v>185</v>
      </c>
      <c r="CD1421" s="13" t="s">
        <v>18058</v>
      </c>
      <c r="CE1421" s="14"/>
      <c r="CF1421" s="14"/>
      <c r="CG1421" s="14"/>
      <c r="CH1421" s="14"/>
      <c r="CI1421" s="14"/>
      <c r="CJ1421" s="14"/>
      <c r="CK1421" s="14"/>
      <c r="CL1421" s="14"/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9" t="s">
        <v>217</v>
      </c>
      <c r="DF1421" s="19" t="s">
        <v>274</v>
      </c>
      <c r="DG1421" s="18"/>
      <c r="DH1421" s="16" t="s">
        <v>218</v>
      </c>
      <c r="DI1421" s="17">
        <v>46071.35649305556</v>
      </c>
      <c r="DJ1421" s="16" t="s">
        <v>218</v>
      </c>
      <c r="DK1421" s="17">
        <v>46071.35649305556</v>
      </c>
      <c r="DL1421" s="26" t="s">
        <v>224</v>
      </c>
      <c r="DM1421" s="13" t="s">
        <v>185</v>
      </c>
      <c r="DN1421" s="13" t="s">
        <v>18059</v>
      </c>
      <c r="DO1421" s="14"/>
      <c r="DP1421" s="14"/>
      <c r="DQ1421" s="14"/>
      <c r="DR1421" s="14"/>
      <c r="DS1421" s="14"/>
      <c r="DT1421" s="14"/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9" t="s">
        <v>217</v>
      </c>
      <c r="EJ1421" s="16" t="s">
        <v>218</v>
      </c>
      <c r="EK1421" s="17">
        <v>46077.67916666667</v>
      </c>
      <c r="EL1421" s="26" t="s">
        <v>233</v>
      </c>
      <c r="EM1421" s="13" t="s">
        <v>185</v>
      </c>
      <c r="EN1421" s="13" t="s">
        <v>18060</v>
      </c>
      <c r="EO1421" s="14"/>
      <c r="EP1421" s="14"/>
      <c r="EQ1421" s="14"/>
      <c r="ER1421" s="14"/>
      <c r="ES1421" s="14"/>
      <c r="ET1421" s="14"/>
      <c r="EU1421" s="14"/>
      <c r="EV1421" s="14"/>
      <c r="EW1421" s="14"/>
      <c r="EX1421" s="14"/>
      <c r="EY1421" s="14"/>
      <c r="EZ1421" s="14"/>
      <c r="FA1421" s="14"/>
      <c r="FB1421" s="14"/>
      <c r="FC1421" s="14"/>
      <c r="FD1421" s="14"/>
      <c r="FE1421" s="14"/>
      <c r="FF1421" s="14"/>
      <c r="FG1421" s="14"/>
      <c r="FH1421" s="14"/>
      <c r="FI1421" s="19" t="s">
        <v>217</v>
      </c>
      <c r="FJ1421" s="16" t="s">
        <v>218</v>
      </c>
      <c r="FK1421" s="17">
        <v>46091.626064814816</v>
      </c>
      <c r="FL1421" s="14"/>
      <c r="FM1421" s="14"/>
      <c r="FN1421" s="16" t="s">
        <v>3301</v>
      </c>
      <c r="FO1421" s="17">
        <v>46091.626064814816</v>
      </c>
      <c r="FP1421" s="13" t="s">
        <v>18060</v>
      </c>
      <c r="FQ1421" s="13" t="s">
        <v>18061</v>
      </c>
      <c r="FR1421" s="13" t="s">
        <v>18062</v>
      </c>
      <c r="FS1421" s="14"/>
      <c r="FT1421" s="14"/>
      <c r="FU1421" s="14" t="str">
        <f t="shared" si="17"/>
        <v>Base de Dados_Images/14LCV020Y01.Imagem do Equipamento-.173709.jpg</v>
      </c>
      <c r="FV1421" s="20"/>
      <c r="FW1421" s="20"/>
    </row>
    <row r="1422" ht="15.75" hidden="1" customHeight="1">
      <c r="A1422" s="10" t="s">
        <v>17863</v>
      </c>
      <c r="B1422" s="10" t="s">
        <v>16361</v>
      </c>
      <c r="C1422" s="10" t="s">
        <v>301</v>
      </c>
      <c r="D1422" s="10" t="s">
        <v>18063</v>
      </c>
      <c r="E1422" s="11" t="s">
        <v>16520</v>
      </c>
      <c r="F1422" s="26" t="s">
        <v>184</v>
      </c>
      <c r="G1422" s="13" t="s">
        <v>185</v>
      </c>
      <c r="H1422" s="13" t="s">
        <v>18064</v>
      </c>
      <c r="I1422" s="13" t="s">
        <v>185</v>
      </c>
      <c r="J1422" s="13" t="s">
        <v>18065</v>
      </c>
      <c r="K1422" s="13" t="s">
        <v>185</v>
      </c>
      <c r="L1422" s="13" t="s">
        <v>18066</v>
      </c>
      <c r="M1422" s="13" t="s">
        <v>185</v>
      </c>
      <c r="N1422" s="13" t="s">
        <v>18067</v>
      </c>
      <c r="O1422" s="13" t="s">
        <v>185</v>
      </c>
      <c r="P1422" s="13" t="s">
        <v>18068</v>
      </c>
      <c r="Q1422" s="13" t="s">
        <v>185</v>
      </c>
      <c r="R1422" s="13" t="s">
        <v>18069</v>
      </c>
      <c r="S1422" s="13" t="s">
        <v>185</v>
      </c>
      <c r="T1422" s="13" t="s">
        <v>18070</v>
      </c>
      <c r="U1422" s="13" t="s">
        <v>185</v>
      </c>
      <c r="V1422" s="13" t="s">
        <v>18071</v>
      </c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9" t="s">
        <v>217</v>
      </c>
      <c r="BT1422" s="19" t="s">
        <v>274</v>
      </c>
      <c r="BU1422" s="18"/>
      <c r="BV1422" s="16" t="s">
        <v>218</v>
      </c>
      <c r="BW1422" s="17">
        <v>46066.424733796295</v>
      </c>
      <c r="BX1422" s="16" t="s">
        <v>218</v>
      </c>
      <c r="BY1422" s="17">
        <v>46066.424733796295</v>
      </c>
      <c r="BZ1422" s="26" t="s">
        <v>219</v>
      </c>
      <c r="CA1422" s="13" t="s">
        <v>185</v>
      </c>
      <c r="CB1422" s="13" t="s">
        <v>18072</v>
      </c>
      <c r="CC1422" s="13" t="s">
        <v>185</v>
      </c>
      <c r="CD1422" s="13" t="s">
        <v>18073</v>
      </c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9" t="s">
        <v>217</v>
      </c>
      <c r="DF1422" s="19" t="s">
        <v>274</v>
      </c>
      <c r="DG1422" s="18"/>
      <c r="DH1422" s="16" t="s">
        <v>218</v>
      </c>
      <c r="DI1422" s="17">
        <v>46071.35636574074</v>
      </c>
      <c r="DJ1422" s="16" t="s">
        <v>218</v>
      </c>
      <c r="DK1422" s="17">
        <v>46071.35636574074</v>
      </c>
      <c r="DL1422" s="26" t="s">
        <v>224</v>
      </c>
      <c r="DM1422" s="13" t="s">
        <v>185</v>
      </c>
      <c r="DN1422" s="13" t="s">
        <v>18074</v>
      </c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9" t="s">
        <v>217</v>
      </c>
      <c r="EJ1422" s="16" t="s">
        <v>218</v>
      </c>
      <c r="EK1422" s="17">
        <v>46077.67928240741</v>
      </c>
      <c r="EL1422" s="26" t="s">
        <v>233</v>
      </c>
      <c r="EM1422" s="13" t="s">
        <v>185</v>
      </c>
      <c r="EN1422" s="13" t="s">
        <v>18075</v>
      </c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9" t="s">
        <v>217</v>
      </c>
      <c r="FJ1422" s="16" t="s">
        <v>218</v>
      </c>
      <c r="FK1422" s="17">
        <v>46091.62615740741</v>
      </c>
      <c r="FL1422" s="14"/>
      <c r="FM1422" s="14"/>
      <c r="FN1422" s="16" t="s">
        <v>3301</v>
      </c>
      <c r="FO1422" s="17">
        <v>46091.62615740741</v>
      </c>
      <c r="FP1422" s="13" t="s">
        <v>18075</v>
      </c>
      <c r="FQ1422" s="13" t="s">
        <v>18076</v>
      </c>
      <c r="FR1422" s="13" t="s">
        <v>18077</v>
      </c>
      <c r="FS1422" s="14"/>
      <c r="FT1422" s="14"/>
      <c r="FU1422" s="14" t="str">
        <f t="shared" si="17"/>
        <v>Base de Dados_Images/14LCV020Y02.Imagem do Equipamento-.131047.jpg</v>
      </c>
      <c r="FV1422" s="20"/>
      <c r="FW1422" s="20"/>
    </row>
    <row r="1423" ht="15.75" hidden="1" customHeight="1">
      <c r="A1423" s="10" t="s">
        <v>17863</v>
      </c>
      <c r="B1423" s="10" t="s">
        <v>16361</v>
      </c>
      <c r="C1423" s="10" t="s">
        <v>301</v>
      </c>
      <c r="D1423" s="10" t="s">
        <v>18078</v>
      </c>
      <c r="E1423" s="11" t="s">
        <v>16580</v>
      </c>
      <c r="F1423" s="26" t="s">
        <v>184</v>
      </c>
      <c r="G1423" s="13" t="s">
        <v>185</v>
      </c>
      <c r="H1423" s="13" t="s">
        <v>18079</v>
      </c>
      <c r="I1423" s="13" t="s">
        <v>185</v>
      </c>
      <c r="J1423" s="13" t="s">
        <v>18080</v>
      </c>
      <c r="K1423" s="13" t="s">
        <v>185</v>
      </c>
      <c r="L1423" s="13" t="s">
        <v>18081</v>
      </c>
      <c r="M1423" s="13" t="s">
        <v>185</v>
      </c>
      <c r="N1423" s="13" t="s">
        <v>18082</v>
      </c>
      <c r="O1423" s="13" t="s">
        <v>185</v>
      </c>
      <c r="P1423" s="13" t="s">
        <v>18083</v>
      </c>
      <c r="Q1423" s="13" t="s">
        <v>185</v>
      </c>
      <c r="R1423" s="13" t="s">
        <v>18084</v>
      </c>
      <c r="S1423" s="13" t="s">
        <v>185</v>
      </c>
      <c r="T1423" s="13" t="s">
        <v>18084</v>
      </c>
      <c r="U1423" s="13" t="s">
        <v>185</v>
      </c>
      <c r="V1423" s="13" t="s">
        <v>18085</v>
      </c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9" t="s">
        <v>217</v>
      </c>
      <c r="BT1423" s="19" t="s">
        <v>274</v>
      </c>
      <c r="BU1423" s="18"/>
      <c r="BV1423" s="16" t="s">
        <v>218</v>
      </c>
      <c r="BW1423" s="17">
        <v>46091.62712962963</v>
      </c>
      <c r="BX1423" s="16" t="s">
        <v>218</v>
      </c>
      <c r="BY1423" s="17">
        <v>46091.62712962963</v>
      </c>
      <c r="BZ1423" s="26" t="s">
        <v>219</v>
      </c>
      <c r="CA1423" s="13" t="s">
        <v>405</v>
      </c>
      <c r="CB1423" s="13" t="s">
        <v>18086</v>
      </c>
      <c r="CC1423" s="13" t="s">
        <v>690</v>
      </c>
      <c r="CD1423" s="13" t="s">
        <v>18087</v>
      </c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6" t="s">
        <v>218</v>
      </c>
      <c r="DF1423" s="19" t="s">
        <v>274</v>
      </c>
      <c r="DG1423" s="18"/>
      <c r="DH1423" s="16" t="s">
        <v>217</v>
      </c>
      <c r="DI1423" s="17"/>
      <c r="DJ1423" s="16" t="s">
        <v>217</v>
      </c>
      <c r="DK1423" s="17"/>
      <c r="DL1423" s="26" t="s">
        <v>224</v>
      </c>
      <c r="DM1423" s="13" t="s">
        <v>185</v>
      </c>
      <c r="DN1423" s="13" t="s">
        <v>18088</v>
      </c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9" t="s">
        <v>217</v>
      </c>
      <c r="EJ1423" s="16" t="s">
        <v>218</v>
      </c>
      <c r="EK1423" s="17">
        <v>46077.67949074074</v>
      </c>
      <c r="EL1423" s="26" t="s">
        <v>233</v>
      </c>
      <c r="EM1423" s="13" t="s">
        <v>185</v>
      </c>
      <c r="EN1423" s="13" t="s">
        <v>18089</v>
      </c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9" t="s">
        <v>217</v>
      </c>
      <c r="FJ1423" s="16" t="s">
        <v>218</v>
      </c>
      <c r="FK1423" s="17">
        <v>46094.65414351852</v>
      </c>
      <c r="FL1423" s="14"/>
      <c r="FM1423" s="14"/>
      <c r="FN1423" s="16"/>
      <c r="FO1423" s="17"/>
      <c r="FP1423" s="13" t="s">
        <v>18086</v>
      </c>
      <c r="FQ1423" s="13" t="s">
        <v>18090</v>
      </c>
      <c r="FR1423" s="13" t="s">
        <v>18091</v>
      </c>
      <c r="FS1423" s="14"/>
      <c r="FT1423" s="14"/>
      <c r="FU1423" s="14" t="str">
        <f t="shared" si="17"/>
        <v>Base de Dados_Images/14KS020Y01.Imagem do Equipamento-.122208.jpg</v>
      </c>
      <c r="FV1423" s="20"/>
      <c r="FW1423" s="20"/>
    </row>
    <row r="1424" ht="15.75" hidden="1" customHeight="1">
      <c r="A1424" s="10" t="s">
        <v>17863</v>
      </c>
      <c r="B1424" s="10" t="s">
        <v>16594</v>
      </c>
      <c r="C1424" s="10" t="s">
        <v>16595</v>
      </c>
      <c r="D1424" s="10" t="s">
        <v>18092</v>
      </c>
      <c r="E1424" s="11" t="s">
        <v>18093</v>
      </c>
      <c r="F1424" s="26" t="s">
        <v>184</v>
      </c>
      <c r="G1424" s="13" t="s">
        <v>185</v>
      </c>
      <c r="H1424" s="13" t="s">
        <v>18094</v>
      </c>
      <c r="I1424" s="13" t="s">
        <v>185</v>
      </c>
      <c r="J1424" s="13" t="s">
        <v>18095</v>
      </c>
      <c r="K1424" s="13" t="s">
        <v>185</v>
      </c>
      <c r="L1424" s="13" t="s">
        <v>18096</v>
      </c>
      <c r="M1424" s="13" t="s">
        <v>185</v>
      </c>
      <c r="N1424" s="13" t="s">
        <v>18097</v>
      </c>
      <c r="O1424" s="13" t="s">
        <v>185</v>
      </c>
      <c r="P1424" s="13" t="s">
        <v>18098</v>
      </c>
      <c r="Q1424" s="13" t="s">
        <v>185</v>
      </c>
      <c r="R1424" s="13" t="s">
        <v>18099</v>
      </c>
      <c r="S1424" s="13" t="s">
        <v>185</v>
      </c>
      <c r="T1424" s="13" t="s">
        <v>18100</v>
      </c>
      <c r="U1424" s="13" t="s">
        <v>185</v>
      </c>
      <c r="V1424" s="13" t="s">
        <v>18101</v>
      </c>
      <c r="W1424" s="13" t="s">
        <v>185</v>
      </c>
      <c r="X1424" s="13" t="s">
        <v>18102</v>
      </c>
      <c r="Y1424" s="13" t="s">
        <v>185</v>
      </c>
      <c r="Z1424" s="13" t="s">
        <v>18103</v>
      </c>
      <c r="AA1424" s="13" t="s">
        <v>185</v>
      </c>
      <c r="AB1424" s="13" t="s">
        <v>18104</v>
      </c>
      <c r="AC1424" s="13" t="s">
        <v>185</v>
      </c>
      <c r="AD1424" s="13" t="s">
        <v>18105</v>
      </c>
      <c r="AE1424" s="13" t="s">
        <v>185</v>
      </c>
      <c r="AF1424" s="13" t="s">
        <v>18106</v>
      </c>
      <c r="AG1424" s="13" t="s">
        <v>185</v>
      </c>
      <c r="AH1424" s="13" t="s">
        <v>18107</v>
      </c>
      <c r="AI1424" s="13" t="s">
        <v>185</v>
      </c>
      <c r="AJ1424" s="13" t="s">
        <v>18108</v>
      </c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9" t="s">
        <v>217</v>
      </c>
      <c r="BT1424" s="16" t="s">
        <v>218</v>
      </c>
      <c r="BU1424" s="17">
        <v>46070.60304398148</v>
      </c>
      <c r="BV1424" s="16" t="s">
        <v>218</v>
      </c>
      <c r="BW1424" s="17">
        <v>46070.60296296296</v>
      </c>
      <c r="BX1424" s="16" t="s">
        <v>218</v>
      </c>
      <c r="BY1424" s="17">
        <v>46070.60304398148</v>
      </c>
      <c r="BZ1424" s="26" t="s">
        <v>219</v>
      </c>
      <c r="CA1424" s="13" t="s">
        <v>185</v>
      </c>
      <c r="CB1424" s="13" t="s">
        <v>18109</v>
      </c>
      <c r="CC1424" s="13" t="s">
        <v>185</v>
      </c>
      <c r="CD1424" s="13" t="s">
        <v>18110</v>
      </c>
      <c r="CE1424" s="13" t="s">
        <v>185</v>
      </c>
      <c r="CF1424" s="13" t="s">
        <v>18111</v>
      </c>
      <c r="CG1424" s="13" t="s">
        <v>690</v>
      </c>
      <c r="CH1424" s="13" t="s">
        <v>18112</v>
      </c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9" t="s">
        <v>217</v>
      </c>
      <c r="DF1424" s="16" t="s">
        <v>218</v>
      </c>
      <c r="DG1424" s="17">
        <v>46071.35292824074</v>
      </c>
      <c r="DH1424" s="16" t="s">
        <v>218</v>
      </c>
      <c r="DI1424" s="17">
        <v>46071.35291666666</v>
      </c>
      <c r="DJ1424" s="16" t="s">
        <v>218</v>
      </c>
      <c r="DK1424" s="17">
        <v>46071.35292824074</v>
      </c>
      <c r="DL1424" s="26" t="s">
        <v>224</v>
      </c>
      <c r="DM1424" s="13" t="s">
        <v>185</v>
      </c>
      <c r="DN1424" s="13" t="s">
        <v>18113</v>
      </c>
      <c r="DO1424" s="13" t="s">
        <v>185</v>
      </c>
      <c r="DP1424" s="13" t="s">
        <v>18114</v>
      </c>
      <c r="DQ1424" s="13" t="s">
        <v>185</v>
      </c>
      <c r="DR1424" s="13" t="s">
        <v>18114</v>
      </c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9" t="s">
        <v>217</v>
      </c>
      <c r="EJ1424" s="16" t="s">
        <v>218</v>
      </c>
      <c r="EK1424" s="17">
        <v>46078.6196412037</v>
      </c>
      <c r="EL1424" s="26" t="s">
        <v>233</v>
      </c>
      <c r="EM1424" s="13" t="s">
        <v>185</v>
      </c>
      <c r="EN1424" s="13" t="s">
        <v>18115</v>
      </c>
      <c r="EO1424" s="13" t="s">
        <v>185</v>
      </c>
      <c r="EP1424" s="13" t="s">
        <v>18116</v>
      </c>
      <c r="EQ1424" s="13" t="s">
        <v>185</v>
      </c>
      <c r="ER1424" s="13" t="s">
        <v>18117</v>
      </c>
      <c r="ES1424" s="13" t="s">
        <v>185</v>
      </c>
      <c r="ET1424" s="13" t="s">
        <v>18118</v>
      </c>
      <c r="EU1424" s="14"/>
      <c r="EV1424" s="14"/>
      <c r="EW1424" s="14"/>
      <c r="EX1424" s="14"/>
      <c r="EY1424" s="14"/>
      <c r="EZ1424" s="14"/>
      <c r="FA1424" s="14"/>
      <c r="FB1424" s="14"/>
      <c r="FC1424" s="14"/>
      <c r="FD1424" s="14"/>
      <c r="FE1424" s="14"/>
      <c r="FF1424" s="14"/>
      <c r="FG1424" s="14"/>
      <c r="FH1424" s="14"/>
      <c r="FI1424" s="19" t="s">
        <v>217</v>
      </c>
      <c r="FJ1424" s="16" t="s">
        <v>218</v>
      </c>
      <c r="FK1424" s="17">
        <v>46091.603414351855</v>
      </c>
      <c r="FL1424" s="14"/>
      <c r="FM1424" s="14"/>
      <c r="FN1424" s="16" t="s">
        <v>3301</v>
      </c>
      <c r="FO1424" s="17">
        <v>46091.603414351855</v>
      </c>
      <c r="FP1424" s="13" t="s">
        <v>18115</v>
      </c>
      <c r="FQ1424" s="13" t="s">
        <v>18119</v>
      </c>
      <c r="FR1424" s="13" t="s">
        <v>18120</v>
      </c>
      <c r="FS1424" s="14"/>
      <c r="FT1424" s="14"/>
      <c r="FU1424" s="14" t="str">
        <f t="shared" si="17"/>
        <v>Base de Dados_Images/14ES380M01.Imagem do Equipamento-.172926.jpg</v>
      </c>
      <c r="FV1424" s="20"/>
      <c r="FW1424" s="20"/>
    </row>
    <row r="1425" ht="15.75" hidden="1" customHeight="1">
      <c r="A1425" s="10" t="s">
        <v>17863</v>
      </c>
      <c r="B1425" s="10" t="s">
        <v>16594</v>
      </c>
      <c r="C1425" s="10" t="s">
        <v>16595</v>
      </c>
      <c r="D1425" s="10" t="s">
        <v>18121</v>
      </c>
      <c r="E1425" s="11" t="s">
        <v>18122</v>
      </c>
      <c r="F1425" s="26" t="s">
        <v>184</v>
      </c>
      <c r="G1425" s="13" t="s">
        <v>185</v>
      </c>
      <c r="H1425" s="13" t="s">
        <v>18123</v>
      </c>
      <c r="I1425" s="13" t="s">
        <v>185</v>
      </c>
      <c r="J1425" s="13" t="s">
        <v>18124</v>
      </c>
      <c r="K1425" s="13" t="s">
        <v>185</v>
      </c>
      <c r="L1425" s="13" t="s">
        <v>18125</v>
      </c>
      <c r="M1425" s="13" t="s">
        <v>185</v>
      </c>
      <c r="N1425" s="13" t="s">
        <v>18126</v>
      </c>
      <c r="O1425" s="13" t="s">
        <v>185</v>
      </c>
      <c r="P1425" s="13" t="s">
        <v>18127</v>
      </c>
      <c r="Q1425" s="13" t="s">
        <v>185</v>
      </c>
      <c r="R1425" s="13" t="s">
        <v>18128</v>
      </c>
      <c r="S1425" s="13" t="s">
        <v>185</v>
      </c>
      <c r="T1425" s="13" t="s">
        <v>18129</v>
      </c>
      <c r="U1425" s="13" t="s">
        <v>185</v>
      </c>
      <c r="V1425" s="13" t="s">
        <v>18130</v>
      </c>
      <c r="W1425" s="13" t="s">
        <v>185</v>
      </c>
      <c r="X1425" s="13" t="s">
        <v>18131</v>
      </c>
      <c r="Y1425" s="13" t="s">
        <v>185</v>
      </c>
      <c r="Z1425" s="13" t="s">
        <v>18132</v>
      </c>
      <c r="AA1425" s="13" t="s">
        <v>185</v>
      </c>
      <c r="AB1425" s="13" t="s">
        <v>18133</v>
      </c>
      <c r="AC1425" s="13" t="s">
        <v>185</v>
      </c>
      <c r="AD1425" s="13" t="s">
        <v>18134</v>
      </c>
      <c r="AE1425" s="13" t="s">
        <v>185</v>
      </c>
      <c r="AF1425" s="13" t="s">
        <v>18134</v>
      </c>
      <c r="AG1425" s="13" t="s">
        <v>185</v>
      </c>
      <c r="AH1425" s="13" t="s">
        <v>18135</v>
      </c>
      <c r="AI1425" s="13" t="s">
        <v>185</v>
      </c>
      <c r="AJ1425" s="13" t="s">
        <v>18136</v>
      </c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9" t="s">
        <v>217</v>
      </c>
      <c r="BT1425" s="16" t="s">
        <v>218</v>
      </c>
      <c r="BU1425" s="17">
        <v>46060.36958333333</v>
      </c>
      <c r="BV1425" s="16" t="s">
        <v>218</v>
      </c>
      <c r="BW1425" s="17">
        <v>46070.605104166665</v>
      </c>
      <c r="BX1425" s="16" t="s">
        <v>218</v>
      </c>
      <c r="BY1425" s="17">
        <v>46070.605104166665</v>
      </c>
      <c r="BZ1425" s="26" t="s">
        <v>219</v>
      </c>
      <c r="CA1425" s="13" t="s">
        <v>185</v>
      </c>
      <c r="CB1425" s="13" t="s">
        <v>18137</v>
      </c>
      <c r="CC1425" s="13" t="s">
        <v>185</v>
      </c>
      <c r="CD1425" s="13" t="s">
        <v>18137</v>
      </c>
      <c r="CE1425" s="13" t="s">
        <v>185</v>
      </c>
      <c r="CF1425" s="13" t="s">
        <v>18138</v>
      </c>
      <c r="CG1425" s="13" t="s">
        <v>690</v>
      </c>
      <c r="CH1425" s="13" t="s">
        <v>18139</v>
      </c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9" t="s">
        <v>217</v>
      </c>
      <c r="DF1425" s="16" t="s">
        <v>218</v>
      </c>
      <c r="DG1425" s="17">
        <v>46071.35277777778</v>
      </c>
      <c r="DH1425" s="16" t="s">
        <v>218</v>
      </c>
      <c r="DI1425" s="17">
        <v>46071.352789351855</v>
      </c>
      <c r="DJ1425" s="16" t="s">
        <v>218</v>
      </c>
      <c r="DK1425" s="17">
        <v>46071.352789351855</v>
      </c>
      <c r="DL1425" s="26" t="s">
        <v>224</v>
      </c>
      <c r="DM1425" s="13" t="s">
        <v>185</v>
      </c>
      <c r="DN1425" s="13" t="s">
        <v>18140</v>
      </c>
      <c r="DO1425" s="13" t="s">
        <v>185</v>
      </c>
      <c r="DP1425" s="13" t="s">
        <v>18141</v>
      </c>
      <c r="DQ1425" s="13" t="s">
        <v>185</v>
      </c>
      <c r="DR1425" s="13" t="s">
        <v>18142</v>
      </c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9" t="s">
        <v>217</v>
      </c>
      <c r="EJ1425" s="16" t="s">
        <v>218</v>
      </c>
      <c r="EK1425" s="17">
        <v>46078.61869212963</v>
      </c>
      <c r="EL1425" s="26" t="s">
        <v>233</v>
      </c>
      <c r="EM1425" s="13" t="s">
        <v>185</v>
      </c>
      <c r="EN1425" s="13" t="s">
        <v>18143</v>
      </c>
      <c r="EO1425" s="13" t="s">
        <v>185</v>
      </c>
      <c r="EP1425" s="13" t="s">
        <v>18143</v>
      </c>
      <c r="EQ1425" s="13" t="s">
        <v>185</v>
      </c>
      <c r="ER1425" s="13" t="s">
        <v>18144</v>
      </c>
      <c r="ES1425" s="13" t="s">
        <v>185</v>
      </c>
      <c r="ET1425" s="13" t="s">
        <v>18144</v>
      </c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9" t="s">
        <v>217</v>
      </c>
      <c r="FJ1425" s="16" t="s">
        <v>218</v>
      </c>
      <c r="FK1425" s="17">
        <v>46091.60493055556</v>
      </c>
      <c r="FL1425" s="14"/>
      <c r="FM1425" s="14"/>
      <c r="FN1425" s="16" t="s">
        <v>3301</v>
      </c>
      <c r="FO1425" s="17">
        <v>46091.60493055556</v>
      </c>
      <c r="FP1425" s="13" t="s">
        <v>18143</v>
      </c>
      <c r="FQ1425" s="13" t="s">
        <v>18145</v>
      </c>
      <c r="FR1425" s="13" t="s">
        <v>18132</v>
      </c>
      <c r="FS1425" s="14"/>
      <c r="FT1425" s="14"/>
      <c r="FU1425" s="14" t="str">
        <f t="shared" si="17"/>
        <v>Base de Dados_Images/14ES390M01.Imagem do Equipamento-.173111.jpg</v>
      </c>
      <c r="FV1425" s="20"/>
      <c r="FW1425" s="20"/>
    </row>
    <row r="1426" ht="15.75" hidden="1" customHeight="1">
      <c r="A1426" s="10" t="s">
        <v>17863</v>
      </c>
      <c r="B1426" s="10" t="s">
        <v>16594</v>
      </c>
      <c r="C1426" s="10" t="s">
        <v>16595</v>
      </c>
      <c r="D1426" s="10" t="s">
        <v>18146</v>
      </c>
      <c r="E1426" s="11" t="s">
        <v>18147</v>
      </c>
      <c r="F1426" s="26" t="s">
        <v>184</v>
      </c>
      <c r="G1426" s="13" t="s">
        <v>185</v>
      </c>
      <c r="H1426" s="13" t="s">
        <v>18148</v>
      </c>
      <c r="I1426" s="13" t="s">
        <v>185</v>
      </c>
      <c r="J1426" s="13" t="s">
        <v>18149</v>
      </c>
      <c r="K1426" s="13" t="s">
        <v>185</v>
      </c>
      <c r="L1426" s="13" t="s">
        <v>18150</v>
      </c>
      <c r="M1426" s="13" t="s">
        <v>185</v>
      </c>
      <c r="N1426" s="13" t="s">
        <v>18151</v>
      </c>
      <c r="O1426" s="13" t="s">
        <v>185</v>
      </c>
      <c r="P1426" s="13" t="s">
        <v>18152</v>
      </c>
      <c r="Q1426" s="13" t="s">
        <v>185</v>
      </c>
      <c r="R1426" s="13" t="s">
        <v>18153</v>
      </c>
      <c r="S1426" s="13" t="s">
        <v>185</v>
      </c>
      <c r="T1426" s="13" t="s">
        <v>18154</v>
      </c>
      <c r="U1426" s="13" t="s">
        <v>185</v>
      </c>
      <c r="V1426" s="13" t="s">
        <v>18155</v>
      </c>
      <c r="W1426" s="13" t="s">
        <v>185</v>
      </c>
      <c r="X1426" s="13" t="s">
        <v>18156</v>
      </c>
      <c r="Y1426" s="13" t="s">
        <v>185</v>
      </c>
      <c r="Z1426" s="13" t="s">
        <v>18157</v>
      </c>
      <c r="AA1426" s="13" t="s">
        <v>185</v>
      </c>
      <c r="AB1426" s="13" t="s">
        <v>18158</v>
      </c>
      <c r="AC1426" s="13" t="s">
        <v>185</v>
      </c>
      <c r="AD1426" s="13" t="s">
        <v>18159</v>
      </c>
      <c r="AE1426" s="13" t="s">
        <v>185</v>
      </c>
      <c r="AF1426" s="13" t="s">
        <v>18160</v>
      </c>
      <c r="AG1426" s="13" t="s">
        <v>185</v>
      </c>
      <c r="AH1426" s="13" t="s">
        <v>18161</v>
      </c>
      <c r="AI1426" s="13" t="s">
        <v>185</v>
      </c>
      <c r="AJ1426" s="13" t="s">
        <v>18162</v>
      </c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9" t="s">
        <v>217</v>
      </c>
      <c r="BT1426" s="16" t="s">
        <v>218</v>
      </c>
      <c r="BU1426" s="17">
        <v>46060.36796296296</v>
      </c>
      <c r="BV1426" s="16" t="s">
        <v>218</v>
      </c>
      <c r="BW1426" s="17">
        <v>46070.60565972222</v>
      </c>
      <c r="BX1426" s="16" t="s">
        <v>218</v>
      </c>
      <c r="BY1426" s="17">
        <v>46070.60565972222</v>
      </c>
      <c r="BZ1426" s="26" t="s">
        <v>219</v>
      </c>
      <c r="CA1426" s="13" t="s">
        <v>185</v>
      </c>
      <c r="CB1426" s="13" t="s">
        <v>18163</v>
      </c>
      <c r="CC1426" s="13" t="s">
        <v>185</v>
      </c>
      <c r="CD1426" s="13" t="s">
        <v>18164</v>
      </c>
      <c r="CE1426" s="13" t="s">
        <v>185</v>
      </c>
      <c r="CF1426" s="13" t="s">
        <v>18165</v>
      </c>
      <c r="CG1426" s="13" t="s">
        <v>690</v>
      </c>
      <c r="CH1426" s="13" t="s">
        <v>18166</v>
      </c>
      <c r="CI1426" s="14"/>
      <c r="CJ1426" s="14"/>
      <c r="CK1426" s="14"/>
      <c r="CL1426" s="14"/>
      <c r="CM1426" s="14"/>
      <c r="CN1426" s="14"/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9" t="s">
        <v>217</v>
      </c>
      <c r="DF1426" s="16" t="s">
        <v>218</v>
      </c>
      <c r="DG1426" s="17">
        <v>46071.352372685185</v>
      </c>
      <c r="DH1426" s="16" t="s">
        <v>218</v>
      </c>
      <c r="DI1426" s="17">
        <v>46071.352534722224</v>
      </c>
      <c r="DJ1426" s="16" t="s">
        <v>218</v>
      </c>
      <c r="DK1426" s="17">
        <v>46071.352534722224</v>
      </c>
      <c r="DL1426" s="26" t="s">
        <v>224</v>
      </c>
      <c r="DM1426" s="13" t="s">
        <v>185</v>
      </c>
      <c r="DN1426" s="13" t="s">
        <v>18167</v>
      </c>
      <c r="DO1426" s="13" t="s">
        <v>185</v>
      </c>
      <c r="DP1426" s="13" t="s">
        <v>18168</v>
      </c>
      <c r="DQ1426" s="13" t="s">
        <v>185</v>
      </c>
      <c r="DR1426" s="13" t="s">
        <v>18169</v>
      </c>
      <c r="DS1426" s="14"/>
      <c r="DT1426" s="14"/>
      <c r="DU1426" s="14"/>
      <c r="DV1426" s="14"/>
      <c r="DW1426" s="14"/>
      <c r="DX1426" s="14"/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9" t="s">
        <v>217</v>
      </c>
      <c r="EJ1426" s="16" t="s">
        <v>218</v>
      </c>
      <c r="EK1426" s="17">
        <v>46078.61913194445</v>
      </c>
      <c r="EL1426" s="26" t="s">
        <v>233</v>
      </c>
      <c r="EM1426" s="13" t="s">
        <v>185</v>
      </c>
      <c r="EN1426" s="13" t="s">
        <v>18170</v>
      </c>
      <c r="EO1426" s="13" t="s">
        <v>185</v>
      </c>
      <c r="EP1426" s="13" t="s">
        <v>18170</v>
      </c>
      <c r="EQ1426" s="13" t="s">
        <v>185</v>
      </c>
      <c r="ER1426" s="13" t="s">
        <v>18171</v>
      </c>
      <c r="ES1426" s="13" t="s">
        <v>185</v>
      </c>
      <c r="ET1426" s="13" t="s">
        <v>18171</v>
      </c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9" t="s">
        <v>217</v>
      </c>
      <c r="FJ1426" s="16" t="s">
        <v>218</v>
      </c>
      <c r="FK1426" s="17">
        <v>46091.6046412037</v>
      </c>
      <c r="FL1426" s="14"/>
      <c r="FM1426" s="14"/>
      <c r="FN1426" s="16" t="s">
        <v>3301</v>
      </c>
      <c r="FO1426" s="17">
        <v>46091.6046412037</v>
      </c>
      <c r="FP1426" s="13" t="s">
        <v>18170</v>
      </c>
      <c r="FQ1426" s="13" t="s">
        <v>18172</v>
      </c>
      <c r="FR1426" s="13" t="s">
        <v>18157</v>
      </c>
      <c r="FS1426" s="14"/>
      <c r="FT1426" s="14"/>
      <c r="FU1426" s="14" t="str">
        <f t="shared" si="17"/>
        <v>Base de Dados_Images/14ES400M01.Imagem do Equipamento-.173203.jpg</v>
      </c>
      <c r="FV1426" s="20"/>
      <c r="FW1426" s="20"/>
    </row>
    <row r="1427" ht="15.75" hidden="1" customHeight="1">
      <c r="A1427" s="10" t="s">
        <v>17863</v>
      </c>
      <c r="B1427" s="10" t="s">
        <v>16594</v>
      </c>
      <c r="C1427" s="10" t="s">
        <v>16595</v>
      </c>
      <c r="D1427" s="10" t="s">
        <v>18173</v>
      </c>
      <c r="E1427" s="11" t="s">
        <v>18174</v>
      </c>
      <c r="F1427" s="26" t="s">
        <v>184</v>
      </c>
      <c r="G1427" s="13" t="s">
        <v>185</v>
      </c>
      <c r="H1427" s="13" t="s">
        <v>18175</v>
      </c>
      <c r="I1427" s="13" t="s">
        <v>185</v>
      </c>
      <c r="J1427" s="13" t="s">
        <v>18175</v>
      </c>
      <c r="K1427" s="13" t="s">
        <v>185</v>
      </c>
      <c r="L1427" s="13" t="s">
        <v>18176</v>
      </c>
      <c r="M1427" s="13" t="s">
        <v>185</v>
      </c>
      <c r="N1427" s="13" t="s">
        <v>18177</v>
      </c>
      <c r="O1427" s="13" t="s">
        <v>185</v>
      </c>
      <c r="P1427" s="13" t="s">
        <v>18178</v>
      </c>
      <c r="Q1427" s="13" t="s">
        <v>185</v>
      </c>
      <c r="R1427" s="13" t="s">
        <v>18179</v>
      </c>
      <c r="S1427" s="13" t="s">
        <v>185</v>
      </c>
      <c r="T1427" s="13" t="s">
        <v>18180</v>
      </c>
      <c r="U1427" s="13" t="s">
        <v>185</v>
      </c>
      <c r="V1427" s="13" t="s">
        <v>18181</v>
      </c>
      <c r="W1427" s="13" t="s">
        <v>185</v>
      </c>
      <c r="X1427" s="13" t="s">
        <v>18182</v>
      </c>
      <c r="Y1427" s="13" t="s">
        <v>185</v>
      </c>
      <c r="Z1427" s="13" t="s">
        <v>18183</v>
      </c>
      <c r="AA1427" s="13" t="s">
        <v>185</v>
      </c>
      <c r="AB1427" s="13" t="s">
        <v>18184</v>
      </c>
      <c r="AC1427" s="13" t="s">
        <v>185</v>
      </c>
      <c r="AD1427" s="13" t="s">
        <v>18185</v>
      </c>
      <c r="AE1427" s="13" t="s">
        <v>185</v>
      </c>
      <c r="AF1427" s="13" t="s">
        <v>18185</v>
      </c>
      <c r="AG1427" s="13" t="s">
        <v>185</v>
      </c>
      <c r="AH1427" s="13" t="s">
        <v>18186</v>
      </c>
      <c r="AI1427" s="13" t="s">
        <v>185</v>
      </c>
      <c r="AJ1427" s="13" t="s">
        <v>18187</v>
      </c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9" t="s">
        <v>217</v>
      </c>
      <c r="BT1427" s="16" t="s">
        <v>218</v>
      </c>
      <c r="BU1427" s="17">
        <v>46091.603680555556</v>
      </c>
      <c r="BV1427" s="16" t="s">
        <v>218</v>
      </c>
      <c r="BW1427" s="17">
        <v>46091.60375</v>
      </c>
      <c r="BX1427" s="16" t="s">
        <v>218</v>
      </c>
      <c r="BY1427" s="17">
        <v>46091.60375</v>
      </c>
      <c r="BZ1427" s="26" t="s">
        <v>219</v>
      </c>
      <c r="CA1427" s="13" t="s">
        <v>185</v>
      </c>
      <c r="CB1427" s="13" t="s">
        <v>18188</v>
      </c>
      <c r="CC1427" s="13" t="s">
        <v>185</v>
      </c>
      <c r="CD1427" s="13" t="s">
        <v>18189</v>
      </c>
      <c r="CE1427" s="13" t="s">
        <v>185</v>
      </c>
      <c r="CF1427" s="13" t="s">
        <v>18190</v>
      </c>
      <c r="CG1427" s="13" t="s">
        <v>690</v>
      </c>
      <c r="CH1427" s="13" t="s">
        <v>18191</v>
      </c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9" t="s">
        <v>217</v>
      </c>
      <c r="DF1427" s="16" t="s">
        <v>218</v>
      </c>
      <c r="DG1427" s="17">
        <v>46091.60383101852</v>
      </c>
      <c r="DH1427" s="16" t="s">
        <v>218</v>
      </c>
      <c r="DI1427" s="17">
        <v>46091.60381944444</v>
      </c>
      <c r="DJ1427" s="16" t="s">
        <v>218</v>
      </c>
      <c r="DK1427" s="17">
        <v>46091.60383101852</v>
      </c>
      <c r="DL1427" s="26" t="s">
        <v>224</v>
      </c>
      <c r="DM1427" s="13" t="s">
        <v>185</v>
      </c>
      <c r="DN1427" s="13" t="s">
        <v>18192</v>
      </c>
      <c r="DO1427" s="13" t="s">
        <v>185</v>
      </c>
      <c r="DP1427" s="13" t="s">
        <v>18193</v>
      </c>
      <c r="DQ1427" s="13" t="s">
        <v>185</v>
      </c>
      <c r="DR1427" s="13" t="s">
        <v>18194</v>
      </c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9" t="s">
        <v>217</v>
      </c>
      <c r="EJ1427" s="16" t="s">
        <v>218</v>
      </c>
      <c r="EK1427" s="17">
        <v>46091.604108796295</v>
      </c>
      <c r="EL1427" s="26" t="s">
        <v>233</v>
      </c>
      <c r="EM1427" s="13" t="s">
        <v>185</v>
      </c>
      <c r="EN1427" s="13" t="s">
        <v>18195</v>
      </c>
      <c r="EO1427" s="13" t="s">
        <v>185</v>
      </c>
      <c r="EP1427" s="13" t="s">
        <v>18195</v>
      </c>
      <c r="EQ1427" s="13" t="s">
        <v>185</v>
      </c>
      <c r="ER1427" s="13" t="s">
        <v>18196</v>
      </c>
      <c r="ES1427" s="13" t="s">
        <v>185</v>
      </c>
      <c r="ET1427" s="13" t="s">
        <v>18196</v>
      </c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9" t="s">
        <v>217</v>
      </c>
      <c r="FJ1427" s="16" t="s">
        <v>218</v>
      </c>
      <c r="FK1427" s="17">
        <v>46091.60417824074</v>
      </c>
      <c r="FL1427" s="14"/>
      <c r="FM1427" s="14"/>
      <c r="FN1427" s="16" t="s">
        <v>3301</v>
      </c>
      <c r="FO1427" s="17">
        <v>46091.60417824074</v>
      </c>
      <c r="FP1427" s="13" t="s">
        <v>18197</v>
      </c>
      <c r="FQ1427" s="13" t="s">
        <v>18198</v>
      </c>
      <c r="FR1427" s="13" t="s">
        <v>18199</v>
      </c>
      <c r="FS1427" s="14"/>
      <c r="FT1427" s="14"/>
      <c r="FU1427" s="14" t="str">
        <f t="shared" si="17"/>
        <v>Base de Dados_Images/14ES410M01.Imagem do Equipamento-.190433.jpg</v>
      </c>
      <c r="FV1427" s="20"/>
      <c r="FW1427" s="20"/>
    </row>
    <row r="1428" ht="15.75" hidden="1" customHeight="1">
      <c r="A1428" s="10" t="s">
        <v>17863</v>
      </c>
      <c r="B1428" s="10" t="s">
        <v>16594</v>
      </c>
      <c r="C1428" s="10" t="s">
        <v>16595</v>
      </c>
      <c r="D1428" s="10" t="s">
        <v>18200</v>
      </c>
      <c r="E1428" s="11" t="s">
        <v>18201</v>
      </c>
      <c r="F1428" s="26" t="s">
        <v>184</v>
      </c>
      <c r="G1428" s="13" t="s">
        <v>185</v>
      </c>
      <c r="H1428" s="13" t="s">
        <v>18202</v>
      </c>
      <c r="I1428" s="13" t="s">
        <v>185</v>
      </c>
      <c r="J1428" s="13" t="s">
        <v>18203</v>
      </c>
      <c r="K1428" s="13" t="s">
        <v>185</v>
      </c>
      <c r="L1428" s="13" t="s">
        <v>18204</v>
      </c>
      <c r="M1428" s="13" t="s">
        <v>185</v>
      </c>
      <c r="N1428" s="13" t="s">
        <v>18205</v>
      </c>
      <c r="O1428" s="13" t="s">
        <v>185</v>
      </c>
      <c r="P1428" s="13" t="s">
        <v>18206</v>
      </c>
      <c r="Q1428" s="13" t="s">
        <v>185</v>
      </c>
      <c r="R1428" s="13" t="s">
        <v>18207</v>
      </c>
      <c r="S1428" s="13" t="s">
        <v>185</v>
      </c>
      <c r="T1428" s="13" t="s">
        <v>18208</v>
      </c>
      <c r="U1428" s="13" t="s">
        <v>185</v>
      </c>
      <c r="V1428" s="13" t="s">
        <v>18209</v>
      </c>
      <c r="W1428" s="13" t="s">
        <v>185</v>
      </c>
      <c r="X1428" s="13" t="s">
        <v>18210</v>
      </c>
      <c r="Y1428" s="13" t="s">
        <v>185</v>
      </c>
      <c r="Z1428" s="13" t="s">
        <v>18211</v>
      </c>
      <c r="AA1428" s="13" t="s">
        <v>185</v>
      </c>
      <c r="AB1428" s="13" t="s">
        <v>18211</v>
      </c>
      <c r="AC1428" s="13" t="s">
        <v>185</v>
      </c>
      <c r="AD1428" s="13" t="s">
        <v>18212</v>
      </c>
      <c r="AE1428" s="13" t="s">
        <v>185</v>
      </c>
      <c r="AF1428" s="13" t="s">
        <v>18213</v>
      </c>
      <c r="AG1428" s="13" t="s">
        <v>185</v>
      </c>
      <c r="AH1428" s="13" t="s">
        <v>18213</v>
      </c>
      <c r="AI1428" s="13" t="s">
        <v>185</v>
      </c>
      <c r="AJ1428" s="13" t="s">
        <v>18214</v>
      </c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9" t="s">
        <v>217</v>
      </c>
      <c r="BT1428" s="16" t="s">
        <v>218</v>
      </c>
      <c r="BU1428" s="17">
        <v>46070.60599537037</v>
      </c>
      <c r="BV1428" s="16" t="s">
        <v>218</v>
      </c>
      <c r="BW1428" s="17">
        <v>46070.60590277778</v>
      </c>
      <c r="BX1428" s="16" t="s">
        <v>218</v>
      </c>
      <c r="BY1428" s="17">
        <v>46070.60599537037</v>
      </c>
      <c r="BZ1428" s="26" t="s">
        <v>219</v>
      </c>
      <c r="CA1428" s="13" t="s">
        <v>185</v>
      </c>
      <c r="CB1428" s="13" t="s">
        <v>18215</v>
      </c>
      <c r="CC1428" s="13" t="s">
        <v>185</v>
      </c>
      <c r="CD1428" s="13" t="s">
        <v>18216</v>
      </c>
      <c r="CE1428" s="13" t="s">
        <v>185</v>
      </c>
      <c r="CF1428" s="13" t="s">
        <v>18217</v>
      </c>
      <c r="CG1428" s="13" t="s">
        <v>690</v>
      </c>
      <c r="CH1428" s="13" t="s">
        <v>18218</v>
      </c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9" t="s">
        <v>217</v>
      </c>
      <c r="DF1428" s="16" t="s">
        <v>218</v>
      </c>
      <c r="DG1428" s="17">
        <v>46071.353113425925</v>
      </c>
      <c r="DH1428" s="16" t="s">
        <v>218</v>
      </c>
      <c r="DI1428" s="17">
        <v>46071.353101851855</v>
      </c>
      <c r="DJ1428" s="16" t="s">
        <v>218</v>
      </c>
      <c r="DK1428" s="17">
        <v>46071.353113425925</v>
      </c>
      <c r="DL1428" s="26" t="s">
        <v>224</v>
      </c>
      <c r="DM1428" s="13" t="s">
        <v>185</v>
      </c>
      <c r="DN1428" s="13" t="s">
        <v>18219</v>
      </c>
      <c r="DO1428" s="13" t="s">
        <v>185</v>
      </c>
      <c r="DP1428" s="13" t="s">
        <v>18219</v>
      </c>
      <c r="DQ1428" s="13" t="s">
        <v>185</v>
      </c>
      <c r="DR1428" s="13" t="s">
        <v>18220</v>
      </c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9" t="s">
        <v>217</v>
      </c>
      <c r="EJ1428" s="16" t="s">
        <v>218</v>
      </c>
      <c r="EK1428" s="17">
        <v>46078.61922453704</v>
      </c>
      <c r="EL1428" s="26" t="s">
        <v>233</v>
      </c>
      <c r="EM1428" s="13" t="s">
        <v>185</v>
      </c>
      <c r="EN1428" s="13" t="s">
        <v>18221</v>
      </c>
      <c r="EO1428" s="13" t="s">
        <v>185</v>
      </c>
      <c r="EP1428" s="13" t="s">
        <v>18221</v>
      </c>
      <c r="EQ1428" s="13" t="s">
        <v>185</v>
      </c>
      <c r="ER1428" s="13" t="s">
        <v>18221</v>
      </c>
      <c r="ES1428" s="13" t="s">
        <v>185</v>
      </c>
      <c r="ET1428" s="13" t="s">
        <v>18222</v>
      </c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9" t="s">
        <v>217</v>
      </c>
      <c r="FJ1428" s="16" t="s">
        <v>218</v>
      </c>
      <c r="FK1428" s="17">
        <v>46091.6043287037</v>
      </c>
      <c r="FL1428" s="14"/>
      <c r="FM1428" s="14"/>
      <c r="FN1428" s="16" t="s">
        <v>3301</v>
      </c>
      <c r="FO1428" s="17">
        <v>46091.6043287037</v>
      </c>
      <c r="FP1428" s="13" t="s">
        <v>18221</v>
      </c>
      <c r="FQ1428" s="13" t="s">
        <v>18223</v>
      </c>
      <c r="FR1428" s="13" t="s">
        <v>18206</v>
      </c>
      <c r="FS1428" s="14"/>
      <c r="FT1428" s="14"/>
      <c r="FU1428" s="14" t="str">
        <f t="shared" si="17"/>
        <v>Base de Dados_Images/14ES420M01.Imagem do Equipamento-.115452.jpg</v>
      </c>
      <c r="FV1428" s="20"/>
      <c r="FW1428" s="20"/>
    </row>
    <row r="1429" ht="15.75" hidden="1" customHeight="1">
      <c r="A1429" s="10" t="s">
        <v>17863</v>
      </c>
      <c r="B1429" s="10" t="s">
        <v>16594</v>
      </c>
      <c r="C1429" s="10" t="s">
        <v>16595</v>
      </c>
      <c r="D1429" s="10" t="s">
        <v>18224</v>
      </c>
      <c r="E1429" s="11" t="s">
        <v>18225</v>
      </c>
      <c r="F1429" s="26" t="s">
        <v>184</v>
      </c>
      <c r="G1429" s="13" t="s">
        <v>185</v>
      </c>
      <c r="H1429" s="13" t="s">
        <v>18226</v>
      </c>
      <c r="I1429" s="13" t="s">
        <v>185</v>
      </c>
      <c r="J1429" s="13" t="s">
        <v>18227</v>
      </c>
      <c r="K1429" s="13" t="s">
        <v>185</v>
      </c>
      <c r="L1429" s="13" t="s">
        <v>18228</v>
      </c>
      <c r="M1429" s="13" t="s">
        <v>185</v>
      </c>
      <c r="N1429" s="13" t="s">
        <v>18229</v>
      </c>
      <c r="O1429" s="13" t="s">
        <v>185</v>
      </c>
      <c r="P1429" s="13" t="s">
        <v>18230</v>
      </c>
      <c r="Q1429" s="13" t="s">
        <v>185</v>
      </c>
      <c r="R1429" s="13" t="s">
        <v>18231</v>
      </c>
      <c r="S1429" s="13" t="s">
        <v>185</v>
      </c>
      <c r="T1429" s="13" t="s">
        <v>18232</v>
      </c>
      <c r="U1429" s="13" t="s">
        <v>185</v>
      </c>
      <c r="V1429" s="13" t="s">
        <v>18233</v>
      </c>
      <c r="W1429" s="13" t="s">
        <v>185</v>
      </c>
      <c r="X1429" s="13" t="s">
        <v>18234</v>
      </c>
      <c r="Y1429" s="13" t="s">
        <v>185</v>
      </c>
      <c r="Z1429" s="13" t="s">
        <v>18235</v>
      </c>
      <c r="AA1429" s="13" t="s">
        <v>185</v>
      </c>
      <c r="AB1429" s="13" t="s">
        <v>18236</v>
      </c>
      <c r="AC1429" s="13" t="s">
        <v>185</v>
      </c>
      <c r="AD1429" s="13" t="s">
        <v>18237</v>
      </c>
      <c r="AE1429" s="13" t="s">
        <v>185</v>
      </c>
      <c r="AF1429" s="13" t="s">
        <v>18238</v>
      </c>
      <c r="AG1429" s="13" t="s">
        <v>185</v>
      </c>
      <c r="AH1429" s="13" t="s">
        <v>18237</v>
      </c>
      <c r="AI1429" s="13" t="s">
        <v>185</v>
      </c>
      <c r="AJ1429" s="13" t="s">
        <v>18239</v>
      </c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9" t="s">
        <v>217</v>
      </c>
      <c r="BT1429" s="16" t="s">
        <v>218</v>
      </c>
      <c r="BU1429" s="17">
        <v>46060.37430555555</v>
      </c>
      <c r="BV1429" s="16" t="s">
        <v>218</v>
      </c>
      <c r="BW1429" s="17">
        <v>46070.60612268518</v>
      </c>
      <c r="BX1429" s="16" t="s">
        <v>218</v>
      </c>
      <c r="BY1429" s="17">
        <v>46070.60612268518</v>
      </c>
      <c r="BZ1429" s="26" t="s">
        <v>219</v>
      </c>
      <c r="CA1429" s="13" t="s">
        <v>185</v>
      </c>
      <c r="CB1429" s="13" t="s">
        <v>18240</v>
      </c>
      <c r="CC1429" s="13" t="s">
        <v>185</v>
      </c>
      <c r="CD1429" s="13" t="s">
        <v>18241</v>
      </c>
      <c r="CE1429" s="13" t="s">
        <v>185</v>
      </c>
      <c r="CF1429" s="13" t="s">
        <v>18242</v>
      </c>
      <c r="CG1429" s="13" t="s">
        <v>690</v>
      </c>
      <c r="CH1429" s="13" t="s">
        <v>18243</v>
      </c>
      <c r="CI1429" s="14"/>
      <c r="CJ1429" s="14"/>
      <c r="CK1429" s="14"/>
      <c r="CL1429" s="14"/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9" t="s">
        <v>217</v>
      </c>
      <c r="DF1429" s="16" t="s">
        <v>218</v>
      </c>
      <c r="DG1429" s="17">
        <v>46071.35266203704</v>
      </c>
      <c r="DH1429" s="16" t="s">
        <v>218</v>
      </c>
      <c r="DI1429" s="17">
        <v>46071.35265046296</v>
      </c>
      <c r="DJ1429" s="16" t="s">
        <v>218</v>
      </c>
      <c r="DK1429" s="17">
        <v>46071.35266203704</v>
      </c>
      <c r="DL1429" s="26" t="s">
        <v>224</v>
      </c>
      <c r="DM1429" s="13" t="s">
        <v>185</v>
      </c>
      <c r="DN1429" s="13" t="s">
        <v>18244</v>
      </c>
      <c r="DO1429" s="13" t="s">
        <v>185</v>
      </c>
      <c r="DP1429" s="13" t="s">
        <v>18244</v>
      </c>
      <c r="DQ1429" s="13" t="s">
        <v>185</v>
      </c>
      <c r="DR1429" s="13" t="s">
        <v>18245</v>
      </c>
      <c r="DS1429" s="14"/>
      <c r="DT1429" s="14"/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9" t="s">
        <v>217</v>
      </c>
      <c r="EJ1429" s="16" t="s">
        <v>218</v>
      </c>
      <c r="EK1429" s="17">
        <v>46078.61953703704</v>
      </c>
      <c r="EL1429" s="26" t="s">
        <v>233</v>
      </c>
      <c r="EM1429" s="13" t="s">
        <v>185</v>
      </c>
      <c r="EN1429" s="13" t="s">
        <v>18246</v>
      </c>
      <c r="EO1429" s="13" t="s">
        <v>185</v>
      </c>
      <c r="EP1429" s="13" t="s">
        <v>18246</v>
      </c>
      <c r="EQ1429" s="13" t="s">
        <v>185</v>
      </c>
      <c r="ER1429" s="13" t="s">
        <v>18247</v>
      </c>
      <c r="ES1429" s="13" t="s">
        <v>185</v>
      </c>
      <c r="ET1429" s="13" t="s">
        <v>18247</v>
      </c>
      <c r="EU1429" s="14"/>
      <c r="EV1429" s="14"/>
      <c r="EW1429" s="14"/>
      <c r="EX1429" s="14"/>
      <c r="EY1429" s="14"/>
      <c r="EZ1429" s="14"/>
      <c r="FA1429" s="14"/>
      <c r="FB1429" s="14"/>
      <c r="FC1429" s="14"/>
      <c r="FD1429" s="14"/>
      <c r="FE1429" s="14"/>
      <c r="FF1429" s="14"/>
      <c r="FG1429" s="14"/>
      <c r="FH1429" s="14"/>
      <c r="FI1429" s="19" t="s">
        <v>217</v>
      </c>
      <c r="FJ1429" s="16" t="s">
        <v>218</v>
      </c>
      <c r="FK1429" s="17">
        <v>46091.60449074074</v>
      </c>
      <c r="FL1429" s="14"/>
      <c r="FM1429" s="14"/>
      <c r="FN1429" s="16" t="s">
        <v>3301</v>
      </c>
      <c r="FO1429" s="17">
        <v>46091.60449074074</v>
      </c>
      <c r="FP1429" s="13" t="s">
        <v>18246</v>
      </c>
      <c r="FQ1429" s="13" t="s">
        <v>18248</v>
      </c>
      <c r="FR1429" s="13" t="s">
        <v>18229</v>
      </c>
      <c r="FS1429" s="14"/>
      <c r="FT1429" s="14"/>
      <c r="FU1429" s="14" t="str">
        <f t="shared" si="17"/>
        <v>Base de Dados_Images/14ES430M01.Imagem do Equipamento-.115513.jpg</v>
      </c>
      <c r="FV1429" s="20"/>
      <c r="FW1429" s="20"/>
    </row>
    <row r="1430" ht="15.75" hidden="1" customHeight="1">
      <c r="A1430" s="10" t="s">
        <v>17863</v>
      </c>
      <c r="B1430" s="10" t="s">
        <v>16594</v>
      </c>
      <c r="C1430" s="10" t="s">
        <v>236</v>
      </c>
      <c r="D1430" s="10" t="s">
        <v>18249</v>
      </c>
      <c r="E1430" s="11" t="s">
        <v>16764</v>
      </c>
      <c r="F1430" s="26" t="s">
        <v>184</v>
      </c>
      <c r="G1430" s="13" t="s">
        <v>185</v>
      </c>
      <c r="H1430" s="13" t="s">
        <v>18250</v>
      </c>
      <c r="I1430" s="13" t="s">
        <v>185</v>
      </c>
      <c r="J1430" s="13" t="s">
        <v>18251</v>
      </c>
      <c r="K1430" s="13" t="s">
        <v>690</v>
      </c>
      <c r="L1430" s="13" t="s">
        <v>18252</v>
      </c>
      <c r="M1430" s="13" t="s">
        <v>185</v>
      </c>
      <c r="N1430" s="13" t="s">
        <v>18253</v>
      </c>
      <c r="O1430" s="13" t="s">
        <v>185</v>
      </c>
      <c r="P1430" s="13" t="s">
        <v>18254</v>
      </c>
      <c r="Q1430" s="13" t="s">
        <v>185</v>
      </c>
      <c r="R1430" s="13" t="s">
        <v>18255</v>
      </c>
      <c r="S1430" s="13" t="s">
        <v>185</v>
      </c>
      <c r="T1430" s="13" t="s">
        <v>18256</v>
      </c>
      <c r="U1430" s="13" t="s">
        <v>185</v>
      </c>
      <c r="V1430" s="13" t="s">
        <v>18257</v>
      </c>
      <c r="W1430" s="13" t="s">
        <v>185</v>
      </c>
      <c r="X1430" s="13" t="s">
        <v>18258</v>
      </c>
      <c r="Y1430" s="13" t="s">
        <v>185</v>
      </c>
      <c r="Z1430" s="13" t="s">
        <v>18259</v>
      </c>
      <c r="AA1430" s="13" t="s">
        <v>185</v>
      </c>
      <c r="AB1430" s="13" t="s">
        <v>18260</v>
      </c>
      <c r="AC1430" s="13" t="s">
        <v>185</v>
      </c>
      <c r="AD1430" s="13" t="s">
        <v>18261</v>
      </c>
      <c r="AE1430" s="13" t="s">
        <v>690</v>
      </c>
      <c r="AF1430" s="13" t="s">
        <v>18262</v>
      </c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9" t="s">
        <v>217</v>
      </c>
      <c r="BT1430" s="16" t="s">
        <v>218</v>
      </c>
      <c r="BU1430" s="17">
        <v>46060.363900462966</v>
      </c>
      <c r="BV1430" s="16" t="s">
        <v>218</v>
      </c>
      <c r="BW1430" s="17">
        <v>46065.63951388889</v>
      </c>
      <c r="BX1430" s="16" t="s">
        <v>218</v>
      </c>
      <c r="BY1430" s="17">
        <v>46065.63951388889</v>
      </c>
      <c r="BZ1430" s="26" t="s">
        <v>219</v>
      </c>
      <c r="CA1430" s="13" t="s">
        <v>185</v>
      </c>
      <c r="CB1430" s="13" t="s">
        <v>18263</v>
      </c>
      <c r="CC1430" s="13" t="s">
        <v>185</v>
      </c>
      <c r="CD1430" s="13" t="s">
        <v>18264</v>
      </c>
      <c r="CE1430" s="13" t="s">
        <v>185</v>
      </c>
      <c r="CF1430" s="13" t="s">
        <v>18265</v>
      </c>
      <c r="CG1430" s="13" t="s">
        <v>690</v>
      </c>
      <c r="CH1430" s="13" t="s">
        <v>18266</v>
      </c>
      <c r="CI1430" s="14"/>
      <c r="CJ1430" s="14"/>
      <c r="CK1430" s="14"/>
      <c r="CL1430" s="14"/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9" t="s">
        <v>217</v>
      </c>
      <c r="DF1430" s="16" t="s">
        <v>218</v>
      </c>
      <c r="DG1430" s="17">
        <v>46071.35324074074</v>
      </c>
      <c r="DH1430" s="16" t="s">
        <v>218</v>
      </c>
      <c r="DI1430" s="17">
        <v>46071.35334490741</v>
      </c>
      <c r="DJ1430" s="16" t="s">
        <v>218</v>
      </c>
      <c r="DK1430" s="17">
        <v>46071.35334490741</v>
      </c>
      <c r="DL1430" s="26" t="s">
        <v>224</v>
      </c>
      <c r="DM1430" s="13" t="s">
        <v>185</v>
      </c>
      <c r="DN1430" s="13" t="s">
        <v>18267</v>
      </c>
      <c r="DO1430" s="13" t="s">
        <v>185</v>
      </c>
      <c r="DP1430" s="13" t="s">
        <v>18267</v>
      </c>
      <c r="DQ1430" s="13" t="s">
        <v>185</v>
      </c>
      <c r="DR1430" s="13" t="s">
        <v>18268</v>
      </c>
      <c r="DS1430" s="13" t="s">
        <v>185</v>
      </c>
      <c r="DT1430" s="13" t="s">
        <v>18269</v>
      </c>
      <c r="DU1430" s="13" t="s">
        <v>185</v>
      </c>
      <c r="DV1430" s="13" t="s">
        <v>18270</v>
      </c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9" t="s">
        <v>217</v>
      </c>
      <c r="EJ1430" s="16" t="s">
        <v>218</v>
      </c>
      <c r="EK1430" s="17">
        <v>46078.61938657407</v>
      </c>
      <c r="EL1430" s="26" t="s">
        <v>233</v>
      </c>
      <c r="EM1430" s="13" t="s">
        <v>185</v>
      </c>
      <c r="EN1430" s="13" t="s">
        <v>18271</v>
      </c>
      <c r="EO1430" s="13" t="s">
        <v>185</v>
      </c>
      <c r="EP1430" s="13" t="s">
        <v>18272</v>
      </c>
      <c r="EQ1430" s="13" t="s">
        <v>185</v>
      </c>
      <c r="ER1430" s="13" t="s">
        <v>18272</v>
      </c>
      <c r="ES1430" s="13" t="s">
        <v>185</v>
      </c>
      <c r="ET1430" s="13" t="s">
        <v>18273</v>
      </c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9" t="s">
        <v>217</v>
      </c>
      <c r="FJ1430" s="16" t="s">
        <v>218</v>
      </c>
      <c r="FK1430" s="17">
        <v>46091.605208333334</v>
      </c>
      <c r="FL1430" s="14"/>
      <c r="FM1430" s="14"/>
      <c r="FN1430" s="16" t="s">
        <v>3301</v>
      </c>
      <c r="FO1430" s="17">
        <v>46091.605208333334</v>
      </c>
      <c r="FP1430" s="13" t="s">
        <v>18271</v>
      </c>
      <c r="FQ1430" s="13" t="s">
        <v>18274</v>
      </c>
      <c r="FR1430" s="13" t="s">
        <v>18275</v>
      </c>
      <c r="FS1430" s="13" t="s">
        <v>18276</v>
      </c>
      <c r="FT1430" s="13" t="s">
        <v>18277</v>
      </c>
      <c r="FU1430" s="14" t="str">
        <f t="shared" si="17"/>
        <v>Base de Dados_Images/14ES135M01_CALD2.Imagem do Equipamento-.114124.jpg</v>
      </c>
      <c r="FV1430" s="20"/>
      <c r="FW1430" s="20"/>
    </row>
    <row r="1431" ht="15.75" hidden="1" customHeight="1">
      <c r="A1431" s="10" t="s">
        <v>17863</v>
      </c>
      <c r="B1431" s="10" t="s">
        <v>16793</v>
      </c>
      <c r="C1431" s="10" t="s">
        <v>264</v>
      </c>
      <c r="D1431" s="10" t="s">
        <v>18278</v>
      </c>
      <c r="E1431" s="11" t="s">
        <v>16811</v>
      </c>
      <c r="F1431" s="26" t="s">
        <v>184</v>
      </c>
      <c r="G1431" s="13" t="s">
        <v>185</v>
      </c>
      <c r="H1431" s="13" t="s">
        <v>18279</v>
      </c>
      <c r="I1431" s="13" t="s">
        <v>185</v>
      </c>
      <c r="J1431" s="13" t="s">
        <v>18280</v>
      </c>
      <c r="K1431" s="13" t="s">
        <v>185</v>
      </c>
      <c r="L1431" s="13" t="s">
        <v>18281</v>
      </c>
      <c r="M1431" s="13" t="s">
        <v>185</v>
      </c>
      <c r="N1431" s="13" t="s">
        <v>18281</v>
      </c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9" t="s">
        <v>217</v>
      </c>
      <c r="BT1431" s="16" t="s">
        <v>218</v>
      </c>
      <c r="BU1431" s="17">
        <v>46051.451944444445</v>
      </c>
      <c r="BV1431" s="16" t="s">
        <v>218</v>
      </c>
      <c r="BW1431" s="17">
        <v>46051.45196759259</v>
      </c>
      <c r="BX1431" s="16" t="s">
        <v>218</v>
      </c>
      <c r="BY1431" s="17">
        <v>46051.45196759259</v>
      </c>
      <c r="BZ1431" s="26" t="s">
        <v>219</v>
      </c>
      <c r="CA1431" s="13" t="s">
        <v>185</v>
      </c>
      <c r="CB1431" s="13" t="s">
        <v>18282</v>
      </c>
      <c r="CC1431" s="13" t="s">
        <v>185</v>
      </c>
      <c r="CD1431" s="13" t="s">
        <v>18283</v>
      </c>
      <c r="CE1431" s="13" t="s">
        <v>185</v>
      </c>
      <c r="CF1431" s="13" t="s">
        <v>18284</v>
      </c>
      <c r="CG1431" s="14"/>
      <c r="CH1431" s="14"/>
      <c r="CI1431" s="14"/>
      <c r="CJ1431" s="14"/>
      <c r="CK1431" s="14"/>
      <c r="CL1431" s="14"/>
      <c r="CM1431" s="14"/>
      <c r="CN1431" s="14"/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9" t="s">
        <v>217</v>
      </c>
      <c r="DF1431" s="19" t="s">
        <v>274</v>
      </c>
      <c r="DG1431" s="18"/>
      <c r="DH1431" s="16" t="s">
        <v>218</v>
      </c>
      <c r="DI1431" s="17">
        <v>46066.62599537037</v>
      </c>
      <c r="DJ1431" s="16" t="s">
        <v>218</v>
      </c>
      <c r="DK1431" s="17">
        <v>46066.62599537037</v>
      </c>
      <c r="DL1431" s="26" t="s">
        <v>224</v>
      </c>
      <c r="DM1431" s="13" t="s">
        <v>405</v>
      </c>
      <c r="DN1431" s="13" t="s">
        <v>18285</v>
      </c>
      <c r="DO1431" s="13" t="s">
        <v>405</v>
      </c>
      <c r="DP1431" s="13" t="s">
        <v>18286</v>
      </c>
      <c r="DQ1431" s="14"/>
      <c r="DR1431" s="14"/>
      <c r="DS1431" s="14"/>
      <c r="DT1431" s="14"/>
      <c r="DU1431" s="14"/>
      <c r="DV1431" s="14"/>
      <c r="DW1431" s="14"/>
      <c r="DX1431" s="14"/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6" t="s">
        <v>218</v>
      </c>
      <c r="EJ1431" s="16" t="s">
        <v>217</v>
      </c>
      <c r="EK1431" s="17"/>
      <c r="EL1431" s="26" t="s">
        <v>233</v>
      </c>
      <c r="EM1431" s="13" t="s">
        <v>405</v>
      </c>
      <c r="EN1431" s="13" t="s">
        <v>18287</v>
      </c>
      <c r="EO1431" s="13" t="s">
        <v>405</v>
      </c>
      <c r="EP1431" s="13" t="s">
        <v>18287</v>
      </c>
      <c r="EQ1431" s="14"/>
      <c r="ER1431" s="14"/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6" t="s">
        <v>218</v>
      </c>
      <c r="FJ1431" s="16" t="s">
        <v>217</v>
      </c>
      <c r="FK1431" s="17"/>
      <c r="FL1431" s="14"/>
      <c r="FM1431" s="14"/>
      <c r="FN1431" s="16" t="s">
        <v>234</v>
      </c>
      <c r="FO1431" s="17"/>
      <c r="FP1431" s="13" t="s">
        <v>18285</v>
      </c>
      <c r="FQ1431" s="13" t="s">
        <v>18288</v>
      </c>
      <c r="FR1431" s="13" t="s">
        <v>18281</v>
      </c>
      <c r="FS1431" s="14"/>
      <c r="FT1431" s="14"/>
      <c r="FU1431" s="14" t="str">
        <f t="shared" si="17"/>
        <v>Base de Dados_Images/14TI020B09.Imagem do Equipamento-.135633.jpg</v>
      </c>
      <c r="FV1431" s="20"/>
      <c r="FW1431" s="20"/>
    </row>
    <row r="1432" ht="15.75" hidden="1" customHeight="1">
      <c r="A1432" s="10" t="s">
        <v>17863</v>
      </c>
      <c r="B1432" s="10" t="s">
        <v>16793</v>
      </c>
      <c r="C1432" s="10" t="s">
        <v>264</v>
      </c>
      <c r="D1432" s="10" t="s">
        <v>18289</v>
      </c>
      <c r="E1432" s="11" t="s">
        <v>16826</v>
      </c>
      <c r="F1432" s="26" t="s">
        <v>184</v>
      </c>
      <c r="G1432" s="13" t="s">
        <v>185</v>
      </c>
      <c r="H1432" s="13" t="s">
        <v>18290</v>
      </c>
      <c r="I1432" s="13" t="s">
        <v>185</v>
      </c>
      <c r="J1432" s="13" t="s">
        <v>18290</v>
      </c>
      <c r="K1432" s="13" t="s">
        <v>185</v>
      </c>
      <c r="L1432" s="13" t="s">
        <v>18291</v>
      </c>
      <c r="M1432" s="13" t="s">
        <v>185</v>
      </c>
      <c r="N1432" s="13" t="s">
        <v>18292</v>
      </c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9" t="s">
        <v>217</v>
      </c>
      <c r="BT1432" s="16" t="s">
        <v>218</v>
      </c>
      <c r="BU1432" s="17">
        <v>46055.66373842592</v>
      </c>
      <c r="BV1432" s="16" t="s">
        <v>218</v>
      </c>
      <c r="BW1432" s="17">
        <v>46055.66376157408</v>
      </c>
      <c r="BX1432" s="16" t="s">
        <v>218</v>
      </c>
      <c r="BY1432" s="17">
        <v>46055.66376157408</v>
      </c>
      <c r="BZ1432" s="26" t="s">
        <v>219</v>
      </c>
      <c r="CA1432" s="13" t="s">
        <v>185</v>
      </c>
      <c r="CB1432" s="13" t="s">
        <v>18293</v>
      </c>
      <c r="CC1432" s="13" t="s">
        <v>185</v>
      </c>
      <c r="CD1432" s="13" t="s">
        <v>18294</v>
      </c>
      <c r="CE1432" s="13" t="s">
        <v>185</v>
      </c>
      <c r="CF1432" s="13" t="s">
        <v>18295</v>
      </c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9" t="s">
        <v>217</v>
      </c>
      <c r="DF1432" s="19" t="s">
        <v>274</v>
      </c>
      <c r="DG1432" s="18"/>
      <c r="DH1432" s="16" t="s">
        <v>218</v>
      </c>
      <c r="DI1432" s="17">
        <v>46066.6262037037</v>
      </c>
      <c r="DJ1432" s="16" t="s">
        <v>218</v>
      </c>
      <c r="DK1432" s="17">
        <v>46066.6262037037</v>
      </c>
      <c r="DL1432" s="26" t="s">
        <v>224</v>
      </c>
      <c r="DM1432" s="13" t="s">
        <v>405</v>
      </c>
      <c r="DN1432" s="13" t="s">
        <v>18296</v>
      </c>
      <c r="DO1432" s="13" t="s">
        <v>405</v>
      </c>
      <c r="DP1432" s="13" t="s">
        <v>18297</v>
      </c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6" t="s">
        <v>218</v>
      </c>
      <c r="EJ1432" s="16" t="s">
        <v>217</v>
      </c>
      <c r="EK1432" s="17"/>
      <c r="EL1432" s="26" t="s">
        <v>233</v>
      </c>
      <c r="EM1432" s="13" t="s">
        <v>405</v>
      </c>
      <c r="EN1432" s="13" t="s">
        <v>18298</v>
      </c>
      <c r="EO1432" s="13" t="s">
        <v>405</v>
      </c>
      <c r="EP1432" s="13" t="s">
        <v>18299</v>
      </c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6" t="s">
        <v>218</v>
      </c>
      <c r="FJ1432" s="16" t="s">
        <v>217</v>
      </c>
      <c r="FK1432" s="17"/>
      <c r="FL1432" s="14"/>
      <c r="FM1432" s="14"/>
      <c r="FN1432" s="16" t="s">
        <v>234</v>
      </c>
      <c r="FO1432" s="17"/>
      <c r="FP1432" s="13" t="s">
        <v>18296</v>
      </c>
      <c r="FQ1432" s="13" t="s">
        <v>18300</v>
      </c>
      <c r="FR1432" s="13" t="s">
        <v>18292</v>
      </c>
      <c r="FS1432" s="14"/>
      <c r="FT1432" s="14"/>
      <c r="FU1432" s="14" t="str">
        <f t="shared" si="17"/>
        <v>Base de Dados_Images/14TI020B12.Imagem do Equipamento-.185548.jpg</v>
      </c>
      <c r="FV1432" s="20"/>
      <c r="FW1432" s="20"/>
    </row>
    <row r="1433" ht="15.75" hidden="1" customHeight="1">
      <c r="A1433" s="10" t="s">
        <v>17863</v>
      </c>
      <c r="B1433" s="10" t="s">
        <v>16793</v>
      </c>
      <c r="C1433" s="10" t="s">
        <v>264</v>
      </c>
      <c r="D1433" s="10" t="s">
        <v>18301</v>
      </c>
      <c r="E1433" s="11" t="s">
        <v>18302</v>
      </c>
      <c r="F1433" s="26" t="s">
        <v>184</v>
      </c>
      <c r="G1433" s="13" t="s">
        <v>185</v>
      </c>
      <c r="H1433" s="13" t="s">
        <v>18303</v>
      </c>
      <c r="I1433" s="13" t="s">
        <v>185</v>
      </c>
      <c r="J1433" s="13" t="s">
        <v>18303</v>
      </c>
      <c r="K1433" s="13" t="s">
        <v>185</v>
      </c>
      <c r="L1433" s="13" t="s">
        <v>18304</v>
      </c>
      <c r="M1433" s="13" t="s">
        <v>185</v>
      </c>
      <c r="N1433" s="13" t="s">
        <v>18305</v>
      </c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9" t="s">
        <v>217</v>
      </c>
      <c r="BT1433" s="16" t="s">
        <v>218</v>
      </c>
      <c r="BU1433" s="17">
        <v>46065.569375</v>
      </c>
      <c r="BV1433" s="16" t="s">
        <v>218</v>
      </c>
      <c r="BW1433" s="17">
        <v>46065.569398148145</v>
      </c>
      <c r="BX1433" s="16" t="s">
        <v>218</v>
      </c>
      <c r="BY1433" s="17">
        <v>46065.569398148145</v>
      </c>
      <c r="BZ1433" s="26" t="s">
        <v>219</v>
      </c>
      <c r="CA1433" s="13" t="s">
        <v>185</v>
      </c>
      <c r="CB1433" s="13" t="s">
        <v>18306</v>
      </c>
      <c r="CC1433" s="13" t="s">
        <v>185</v>
      </c>
      <c r="CD1433" s="13" t="s">
        <v>18307</v>
      </c>
      <c r="CE1433" s="13" t="s">
        <v>185</v>
      </c>
      <c r="CF1433" s="13" t="s">
        <v>18308</v>
      </c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9" t="s">
        <v>217</v>
      </c>
      <c r="DF1433" s="19" t="s">
        <v>274</v>
      </c>
      <c r="DG1433" s="18"/>
      <c r="DH1433" s="16" t="s">
        <v>218</v>
      </c>
      <c r="DI1433" s="17">
        <v>46077.68070601852</v>
      </c>
      <c r="DJ1433" s="16" t="s">
        <v>218</v>
      </c>
      <c r="DK1433" s="17">
        <v>46077.68070601852</v>
      </c>
      <c r="DL1433" s="26" t="s">
        <v>224</v>
      </c>
      <c r="DM1433" s="13" t="s">
        <v>185</v>
      </c>
      <c r="DN1433" s="13" t="s">
        <v>18309</v>
      </c>
      <c r="DO1433" s="13" t="s">
        <v>185</v>
      </c>
      <c r="DP1433" s="13" t="s">
        <v>18310</v>
      </c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9" t="s">
        <v>217</v>
      </c>
      <c r="EJ1433" s="16" t="s">
        <v>218</v>
      </c>
      <c r="EK1433" s="17">
        <v>46087.722280092596</v>
      </c>
      <c r="EL1433" s="26" t="s">
        <v>233</v>
      </c>
      <c r="EM1433" s="13" t="s">
        <v>185</v>
      </c>
      <c r="EN1433" s="13" t="s">
        <v>18311</v>
      </c>
      <c r="EO1433" s="13" t="s">
        <v>185</v>
      </c>
      <c r="EP1433" s="13" t="s">
        <v>18312</v>
      </c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9" t="s">
        <v>217</v>
      </c>
      <c r="FJ1433" s="16" t="s">
        <v>218</v>
      </c>
      <c r="FK1433" s="17">
        <v>46093.419270833336</v>
      </c>
      <c r="FL1433" s="14"/>
      <c r="FM1433" s="14"/>
      <c r="FN1433" s="16" t="s">
        <v>3301</v>
      </c>
      <c r="FO1433" s="17">
        <v>46093.419270833336</v>
      </c>
      <c r="FP1433" s="13" t="s">
        <v>18311</v>
      </c>
      <c r="FQ1433" s="13" t="s">
        <v>18313</v>
      </c>
      <c r="FR1433" s="13" t="s">
        <v>18314</v>
      </c>
      <c r="FS1433" s="14"/>
      <c r="FT1433" s="14"/>
      <c r="FU1433" s="14" t="str">
        <f t="shared" si="17"/>
        <v>Base de Dados_Images/14TI142B03.Imagem do Equipamento-.192224.jpg</v>
      </c>
      <c r="FV1433" s="20"/>
      <c r="FW1433" s="20"/>
    </row>
    <row r="1434" ht="15.75" hidden="1" customHeight="1">
      <c r="A1434" s="10" t="s">
        <v>17863</v>
      </c>
      <c r="B1434" s="10" t="s">
        <v>16793</v>
      </c>
      <c r="C1434" s="10" t="s">
        <v>264</v>
      </c>
      <c r="D1434" s="10" t="s">
        <v>18315</v>
      </c>
      <c r="E1434" s="11" t="s">
        <v>18316</v>
      </c>
      <c r="F1434" s="26" t="s">
        <v>184</v>
      </c>
      <c r="G1434" s="13" t="s">
        <v>185</v>
      </c>
      <c r="H1434" s="13" t="s">
        <v>18317</v>
      </c>
      <c r="I1434" s="13" t="s">
        <v>185</v>
      </c>
      <c r="J1434" s="13" t="s">
        <v>18318</v>
      </c>
      <c r="K1434" s="13" t="s">
        <v>185</v>
      </c>
      <c r="L1434" s="13" t="s">
        <v>18319</v>
      </c>
      <c r="M1434" s="13" t="s">
        <v>185</v>
      </c>
      <c r="N1434" s="13" t="s">
        <v>18319</v>
      </c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9" t="s">
        <v>217</v>
      </c>
      <c r="BT1434" s="16" t="s">
        <v>218</v>
      </c>
      <c r="BU1434" s="17">
        <v>46065.57293981482</v>
      </c>
      <c r="BV1434" s="16" t="s">
        <v>218</v>
      </c>
      <c r="BW1434" s="17">
        <v>46065.572962962964</v>
      </c>
      <c r="BX1434" s="16" t="s">
        <v>218</v>
      </c>
      <c r="BY1434" s="17">
        <v>46065.572962962964</v>
      </c>
      <c r="BZ1434" s="26" t="s">
        <v>219</v>
      </c>
      <c r="CA1434" s="13" t="s">
        <v>185</v>
      </c>
      <c r="CB1434" s="13" t="s">
        <v>18320</v>
      </c>
      <c r="CC1434" s="13" t="s">
        <v>185</v>
      </c>
      <c r="CD1434" s="13" t="s">
        <v>18321</v>
      </c>
      <c r="CE1434" s="13" t="s">
        <v>185</v>
      </c>
      <c r="CF1434" s="13" t="s">
        <v>18322</v>
      </c>
      <c r="CG1434" s="14"/>
      <c r="CH1434" s="14"/>
      <c r="CI1434" s="14"/>
      <c r="CJ1434" s="14"/>
      <c r="CK1434" s="14"/>
      <c r="CL1434" s="14"/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9" t="s">
        <v>217</v>
      </c>
      <c r="DF1434" s="19" t="s">
        <v>274</v>
      </c>
      <c r="DG1434" s="18"/>
      <c r="DH1434" s="16" t="s">
        <v>218</v>
      </c>
      <c r="DI1434" s="17">
        <v>46066.626493055555</v>
      </c>
      <c r="DJ1434" s="16" t="s">
        <v>218</v>
      </c>
      <c r="DK1434" s="17">
        <v>46066.626493055555</v>
      </c>
      <c r="DL1434" s="26" t="s">
        <v>224</v>
      </c>
      <c r="DM1434" s="13" t="s">
        <v>185</v>
      </c>
      <c r="DN1434" s="13" t="s">
        <v>18323</v>
      </c>
      <c r="DO1434" s="13" t="s">
        <v>185</v>
      </c>
      <c r="DP1434" s="13" t="s">
        <v>18323</v>
      </c>
      <c r="DQ1434" s="14"/>
      <c r="DR1434" s="14"/>
      <c r="DS1434" s="14"/>
      <c r="DT1434" s="14"/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9" t="s">
        <v>217</v>
      </c>
      <c r="EJ1434" s="16" t="s">
        <v>218</v>
      </c>
      <c r="EK1434" s="17">
        <v>46087.73611111111</v>
      </c>
      <c r="EL1434" s="26" t="s">
        <v>233</v>
      </c>
      <c r="EM1434" s="13" t="s">
        <v>185</v>
      </c>
      <c r="EN1434" s="13" t="s">
        <v>18324</v>
      </c>
      <c r="EO1434" s="13" t="s">
        <v>185</v>
      </c>
      <c r="EP1434" s="13" t="s">
        <v>18325</v>
      </c>
      <c r="EQ1434" s="14"/>
      <c r="ER1434" s="14"/>
      <c r="ES1434" s="14"/>
      <c r="ET1434" s="14"/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9" t="s">
        <v>217</v>
      </c>
      <c r="FJ1434" s="16" t="s">
        <v>218</v>
      </c>
      <c r="FK1434" s="17">
        <v>46093.41868055556</v>
      </c>
      <c r="FL1434" s="14"/>
      <c r="FM1434" s="14"/>
      <c r="FN1434" s="16" t="s">
        <v>3301</v>
      </c>
      <c r="FO1434" s="17">
        <v>46093.41868055556</v>
      </c>
      <c r="FP1434" s="13" t="s">
        <v>18325</v>
      </c>
      <c r="FQ1434" s="13" t="s">
        <v>18326</v>
      </c>
      <c r="FR1434" s="13" t="s">
        <v>18319</v>
      </c>
      <c r="FS1434" s="14"/>
      <c r="FT1434" s="14"/>
      <c r="FU1434" s="14" t="str">
        <f t="shared" si="17"/>
        <v>Base de Dados_Images/14TI143B02.Imagem do Equipamento-.164505.jpg</v>
      </c>
      <c r="FV1434" s="20"/>
      <c r="FW1434" s="20"/>
    </row>
    <row r="1435" ht="15.75" hidden="1" customHeight="1">
      <c r="A1435" s="10" t="s">
        <v>17863</v>
      </c>
      <c r="B1435" s="10" t="s">
        <v>16793</v>
      </c>
      <c r="C1435" s="10" t="s">
        <v>264</v>
      </c>
      <c r="D1435" s="10" t="s">
        <v>18327</v>
      </c>
      <c r="E1435" s="11" t="s">
        <v>18316</v>
      </c>
      <c r="F1435" s="26" t="s">
        <v>184</v>
      </c>
      <c r="G1435" s="13" t="s">
        <v>185</v>
      </c>
      <c r="H1435" s="13" t="s">
        <v>18328</v>
      </c>
      <c r="I1435" s="13" t="s">
        <v>185</v>
      </c>
      <c r="J1435" s="13" t="s">
        <v>18329</v>
      </c>
      <c r="K1435" s="13" t="s">
        <v>185</v>
      </c>
      <c r="L1435" s="13" t="s">
        <v>18330</v>
      </c>
      <c r="M1435" s="13" t="s">
        <v>185</v>
      </c>
      <c r="N1435" s="13" t="s">
        <v>18330</v>
      </c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9" t="s">
        <v>217</v>
      </c>
      <c r="BT1435" s="16" t="s">
        <v>218</v>
      </c>
      <c r="BU1435" s="17">
        <v>46065.573958333334</v>
      </c>
      <c r="BV1435" s="16" t="s">
        <v>218</v>
      </c>
      <c r="BW1435" s="17">
        <v>46065.57398148148</v>
      </c>
      <c r="BX1435" s="16" t="s">
        <v>218</v>
      </c>
      <c r="BY1435" s="17">
        <v>46065.57398148148</v>
      </c>
      <c r="BZ1435" s="26" t="s">
        <v>219</v>
      </c>
      <c r="CA1435" s="13" t="s">
        <v>185</v>
      </c>
      <c r="CB1435" s="13" t="s">
        <v>18331</v>
      </c>
      <c r="CC1435" s="13" t="s">
        <v>185</v>
      </c>
      <c r="CD1435" s="13" t="s">
        <v>18332</v>
      </c>
      <c r="CE1435" s="13" t="s">
        <v>185</v>
      </c>
      <c r="CF1435" s="13" t="s">
        <v>18333</v>
      </c>
      <c r="CG1435" s="14"/>
      <c r="CH1435" s="14"/>
      <c r="CI1435" s="14"/>
      <c r="CJ1435" s="14"/>
      <c r="CK1435" s="14"/>
      <c r="CL1435" s="14"/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9" t="s">
        <v>217</v>
      </c>
      <c r="DF1435" s="19" t="s">
        <v>274</v>
      </c>
      <c r="DG1435" s="18"/>
      <c r="DH1435" s="16" t="s">
        <v>218</v>
      </c>
      <c r="DI1435" s="17">
        <v>46066.626655092594</v>
      </c>
      <c r="DJ1435" s="16" t="s">
        <v>218</v>
      </c>
      <c r="DK1435" s="17">
        <v>46066.626655092594</v>
      </c>
      <c r="DL1435" s="26" t="s">
        <v>224</v>
      </c>
      <c r="DM1435" s="13" t="s">
        <v>185</v>
      </c>
      <c r="DN1435" s="13" t="s">
        <v>18334</v>
      </c>
      <c r="DO1435" s="13" t="s">
        <v>185</v>
      </c>
      <c r="DP1435" s="13" t="s">
        <v>18334</v>
      </c>
      <c r="DQ1435" s="14"/>
      <c r="DR1435" s="14"/>
      <c r="DS1435" s="14"/>
      <c r="DT1435" s="14"/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9" t="s">
        <v>217</v>
      </c>
      <c r="EJ1435" s="16" t="s">
        <v>218</v>
      </c>
      <c r="EK1435" s="17">
        <v>46087.736342592594</v>
      </c>
      <c r="EL1435" s="26" t="s">
        <v>233</v>
      </c>
      <c r="EM1435" s="13" t="s">
        <v>185</v>
      </c>
      <c r="EN1435" s="13" t="s">
        <v>18335</v>
      </c>
      <c r="EO1435" s="13" t="s">
        <v>185</v>
      </c>
      <c r="EP1435" s="13" t="s">
        <v>18336</v>
      </c>
      <c r="EQ1435" s="14"/>
      <c r="ER1435" s="14"/>
      <c r="ES1435" s="14"/>
      <c r="ET1435" s="14"/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9" t="s">
        <v>217</v>
      </c>
      <c r="FJ1435" s="16" t="s">
        <v>218</v>
      </c>
      <c r="FK1435" s="17">
        <v>46095.58125</v>
      </c>
      <c r="FL1435" s="14"/>
      <c r="FM1435" s="14"/>
      <c r="FN1435" s="16" t="s">
        <v>3301</v>
      </c>
      <c r="FO1435" s="17">
        <v>46095.58125</v>
      </c>
      <c r="FP1435" s="13" t="s">
        <v>18335</v>
      </c>
      <c r="FQ1435" s="13" t="s">
        <v>18337</v>
      </c>
      <c r="FR1435" s="13" t="s">
        <v>18330</v>
      </c>
      <c r="FS1435" s="14"/>
      <c r="FT1435" s="14"/>
      <c r="FU1435" s="14" t="str">
        <f t="shared" si="17"/>
        <v>Base de Dados_Images/14TI143B03.Imagem do Equipamento-.164629.jpg</v>
      </c>
      <c r="FV1435" s="20"/>
      <c r="FW1435" s="20"/>
    </row>
    <row r="1436" ht="15.75" hidden="1" customHeight="1">
      <c r="A1436" s="10" t="s">
        <v>17863</v>
      </c>
      <c r="B1436" s="10" t="s">
        <v>16793</v>
      </c>
      <c r="C1436" s="10" t="s">
        <v>264</v>
      </c>
      <c r="D1436" s="10" t="s">
        <v>18338</v>
      </c>
      <c r="E1436" s="11" t="s">
        <v>18339</v>
      </c>
      <c r="F1436" s="26" t="s">
        <v>184</v>
      </c>
      <c r="G1436" s="13" t="s">
        <v>185</v>
      </c>
      <c r="H1436" s="13" t="s">
        <v>18340</v>
      </c>
      <c r="I1436" s="13" t="s">
        <v>185</v>
      </c>
      <c r="J1436" s="13" t="s">
        <v>18341</v>
      </c>
      <c r="K1436" s="13" t="s">
        <v>185</v>
      </c>
      <c r="L1436" s="13" t="s">
        <v>18341</v>
      </c>
      <c r="M1436" s="13" t="s">
        <v>185</v>
      </c>
      <c r="N1436" s="13" t="s">
        <v>18342</v>
      </c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9" t="s">
        <v>217</v>
      </c>
      <c r="BT1436" s="16" t="s">
        <v>218</v>
      </c>
      <c r="BU1436" s="17">
        <v>46065.5718287037</v>
      </c>
      <c r="BV1436" s="16" t="s">
        <v>218</v>
      </c>
      <c r="BW1436" s="17">
        <v>46065.571851851855</v>
      </c>
      <c r="BX1436" s="16" t="s">
        <v>218</v>
      </c>
      <c r="BY1436" s="17">
        <v>46065.571851851855</v>
      </c>
      <c r="BZ1436" s="26" t="s">
        <v>219</v>
      </c>
      <c r="CA1436" s="13" t="s">
        <v>185</v>
      </c>
      <c r="CB1436" s="13" t="s">
        <v>18343</v>
      </c>
      <c r="CC1436" s="13" t="s">
        <v>185</v>
      </c>
      <c r="CD1436" s="13" t="s">
        <v>18344</v>
      </c>
      <c r="CE1436" s="13" t="s">
        <v>185</v>
      </c>
      <c r="CF1436" s="13" t="s">
        <v>18345</v>
      </c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9" t="s">
        <v>217</v>
      </c>
      <c r="DF1436" s="19" t="s">
        <v>274</v>
      </c>
      <c r="DG1436" s="18"/>
      <c r="DH1436" s="16" t="s">
        <v>218</v>
      </c>
      <c r="DI1436" s="17">
        <v>46066.62678240741</v>
      </c>
      <c r="DJ1436" s="16" t="s">
        <v>218</v>
      </c>
      <c r="DK1436" s="17">
        <v>46066.62678240741</v>
      </c>
      <c r="DL1436" s="26" t="s">
        <v>224</v>
      </c>
      <c r="DM1436" s="13" t="s">
        <v>185</v>
      </c>
      <c r="DN1436" s="13" t="s">
        <v>18346</v>
      </c>
      <c r="DO1436" s="13" t="s">
        <v>185</v>
      </c>
      <c r="DP1436" s="13" t="s">
        <v>18347</v>
      </c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9" t="s">
        <v>217</v>
      </c>
      <c r="EJ1436" s="16" t="s">
        <v>218</v>
      </c>
      <c r="EK1436" s="17">
        <v>46095.582395833335</v>
      </c>
      <c r="EL1436" s="26" t="s">
        <v>233</v>
      </c>
      <c r="EM1436" s="13" t="s">
        <v>185</v>
      </c>
      <c r="EN1436" s="13" t="s">
        <v>18348</v>
      </c>
      <c r="EO1436" s="13" t="s">
        <v>185</v>
      </c>
      <c r="EP1436" s="13" t="s">
        <v>18349</v>
      </c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9" t="s">
        <v>217</v>
      </c>
      <c r="FJ1436" s="16" t="s">
        <v>218</v>
      </c>
      <c r="FK1436" s="17">
        <v>46095.58244212963</v>
      </c>
      <c r="FL1436" s="14"/>
      <c r="FM1436" s="14"/>
      <c r="FN1436" s="16" t="s">
        <v>3301</v>
      </c>
      <c r="FO1436" s="17">
        <v>46095.58244212963</v>
      </c>
      <c r="FP1436" s="13" t="s">
        <v>18348</v>
      </c>
      <c r="FQ1436" s="13" t="s">
        <v>18350</v>
      </c>
      <c r="FR1436" s="13" t="s">
        <v>18342</v>
      </c>
      <c r="FS1436" s="14"/>
      <c r="FT1436" s="14"/>
      <c r="FU1436" s="14" t="str">
        <f t="shared" si="17"/>
        <v>Base de Dados_Images/14PI143B01.Imagem do Equipamento-.164328.jpg</v>
      </c>
      <c r="FV1436" s="20"/>
      <c r="FW1436" s="20"/>
    </row>
    <row r="1437" ht="15.75" hidden="1" customHeight="1">
      <c r="A1437" s="10" t="s">
        <v>17863</v>
      </c>
      <c r="B1437" s="10" t="s">
        <v>16793</v>
      </c>
      <c r="C1437" s="10" t="s">
        <v>301</v>
      </c>
      <c r="D1437" s="10" t="s">
        <v>18351</v>
      </c>
      <c r="E1437" s="11" t="s">
        <v>16851</v>
      </c>
      <c r="F1437" s="26" t="s">
        <v>184</v>
      </c>
      <c r="G1437" s="13" t="s">
        <v>185</v>
      </c>
      <c r="H1437" s="13" t="s">
        <v>18352</v>
      </c>
      <c r="I1437" s="13" t="s">
        <v>185</v>
      </c>
      <c r="J1437" s="13" t="s">
        <v>18353</v>
      </c>
      <c r="K1437" s="13" t="s">
        <v>185</v>
      </c>
      <c r="L1437" s="13" t="s">
        <v>18354</v>
      </c>
      <c r="M1437" s="13" t="s">
        <v>185</v>
      </c>
      <c r="N1437" s="13" t="s">
        <v>18354</v>
      </c>
      <c r="O1437" s="13" t="s">
        <v>185</v>
      </c>
      <c r="P1437" s="13" t="s">
        <v>18355</v>
      </c>
      <c r="Q1437" s="13" t="s">
        <v>185</v>
      </c>
      <c r="R1437" s="13" t="s">
        <v>18356</v>
      </c>
      <c r="S1437" s="13" t="s">
        <v>185</v>
      </c>
      <c r="T1437" s="13" t="s">
        <v>18356</v>
      </c>
      <c r="U1437" s="13" t="s">
        <v>185</v>
      </c>
      <c r="V1437" s="13" t="s">
        <v>18357</v>
      </c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9" t="s">
        <v>217</v>
      </c>
      <c r="BT1437" s="19" t="s">
        <v>274</v>
      </c>
      <c r="BU1437" s="18"/>
      <c r="BV1437" s="16" t="s">
        <v>218</v>
      </c>
      <c r="BW1437" s="17">
        <v>46087.738703703704</v>
      </c>
      <c r="BX1437" s="16" t="s">
        <v>218</v>
      </c>
      <c r="BY1437" s="17">
        <v>46087.738703703704</v>
      </c>
      <c r="BZ1437" s="26" t="s">
        <v>219</v>
      </c>
      <c r="CA1437" s="13" t="s">
        <v>405</v>
      </c>
      <c r="CB1437" s="13" t="s">
        <v>18358</v>
      </c>
      <c r="CC1437" s="14"/>
      <c r="CD1437" s="14"/>
      <c r="CE1437" s="14"/>
      <c r="CF1437" s="14"/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6" t="s">
        <v>218</v>
      </c>
      <c r="DF1437" s="19" t="s">
        <v>274</v>
      </c>
      <c r="DG1437" s="18"/>
      <c r="DH1437" s="19" t="s">
        <v>217</v>
      </c>
      <c r="DI1437" s="18"/>
      <c r="DJ1437" s="19" t="s">
        <v>217</v>
      </c>
      <c r="DK1437" s="18"/>
      <c r="DL1437" s="26" t="s">
        <v>224</v>
      </c>
      <c r="DM1437" s="13" t="s">
        <v>185</v>
      </c>
      <c r="DN1437" s="13" t="s">
        <v>18359</v>
      </c>
      <c r="DO1437" s="14"/>
      <c r="DP1437" s="14"/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9" t="s">
        <v>217</v>
      </c>
      <c r="EJ1437" s="16" t="s">
        <v>218</v>
      </c>
      <c r="EK1437" s="17">
        <v>46087.73881944444</v>
      </c>
      <c r="EL1437" s="26" t="s">
        <v>233</v>
      </c>
      <c r="EM1437" s="13" t="s">
        <v>185</v>
      </c>
      <c r="EN1437" s="13" t="s">
        <v>18360</v>
      </c>
      <c r="EO1437" s="14"/>
      <c r="EP1437" s="14"/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9" t="s">
        <v>217</v>
      </c>
      <c r="FJ1437" s="16" t="s">
        <v>218</v>
      </c>
      <c r="FK1437" s="17">
        <v>46092.88377314815</v>
      </c>
      <c r="FL1437" s="14"/>
      <c r="FM1437" s="14"/>
      <c r="FN1437" s="19" t="s">
        <v>234</v>
      </c>
      <c r="FO1437" s="18"/>
      <c r="FP1437" s="13" t="s">
        <v>18360</v>
      </c>
      <c r="FQ1437" s="13" t="s">
        <v>18361</v>
      </c>
      <c r="FR1437" s="13" t="s">
        <v>18352</v>
      </c>
      <c r="FS1437" s="14"/>
      <c r="FT1437" s="14"/>
      <c r="FU1437" s="14" t="str">
        <f t="shared" si="17"/>
        <v>Base de Dados_Images/14B142_DAMPER.Imagem do Equipamento-.134538.jpg</v>
      </c>
      <c r="FV1437" s="20"/>
      <c r="FW1437" s="20"/>
    </row>
    <row r="1438" ht="15.75" hidden="1" customHeight="1">
      <c r="A1438" s="10" t="s">
        <v>17863</v>
      </c>
      <c r="B1438" s="10" t="s">
        <v>16793</v>
      </c>
      <c r="C1438" s="10" t="s">
        <v>301</v>
      </c>
      <c r="D1438" s="10" t="s">
        <v>18362</v>
      </c>
      <c r="E1438" s="11" t="s">
        <v>16861</v>
      </c>
      <c r="F1438" s="26" t="s">
        <v>184</v>
      </c>
      <c r="G1438" s="13" t="s">
        <v>185</v>
      </c>
      <c r="H1438" s="13" t="s">
        <v>18363</v>
      </c>
      <c r="I1438" s="13" t="s">
        <v>185</v>
      </c>
      <c r="J1438" s="13" t="s">
        <v>18364</v>
      </c>
      <c r="K1438" s="13" t="s">
        <v>185</v>
      </c>
      <c r="L1438" s="13" t="s">
        <v>18365</v>
      </c>
      <c r="M1438" s="13" t="s">
        <v>185</v>
      </c>
      <c r="N1438" s="13" t="s">
        <v>18366</v>
      </c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9" t="s">
        <v>217</v>
      </c>
      <c r="BT1438" s="19" t="s">
        <v>274</v>
      </c>
      <c r="BU1438" s="18"/>
      <c r="BV1438" s="19" t="s">
        <v>217</v>
      </c>
      <c r="BW1438" s="18"/>
      <c r="BX1438" s="19" t="s">
        <v>217</v>
      </c>
      <c r="BY1438" s="18"/>
      <c r="BZ1438" s="26" t="s">
        <v>219</v>
      </c>
      <c r="CA1438" s="13" t="s">
        <v>405</v>
      </c>
      <c r="CB1438" s="13" t="s">
        <v>18367</v>
      </c>
      <c r="CC1438" s="13" t="s">
        <v>690</v>
      </c>
      <c r="CD1438" s="13" t="s">
        <v>18368</v>
      </c>
      <c r="CE1438" s="14"/>
      <c r="CF1438" s="14"/>
      <c r="CG1438" s="14"/>
      <c r="CH1438" s="14"/>
      <c r="CI1438" s="14"/>
      <c r="CJ1438" s="14"/>
      <c r="CK1438" s="14"/>
      <c r="CL1438" s="14"/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6" t="s">
        <v>218</v>
      </c>
      <c r="DF1438" s="19" t="s">
        <v>274</v>
      </c>
      <c r="DG1438" s="18"/>
      <c r="DH1438" s="19" t="s">
        <v>217</v>
      </c>
      <c r="DI1438" s="18"/>
      <c r="DJ1438" s="19" t="s">
        <v>217</v>
      </c>
      <c r="DK1438" s="18"/>
      <c r="DL1438" s="26" t="s">
        <v>224</v>
      </c>
      <c r="DM1438" s="13" t="s">
        <v>185</v>
      </c>
      <c r="DN1438" s="13" t="s">
        <v>18369</v>
      </c>
      <c r="DO1438" s="14"/>
      <c r="DP1438" s="14"/>
      <c r="DQ1438" s="14"/>
      <c r="DR1438" s="14"/>
      <c r="DS1438" s="14"/>
      <c r="DT1438" s="14"/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9" t="s">
        <v>217</v>
      </c>
      <c r="EJ1438" s="16" t="s">
        <v>218</v>
      </c>
      <c r="EK1438" s="17">
        <v>46087.738958333335</v>
      </c>
      <c r="EL1438" s="26" t="s">
        <v>233</v>
      </c>
      <c r="EM1438" s="13" t="s">
        <v>185</v>
      </c>
      <c r="EN1438" s="13" t="s">
        <v>18370</v>
      </c>
      <c r="EO1438" s="14"/>
      <c r="EP1438" s="14"/>
      <c r="EQ1438" s="14"/>
      <c r="ER1438" s="14"/>
      <c r="ES1438" s="14"/>
      <c r="ET1438" s="14"/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9" t="s">
        <v>217</v>
      </c>
      <c r="FJ1438" s="16" t="s">
        <v>218</v>
      </c>
      <c r="FK1438" s="17">
        <v>46092.884097222224</v>
      </c>
      <c r="FL1438" s="14"/>
      <c r="FM1438" s="14"/>
      <c r="FN1438" s="19" t="s">
        <v>234</v>
      </c>
      <c r="FO1438" s="18"/>
      <c r="FP1438" s="13" t="s">
        <v>18369</v>
      </c>
      <c r="FQ1438" s="13" t="s">
        <v>18371</v>
      </c>
      <c r="FR1438" s="13" t="s">
        <v>18372</v>
      </c>
      <c r="FS1438" s="14"/>
      <c r="FT1438" s="14"/>
      <c r="FU1438" s="14" t="str">
        <f t="shared" si="17"/>
        <v>Base de Dados_Images/14B143_DAMPER.Imagem do Equipamento-.135202.jpg</v>
      </c>
      <c r="FV1438" s="20"/>
      <c r="FW1438" s="20"/>
    </row>
    <row r="1439" ht="15.75" hidden="1" customHeight="1">
      <c r="A1439" s="10" t="s">
        <v>17863</v>
      </c>
      <c r="B1439" s="10" t="s">
        <v>16793</v>
      </c>
      <c r="C1439" s="10" t="s">
        <v>3550</v>
      </c>
      <c r="D1439" s="10" t="s">
        <v>18373</v>
      </c>
      <c r="E1439" s="11" t="s">
        <v>18374</v>
      </c>
      <c r="F1439" s="26" t="s">
        <v>184</v>
      </c>
      <c r="G1439" s="13" t="s">
        <v>185</v>
      </c>
      <c r="H1439" s="13" t="s">
        <v>18375</v>
      </c>
      <c r="I1439" s="13" t="s">
        <v>185</v>
      </c>
      <c r="J1439" s="13" t="s">
        <v>18376</v>
      </c>
      <c r="K1439" s="13" t="s">
        <v>185</v>
      </c>
      <c r="L1439" s="13" t="s">
        <v>18377</v>
      </c>
      <c r="M1439" s="13" t="s">
        <v>185</v>
      </c>
      <c r="N1439" s="13" t="s">
        <v>18378</v>
      </c>
      <c r="O1439" s="13" t="s">
        <v>185</v>
      </c>
      <c r="P1439" s="13" t="s">
        <v>18379</v>
      </c>
      <c r="Q1439" s="13" t="s">
        <v>185</v>
      </c>
      <c r="R1439" s="13" t="s">
        <v>18380</v>
      </c>
      <c r="S1439" s="13" t="s">
        <v>185</v>
      </c>
      <c r="T1439" s="13" t="s">
        <v>18381</v>
      </c>
      <c r="U1439" s="13" t="s">
        <v>185</v>
      </c>
      <c r="V1439" s="13" t="s">
        <v>18382</v>
      </c>
      <c r="W1439" s="13" t="s">
        <v>185</v>
      </c>
      <c r="X1439" s="13" t="s">
        <v>18383</v>
      </c>
      <c r="Y1439" s="13" t="s">
        <v>185</v>
      </c>
      <c r="Z1439" s="13" t="s">
        <v>18384</v>
      </c>
      <c r="AA1439" s="13" t="s">
        <v>185</v>
      </c>
      <c r="AB1439" s="13" t="s">
        <v>18385</v>
      </c>
      <c r="AC1439" s="13" t="s">
        <v>185</v>
      </c>
      <c r="AD1439" s="13" t="s">
        <v>18386</v>
      </c>
      <c r="AE1439" s="13" t="s">
        <v>185</v>
      </c>
      <c r="AF1439" s="13" t="s">
        <v>18387</v>
      </c>
      <c r="AG1439" s="13" t="s">
        <v>185</v>
      </c>
      <c r="AH1439" s="13" t="s">
        <v>18388</v>
      </c>
      <c r="AI1439" s="13" t="s">
        <v>185</v>
      </c>
      <c r="AJ1439" s="13" t="s">
        <v>18389</v>
      </c>
      <c r="AK1439" s="13" t="s">
        <v>185</v>
      </c>
      <c r="AL1439" s="13" t="s">
        <v>18390</v>
      </c>
      <c r="AM1439" s="13" t="s">
        <v>185</v>
      </c>
      <c r="AN1439" s="13" t="s">
        <v>18391</v>
      </c>
      <c r="AO1439" s="13" t="s">
        <v>185</v>
      </c>
      <c r="AP1439" s="13" t="s">
        <v>18392</v>
      </c>
      <c r="AQ1439" s="13" t="s">
        <v>185</v>
      </c>
      <c r="AR1439" s="13" t="s">
        <v>18393</v>
      </c>
      <c r="AS1439" s="13" t="s">
        <v>185</v>
      </c>
      <c r="AT1439" s="13" t="s">
        <v>18394</v>
      </c>
      <c r="AU1439" s="13" t="s">
        <v>185</v>
      </c>
      <c r="AV1439" s="13" t="s">
        <v>18395</v>
      </c>
      <c r="AW1439" s="13" t="s">
        <v>185</v>
      </c>
      <c r="AX1439" s="13" t="s">
        <v>18396</v>
      </c>
      <c r="AY1439" s="13" t="s">
        <v>185</v>
      </c>
      <c r="AZ1439" s="13" t="s">
        <v>18397</v>
      </c>
      <c r="BA1439" s="13" t="s">
        <v>185</v>
      </c>
      <c r="BB1439" s="13" t="s">
        <v>18398</v>
      </c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9" t="s">
        <v>217</v>
      </c>
      <c r="BT1439" s="16" t="s">
        <v>218</v>
      </c>
      <c r="BU1439" s="17">
        <v>46060.424780092595</v>
      </c>
      <c r="BV1439" s="16" t="s">
        <v>218</v>
      </c>
      <c r="BW1439" s="17">
        <v>46063.63784722222</v>
      </c>
      <c r="BX1439" s="16" t="s">
        <v>218</v>
      </c>
      <c r="BY1439" s="17">
        <v>46091.48280092593</v>
      </c>
      <c r="BZ1439" s="26" t="s">
        <v>219</v>
      </c>
      <c r="CA1439" s="13" t="s">
        <v>185</v>
      </c>
      <c r="CB1439" s="13" t="s">
        <v>18399</v>
      </c>
      <c r="CC1439" s="13" t="s">
        <v>185</v>
      </c>
      <c r="CD1439" s="13" t="s">
        <v>18400</v>
      </c>
      <c r="CE1439" s="13" t="s">
        <v>185</v>
      </c>
      <c r="CF1439" s="13" t="s">
        <v>18401</v>
      </c>
      <c r="CG1439" s="13" t="s">
        <v>185</v>
      </c>
      <c r="CH1439" s="13" t="s">
        <v>18402</v>
      </c>
      <c r="CI1439" s="13" t="s">
        <v>185</v>
      </c>
      <c r="CJ1439" s="13" t="s">
        <v>18403</v>
      </c>
      <c r="CK1439" s="13" t="s">
        <v>185</v>
      </c>
      <c r="CL1439" s="13" t="s">
        <v>18404</v>
      </c>
      <c r="CM1439" s="13" t="s">
        <v>185</v>
      </c>
      <c r="CN1439" s="13" t="s">
        <v>18405</v>
      </c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9" t="s">
        <v>217</v>
      </c>
      <c r="DF1439" s="16" t="s">
        <v>218</v>
      </c>
      <c r="DG1439" s="17">
        <v>46087.74605324074</v>
      </c>
      <c r="DH1439" s="16" t="s">
        <v>218</v>
      </c>
      <c r="DI1439" s="17">
        <v>46087.7466087963</v>
      </c>
      <c r="DJ1439" s="16" t="s">
        <v>218</v>
      </c>
      <c r="DK1439" s="17">
        <v>46087.7466087963</v>
      </c>
      <c r="DL1439" s="26" t="s">
        <v>224</v>
      </c>
      <c r="DM1439" s="13" t="s">
        <v>185</v>
      </c>
      <c r="DN1439" s="13" t="s">
        <v>18406</v>
      </c>
      <c r="DO1439" s="13" t="s">
        <v>185</v>
      </c>
      <c r="DP1439" s="13" t="s">
        <v>18407</v>
      </c>
      <c r="DQ1439" s="13" t="s">
        <v>185</v>
      </c>
      <c r="DR1439" s="13" t="s">
        <v>18408</v>
      </c>
      <c r="DS1439" s="13" t="s">
        <v>185</v>
      </c>
      <c r="DT1439" s="13" t="s">
        <v>18409</v>
      </c>
      <c r="DU1439" s="13" t="s">
        <v>185</v>
      </c>
      <c r="DV1439" s="13" t="s">
        <v>18410</v>
      </c>
      <c r="DW1439" s="13" t="s">
        <v>185</v>
      </c>
      <c r="DX1439" s="13" t="s">
        <v>18411</v>
      </c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9" t="s">
        <v>217</v>
      </c>
      <c r="EJ1439" s="16" t="s">
        <v>218</v>
      </c>
      <c r="EK1439" s="17">
        <v>46093.415659722225</v>
      </c>
      <c r="EL1439" s="26" t="s">
        <v>233</v>
      </c>
      <c r="EM1439" s="13" t="s">
        <v>185</v>
      </c>
      <c r="EN1439" s="13" t="s">
        <v>18412</v>
      </c>
      <c r="EO1439" s="13" t="s">
        <v>185</v>
      </c>
      <c r="EP1439" s="13" t="s">
        <v>18413</v>
      </c>
      <c r="EQ1439" s="13" t="s">
        <v>185</v>
      </c>
      <c r="ER1439" s="13" t="s">
        <v>18414</v>
      </c>
      <c r="ES1439" s="14"/>
      <c r="ET1439" s="14"/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9" t="s">
        <v>217</v>
      </c>
      <c r="FJ1439" s="16" t="s">
        <v>218</v>
      </c>
      <c r="FK1439" s="17">
        <v>46093.41957175926</v>
      </c>
      <c r="FL1439" s="14"/>
      <c r="FM1439" s="14"/>
      <c r="FN1439" s="16" t="s">
        <v>3301</v>
      </c>
      <c r="FO1439" s="17">
        <v>46093.41957175926</v>
      </c>
      <c r="FP1439" s="13" t="s">
        <v>18412</v>
      </c>
      <c r="FQ1439" s="13" t="s">
        <v>18415</v>
      </c>
      <c r="FR1439" s="13" t="s">
        <v>18375</v>
      </c>
      <c r="FS1439" s="13" t="s">
        <v>18416</v>
      </c>
      <c r="FT1439" s="13" t="s">
        <v>18375</v>
      </c>
      <c r="FU1439" s="14" t="str">
        <f t="shared" si="17"/>
        <v>Base de Dados_Images/14ES142M01.Imagem do Equipamento-.130908.jpg</v>
      </c>
      <c r="FV1439" s="20"/>
      <c r="FW1439" s="20"/>
    </row>
    <row r="1440" ht="15.75" hidden="1" customHeight="1">
      <c r="A1440" s="10" t="s">
        <v>17863</v>
      </c>
      <c r="B1440" s="10" t="s">
        <v>16793</v>
      </c>
      <c r="C1440" s="10" t="s">
        <v>3550</v>
      </c>
      <c r="D1440" s="10" t="s">
        <v>18417</v>
      </c>
      <c r="E1440" s="11" t="s">
        <v>18418</v>
      </c>
      <c r="F1440" s="26" t="s">
        <v>184</v>
      </c>
      <c r="G1440" s="13" t="s">
        <v>185</v>
      </c>
      <c r="H1440" s="13" t="s">
        <v>18419</v>
      </c>
      <c r="I1440" s="13" t="s">
        <v>690</v>
      </c>
      <c r="J1440" s="13" t="s">
        <v>18420</v>
      </c>
      <c r="K1440" s="13" t="s">
        <v>185</v>
      </c>
      <c r="L1440" s="13" t="s">
        <v>18421</v>
      </c>
      <c r="M1440" s="13" t="s">
        <v>185</v>
      </c>
      <c r="N1440" s="13" t="s">
        <v>18422</v>
      </c>
      <c r="O1440" s="13" t="s">
        <v>185</v>
      </c>
      <c r="P1440" s="13" t="s">
        <v>18423</v>
      </c>
      <c r="Q1440" s="13" t="s">
        <v>185</v>
      </c>
      <c r="R1440" s="13" t="s">
        <v>18424</v>
      </c>
      <c r="S1440" s="13" t="s">
        <v>690</v>
      </c>
      <c r="T1440" s="13" t="s">
        <v>18425</v>
      </c>
      <c r="U1440" s="13" t="s">
        <v>185</v>
      </c>
      <c r="V1440" s="13" t="s">
        <v>18426</v>
      </c>
      <c r="W1440" s="13" t="s">
        <v>185</v>
      </c>
      <c r="X1440" s="13" t="s">
        <v>18427</v>
      </c>
      <c r="Y1440" s="13" t="s">
        <v>185</v>
      </c>
      <c r="Z1440" s="13" t="s">
        <v>18428</v>
      </c>
      <c r="AA1440" s="13" t="s">
        <v>185</v>
      </c>
      <c r="AB1440" s="13" t="s">
        <v>18429</v>
      </c>
      <c r="AC1440" s="13" t="s">
        <v>185</v>
      </c>
      <c r="AD1440" s="13" t="s">
        <v>18430</v>
      </c>
      <c r="AE1440" s="13" t="s">
        <v>185</v>
      </c>
      <c r="AF1440" s="13" t="s">
        <v>18431</v>
      </c>
      <c r="AG1440" s="13" t="s">
        <v>185</v>
      </c>
      <c r="AH1440" s="13" t="s">
        <v>18432</v>
      </c>
      <c r="AI1440" s="13" t="s">
        <v>185</v>
      </c>
      <c r="AJ1440" s="13" t="s">
        <v>18433</v>
      </c>
      <c r="AK1440" s="13" t="s">
        <v>185</v>
      </c>
      <c r="AL1440" s="13" t="s">
        <v>18434</v>
      </c>
      <c r="AM1440" s="13" t="s">
        <v>185</v>
      </c>
      <c r="AN1440" s="13" t="s">
        <v>18435</v>
      </c>
      <c r="AO1440" s="13" t="s">
        <v>185</v>
      </c>
      <c r="AP1440" s="13" t="s">
        <v>18436</v>
      </c>
      <c r="AQ1440" s="13" t="s">
        <v>185</v>
      </c>
      <c r="AR1440" s="13" t="s">
        <v>18437</v>
      </c>
      <c r="AS1440" s="13" t="s">
        <v>185</v>
      </c>
      <c r="AT1440" s="13" t="s">
        <v>18438</v>
      </c>
      <c r="AU1440" s="13" t="s">
        <v>185</v>
      </c>
      <c r="AV1440" s="13" t="s">
        <v>18439</v>
      </c>
      <c r="AW1440" s="13" t="s">
        <v>185</v>
      </c>
      <c r="AX1440" s="13" t="s">
        <v>18440</v>
      </c>
      <c r="AY1440" s="13" t="s">
        <v>185</v>
      </c>
      <c r="AZ1440" s="13" t="s">
        <v>18441</v>
      </c>
      <c r="BA1440" s="13" t="s">
        <v>185</v>
      </c>
      <c r="BB1440" s="13" t="s">
        <v>18442</v>
      </c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6" t="s">
        <v>217</v>
      </c>
      <c r="BT1440" s="16" t="s">
        <v>218</v>
      </c>
      <c r="BU1440" s="17">
        <v>46060.423738425925</v>
      </c>
      <c r="BV1440" s="16" t="s">
        <v>218</v>
      </c>
      <c r="BW1440" s="17">
        <v>46087.73936342593</v>
      </c>
      <c r="BX1440" s="16" t="s">
        <v>218</v>
      </c>
      <c r="BY1440" s="17">
        <v>46091.48452546296</v>
      </c>
      <c r="BZ1440" s="26" t="s">
        <v>219</v>
      </c>
      <c r="CA1440" s="13" t="s">
        <v>185</v>
      </c>
      <c r="CB1440" s="13" t="s">
        <v>18443</v>
      </c>
      <c r="CC1440" s="13" t="s">
        <v>185</v>
      </c>
      <c r="CD1440" s="13" t="s">
        <v>18444</v>
      </c>
      <c r="CE1440" s="13" t="s">
        <v>185</v>
      </c>
      <c r="CF1440" s="13" t="s">
        <v>18445</v>
      </c>
      <c r="CG1440" s="13" t="s">
        <v>185</v>
      </c>
      <c r="CH1440" s="13" t="s">
        <v>18446</v>
      </c>
      <c r="CI1440" s="13" t="s">
        <v>185</v>
      </c>
      <c r="CJ1440" s="13" t="s">
        <v>18447</v>
      </c>
      <c r="CK1440" s="13" t="s">
        <v>185</v>
      </c>
      <c r="CL1440" s="13" t="s">
        <v>18448</v>
      </c>
      <c r="CM1440" s="13" t="s">
        <v>185</v>
      </c>
      <c r="CN1440" s="13" t="s">
        <v>18449</v>
      </c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9" t="s">
        <v>217</v>
      </c>
      <c r="DF1440" s="16" t="s">
        <v>218</v>
      </c>
      <c r="DG1440" s="17">
        <v>46087.739537037036</v>
      </c>
      <c r="DH1440" s="16" t="s">
        <v>218</v>
      </c>
      <c r="DI1440" s="17">
        <v>46087.739652777775</v>
      </c>
      <c r="DJ1440" s="16" t="s">
        <v>218</v>
      </c>
      <c r="DK1440" s="17">
        <v>46087.739652777775</v>
      </c>
      <c r="DL1440" s="26" t="s">
        <v>224</v>
      </c>
      <c r="DM1440" s="13" t="s">
        <v>185</v>
      </c>
      <c r="DN1440" s="13" t="s">
        <v>18450</v>
      </c>
      <c r="DO1440" s="13" t="s">
        <v>185</v>
      </c>
      <c r="DP1440" s="13" t="s">
        <v>18451</v>
      </c>
      <c r="DQ1440" s="13" t="s">
        <v>185</v>
      </c>
      <c r="DR1440" s="13" t="s">
        <v>18452</v>
      </c>
      <c r="DS1440" s="13" t="s">
        <v>185</v>
      </c>
      <c r="DT1440" s="13" t="s">
        <v>18453</v>
      </c>
      <c r="DU1440" s="13" t="s">
        <v>405</v>
      </c>
      <c r="DV1440" s="13" t="s">
        <v>18454</v>
      </c>
      <c r="DW1440" s="13" t="s">
        <v>185</v>
      </c>
      <c r="DX1440" s="13" t="s">
        <v>18455</v>
      </c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6" t="s">
        <v>218</v>
      </c>
      <c r="EJ1440" s="16" t="s">
        <v>217</v>
      </c>
      <c r="EK1440" s="17"/>
      <c r="EL1440" s="26" t="s">
        <v>233</v>
      </c>
      <c r="EM1440" s="13" t="s">
        <v>185</v>
      </c>
      <c r="EN1440" s="13" t="s">
        <v>18456</v>
      </c>
      <c r="EO1440" s="13" t="s">
        <v>185</v>
      </c>
      <c r="EP1440" s="13" t="s">
        <v>18457</v>
      </c>
      <c r="EQ1440" s="13" t="s">
        <v>185</v>
      </c>
      <c r="ER1440" s="13" t="s">
        <v>18458</v>
      </c>
      <c r="ES1440" s="14"/>
      <c r="ET1440" s="14"/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9" t="s">
        <v>217</v>
      </c>
      <c r="FJ1440" s="16" t="s">
        <v>218</v>
      </c>
      <c r="FK1440" s="17">
        <v>46093.42028935185</v>
      </c>
      <c r="FL1440" s="14"/>
      <c r="FM1440" s="14"/>
      <c r="FN1440" s="16"/>
      <c r="FO1440" s="17"/>
      <c r="FP1440" s="13" t="s">
        <v>18454</v>
      </c>
      <c r="FQ1440" s="13" t="s">
        <v>18459</v>
      </c>
      <c r="FR1440" s="13" t="s">
        <v>18419</v>
      </c>
      <c r="FS1440" s="13" t="s">
        <v>18460</v>
      </c>
      <c r="FT1440" s="13" t="s">
        <v>18419</v>
      </c>
      <c r="FU1440" s="14" t="str">
        <f t="shared" si="17"/>
        <v>Base de Dados_Images/14ES143M01.Imagem do Equipamento-.130725.jpg</v>
      </c>
      <c r="FV1440" s="20"/>
      <c r="FW1440" s="20"/>
    </row>
    <row r="1441" ht="15.75" hidden="1" customHeight="1">
      <c r="A1441" s="10" t="s">
        <v>17863</v>
      </c>
      <c r="B1441" s="10" t="s">
        <v>17020</v>
      </c>
      <c r="C1441" s="10" t="s">
        <v>17029</v>
      </c>
      <c r="D1441" s="10" t="s">
        <v>18461</v>
      </c>
      <c r="E1441" s="11" t="s">
        <v>18462</v>
      </c>
      <c r="F1441" s="26" t="s">
        <v>184</v>
      </c>
      <c r="G1441" s="13" t="s">
        <v>185</v>
      </c>
      <c r="H1441" s="13" t="s">
        <v>18463</v>
      </c>
      <c r="I1441" s="13" t="s">
        <v>185</v>
      </c>
      <c r="J1441" s="13" t="s">
        <v>18464</v>
      </c>
      <c r="K1441" s="13" t="s">
        <v>185</v>
      </c>
      <c r="L1441" s="13" t="s">
        <v>18465</v>
      </c>
      <c r="M1441" s="13" t="s">
        <v>185</v>
      </c>
      <c r="N1441" s="13" t="s">
        <v>18466</v>
      </c>
      <c r="O1441" s="13" t="s">
        <v>185</v>
      </c>
      <c r="P1441" s="13" t="s">
        <v>18467</v>
      </c>
      <c r="Q1441" s="13" t="s">
        <v>690</v>
      </c>
      <c r="R1441" s="13" t="s">
        <v>18468</v>
      </c>
      <c r="S1441" s="13" t="s">
        <v>185</v>
      </c>
      <c r="T1441" s="13" t="s">
        <v>18469</v>
      </c>
      <c r="U1441" s="13" t="s">
        <v>185</v>
      </c>
      <c r="V1441" s="13" t="s">
        <v>18470</v>
      </c>
      <c r="W1441" s="13" t="s">
        <v>185</v>
      </c>
      <c r="X1441" s="13" t="s">
        <v>18471</v>
      </c>
      <c r="Y1441" s="13" t="s">
        <v>185</v>
      </c>
      <c r="Z1441" s="13" t="s">
        <v>18472</v>
      </c>
      <c r="AA1441" s="13" t="s">
        <v>185</v>
      </c>
      <c r="AB1441" s="13" t="s">
        <v>18473</v>
      </c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9" t="s">
        <v>217</v>
      </c>
      <c r="BT1441" s="16" t="s">
        <v>218</v>
      </c>
      <c r="BU1441" s="17">
        <v>46087.598391203705</v>
      </c>
      <c r="BV1441" s="16" t="s">
        <v>218</v>
      </c>
      <c r="BW1441" s="17">
        <v>46087.598599537036</v>
      </c>
      <c r="BX1441" s="16" t="s">
        <v>218</v>
      </c>
      <c r="BY1441" s="17">
        <v>46087.598599537036</v>
      </c>
      <c r="BZ1441" s="26" t="s">
        <v>219</v>
      </c>
      <c r="CA1441" s="13" t="s">
        <v>185</v>
      </c>
      <c r="CB1441" s="13" t="s">
        <v>18474</v>
      </c>
      <c r="CC1441" s="13" t="s">
        <v>690</v>
      </c>
      <c r="CD1441" s="13" t="s">
        <v>18475</v>
      </c>
      <c r="CE1441" s="13" t="s">
        <v>690</v>
      </c>
      <c r="CF1441" s="13" t="s">
        <v>18476</v>
      </c>
      <c r="CG1441" s="13" t="s">
        <v>185</v>
      </c>
      <c r="CH1441" s="13" t="s">
        <v>18477</v>
      </c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6" t="s">
        <v>217</v>
      </c>
      <c r="DF1441" s="19" t="s">
        <v>274</v>
      </c>
      <c r="DG1441" s="18"/>
      <c r="DH1441" s="16" t="s">
        <v>218</v>
      </c>
      <c r="DI1441" s="17">
        <v>46087.733668981484</v>
      </c>
      <c r="DJ1441" s="16" t="s">
        <v>218</v>
      </c>
      <c r="DK1441" s="17">
        <v>46087.733668981484</v>
      </c>
      <c r="DL1441" s="26" t="s">
        <v>224</v>
      </c>
      <c r="DM1441" s="13" t="s">
        <v>185</v>
      </c>
      <c r="DN1441" s="13" t="s">
        <v>18478</v>
      </c>
      <c r="DO1441" s="13" t="s">
        <v>185</v>
      </c>
      <c r="DP1441" s="13" t="s">
        <v>18479</v>
      </c>
      <c r="DQ1441" s="13" t="s">
        <v>185</v>
      </c>
      <c r="DR1441" s="13" t="s">
        <v>18480</v>
      </c>
      <c r="DS1441" s="13" t="s">
        <v>185</v>
      </c>
      <c r="DT1441" s="13" t="s">
        <v>18481</v>
      </c>
      <c r="DU1441" s="13" t="s">
        <v>185</v>
      </c>
      <c r="DV1441" s="13" t="s">
        <v>18482</v>
      </c>
      <c r="DW1441" s="13" t="s">
        <v>185</v>
      </c>
      <c r="DX1441" s="13" t="s">
        <v>18483</v>
      </c>
      <c r="DY1441" s="13" t="s">
        <v>185</v>
      </c>
      <c r="DZ1441" s="13" t="s">
        <v>18484</v>
      </c>
      <c r="EA1441" s="14"/>
      <c r="EB1441" s="14"/>
      <c r="EC1441" s="14"/>
      <c r="ED1441" s="14"/>
      <c r="EE1441" s="14"/>
      <c r="EF1441" s="14"/>
      <c r="EG1441" s="14"/>
      <c r="EH1441" s="14"/>
      <c r="EI1441" s="16" t="s">
        <v>217</v>
      </c>
      <c r="EJ1441" s="16" t="s">
        <v>218</v>
      </c>
      <c r="EK1441" s="17">
        <v>46095.56851851852</v>
      </c>
      <c r="EL1441" s="26" t="s">
        <v>233</v>
      </c>
      <c r="EM1441" s="13" t="s">
        <v>185</v>
      </c>
      <c r="EN1441" s="13" t="s">
        <v>18485</v>
      </c>
      <c r="EO1441" s="13" t="s">
        <v>185</v>
      </c>
      <c r="EP1441" s="13" t="s">
        <v>18486</v>
      </c>
      <c r="EQ1441" s="13" t="s">
        <v>185</v>
      </c>
      <c r="ER1441" s="13" t="s">
        <v>18487</v>
      </c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9" t="s">
        <v>217</v>
      </c>
      <c r="FJ1441" s="16" t="s">
        <v>218</v>
      </c>
      <c r="FK1441" s="17">
        <v>46093.42820601852</v>
      </c>
      <c r="FL1441" s="14"/>
      <c r="FM1441" s="14"/>
      <c r="FN1441" s="16" t="s">
        <v>3301</v>
      </c>
      <c r="FO1441" s="17">
        <v>46095.56851851852</v>
      </c>
      <c r="FP1441" s="13" t="s">
        <v>18483</v>
      </c>
      <c r="FQ1441" s="13" t="s">
        <v>18488</v>
      </c>
      <c r="FR1441" s="13" t="s">
        <v>18489</v>
      </c>
      <c r="FS1441" s="14"/>
      <c r="FT1441" s="14"/>
      <c r="FU1441" s="14" t="str">
        <f t="shared" si="17"/>
        <v>Base de Dados_Images/14ES140M01.Imagem do Equipamento-.171033.jpg</v>
      </c>
      <c r="FV1441" s="13"/>
      <c r="FW1441" s="13"/>
    </row>
    <row r="1442" ht="15.75" hidden="1" customHeight="1">
      <c r="A1442" s="10" t="s">
        <v>17863</v>
      </c>
      <c r="B1442" s="10" t="s">
        <v>17020</v>
      </c>
      <c r="C1442" s="10" t="s">
        <v>17029</v>
      </c>
      <c r="D1442" s="10" t="s">
        <v>18490</v>
      </c>
      <c r="E1442" s="11" t="s">
        <v>18491</v>
      </c>
      <c r="F1442" s="26" t="s">
        <v>184</v>
      </c>
      <c r="G1442" s="13" t="s">
        <v>185</v>
      </c>
      <c r="H1442" s="13" t="s">
        <v>18492</v>
      </c>
      <c r="I1442" s="13" t="s">
        <v>185</v>
      </c>
      <c r="J1442" s="13" t="s">
        <v>18493</v>
      </c>
      <c r="K1442" s="13" t="s">
        <v>185</v>
      </c>
      <c r="L1442" s="13" t="s">
        <v>18494</v>
      </c>
      <c r="M1442" s="13" t="s">
        <v>185</v>
      </c>
      <c r="N1442" s="13" t="s">
        <v>18495</v>
      </c>
      <c r="O1442" s="13" t="s">
        <v>185</v>
      </c>
      <c r="P1442" s="13" t="s">
        <v>18496</v>
      </c>
      <c r="Q1442" s="13" t="s">
        <v>690</v>
      </c>
      <c r="R1442" s="13" t="s">
        <v>18497</v>
      </c>
      <c r="S1442" s="13" t="s">
        <v>185</v>
      </c>
      <c r="T1442" s="13" t="s">
        <v>18498</v>
      </c>
      <c r="U1442" s="13" t="s">
        <v>185</v>
      </c>
      <c r="V1442" s="13" t="s">
        <v>18499</v>
      </c>
      <c r="W1442" s="13" t="s">
        <v>185</v>
      </c>
      <c r="X1442" s="13" t="s">
        <v>18500</v>
      </c>
      <c r="Y1442" s="13" t="s">
        <v>185</v>
      </c>
      <c r="Z1442" s="13" t="s">
        <v>18501</v>
      </c>
      <c r="AA1442" s="13" t="s">
        <v>185</v>
      </c>
      <c r="AB1442" s="13" t="s">
        <v>18502</v>
      </c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9" t="s">
        <v>217</v>
      </c>
      <c r="BT1442" s="16" t="s">
        <v>218</v>
      </c>
      <c r="BU1442" s="17">
        <v>46073.32923611111</v>
      </c>
      <c r="BV1442" s="16" t="s">
        <v>218</v>
      </c>
      <c r="BW1442" s="17">
        <v>46073.32950231482</v>
      </c>
      <c r="BX1442" s="16" t="s">
        <v>218</v>
      </c>
      <c r="BY1442" s="17">
        <v>46073.32980324074</v>
      </c>
      <c r="BZ1442" s="26" t="s">
        <v>219</v>
      </c>
      <c r="CA1442" s="13" t="s">
        <v>185</v>
      </c>
      <c r="CB1442" s="13" t="s">
        <v>18503</v>
      </c>
      <c r="CC1442" s="13" t="s">
        <v>185</v>
      </c>
      <c r="CD1442" s="13" t="s">
        <v>18504</v>
      </c>
      <c r="CE1442" s="13" t="s">
        <v>690</v>
      </c>
      <c r="CF1442" s="13" t="s">
        <v>18505</v>
      </c>
      <c r="CG1442" s="13" t="s">
        <v>185</v>
      </c>
      <c r="CH1442" s="13" t="s">
        <v>18506</v>
      </c>
      <c r="CI1442" s="14"/>
      <c r="CJ1442" s="14"/>
      <c r="CK1442" s="14"/>
      <c r="CL1442" s="14"/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9" t="s">
        <v>217</v>
      </c>
      <c r="DF1442" s="19" t="s">
        <v>274</v>
      </c>
      <c r="DG1442" s="18"/>
      <c r="DH1442" s="16" t="s">
        <v>218</v>
      </c>
      <c r="DI1442" s="17">
        <v>46087.726331018515</v>
      </c>
      <c r="DJ1442" s="16" t="s">
        <v>218</v>
      </c>
      <c r="DK1442" s="17">
        <v>46087.726331018515</v>
      </c>
      <c r="DL1442" s="26" t="s">
        <v>224</v>
      </c>
      <c r="DM1442" s="13" t="s">
        <v>185</v>
      </c>
      <c r="DN1442" s="13" t="s">
        <v>18507</v>
      </c>
      <c r="DO1442" s="13" t="s">
        <v>185</v>
      </c>
      <c r="DP1442" s="13" t="s">
        <v>18508</v>
      </c>
      <c r="DQ1442" s="13" t="s">
        <v>185</v>
      </c>
      <c r="DR1442" s="13" t="s">
        <v>18509</v>
      </c>
      <c r="DS1442" s="13" t="s">
        <v>185</v>
      </c>
      <c r="DT1442" s="13" t="s">
        <v>18510</v>
      </c>
      <c r="DU1442" s="13" t="s">
        <v>185</v>
      </c>
      <c r="DV1442" s="13" t="s">
        <v>18511</v>
      </c>
      <c r="DW1442" s="13" t="s">
        <v>185</v>
      </c>
      <c r="DX1442" s="13" t="s">
        <v>18512</v>
      </c>
      <c r="DY1442" s="13" t="s">
        <v>185</v>
      </c>
      <c r="DZ1442" s="13" t="s">
        <v>18513</v>
      </c>
      <c r="EA1442" s="14"/>
      <c r="EB1442" s="14"/>
      <c r="EC1442" s="14"/>
      <c r="ED1442" s="14"/>
      <c r="EE1442" s="14"/>
      <c r="EF1442" s="14"/>
      <c r="EG1442" s="14"/>
      <c r="EH1442" s="14"/>
      <c r="EI1442" s="19" t="s">
        <v>217</v>
      </c>
      <c r="EJ1442" s="16" t="s">
        <v>218</v>
      </c>
      <c r="EK1442" s="17">
        <v>46088.5775</v>
      </c>
      <c r="EL1442" s="26" t="s">
        <v>233</v>
      </c>
      <c r="EM1442" s="13" t="s">
        <v>185</v>
      </c>
      <c r="EN1442" s="13" t="s">
        <v>18514</v>
      </c>
      <c r="EO1442" s="13" t="s">
        <v>185</v>
      </c>
      <c r="EP1442" s="13" t="s">
        <v>18515</v>
      </c>
      <c r="EQ1442" s="13" t="s">
        <v>185</v>
      </c>
      <c r="ER1442" s="13" t="s">
        <v>18516</v>
      </c>
      <c r="ES1442" s="14"/>
      <c r="ET1442" s="14"/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9" t="s">
        <v>217</v>
      </c>
      <c r="FJ1442" s="16" t="s">
        <v>218</v>
      </c>
      <c r="FK1442" s="17">
        <v>46093.42796296296</v>
      </c>
      <c r="FL1442" s="14"/>
      <c r="FM1442" s="14"/>
      <c r="FN1442" s="16" t="s">
        <v>3301</v>
      </c>
      <c r="FO1442" s="17">
        <v>46093.42796296296</v>
      </c>
      <c r="FP1442" s="13" t="s">
        <v>18516</v>
      </c>
      <c r="FQ1442" s="13" t="s">
        <v>18517</v>
      </c>
      <c r="FR1442" s="13" t="s">
        <v>18494</v>
      </c>
      <c r="FS1442" s="14"/>
      <c r="FT1442" s="14"/>
      <c r="FU1442" s="14" t="str">
        <f t="shared" si="17"/>
        <v>Base de Dados_Images/14ES141M01.Imagem do Equipamento-.105237.jpg</v>
      </c>
      <c r="FV1442" s="20"/>
      <c r="FW1442" s="20"/>
    </row>
    <row r="1443" ht="15.75" hidden="1" customHeight="1">
      <c r="A1443" s="10" t="s">
        <v>17863</v>
      </c>
      <c r="B1443" s="10" t="s">
        <v>17020</v>
      </c>
      <c r="C1443" s="10" t="s">
        <v>264</v>
      </c>
      <c r="D1443" s="10" t="s">
        <v>18518</v>
      </c>
      <c r="E1443" s="11" t="s">
        <v>18519</v>
      </c>
      <c r="F1443" s="26" t="s">
        <v>184</v>
      </c>
      <c r="G1443" s="13" t="s">
        <v>185</v>
      </c>
      <c r="H1443" s="13" t="s">
        <v>18520</v>
      </c>
      <c r="I1443" s="13" t="s">
        <v>185</v>
      </c>
      <c r="J1443" s="13" t="s">
        <v>18521</v>
      </c>
      <c r="K1443" s="13" t="s">
        <v>185</v>
      </c>
      <c r="L1443" s="13" t="s">
        <v>18522</v>
      </c>
      <c r="M1443" s="13" t="s">
        <v>185</v>
      </c>
      <c r="N1443" s="13" t="s">
        <v>18523</v>
      </c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9" t="s">
        <v>217</v>
      </c>
      <c r="BT1443" s="16" t="s">
        <v>218</v>
      </c>
      <c r="BU1443" s="17">
        <v>46085.352060185185</v>
      </c>
      <c r="BV1443" s="16" t="s">
        <v>218</v>
      </c>
      <c r="BW1443" s="17">
        <v>46085.35223379629</v>
      </c>
      <c r="BX1443" s="16" t="s">
        <v>218</v>
      </c>
      <c r="BY1443" s="17">
        <v>46085.35223379629</v>
      </c>
      <c r="BZ1443" s="26" t="s">
        <v>219</v>
      </c>
      <c r="CA1443" s="13" t="s">
        <v>185</v>
      </c>
      <c r="CB1443" s="13" t="s">
        <v>18524</v>
      </c>
      <c r="CC1443" s="13" t="s">
        <v>405</v>
      </c>
      <c r="CD1443" s="13" t="s">
        <v>18525</v>
      </c>
      <c r="CE1443" s="13" t="s">
        <v>185</v>
      </c>
      <c r="CF1443" s="13" t="s">
        <v>18526</v>
      </c>
      <c r="CG1443" s="14"/>
      <c r="CH1443" s="14"/>
      <c r="CI1443" s="14"/>
      <c r="CJ1443" s="14"/>
      <c r="CK1443" s="14"/>
      <c r="CL1443" s="14"/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6" t="s">
        <v>218</v>
      </c>
      <c r="DF1443" s="19" t="s">
        <v>274</v>
      </c>
      <c r="DG1443" s="18"/>
      <c r="DH1443" s="19" t="s">
        <v>217</v>
      </c>
      <c r="DI1443" s="18"/>
      <c r="DJ1443" s="19" t="s">
        <v>217</v>
      </c>
      <c r="DK1443" s="18"/>
      <c r="DL1443" s="26" t="s">
        <v>224</v>
      </c>
      <c r="DM1443" s="13" t="s">
        <v>405</v>
      </c>
      <c r="DN1443" s="13" t="s">
        <v>18527</v>
      </c>
      <c r="DO1443" s="13" t="s">
        <v>405</v>
      </c>
      <c r="DP1443" s="13" t="s">
        <v>18528</v>
      </c>
      <c r="DQ1443" s="14"/>
      <c r="DR1443" s="14"/>
      <c r="DS1443" s="14"/>
      <c r="DT1443" s="14"/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6" t="s">
        <v>218</v>
      </c>
      <c r="EJ1443" s="19" t="s">
        <v>217</v>
      </c>
      <c r="EK1443" s="18"/>
      <c r="EL1443" s="26" t="s">
        <v>233</v>
      </c>
      <c r="EM1443" s="13" t="s">
        <v>405</v>
      </c>
      <c r="EN1443" s="13" t="s">
        <v>18529</v>
      </c>
      <c r="EO1443" s="13" t="s">
        <v>405</v>
      </c>
      <c r="EP1443" s="13" t="s">
        <v>18529</v>
      </c>
      <c r="EQ1443" s="14"/>
      <c r="ER1443" s="14"/>
      <c r="ES1443" s="14"/>
      <c r="ET1443" s="14"/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6" t="s">
        <v>218</v>
      </c>
      <c r="FJ1443" s="16" t="s">
        <v>217</v>
      </c>
      <c r="FK1443" s="17"/>
      <c r="FL1443" s="14"/>
      <c r="FM1443" s="14"/>
      <c r="FN1443" s="19" t="s">
        <v>234</v>
      </c>
      <c r="FO1443" s="18"/>
      <c r="FP1443" s="13" t="s">
        <v>18528</v>
      </c>
      <c r="FQ1443" s="13" t="s">
        <v>18530</v>
      </c>
      <c r="FR1443" s="13" t="s">
        <v>18523</v>
      </c>
      <c r="FS1443" s="14"/>
      <c r="FT1443" s="14"/>
      <c r="FU1443" s="14" t="str">
        <f t="shared" si="17"/>
        <v>Base de Dados_Images/14PI140B01.Imagem do Equipamento-.112640.jpg</v>
      </c>
      <c r="FV1443" s="20"/>
      <c r="FW1443" s="20"/>
    </row>
    <row r="1444" ht="15.75" hidden="1" customHeight="1">
      <c r="A1444" s="10" t="s">
        <v>17863</v>
      </c>
      <c r="B1444" s="10" t="s">
        <v>17020</v>
      </c>
      <c r="C1444" s="10" t="s">
        <v>264</v>
      </c>
      <c r="D1444" s="10" t="s">
        <v>18531</v>
      </c>
      <c r="E1444" s="11" t="s">
        <v>18532</v>
      </c>
      <c r="F1444" s="26" t="s">
        <v>184</v>
      </c>
      <c r="G1444" s="13" t="s">
        <v>185</v>
      </c>
      <c r="H1444" s="13" t="s">
        <v>18533</v>
      </c>
      <c r="I1444" s="13" t="s">
        <v>185</v>
      </c>
      <c r="J1444" s="13" t="s">
        <v>18534</v>
      </c>
      <c r="K1444" s="13" t="s">
        <v>185</v>
      </c>
      <c r="L1444" s="13" t="s">
        <v>18535</v>
      </c>
      <c r="M1444" s="13" t="s">
        <v>185</v>
      </c>
      <c r="N1444" s="13" t="s">
        <v>18536</v>
      </c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9" t="s">
        <v>217</v>
      </c>
      <c r="BT1444" s="16" t="s">
        <v>218</v>
      </c>
      <c r="BU1444" s="17">
        <v>46085.35244212963</v>
      </c>
      <c r="BV1444" s="16" t="s">
        <v>218</v>
      </c>
      <c r="BW1444" s="17">
        <v>46085.352488425924</v>
      </c>
      <c r="BX1444" s="16" t="s">
        <v>218</v>
      </c>
      <c r="BY1444" s="17">
        <v>46085.352488425924</v>
      </c>
      <c r="BZ1444" s="26" t="s">
        <v>219</v>
      </c>
      <c r="CA1444" s="13" t="s">
        <v>185</v>
      </c>
      <c r="CB1444" s="13" t="s">
        <v>18537</v>
      </c>
      <c r="CC1444" s="13" t="s">
        <v>185</v>
      </c>
      <c r="CD1444" s="13" t="s">
        <v>18538</v>
      </c>
      <c r="CE1444" s="13" t="s">
        <v>185</v>
      </c>
      <c r="CF1444" s="13" t="s">
        <v>18539</v>
      </c>
      <c r="CG1444" s="14"/>
      <c r="CH1444" s="14"/>
      <c r="CI1444" s="14"/>
      <c r="CJ1444" s="14"/>
      <c r="CK1444" s="14"/>
      <c r="CL1444" s="14"/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9" t="s">
        <v>217</v>
      </c>
      <c r="DF1444" s="19" t="s">
        <v>274</v>
      </c>
      <c r="DG1444" s="18"/>
      <c r="DH1444" s="16" t="s">
        <v>218</v>
      </c>
      <c r="DI1444" s="17">
        <v>46087.72667824074</v>
      </c>
      <c r="DJ1444" s="16" t="s">
        <v>218</v>
      </c>
      <c r="DK1444" s="17">
        <v>46087.72667824074</v>
      </c>
      <c r="DL1444" s="26" t="s">
        <v>224</v>
      </c>
      <c r="DM1444" s="13" t="s">
        <v>405</v>
      </c>
      <c r="DN1444" s="13" t="s">
        <v>18540</v>
      </c>
      <c r="DO1444" s="13" t="s">
        <v>405</v>
      </c>
      <c r="DP1444" s="13" t="s">
        <v>18541</v>
      </c>
      <c r="DQ1444" s="14"/>
      <c r="DR1444" s="14"/>
      <c r="DS1444" s="14"/>
      <c r="DT1444" s="14"/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6" t="s">
        <v>218</v>
      </c>
      <c r="EJ1444" s="19" t="s">
        <v>217</v>
      </c>
      <c r="EK1444" s="18"/>
      <c r="EL1444" s="26" t="s">
        <v>233</v>
      </c>
      <c r="EM1444" s="13" t="s">
        <v>405</v>
      </c>
      <c r="EN1444" s="13" t="s">
        <v>18542</v>
      </c>
      <c r="EO1444" s="13" t="s">
        <v>405</v>
      </c>
      <c r="EP1444" s="13" t="s">
        <v>18542</v>
      </c>
      <c r="EQ1444" s="14"/>
      <c r="ER1444" s="14"/>
      <c r="ES1444" s="14"/>
      <c r="ET1444" s="14"/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6" t="s">
        <v>218</v>
      </c>
      <c r="FJ1444" s="19" t="s">
        <v>217</v>
      </c>
      <c r="FK1444" s="18"/>
      <c r="FL1444" s="14"/>
      <c r="FM1444" s="14"/>
      <c r="FN1444" s="19" t="s">
        <v>234</v>
      </c>
      <c r="FO1444" s="18"/>
      <c r="FP1444" s="13" t="s">
        <v>18542</v>
      </c>
      <c r="FQ1444" s="13" t="s">
        <v>18543</v>
      </c>
      <c r="FR1444" s="13" t="s">
        <v>18544</v>
      </c>
      <c r="FS1444" s="14"/>
      <c r="FT1444" s="14"/>
      <c r="FU1444" s="14" t="str">
        <f t="shared" si="17"/>
        <v>Base de Dados_Images/14PI141B01.Imagem do Equipamento-.112537.jpg</v>
      </c>
      <c r="FV1444" s="20"/>
      <c r="FW1444" s="20"/>
    </row>
    <row r="1445" ht="15.75" hidden="1" customHeight="1">
      <c r="A1445" s="10" t="s">
        <v>17863</v>
      </c>
      <c r="B1445" s="10" t="s">
        <v>17020</v>
      </c>
      <c r="C1445" s="10" t="s">
        <v>264</v>
      </c>
      <c r="D1445" s="10" t="s">
        <v>18545</v>
      </c>
      <c r="E1445" s="11" t="s">
        <v>17022</v>
      </c>
      <c r="F1445" s="26" t="s">
        <v>184</v>
      </c>
      <c r="G1445" s="13" t="s">
        <v>185</v>
      </c>
      <c r="H1445" s="13" t="s">
        <v>18546</v>
      </c>
      <c r="I1445" s="13" t="s">
        <v>185</v>
      </c>
      <c r="J1445" s="13" t="s">
        <v>18547</v>
      </c>
      <c r="K1445" s="13" t="s">
        <v>185</v>
      </c>
      <c r="L1445" s="13" t="s">
        <v>18548</v>
      </c>
      <c r="M1445" s="13" t="s">
        <v>185</v>
      </c>
      <c r="N1445" s="13" t="s">
        <v>18549</v>
      </c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9" t="s">
        <v>217</v>
      </c>
      <c r="BT1445" s="16" t="s">
        <v>218</v>
      </c>
      <c r="BU1445" s="17">
        <v>46066.45255787037</v>
      </c>
      <c r="BV1445" s="16" t="s">
        <v>218</v>
      </c>
      <c r="BW1445" s="17">
        <v>46066.45260416667</v>
      </c>
      <c r="BX1445" s="16" t="s">
        <v>218</v>
      </c>
      <c r="BY1445" s="17">
        <v>46066.45260416667</v>
      </c>
      <c r="BZ1445" s="26" t="s">
        <v>219</v>
      </c>
      <c r="CA1445" s="13" t="s">
        <v>185</v>
      </c>
      <c r="CB1445" s="13" t="s">
        <v>18550</v>
      </c>
      <c r="CC1445" s="13" t="s">
        <v>185</v>
      </c>
      <c r="CD1445" s="13" t="s">
        <v>18551</v>
      </c>
      <c r="CE1445" s="13" t="s">
        <v>185</v>
      </c>
      <c r="CF1445" s="13" t="s">
        <v>18552</v>
      </c>
      <c r="CG1445" s="14"/>
      <c r="CH1445" s="14"/>
      <c r="CI1445" s="14"/>
      <c r="CJ1445" s="14"/>
      <c r="CK1445" s="14"/>
      <c r="CL1445" s="14"/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9" t="s">
        <v>217</v>
      </c>
      <c r="DF1445" s="19" t="s">
        <v>274</v>
      </c>
      <c r="DG1445" s="18"/>
      <c r="DH1445" s="16" t="s">
        <v>218</v>
      </c>
      <c r="DI1445" s="17">
        <v>46085.335439814815</v>
      </c>
      <c r="DJ1445" s="16" t="s">
        <v>218</v>
      </c>
      <c r="DK1445" s="17">
        <v>46085.335439814815</v>
      </c>
      <c r="DL1445" s="26" t="s">
        <v>224</v>
      </c>
      <c r="DM1445" s="13" t="s">
        <v>185</v>
      </c>
      <c r="DN1445" s="13" t="s">
        <v>18553</v>
      </c>
      <c r="DO1445" s="13" t="s">
        <v>185</v>
      </c>
      <c r="DP1445" s="13" t="s">
        <v>18554</v>
      </c>
      <c r="DQ1445" s="14"/>
      <c r="DR1445" s="14"/>
      <c r="DS1445" s="14"/>
      <c r="DT1445" s="14"/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9" t="s">
        <v>217</v>
      </c>
      <c r="EJ1445" s="16" t="s">
        <v>218</v>
      </c>
      <c r="EK1445" s="17">
        <v>46088.57765046296</v>
      </c>
      <c r="EL1445" s="26" t="s">
        <v>233</v>
      </c>
      <c r="EM1445" s="13" t="s">
        <v>185</v>
      </c>
      <c r="EN1445" s="13" t="s">
        <v>18555</v>
      </c>
      <c r="EO1445" s="13" t="s">
        <v>185</v>
      </c>
      <c r="EP1445" s="13" t="s">
        <v>18556</v>
      </c>
      <c r="EQ1445" s="14"/>
      <c r="ER1445" s="14"/>
      <c r="ES1445" s="14"/>
      <c r="ET1445" s="14"/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9" t="s">
        <v>217</v>
      </c>
      <c r="FJ1445" s="16" t="s">
        <v>218</v>
      </c>
      <c r="FK1445" s="17">
        <v>46092.87847222222</v>
      </c>
      <c r="FL1445" s="14"/>
      <c r="FM1445" s="14"/>
      <c r="FN1445" s="16" t="s">
        <v>3301</v>
      </c>
      <c r="FO1445" s="17">
        <v>46092.87847222222</v>
      </c>
      <c r="FP1445" s="13" t="s">
        <v>18556</v>
      </c>
      <c r="FQ1445" s="13" t="s">
        <v>18557</v>
      </c>
      <c r="FR1445" s="13" t="s">
        <v>18549</v>
      </c>
      <c r="FS1445" s="14"/>
      <c r="FT1445" s="14"/>
      <c r="FU1445" s="14" t="str">
        <f t="shared" si="17"/>
        <v>Base de Dados_Images/14PIC020B08.Imagem do Equipamento-.135143.jpg</v>
      </c>
      <c r="FV1445" s="20"/>
      <c r="FW1445" s="20"/>
    </row>
    <row r="1446" ht="15.75" hidden="1" customHeight="1">
      <c r="A1446" s="10" t="s">
        <v>17863</v>
      </c>
      <c r="B1446" s="10" t="s">
        <v>17020</v>
      </c>
      <c r="C1446" s="10" t="s">
        <v>264</v>
      </c>
      <c r="D1446" s="10" t="s">
        <v>18558</v>
      </c>
      <c r="E1446" s="11" t="s">
        <v>17150</v>
      </c>
      <c r="F1446" s="26" t="s">
        <v>184</v>
      </c>
      <c r="G1446" s="13" t="s">
        <v>185</v>
      </c>
      <c r="H1446" s="13" t="s">
        <v>18559</v>
      </c>
      <c r="I1446" s="13" t="s">
        <v>185</v>
      </c>
      <c r="J1446" s="13" t="s">
        <v>18560</v>
      </c>
      <c r="K1446" s="13" t="s">
        <v>185</v>
      </c>
      <c r="L1446" s="13" t="s">
        <v>18561</v>
      </c>
      <c r="M1446" s="13" t="s">
        <v>185</v>
      </c>
      <c r="N1446" s="13" t="s">
        <v>18562</v>
      </c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9" t="s">
        <v>217</v>
      </c>
      <c r="BT1446" s="16" t="s">
        <v>218</v>
      </c>
      <c r="BU1446" s="17">
        <v>46063.482465277775</v>
      </c>
      <c r="BV1446" s="16" t="s">
        <v>218</v>
      </c>
      <c r="BW1446" s="17">
        <v>46063.482511574075</v>
      </c>
      <c r="BX1446" s="16" t="s">
        <v>218</v>
      </c>
      <c r="BY1446" s="17">
        <v>46063.482511574075</v>
      </c>
      <c r="BZ1446" s="26" t="s">
        <v>219</v>
      </c>
      <c r="CA1446" s="13" t="s">
        <v>185</v>
      </c>
      <c r="CB1446" s="13" t="s">
        <v>18563</v>
      </c>
      <c r="CC1446" s="13" t="s">
        <v>185</v>
      </c>
      <c r="CD1446" s="13" t="s">
        <v>18563</v>
      </c>
      <c r="CE1446" s="13" t="s">
        <v>185</v>
      </c>
      <c r="CF1446" s="13" t="s">
        <v>18564</v>
      </c>
      <c r="CG1446" s="14"/>
      <c r="CH1446" s="14"/>
      <c r="CI1446" s="14"/>
      <c r="CJ1446" s="14"/>
      <c r="CK1446" s="14"/>
      <c r="CL1446" s="14"/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9" t="s">
        <v>217</v>
      </c>
      <c r="DF1446" s="19" t="s">
        <v>274</v>
      </c>
      <c r="DG1446" s="18"/>
      <c r="DH1446" s="16" t="s">
        <v>218</v>
      </c>
      <c r="DI1446" s="17">
        <v>46085.335648148146</v>
      </c>
      <c r="DJ1446" s="16" t="s">
        <v>218</v>
      </c>
      <c r="DK1446" s="17">
        <v>46085.335648148146</v>
      </c>
      <c r="DL1446" s="26" t="s">
        <v>224</v>
      </c>
      <c r="DM1446" s="13" t="s">
        <v>185</v>
      </c>
      <c r="DN1446" s="13" t="s">
        <v>18565</v>
      </c>
      <c r="DO1446" s="13" t="s">
        <v>185</v>
      </c>
      <c r="DP1446" s="13" t="s">
        <v>18566</v>
      </c>
      <c r="DQ1446" s="14"/>
      <c r="DR1446" s="14"/>
      <c r="DS1446" s="14"/>
      <c r="DT1446" s="14"/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9" t="s">
        <v>217</v>
      </c>
      <c r="EJ1446" s="16" t="s">
        <v>218</v>
      </c>
      <c r="EK1446" s="17">
        <v>46088.58321759259</v>
      </c>
      <c r="EL1446" s="26" t="s">
        <v>233</v>
      </c>
      <c r="EM1446" s="13" t="s">
        <v>405</v>
      </c>
      <c r="EN1446" s="13" t="s">
        <v>18567</v>
      </c>
      <c r="EO1446" s="13" t="s">
        <v>405</v>
      </c>
      <c r="EP1446" s="13" t="s">
        <v>18568</v>
      </c>
      <c r="EQ1446" s="14"/>
      <c r="ER1446" s="14"/>
      <c r="ES1446" s="14"/>
      <c r="ET1446" s="14"/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6" t="s">
        <v>218</v>
      </c>
      <c r="FJ1446" s="16" t="s">
        <v>217</v>
      </c>
      <c r="FK1446" s="17"/>
      <c r="FL1446" s="14"/>
      <c r="FM1446" s="14"/>
      <c r="FN1446" s="16" t="s">
        <v>234</v>
      </c>
      <c r="FO1446" s="17"/>
      <c r="FP1446" s="13" t="s">
        <v>18568</v>
      </c>
      <c r="FQ1446" s="13" t="s">
        <v>18569</v>
      </c>
      <c r="FR1446" s="13" t="s">
        <v>18562</v>
      </c>
      <c r="FS1446" s="14"/>
      <c r="FT1446" s="14"/>
      <c r="FU1446" s="14" t="str">
        <f t="shared" si="17"/>
        <v>Base de Dados_Images/14TI020B10.Imagem do Equipamento-.143443.jpg</v>
      </c>
      <c r="FV1446" s="20"/>
      <c r="FW1446" s="20"/>
    </row>
    <row r="1447" ht="15.75" hidden="1" customHeight="1">
      <c r="A1447" s="10" t="s">
        <v>17863</v>
      </c>
      <c r="B1447" s="10" t="s">
        <v>17020</v>
      </c>
      <c r="C1447" s="10" t="s">
        <v>264</v>
      </c>
      <c r="D1447" s="10" t="s">
        <v>18570</v>
      </c>
      <c r="E1447" s="11" t="s">
        <v>17176</v>
      </c>
      <c r="F1447" s="26" t="s">
        <v>184</v>
      </c>
      <c r="G1447" s="13" t="s">
        <v>185</v>
      </c>
      <c r="H1447" s="13" t="s">
        <v>18571</v>
      </c>
      <c r="I1447" s="13" t="s">
        <v>185</v>
      </c>
      <c r="J1447" s="13" t="s">
        <v>18572</v>
      </c>
      <c r="K1447" s="13" t="s">
        <v>185</v>
      </c>
      <c r="L1447" s="13" t="s">
        <v>18573</v>
      </c>
      <c r="M1447" s="13" t="s">
        <v>185</v>
      </c>
      <c r="N1447" s="13" t="s">
        <v>18574</v>
      </c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9" t="s">
        <v>217</v>
      </c>
      <c r="BT1447" s="16" t="s">
        <v>218</v>
      </c>
      <c r="BU1447" s="17">
        <v>46055.66569444445</v>
      </c>
      <c r="BV1447" s="16" t="s">
        <v>218</v>
      </c>
      <c r="BW1447" s="17">
        <v>46055.665671296294</v>
      </c>
      <c r="BX1447" s="16" t="s">
        <v>218</v>
      </c>
      <c r="BY1447" s="17">
        <v>46055.66569444445</v>
      </c>
      <c r="BZ1447" s="26" t="s">
        <v>219</v>
      </c>
      <c r="CA1447" s="13" t="s">
        <v>185</v>
      </c>
      <c r="CB1447" s="13" t="s">
        <v>18575</v>
      </c>
      <c r="CC1447" s="13" t="s">
        <v>185</v>
      </c>
      <c r="CD1447" s="13" t="s">
        <v>18576</v>
      </c>
      <c r="CE1447" s="13" t="s">
        <v>185</v>
      </c>
      <c r="CF1447" s="13" t="s">
        <v>18576</v>
      </c>
      <c r="CG1447" s="14"/>
      <c r="CH1447" s="14"/>
      <c r="CI1447" s="14"/>
      <c r="CJ1447" s="14"/>
      <c r="CK1447" s="14"/>
      <c r="CL1447" s="14"/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9" t="s">
        <v>217</v>
      </c>
      <c r="DF1447" s="19" t="s">
        <v>274</v>
      </c>
      <c r="DG1447" s="18"/>
      <c r="DH1447" s="16" t="s">
        <v>218</v>
      </c>
      <c r="DI1447" s="17">
        <v>46085.335752314815</v>
      </c>
      <c r="DJ1447" s="16" t="s">
        <v>218</v>
      </c>
      <c r="DK1447" s="17">
        <v>46085.335752314815</v>
      </c>
      <c r="DL1447" s="26" t="s">
        <v>224</v>
      </c>
      <c r="DM1447" s="13" t="s">
        <v>185</v>
      </c>
      <c r="DN1447" s="13" t="s">
        <v>18577</v>
      </c>
      <c r="DO1447" s="13" t="s">
        <v>185</v>
      </c>
      <c r="DP1447" s="13" t="s">
        <v>18578</v>
      </c>
      <c r="DQ1447" s="14"/>
      <c r="DR1447" s="14"/>
      <c r="DS1447" s="14"/>
      <c r="DT1447" s="14"/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9" t="s">
        <v>217</v>
      </c>
      <c r="EJ1447" s="16" t="s">
        <v>218</v>
      </c>
      <c r="EK1447" s="17">
        <v>46088.578101851854</v>
      </c>
      <c r="EL1447" s="26" t="s">
        <v>233</v>
      </c>
      <c r="EM1447" s="13" t="s">
        <v>185</v>
      </c>
      <c r="EN1447" s="13" t="s">
        <v>18579</v>
      </c>
      <c r="EO1447" s="13" t="s">
        <v>185</v>
      </c>
      <c r="EP1447" s="13" t="s">
        <v>18580</v>
      </c>
      <c r="EQ1447" s="14"/>
      <c r="ER1447" s="14"/>
      <c r="ES1447" s="14"/>
      <c r="ET1447" s="14"/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9" t="s">
        <v>217</v>
      </c>
      <c r="FJ1447" s="16" t="s">
        <v>218</v>
      </c>
      <c r="FK1447" s="17">
        <v>46092.87878472222</v>
      </c>
      <c r="FL1447" s="14"/>
      <c r="FM1447" s="14"/>
      <c r="FN1447" s="16" t="s">
        <v>3301</v>
      </c>
      <c r="FO1447" s="17">
        <v>46092.87878472222</v>
      </c>
      <c r="FP1447" s="13" t="s">
        <v>18580</v>
      </c>
      <c r="FQ1447" s="13" t="s">
        <v>18581</v>
      </c>
      <c r="FR1447" s="13" t="s">
        <v>18571</v>
      </c>
      <c r="FS1447" s="14"/>
      <c r="FT1447" s="14"/>
      <c r="FU1447" s="14" t="str">
        <f t="shared" si="17"/>
        <v>Base de Dados_Images/14PI020B09.Imagem do Equipamento-.185829.jpg</v>
      </c>
      <c r="FV1447" s="20"/>
      <c r="FW1447" s="20"/>
    </row>
    <row r="1448" ht="15.75" hidden="1" customHeight="1">
      <c r="A1448" s="10" t="s">
        <v>17863</v>
      </c>
      <c r="B1448" s="10" t="s">
        <v>17020</v>
      </c>
      <c r="C1448" s="10" t="s">
        <v>264</v>
      </c>
      <c r="D1448" s="10" t="s">
        <v>18582</v>
      </c>
      <c r="E1448" s="11" t="s">
        <v>18583</v>
      </c>
      <c r="F1448" s="26" t="s">
        <v>184</v>
      </c>
      <c r="G1448" s="13" t="s">
        <v>185</v>
      </c>
      <c r="H1448" s="13" t="s">
        <v>18584</v>
      </c>
      <c r="I1448" s="13" t="s">
        <v>185</v>
      </c>
      <c r="J1448" s="13" t="s">
        <v>18585</v>
      </c>
      <c r="K1448" s="13" t="s">
        <v>185</v>
      </c>
      <c r="L1448" s="13" t="s">
        <v>18586</v>
      </c>
      <c r="M1448" s="13" t="s">
        <v>185</v>
      </c>
      <c r="N1448" s="13" t="s">
        <v>18587</v>
      </c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6" t="s">
        <v>217</v>
      </c>
      <c r="BT1448" s="16" t="s">
        <v>218</v>
      </c>
      <c r="BU1448" s="17">
        <v>46091.61696759259</v>
      </c>
      <c r="BV1448" s="16" t="s">
        <v>218</v>
      </c>
      <c r="BW1448" s="17">
        <v>46091.61707175926</v>
      </c>
      <c r="BX1448" s="16" t="s">
        <v>218</v>
      </c>
      <c r="BY1448" s="17">
        <v>46091.61707175926</v>
      </c>
      <c r="BZ1448" s="26" t="s">
        <v>219</v>
      </c>
      <c r="CA1448" s="13" t="s">
        <v>185</v>
      </c>
      <c r="CB1448" s="13" t="s">
        <v>18588</v>
      </c>
      <c r="CC1448" s="13" t="s">
        <v>185</v>
      </c>
      <c r="CD1448" s="13" t="s">
        <v>18589</v>
      </c>
      <c r="CE1448" s="13" t="s">
        <v>185</v>
      </c>
      <c r="CF1448" s="13" t="s">
        <v>18590</v>
      </c>
      <c r="CG1448" s="14"/>
      <c r="CH1448" s="14"/>
      <c r="CI1448" s="14"/>
      <c r="CJ1448" s="14"/>
      <c r="CK1448" s="14"/>
      <c r="CL1448" s="14"/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9" t="s">
        <v>217</v>
      </c>
      <c r="DF1448" s="19" t="s">
        <v>274</v>
      </c>
      <c r="DG1448" s="18"/>
      <c r="DH1448" s="16" t="s">
        <v>218</v>
      </c>
      <c r="DI1448" s="17">
        <v>46087.72699074074</v>
      </c>
      <c r="DJ1448" s="16" t="s">
        <v>218</v>
      </c>
      <c r="DK1448" s="17">
        <v>46087.72699074074</v>
      </c>
      <c r="DL1448" s="26" t="s">
        <v>224</v>
      </c>
      <c r="DM1448" s="13" t="s">
        <v>185</v>
      </c>
      <c r="DN1448" s="13" t="s">
        <v>18591</v>
      </c>
      <c r="DO1448" s="13" t="s">
        <v>185</v>
      </c>
      <c r="DP1448" s="13" t="s">
        <v>18592</v>
      </c>
      <c r="DQ1448" s="14"/>
      <c r="DR1448" s="14"/>
      <c r="DS1448" s="14"/>
      <c r="DT1448" s="14"/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9" t="s">
        <v>217</v>
      </c>
      <c r="EJ1448" s="16" t="s">
        <v>218</v>
      </c>
      <c r="EK1448" s="17">
        <v>46091.617210648146</v>
      </c>
      <c r="EL1448" s="26" t="s">
        <v>233</v>
      </c>
      <c r="EM1448" s="14"/>
      <c r="EN1448" s="14"/>
      <c r="EO1448" s="14"/>
      <c r="EP1448" s="14"/>
      <c r="EQ1448" s="14"/>
      <c r="ER1448" s="14"/>
      <c r="ES1448" s="14"/>
      <c r="ET1448" s="14"/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9" t="s">
        <v>217</v>
      </c>
      <c r="FJ1448" s="19" t="s">
        <v>217</v>
      </c>
      <c r="FK1448" s="18"/>
      <c r="FL1448" s="14"/>
      <c r="FM1448" s="14"/>
      <c r="FN1448" s="19" t="s">
        <v>234</v>
      </c>
      <c r="FO1448" s="18"/>
      <c r="FP1448" s="13" t="s">
        <v>18592</v>
      </c>
      <c r="FQ1448" s="14"/>
      <c r="FR1448" s="14"/>
      <c r="FS1448" s="14"/>
      <c r="FT1448" s="14"/>
      <c r="FU1448" s="14" t="str">
        <f t="shared" si="17"/>
        <v/>
      </c>
      <c r="FV1448" s="13" t="s">
        <v>740</v>
      </c>
      <c r="FW1448" s="13" t="s">
        <v>18593</v>
      </c>
    </row>
    <row r="1449" ht="15.75" hidden="1" customHeight="1">
      <c r="A1449" s="10" t="s">
        <v>17863</v>
      </c>
      <c r="B1449" s="10" t="s">
        <v>17020</v>
      </c>
      <c r="C1449" s="10" t="s">
        <v>264</v>
      </c>
      <c r="D1449" s="10" t="s">
        <v>18594</v>
      </c>
      <c r="E1449" s="11" t="s">
        <v>18595</v>
      </c>
      <c r="F1449" s="26" t="s">
        <v>184</v>
      </c>
      <c r="G1449" s="13" t="s">
        <v>185</v>
      </c>
      <c r="H1449" s="13" t="s">
        <v>18596</v>
      </c>
      <c r="I1449" s="13" t="s">
        <v>185</v>
      </c>
      <c r="J1449" s="13" t="s">
        <v>18597</v>
      </c>
      <c r="K1449" s="13" t="s">
        <v>185</v>
      </c>
      <c r="L1449" s="13" t="s">
        <v>18598</v>
      </c>
      <c r="M1449" s="13" t="s">
        <v>185</v>
      </c>
      <c r="N1449" s="13" t="s">
        <v>18599</v>
      </c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9" t="s">
        <v>217</v>
      </c>
      <c r="BT1449" s="16" t="s">
        <v>218</v>
      </c>
      <c r="BU1449" s="17">
        <v>46077.410729166666</v>
      </c>
      <c r="BV1449" s="16" t="s">
        <v>218</v>
      </c>
      <c r="BW1449" s="17">
        <v>46077.41071759259</v>
      </c>
      <c r="BX1449" s="16" t="s">
        <v>218</v>
      </c>
      <c r="BY1449" s="17">
        <v>46077.410729166666</v>
      </c>
      <c r="BZ1449" s="26" t="s">
        <v>219</v>
      </c>
      <c r="CA1449" s="13" t="s">
        <v>185</v>
      </c>
      <c r="CB1449" s="13" t="s">
        <v>18600</v>
      </c>
      <c r="CC1449" s="13" t="s">
        <v>185</v>
      </c>
      <c r="CD1449" s="13" t="s">
        <v>18600</v>
      </c>
      <c r="CE1449" s="13" t="s">
        <v>185</v>
      </c>
      <c r="CF1449" s="13" t="s">
        <v>18601</v>
      </c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9" t="s">
        <v>217</v>
      </c>
      <c r="DF1449" s="19" t="s">
        <v>274</v>
      </c>
      <c r="DG1449" s="18"/>
      <c r="DH1449" s="16" t="s">
        <v>218</v>
      </c>
      <c r="DI1449" s="17">
        <v>46085.33592592592</v>
      </c>
      <c r="DJ1449" s="16" t="s">
        <v>218</v>
      </c>
      <c r="DK1449" s="17">
        <v>46085.33592592592</v>
      </c>
      <c r="DL1449" s="26" t="s">
        <v>224</v>
      </c>
      <c r="DM1449" s="13"/>
      <c r="DN1449" s="13" t="s">
        <v>18602</v>
      </c>
      <c r="DO1449" s="13"/>
      <c r="DP1449" s="13" t="s">
        <v>18603</v>
      </c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9" t="s">
        <v>217</v>
      </c>
      <c r="EJ1449" s="16" t="s">
        <v>217</v>
      </c>
      <c r="EK1449" s="17"/>
      <c r="EL1449" s="26" t="s">
        <v>233</v>
      </c>
      <c r="EM1449" s="14"/>
      <c r="EN1449" s="14"/>
      <c r="EO1449" s="14"/>
      <c r="EP1449" s="14"/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9" t="s">
        <v>217</v>
      </c>
      <c r="FJ1449" s="19" t="s">
        <v>217</v>
      </c>
      <c r="FK1449" s="18"/>
      <c r="FL1449" s="14"/>
      <c r="FM1449" s="14"/>
      <c r="FN1449" s="19" t="s">
        <v>234</v>
      </c>
      <c r="FO1449" s="18"/>
      <c r="FP1449" s="13" t="s">
        <v>18603</v>
      </c>
      <c r="FQ1449" s="13" t="s">
        <v>18604</v>
      </c>
      <c r="FR1449" s="13" t="s">
        <v>18596</v>
      </c>
      <c r="FS1449" s="14"/>
      <c r="FT1449" s="14"/>
      <c r="FU1449" s="14" t="str">
        <f t="shared" si="17"/>
        <v>Base de Dados_Images/14ST142B02.Imagem do Equipamento-.125125.jpg</v>
      </c>
      <c r="FV1449" s="20"/>
      <c r="FW1449" s="20"/>
    </row>
    <row r="1450" ht="15.75" hidden="1" customHeight="1">
      <c r="A1450" s="10" t="s">
        <v>17863</v>
      </c>
      <c r="B1450" s="10" t="s">
        <v>17020</v>
      </c>
      <c r="C1450" s="10" t="s">
        <v>264</v>
      </c>
      <c r="D1450" s="10" t="s">
        <v>18605</v>
      </c>
      <c r="E1450" s="11" t="s">
        <v>18606</v>
      </c>
      <c r="F1450" s="26" t="s">
        <v>184</v>
      </c>
      <c r="G1450" s="13" t="s">
        <v>185</v>
      </c>
      <c r="H1450" s="13" t="s">
        <v>18607</v>
      </c>
      <c r="I1450" s="13" t="s">
        <v>185</v>
      </c>
      <c r="J1450" s="13" t="s">
        <v>18608</v>
      </c>
      <c r="K1450" s="13" t="s">
        <v>185</v>
      </c>
      <c r="L1450" s="13" t="s">
        <v>18609</v>
      </c>
      <c r="M1450" s="13" t="s">
        <v>185</v>
      </c>
      <c r="N1450" s="13" t="s">
        <v>18610</v>
      </c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9" t="s">
        <v>217</v>
      </c>
      <c r="BT1450" s="16" t="s">
        <v>218</v>
      </c>
      <c r="BU1450" s="17">
        <v>46077.41131944444</v>
      </c>
      <c r="BV1450" s="16" t="s">
        <v>218</v>
      </c>
      <c r="BW1450" s="17">
        <v>46077.411307870374</v>
      </c>
      <c r="BX1450" s="16" t="s">
        <v>218</v>
      </c>
      <c r="BY1450" s="17">
        <v>46077.41131944444</v>
      </c>
      <c r="BZ1450" s="26" t="s">
        <v>219</v>
      </c>
      <c r="CA1450" s="13" t="s">
        <v>185</v>
      </c>
      <c r="CB1450" s="13" t="s">
        <v>18611</v>
      </c>
      <c r="CC1450" s="13" t="s">
        <v>185</v>
      </c>
      <c r="CD1450" s="13" t="s">
        <v>18611</v>
      </c>
      <c r="CE1450" s="13" t="s">
        <v>185</v>
      </c>
      <c r="CF1450" s="13" t="s">
        <v>18612</v>
      </c>
      <c r="CG1450" s="14"/>
      <c r="CH1450" s="14"/>
      <c r="CI1450" s="14"/>
      <c r="CJ1450" s="14"/>
      <c r="CK1450" s="14"/>
      <c r="CL1450" s="14"/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9" t="s">
        <v>217</v>
      </c>
      <c r="DF1450" s="19" t="s">
        <v>274</v>
      </c>
      <c r="DG1450" s="18"/>
      <c r="DH1450" s="16" t="s">
        <v>218</v>
      </c>
      <c r="DI1450" s="17">
        <v>46085.33604166667</v>
      </c>
      <c r="DJ1450" s="16" t="s">
        <v>218</v>
      </c>
      <c r="DK1450" s="17">
        <v>46085.33604166667</v>
      </c>
      <c r="DL1450" s="26" t="s">
        <v>224</v>
      </c>
      <c r="DM1450" s="13" t="s">
        <v>185</v>
      </c>
      <c r="DN1450" s="13" t="s">
        <v>18613</v>
      </c>
      <c r="DO1450" s="13" t="s">
        <v>185</v>
      </c>
      <c r="DP1450" s="13" t="s">
        <v>18614</v>
      </c>
      <c r="DQ1450" s="14"/>
      <c r="DR1450" s="14"/>
      <c r="DS1450" s="14"/>
      <c r="DT1450" s="14"/>
      <c r="DU1450" s="14"/>
      <c r="DV1450" s="14"/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9" t="s">
        <v>217</v>
      </c>
      <c r="EJ1450" s="16" t="s">
        <v>218</v>
      </c>
      <c r="EK1450" s="17">
        <v>46091.61732638889</v>
      </c>
      <c r="EL1450" s="26" t="s">
        <v>233</v>
      </c>
      <c r="EM1450" s="14"/>
      <c r="EN1450" s="14"/>
      <c r="EO1450" s="14"/>
      <c r="EP1450" s="14"/>
      <c r="EQ1450" s="14"/>
      <c r="ER1450" s="14"/>
      <c r="ES1450" s="14"/>
      <c r="ET1450" s="14"/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9" t="s">
        <v>217</v>
      </c>
      <c r="FJ1450" s="19" t="s">
        <v>217</v>
      </c>
      <c r="FK1450" s="18"/>
      <c r="FL1450" s="14"/>
      <c r="FM1450" s="14"/>
      <c r="FN1450" s="19" t="s">
        <v>234</v>
      </c>
      <c r="FO1450" s="18"/>
      <c r="FP1450" s="13" t="s">
        <v>18613</v>
      </c>
      <c r="FQ1450" s="13" t="s">
        <v>18615</v>
      </c>
      <c r="FR1450" s="13" t="s">
        <v>18607</v>
      </c>
      <c r="FS1450" s="14"/>
      <c r="FT1450" s="14"/>
      <c r="FU1450" s="14" t="str">
        <f t="shared" si="17"/>
        <v>Base de Dados_Images/14ST142B01.Imagem do Equipamento-.125215.jpg</v>
      </c>
      <c r="FV1450" s="20"/>
      <c r="FW1450" s="20"/>
    </row>
    <row r="1451" ht="15.75" hidden="1" customHeight="1">
      <c r="A1451" s="10" t="s">
        <v>17863</v>
      </c>
      <c r="B1451" s="10" t="s">
        <v>17020</v>
      </c>
      <c r="C1451" s="10" t="s">
        <v>264</v>
      </c>
      <c r="D1451" s="10" t="s">
        <v>18616</v>
      </c>
      <c r="E1451" s="11" t="s">
        <v>18617</v>
      </c>
      <c r="F1451" s="26" t="s">
        <v>184</v>
      </c>
      <c r="G1451" s="13" t="s">
        <v>185</v>
      </c>
      <c r="H1451" s="13" t="s">
        <v>18618</v>
      </c>
      <c r="I1451" s="13" t="s">
        <v>185</v>
      </c>
      <c r="J1451" s="13" t="s">
        <v>18618</v>
      </c>
      <c r="K1451" s="13" t="s">
        <v>185</v>
      </c>
      <c r="L1451" s="13" t="s">
        <v>18619</v>
      </c>
      <c r="M1451" s="13" t="s">
        <v>185</v>
      </c>
      <c r="N1451" s="13" t="s">
        <v>18620</v>
      </c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9" t="s">
        <v>217</v>
      </c>
      <c r="BT1451" s="16" t="s">
        <v>218</v>
      </c>
      <c r="BU1451" s="17">
        <v>46077.384791666664</v>
      </c>
      <c r="BV1451" s="16" t="s">
        <v>218</v>
      </c>
      <c r="BW1451" s="17">
        <v>46077.38481481482</v>
      </c>
      <c r="BX1451" s="16" t="s">
        <v>218</v>
      </c>
      <c r="BY1451" s="17">
        <v>46077.38481481482</v>
      </c>
      <c r="BZ1451" s="26" t="s">
        <v>219</v>
      </c>
      <c r="CA1451" s="13" t="s">
        <v>185</v>
      </c>
      <c r="CB1451" s="13" t="s">
        <v>18621</v>
      </c>
      <c r="CC1451" s="13" t="s">
        <v>185</v>
      </c>
      <c r="CD1451" s="13" t="s">
        <v>18622</v>
      </c>
      <c r="CE1451" s="13" t="s">
        <v>185</v>
      </c>
      <c r="CF1451" s="13" t="s">
        <v>18622</v>
      </c>
      <c r="CG1451" s="14"/>
      <c r="CH1451" s="14"/>
      <c r="CI1451" s="14"/>
      <c r="CJ1451" s="14"/>
      <c r="CK1451" s="14"/>
      <c r="CL1451" s="14"/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9" t="s">
        <v>217</v>
      </c>
      <c r="DF1451" s="19" t="s">
        <v>274</v>
      </c>
      <c r="DG1451" s="18"/>
      <c r="DH1451" s="16" t="s">
        <v>218</v>
      </c>
      <c r="DI1451" s="17">
        <v>46085.33614583333</v>
      </c>
      <c r="DJ1451" s="16" t="s">
        <v>218</v>
      </c>
      <c r="DK1451" s="17">
        <v>46085.33614583333</v>
      </c>
      <c r="DL1451" s="26" t="s">
        <v>224</v>
      </c>
      <c r="DM1451" s="13" t="s">
        <v>185</v>
      </c>
      <c r="DN1451" s="13" t="s">
        <v>18623</v>
      </c>
      <c r="DO1451" s="13" t="s">
        <v>185</v>
      </c>
      <c r="DP1451" s="13" t="s">
        <v>18624</v>
      </c>
      <c r="DQ1451" s="14"/>
      <c r="DR1451" s="14"/>
      <c r="DS1451" s="14"/>
      <c r="DT1451" s="14"/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9" t="s">
        <v>217</v>
      </c>
      <c r="EJ1451" s="16" t="s">
        <v>218</v>
      </c>
      <c r="EK1451" s="17">
        <v>46091.6174537037</v>
      </c>
      <c r="EL1451" s="26" t="s">
        <v>233</v>
      </c>
      <c r="EM1451" s="14"/>
      <c r="EN1451" s="14"/>
      <c r="EO1451" s="14"/>
      <c r="EP1451" s="14"/>
      <c r="EQ1451" s="14"/>
      <c r="ER1451" s="14"/>
      <c r="ES1451" s="14"/>
      <c r="ET1451" s="14"/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9" t="s">
        <v>217</v>
      </c>
      <c r="FJ1451" s="19" t="s">
        <v>217</v>
      </c>
      <c r="FK1451" s="18"/>
      <c r="FL1451" s="14"/>
      <c r="FM1451" s="14"/>
      <c r="FN1451" s="19" t="s">
        <v>234</v>
      </c>
      <c r="FO1451" s="18"/>
      <c r="FP1451" s="13" t="s">
        <v>18623</v>
      </c>
      <c r="FQ1451" s="13" t="s">
        <v>18625</v>
      </c>
      <c r="FR1451" s="13" t="s">
        <v>18620</v>
      </c>
      <c r="FS1451" s="14"/>
      <c r="FT1451" s="14"/>
      <c r="FU1451" s="14" t="str">
        <f t="shared" si="17"/>
        <v>Base de Dados_Images/14ST143B02.Imagem do Equipamento-.121405.jpg</v>
      </c>
      <c r="FV1451" s="20"/>
      <c r="FW1451" s="20"/>
    </row>
    <row r="1452" ht="15.75" hidden="1" customHeight="1">
      <c r="A1452" s="10" t="s">
        <v>17863</v>
      </c>
      <c r="B1452" s="10" t="s">
        <v>17020</v>
      </c>
      <c r="C1452" s="10" t="s">
        <v>264</v>
      </c>
      <c r="D1452" s="10" t="s">
        <v>18626</v>
      </c>
      <c r="E1452" s="11" t="s">
        <v>18627</v>
      </c>
      <c r="F1452" s="26" t="s">
        <v>184</v>
      </c>
      <c r="G1452" s="13" t="s">
        <v>185</v>
      </c>
      <c r="H1452" s="13" t="s">
        <v>18628</v>
      </c>
      <c r="I1452" s="13" t="s">
        <v>185</v>
      </c>
      <c r="J1452" s="13" t="s">
        <v>18629</v>
      </c>
      <c r="K1452" s="13" t="s">
        <v>185</v>
      </c>
      <c r="L1452" s="13" t="s">
        <v>18630</v>
      </c>
      <c r="M1452" s="13" t="s">
        <v>185</v>
      </c>
      <c r="N1452" s="13" t="s">
        <v>18630</v>
      </c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9" t="s">
        <v>217</v>
      </c>
      <c r="BT1452" s="16" t="s">
        <v>218</v>
      </c>
      <c r="BU1452" s="17">
        <v>46077.38521990741</v>
      </c>
      <c r="BV1452" s="16" t="s">
        <v>218</v>
      </c>
      <c r="BW1452" s="17">
        <v>46077.385243055556</v>
      </c>
      <c r="BX1452" s="16" t="s">
        <v>218</v>
      </c>
      <c r="BY1452" s="17">
        <v>46077.385243055556</v>
      </c>
      <c r="BZ1452" s="26" t="s">
        <v>219</v>
      </c>
      <c r="CA1452" s="13" t="s">
        <v>185</v>
      </c>
      <c r="CB1452" s="13" t="s">
        <v>18631</v>
      </c>
      <c r="CC1452" s="13" t="s">
        <v>185</v>
      </c>
      <c r="CD1452" s="13" t="s">
        <v>18632</v>
      </c>
      <c r="CE1452" s="13" t="s">
        <v>185</v>
      </c>
      <c r="CF1452" s="13" t="s">
        <v>18632</v>
      </c>
      <c r="CG1452" s="14"/>
      <c r="CH1452" s="14"/>
      <c r="CI1452" s="14"/>
      <c r="CJ1452" s="14"/>
      <c r="CK1452" s="14"/>
      <c r="CL1452" s="14"/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9" t="s">
        <v>217</v>
      </c>
      <c r="DF1452" s="19" t="s">
        <v>274</v>
      </c>
      <c r="DG1452" s="18"/>
      <c r="DH1452" s="16" t="s">
        <v>218</v>
      </c>
      <c r="DI1452" s="17">
        <v>46085.33640046296</v>
      </c>
      <c r="DJ1452" s="16" t="s">
        <v>218</v>
      </c>
      <c r="DK1452" s="17">
        <v>46085.33640046296</v>
      </c>
      <c r="DL1452" s="26" t="s">
        <v>224</v>
      </c>
      <c r="DM1452" s="13" t="s">
        <v>185</v>
      </c>
      <c r="DN1452" s="13" t="s">
        <v>18633</v>
      </c>
      <c r="DO1452" s="13" t="s">
        <v>185</v>
      </c>
      <c r="DP1452" s="13" t="s">
        <v>18634</v>
      </c>
      <c r="DQ1452" s="14"/>
      <c r="DR1452" s="14"/>
      <c r="DS1452" s="14"/>
      <c r="DT1452" s="14"/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9" t="s">
        <v>217</v>
      </c>
      <c r="EJ1452" s="16" t="s">
        <v>218</v>
      </c>
      <c r="EK1452" s="17">
        <v>46091.61755787037</v>
      </c>
      <c r="EL1452" s="26" t="s">
        <v>233</v>
      </c>
      <c r="EM1452" s="14"/>
      <c r="EN1452" s="14"/>
      <c r="EO1452" s="14"/>
      <c r="EP1452" s="14"/>
      <c r="EQ1452" s="14"/>
      <c r="ER1452" s="14"/>
      <c r="ES1452" s="14"/>
      <c r="ET1452" s="14"/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9" t="s">
        <v>217</v>
      </c>
      <c r="FJ1452" s="19" t="s">
        <v>217</v>
      </c>
      <c r="FK1452" s="18"/>
      <c r="FL1452" s="14"/>
      <c r="FM1452" s="14"/>
      <c r="FN1452" s="19" t="s">
        <v>234</v>
      </c>
      <c r="FO1452" s="18"/>
      <c r="FP1452" s="13" t="s">
        <v>18633</v>
      </c>
      <c r="FQ1452" s="13" t="s">
        <v>18635</v>
      </c>
      <c r="FR1452" s="13" t="s">
        <v>18630</v>
      </c>
      <c r="FS1452" s="14"/>
      <c r="FT1452" s="14"/>
      <c r="FU1452" s="14" t="str">
        <f t="shared" si="17"/>
        <v>Base de Dados_Images/14ST143B01.Imagem do Equipamento-.121441.jpg</v>
      </c>
      <c r="FV1452" s="20"/>
      <c r="FW1452" s="20"/>
    </row>
    <row r="1453" ht="15.75" hidden="1" customHeight="1">
      <c r="A1453" s="10" t="s">
        <v>17863</v>
      </c>
      <c r="B1453" s="10" t="s">
        <v>17020</v>
      </c>
      <c r="C1453" s="10" t="s">
        <v>264</v>
      </c>
      <c r="D1453" s="10" t="s">
        <v>18636</v>
      </c>
      <c r="E1453" s="11" t="s">
        <v>18583</v>
      </c>
      <c r="F1453" s="26" t="s">
        <v>184</v>
      </c>
      <c r="G1453" s="13" t="s">
        <v>185</v>
      </c>
      <c r="H1453" s="13" t="s">
        <v>18637</v>
      </c>
      <c r="I1453" s="13" t="s">
        <v>185</v>
      </c>
      <c r="J1453" s="13" t="s">
        <v>18638</v>
      </c>
      <c r="K1453" s="13" t="s">
        <v>185</v>
      </c>
      <c r="L1453" s="13" t="s">
        <v>18638</v>
      </c>
      <c r="M1453" s="13" t="s">
        <v>185</v>
      </c>
      <c r="N1453" s="13" t="s">
        <v>18639</v>
      </c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6" t="s">
        <v>217</v>
      </c>
      <c r="BT1453" s="16" t="s">
        <v>218</v>
      </c>
      <c r="BU1453" s="17">
        <v>46087.73474537037</v>
      </c>
      <c r="BV1453" s="16" t="s">
        <v>218</v>
      </c>
      <c r="BW1453" s="17">
        <v>46087.73473379629</v>
      </c>
      <c r="BX1453" s="16" t="s">
        <v>218</v>
      </c>
      <c r="BY1453" s="17">
        <v>46087.73474537037</v>
      </c>
      <c r="BZ1453" s="26" t="s">
        <v>219</v>
      </c>
      <c r="CA1453" s="13" t="s">
        <v>185</v>
      </c>
      <c r="CB1453" s="13" t="s">
        <v>18640</v>
      </c>
      <c r="CC1453" s="13" t="s">
        <v>185</v>
      </c>
      <c r="CD1453" s="13" t="s">
        <v>18641</v>
      </c>
      <c r="CE1453" s="13" t="s">
        <v>185</v>
      </c>
      <c r="CF1453" s="13" t="s">
        <v>18642</v>
      </c>
      <c r="CG1453" s="14"/>
      <c r="CH1453" s="14"/>
      <c r="CI1453" s="14"/>
      <c r="CJ1453" s="14"/>
      <c r="CK1453" s="14"/>
      <c r="CL1453" s="14"/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9" t="s">
        <v>217</v>
      </c>
      <c r="DF1453" s="19" t="s">
        <v>274</v>
      </c>
      <c r="DG1453" s="18"/>
      <c r="DH1453" s="16" t="s">
        <v>218</v>
      </c>
      <c r="DI1453" s="17">
        <v>46087.73483796296</v>
      </c>
      <c r="DJ1453" s="16" t="s">
        <v>218</v>
      </c>
      <c r="DK1453" s="17">
        <v>46087.73483796296</v>
      </c>
      <c r="DL1453" s="26" t="s">
        <v>224</v>
      </c>
      <c r="DM1453" s="14"/>
      <c r="DN1453" s="14"/>
      <c r="DO1453" s="14"/>
      <c r="DP1453" s="14"/>
      <c r="DQ1453" s="14"/>
      <c r="DR1453" s="14"/>
      <c r="DS1453" s="14"/>
      <c r="DT1453" s="14"/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9" t="s">
        <v>217</v>
      </c>
      <c r="EJ1453" s="19" t="s">
        <v>217</v>
      </c>
      <c r="EK1453" s="18"/>
      <c r="EL1453" s="26" t="s">
        <v>233</v>
      </c>
      <c r="EM1453" s="14"/>
      <c r="EN1453" s="14"/>
      <c r="EO1453" s="14"/>
      <c r="EP1453" s="14"/>
      <c r="EQ1453" s="14"/>
      <c r="ER1453" s="14"/>
      <c r="ES1453" s="14"/>
      <c r="ET1453" s="14"/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9" t="s">
        <v>217</v>
      </c>
      <c r="FJ1453" s="19" t="s">
        <v>217</v>
      </c>
      <c r="FK1453" s="18"/>
      <c r="FL1453" s="14"/>
      <c r="FM1453" s="14"/>
      <c r="FN1453" s="19" t="s">
        <v>234</v>
      </c>
      <c r="FO1453" s="18"/>
      <c r="FP1453" s="13" t="s">
        <v>18640</v>
      </c>
      <c r="FQ1453" s="14"/>
      <c r="FR1453" s="14"/>
      <c r="FS1453" s="14"/>
      <c r="FT1453" s="14"/>
      <c r="FU1453" s="14" t="str">
        <f t="shared" si="17"/>
        <v/>
      </c>
      <c r="FV1453" s="13" t="s">
        <v>740</v>
      </c>
      <c r="FW1453" s="13" t="s">
        <v>18643</v>
      </c>
    </row>
    <row r="1454" ht="15.75" hidden="1" customHeight="1">
      <c r="A1454" s="10" t="s">
        <v>17863</v>
      </c>
      <c r="B1454" s="10" t="s">
        <v>17020</v>
      </c>
      <c r="C1454" s="10" t="s">
        <v>264</v>
      </c>
      <c r="D1454" s="10" t="s">
        <v>18644</v>
      </c>
      <c r="E1454" s="11" t="s">
        <v>18645</v>
      </c>
      <c r="F1454" s="26" t="s">
        <v>184</v>
      </c>
      <c r="G1454" s="13" t="s">
        <v>185</v>
      </c>
      <c r="H1454" s="13" t="s">
        <v>18646</v>
      </c>
      <c r="I1454" s="13" t="s">
        <v>185</v>
      </c>
      <c r="J1454" s="13" t="s">
        <v>18647</v>
      </c>
      <c r="K1454" s="13" t="s">
        <v>185</v>
      </c>
      <c r="L1454" s="13" t="s">
        <v>18648</v>
      </c>
      <c r="M1454" s="13" t="s">
        <v>185</v>
      </c>
      <c r="N1454" s="13" t="s">
        <v>18648</v>
      </c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6" t="s">
        <v>217</v>
      </c>
      <c r="BT1454" s="16" t="s">
        <v>218</v>
      </c>
      <c r="BU1454" s="17">
        <v>46095.5715625</v>
      </c>
      <c r="BV1454" s="16" t="s">
        <v>218</v>
      </c>
      <c r="BW1454" s="17">
        <v>46095.57162037037</v>
      </c>
      <c r="BX1454" s="16" t="s">
        <v>218</v>
      </c>
      <c r="BY1454" s="17">
        <v>46095.57162037037</v>
      </c>
      <c r="BZ1454" s="26" t="s">
        <v>219</v>
      </c>
      <c r="CA1454" s="13" t="s">
        <v>185</v>
      </c>
      <c r="CB1454" s="13" t="s">
        <v>18649</v>
      </c>
      <c r="CC1454" s="13" t="s">
        <v>185</v>
      </c>
      <c r="CD1454" s="13" t="s">
        <v>18650</v>
      </c>
      <c r="CE1454" s="13" t="s">
        <v>185</v>
      </c>
      <c r="CF1454" s="13" t="s">
        <v>18651</v>
      </c>
      <c r="CG1454" s="14"/>
      <c r="CH1454" s="14"/>
      <c r="CI1454" s="14"/>
      <c r="CJ1454" s="14"/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9" t="s">
        <v>217</v>
      </c>
      <c r="DF1454" s="19" t="s">
        <v>274</v>
      </c>
      <c r="DG1454" s="18"/>
      <c r="DH1454" s="16" t="s">
        <v>218</v>
      </c>
      <c r="DI1454" s="17">
        <v>46095.57172453704</v>
      </c>
      <c r="DJ1454" s="16" t="s">
        <v>218</v>
      </c>
      <c r="DK1454" s="17">
        <v>46095.57172453704</v>
      </c>
      <c r="DL1454" s="26" t="s">
        <v>224</v>
      </c>
      <c r="DM1454" s="13" t="s">
        <v>185</v>
      </c>
      <c r="DN1454" s="13" t="s">
        <v>18652</v>
      </c>
      <c r="DO1454" s="13" t="s">
        <v>185</v>
      </c>
      <c r="DP1454" s="13" t="s">
        <v>18653</v>
      </c>
      <c r="DQ1454" s="14"/>
      <c r="DR1454" s="14"/>
      <c r="DS1454" s="14"/>
      <c r="DT1454" s="14"/>
      <c r="DU1454" s="14"/>
      <c r="DV1454" s="14"/>
      <c r="DW1454" s="14"/>
      <c r="DX1454" s="14"/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9" t="s">
        <v>217</v>
      </c>
      <c r="EJ1454" s="16" t="s">
        <v>218</v>
      </c>
      <c r="EK1454" s="17">
        <v>46095.571875</v>
      </c>
      <c r="EL1454" s="26" t="s">
        <v>233</v>
      </c>
      <c r="EM1454" s="13" t="s">
        <v>185</v>
      </c>
      <c r="EN1454" s="13" t="s">
        <v>18654</v>
      </c>
      <c r="EO1454" s="13" t="s">
        <v>185</v>
      </c>
      <c r="EP1454" s="13" t="s">
        <v>18654</v>
      </c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9" t="s">
        <v>217</v>
      </c>
      <c r="FJ1454" s="16" t="s">
        <v>218</v>
      </c>
      <c r="FK1454" s="17">
        <v>46095.57195601852</v>
      </c>
      <c r="FL1454" s="14"/>
      <c r="FM1454" s="14"/>
      <c r="FN1454" s="16" t="s">
        <v>3301</v>
      </c>
      <c r="FO1454" s="17">
        <v>46095.57195601852</v>
      </c>
      <c r="FP1454" s="13" t="s">
        <v>18654</v>
      </c>
      <c r="FQ1454" s="13" t="s">
        <v>18655</v>
      </c>
      <c r="FR1454" s="13" t="s">
        <v>18654</v>
      </c>
      <c r="FS1454" s="14"/>
      <c r="FT1454" s="14"/>
      <c r="FU1454" s="14" t="str">
        <f t="shared" si="17"/>
        <v>Base de Dados_Images/14TI141B01.Imagem do Equipamento-.164255.jpg</v>
      </c>
      <c r="FV1454" s="20"/>
      <c r="FW1454" s="20"/>
    </row>
    <row r="1455" ht="15.75" hidden="1" customHeight="1">
      <c r="A1455" s="10" t="s">
        <v>17863</v>
      </c>
      <c r="B1455" s="10" t="s">
        <v>17020</v>
      </c>
      <c r="C1455" s="10" t="s">
        <v>264</v>
      </c>
      <c r="D1455" s="10" t="s">
        <v>18656</v>
      </c>
      <c r="E1455" s="11" t="s">
        <v>18657</v>
      </c>
      <c r="F1455" s="26" t="s">
        <v>184</v>
      </c>
      <c r="G1455" s="13"/>
      <c r="H1455" s="13" t="s">
        <v>18658</v>
      </c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6" t="s">
        <v>217</v>
      </c>
      <c r="BT1455" s="19" t="s">
        <v>217</v>
      </c>
      <c r="BU1455" s="18"/>
      <c r="BV1455" s="19" t="s">
        <v>217</v>
      </c>
      <c r="BW1455" s="18"/>
      <c r="BX1455" s="19" t="s">
        <v>217</v>
      </c>
      <c r="BY1455" s="18"/>
      <c r="BZ1455" s="26" t="s">
        <v>219</v>
      </c>
      <c r="CA1455" s="13" t="s">
        <v>185</v>
      </c>
      <c r="CB1455" s="13" t="s">
        <v>18659</v>
      </c>
      <c r="CC1455" s="13" t="s">
        <v>185</v>
      </c>
      <c r="CD1455" s="13" t="s">
        <v>18660</v>
      </c>
      <c r="CE1455" s="13" t="s">
        <v>185</v>
      </c>
      <c r="CF1455" s="13" t="s">
        <v>18660</v>
      </c>
      <c r="CG1455" s="14"/>
      <c r="CH1455" s="14"/>
      <c r="CI1455" s="14"/>
      <c r="CJ1455" s="14"/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9" t="s">
        <v>217</v>
      </c>
      <c r="DF1455" s="19" t="s">
        <v>274</v>
      </c>
      <c r="DG1455" s="18"/>
      <c r="DH1455" s="16" t="s">
        <v>218</v>
      </c>
      <c r="DI1455" s="17">
        <v>46087.72787037037</v>
      </c>
      <c r="DJ1455" s="16" t="s">
        <v>218</v>
      </c>
      <c r="DK1455" s="17">
        <v>46087.72787037037</v>
      </c>
      <c r="DL1455" s="26" t="s">
        <v>224</v>
      </c>
      <c r="DM1455" s="14"/>
      <c r="DN1455" s="14"/>
      <c r="DO1455" s="14"/>
      <c r="DP1455" s="14"/>
      <c r="DQ1455" s="14"/>
      <c r="DR1455" s="14"/>
      <c r="DS1455" s="14"/>
      <c r="DT1455" s="14"/>
      <c r="DU1455" s="14"/>
      <c r="DV1455" s="14"/>
      <c r="DW1455" s="14"/>
      <c r="DX1455" s="14"/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9" t="s">
        <v>217</v>
      </c>
      <c r="EJ1455" s="19" t="s">
        <v>217</v>
      </c>
      <c r="EK1455" s="18"/>
      <c r="EL1455" s="26" t="s">
        <v>233</v>
      </c>
      <c r="EM1455" s="14"/>
      <c r="EN1455" s="14"/>
      <c r="EO1455" s="14"/>
      <c r="EP1455" s="14"/>
      <c r="EQ1455" s="14"/>
      <c r="ER1455" s="14"/>
      <c r="ES1455" s="14"/>
      <c r="ET1455" s="14"/>
      <c r="EU1455" s="14"/>
      <c r="EV1455" s="14"/>
      <c r="EW1455" s="14"/>
      <c r="EX1455" s="14"/>
      <c r="EY1455" s="14"/>
      <c r="EZ1455" s="14"/>
      <c r="FA1455" s="14"/>
      <c r="FB1455" s="14"/>
      <c r="FC1455" s="14"/>
      <c r="FD1455" s="14"/>
      <c r="FE1455" s="14"/>
      <c r="FF1455" s="14"/>
      <c r="FG1455" s="14"/>
      <c r="FH1455" s="14"/>
      <c r="FI1455" s="19" t="s">
        <v>217</v>
      </c>
      <c r="FJ1455" s="19" t="s">
        <v>217</v>
      </c>
      <c r="FK1455" s="18"/>
      <c r="FL1455" s="14"/>
      <c r="FM1455" s="14"/>
      <c r="FN1455" s="19" t="s">
        <v>234</v>
      </c>
      <c r="FO1455" s="18"/>
      <c r="FP1455" s="13" t="s">
        <v>18658</v>
      </c>
      <c r="FQ1455" s="14"/>
      <c r="FR1455" s="14"/>
      <c r="FS1455" s="14"/>
      <c r="FT1455" s="14"/>
      <c r="FU1455" s="14" t="str">
        <f t="shared" si="17"/>
        <v/>
      </c>
      <c r="FV1455" s="13" t="s">
        <v>740</v>
      </c>
      <c r="FW1455" s="13" t="s">
        <v>18661</v>
      </c>
    </row>
    <row r="1456" ht="15.75" hidden="1" customHeight="1">
      <c r="A1456" s="10" t="s">
        <v>17863</v>
      </c>
      <c r="B1456" s="10" t="s">
        <v>17020</v>
      </c>
      <c r="C1456" s="10" t="s">
        <v>264</v>
      </c>
      <c r="D1456" s="10" t="s">
        <v>18662</v>
      </c>
      <c r="E1456" s="11" t="s">
        <v>18657</v>
      </c>
      <c r="F1456" s="26" t="s">
        <v>184</v>
      </c>
      <c r="G1456" s="13"/>
      <c r="H1456" s="13" t="s">
        <v>18663</v>
      </c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6" t="s">
        <v>217</v>
      </c>
      <c r="BT1456" s="19" t="s">
        <v>217</v>
      </c>
      <c r="BU1456" s="18"/>
      <c r="BV1456" s="19" t="s">
        <v>217</v>
      </c>
      <c r="BW1456" s="18"/>
      <c r="BX1456" s="19" t="s">
        <v>217</v>
      </c>
      <c r="BY1456" s="18"/>
      <c r="BZ1456" s="26" t="s">
        <v>219</v>
      </c>
      <c r="CA1456" s="13" t="s">
        <v>185</v>
      </c>
      <c r="CB1456" s="13" t="s">
        <v>18664</v>
      </c>
      <c r="CC1456" s="13" t="s">
        <v>185</v>
      </c>
      <c r="CD1456" s="13" t="s">
        <v>18665</v>
      </c>
      <c r="CE1456" s="13" t="s">
        <v>185</v>
      </c>
      <c r="CF1456" s="13" t="s">
        <v>18666</v>
      </c>
      <c r="CG1456" s="14"/>
      <c r="CH1456" s="14"/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9" t="s">
        <v>217</v>
      </c>
      <c r="DF1456" s="19" t="s">
        <v>274</v>
      </c>
      <c r="DG1456" s="18"/>
      <c r="DH1456" s="16" t="s">
        <v>218</v>
      </c>
      <c r="DI1456" s="17">
        <v>46087.72798611111</v>
      </c>
      <c r="DJ1456" s="16" t="s">
        <v>218</v>
      </c>
      <c r="DK1456" s="17">
        <v>46087.72798611111</v>
      </c>
      <c r="DL1456" s="26" t="s">
        <v>224</v>
      </c>
      <c r="DM1456" s="14"/>
      <c r="DN1456" s="14"/>
      <c r="DO1456" s="14"/>
      <c r="DP1456" s="14"/>
      <c r="DQ1456" s="14"/>
      <c r="DR1456" s="14"/>
      <c r="DS1456" s="14"/>
      <c r="DT1456" s="14"/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9" t="s">
        <v>217</v>
      </c>
      <c r="EJ1456" s="19" t="s">
        <v>217</v>
      </c>
      <c r="EK1456" s="18"/>
      <c r="EL1456" s="26" t="s">
        <v>233</v>
      </c>
      <c r="EM1456" s="14"/>
      <c r="EN1456" s="14"/>
      <c r="EO1456" s="14"/>
      <c r="EP1456" s="14"/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9" t="s">
        <v>217</v>
      </c>
      <c r="FJ1456" s="19" t="s">
        <v>217</v>
      </c>
      <c r="FK1456" s="18"/>
      <c r="FL1456" s="14"/>
      <c r="FM1456" s="14"/>
      <c r="FN1456" s="19" t="s">
        <v>234</v>
      </c>
      <c r="FO1456" s="18"/>
      <c r="FP1456" s="13" t="s">
        <v>18663</v>
      </c>
      <c r="FQ1456" s="14"/>
      <c r="FR1456" s="14"/>
      <c r="FS1456" s="14"/>
      <c r="FT1456" s="14"/>
      <c r="FU1456" s="14" t="str">
        <f t="shared" si="17"/>
        <v/>
      </c>
      <c r="FV1456" s="13" t="s">
        <v>740</v>
      </c>
      <c r="FW1456" s="13" t="s">
        <v>18667</v>
      </c>
    </row>
    <row r="1457" ht="15.75" hidden="1" customHeight="1">
      <c r="A1457" s="10" t="s">
        <v>17863</v>
      </c>
      <c r="B1457" s="10" t="s">
        <v>17020</v>
      </c>
      <c r="C1457" s="10" t="s">
        <v>264</v>
      </c>
      <c r="D1457" s="10" t="s">
        <v>18668</v>
      </c>
      <c r="E1457" s="11" t="s">
        <v>18669</v>
      </c>
      <c r="F1457" s="26" t="s">
        <v>184</v>
      </c>
      <c r="G1457" s="13" t="s">
        <v>185</v>
      </c>
      <c r="H1457" s="13" t="s">
        <v>18670</v>
      </c>
      <c r="I1457" s="13" t="s">
        <v>185</v>
      </c>
      <c r="J1457" s="13" t="s">
        <v>18671</v>
      </c>
      <c r="K1457" s="13" t="s">
        <v>185</v>
      </c>
      <c r="L1457" s="13" t="s">
        <v>18672</v>
      </c>
      <c r="M1457" s="13" t="s">
        <v>185</v>
      </c>
      <c r="N1457" s="13" t="s">
        <v>18672</v>
      </c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9" t="s">
        <v>217</v>
      </c>
      <c r="BT1457" s="16" t="s">
        <v>218</v>
      </c>
      <c r="BU1457" s="17">
        <v>46073.3334375</v>
      </c>
      <c r="BV1457" s="16" t="s">
        <v>218</v>
      </c>
      <c r="BW1457" s="17">
        <v>46073.33346064815</v>
      </c>
      <c r="BX1457" s="16" t="s">
        <v>218</v>
      </c>
      <c r="BY1457" s="17">
        <v>46073.33346064815</v>
      </c>
      <c r="BZ1457" s="26" t="s">
        <v>219</v>
      </c>
      <c r="CA1457" s="13" t="s">
        <v>185</v>
      </c>
      <c r="CB1457" s="13" t="s">
        <v>18673</v>
      </c>
      <c r="CC1457" s="13" t="s">
        <v>185</v>
      </c>
      <c r="CD1457" s="13" t="s">
        <v>18674</v>
      </c>
      <c r="CE1457" s="13" t="s">
        <v>185</v>
      </c>
      <c r="CF1457" s="13" t="s">
        <v>18675</v>
      </c>
      <c r="CG1457" s="14"/>
      <c r="CH1457" s="14"/>
      <c r="CI1457" s="14"/>
      <c r="CJ1457" s="14"/>
      <c r="CK1457" s="14"/>
      <c r="CL1457" s="14"/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9" t="s">
        <v>217</v>
      </c>
      <c r="DF1457" s="19" t="s">
        <v>274</v>
      </c>
      <c r="DG1457" s="18"/>
      <c r="DH1457" s="16" t="s">
        <v>218</v>
      </c>
      <c r="DI1457" s="17">
        <v>46085.33629629629</v>
      </c>
      <c r="DJ1457" s="16" t="s">
        <v>218</v>
      </c>
      <c r="DK1457" s="17">
        <v>46085.33629629629</v>
      </c>
      <c r="DL1457" s="26" t="s">
        <v>224</v>
      </c>
      <c r="DM1457" s="13" t="s">
        <v>185</v>
      </c>
      <c r="DN1457" s="13" t="s">
        <v>18676</v>
      </c>
      <c r="DO1457" s="13" t="s">
        <v>185</v>
      </c>
      <c r="DP1457" s="13" t="s">
        <v>18677</v>
      </c>
      <c r="DQ1457" s="14"/>
      <c r="DR1457" s="14"/>
      <c r="DS1457" s="14"/>
      <c r="DT1457" s="14"/>
      <c r="DU1457" s="14"/>
      <c r="DV1457" s="14"/>
      <c r="DW1457" s="14"/>
      <c r="DX1457" s="14"/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9" t="s">
        <v>217</v>
      </c>
      <c r="EJ1457" s="16" t="s">
        <v>218</v>
      </c>
      <c r="EK1457" s="17">
        <v>46088.57796296296</v>
      </c>
      <c r="EL1457" s="26" t="s">
        <v>233</v>
      </c>
      <c r="EM1457" s="13" t="s">
        <v>185</v>
      </c>
      <c r="EN1457" s="13" t="s">
        <v>18678</v>
      </c>
      <c r="EO1457" s="13" t="s">
        <v>185</v>
      </c>
      <c r="EP1457" s="13" t="s">
        <v>18679</v>
      </c>
      <c r="EQ1457" s="14"/>
      <c r="ER1457" s="14"/>
      <c r="ES1457" s="14"/>
      <c r="ET1457" s="14"/>
      <c r="EU1457" s="14"/>
      <c r="EV1457" s="14"/>
      <c r="EW1457" s="14"/>
      <c r="EX1457" s="14"/>
      <c r="EY1457" s="14"/>
      <c r="EZ1457" s="14"/>
      <c r="FA1457" s="14"/>
      <c r="FB1457" s="14"/>
      <c r="FC1457" s="14"/>
      <c r="FD1457" s="14"/>
      <c r="FE1457" s="14"/>
      <c r="FF1457" s="14"/>
      <c r="FG1457" s="14"/>
      <c r="FH1457" s="14"/>
      <c r="FI1457" s="19" t="s">
        <v>217</v>
      </c>
      <c r="FJ1457" s="16" t="s">
        <v>218</v>
      </c>
      <c r="FK1457" s="17">
        <v>46095.57375</v>
      </c>
      <c r="FL1457" s="14"/>
      <c r="FM1457" s="14"/>
      <c r="FN1457" s="16" t="s">
        <v>3301</v>
      </c>
      <c r="FO1457" s="17">
        <v>46095.57375</v>
      </c>
      <c r="FP1457" s="13" t="s">
        <v>18678</v>
      </c>
      <c r="FQ1457" s="13" t="s">
        <v>18680</v>
      </c>
      <c r="FR1457" s="13" t="s">
        <v>18672</v>
      </c>
      <c r="FS1457" s="14"/>
      <c r="FT1457" s="14"/>
      <c r="FU1457" s="14" t="str">
        <f t="shared" si="17"/>
        <v>Base de Dados_Images/14TI140B01.Imagem do Equipamento-.110116.jpg</v>
      </c>
      <c r="FV1457" s="20"/>
      <c r="FW1457" s="20"/>
    </row>
    <row r="1458" ht="15.75" hidden="1" customHeight="1">
      <c r="A1458" s="10" t="s">
        <v>17863</v>
      </c>
      <c r="B1458" s="10" t="s">
        <v>17020</v>
      </c>
      <c r="C1458" s="10" t="s">
        <v>264</v>
      </c>
      <c r="D1458" s="10" t="s">
        <v>18681</v>
      </c>
      <c r="E1458" s="11" t="s">
        <v>18682</v>
      </c>
      <c r="F1458" s="26" t="s">
        <v>184</v>
      </c>
      <c r="G1458" s="13" t="s">
        <v>185</v>
      </c>
      <c r="H1458" s="13" t="s">
        <v>18683</v>
      </c>
      <c r="I1458" s="13" t="s">
        <v>185</v>
      </c>
      <c r="J1458" s="13" t="s">
        <v>18684</v>
      </c>
      <c r="K1458" s="13" t="s">
        <v>185</v>
      </c>
      <c r="L1458" s="13" t="s">
        <v>18684</v>
      </c>
      <c r="M1458" s="13" t="s">
        <v>185</v>
      </c>
      <c r="N1458" s="13" t="s">
        <v>18685</v>
      </c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9" t="s">
        <v>217</v>
      </c>
      <c r="BT1458" s="16" t="s">
        <v>218</v>
      </c>
      <c r="BU1458" s="17">
        <v>46069.552349537036</v>
      </c>
      <c r="BV1458" s="16" t="s">
        <v>218</v>
      </c>
      <c r="BW1458" s="17">
        <v>46069.55237268518</v>
      </c>
      <c r="BX1458" s="16" t="s">
        <v>218</v>
      </c>
      <c r="BY1458" s="17">
        <v>46069.55237268518</v>
      </c>
      <c r="BZ1458" s="26" t="s">
        <v>219</v>
      </c>
      <c r="CA1458" s="13" t="s">
        <v>185</v>
      </c>
      <c r="CB1458" s="13" t="s">
        <v>18686</v>
      </c>
      <c r="CC1458" s="13" t="s">
        <v>185</v>
      </c>
      <c r="CD1458" s="13" t="s">
        <v>18686</v>
      </c>
      <c r="CE1458" s="13" t="s">
        <v>185</v>
      </c>
      <c r="CF1458" s="13" t="s">
        <v>18687</v>
      </c>
      <c r="CG1458" s="14"/>
      <c r="CH1458" s="14"/>
      <c r="CI1458" s="14"/>
      <c r="CJ1458" s="14"/>
      <c r="CK1458" s="14"/>
      <c r="CL1458" s="14"/>
      <c r="CM1458" s="14"/>
      <c r="CN1458" s="14"/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9" t="s">
        <v>217</v>
      </c>
      <c r="DF1458" s="19" t="s">
        <v>274</v>
      </c>
      <c r="DG1458" s="18"/>
      <c r="DH1458" s="16" t="s">
        <v>218</v>
      </c>
      <c r="DI1458" s="17">
        <v>46085.33652777778</v>
      </c>
      <c r="DJ1458" s="16" t="s">
        <v>218</v>
      </c>
      <c r="DK1458" s="17">
        <v>46085.33652777778</v>
      </c>
      <c r="DL1458" s="26" t="s">
        <v>224</v>
      </c>
      <c r="DM1458" s="13" t="s">
        <v>405</v>
      </c>
      <c r="DN1458" s="13" t="s">
        <v>18688</v>
      </c>
      <c r="DO1458" s="13" t="s">
        <v>405</v>
      </c>
      <c r="DP1458" s="13" t="s">
        <v>18689</v>
      </c>
      <c r="DQ1458" s="14"/>
      <c r="DR1458" s="14"/>
      <c r="DS1458" s="14"/>
      <c r="DT1458" s="14"/>
      <c r="DU1458" s="14"/>
      <c r="DV1458" s="14"/>
      <c r="DW1458" s="14"/>
      <c r="DX1458" s="14"/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6" t="s">
        <v>218</v>
      </c>
      <c r="EJ1458" s="19" t="s">
        <v>217</v>
      </c>
      <c r="EK1458" s="18"/>
      <c r="EL1458" s="26" t="s">
        <v>233</v>
      </c>
      <c r="EM1458" s="13" t="s">
        <v>405</v>
      </c>
      <c r="EN1458" s="13" t="s">
        <v>18690</v>
      </c>
      <c r="EO1458" s="13" t="s">
        <v>405</v>
      </c>
      <c r="EP1458" s="13" t="s">
        <v>18691</v>
      </c>
      <c r="EQ1458" s="14"/>
      <c r="ER1458" s="14"/>
      <c r="ES1458" s="14"/>
      <c r="ET1458" s="14"/>
      <c r="EU1458" s="14"/>
      <c r="EV1458" s="14"/>
      <c r="EW1458" s="14"/>
      <c r="EX1458" s="14"/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6" t="s">
        <v>218</v>
      </c>
      <c r="FJ1458" s="19" t="s">
        <v>217</v>
      </c>
      <c r="FK1458" s="18"/>
      <c r="FL1458" s="14"/>
      <c r="FM1458" s="14"/>
      <c r="FN1458" s="19" t="s">
        <v>234</v>
      </c>
      <c r="FO1458" s="18"/>
      <c r="FP1458" s="13" t="s">
        <v>18690</v>
      </c>
      <c r="FQ1458" s="13" t="s">
        <v>18692</v>
      </c>
      <c r="FR1458" s="13" t="s">
        <v>18685</v>
      </c>
      <c r="FS1458" s="14"/>
      <c r="FT1458" s="14"/>
      <c r="FU1458" s="14" t="str">
        <f t="shared" si="17"/>
        <v>Base de Dados_Images/14 TI 020B012.Imagem do Equipamento-.161525.jpg</v>
      </c>
      <c r="FV1458" s="20"/>
      <c r="FW1458" s="20"/>
    </row>
    <row r="1459" ht="15.75" hidden="1" customHeight="1">
      <c r="A1459" s="10" t="s">
        <v>17863</v>
      </c>
      <c r="B1459" s="10" t="s">
        <v>17020</v>
      </c>
      <c r="C1459" s="10" t="s">
        <v>301</v>
      </c>
      <c r="D1459" s="10" t="s">
        <v>18693</v>
      </c>
      <c r="E1459" s="11" t="s">
        <v>18694</v>
      </c>
      <c r="F1459" s="26" t="s">
        <v>184</v>
      </c>
      <c r="G1459" s="13" t="s">
        <v>690</v>
      </c>
      <c r="H1459" s="13" t="s">
        <v>18695</v>
      </c>
      <c r="I1459" s="13" t="s">
        <v>690</v>
      </c>
      <c r="J1459" s="13" t="s">
        <v>18696</v>
      </c>
      <c r="K1459" s="13" t="s">
        <v>690</v>
      </c>
      <c r="L1459" s="13" t="s">
        <v>18696</v>
      </c>
      <c r="M1459" s="13" t="s">
        <v>690</v>
      </c>
      <c r="N1459" s="13" t="s">
        <v>18697</v>
      </c>
      <c r="O1459" s="13" t="s">
        <v>690</v>
      </c>
      <c r="P1459" s="13" t="s">
        <v>18698</v>
      </c>
      <c r="Q1459" s="13" t="s">
        <v>690</v>
      </c>
      <c r="R1459" s="13" t="s">
        <v>18699</v>
      </c>
      <c r="S1459" s="13" t="s">
        <v>690</v>
      </c>
      <c r="T1459" s="13" t="s">
        <v>18699</v>
      </c>
      <c r="U1459" s="13" t="s">
        <v>690</v>
      </c>
      <c r="V1459" s="13" t="s">
        <v>18700</v>
      </c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9" t="s">
        <v>217</v>
      </c>
      <c r="BT1459" s="19" t="s">
        <v>274</v>
      </c>
      <c r="BU1459" s="18"/>
      <c r="BV1459" s="16" t="s">
        <v>218</v>
      </c>
      <c r="BW1459" s="17">
        <v>46087.73121527778</v>
      </c>
      <c r="BX1459" s="16" t="s">
        <v>218</v>
      </c>
      <c r="BY1459" s="17">
        <v>46087.73121527778</v>
      </c>
      <c r="BZ1459" s="26" t="s">
        <v>219</v>
      </c>
      <c r="CA1459" s="13" t="s">
        <v>690</v>
      </c>
      <c r="CB1459" s="13" t="s">
        <v>18701</v>
      </c>
      <c r="CC1459" s="13" t="s">
        <v>690</v>
      </c>
      <c r="CD1459" s="13" t="s">
        <v>18702</v>
      </c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19" t="s">
        <v>217</v>
      </c>
      <c r="DF1459" s="19" t="s">
        <v>274</v>
      </c>
      <c r="DG1459" s="18"/>
      <c r="DH1459" s="16" t="s">
        <v>218</v>
      </c>
      <c r="DI1459" s="17">
        <v>46087.73133101852</v>
      </c>
      <c r="DJ1459" s="16" t="s">
        <v>218</v>
      </c>
      <c r="DK1459" s="17">
        <v>46087.73133101852</v>
      </c>
      <c r="DL1459" s="26" t="s">
        <v>224</v>
      </c>
      <c r="DM1459" s="13" t="s">
        <v>690</v>
      </c>
      <c r="DN1459" s="13" t="s">
        <v>18703</v>
      </c>
      <c r="DO1459" s="14"/>
      <c r="DP1459" s="14"/>
      <c r="DQ1459" s="14"/>
      <c r="DR1459" s="14"/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19" t="s">
        <v>217</v>
      </c>
      <c r="EJ1459" s="16" t="s">
        <v>218</v>
      </c>
      <c r="EK1459" s="17">
        <v>46088.58760416666</v>
      </c>
      <c r="EL1459" s="26" t="s">
        <v>233</v>
      </c>
      <c r="EM1459" s="13" t="s">
        <v>690</v>
      </c>
      <c r="EN1459" s="13" t="s">
        <v>18704</v>
      </c>
      <c r="EO1459" s="14"/>
      <c r="EP1459" s="14"/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19" t="s">
        <v>217</v>
      </c>
      <c r="FJ1459" s="16" t="s">
        <v>218</v>
      </c>
      <c r="FK1459" s="17">
        <v>46093.42986111111</v>
      </c>
      <c r="FL1459" s="14"/>
      <c r="FM1459" s="14"/>
      <c r="FN1459" s="16" t="s">
        <v>3301</v>
      </c>
      <c r="FO1459" s="17">
        <v>46093.42986111111</v>
      </c>
      <c r="FP1459" s="13" t="s">
        <v>18704</v>
      </c>
      <c r="FQ1459" s="14"/>
      <c r="FR1459" s="14"/>
      <c r="FS1459" s="14"/>
      <c r="FT1459" s="14"/>
      <c r="FU1459" s="14" t="str">
        <f t="shared" si="17"/>
        <v/>
      </c>
      <c r="FV1459" s="13" t="s">
        <v>740</v>
      </c>
      <c r="FW1459" s="13" t="s">
        <v>18705</v>
      </c>
    </row>
    <row r="1460" ht="15.75" hidden="1" customHeight="1">
      <c r="A1460" s="10" t="s">
        <v>17863</v>
      </c>
      <c r="B1460" s="10" t="s">
        <v>17020</v>
      </c>
      <c r="C1460" s="10" t="s">
        <v>301</v>
      </c>
      <c r="D1460" s="10" t="s">
        <v>18706</v>
      </c>
      <c r="E1460" s="11" t="s">
        <v>18707</v>
      </c>
      <c r="F1460" s="26" t="s">
        <v>184</v>
      </c>
      <c r="G1460" s="13" t="s">
        <v>405</v>
      </c>
      <c r="H1460" s="13" t="s">
        <v>18708</v>
      </c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6" t="s">
        <v>218</v>
      </c>
      <c r="BT1460" s="19" t="s">
        <v>274</v>
      </c>
      <c r="BU1460" s="18"/>
      <c r="BV1460" s="19" t="s">
        <v>217</v>
      </c>
      <c r="BW1460" s="18"/>
      <c r="BX1460" s="19" t="s">
        <v>217</v>
      </c>
      <c r="BY1460" s="18"/>
      <c r="BZ1460" s="26" t="s">
        <v>219</v>
      </c>
      <c r="CA1460" s="13" t="s">
        <v>690</v>
      </c>
      <c r="CB1460" s="13" t="s">
        <v>18709</v>
      </c>
      <c r="CC1460" s="13" t="s">
        <v>690</v>
      </c>
      <c r="CD1460" s="13" t="s">
        <v>18709</v>
      </c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19" t="s">
        <v>217</v>
      </c>
      <c r="DF1460" s="19" t="s">
        <v>274</v>
      </c>
      <c r="DG1460" s="18"/>
      <c r="DH1460" s="16" t="s">
        <v>218</v>
      </c>
      <c r="DI1460" s="17">
        <v>46087.731516203705</v>
      </c>
      <c r="DJ1460" s="16" t="s">
        <v>218</v>
      </c>
      <c r="DK1460" s="17">
        <v>46087.731516203705</v>
      </c>
      <c r="DL1460" s="26" t="s">
        <v>224</v>
      </c>
      <c r="DM1460" s="13" t="s">
        <v>690</v>
      </c>
      <c r="DN1460" s="13" t="s">
        <v>18710</v>
      </c>
      <c r="DO1460" s="14"/>
      <c r="DP1460" s="14"/>
      <c r="DQ1460" s="14"/>
      <c r="DR1460" s="14"/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19" t="s">
        <v>217</v>
      </c>
      <c r="EJ1460" s="16" t="s">
        <v>218</v>
      </c>
      <c r="EK1460" s="17">
        <v>46088.58771990741</v>
      </c>
      <c r="EL1460" s="26" t="s">
        <v>233</v>
      </c>
      <c r="EM1460" s="13" t="s">
        <v>690</v>
      </c>
      <c r="EN1460" s="13" t="s">
        <v>18711</v>
      </c>
      <c r="EO1460" s="14"/>
      <c r="EP1460" s="14"/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19" t="s">
        <v>217</v>
      </c>
      <c r="FJ1460" s="16" t="s">
        <v>218</v>
      </c>
      <c r="FK1460" s="17">
        <v>46093.429375</v>
      </c>
      <c r="FL1460" s="14"/>
      <c r="FM1460" s="14"/>
      <c r="FN1460" s="19" t="s">
        <v>234</v>
      </c>
      <c r="FO1460" s="18"/>
      <c r="FP1460" s="13" t="s">
        <v>18711</v>
      </c>
      <c r="FQ1460" s="13"/>
      <c r="FR1460" s="13"/>
      <c r="FS1460" s="14"/>
      <c r="FT1460" s="14"/>
      <c r="FU1460" s="14" t="str">
        <f t="shared" si="17"/>
        <v/>
      </c>
      <c r="FV1460" s="13" t="s">
        <v>740</v>
      </c>
      <c r="FW1460" s="13" t="s">
        <v>18712</v>
      </c>
    </row>
    <row r="1461" ht="15.75" hidden="1" customHeight="1">
      <c r="A1461" s="10" t="s">
        <v>17863</v>
      </c>
      <c r="B1461" s="10" t="s">
        <v>3711</v>
      </c>
      <c r="C1461" s="10" t="s">
        <v>3712</v>
      </c>
      <c r="D1461" s="10" t="s">
        <v>18713</v>
      </c>
      <c r="E1461" s="22" t="s">
        <v>18714</v>
      </c>
      <c r="F1461" s="26" t="s">
        <v>184</v>
      </c>
      <c r="G1461" s="13" t="s">
        <v>185</v>
      </c>
      <c r="H1461" s="13" t="s">
        <v>18715</v>
      </c>
      <c r="I1461" s="13" t="s">
        <v>185</v>
      </c>
      <c r="J1461" s="13" t="s">
        <v>18716</v>
      </c>
      <c r="K1461" s="13" t="s">
        <v>185</v>
      </c>
      <c r="L1461" s="13" t="s">
        <v>18717</v>
      </c>
      <c r="M1461" s="13" t="s">
        <v>185</v>
      </c>
      <c r="N1461" s="13" t="s">
        <v>18717</v>
      </c>
      <c r="O1461" s="13" t="s">
        <v>185</v>
      </c>
      <c r="P1461" s="13" t="s">
        <v>18718</v>
      </c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9" t="s">
        <v>217</v>
      </c>
      <c r="BT1461" s="16" t="s">
        <v>218</v>
      </c>
      <c r="BU1461" s="17">
        <v>46073.336377314816</v>
      </c>
      <c r="BV1461" s="19" t="s">
        <v>274</v>
      </c>
      <c r="BW1461" s="18"/>
      <c r="BX1461" s="16" t="s">
        <v>218</v>
      </c>
      <c r="BY1461" s="17">
        <v>46073.336377314816</v>
      </c>
      <c r="BZ1461" s="26" t="s">
        <v>219</v>
      </c>
      <c r="CA1461" s="13" t="s">
        <v>185</v>
      </c>
      <c r="CB1461" s="13" t="s">
        <v>18719</v>
      </c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19" t="s">
        <v>217</v>
      </c>
      <c r="DF1461" s="16" t="s">
        <v>218</v>
      </c>
      <c r="DG1461" s="17">
        <v>46073.589733796296</v>
      </c>
      <c r="DH1461" s="19" t="s">
        <v>274</v>
      </c>
      <c r="DI1461" s="18"/>
      <c r="DJ1461" s="16" t="s">
        <v>218</v>
      </c>
      <c r="DK1461" s="17">
        <v>46073.589733796296</v>
      </c>
      <c r="DL1461" s="26" t="s">
        <v>224</v>
      </c>
      <c r="DM1461" s="14"/>
      <c r="DN1461" s="14"/>
      <c r="DO1461" s="14"/>
      <c r="DP1461" s="14"/>
      <c r="DQ1461" s="14"/>
      <c r="DR1461" s="14"/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19" t="s">
        <v>217</v>
      </c>
      <c r="EJ1461" s="19" t="s">
        <v>274</v>
      </c>
      <c r="EK1461" s="18"/>
      <c r="EL1461" s="26" t="s">
        <v>233</v>
      </c>
      <c r="EM1461" s="13" t="s">
        <v>185</v>
      </c>
      <c r="EN1461" s="13" t="s">
        <v>18720</v>
      </c>
      <c r="EO1461" s="14"/>
      <c r="EP1461" s="14"/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19" t="s">
        <v>217</v>
      </c>
      <c r="FJ1461" s="16" t="s">
        <v>218</v>
      </c>
      <c r="FK1461" s="17">
        <v>46090.68430555556</v>
      </c>
      <c r="FL1461" s="14"/>
      <c r="FM1461" s="14"/>
      <c r="FN1461" s="16" t="s">
        <v>3301</v>
      </c>
      <c r="FO1461" s="17">
        <v>46090.68430555556</v>
      </c>
      <c r="FP1461" s="13" t="s">
        <v>18720</v>
      </c>
      <c r="FQ1461" s="13" t="s">
        <v>18721</v>
      </c>
      <c r="FR1461" s="13" t="s">
        <v>18718</v>
      </c>
      <c r="FS1461" s="14"/>
      <c r="FT1461" s="14"/>
      <c r="FU1461" s="14" t="str">
        <f t="shared" si="17"/>
        <v>Base de Dados_Images/PSV - MOTOR 1 CALDEIRA 2.Imagem do Equipamento-.110419.jpg</v>
      </c>
      <c r="FV1461" s="20"/>
      <c r="FW1461" s="20"/>
    </row>
    <row r="1462" ht="15.75" hidden="1" customHeight="1">
      <c r="A1462" s="10" t="s">
        <v>17863</v>
      </c>
      <c r="B1462" s="10" t="s">
        <v>3711</v>
      </c>
      <c r="C1462" s="10" t="s">
        <v>3712</v>
      </c>
      <c r="D1462" s="10" t="s">
        <v>18722</v>
      </c>
      <c r="E1462" s="22" t="s">
        <v>18723</v>
      </c>
      <c r="F1462" s="26" t="s">
        <v>184</v>
      </c>
      <c r="G1462" s="13" t="s">
        <v>185</v>
      </c>
      <c r="H1462" s="13" t="s">
        <v>18724</v>
      </c>
      <c r="I1462" s="13" t="s">
        <v>185</v>
      </c>
      <c r="J1462" s="13" t="s">
        <v>18725</v>
      </c>
      <c r="K1462" s="13" t="s">
        <v>185</v>
      </c>
      <c r="L1462" s="13" t="s">
        <v>18725</v>
      </c>
      <c r="M1462" s="13" t="s">
        <v>185</v>
      </c>
      <c r="N1462" s="13" t="s">
        <v>18726</v>
      </c>
      <c r="O1462" s="13" t="s">
        <v>185</v>
      </c>
      <c r="P1462" s="13" t="s">
        <v>18727</v>
      </c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9" t="s">
        <v>217</v>
      </c>
      <c r="BT1462" s="16" t="s">
        <v>218</v>
      </c>
      <c r="BU1462" s="17">
        <v>46073.33702546296</v>
      </c>
      <c r="BV1462" s="19" t="s">
        <v>274</v>
      </c>
      <c r="BW1462" s="18"/>
      <c r="BX1462" s="16" t="s">
        <v>218</v>
      </c>
      <c r="BY1462" s="17">
        <v>46073.33702546296</v>
      </c>
      <c r="BZ1462" s="26" t="s">
        <v>219</v>
      </c>
      <c r="CA1462" s="13" t="s">
        <v>185</v>
      </c>
      <c r="CB1462" s="13" t="s">
        <v>18728</v>
      </c>
      <c r="CC1462" s="14"/>
      <c r="CD1462" s="14"/>
      <c r="CE1462" s="14"/>
      <c r="CF1462" s="14"/>
      <c r="CG1462" s="14"/>
      <c r="CH1462" s="14"/>
      <c r="CI1462" s="14"/>
      <c r="CJ1462" s="14"/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19" t="s">
        <v>217</v>
      </c>
      <c r="DF1462" s="16" t="s">
        <v>218</v>
      </c>
      <c r="DG1462" s="17">
        <v>46073.58966435185</v>
      </c>
      <c r="DH1462" s="19" t="s">
        <v>274</v>
      </c>
      <c r="DI1462" s="18"/>
      <c r="DJ1462" s="16" t="s">
        <v>218</v>
      </c>
      <c r="DK1462" s="17">
        <v>46073.58966435185</v>
      </c>
      <c r="DL1462" s="26" t="s">
        <v>224</v>
      </c>
      <c r="DM1462" s="14"/>
      <c r="DN1462" s="14"/>
      <c r="DO1462" s="14"/>
      <c r="DP1462" s="14"/>
      <c r="DQ1462" s="14"/>
      <c r="DR1462" s="14"/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4"/>
      <c r="ED1462" s="14"/>
      <c r="EE1462" s="14"/>
      <c r="EF1462" s="14"/>
      <c r="EG1462" s="14"/>
      <c r="EH1462" s="14"/>
      <c r="EI1462" s="19" t="s">
        <v>217</v>
      </c>
      <c r="EJ1462" s="19" t="s">
        <v>274</v>
      </c>
      <c r="EK1462" s="18"/>
      <c r="EL1462" s="26" t="s">
        <v>233</v>
      </c>
      <c r="EM1462" s="13" t="s">
        <v>185</v>
      </c>
      <c r="EN1462" s="13" t="s">
        <v>18729</v>
      </c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19" t="s">
        <v>217</v>
      </c>
      <c r="FJ1462" s="16" t="s">
        <v>218</v>
      </c>
      <c r="FK1462" s="17">
        <v>46090.68454861111</v>
      </c>
      <c r="FL1462" s="14"/>
      <c r="FM1462" s="14"/>
      <c r="FN1462" s="16" t="s">
        <v>3301</v>
      </c>
      <c r="FO1462" s="17">
        <v>46090.68454861111</v>
      </c>
      <c r="FP1462" s="13" t="s">
        <v>18729</v>
      </c>
      <c r="FQ1462" s="13" t="s">
        <v>18730</v>
      </c>
      <c r="FR1462" s="13" t="s">
        <v>18727</v>
      </c>
      <c r="FS1462" s="14"/>
      <c r="FT1462" s="14"/>
      <c r="FU1462" s="14" t="str">
        <f t="shared" si="17"/>
        <v>Base de Dados_Images/PSV - TURBO 1 CALDEIRA 2.Imagem do Equipamento-.110519.jpg</v>
      </c>
      <c r="FV1462" s="20"/>
      <c r="FW1462" s="20"/>
    </row>
    <row r="1463" ht="15.75" hidden="1" customHeight="1">
      <c r="A1463" s="10" t="s">
        <v>17863</v>
      </c>
      <c r="B1463" s="10" t="s">
        <v>3711</v>
      </c>
      <c r="C1463" s="10" t="s">
        <v>3712</v>
      </c>
      <c r="D1463" s="10" t="s">
        <v>18731</v>
      </c>
      <c r="E1463" s="22" t="s">
        <v>18732</v>
      </c>
      <c r="F1463" s="26" t="s">
        <v>184</v>
      </c>
      <c r="G1463" s="13" t="s">
        <v>185</v>
      </c>
      <c r="H1463" s="13" t="s">
        <v>18733</v>
      </c>
      <c r="I1463" s="13" t="s">
        <v>185</v>
      </c>
      <c r="J1463" s="13" t="s">
        <v>18734</v>
      </c>
      <c r="K1463" s="13" t="s">
        <v>185</v>
      </c>
      <c r="L1463" s="13" t="s">
        <v>18735</v>
      </c>
      <c r="M1463" s="13" t="s">
        <v>185</v>
      </c>
      <c r="N1463" s="13" t="s">
        <v>18736</v>
      </c>
      <c r="O1463" s="13" t="s">
        <v>185</v>
      </c>
      <c r="P1463" s="13" t="s">
        <v>18737</v>
      </c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9" t="s">
        <v>217</v>
      </c>
      <c r="BT1463" s="16" t="s">
        <v>218</v>
      </c>
      <c r="BU1463" s="17">
        <v>46070.53868055555</v>
      </c>
      <c r="BV1463" s="19" t="s">
        <v>274</v>
      </c>
      <c r="BW1463" s="18"/>
      <c r="BX1463" s="16" t="s">
        <v>218</v>
      </c>
      <c r="BY1463" s="17">
        <v>46070.53868055555</v>
      </c>
      <c r="BZ1463" s="26" t="s">
        <v>219</v>
      </c>
      <c r="CA1463" s="13" t="s">
        <v>185</v>
      </c>
      <c r="CB1463" s="13" t="s">
        <v>18738</v>
      </c>
      <c r="CC1463" s="14"/>
      <c r="CD1463" s="14"/>
      <c r="CE1463" s="14"/>
      <c r="CF1463" s="14"/>
      <c r="CG1463" s="14"/>
      <c r="CH1463" s="14"/>
      <c r="CI1463" s="14"/>
      <c r="CJ1463" s="14"/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19" t="s">
        <v>217</v>
      </c>
      <c r="DF1463" s="16" t="s">
        <v>218</v>
      </c>
      <c r="DG1463" s="17">
        <v>46073.589583333334</v>
      </c>
      <c r="DH1463" s="19" t="s">
        <v>274</v>
      </c>
      <c r="DI1463" s="18"/>
      <c r="DJ1463" s="16" t="s">
        <v>218</v>
      </c>
      <c r="DK1463" s="17">
        <v>46073.589583333334</v>
      </c>
      <c r="DL1463" s="26" t="s">
        <v>224</v>
      </c>
      <c r="DM1463" s="14"/>
      <c r="DN1463" s="14"/>
      <c r="DO1463" s="14"/>
      <c r="DP1463" s="14"/>
      <c r="DQ1463" s="14"/>
      <c r="DR1463" s="14"/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19" t="s">
        <v>217</v>
      </c>
      <c r="EJ1463" s="19" t="s">
        <v>274</v>
      </c>
      <c r="EK1463" s="18"/>
      <c r="EL1463" s="26" t="s">
        <v>233</v>
      </c>
      <c r="EM1463" s="13" t="s">
        <v>185</v>
      </c>
      <c r="EN1463" s="13" t="s">
        <v>18739</v>
      </c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19" t="s">
        <v>217</v>
      </c>
      <c r="FJ1463" s="16" t="s">
        <v>218</v>
      </c>
      <c r="FK1463" s="17">
        <v>46090.68467592593</v>
      </c>
      <c r="FL1463" s="14"/>
      <c r="FM1463" s="14"/>
      <c r="FN1463" s="16" t="s">
        <v>3301</v>
      </c>
      <c r="FO1463" s="17">
        <v>46090.68467592593</v>
      </c>
      <c r="FP1463" s="13" t="s">
        <v>18739</v>
      </c>
      <c r="FQ1463" s="13" t="s">
        <v>18740</v>
      </c>
      <c r="FR1463" s="13" t="s">
        <v>18735</v>
      </c>
      <c r="FS1463" s="14"/>
      <c r="FT1463" s="14"/>
      <c r="FU1463" s="14" t="str">
        <f t="shared" si="17"/>
        <v>Base de Dados_Images/PSV - 020Y01.Imagem do Equipamento-.155528.jpg</v>
      </c>
      <c r="FV1463" s="20"/>
      <c r="FW1463" s="20"/>
    </row>
    <row r="1464" ht="15.75" hidden="1" customHeight="1">
      <c r="A1464" s="10" t="s">
        <v>17863</v>
      </c>
      <c r="B1464" s="10" t="s">
        <v>3711</v>
      </c>
      <c r="C1464" s="10" t="s">
        <v>3712</v>
      </c>
      <c r="D1464" s="10" t="s">
        <v>18741</v>
      </c>
      <c r="E1464" s="11" t="s">
        <v>18742</v>
      </c>
      <c r="F1464" s="26" t="s">
        <v>184</v>
      </c>
      <c r="G1464" s="13" t="s">
        <v>185</v>
      </c>
      <c r="H1464" s="13" t="s">
        <v>18743</v>
      </c>
      <c r="I1464" s="13" t="s">
        <v>185</v>
      </c>
      <c r="J1464" s="13" t="s">
        <v>18744</v>
      </c>
      <c r="K1464" s="13" t="s">
        <v>185</v>
      </c>
      <c r="L1464" s="13" t="s">
        <v>18745</v>
      </c>
      <c r="M1464" s="13" t="s">
        <v>185</v>
      </c>
      <c r="N1464" s="13" t="s">
        <v>18746</v>
      </c>
      <c r="O1464" s="13" t="s">
        <v>185</v>
      </c>
      <c r="P1464" s="13" t="s">
        <v>18746</v>
      </c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9" t="s">
        <v>217</v>
      </c>
      <c r="BT1464" s="16" t="s">
        <v>218</v>
      </c>
      <c r="BU1464" s="17">
        <v>46070.53983796296</v>
      </c>
      <c r="BV1464" s="19" t="s">
        <v>274</v>
      </c>
      <c r="BW1464" s="18"/>
      <c r="BX1464" s="16" t="s">
        <v>218</v>
      </c>
      <c r="BY1464" s="17">
        <v>46070.53983796296</v>
      </c>
      <c r="BZ1464" s="26" t="s">
        <v>219</v>
      </c>
      <c r="CA1464" s="13" t="s">
        <v>185</v>
      </c>
      <c r="CB1464" s="13" t="s">
        <v>18747</v>
      </c>
      <c r="CC1464" s="14"/>
      <c r="CD1464" s="14"/>
      <c r="CE1464" s="14"/>
      <c r="CF1464" s="14"/>
      <c r="CG1464" s="14"/>
      <c r="CH1464" s="14"/>
      <c r="CI1464" s="14"/>
      <c r="CJ1464" s="14"/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19" t="s">
        <v>217</v>
      </c>
      <c r="DF1464" s="16" t="s">
        <v>218</v>
      </c>
      <c r="DG1464" s="17">
        <v>46073.58949074074</v>
      </c>
      <c r="DH1464" s="19" t="s">
        <v>274</v>
      </c>
      <c r="DI1464" s="18"/>
      <c r="DJ1464" s="16" t="s">
        <v>218</v>
      </c>
      <c r="DK1464" s="17">
        <v>46073.58949074074</v>
      </c>
      <c r="DL1464" s="26" t="s">
        <v>224</v>
      </c>
      <c r="DM1464" s="14"/>
      <c r="DN1464" s="14"/>
      <c r="DO1464" s="14"/>
      <c r="DP1464" s="14"/>
      <c r="DQ1464" s="14"/>
      <c r="DR1464" s="14"/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19" t="s">
        <v>217</v>
      </c>
      <c r="EJ1464" s="19" t="s">
        <v>274</v>
      </c>
      <c r="EK1464" s="18"/>
      <c r="EL1464" s="26" t="s">
        <v>233</v>
      </c>
      <c r="EM1464" s="13" t="s">
        <v>185</v>
      </c>
      <c r="EN1464" s="13" t="s">
        <v>18748</v>
      </c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19" t="s">
        <v>217</v>
      </c>
      <c r="FJ1464" s="16" t="s">
        <v>218</v>
      </c>
      <c r="FK1464" s="17">
        <v>46090.6850462963</v>
      </c>
      <c r="FL1464" s="14"/>
      <c r="FM1464" s="14"/>
      <c r="FN1464" s="16" t="s">
        <v>3301</v>
      </c>
      <c r="FO1464" s="17">
        <v>46090.6850462963</v>
      </c>
      <c r="FP1464" s="13" t="s">
        <v>18748</v>
      </c>
      <c r="FQ1464" s="13" t="s">
        <v>18749</v>
      </c>
      <c r="FR1464" s="13" t="s">
        <v>18745</v>
      </c>
      <c r="FS1464" s="14"/>
      <c r="FT1464" s="14"/>
      <c r="FU1464" s="14" t="str">
        <f t="shared" si="17"/>
        <v>Base de Dados_Images/PSV - 020Y02.Imagem do Equipamento-.155715.jpg</v>
      </c>
      <c r="FV1464" s="20"/>
      <c r="FW1464" s="20"/>
    </row>
    <row r="1465" ht="15.75" hidden="1" customHeight="1">
      <c r="A1465" s="10" t="s">
        <v>17863</v>
      </c>
      <c r="B1465" s="10" t="s">
        <v>3711</v>
      </c>
      <c r="C1465" s="10" t="s">
        <v>3712</v>
      </c>
      <c r="D1465" s="10" t="s">
        <v>18750</v>
      </c>
      <c r="E1465" s="11" t="s">
        <v>18751</v>
      </c>
      <c r="F1465" s="26" t="s">
        <v>184</v>
      </c>
      <c r="G1465" s="13" t="s">
        <v>690</v>
      </c>
      <c r="H1465" s="13" t="s">
        <v>18752</v>
      </c>
      <c r="I1465" s="13" t="s">
        <v>185</v>
      </c>
      <c r="J1465" s="13" t="s">
        <v>18753</v>
      </c>
      <c r="K1465" s="13" t="s">
        <v>185</v>
      </c>
      <c r="L1465" s="13" t="s">
        <v>18754</v>
      </c>
      <c r="M1465" s="13" t="s">
        <v>690</v>
      </c>
      <c r="N1465" s="13" t="s">
        <v>18755</v>
      </c>
      <c r="O1465" s="13" t="s">
        <v>185</v>
      </c>
      <c r="P1465" s="13" t="s">
        <v>18756</v>
      </c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9" t="s">
        <v>217</v>
      </c>
      <c r="BT1465" s="16" t="s">
        <v>218</v>
      </c>
      <c r="BU1465" s="17">
        <v>46077.39310185185</v>
      </c>
      <c r="BV1465" s="19" t="s">
        <v>274</v>
      </c>
      <c r="BW1465" s="18"/>
      <c r="BX1465" s="16" t="s">
        <v>218</v>
      </c>
      <c r="BY1465" s="17">
        <v>46077.39310185185</v>
      </c>
      <c r="BZ1465" s="26" t="s">
        <v>219</v>
      </c>
      <c r="CA1465" s="13" t="s">
        <v>185</v>
      </c>
      <c r="CB1465" s="13" t="s">
        <v>18757</v>
      </c>
      <c r="CC1465" s="14"/>
      <c r="CD1465" s="14"/>
      <c r="CE1465" s="14"/>
      <c r="CF1465" s="14"/>
      <c r="CG1465" s="14"/>
      <c r="CH1465" s="14"/>
      <c r="CI1465" s="14"/>
      <c r="CJ1465" s="14"/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19" t="s">
        <v>217</v>
      </c>
      <c r="DF1465" s="16" t="s">
        <v>218</v>
      </c>
      <c r="DG1465" s="17">
        <v>46083.393587962964</v>
      </c>
      <c r="DH1465" s="19" t="s">
        <v>274</v>
      </c>
      <c r="DI1465" s="18"/>
      <c r="DJ1465" s="16" t="s">
        <v>218</v>
      </c>
      <c r="DK1465" s="17">
        <v>46083.393587962964</v>
      </c>
      <c r="DL1465" s="26" t="s">
        <v>224</v>
      </c>
      <c r="DM1465" s="14"/>
      <c r="DN1465" s="14"/>
      <c r="DO1465" s="14"/>
      <c r="DP1465" s="14"/>
      <c r="DQ1465" s="14"/>
      <c r="DR1465" s="14"/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19" t="s">
        <v>217</v>
      </c>
      <c r="EJ1465" s="19" t="s">
        <v>274</v>
      </c>
      <c r="EK1465" s="18"/>
      <c r="EL1465" s="26" t="s">
        <v>233</v>
      </c>
      <c r="EM1465" s="13" t="s">
        <v>185</v>
      </c>
      <c r="EN1465" s="13" t="s">
        <v>18758</v>
      </c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19" t="s">
        <v>217</v>
      </c>
      <c r="FJ1465" s="16" t="s">
        <v>218</v>
      </c>
      <c r="FK1465" s="17">
        <v>46090.68510416667</v>
      </c>
      <c r="FL1465" s="14"/>
      <c r="FM1465" s="14"/>
      <c r="FN1465" s="16" t="s">
        <v>3301</v>
      </c>
      <c r="FO1465" s="17">
        <v>46090.68510416667</v>
      </c>
      <c r="FP1465" s="13" t="s">
        <v>18758</v>
      </c>
      <c r="FQ1465" s="13" t="s">
        <v>18759</v>
      </c>
      <c r="FR1465" s="13" t="s">
        <v>18754</v>
      </c>
      <c r="FS1465" s="14"/>
      <c r="FT1465" s="14"/>
      <c r="FU1465" s="14" t="str">
        <f t="shared" si="17"/>
        <v>Base de Dados_Images/PSV - 020Y03.Imagem do Equipamento-.110208.jpg</v>
      </c>
      <c r="FV1465" s="13"/>
      <c r="FW1465" s="13"/>
    </row>
    <row r="1466" ht="15.75" hidden="1" customHeight="1">
      <c r="A1466" s="10" t="s">
        <v>17863</v>
      </c>
      <c r="B1466" s="10" t="s">
        <v>3711</v>
      </c>
      <c r="C1466" s="10" t="s">
        <v>3712</v>
      </c>
      <c r="D1466" s="10" t="s">
        <v>18760</v>
      </c>
      <c r="E1466" s="11" t="s">
        <v>18761</v>
      </c>
      <c r="F1466" s="26" t="s">
        <v>184</v>
      </c>
      <c r="G1466" s="13" t="s">
        <v>185</v>
      </c>
      <c r="H1466" s="13" t="s">
        <v>18762</v>
      </c>
      <c r="I1466" s="13" t="s">
        <v>185</v>
      </c>
      <c r="J1466" s="13" t="s">
        <v>18763</v>
      </c>
      <c r="K1466" s="13" t="s">
        <v>185</v>
      </c>
      <c r="L1466" s="13" t="s">
        <v>18764</v>
      </c>
      <c r="M1466" s="13" t="s">
        <v>185</v>
      </c>
      <c r="N1466" s="13" t="s">
        <v>18764</v>
      </c>
      <c r="O1466" s="13" t="s">
        <v>185</v>
      </c>
      <c r="P1466" s="13" t="s">
        <v>18765</v>
      </c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  <c r="BO1466" s="14"/>
      <c r="BP1466" s="14"/>
      <c r="BQ1466" s="14"/>
      <c r="BR1466" s="14"/>
      <c r="BS1466" s="19" t="s">
        <v>217</v>
      </c>
      <c r="BT1466" s="16" t="s">
        <v>218</v>
      </c>
      <c r="BU1466" s="17">
        <v>46072.59275462963</v>
      </c>
      <c r="BV1466" s="19" t="s">
        <v>274</v>
      </c>
      <c r="BW1466" s="18"/>
      <c r="BX1466" s="16" t="s">
        <v>218</v>
      </c>
      <c r="BY1466" s="17">
        <v>46072.59275462963</v>
      </c>
      <c r="BZ1466" s="26" t="s">
        <v>219</v>
      </c>
      <c r="CA1466" s="13" t="s">
        <v>185</v>
      </c>
      <c r="CB1466" s="13" t="s">
        <v>18766</v>
      </c>
      <c r="CC1466" s="14"/>
      <c r="CD1466" s="14"/>
      <c r="CE1466" s="14"/>
      <c r="CF1466" s="14"/>
      <c r="CG1466" s="14"/>
      <c r="CH1466" s="14"/>
      <c r="CI1466" s="14"/>
      <c r="CJ1466" s="14"/>
      <c r="CK1466" s="14"/>
      <c r="CL1466" s="14"/>
      <c r="CM1466" s="14"/>
      <c r="CN1466" s="14"/>
      <c r="CO1466" s="14"/>
      <c r="CP1466" s="14"/>
      <c r="CQ1466" s="14"/>
      <c r="CR1466" s="14"/>
      <c r="CS1466" s="14"/>
      <c r="CT1466" s="14"/>
      <c r="CU1466" s="14"/>
      <c r="CV1466" s="14"/>
      <c r="CW1466" s="14"/>
      <c r="CX1466" s="14"/>
      <c r="CY1466" s="14"/>
      <c r="CZ1466" s="14"/>
      <c r="DA1466" s="14"/>
      <c r="DB1466" s="14"/>
      <c r="DC1466" s="14"/>
      <c r="DD1466" s="14"/>
      <c r="DE1466" s="19" t="s">
        <v>217</v>
      </c>
      <c r="DF1466" s="16" t="s">
        <v>218</v>
      </c>
      <c r="DG1466" s="17">
        <v>46073.58987268519</v>
      </c>
      <c r="DH1466" s="19" t="s">
        <v>274</v>
      </c>
      <c r="DI1466" s="18"/>
      <c r="DJ1466" s="16" t="s">
        <v>218</v>
      </c>
      <c r="DK1466" s="17">
        <v>46073.58987268519</v>
      </c>
      <c r="DL1466" s="26" t="s">
        <v>224</v>
      </c>
      <c r="DM1466" s="14"/>
      <c r="DN1466" s="14"/>
      <c r="DO1466" s="14"/>
      <c r="DP1466" s="14"/>
      <c r="DQ1466" s="14"/>
      <c r="DR1466" s="14"/>
      <c r="DS1466" s="14"/>
      <c r="DT1466" s="14"/>
      <c r="DU1466" s="14"/>
      <c r="DV1466" s="14"/>
      <c r="DW1466" s="14"/>
      <c r="DX1466" s="14"/>
      <c r="DY1466" s="14"/>
      <c r="DZ1466" s="14"/>
      <c r="EA1466" s="14"/>
      <c r="EB1466" s="14"/>
      <c r="EC1466" s="14"/>
      <c r="ED1466" s="14"/>
      <c r="EE1466" s="14"/>
      <c r="EF1466" s="14"/>
      <c r="EG1466" s="14"/>
      <c r="EH1466" s="14"/>
      <c r="EI1466" s="19" t="s">
        <v>217</v>
      </c>
      <c r="EJ1466" s="19" t="s">
        <v>274</v>
      </c>
      <c r="EK1466" s="18"/>
      <c r="EL1466" s="26" t="s">
        <v>233</v>
      </c>
      <c r="EM1466" s="13" t="s">
        <v>185</v>
      </c>
      <c r="EN1466" s="13" t="s">
        <v>18767</v>
      </c>
      <c r="EO1466" s="14"/>
      <c r="EP1466" s="14"/>
      <c r="EQ1466" s="14"/>
      <c r="ER1466" s="14"/>
      <c r="ES1466" s="14"/>
      <c r="ET1466" s="14"/>
      <c r="EU1466" s="14"/>
      <c r="EV1466" s="14"/>
      <c r="EW1466" s="14"/>
      <c r="EX1466" s="14"/>
      <c r="EY1466" s="14"/>
      <c r="EZ1466" s="14"/>
      <c r="FA1466" s="14"/>
      <c r="FB1466" s="14"/>
      <c r="FC1466" s="14"/>
      <c r="FD1466" s="14"/>
      <c r="FE1466" s="14"/>
      <c r="FF1466" s="14"/>
      <c r="FG1466" s="14"/>
      <c r="FH1466" s="14"/>
      <c r="FI1466" s="19" t="s">
        <v>217</v>
      </c>
      <c r="FJ1466" s="16" t="s">
        <v>218</v>
      </c>
      <c r="FK1466" s="17">
        <v>46090.685694444444</v>
      </c>
      <c r="FL1466" s="14"/>
      <c r="FM1466" s="14"/>
      <c r="FN1466" s="16" t="s">
        <v>3301</v>
      </c>
      <c r="FO1466" s="17">
        <v>46090.685694444444</v>
      </c>
      <c r="FP1466" s="13" t="s">
        <v>18767</v>
      </c>
      <c r="FQ1466" s="13" t="s">
        <v>18768</v>
      </c>
      <c r="FR1466" s="13" t="s">
        <v>18769</v>
      </c>
      <c r="FS1466" s="14"/>
      <c r="FT1466" s="14"/>
      <c r="FU1466" s="14" t="str">
        <f t="shared" si="17"/>
        <v>Base de Dados_Images/PSV - 020Y04.Imagem do Equipamento-.191220.jpg</v>
      </c>
      <c r="FV1466" s="13"/>
      <c r="FW1466" s="13"/>
    </row>
    <row r="1467" ht="15.75" hidden="1" customHeight="1">
      <c r="A1467" s="10" t="s">
        <v>17863</v>
      </c>
      <c r="B1467" s="10" t="s">
        <v>3711</v>
      </c>
      <c r="C1467" s="10" t="s">
        <v>3712</v>
      </c>
      <c r="D1467" s="10" t="s">
        <v>18770</v>
      </c>
      <c r="E1467" s="22" t="s">
        <v>18771</v>
      </c>
      <c r="F1467" s="26" t="s">
        <v>184</v>
      </c>
      <c r="G1467" s="13" t="s">
        <v>185</v>
      </c>
      <c r="H1467" s="13" t="s">
        <v>18772</v>
      </c>
      <c r="I1467" s="13" t="s">
        <v>185</v>
      </c>
      <c r="J1467" s="13" t="s">
        <v>18773</v>
      </c>
      <c r="K1467" s="13" t="s">
        <v>185</v>
      </c>
      <c r="L1467" s="13" t="s">
        <v>18774</v>
      </c>
      <c r="M1467" s="13" t="s">
        <v>185</v>
      </c>
      <c r="N1467" s="13" t="s">
        <v>18775</v>
      </c>
      <c r="O1467" s="13" t="s">
        <v>185</v>
      </c>
      <c r="P1467" s="13" t="s">
        <v>18776</v>
      </c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  <c r="BO1467" s="14"/>
      <c r="BP1467" s="14"/>
      <c r="BQ1467" s="14"/>
      <c r="BR1467" s="14"/>
      <c r="BS1467" s="19" t="s">
        <v>217</v>
      </c>
      <c r="BT1467" s="16" t="s">
        <v>218</v>
      </c>
      <c r="BU1467" s="17">
        <v>46072.592465277776</v>
      </c>
      <c r="BV1467" s="19" t="s">
        <v>274</v>
      </c>
      <c r="BW1467" s="18"/>
      <c r="BX1467" s="16" t="s">
        <v>218</v>
      </c>
      <c r="BY1467" s="17">
        <v>46072.592465277776</v>
      </c>
      <c r="BZ1467" s="26" t="s">
        <v>219</v>
      </c>
      <c r="CA1467" s="13" t="s">
        <v>185</v>
      </c>
      <c r="CB1467" s="13" t="s">
        <v>18777</v>
      </c>
      <c r="CC1467" s="14"/>
      <c r="CD1467" s="14"/>
      <c r="CE1467" s="14"/>
      <c r="CF1467" s="14"/>
      <c r="CG1467" s="14"/>
      <c r="CH1467" s="14"/>
      <c r="CI1467" s="14"/>
      <c r="CJ1467" s="14"/>
      <c r="CK1467" s="14"/>
      <c r="CL1467" s="14"/>
      <c r="CM1467" s="14"/>
      <c r="CN1467" s="14"/>
      <c r="CO1467" s="14"/>
      <c r="CP1467" s="14"/>
      <c r="CQ1467" s="14"/>
      <c r="CR1467" s="14"/>
      <c r="CS1467" s="14"/>
      <c r="CT1467" s="14"/>
      <c r="CU1467" s="14"/>
      <c r="CV1467" s="14"/>
      <c r="CW1467" s="14"/>
      <c r="CX1467" s="14"/>
      <c r="CY1467" s="14"/>
      <c r="CZ1467" s="14"/>
      <c r="DA1467" s="14"/>
      <c r="DB1467" s="14"/>
      <c r="DC1467" s="14"/>
      <c r="DD1467" s="14"/>
      <c r="DE1467" s="19" t="s">
        <v>217</v>
      </c>
      <c r="DF1467" s="16" t="s">
        <v>218</v>
      </c>
      <c r="DG1467" s="17">
        <v>46073.58997685185</v>
      </c>
      <c r="DH1467" s="19" t="s">
        <v>274</v>
      </c>
      <c r="DI1467" s="18"/>
      <c r="DJ1467" s="16" t="s">
        <v>218</v>
      </c>
      <c r="DK1467" s="17">
        <v>46073.58997685185</v>
      </c>
      <c r="DL1467" s="26" t="s">
        <v>224</v>
      </c>
      <c r="DM1467" s="14"/>
      <c r="DN1467" s="14"/>
      <c r="DO1467" s="14"/>
      <c r="DP1467" s="14"/>
      <c r="DQ1467" s="14"/>
      <c r="DR1467" s="14"/>
      <c r="DS1467" s="14"/>
      <c r="DT1467" s="14"/>
      <c r="DU1467" s="14"/>
      <c r="DV1467" s="14"/>
      <c r="DW1467" s="14"/>
      <c r="DX1467" s="14"/>
      <c r="DY1467" s="14"/>
      <c r="DZ1467" s="14"/>
      <c r="EA1467" s="14"/>
      <c r="EB1467" s="14"/>
      <c r="EC1467" s="14"/>
      <c r="ED1467" s="14"/>
      <c r="EE1467" s="14"/>
      <c r="EF1467" s="14"/>
      <c r="EG1467" s="14"/>
      <c r="EH1467" s="14"/>
      <c r="EI1467" s="19" t="s">
        <v>217</v>
      </c>
      <c r="EJ1467" s="19" t="s">
        <v>274</v>
      </c>
      <c r="EK1467" s="18"/>
      <c r="EL1467" s="26" t="s">
        <v>233</v>
      </c>
      <c r="EM1467" s="13" t="s">
        <v>185</v>
      </c>
      <c r="EN1467" s="13" t="s">
        <v>18778</v>
      </c>
      <c r="EO1467" s="14"/>
      <c r="EP1467" s="14"/>
      <c r="EQ1467" s="14"/>
      <c r="ER1467" s="14"/>
      <c r="ES1467" s="14"/>
      <c r="ET1467" s="14"/>
      <c r="EU1467" s="14"/>
      <c r="EV1467" s="14"/>
      <c r="EW1467" s="14"/>
      <c r="EX1467" s="14"/>
      <c r="EY1467" s="14"/>
      <c r="EZ1467" s="14"/>
      <c r="FA1467" s="14"/>
      <c r="FB1467" s="14"/>
      <c r="FC1467" s="14"/>
      <c r="FD1467" s="14"/>
      <c r="FE1467" s="14"/>
      <c r="FF1467" s="14"/>
      <c r="FG1467" s="14"/>
      <c r="FH1467" s="14"/>
      <c r="FI1467" s="19" t="s">
        <v>217</v>
      </c>
      <c r="FJ1467" s="16" t="s">
        <v>218</v>
      </c>
      <c r="FK1467" s="17">
        <v>46090.68579861111</v>
      </c>
      <c r="FL1467" s="14"/>
      <c r="FM1467" s="14"/>
      <c r="FN1467" s="16" t="s">
        <v>3301</v>
      </c>
      <c r="FO1467" s="17">
        <v>46090.68579861111</v>
      </c>
      <c r="FP1467" s="13" t="s">
        <v>18778</v>
      </c>
      <c r="FQ1467" s="13" t="s">
        <v>18779</v>
      </c>
      <c r="FR1467" s="13" t="s">
        <v>18780</v>
      </c>
      <c r="FS1467" s="14"/>
      <c r="FT1467" s="14"/>
      <c r="FU1467" s="14" t="str">
        <f t="shared" si="17"/>
        <v>Base de Dados_Images/PSV - 020Y05.Imagem do Equipamento-.120835.jpg</v>
      </c>
      <c r="FV1467" s="20"/>
      <c r="FW1467" s="20"/>
    </row>
    <row r="1468" ht="15.75" hidden="1" customHeight="1">
      <c r="A1468" s="10" t="s">
        <v>17863</v>
      </c>
      <c r="B1468" s="10" t="s">
        <v>3711</v>
      </c>
      <c r="C1468" s="10" t="s">
        <v>3712</v>
      </c>
      <c r="D1468" s="10" t="s">
        <v>18781</v>
      </c>
      <c r="E1468" s="22" t="s">
        <v>18782</v>
      </c>
      <c r="F1468" s="26" t="s">
        <v>184</v>
      </c>
      <c r="G1468" s="13" t="s">
        <v>185</v>
      </c>
      <c r="H1468" s="13" t="s">
        <v>18783</v>
      </c>
      <c r="I1468" s="13" t="s">
        <v>185</v>
      </c>
      <c r="J1468" s="13" t="s">
        <v>18784</v>
      </c>
      <c r="K1468" s="13" t="s">
        <v>185</v>
      </c>
      <c r="L1468" s="13" t="s">
        <v>18784</v>
      </c>
      <c r="M1468" s="13" t="s">
        <v>185</v>
      </c>
      <c r="N1468" s="13" t="s">
        <v>18785</v>
      </c>
      <c r="O1468" s="13" t="s">
        <v>185</v>
      </c>
      <c r="P1468" s="13" t="s">
        <v>18786</v>
      </c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4"/>
      <c r="BL1468" s="14"/>
      <c r="BM1468" s="14"/>
      <c r="BN1468" s="14"/>
      <c r="BO1468" s="14"/>
      <c r="BP1468" s="14"/>
      <c r="BQ1468" s="14"/>
      <c r="BR1468" s="14"/>
      <c r="BS1468" s="19" t="s">
        <v>217</v>
      </c>
      <c r="BT1468" s="16" t="s">
        <v>218</v>
      </c>
      <c r="BU1468" s="17">
        <v>46071.37918981481</v>
      </c>
      <c r="BV1468" s="19" t="s">
        <v>274</v>
      </c>
      <c r="BW1468" s="18"/>
      <c r="BX1468" s="16" t="s">
        <v>218</v>
      </c>
      <c r="BY1468" s="17">
        <v>46071.37918981481</v>
      </c>
      <c r="BZ1468" s="26" t="s">
        <v>219</v>
      </c>
      <c r="CA1468" s="13" t="s">
        <v>185</v>
      </c>
      <c r="CB1468" s="13" t="s">
        <v>18787</v>
      </c>
      <c r="CC1468" s="14"/>
      <c r="CD1468" s="14"/>
      <c r="CE1468" s="14"/>
      <c r="CF1468" s="14"/>
      <c r="CG1468" s="14"/>
      <c r="CH1468" s="14"/>
      <c r="CI1468" s="14"/>
      <c r="CJ1468" s="14"/>
      <c r="CK1468" s="14"/>
      <c r="CL1468" s="14"/>
      <c r="CM1468" s="14"/>
      <c r="CN1468" s="14"/>
      <c r="CO1468" s="14"/>
      <c r="CP1468" s="14"/>
      <c r="CQ1468" s="14"/>
      <c r="CR1468" s="14"/>
      <c r="CS1468" s="14"/>
      <c r="CT1468" s="14"/>
      <c r="CU1468" s="14"/>
      <c r="CV1468" s="14"/>
      <c r="CW1468" s="14"/>
      <c r="CX1468" s="14"/>
      <c r="CY1468" s="14"/>
      <c r="CZ1468" s="14"/>
      <c r="DA1468" s="14"/>
      <c r="DB1468" s="14"/>
      <c r="DC1468" s="14"/>
      <c r="DD1468" s="14"/>
      <c r="DE1468" s="19" t="s">
        <v>217</v>
      </c>
      <c r="DF1468" s="16" t="s">
        <v>218</v>
      </c>
      <c r="DG1468" s="17">
        <v>46073.590046296296</v>
      </c>
      <c r="DH1468" s="19" t="s">
        <v>274</v>
      </c>
      <c r="DI1468" s="18"/>
      <c r="DJ1468" s="16" t="s">
        <v>218</v>
      </c>
      <c r="DK1468" s="17">
        <v>46073.590046296296</v>
      </c>
      <c r="DL1468" s="26" t="s">
        <v>224</v>
      </c>
      <c r="DM1468" s="14"/>
      <c r="DN1468" s="14"/>
      <c r="DO1468" s="14"/>
      <c r="DP1468" s="14"/>
      <c r="DQ1468" s="14"/>
      <c r="DR1468" s="14"/>
      <c r="DS1468" s="14"/>
      <c r="DT1468" s="14"/>
      <c r="DU1468" s="14"/>
      <c r="DV1468" s="14"/>
      <c r="DW1468" s="14"/>
      <c r="DX1468" s="14"/>
      <c r="DY1468" s="14"/>
      <c r="DZ1468" s="14"/>
      <c r="EA1468" s="14"/>
      <c r="EB1468" s="14"/>
      <c r="EC1468" s="14"/>
      <c r="ED1468" s="14"/>
      <c r="EE1468" s="14"/>
      <c r="EF1468" s="14"/>
      <c r="EG1468" s="14"/>
      <c r="EH1468" s="14"/>
      <c r="EI1468" s="19" t="s">
        <v>217</v>
      </c>
      <c r="EJ1468" s="19" t="s">
        <v>274</v>
      </c>
      <c r="EK1468" s="18"/>
      <c r="EL1468" s="26" t="s">
        <v>233</v>
      </c>
      <c r="EM1468" s="13" t="s">
        <v>185</v>
      </c>
      <c r="EN1468" s="13" t="s">
        <v>18788</v>
      </c>
      <c r="EO1468" s="14"/>
      <c r="EP1468" s="14"/>
      <c r="EQ1468" s="14"/>
      <c r="ER1468" s="14"/>
      <c r="ES1468" s="14"/>
      <c r="ET1468" s="14"/>
      <c r="EU1468" s="14"/>
      <c r="EV1468" s="14"/>
      <c r="EW1468" s="14"/>
      <c r="EX1468" s="14"/>
      <c r="EY1468" s="14"/>
      <c r="EZ1468" s="14"/>
      <c r="FA1468" s="14"/>
      <c r="FB1468" s="14"/>
      <c r="FC1468" s="14"/>
      <c r="FD1468" s="14"/>
      <c r="FE1468" s="14"/>
      <c r="FF1468" s="14"/>
      <c r="FG1468" s="14"/>
      <c r="FH1468" s="14"/>
      <c r="FI1468" s="19" t="s">
        <v>217</v>
      </c>
      <c r="FJ1468" s="16" t="s">
        <v>218</v>
      </c>
      <c r="FK1468" s="17">
        <v>46090.685960648145</v>
      </c>
      <c r="FL1468" s="14"/>
      <c r="FM1468" s="14"/>
      <c r="FN1468" s="16" t="s">
        <v>3301</v>
      </c>
      <c r="FO1468" s="17">
        <v>46090.685960648145</v>
      </c>
      <c r="FP1468" s="13" t="s">
        <v>18788</v>
      </c>
      <c r="FQ1468" s="13" t="s">
        <v>18789</v>
      </c>
      <c r="FR1468" s="13" t="s">
        <v>18786</v>
      </c>
      <c r="FS1468" s="14"/>
      <c r="FT1468" s="14"/>
      <c r="FU1468" s="14" t="str">
        <f t="shared" si="17"/>
        <v>Base de Dados_Images/PSV - 020Y06.Imagem do Equipamento-.120547.jpg</v>
      </c>
      <c r="FV1468" s="20"/>
      <c r="FW1468" s="20"/>
    </row>
    <row r="1469" ht="15.75" hidden="1" customHeight="1">
      <c r="A1469" s="10" t="s">
        <v>17863</v>
      </c>
      <c r="B1469" s="10" t="s">
        <v>17458</v>
      </c>
      <c r="C1469" s="10" t="s">
        <v>17459</v>
      </c>
      <c r="D1469" s="10" t="s">
        <v>18790</v>
      </c>
      <c r="E1469" s="11" t="s">
        <v>18791</v>
      </c>
      <c r="F1469" s="26" t="s">
        <v>184</v>
      </c>
      <c r="G1469" s="13" t="s">
        <v>185</v>
      </c>
      <c r="H1469" s="13" t="s">
        <v>18792</v>
      </c>
      <c r="I1469" s="13" t="s">
        <v>185</v>
      </c>
      <c r="J1469" s="13" t="s">
        <v>18793</v>
      </c>
      <c r="K1469" s="13" t="s">
        <v>185</v>
      </c>
      <c r="L1469" s="13" t="s">
        <v>18794</v>
      </c>
      <c r="M1469" s="13" t="s">
        <v>185</v>
      </c>
      <c r="N1469" s="13" t="s">
        <v>18795</v>
      </c>
      <c r="O1469" s="13" t="s">
        <v>690</v>
      </c>
      <c r="P1469" s="13" t="s">
        <v>18796</v>
      </c>
      <c r="Q1469" s="13" t="s">
        <v>185</v>
      </c>
      <c r="R1469" s="13" t="s">
        <v>18797</v>
      </c>
      <c r="S1469" s="13" t="s">
        <v>185</v>
      </c>
      <c r="T1469" s="13" t="s">
        <v>18798</v>
      </c>
      <c r="U1469" s="13" t="s">
        <v>690</v>
      </c>
      <c r="V1469" s="13" t="s">
        <v>18799</v>
      </c>
      <c r="W1469" s="13" t="s">
        <v>185</v>
      </c>
      <c r="X1469" s="13" t="s">
        <v>18800</v>
      </c>
      <c r="Y1469" s="13" t="s">
        <v>185</v>
      </c>
      <c r="Z1469" s="13" t="s">
        <v>18801</v>
      </c>
      <c r="AA1469" s="13" t="s">
        <v>185</v>
      </c>
      <c r="AB1469" s="13" t="s">
        <v>18802</v>
      </c>
      <c r="AC1469" s="13" t="s">
        <v>185</v>
      </c>
      <c r="AD1469" s="13" t="s">
        <v>18803</v>
      </c>
      <c r="AE1469" s="13" t="s">
        <v>185</v>
      </c>
      <c r="AF1469" s="13" t="s">
        <v>18804</v>
      </c>
      <c r="AG1469" s="13" t="s">
        <v>185</v>
      </c>
      <c r="AH1469" s="13" t="s">
        <v>18805</v>
      </c>
      <c r="AI1469" s="13" t="s">
        <v>185</v>
      </c>
      <c r="AJ1469" s="13" t="s">
        <v>18806</v>
      </c>
      <c r="AK1469" s="13" t="s">
        <v>690</v>
      </c>
      <c r="AL1469" s="13" t="s">
        <v>18807</v>
      </c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  <c r="BO1469" s="14"/>
      <c r="BP1469" s="14"/>
      <c r="BQ1469" s="14"/>
      <c r="BR1469" s="14"/>
      <c r="BS1469" s="19" t="s">
        <v>217</v>
      </c>
      <c r="BT1469" s="16" t="s">
        <v>218</v>
      </c>
      <c r="BU1469" s="17">
        <v>46083.39534722222</v>
      </c>
      <c r="BV1469" s="16" t="s">
        <v>218</v>
      </c>
      <c r="BW1469" s="17">
        <v>46083.395416666666</v>
      </c>
      <c r="BX1469" s="16" t="s">
        <v>218</v>
      </c>
      <c r="BY1469" s="17">
        <v>46091.47671296296</v>
      </c>
      <c r="BZ1469" s="26" t="s">
        <v>219</v>
      </c>
      <c r="CA1469" s="13" t="s">
        <v>690</v>
      </c>
      <c r="CB1469" s="13" t="s">
        <v>18808</v>
      </c>
      <c r="CC1469" s="14"/>
      <c r="CD1469" s="14"/>
      <c r="CE1469" s="14"/>
      <c r="CF1469" s="14"/>
      <c r="CG1469" s="14"/>
      <c r="CH1469" s="14"/>
      <c r="CI1469" s="14"/>
      <c r="CJ1469" s="14"/>
      <c r="CK1469" s="14"/>
      <c r="CL1469" s="14"/>
      <c r="CM1469" s="14"/>
      <c r="CN1469" s="14"/>
      <c r="CO1469" s="14"/>
      <c r="CP1469" s="14"/>
      <c r="CQ1469" s="14"/>
      <c r="CR1469" s="14"/>
      <c r="CS1469" s="14"/>
      <c r="CT1469" s="14"/>
      <c r="CU1469" s="14"/>
      <c r="CV1469" s="14"/>
      <c r="CW1469" s="14"/>
      <c r="CX1469" s="14"/>
      <c r="CY1469" s="14"/>
      <c r="CZ1469" s="14"/>
      <c r="DA1469" s="14"/>
      <c r="DB1469" s="14"/>
      <c r="DC1469" s="14"/>
      <c r="DD1469" s="14"/>
      <c r="DE1469" s="19" t="s">
        <v>217</v>
      </c>
      <c r="DF1469" s="19" t="s">
        <v>274</v>
      </c>
      <c r="DG1469" s="18"/>
      <c r="DH1469" s="16" t="s">
        <v>218</v>
      </c>
      <c r="DI1469" s="17">
        <v>46085.33096064815</v>
      </c>
      <c r="DJ1469" s="16" t="s">
        <v>218</v>
      </c>
      <c r="DK1469" s="17">
        <v>46085.33096064815</v>
      </c>
      <c r="DL1469" s="26" t="s">
        <v>224</v>
      </c>
      <c r="DM1469" s="13" t="s">
        <v>690</v>
      </c>
      <c r="DN1469" s="13" t="s">
        <v>18809</v>
      </c>
      <c r="DO1469" s="13" t="s">
        <v>690</v>
      </c>
      <c r="DP1469" s="13" t="s">
        <v>18810</v>
      </c>
      <c r="DQ1469" s="13" t="s">
        <v>690</v>
      </c>
      <c r="DR1469" s="13" t="s">
        <v>18811</v>
      </c>
      <c r="DS1469" s="13" t="s">
        <v>185</v>
      </c>
      <c r="DT1469" s="13" t="s">
        <v>18812</v>
      </c>
      <c r="DU1469" s="13" t="s">
        <v>185</v>
      </c>
      <c r="DV1469" s="13" t="s">
        <v>18813</v>
      </c>
      <c r="DW1469" s="14"/>
      <c r="DX1469" s="14"/>
      <c r="DY1469" s="14"/>
      <c r="DZ1469" s="14"/>
      <c r="EA1469" s="14"/>
      <c r="EB1469" s="14"/>
      <c r="EC1469" s="14"/>
      <c r="ED1469" s="14"/>
      <c r="EE1469" s="14"/>
      <c r="EF1469" s="14"/>
      <c r="EG1469" s="14"/>
      <c r="EH1469" s="14"/>
      <c r="EI1469" s="19" t="s">
        <v>217</v>
      </c>
      <c r="EJ1469" s="16" t="s">
        <v>218</v>
      </c>
      <c r="EK1469" s="17">
        <v>46085.33136574074</v>
      </c>
      <c r="EL1469" s="26" t="s">
        <v>233</v>
      </c>
      <c r="EM1469" s="14"/>
      <c r="EN1469" s="14"/>
      <c r="EO1469" s="14"/>
      <c r="EP1469" s="14"/>
      <c r="EQ1469" s="14"/>
      <c r="ER1469" s="14"/>
      <c r="ES1469" s="14"/>
      <c r="ET1469" s="14"/>
      <c r="EU1469" s="14"/>
      <c r="EV1469" s="14"/>
      <c r="EW1469" s="14"/>
      <c r="EX1469" s="14"/>
      <c r="EY1469" s="14"/>
      <c r="EZ1469" s="14"/>
      <c r="FA1469" s="14"/>
      <c r="FB1469" s="14"/>
      <c r="FC1469" s="14"/>
      <c r="FD1469" s="14"/>
      <c r="FE1469" s="14"/>
      <c r="FF1469" s="14"/>
      <c r="FG1469" s="14"/>
      <c r="FH1469" s="14"/>
      <c r="FI1469" s="19" t="s">
        <v>217</v>
      </c>
      <c r="FJ1469" s="19" t="s">
        <v>274</v>
      </c>
      <c r="FK1469" s="18"/>
      <c r="FL1469" s="14"/>
      <c r="FM1469" s="14"/>
      <c r="FN1469" s="16" t="s">
        <v>3301</v>
      </c>
      <c r="FO1469" s="17">
        <v>46091.47671296296</v>
      </c>
      <c r="FP1469" s="13" t="s">
        <v>18807</v>
      </c>
      <c r="FQ1469" s="13" t="s">
        <v>18814</v>
      </c>
      <c r="FR1469" s="13" t="s">
        <v>18815</v>
      </c>
      <c r="FS1469" s="14"/>
      <c r="FT1469" s="14"/>
      <c r="FU1469" s="14" t="str">
        <f t="shared" si="17"/>
        <v>Base de Dados_Images/14Z020.Imagem do Equipamento-.105617.jpg</v>
      </c>
      <c r="FV1469" s="13"/>
      <c r="FW1469" s="13"/>
    </row>
    <row r="1470" ht="15.75" hidden="1" customHeight="1">
      <c r="A1470" s="10" t="s">
        <v>17863</v>
      </c>
      <c r="B1470" s="10" t="s">
        <v>17458</v>
      </c>
      <c r="C1470" s="10" t="s">
        <v>264</v>
      </c>
      <c r="D1470" s="10" t="s">
        <v>18816</v>
      </c>
      <c r="E1470" s="11" t="s">
        <v>17512</v>
      </c>
      <c r="F1470" s="26" t="s">
        <v>184</v>
      </c>
      <c r="G1470" s="13" t="s">
        <v>185</v>
      </c>
      <c r="H1470" s="13" t="s">
        <v>18817</v>
      </c>
      <c r="I1470" s="13" t="s">
        <v>185</v>
      </c>
      <c r="J1470" s="13" t="s">
        <v>18818</v>
      </c>
      <c r="K1470" s="13" t="s">
        <v>185</v>
      </c>
      <c r="L1470" s="13" t="s">
        <v>18819</v>
      </c>
      <c r="M1470" s="13" t="s">
        <v>185</v>
      </c>
      <c r="N1470" s="13" t="s">
        <v>18820</v>
      </c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  <c r="BO1470" s="14"/>
      <c r="BP1470" s="14"/>
      <c r="BQ1470" s="14"/>
      <c r="BR1470" s="14"/>
      <c r="BS1470" s="19" t="s">
        <v>217</v>
      </c>
      <c r="BT1470" s="16" t="s">
        <v>218</v>
      </c>
      <c r="BU1470" s="17">
        <v>46066.45438657407</v>
      </c>
      <c r="BV1470" s="16" t="s">
        <v>218</v>
      </c>
      <c r="BW1470" s="17">
        <v>46066.454375</v>
      </c>
      <c r="BX1470" s="16" t="s">
        <v>218</v>
      </c>
      <c r="BY1470" s="17">
        <v>46066.45438657407</v>
      </c>
      <c r="BZ1470" s="26" t="s">
        <v>219</v>
      </c>
      <c r="CA1470" s="13" t="s">
        <v>185</v>
      </c>
      <c r="CB1470" s="13" t="s">
        <v>18821</v>
      </c>
      <c r="CC1470" s="13" t="s">
        <v>185</v>
      </c>
      <c r="CD1470" s="13" t="s">
        <v>18822</v>
      </c>
      <c r="CE1470" s="13" t="s">
        <v>185</v>
      </c>
      <c r="CF1470" s="13" t="s">
        <v>18823</v>
      </c>
      <c r="CG1470" s="14"/>
      <c r="CH1470" s="14"/>
      <c r="CI1470" s="14"/>
      <c r="CJ1470" s="14"/>
      <c r="CK1470" s="14"/>
      <c r="CL1470" s="14"/>
      <c r="CM1470" s="14"/>
      <c r="CN1470" s="14"/>
      <c r="CO1470" s="14"/>
      <c r="CP1470" s="14"/>
      <c r="CQ1470" s="14"/>
      <c r="CR1470" s="14"/>
      <c r="CS1470" s="14"/>
      <c r="CT1470" s="14"/>
      <c r="CU1470" s="14"/>
      <c r="CV1470" s="14"/>
      <c r="CW1470" s="14"/>
      <c r="CX1470" s="14"/>
      <c r="CY1470" s="14"/>
      <c r="CZ1470" s="14"/>
      <c r="DA1470" s="14"/>
      <c r="DB1470" s="14"/>
      <c r="DC1470" s="14"/>
      <c r="DD1470" s="14"/>
      <c r="DE1470" s="19" t="s">
        <v>217</v>
      </c>
      <c r="DF1470" s="19" t="s">
        <v>274</v>
      </c>
      <c r="DG1470" s="18"/>
      <c r="DH1470" s="16" t="s">
        <v>218</v>
      </c>
      <c r="DI1470" s="17">
        <v>46066.62211805556</v>
      </c>
      <c r="DJ1470" s="16" t="s">
        <v>218</v>
      </c>
      <c r="DK1470" s="17">
        <v>46066.62211805556</v>
      </c>
      <c r="DL1470" s="26" t="s">
        <v>224</v>
      </c>
      <c r="DM1470" s="13" t="s">
        <v>185</v>
      </c>
      <c r="DN1470" s="13" t="s">
        <v>18824</v>
      </c>
      <c r="DO1470" s="13" t="s">
        <v>185</v>
      </c>
      <c r="DP1470" s="13" t="s">
        <v>18825</v>
      </c>
      <c r="DQ1470" s="14"/>
      <c r="DR1470" s="14"/>
      <c r="DS1470" s="14"/>
      <c r="DT1470" s="14"/>
      <c r="DU1470" s="14"/>
      <c r="DV1470" s="14"/>
      <c r="DW1470" s="14"/>
      <c r="DX1470" s="14"/>
      <c r="DY1470" s="14"/>
      <c r="DZ1470" s="14"/>
      <c r="EA1470" s="14"/>
      <c r="EB1470" s="14"/>
      <c r="EC1470" s="14"/>
      <c r="ED1470" s="14"/>
      <c r="EE1470" s="14"/>
      <c r="EF1470" s="14"/>
      <c r="EG1470" s="14"/>
      <c r="EH1470" s="14"/>
      <c r="EI1470" s="19" t="s">
        <v>217</v>
      </c>
      <c r="EJ1470" s="16" t="s">
        <v>218</v>
      </c>
      <c r="EK1470" s="17">
        <v>46077.44199074074</v>
      </c>
      <c r="EL1470" s="26" t="s">
        <v>233</v>
      </c>
      <c r="EM1470" s="13" t="s">
        <v>185</v>
      </c>
      <c r="EN1470" s="13" t="s">
        <v>18826</v>
      </c>
      <c r="EO1470" s="13" t="s">
        <v>185</v>
      </c>
      <c r="EP1470" s="13" t="s">
        <v>18826</v>
      </c>
      <c r="EQ1470" s="14"/>
      <c r="ER1470" s="14"/>
      <c r="ES1470" s="14"/>
      <c r="ET1470" s="14"/>
      <c r="EU1470" s="14"/>
      <c r="EV1470" s="14"/>
      <c r="EW1470" s="14"/>
      <c r="EX1470" s="14"/>
      <c r="EY1470" s="14"/>
      <c r="EZ1470" s="14"/>
      <c r="FA1470" s="14"/>
      <c r="FB1470" s="14"/>
      <c r="FC1470" s="14"/>
      <c r="FD1470" s="14"/>
      <c r="FE1470" s="14"/>
      <c r="FF1470" s="14"/>
      <c r="FG1470" s="14"/>
      <c r="FH1470" s="14"/>
      <c r="FI1470" s="19" t="s">
        <v>217</v>
      </c>
      <c r="FJ1470" s="16" t="s">
        <v>218</v>
      </c>
      <c r="FK1470" s="17">
        <v>46091.60581018519</v>
      </c>
      <c r="FL1470" s="14"/>
      <c r="FM1470" s="14"/>
      <c r="FN1470" s="16" t="s">
        <v>3301</v>
      </c>
      <c r="FO1470" s="17">
        <v>46091.60581018519</v>
      </c>
      <c r="FP1470" s="13" t="s">
        <v>18826</v>
      </c>
      <c r="FQ1470" s="13" t="s">
        <v>18827</v>
      </c>
      <c r="FR1470" s="13" t="s">
        <v>18817</v>
      </c>
      <c r="FS1470" s="14"/>
      <c r="FT1470" s="14"/>
      <c r="FU1470" s="14" t="str">
        <f t="shared" si="17"/>
        <v>Base de Dados_Images/14PI020B03.Imagem do Equipamento-.135427.jpg</v>
      </c>
      <c r="FV1470" s="20"/>
      <c r="FW1470" s="20"/>
    </row>
    <row r="1471" ht="15.75" hidden="1" customHeight="1">
      <c r="A1471" s="10" t="s">
        <v>17863</v>
      </c>
      <c r="B1471" s="10" t="s">
        <v>17458</v>
      </c>
      <c r="C1471" s="10" t="s">
        <v>264</v>
      </c>
      <c r="D1471" s="10" t="s">
        <v>18828</v>
      </c>
      <c r="E1471" s="11" t="s">
        <v>17526</v>
      </c>
      <c r="F1471" s="26" t="s">
        <v>184</v>
      </c>
      <c r="G1471" s="13" t="s">
        <v>185</v>
      </c>
      <c r="H1471" s="13" t="s">
        <v>18829</v>
      </c>
      <c r="I1471" s="13" t="s">
        <v>185</v>
      </c>
      <c r="J1471" s="13" t="s">
        <v>18830</v>
      </c>
      <c r="K1471" s="13" t="s">
        <v>185</v>
      </c>
      <c r="L1471" s="13" t="s">
        <v>18831</v>
      </c>
      <c r="M1471" s="13" t="s">
        <v>185</v>
      </c>
      <c r="N1471" s="13" t="s">
        <v>18832</v>
      </c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  <c r="BO1471" s="14"/>
      <c r="BP1471" s="14"/>
      <c r="BQ1471" s="14"/>
      <c r="BR1471" s="14"/>
      <c r="BS1471" s="19" t="s">
        <v>217</v>
      </c>
      <c r="BT1471" s="16" t="s">
        <v>218</v>
      </c>
      <c r="BU1471" s="17">
        <v>46051.4753587963</v>
      </c>
      <c r="BV1471" s="16" t="s">
        <v>218</v>
      </c>
      <c r="BW1471" s="17">
        <v>46051.47553240741</v>
      </c>
      <c r="BX1471" s="16" t="s">
        <v>218</v>
      </c>
      <c r="BY1471" s="17">
        <v>46051.47553240741</v>
      </c>
      <c r="BZ1471" s="26" t="s">
        <v>219</v>
      </c>
      <c r="CA1471" s="13" t="s">
        <v>185</v>
      </c>
      <c r="CB1471" s="13" t="s">
        <v>18833</v>
      </c>
      <c r="CC1471" s="13" t="s">
        <v>185</v>
      </c>
      <c r="CD1471" s="13" t="s">
        <v>18833</v>
      </c>
      <c r="CE1471" s="13" t="s">
        <v>185</v>
      </c>
      <c r="CF1471" s="13" t="s">
        <v>18834</v>
      </c>
      <c r="CG1471" s="14"/>
      <c r="CH1471" s="14"/>
      <c r="CI1471" s="14"/>
      <c r="CJ1471" s="14"/>
      <c r="CK1471" s="14"/>
      <c r="CL1471" s="14"/>
      <c r="CM1471" s="14"/>
      <c r="CN1471" s="14"/>
      <c r="CO1471" s="14"/>
      <c r="CP1471" s="14"/>
      <c r="CQ1471" s="14"/>
      <c r="CR1471" s="14"/>
      <c r="CS1471" s="14"/>
      <c r="CT1471" s="14"/>
      <c r="CU1471" s="14"/>
      <c r="CV1471" s="14"/>
      <c r="CW1471" s="14"/>
      <c r="CX1471" s="14"/>
      <c r="CY1471" s="14"/>
      <c r="CZ1471" s="14"/>
      <c r="DA1471" s="14"/>
      <c r="DB1471" s="14"/>
      <c r="DC1471" s="14"/>
      <c r="DD1471" s="14"/>
      <c r="DE1471" s="19" t="s">
        <v>217</v>
      </c>
      <c r="DF1471" s="19" t="s">
        <v>274</v>
      </c>
      <c r="DG1471" s="18"/>
      <c r="DH1471" s="16" t="s">
        <v>218</v>
      </c>
      <c r="DI1471" s="17">
        <v>46066.6222337963</v>
      </c>
      <c r="DJ1471" s="16" t="s">
        <v>218</v>
      </c>
      <c r="DK1471" s="17">
        <v>46066.6222337963</v>
      </c>
      <c r="DL1471" s="26" t="s">
        <v>224</v>
      </c>
      <c r="DM1471" s="13" t="s">
        <v>185</v>
      </c>
      <c r="DN1471" s="13" t="s">
        <v>18835</v>
      </c>
      <c r="DO1471" s="13" t="s">
        <v>185</v>
      </c>
      <c r="DP1471" s="13" t="s">
        <v>18836</v>
      </c>
      <c r="DQ1471" s="14"/>
      <c r="DR1471" s="14"/>
      <c r="DS1471" s="14"/>
      <c r="DT1471" s="14"/>
      <c r="DU1471" s="14"/>
      <c r="DV1471" s="14"/>
      <c r="DW1471" s="14"/>
      <c r="DX1471" s="14"/>
      <c r="DY1471" s="14"/>
      <c r="DZ1471" s="14"/>
      <c r="EA1471" s="14"/>
      <c r="EB1471" s="14"/>
      <c r="EC1471" s="14"/>
      <c r="ED1471" s="14"/>
      <c r="EE1471" s="14"/>
      <c r="EF1471" s="14"/>
      <c r="EG1471" s="14"/>
      <c r="EH1471" s="14"/>
      <c r="EI1471" s="19" t="s">
        <v>217</v>
      </c>
      <c r="EJ1471" s="16" t="s">
        <v>218</v>
      </c>
      <c r="EK1471" s="17">
        <v>46077.44212962963</v>
      </c>
      <c r="EL1471" s="26" t="s">
        <v>233</v>
      </c>
      <c r="EM1471" s="13" t="s">
        <v>185</v>
      </c>
      <c r="EN1471" s="13" t="s">
        <v>18837</v>
      </c>
      <c r="EO1471" s="13" t="s">
        <v>185</v>
      </c>
      <c r="EP1471" s="13" t="s">
        <v>18838</v>
      </c>
      <c r="EQ1471" s="14"/>
      <c r="ER1471" s="14"/>
      <c r="ES1471" s="14"/>
      <c r="ET1471" s="14"/>
      <c r="EU1471" s="14"/>
      <c r="EV1471" s="14"/>
      <c r="EW1471" s="14"/>
      <c r="EX1471" s="14"/>
      <c r="EY1471" s="14"/>
      <c r="EZ1471" s="14"/>
      <c r="FA1471" s="14"/>
      <c r="FB1471" s="14"/>
      <c r="FC1471" s="14"/>
      <c r="FD1471" s="14"/>
      <c r="FE1471" s="14"/>
      <c r="FF1471" s="14"/>
      <c r="FG1471" s="14"/>
      <c r="FH1471" s="14"/>
      <c r="FI1471" s="19" t="s">
        <v>217</v>
      </c>
      <c r="FJ1471" s="16" t="s">
        <v>218</v>
      </c>
      <c r="FK1471" s="17">
        <v>46091.60600694444</v>
      </c>
      <c r="FL1471" s="14"/>
      <c r="FM1471" s="14"/>
      <c r="FN1471" s="16" t="s">
        <v>3301</v>
      </c>
      <c r="FO1471" s="17">
        <v>46091.60600694444</v>
      </c>
      <c r="FP1471" s="13" t="s">
        <v>18838</v>
      </c>
      <c r="FQ1471" s="13" t="s">
        <v>18839</v>
      </c>
      <c r="FR1471" s="13" t="s">
        <v>18831</v>
      </c>
      <c r="FS1471" s="14"/>
      <c r="FT1471" s="14"/>
      <c r="FU1471" s="14" t="str">
        <f t="shared" si="17"/>
        <v>Base de Dados_Images/14PI020B07.Imagem do Equipamento-.215710.jpg</v>
      </c>
      <c r="FV1471" s="20"/>
      <c r="FW1471" s="20"/>
    </row>
    <row r="1472" ht="15.75" hidden="1" customHeight="1">
      <c r="A1472" s="10" t="s">
        <v>17863</v>
      </c>
      <c r="B1472" s="10" t="s">
        <v>17458</v>
      </c>
      <c r="C1472" s="10" t="s">
        <v>264</v>
      </c>
      <c r="D1472" s="10" t="s">
        <v>18840</v>
      </c>
      <c r="E1472" s="11" t="s">
        <v>17499</v>
      </c>
      <c r="F1472" s="26" t="s">
        <v>184</v>
      </c>
      <c r="G1472" s="13" t="s">
        <v>185</v>
      </c>
      <c r="H1472" s="13" t="s">
        <v>18841</v>
      </c>
      <c r="I1472" s="13" t="s">
        <v>185</v>
      </c>
      <c r="J1472" s="13" t="s">
        <v>18842</v>
      </c>
      <c r="K1472" s="13" t="s">
        <v>185</v>
      </c>
      <c r="L1472" s="13" t="s">
        <v>18843</v>
      </c>
      <c r="M1472" s="13" t="s">
        <v>185</v>
      </c>
      <c r="N1472" s="13" t="s">
        <v>18844</v>
      </c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  <c r="BO1472" s="14"/>
      <c r="BP1472" s="14"/>
      <c r="BQ1472" s="14"/>
      <c r="BR1472" s="14"/>
      <c r="BS1472" s="19" t="s">
        <v>217</v>
      </c>
      <c r="BT1472" s="16" t="s">
        <v>218</v>
      </c>
      <c r="BU1472" s="17">
        <v>46060.45607638889</v>
      </c>
      <c r="BV1472" s="16" t="s">
        <v>218</v>
      </c>
      <c r="BW1472" s="17">
        <v>46063.484930555554</v>
      </c>
      <c r="BX1472" s="16" t="s">
        <v>218</v>
      </c>
      <c r="BY1472" s="17">
        <v>46063.484930555554</v>
      </c>
      <c r="BZ1472" s="26" t="s">
        <v>219</v>
      </c>
      <c r="CA1472" s="13" t="s">
        <v>185</v>
      </c>
      <c r="CB1472" s="13" t="s">
        <v>18845</v>
      </c>
      <c r="CC1472" s="13" t="s">
        <v>185</v>
      </c>
      <c r="CD1472" s="13" t="s">
        <v>18846</v>
      </c>
      <c r="CE1472" s="13" t="s">
        <v>185</v>
      </c>
      <c r="CF1472" s="13" t="s">
        <v>18847</v>
      </c>
      <c r="CG1472" s="14"/>
      <c r="CH1472" s="14"/>
      <c r="CI1472" s="14"/>
      <c r="CJ1472" s="14"/>
      <c r="CK1472" s="14"/>
      <c r="CL1472" s="14"/>
      <c r="CM1472" s="14"/>
      <c r="CN1472" s="14"/>
      <c r="CO1472" s="14"/>
      <c r="CP1472" s="14"/>
      <c r="CQ1472" s="14"/>
      <c r="CR1472" s="14"/>
      <c r="CS1472" s="14"/>
      <c r="CT1472" s="14"/>
      <c r="CU1472" s="14"/>
      <c r="CV1472" s="14"/>
      <c r="CW1472" s="14"/>
      <c r="CX1472" s="14"/>
      <c r="CY1472" s="14"/>
      <c r="CZ1472" s="14"/>
      <c r="DA1472" s="14"/>
      <c r="DB1472" s="14"/>
      <c r="DC1472" s="14"/>
      <c r="DD1472" s="14"/>
      <c r="DE1472" s="19" t="s">
        <v>217</v>
      </c>
      <c r="DF1472" s="19" t="s">
        <v>274</v>
      </c>
      <c r="DG1472" s="18"/>
      <c r="DH1472" s="16" t="s">
        <v>218</v>
      </c>
      <c r="DI1472" s="17">
        <v>46066.62244212963</v>
      </c>
      <c r="DJ1472" s="16" t="s">
        <v>218</v>
      </c>
      <c r="DK1472" s="17">
        <v>46066.62244212963</v>
      </c>
      <c r="DL1472" s="26" t="s">
        <v>224</v>
      </c>
      <c r="DM1472" s="13" t="s">
        <v>185</v>
      </c>
      <c r="DN1472" s="13" t="s">
        <v>18848</v>
      </c>
      <c r="DO1472" s="13" t="s">
        <v>185</v>
      </c>
      <c r="DP1472" s="13" t="s">
        <v>18849</v>
      </c>
      <c r="DQ1472" s="14"/>
      <c r="DR1472" s="14"/>
      <c r="DS1472" s="14"/>
      <c r="DT1472" s="14"/>
      <c r="DU1472" s="14"/>
      <c r="DV1472" s="14"/>
      <c r="DW1472" s="14"/>
      <c r="DX1472" s="14"/>
      <c r="DY1472" s="14"/>
      <c r="DZ1472" s="14"/>
      <c r="EA1472" s="14"/>
      <c r="EB1472" s="14"/>
      <c r="EC1472" s="14"/>
      <c r="ED1472" s="14"/>
      <c r="EE1472" s="14"/>
      <c r="EF1472" s="14"/>
      <c r="EG1472" s="14"/>
      <c r="EH1472" s="14"/>
      <c r="EI1472" s="19" t="s">
        <v>217</v>
      </c>
      <c r="EJ1472" s="16" t="s">
        <v>218</v>
      </c>
      <c r="EK1472" s="17">
        <v>46077.44252314815</v>
      </c>
      <c r="EL1472" s="26" t="s">
        <v>233</v>
      </c>
      <c r="EM1472" s="13" t="s">
        <v>185</v>
      </c>
      <c r="EN1472" s="13" t="s">
        <v>18850</v>
      </c>
      <c r="EO1472" s="13" t="s">
        <v>185</v>
      </c>
      <c r="EP1472" s="13" t="s">
        <v>18850</v>
      </c>
      <c r="EQ1472" s="14"/>
      <c r="ER1472" s="14"/>
      <c r="ES1472" s="14"/>
      <c r="ET1472" s="14"/>
      <c r="EU1472" s="14"/>
      <c r="EV1472" s="14"/>
      <c r="EW1472" s="14"/>
      <c r="EX1472" s="14"/>
      <c r="EY1472" s="14"/>
      <c r="EZ1472" s="14"/>
      <c r="FA1472" s="14"/>
      <c r="FB1472" s="14"/>
      <c r="FC1472" s="14"/>
      <c r="FD1472" s="14"/>
      <c r="FE1472" s="14"/>
      <c r="FF1472" s="14"/>
      <c r="FG1472" s="14"/>
      <c r="FH1472" s="14"/>
      <c r="FI1472" s="19" t="s">
        <v>217</v>
      </c>
      <c r="FJ1472" s="16" t="s">
        <v>218</v>
      </c>
      <c r="FK1472" s="17">
        <v>46091.60612268518</v>
      </c>
      <c r="FL1472" s="14"/>
      <c r="FM1472" s="14"/>
      <c r="FN1472" s="16" t="s">
        <v>3301</v>
      </c>
      <c r="FO1472" s="17">
        <v>46091.60612268518</v>
      </c>
      <c r="FP1472" s="13" t="s">
        <v>18850</v>
      </c>
      <c r="FQ1472" s="13" t="s">
        <v>18851</v>
      </c>
      <c r="FR1472" s="13" t="s">
        <v>18843</v>
      </c>
      <c r="FS1472" s="14"/>
      <c r="FT1472" s="14"/>
      <c r="FU1472" s="14" t="str">
        <f t="shared" si="17"/>
        <v>Base de Dados_Images/14TI020B06.Imagem do Equipamento-.135640.jpg</v>
      </c>
      <c r="FV1472" s="20"/>
      <c r="FW1472" s="20"/>
    </row>
    <row r="1473" ht="15.75" hidden="1" customHeight="1">
      <c r="A1473" s="10" t="s">
        <v>17863</v>
      </c>
      <c r="B1473" s="10" t="s">
        <v>17458</v>
      </c>
      <c r="C1473" s="10" t="s">
        <v>264</v>
      </c>
      <c r="D1473" s="10" t="s">
        <v>18852</v>
      </c>
      <c r="E1473" s="11" t="s">
        <v>17566</v>
      </c>
      <c r="F1473" s="26" t="s">
        <v>184</v>
      </c>
      <c r="G1473" s="13" t="s">
        <v>185</v>
      </c>
      <c r="H1473" s="13" t="s">
        <v>18853</v>
      </c>
      <c r="I1473" s="13" t="s">
        <v>185</v>
      </c>
      <c r="J1473" s="13" t="s">
        <v>18854</v>
      </c>
      <c r="K1473" s="13" t="s">
        <v>185</v>
      </c>
      <c r="L1473" s="13" t="s">
        <v>18855</v>
      </c>
      <c r="M1473" s="13" t="s">
        <v>185</v>
      </c>
      <c r="N1473" s="13" t="s">
        <v>18856</v>
      </c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  <c r="BO1473" s="14"/>
      <c r="BP1473" s="14"/>
      <c r="BQ1473" s="14"/>
      <c r="BR1473" s="14"/>
      <c r="BS1473" s="19" t="s">
        <v>217</v>
      </c>
      <c r="BT1473" s="16" t="s">
        <v>218</v>
      </c>
      <c r="BU1473" s="17">
        <v>46069.45662037037</v>
      </c>
      <c r="BV1473" s="16" t="s">
        <v>218</v>
      </c>
      <c r="BW1473" s="17">
        <v>46069.45668981481</v>
      </c>
      <c r="BX1473" s="16" t="s">
        <v>218</v>
      </c>
      <c r="BY1473" s="17">
        <v>46069.45668981481</v>
      </c>
      <c r="BZ1473" s="26" t="s">
        <v>219</v>
      </c>
      <c r="CA1473" s="13" t="s">
        <v>185</v>
      </c>
      <c r="CB1473" s="13" t="s">
        <v>18857</v>
      </c>
      <c r="CC1473" s="13" t="s">
        <v>185</v>
      </c>
      <c r="CD1473" s="13" t="s">
        <v>18858</v>
      </c>
      <c r="CE1473" s="13" t="s">
        <v>185</v>
      </c>
      <c r="CF1473" s="13" t="s">
        <v>18858</v>
      </c>
      <c r="CG1473" s="14"/>
      <c r="CH1473" s="14"/>
      <c r="CI1473" s="14"/>
      <c r="CJ1473" s="14"/>
      <c r="CK1473" s="14"/>
      <c r="CL1473" s="14"/>
      <c r="CM1473" s="14"/>
      <c r="CN1473" s="14"/>
      <c r="CO1473" s="14"/>
      <c r="CP1473" s="14"/>
      <c r="CQ1473" s="14"/>
      <c r="CR1473" s="14"/>
      <c r="CS1473" s="14"/>
      <c r="CT1473" s="14"/>
      <c r="CU1473" s="14"/>
      <c r="CV1473" s="14"/>
      <c r="CW1473" s="14"/>
      <c r="CX1473" s="14"/>
      <c r="CY1473" s="14"/>
      <c r="CZ1473" s="14"/>
      <c r="DA1473" s="14"/>
      <c r="DB1473" s="14"/>
      <c r="DC1473" s="14"/>
      <c r="DD1473" s="14"/>
      <c r="DE1473" s="19" t="s">
        <v>217</v>
      </c>
      <c r="DF1473" s="19" t="s">
        <v>274</v>
      </c>
      <c r="DG1473" s="18"/>
      <c r="DH1473" s="16" t="s">
        <v>218</v>
      </c>
      <c r="DI1473" s="17">
        <v>46069.456782407404</v>
      </c>
      <c r="DJ1473" s="16" t="s">
        <v>218</v>
      </c>
      <c r="DK1473" s="17">
        <v>46069.456782407404</v>
      </c>
      <c r="DL1473" s="26" t="s">
        <v>224</v>
      </c>
      <c r="DM1473" s="13" t="s">
        <v>185</v>
      </c>
      <c r="DN1473" s="13" t="s">
        <v>18859</v>
      </c>
      <c r="DO1473" s="13" t="s">
        <v>185</v>
      </c>
      <c r="DP1473" s="13" t="s">
        <v>18860</v>
      </c>
      <c r="DQ1473" s="14"/>
      <c r="DR1473" s="14"/>
      <c r="DS1473" s="14"/>
      <c r="DT1473" s="14"/>
      <c r="DU1473" s="14"/>
      <c r="DV1473" s="14"/>
      <c r="DW1473" s="14"/>
      <c r="DX1473" s="14"/>
      <c r="DY1473" s="14"/>
      <c r="DZ1473" s="14"/>
      <c r="EA1473" s="14"/>
      <c r="EB1473" s="14"/>
      <c r="EC1473" s="14"/>
      <c r="ED1473" s="14"/>
      <c r="EE1473" s="14"/>
      <c r="EF1473" s="14"/>
      <c r="EG1473" s="14"/>
      <c r="EH1473" s="14"/>
      <c r="EI1473" s="19" t="s">
        <v>217</v>
      </c>
      <c r="EJ1473" s="16" t="s">
        <v>218</v>
      </c>
      <c r="EK1473" s="17">
        <v>46077.44274305556</v>
      </c>
      <c r="EL1473" s="26" t="s">
        <v>233</v>
      </c>
      <c r="EM1473" s="13" t="s">
        <v>185</v>
      </c>
      <c r="EN1473" s="13" t="s">
        <v>18861</v>
      </c>
      <c r="EO1473" s="13" t="s">
        <v>185</v>
      </c>
      <c r="EP1473" s="13" t="s">
        <v>18862</v>
      </c>
      <c r="EQ1473" s="14"/>
      <c r="ER1473" s="14"/>
      <c r="ES1473" s="14"/>
      <c r="ET1473" s="14"/>
      <c r="EU1473" s="14"/>
      <c r="EV1473" s="14"/>
      <c r="EW1473" s="14"/>
      <c r="EX1473" s="14"/>
      <c r="EY1473" s="14"/>
      <c r="EZ1473" s="14"/>
      <c r="FA1473" s="14"/>
      <c r="FB1473" s="14"/>
      <c r="FC1473" s="14"/>
      <c r="FD1473" s="14"/>
      <c r="FE1473" s="14"/>
      <c r="FF1473" s="14"/>
      <c r="FG1473" s="14"/>
      <c r="FH1473" s="14"/>
      <c r="FI1473" s="19" t="s">
        <v>217</v>
      </c>
      <c r="FJ1473" s="16" t="s">
        <v>218</v>
      </c>
      <c r="FK1473" s="17">
        <v>46091.60631944444</v>
      </c>
      <c r="FL1473" s="14"/>
      <c r="FM1473" s="14"/>
      <c r="FN1473" s="16" t="s">
        <v>3301</v>
      </c>
      <c r="FO1473" s="17">
        <v>46091.60631944444</v>
      </c>
      <c r="FP1473" s="13" t="s">
        <v>18861</v>
      </c>
      <c r="FQ1473" s="13" t="s">
        <v>18863</v>
      </c>
      <c r="FR1473" s="13" t="s">
        <v>18857</v>
      </c>
      <c r="FS1473" s="14"/>
      <c r="FT1473" s="14"/>
      <c r="FU1473" s="14" t="str">
        <f t="shared" si="17"/>
        <v>Base de Dados_Images/14PSHH020B01.Imagem do Equipamento-.135735.jpg</v>
      </c>
      <c r="FV1473" s="20"/>
      <c r="FW1473" s="20"/>
    </row>
    <row r="1474" ht="15.75" hidden="1" customHeight="1">
      <c r="A1474" s="10" t="s">
        <v>17863</v>
      </c>
      <c r="B1474" s="23" t="s">
        <v>16361</v>
      </c>
      <c r="C1474" s="10" t="s">
        <v>264</v>
      </c>
      <c r="D1474" s="10" t="s">
        <v>18864</v>
      </c>
      <c r="E1474" s="11" t="s">
        <v>18865</v>
      </c>
      <c r="F1474" s="26" t="s">
        <v>184</v>
      </c>
      <c r="G1474" s="13" t="s">
        <v>185</v>
      </c>
      <c r="H1474" s="13" t="s">
        <v>18866</v>
      </c>
      <c r="I1474" s="13" t="s">
        <v>185</v>
      </c>
      <c r="J1474" s="13" t="s">
        <v>18867</v>
      </c>
      <c r="K1474" s="13" t="s">
        <v>185</v>
      </c>
      <c r="L1474" s="13" t="s">
        <v>18868</v>
      </c>
      <c r="M1474" s="13" t="s">
        <v>185</v>
      </c>
      <c r="N1474" s="13" t="s">
        <v>18869</v>
      </c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  <c r="BO1474" s="14"/>
      <c r="BP1474" s="14"/>
      <c r="BQ1474" s="14"/>
      <c r="BR1474" s="14"/>
      <c r="BS1474" s="19" t="s">
        <v>217</v>
      </c>
      <c r="BT1474" s="16" t="s">
        <v>218</v>
      </c>
      <c r="BU1474" s="17">
        <v>46066.453668981485</v>
      </c>
      <c r="BV1474" s="16" t="s">
        <v>218</v>
      </c>
      <c r="BW1474" s="17">
        <v>46066.45371527778</v>
      </c>
      <c r="BX1474" s="16" t="s">
        <v>218</v>
      </c>
      <c r="BY1474" s="17">
        <v>46066.45371527778</v>
      </c>
      <c r="BZ1474" s="26" t="s">
        <v>219</v>
      </c>
      <c r="CA1474" s="13" t="s">
        <v>185</v>
      </c>
      <c r="CB1474" s="13" t="s">
        <v>18870</v>
      </c>
      <c r="CC1474" s="13" t="s">
        <v>185</v>
      </c>
      <c r="CD1474" s="13" t="s">
        <v>18871</v>
      </c>
      <c r="CE1474" s="13" t="s">
        <v>185</v>
      </c>
      <c r="CF1474" s="13" t="s">
        <v>18871</v>
      </c>
      <c r="CG1474" s="14"/>
      <c r="CH1474" s="14"/>
      <c r="CI1474" s="14"/>
      <c r="CJ1474" s="14"/>
      <c r="CK1474" s="14"/>
      <c r="CL1474" s="14"/>
      <c r="CM1474" s="14"/>
      <c r="CN1474" s="14"/>
      <c r="CO1474" s="14"/>
      <c r="CP1474" s="14"/>
      <c r="CQ1474" s="14"/>
      <c r="CR1474" s="14"/>
      <c r="CS1474" s="14"/>
      <c r="CT1474" s="14"/>
      <c r="CU1474" s="14"/>
      <c r="CV1474" s="14"/>
      <c r="CW1474" s="14"/>
      <c r="CX1474" s="14"/>
      <c r="CY1474" s="14"/>
      <c r="CZ1474" s="14"/>
      <c r="DA1474" s="14"/>
      <c r="DB1474" s="14"/>
      <c r="DC1474" s="14"/>
      <c r="DD1474" s="14"/>
      <c r="DE1474" s="19" t="s">
        <v>217</v>
      </c>
      <c r="DF1474" s="19" t="s">
        <v>274</v>
      </c>
      <c r="DG1474" s="18"/>
      <c r="DH1474" s="16" t="s">
        <v>218</v>
      </c>
      <c r="DI1474" s="17">
        <v>46066.6225462963</v>
      </c>
      <c r="DJ1474" s="16" t="s">
        <v>218</v>
      </c>
      <c r="DK1474" s="17">
        <v>46066.6225462963</v>
      </c>
      <c r="DL1474" s="26" t="s">
        <v>224</v>
      </c>
      <c r="DM1474" s="13" t="s">
        <v>185</v>
      </c>
      <c r="DN1474" s="13" t="s">
        <v>18872</v>
      </c>
      <c r="DO1474" s="13" t="s">
        <v>185</v>
      </c>
      <c r="DP1474" s="13" t="s">
        <v>18873</v>
      </c>
      <c r="DQ1474" s="14"/>
      <c r="DR1474" s="14"/>
      <c r="DS1474" s="14"/>
      <c r="DT1474" s="14"/>
      <c r="DU1474" s="14"/>
      <c r="DV1474" s="14"/>
      <c r="DW1474" s="14"/>
      <c r="DX1474" s="14"/>
      <c r="DY1474" s="14"/>
      <c r="DZ1474" s="14"/>
      <c r="EA1474" s="14"/>
      <c r="EB1474" s="14"/>
      <c r="EC1474" s="14"/>
      <c r="ED1474" s="14"/>
      <c r="EE1474" s="14"/>
      <c r="EF1474" s="14"/>
      <c r="EG1474" s="14"/>
      <c r="EH1474" s="14"/>
      <c r="EI1474" s="19" t="s">
        <v>217</v>
      </c>
      <c r="EJ1474" s="16" t="s">
        <v>218</v>
      </c>
      <c r="EK1474" s="17">
        <v>46077.677719907406</v>
      </c>
      <c r="EL1474" s="26" t="s">
        <v>233</v>
      </c>
      <c r="EM1474" s="13" t="s">
        <v>185</v>
      </c>
      <c r="EN1474" s="13" t="s">
        <v>18874</v>
      </c>
      <c r="EO1474" s="13" t="s">
        <v>185</v>
      </c>
      <c r="EP1474" s="13" t="s">
        <v>18875</v>
      </c>
      <c r="EQ1474" s="14"/>
      <c r="ER1474" s="14"/>
      <c r="ES1474" s="14"/>
      <c r="ET1474" s="14"/>
      <c r="EU1474" s="14"/>
      <c r="EV1474" s="14"/>
      <c r="EW1474" s="14"/>
      <c r="EX1474" s="14"/>
      <c r="EY1474" s="14"/>
      <c r="EZ1474" s="14"/>
      <c r="FA1474" s="14"/>
      <c r="FB1474" s="14"/>
      <c r="FC1474" s="14"/>
      <c r="FD1474" s="14"/>
      <c r="FE1474" s="14"/>
      <c r="FF1474" s="14"/>
      <c r="FG1474" s="14"/>
      <c r="FH1474" s="14"/>
      <c r="FI1474" s="19" t="s">
        <v>217</v>
      </c>
      <c r="FJ1474" s="16" t="s">
        <v>218</v>
      </c>
      <c r="FK1474" s="17">
        <v>46091.627800925926</v>
      </c>
      <c r="FL1474" s="14"/>
      <c r="FM1474" s="14"/>
      <c r="FN1474" s="16" t="s">
        <v>3301</v>
      </c>
      <c r="FO1474" s="17">
        <v>46091.627800925926</v>
      </c>
      <c r="FP1474" s="13" t="s">
        <v>18874</v>
      </c>
      <c r="FQ1474" s="13" t="s">
        <v>18876</v>
      </c>
      <c r="FR1474" s="13" t="s">
        <v>18869</v>
      </c>
      <c r="FS1474" s="14"/>
      <c r="FT1474" s="14"/>
      <c r="FU1474" s="14" t="str">
        <f t="shared" si="17"/>
        <v>Base de Dados_Images/14 TIT 020 B02.Imagem do Equipamento-.135322.jpg</v>
      </c>
      <c r="FV1474" s="20"/>
      <c r="FW1474" s="20"/>
    </row>
    <row r="1475" ht="15.75" hidden="1" customHeight="1">
      <c r="A1475" s="10" t="s">
        <v>17863</v>
      </c>
      <c r="B1475" s="10" t="s">
        <v>17458</v>
      </c>
      <c r="C1475" s="10" t="s">
        <v>264</v>
      </c>
      <c r="D1475" s="10" t="s">
        <v>18877</v>
      </c>
      <c r="E1475" s="11" t="s">
        <v>18878</v>
      </c>
      <c r="F1475" s="26" t="s">
        <v>184</v>
      </c>
      <c r="G1475" s="13" t="s">
        <v>185</v>
      </c>
      <c r="H1475" s="13" t="s">
        <v>18879</v>
      </c>
      <c r="I1475" s="13" t="s">
        <v>185</v>
      </c>
      <c r="J1475" s="13" t="s">
        <v>18880</v>
      </c>
      <c r="K1475" s="13" t="s">
        <v>185</v>
      </c>
      <c r="L1475" s="13" t="s">
        <v>18881</v>
      </c>
      <c r="M1475" s="13" t="s">
        <v>185</v>
      </c>
      <c r="N1475" s="13" t="s">
        <v>18882</v>
      </c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  <c r="BO1475" s="14"/>
      <c r="BP1475" s="14"/>
      <c r="BQ1475" s="14"/>
      <c r="BR1475" s="14"/>
      <c r="BS1475" s="19" t="s">
        <v>217</v>
      </c>
      <c r="BT1475" s="16" t="s">
        <v>218</v>
      </c>
      <c r="BU1475" s="17">
        <v>46051.47928240741</v>
      </c>
      <c r="BV1475" s="16" t="s">
        <v>218</v>
      </c>
      <c r="BW1475" s="17">
        <v>46051.479479166665</v>
      </c>
      <c r="BX1475" s="16" t="s">
        <v>218</v>
      </c>
      <c r="BY1475" s="17">
        <v>46051.479479166665</v>
      </c>
      <c r="BZ1475" s="26" t="s">
        <v>219</v>
      </c>
      <c r="CA1475" s="13" t="s">
        <v>185</v>
      </c>
      <c r="CB1475" s="13" t="s">
        <v>18883</v>
      </c>
      <c r="CC1475" s="13" t="s">
        <v>185</v>
      </c>
      <c r="CD1475" s="13" t="s">
        <v>18884</v>
      </c>
      <c r="CE1475" s="13" t="s">
        <v>185</v>
      </c>
      <c r="CF1475" s="13" t="s">
        <v>18885</v>
      </c>
      <c r="CG1475" s="14"/>
      <c r="CH1475" s="14"/>
      <c r="CI1475" s="14"/>
      <c r="CJ1475" s="14"/>
      <c r="CK1475" s="14"/>
      <c r="CL1475" s="14"/>
      <c r="CM1475" s="14"/>
      <c r="CN1475" s="14"/>
      <c r="CO1475" s="14"/>
      <c r="CP1475" s="14"/>
      <c r="CQ1475" s="14"/>
      <c r="CR1475" s="14"/>
      <c r="CS1475" s="14"/>
      <c r="CT1475" s="14"/>
      <c r="CU1475" s="14"/>
      <c r="CV1475" s="14"/>
      <c r="CW1475" s="14"/>
      <c r="CX1475" s="14"/>
      <c r="CY1475" s="14"/>
      <c r="CZ1475" s="14"/>
      <c r="DA1475" s="14"/>
      <c r="DB1475" s="14"/>
      <c r="DC1475" s="14"/>
      <c r="DD1475" s="14"/>
      <c r="DE1475" s="16" t="s">
        <v>217</v>
      </c>
      <c r="DF1475" s="19" t="s">
        <v>274</v>
      </c>
      <c r="DG1475" s="18"/>
      <c r="DH1475" s="16" t="s">
        <v>218</v>
      </c>
      <c r="DI1475" s="17"/>
      <c r="DJ1475" s="16" t="s">
        <v>218</v>
      </c>
      <c r="DK1475" s="17"/>
      <c r="DL1475" s="26" t="s">
        <v>224</v>
      </c>
      <c r="DM1475" s="13" t="s">
        <v>185</v>
      </c>
      <c r="DN1475" s="13" t="s">
        <v>18886</v>
      </c>
      <c r="DO1475" s="13" t="s">
        <v>185</v>
      </c>
      <c r="DP1475" s="13" t="s">
        <v>18887</v>
      </c>
      <c r="DQ1475" s="14"/>
      <c r="DR1475" s="14"/>
      <c r="DS1475" s="14"/>
      <c r="DT1475" s="14"/>
      <c r="DU1475" s="14"/>
      <c r="DV1475" s="14"/>
      <c r="DW1475" s="14"/>
      <c r="DX1475" s="14"/>
      <c r="DY1475" s="14"/>
      <c r="DZ1475" s="14"/>
      <c r="EA1475" s="14"/>
      <c r="EB1475" s="14"/>
      <c r="EC1475" s="14"/>
      <c r="ED1475" s="14"/>
      <c r="EE1475" s="14"/>
      <c r="EF1475" s="14"/>
      <c r="EG1475" s="14"/>
      <c r="EH1475" s="14"/>
      <c r="EI1475" s="19" t="s">
        <v>217</v>
      </c>
      <c r="EJ1475" s="16" t="s">
        <v>218</v>
      </c>
      <c r="EK1475" s="17">
        <v>46095.577152777776</v>
      </c>
      <c r="EL1475" s="26" t="s">
        <v>233</v>
      </c>
      <c r="EM1475" s="13" t="s">
        <v>185</v>
      </c>
      <c r="EN1475" s="13" t="s">
        <v>18888</v>
      </c>
      <c r="EO1475" s="13" t="s">
        <v>185</v>
      </c>
      <c r="EP1475" s="13" t="s">
        <v>18889</v>
      </c>
      <c r="EQ1475" s="14"/>
      <c r="ER1475" s="14"/>
      <c r="ES1475" s="14"/>
      <c r="ET1475" s="14"/>
      <c r="EU1475" s="14"/>
      <c r="EV1475" s="14"/>
      <c r="EW1475" s="14"/>
      <c r="EX1475" s="14"/>
      <c r="EY1475" s="14"/>
      <c r="EZ1475" s="14"/>
      <c r="FA1475" s="14"/>
      <c r="FB1475" s="14"/>
      <c r="FC1475" s="14"/>
      <c r="FD1475" s="14"/>
      <c r="FE1475" s="14"/>
      <c r="FF1475" s="14"/>
      <c r="FG1475" s="14"/>
      <c r="FH1475" s="14"/>
      <c r="FI1475" s="19" t="s">
        <v>217</v>
      </c>
      <c r="FJ1475" s="16" t="s">
        <v>218</v>
      </c>
      <c r="FK1475" s="17">
        <v>46095.57677083334</v>
      </c>
      <c r="FL1475" s="13" t="s">
        <v>17588</v>
      </c>
      <c r="FM1475" s="13" t="s">
        <v>18890</v>
      </c>
      <c r="FN1475" s="16" t="s">
        <v>3301</v>
      </c>
      <c r="FO1475" s="17">
        <v>46095.577152777776</v>
      </c>
      <c r="FP1475" s="13" t="s">
        <v>18886</v>
      </c>
      <c r="FQ1475" s="13" t="s">
        <v>18891</v>
      </c>
      <c r="FR1475" s="13" t="s">
        <v>18892</v>
      </c>
      <c r="FS1475" s="14"/>
      <c r="FT1475" s="14"/>
      <c r="FU1475" s="14" t="str">
        <f t="shared" si="17"/>
        <v>Base de Dados_Images/14PIT020B012.Imagem do Equipamento-.134429.jpg</v>
      </c>
      <c r="FV1475" s="20"/>
      <c r="FW1475" s="20"/>
    </row>
    <row r="1476" ht="15.75" hidden="1" customHeight="1">
      <c r="A1476" s="10" t="s">
        <v>17863</v>
      </c>
      <c r="B1476" s="10" t="s">
        <v>17458</v>
      </c>
      <c r="C1476" s="10" t="s">
        <v>301</v>
      </c>
      <c r="D1476" s="10" t="s">
        <v>18893</v>
      </c>
      <c r="E1476" s="22" t="s">
        <v>17592</v>
      </c>
      <c r="F1476" s="26" t="s">
        <v>184</v>
      </c>
      <c r="G1476" s="13" t="s">
        <v>185</v>
      </c>
      <c r="H1476" s="13" t="s">
        <v>18894</v>
      </c>
      <c r="I1476" s="13" t="s">
        <v>185</v>
      </c>
      <c r="J1476" s="13" t="s">
        <v>18895</v>
      </c>
      <c r="K1476" s="13" t="s">
        <v>185</v>
      </c>
      <c r="L1476" s="13" t="s">
        <v>18896</v>
      </c>
      <c r="M1476" s="13" t="s">
        <v>185</v>
      </c>
      <c r="N1476" s="13" t="s">
        <v>18897</v>
      </c>
      <c r="O1476" s="13" t="s">
        <v>185</v>
      </c>
      <c r="P1476" s="13" t="s">
        <v>18898</v>
      </c>
      <c r="Q1476" s="13" t="s">
        <v>185</v>
      </c>
      <c r="R1476" s="13" t="s">
        <v>18899</v>
      </c>
      <c r="S1476" s="13" t="s">
        <v>185</v>
      </c>
      <c r="T1476" s="13" t="s">
        <v>18900</v>
      </c>
      <c r="U1476" s="13" t="s">
        <v>185</v>
      </c>
      <c r="V1476" s="13" t="s">
        <v>18901</v>
      </c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  <c r="BO1476" s="14"/>
      <c r="BP1476" s="14"/>
      <c r="BQ1476" s="14"/>
      <c r="BR1476" s="14"/>
      <c r="BS1476" s="19" t="s">
        <v>217</v>
      </c>
      <c r="BT1476" s="19" t="s">
        <v>274</v>
      </c>
      <c r="BU1476" s="18"/>
      <c r="BV1476" s="16" t="s">
        <v>218</v>
      </c>
      <c r="BW1476" s="17">
        <v>46051.465995370374</v>
      </c>
      <c r="BX1476" s="16" t="s">
        <v>218</v>
      </c>
      <c r="BY1476" s="17">
        <v>46051.465995370374</v>
      </c>
      <c r="BZ1476" s="26" t="s">
        <v>219</v>
      </c>
      <c r="CA1476" s="13" t="s">
        <v>185</v>
      </c>
      <c r="CB1476" s="13" t="s">
        <v>18902</v>
      </c>
      <c r="CC1476" s="13" t="s">
        <v>185</v>
      </c>
      <c r="CD1476" s="13" t="s">
        <v>18903</v>
      </c>
      <c r="CE1476" s="14"/>
      <c r="CF1476" s="14"/>
      <c r="CG1476" s="14"/>
      <c r="CH1476" s="14"/>
      <c r="CI1476" s="14"/>
      <c r="CJ1476" s="14"/>
      <c r="CK1476" s="14"/>
      <c r="CL1476" s="14"/>
      <c r="CM1476" s="14"/>
      <c r="CN1476" s="14"/>
      <c r="CO1476" s="14"/>
      <c r="CP1476" s="14"/>
      <c r="CQ1476" s="14"/>
      <c r="CR1476" s="14"/>
      <c r="CS1476" s="14"/>
      <c r="CT1476" s="14"/>
      <c r="CU1476" s="14"/>
      <c r="CV1476" s="14"/>
      <c r="CW1476" s="14"/>
      <c r="CX1476" s="14"/>
      <c r="CY1476" s="14"/>
      <c r="CZ1476" s="14"/>
      <c r="DA1476" s="14"/>
      <c r="DB1476" s="14"/>
      <c r="DC1476" s="14"/>
      <c r="DD1476" s="14"/>
      <c r="DE1476" s="19" t="s">
        <v>217</v>
      </c>
      <c r="DF1476" s="19" t="s">
        <v>274</v>
      </c>
      <c r="DG1476" s="18"/>
      <c r="DH1476" s="16" t="s">
        <v>218</v>
      </c>
      <c r="DI1476" s="17">
        <v>46066.62351851852</v>
      </c>
      <c r="DJ1476" s="16" t="s">
        <v>218</v>
      </c>
      <c r="DK1476" s="17">
        <v>46066.62351851852</v>
      </c>
      <c r="DL1476" s="26" t="s">
        <v>224</v>
      </c>
      <c r="DM1476" s="13" t="s">
        <v>185</v>
      </c>
      <c r="DN1476" s="13" t="s">
        <v>18904</v>
      </c>
      <c r="DO1476" s="14"/>
      <c r="DP1476" s="14"/>
      <c r="DQ1476" s="14"/>
      <c r="DR1476" s="14"/>
      <c r="DS1476" s="14"/>
      <c r="DT1476" s="14"/>
      <c r="DU1476" s="14"/>
      <c r="DV1476" s="14"/>
      <c r="DW1476" s="14"/>
      <c r="DX1476" s="14"/>
      <c r="DY1476" s="14"/>
      <c r="DZ1476" s="14"/>
      <c r="EA1476" s="14"/>
      <c r="EB1476" s="14"/>
      <c r="EC1476" s="14"/>
      <c r="ED1476" s="14"/>
      <c r="EE1476" s="14"/>
      <c r="EF1476" s="14"/>
      <c r="EG1476" s="14"/>
      <c r="EH1476" s="14"/>
      <c r="EI1476" s="19" t="s">
        <v>217</v>
      </c>
      <c r="EJ1476" s="16" t="s">
        <v>218</v>
      </c>
      <c r="EK1476" s="17">
        <v>46077.44832175926</v>
      </c>
      <c r="EL1476" s="26" t="s">
        <v>233</v>
      </c>
      <c r="EM1476" s="13" t="s">
        <v>185</v>
      </c>
      <c r="EN1476" s="13" t="s">
        <v>18905</v>
      </c>
      <c r="EO1476" s="14"/>
      <c r="EP1476" s="14"/>
      <c r="EQ1476" s="14"/>
      <c r="ER1476" s="14"/>
      <c r="ES1476" s="14"/>
      <c r="ET1476" s="14"/>
      <c r="EU1476" s="14"/>
      <c r="EV1476" s="14"/>
      <c r="EW1476" s="14"/>
      <c r="EX1476" s="14"/>
      <c r="EY1476" s="14"/>
      <c r="EZ1476" s="14"/>
      <c r="FA1476" s="14"/>
      <c r="FB1476" s="14"/>
      <c r="FC1476" s="14"/>
      <c r="FD1476" s="14"/>
      <c r="FE1476" s="14"/>
      <c r="FF1476" s="14"/>
      <c r="FG1476" s="14"/>
      <c r="FH1476" s="14"/>
      <c r="FI1476" s="19" t="s">
        <v>217</v>
      </c>
      <c r="FJ1476" s="16" t="s">
        <v>218</v>
      </c>
      <c r="FK1476" s="17">
        <v>46091.60803240741</v>
      </c>
      <c r="FL1476" s="14"/>
      <c r="FM1476" s="14"/>
      <c r="FN1476" s="16" t="s">
        <v>3301</v>
      </c>
      <c r="FO1476" s="17">
        <v>46091.60803240741</v>
      </c>
      <c r="FP1476" s="13" t="s">
        <v>18905</v>
      </c>
      <c r="FQ1476" s="13" t="s">
        <v>18906</v>
      </c>
      <c r="FR1476" s="13" t="s">
        <v>18907</v>
      </c>
      <c r="FS1476" s="14"/>
      <c r="FT1476" s="14"/>
      <c r="FU1476" s="14" t="str">
        <f t="shared" si="17"/>
        <v>Base de Dados_Images/14ES020M01.Imagem do Equipamento-.121237.png</v>
      </c>
      <c r="FV1476" s="20"/>
      <c r="FW1476" s="20"/>
    </row>
    <row r="1477" ht="15.75" hidden="1" customHeight="1">
      <c r="A1477" s="10" t="s">
        <v>17863</v>
      </c>
      <c r="B1477" s="10" t="s">
        <v>17458</v>
      </c>
      <c r="C1477" s="10" t="s">
        <v>301</v>
      </c>
      <c r="D1477" s="10" t="s">
        <v>18908</v>
      </c>
      <c r="E1477" s="22" t="s">
        <v>17606</v>
      </c>
      <c r="F1477" s="26" t="s">
        <v>184</v>
      </c>
      <c r="G1477" s="13" t="s">
        <v>185</v>
      </c>
      <c r="H1477" s="13" t="s">
        <v>18909</v>
      </c>
      <c r="I1477" s="13" t="s">
        <v>185</v>
      </c>
      <c r="J1477" s="13" t="s">
        <v>18910</v>
      </c>
      <c r="K1477" s="13" t="s">
        <v>185</v>
      </c>
      <c r="L1477" s="13" t="s">
        <v>18911</v>
      </c>
      <c r="M1477" s="13" t="s">
        <v>185</v>
      </c>
      <c r="N1477" s="13" t="s">
        <v>18912</v>
      </c>
      <c r="O1477" s="13" t="s">
        <v>690</v>
      </c>
      <c r="P1477" s="13" t="s">
        <v>18913</v>
      </c>
      <c r="Q1477" s="13" t="s">
        <v>690</v>
      </c>
      <c r="R1477" s="13" t="s">
        <v>18914</v>
      </c>
      <c r="S1477" s="13" t="s">
        <v>690</v>
      </c>
      <c r="T1477" s="13" t="s">
        <v>18915</v>
      </c>
      <c r="U1477" s="13" t="s">
        <v>690</v>
      </c>
      <c r="V1477" s="13" t="s">
        <v>18916</v>
      </c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  <c r="BO1477" s="14"/>
      <c r="BP1477" s="14"/>
      <c r="BQ1477" s="14"/>
      <c r="BR1477" s="14"/>
      <c r="BS1477" s="19" t="s">
        <v>217</v>
      </c>
      <c r="BT1477" s="19" t="s">
        <v>274</v>
      </c>
      <c r="BU1477" s="18"/>
      <c r="BV1477" s="16" t="s">
        <v>218</v>
      </c>
      <c r="BW1477" s="17">
        <v>46056.362442129626</v>
      </c>
      <c r="BX1477" s="16" t="s">
        <v>218</v>
      </c>
      <c r="BY1477" s="17">
        <v>46056.362442129626</v>
      </c>
      <c r="BZ1477" s="26" t="s">
        <v>219</v>
      </c>
      <c r="CA1477" s="13" t="s">
        <v>690</v>
      </c>
      <c r="CB1477" s="13" t="s">
        <v>18917</v>
      </c>
      <c r="CC1477" s="13" t="s">
        <v>690</v>
      </c>
      <c r="CD1477" s="13" t="s">
        <v>18918</v>
      </c>
      <c r="CE1477" s="14"/>
      <c r="CF1477" s="14"/>
      <c r="CG1477" s="14"/>
      <c r="CH1477" s="14"/>
      <c r="CI1477" s="14"/>
      <c r="CJ1477" s="14"/>
      <c r="CK1477" s="14"/>
      <c r="CL1477" s="14"/>
      <c r="CM1477" s="14"/>
      <c r="CN1477" s="14"/>
      <c r="CO1477" s="14"/>
      <c r="CP1477" s="14"/>
      <c r="CQ1477" s="14"/>
      <c r="CR1477" s="14"/>
      <c r="CS1477" s="14"/>
      <c r="CT1477" s="14"/>
      <c r="CU1477" s="14"/>
      <c r="CV1477" s="14"/>
      <c r="CW1477" s="14"/>
      <c r="CX1477" s="14"/>
      <c r="CY1477" s="14"/>
      <c r="CZ1477" s="14"/>
      <c r="DA1477" s="14"/>
      <c r="DB1477" s="14"/>
      <c r="DC1477" s="14"/>
      <c r="DD1477" s="14"/>
      <c r="DE1477" s="19" t="s">
        <v>217</v>
      </c>
      <c r="DF1477" s="19" t="s">
        <v>274</v>
      </c>
      <c r="DG1477" s="18"/>
      <c r="DH1477" s="16" t="s">
        <v>218</v>
      </c>
      <c r="DI1477" s="17">
        <v>46070.386724537035</v>
      </c>
      <c r="DJ1477" s="16" t="s">
        <v>218</v>
      </c>
      <c r="DK1477" s="17">
        <v>46070.386724537035</v>
      </c>
      <c r="DL1477" s="26" t="s">
        <v>224</v>
      </c>
      <c r="DM1477" s="13" t="s">
        <v>185</v>
      </c>
      <c r="DN1477" s="13" t="s">
        <v>18919</v>
      </c>
      <c r="DO1477" s="14"/>
      <c r="DP1477" s="14"/>
      <c r="DQ1477" s="14"/>
      <c r="DR1477" s="14"/>
      <c r="DS1477" s="14"/>
      <c r="DT1477" s="14"/>
      <c r="DU1477" s="14"/>
      <c r="DV1477" s="14"/>
      <c r="DW1477" s="14"/>
      <c r="DX1477" s="14"/>
      <c r="DY1477" s="14"/>
      <c r="DZ1477" s="14"/>
      <c r="EA1477" s="14"/>
      <c r="EB1477" s="14"/>
      <c r="EC1477" s="14"/>
      <c r="ED1477" s="14"/>
      <c r="EE1477" s="14"/>
      <c r="EF1477" s="14"/>
      <c r="EG1477" s="14"/>
      <c r="EH1477" s="14"/>
      <c r="EI1477" s="19" t="s">
        <v>217</v>
      </c>
      <c r="EJ1477" s="16" t="s">
        <v>218</v>
      </c>
      <c r="EK1477" s="17">
        <v>46077.447962962964</v>
      </c>
      <c r="EL1477" s="26" t="s">
        <v>233</v>
      </c>
      <c r="EM1477" s="13" t="s">
        <v>185</v>
      </c>
      <c r="EN1477" s="13" t="s">
        <v>18920</v>
      </c>
      <c r="EO1477" s="14"/>
      <c r="EP1477" s="14"/>
      <c r="EQ1477" s="14"/>
      <c r="ER1477" s="14"/>
      <c r="ES1477" s="14"/>
      <c r="ET1477" s="14"/>
      <c r="EU1477" s="14"/>
      <c r="EV1477" s="14"/>
      <c r="EW1477" s="14"/>
      <c r="EX1477" s="14"/>
      <c r="EY1477" s="14"/>
      <c r="EZ1477" s="14"/>
      <c r="FA1477" s="14"/>
      <c r="FB1477" s="14"/>
      <c r="FC1477" s="14"/>
      <c r="FD1477" s="14"/>
      <c r="FE1477" s="14"/>
      <c r="FF1477" s="14"/>
      <c r="FG1477" s="14"/>
      <c r="FH1477" s="14"/>
      <c r="FI1477" s="19" t="s">
        <v>217</v>
      </c>
      <c r="FJ1477" s="16" t="s">
        <v>218</v>
      </c>
      <c r="FK1477" s="17">
        <v>46091.60811342593</v>
      </c>
      <c r="FL1477" s="14"/>
      <c r="FM1477" s="14"/>
      <c r="FN1477" s="16" t="s">
        <v>3301</v>
      </c>
      <c r="FO1477" s="17">
        <v>46091.60811342593</v>
      </c>
      <c r="FP1477" s="13" t="s">
        <v>18920</v>
      </c>
      <c r="FQ1477" s="13" t="s">
        <v>18921</v>
      </c>
      <c r="FR1477" s="13" t="s">
        <v>18922</v>
      </c>
      <c r="FS1477" s="14"/>
      <c r="FT1477" s="14"/>
      <c r="FU1477" s="14" t="str">
        <f t="shared" si="17"/>
        <v>Base de Dados_Images/14ES020M03.Imagem do Equipamento-.121222.png</v>
      </c>
      <c r="FV1477" s="20"/>
      <c r="FW1477" s="20"/>
    </row>
    <row r="1478" ht="15.75" hidden="1" customHeight="1">
      <c r="A1478" s="10" t="s">
        <v>17863</v>
      </c>
      <c r="B1478" s="10" t="s">
        <v>17458</v>
      </c>
      <c r="C1478" s="10" t="s">
        <v>301</v>
      </c>
      <c r="D1478" s="10" t="s">
        <v>18923</v>
      </c>
      <c r="E1478" s="22" t="s">
        <v>18924</v>
      </c>
      <c r="F1478" s="26" t="s">
        <v>184</v>
      </c>
      <c r="G1478" s="13" t="s">
        <v>185</v>
      </c>
      <c r="H1478" s="13" t="s">
        <v>18925</v>
      </c>
      <c r="I1478" s="13" t="s">
        <v>185</v>
      </c>
      <c r="J1478" s="13" t="s">
        <v>18926</v>
      </c>
      <c r="K1478" s="13" t="s">
        <v>690</v>
      </c>
      <c r="L1478" s="13" t="s">
        <v>18927</v>
      </c>
      <c r="M1478" s="13" t="s">
        <v>690</v>
      </c>
      <c r="N1478" s="13" t="s">
        <v>18928</v>
      </c>
      <c r="O1478" s="13" t="s">
        <v>690</v>
      </c>
      <c r="P1478" s="13" t="s">
        <v>18929</v>
      </c>
      <c r="Q1478" s="13" t="s">
        <v>690</v>
      </c>
      <c r="R1478" s="13" t="s">
        <v>18930</v>
      </c>
      <c r="S1478" s="13" t="s">
        <v>690</v>
      </c>
      <c r="T1478" s="13" t="s">
        <v>18931</v>
      </c>
      <c r="U1478" s="13" t="s">
        <v>690</v>
      </c>
      <c r="V1478" s="13" t="s">
        <v>18932</v>
      </c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  <c r="BO1478" s="14"/>
      <c r="BP1478" s="14"/>
      <c r="BQ1478" s="14"/>
      <c r="BR1478" s="14"/>
      <c r="BS1478" s="19" t="s">
        <v>217</v>
      </c>
      <c r="BT1478" s="19" t="s">
        <v>274</v>
      </c>
      <c r="BU1478" s="18"/>
      <c r="BV1478" s="16" t="s">
        <v>218</v>
      </c>
      <c r="BW1478" s="17">
        <v>46056.36306712963</v>
      </c>
      <c r="BX1478" s="16" t="s">
        <v>218</v>
      </c>
      <c r="BY1478" s="17">
        <v>46056.36306712963</v>
      </c>
      <c r="BZ1478" s="26" t="s">
        <v>219</v>
      </c>
      <c r="CA1478" s="13" t="s">
        <v>690</v>
      </c>
      <c r="CB1478" s="13" t="s">
        <v>18933</v>
      </c>
      <c r="CC1478" s="13" t="s">
        <v>690</v>
      </c>
      <c r="CD1478" s="13" t="s">
        <v>18934</v>
      </c>
      <c r="CE1478" s="14"/>
      <c r="CF1478" s="14"/>
      <c r="CG1478" s="14"/>
      <c r="CH1478" s="14"/>
      <c r="CI1478" s="14"/>
      <c r="CJ1478" s="14"/>
      <c r="CK1478" s="14"/>
      <c r="CL1478" s="14"/>
      <c r="CM1478" s="14"/>
      <c r="CN1478" s="14"/>
      <c r="CO1478" s="14"/>
      <c r="CP1478" s="14"/>
      <c r="CQ1478" s="14"/>
      <c r="CR1478" s="14"/>
      <c r="CS1478" s="14"/>
      <c r="CT1478" s="14"/>
      <c r="CU1478" s="14"/>
      <c r="CV1478" s="14"/>
      <c r="CW1478" s="14"/>
      <c r="CX1478" s="14"/>
      <c r="CY1478" s="14"/>
      <c r="CZ1478" s="14"/>
      <c r="DA1478" s="14"/>
      <c r="DB1478" s="14"/>
      <c r="DC1478" s="14"/>
      <c r="DD1478" s="14"/>
      <c r="DE1478" s="19" t="s">
        <v>217</v>
      </c>
      <c r="DF1478" s="19" t="s">
        <v>274</v>
      </c>
      <c r="DG1478" s="18"/>
      <c r="DH1478" s="16" t="s">
        <v>218</v>
      </c>
      <c r="DI1478" s="17">
        <v>46070.38796296297</v>
      </c>
      <c r="DJ1478" s="16" t="s">
        <v>218</v>
      </c>
      <c r="DK1478" s="17">
        <v>46070.38796296297</v>
      </c>
      <c r="DL1478" s="26" t="s">
        <v>224</v>
      </c>
      <c r="DM1478" s="13" t="s">
        <v>185</v>
      </c>
      <c r="DN1478" s="13" t="s">
        <v>18935</v>
      </c>
      <c r="DO1478" s="14"/>
      <c r="DP1478" s="14"/>
      <c r="DQ1478" s="14"/>
      <c r="DR1478" s="14"/>
      <c r="DS1478" s="14"/>
      <c r="DT1478" s="14"/>
      <c r="DU1478" s="14"/>
      <c r="DV1478" s="14"/>
      <c r="DW1478" s="14"/>
      <c r="DX1478" s="14"/>
      <c r="DY1478" s="14"/>
      <c r="DZ1478" s="14"/>
      <c r="EA1478" s="14"/>
      <c r="EB1478" s="14"/>
      <c r="EC1478" s="14"/>
      <c r="ED1478" s="14"/>
      <c r="EE1478" s="14"/>
      <c r="EF1478" s="14"/>
      <c r="EG1478" s="14"/>
      <c r="EH1478" s="14"/>
      <c r="EI1478" s="19" t="s">
        <v>217</v>
      </c>
      <c r="EJ1478" s="16" t="s">
        <v>218</v>
      </c>
      <c r="EK1478" s="17">
        <v>46077.448125</v>
      </c>
      <c r="EL1478" s="26" t="s">
        <v>233</v>
      </c>
      <c r="EM1478" s="13" t="s">
        <v>185</v>
      </c>
      <c r="EN1478" s="13" t="s">
        <v>18936</v>
      </c>
      <c r="EO1478" s="14"/>
      <c r="EP1478" s="14"/>
      <c r="EQ1478" s="14"/>
      <c r="ER1478" s="14"/>
      <c r="ES1478" s="14"/>
      <c r="ET1478" s="14"/>
      <c r="EU1478" s="14"/>
      <c r="EV1478" s="14"/>
      <c r="EW1478" s="14"/>
      <c r="EX1478" s="14"/>
      <c r="EY1478" s="14"/>
      <c r="EZ1478" s="14"/>
      <c r="FA1478" s="14"/>
      <c r="FB1478" s="14"/>
      <c r="FC1478" s="14"/>
      <c r="FD1478" s="14"/>
      <c r="FE1478" s="14"/>
      <c r="FF1478" s="14"/>
      <c r="FG1478" s="14"/>
      <c r="FH1478" s="14"/>
      <c r="FI1478" s="19" t="s">
        <v>217</v>
      </c>
      <c r="FJ1478" s="16" t="s">
        <v>218</v>
      </c>
      <c r="FK1478" s="17">
        <v>46091.608402777776</v>
      </c>
      <c r="FL1478" s="14"/>
      <c r="FM1478" s="14"/>
      <c r="FN1478" s="16" t="s">
        <v>3301</v>
      </c>
      <c r="FO1478" s="17">
        <v>46091.608402777776</v>
      </c>
      <c r="FP1478" s="13" t="s">
        <v>18936</v>
      </c>
      <c r="FQ1478" s="13" t="s">
        <v>18937</v>
      </c>
      <c r="FR1478" s="13" t="s">
        <v>18938</v>
      </c>
      <c r="FS1478" s="14"/>
      <c r="FT1478" s="14"/>
      <c r="FU1478" s="14" t="str">
        <f t="shared" si="17"/>
        <v>Base de Dados_Images/14ES020M02.Imagem do Equipamento-.143221.jpg</v>
      </c>
      <c r="FV1478" s="20"/>
      <c r="FW1478" s="20"/>
    </row>
    <row r="1479" ht="15.75" hidden="1" customHeight="1">
      <c r="A1479" s="10" t="s">
        <v>17863</v>
      </c>
      <c r="B1479" s="10" t="s">
        <v>17458</v>
      </c>
      <c r="C1479" s="10" t="s">
        <v>301</v>
      </c>
      <c r="D1479" s="10" t="s">
        <v>18939</v>
      </c>
      <c r="E1479" s="11" t="s">
        <v>17636</v>
      </c>
      <c r="F1479" s="26" t="s">
        <v>184</v>
      </c>
      <c r="G1479" s="13" t="s">
        <v>185</v>
      </c>
      <c r="H1479" s="13" t="s">
        <v>18940</v>
      </c>
      <c r="I1479" s="13" t="s">
        <v>185</v>
      </c>
      <c r="J1479" s="13" t="s">
        <v>18941</v>
      </c>
      <c r="K1479" s="13" t="s">
        <v>185</v>
      </c>
      <c r="L1479" s="13" t="s">
        <v>18942</v>
      </c>
      <c r="M1479" s="13" t="s">
        <v>185</v>
      </c>
      <c r="N1479" s="13" t="s">
        <v>18942</v>
      </c>
      <c r="O1479" s="13" t="s">
        <v>185</v>
      </c>
      <c r="P1479" s="13" t="s">
        <v>18943</v>
      </c>
      <c r="Q1479" s="13" t="s">
        <v>185</v>
      </c>
      <c r="R1479" s="13" t="s">
        <v>18944</v>
      </c>
      <c r="S1479" s="13" t="s">
        <v>185</v>
      </c>
      <c r="T1479" s="13" t="s">
        <v>18945</v>
      </c>
      <c r="U1479" s="13" t="s">
        <v>185</v>
      </c>
      <c r="V1479" s="13" t="s">
        <v>18946</v>
      </c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  <c r="BO1479" s="14"/>
      <c r="BP1479" s="14"/>
      <c r="BQ1479" s="14"/>
      <c r="BR1479" s="14"/>
      <c r="BS1479" s="19" t="s">
        <v>217</v>
      </c>
      <c r="BT1479" s="19" t="s">
        <v>274</v>
      </c>
      <c r="BU1479" s="18"/>
      <c r="BV1479" s="16" t="s">
        <v>218</v>
      </c>
      <c r="BW1479" s="17">
        <v>46077.438206018516</v>
      </c>
      <c r="BX1479" s="16" t="s">
        <v>218</v>
      </c>
      <c r="BY1479" s="17">
        <v>46077.438206018516</v>
      </c>
      <c r="BZ1479" s="26" t="s">
        <v>219</v>
      </c>
      <c r="CA1479" s="13" t="s">
        <v>185</v>
      </c>
      <c r="CB1479" s="13" t="s">
        <v>18947</v>
      </c>
      <c r="CC1479" s="13" t="s">
        <v>690</v>
      </c>
      <c r="CD1479" s="13" t="s">
        <v>18948</v>
      </c>
      <c r="CE1479" s="14"/>
      <c r="CF1479" s="14"/>
      <c r="CG1479" s="14"/>
      <c r="CH1479" s="14"/>
      <c r="CI1479" s="14"/>
      <c r="CJ1479" s="14"/>
      <c r="CK1479" s="14"/>
      <c r="CL1479" s="14"/>
      <c r="CM1479" s="14"/>
      <c r="CN1479" s="14"/>
      <c r="CO1479" s="14"/>
      <c r="CP1479" s="14"/>
      <c r="CQ1479" s="14"/>
      <c r="CR1479" s="14"/>
      <c r="CS1479" s="14"/>
      <c r="CT1479" s="14"/>
      <c r="CU1479" s="14"/>
      <c r="CV1479" s="14"/>
      <c r="CW1479" s="14"/>
      <c r="CX1479" s="14"/>
      <c r="CY1479" s="14"/>
      <c r="CZ1479" s="14"/>
      <c r="DA1479" s="14"/>
      <c r="DB1479" s="14"/>
      <c r="DC1479" s="14"/>
      <c r="DD1479" s="14"/>
      <c r="DE1479" s="19" t="s">
        <v>217</v>
      </c>
      <c r="DF1479" s="19" t="s">
        <v>274</v>
      </c>
      <c r="DG1479" s="18"/>
      <c r="DH1479" s="16" t="s">
        <v>218</v>
      </c>
      <c r="DI1479" s="17">
        <v>46085.341319444444</v>
      </c>
      <c r="DJ1479" s="16" t="s">
        <v>218</v>
      </c>
      <c r="DK1479" s="17">
        <v>46085.341319444444</v>
      </c>
      <c r="DL1479" s="26" t="s">
        <v>224</v>
      </c>
      <c r="DM1479" s="13" t="s">
        <v>185</v>
      </c>
      <c r="DN1479" s="13" t="s">
        <v>18949</v>
      </c>
      <c r="DO1479" s="14"/>
      <c r="DP1479" s="14"/>
      <c r="DQ1479" s="14"/>
      <c r="DR1479" s="14"/>
      <c r="DS1479" s="14"/>
      <c r="DT1479" s="14"/>
      <c r="DU1479" s="14"/>
      <c r="DV1479" s="14"/>
      <c r="DW1479" s="14"/>
      <c r="DX1479" s="14"/>
      <c r="DY1479" s="14"/>
      <c r="DZ1479" s="14"/>
      <c r="EA1479" s="14"/>
      <c r="EB1479" s="14"/>
      <c r="EC1479" s="14"/>
      <c r="ED1479" s="14"/>
      <c r="EE1479" s="14"/>
      <c r="EF1479" s="14"/>
      <c r="EG1479" s="14"/>
      <c r="EH1479" s="14"/>
      <c r="EI1479" s="19" t="s">
        <v>217</v>
      </c>
      <c r="EJ1479" s="16" t="s">
        <v>218</v>
      </c>
      <c r="EK1479" s="17">
        <v>46085.34144675926</v>
      </c>
      <c r="EL1479" s="26" t="s">
        <v>233</v>
      </c>
      <c r="EM1479" s="13" t="s">
        <v>185</v>
      </c>
      <c r="EN1479" s="13" t="s">
        <v>18950</v>
      </c>
      <c r="EO1479" s="14"/>
      <c r="EP1479" s="14"/>
      <c r="EQ1479" s="14"/>
      <c r="ER1479" s="14"/>
      <c r="ES1479" s="14"/>
      <c r="ET1479" s="14"/>
      <c r="EU1479" s="14"/>
      <c r="EV1479" s="14"/>
      <c r="EW1479" s="14"/>
      <c r="EX1479" s="14"/>
      <c r="EY1479" s="14"/>
      <c r="EZ1479" s="14"/>
      <c r="FA1479" s="14"/>
      <c r="FB1479" s="14"/>
      <c r="FC1479" s="14"/>
      <c r="FD1479" s="14"/>
      <c r="FE1479" s="14"/>
      <c r="FF1479" s="14"/>
      <c r="FG1479" s="14"/>
      <c r="FH1479" s="14"/>
      <c r="FI1479" s="19" t="s">
        <v>217</v>
      </c>
      <c r="FJ1479" s="16" t="s">
        <v>218</v>
      </c>
      <c r="FK1479" s="17">
        <v>46091.60859953704</v>
      </c>
      <c r="FL1479" s="14"/>
      <c r="FM1479" s="14"/>
      <c r="FN1479" s="16" t="s">
        <v>3301</v>
      </c>
      <c r="FO1479" s="17">
        <v>46091.60859953704</v>
      </c>
      <c r="FP1479" s="13" t="s">
        <v>18950</v>
      </c>
      <c r="FQ1479" s="13" t="s">
        <v>18951</v>
      </c>
      <c r="FR1479" s="13" t="s">
        <v>18945</v>
      </c>
      <c r="FS1479" s="14"/>
      <c r="FT1479" s="14"/>
      <c r="FU1479" s="14" t="str">
        <f t="shared" si="17"/>
        <v>Base de Dados_Images/14PCV020Y03.Imagem do Equipamento-.132957.jpg</v>
      </c>
      <c r="FV1479" s="20"/>
      <c r="FW1479" s="20"/>
    </row>
    <row r="1480" ht="15.75" hidden="1" customHeight="1">
      <c r="A1480" s="10" t="s">
        <v>17863</v>
      </c>
      <c r="B1480" s="10" t="s">
        <v>17458</v>
      </c>
      <c r="C1480" s="10" t="s">
        <v>301</v>
      </c>
      <c r="D1480" s="10" t="s">
        <v>18952</v>
      </c>
      <c r="E1480" s="11" t="s">
        <v>17651</v>
      </c>
      <c r="F1480" s="26" t="s">
        <v>184</v>
      </c>
      <c r="G1480" s="13" t="s">
        <v>185</v>
      </c>
      <c r="H1480" s="13" t="s">
        <v>18953</v>
      </c>
      <c r="I1480" s="13" t="s">
        <v>185</v>
      </c>
      <c r="J1480" s="13" t="s">
        <v>18954</v>
      </c>
      <c r="K1480" s="13" t="s">
        <v>185</v>
      </c>
      <c r="L1480" s="13" t="s">
        <v>18955</v>
      </c>
      <c r="M1480" s="13" t="s">
        <v>185</v>
      </c>
      <c r="N1480" s="13" t="s">
        <v>18956</v>
      </c>
      <c r="O1480" s="13" t="s">
        <v>185</v>
      </c>
      <c r="P1480" s="13" t="s">
        <v>18957</v>
      </c>
      <c r="Q1480" s="13" t="s">
        <v>185</v>
      </c>
      <c r="R1480" s="13" t="s">
        <v>18958</v>
      </c>
      <c r="S1480" s="13" t="s">
        <v>185</v>
      </c>
      <c r="T1480" s="13" t="s">
        <v>18959</v>
      </c>
      <c r="U1480" s="13" t="s">
        <v>185</v>
      </c>
      <c r="V1480" s="13" t="s">
        <v>18960</v>
      </c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  <c r="BO1480" s="14"/>
      <c r="BP1480" s="14"/>
      <c r="BQ1480" s="14"/>
      <c r="BR1480" s="14"/>
      <c r="BS1480" s="19" t="s">
        <v>217</v>
      </c>
      <c r="BT1480" s="19" t="s">
        <v>274</v>
      </c>
      <c r="BU1480" s="18"/>
      <c r="BV1480" s="16" t="s">
        <v>218</v>
      </c>
      <c r="BW1480" s="17">
        <v>46064.54224537037</v>
      </c>
      <c r="BX1480" s="16" t="s">
        <v>218</v>
      </c>
      <c r="BY1480" s="17">
        <v>46064.54224537037</v>
      </c>
      <c r="BZ1480" s="26" t="s">
        <v>219</v>
      </c>
      <c r="CA1480" s="13" t="s">
        <v>185</v>
      </c>
      <c r="CB1480" s="13" t="s">
        <v>18961</v>
      </c>
      <c r="CC1480" s="13" t="s">
        <v>690</v>
      </c>
      <c r="CD1480" s="13" t="s">
        <v>18962</v>
      </c>
      <c r="CE1480" s="14"/>
      <c r="CF1480" s="14"/>
      <c r="CG1480" s="14"/>
      <c r="CH1480" s="14"/>
      <c r="CI1480" s="14"/>
      <c r="CJ1480" s="14"/>
      <c r="CK1480" s="14"/>
      <c r="CL1480" s="14"/>
      <c r="CM1480" s="14"/>
      <c r="CN1480" s="14"/>
      <c r="CO1480" s="14"/>
      <c r="CP1480" s="14"/>
      <c r="CQ1480" s="14"/>
      <c r="CR1480" s="14"/>
      <c r="CS1480" s="14"/>
      <c r="CT1480" s="14"/>
      <c r="CU1480" s="14"/>
      <c r="CV1480" s="14"/>
      <c r="CW1480" s="14"/>
      <c r="CX1480" s="14"/>
      <c r="CY1480" s="14"/>
      <c r="CZ1480" s="14"/>
      <c r="DA1480" s="14"/>
      <c r="DB1480" s="14"/>
      <c r="DC1480" s="14"/>
      <c r="DD1480" s="14"/>
      <c r="DE1480" s="19" t="s">
        <v>217</v>
      </c>
      <c r="DF1480" s="19" t="s">
        <v>274</v>
      </c>
      <c r="DG1480" s="18"/>
      <c r="DH1480" s="16" t="s">
        <v>218</v>
      </c>
      <c r="DI1480" s="17">
        <v>46066.62395833333</v>
      </c>
      <c r="DJ1480" s="16" t="s">
        <v>218</v>
      </c>
      <c r="DK1480" s="17">
        <v>46066.62395833333</v>
      </c>
      <c r="DL1480" s="26" t="s">
        <v>224</v>
      </c>
      <c r="DM1480" s="13" t="s">
        <v>185</v>
      </c>
      <c r="DN1480" s="13" t="s">
        <v>18963</v>
      </c>
      <c r="DO1480" s="14"/>
      <c r="DP1480" s="14"/>
      <c r="DQ1480" s="14"/>
      <c r="DR1480" s="14"/>
      <c r="DS1480" s="14"/>
      <c r="DT1480" s="14"/>
      <c r="DU1480" s="14"/>
      <c r="DV1480" s="14"/>
      <c r="DW1480" s="14"/>
      <c r="DX1480" s="14"/>
      <c r="DY1480" s="14"/>
      <c r="DZ1480" s="14"/>
      <c r="EA1480" s="14"/>
      <c r="EB1480" s="14"/>
      <c r="EC1480" s="14"/>
      <c r="ED1480" s="14"/>
      <c r="EE1480" s="14"/>
      <c r="EF1480" s="14"/>
      <c r="EG1480" s="14"/>
      <c r="EH1480" s="14"/>
      <c r="EI1480" s="19" t="s">
        <v>217</v>
      </c>
      <c r="EJ1480" s="16" t="s">
        <v>218</v>
      </c>
      <c r="EK1480" s="17">
        <v>46077.439039351855</v>
      </c>
      <c r="EL1480" s="26" t="s">
        <v>233</v>
      </c>
      <c r="EM1480" s="13" t="s">
        <v>185</v>
      </c>
      <c r="EN1480" s="13" t="s">
        <v>18964</v>
      </c>
      <c r="EO1480" s="14"/>
      <c r="EP1480" s="14"/>
      <c r="EQ1480" s="14"/>
      <c r="ER1480" s="14"/>
      <c r="ES1480" s="14"/>
      <c r="ET1480" s="14"/>
      <c r="EU1480" s="14"/>
      <c r="EV1480" s="14"/>
      <c r="EW1480" s="14"/>
      <c r="EX1480" s="14"/>
      <c r="EY1480" s="14"/>
      <c r="EZ1480" s="14"/>
      <c r="FA1480" s="14"/>
      <c r="FB1480" s="14"/>
      <c r="FC1480" s="14"/>
      <c r="FD1480" s="14"/>
      <c r="FE1480" s="14"/>
      <c r="FF1480" s="14"/>
      <c r="FG1480" s="14"/>
      <c r="FH1480" s="14"/>
      <c r="FI1480" s="19" t="s">
        <v>217</v>
      </c>
      <c r="FJ1480" s="16" t="s">
        <v>218</v>
      </c>
      <c r="FK1480" s="17">
        <v>46091.60880787037</v>
      </c>
      <c r="FL1480" s="14"/>
      <c r="FM1480" s="14"/>
      <c r="FN1480" s="16" t="s">
        <v>3301</v>
      </c>
      <c r="FO1480" s="17">
        <v>46091.60880787037</v>
      </c>
      <c r="FP1480" s="13" t="s">
        <v>18964</v>
      </c>
      <c r="FQ1480" s="13" t="s">
        <v>18965</v>
      </c>
      <c r="FR1480" s="13" t="s">
        <v>18966</v>
      </c>
      <c r="FS1480" s="14"/>
      <c r="FT1480" s="14"/>
      <c r="FU1480" s="14" t="str">
        <f t="shared" si="17"/>
        <v>Base de Dados_Images/14KS020Y05.Imagem do Equipamento-.140733.jpg</v>
      </c>
      <c r="FV1480" s="20"/>
      <c r="FW1480" s="20"/>
    </row>
    <row r="1481" ht="15.75" hidden="1" customHeight="1">
      <c r="A1481" s="10" t="s">
        <v>17863</v>
      </c>
      <c r="B1481" s="10" t="s">
        <v>17458</v>
      </c>
      <c r="C1481" s="10" t="s">
        <v>301</v>
      </c>
      <c r="D1481" s="10" t="s">
        <v>18967</v>
      </c>
      <c r="E1481" s="11" t="s">
        <v>17651</v>
      </c>
      <c r="F1481" s="26" t="s">
        <v>184</v>
      </c>
      <c r="G1481" s="13" t="s">
        <v>185</v>
      </c>
      <c r="H1481" s="13" t="s">
        <v>18968</v>
      </c>
      <c r="I1481" s="13" t="s">
        <v>185</v>
      </c>
      <c r="J1481" s="13" t="s">
        <v>18969</v>
      </c>
      <c r="K1481" s="13" t="s">
        <v>185</v>
      </c>
      <c r="L1481" s="13" t="s">
        <v>18970</v>
      </c>
      <c r="M1481" s="13" t="s">
        <v>185</v>
      </c>
      <c r="N1481" s="13" t="s">
        <v>18970</v>
      </c>
      <c r="O1481" s="13" t="s">
        <v>185</v>
      </c>
      <c r="P1481" s="13" t="s">
        <v>18971</v>
      </c>
      <c r="Q1481" s="13" t="s">
        <v>185</v>
      </c>
      <c r="R1481" s="13" t="s">
        <v>18972</v>
      </c>
      <c r="S1481" s="13" t="s">
        <v>185</v>
      </c>
      <c r="T1481" s="13" t="s">
        <v>18973</v>
      </c>
      <c r="U1481" s="13" t="s">
        <v>185</v>
      </c>
      <c r="V1481" s="13" t="s">
        <v>18974</v>
      </c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  <c r="BO1481" s="14"/>
      <c r="BP1481" s="14"/>
      <c r="BQ1481" s="14"/>
      <c r="BR1481" s="14"/>
      <c r="BS1481" s="19" t="s">
        <v>217</v>
      </c>
      <c r="BT1481" s="19" t="s">
        <v>274</v>
      </c>
      <c r="BU1481" s="18"/>
      <c r="BV1481" s="16" t="s">
        <v>218</v>
      </c>
      <c r="BW1481" s="17">
        <v>46064.54494212963</v>
      </c>
      <c r="BX1481" s="16" t="s">
        <v>218</v>
      </c>
      <c r="BY1481" s="17">
        <v>46064.54494212963</v>
      </c>
      <c r="BZ1481" s="26" t="s">
        <v>219</v>
      </c>
      <c r="CA1481" s="13" t="s">
        <v>185</v>
      </c>
      <c r="CB1481" s="13" t="s">
        <v>18975</v>
      </c>
      <c r="CC1481" s="13" t="s">
        <v>690</v>
      </c>
      <c r="CD1481" s="13" t="s">
        <v>18976</v>
      </c>
      <c r="CE1481" s="14"/>
      <c r="CF1481" s="14"/>
      <c r="CG1481" s="14"/>
      <c r="CH1481" s="14"/>
      <c r="CI1481" s="14"/>
      <c r="CJ1481" s="14"/>
      <c r="CK1481" s="14"/>
      <c r="CL1481" s="14"/>
      <c r="CM1481" s="14"/>
      <c r="CN1481" s="14"/>
      <c r="CO1481" s="14"/>
      <c r="CP1481" s="14"/>
      <c r="CQ1481" s="14"/>
      <c r="CR1481" s="14"/>
      <c r="CS1481" s="14"/>
      <c r="CT1481" s="14"/>
      <c r="CU1481" s="14"/>
      <c r="CV1481" s="14"/>
      <c r="CW1481" s="14"/>
      <c r="CX1481" s="14"/>
      <c r="CY1481" s="14"/>
      <c r="CZ1481" s="14"/>
      <c r="DA1481" s="14"/>
      <c r="DB1481" s="14"/>
      <c r="DC1481" s="14"/>
      <c r="DD1481" s="14"/>
      <c r="DE1481" s="19" t="s">
        <v>217</v>
      </c>
      <c r="DF1481" s="19" t="s">
        <v>274</v>
      </c>
      <c r="DG1481" s="18"/>
      <c r="DH1481" s="16" t="s">
        <v>218</v>
      </c>
      <c r="DI1481" s="17">
        <v>46066.62409722222</v>
      </c>
      <c r="DJ1481" s="16" t="s">
        <v>218</v>
      </c>
      <c r="DK1481" s="17">
        <v>46066.62409722222</v>
      </c>
      <c r="DL1481" s="26" t="s">
        <v>224</v>
      </c>
      <c r="DM1481" s="13" t="s">
        <v>185</v>
      </c>
      <c r="DN1481" s="13" t="s">
        <v>18977</v>
      </c>
      <c r="DO1481" s="14"/>
      <c r="DP1481" s="14"/>
      <c r="DQ1481" s="14"/>
      <c r="DR1481" s="14"/>
      <c r="DS1481" s="14"/>
      <c r="DT1481" s="14"/>
      <c r="DU1481" s="14"/>
      <c r="DV1481" s="14"/>
      <c r="DW1481" s="14"/>
      <c r="DX1481" s="14"/>
      <c r="DY1481" s="14"/>
      <c r="DZ1481" s="14"/>
      <c r="EA1481" s="14"/>
      <c r="EB1481" s="14"/>
      <c r="EC1481" s="14"/>
      <c r="ED1481" s="14"/>
      <c r="EE1481" s="14"/>
      <c r="EF1481" s="14"/>
      <c r="EG1481" s="14"/>
      <c r="EH1481" s="14"/>
      <c r="EI1481" s="19" t="s">
        <v>217</v>
      </c>
      <c r="EJ1481" s="16" t="s">
        <v>218</v>
      </c>
      <c r="EK1481" s="17">
        <v>46077.44048611111</v>
      </c>
      <c r="EL1481" s="26" t="s">
        <v>233</v>
      </c>
      <c r="EM1481" s="13" t="s">
        <v>185</v>
      </c>
      <c r="EN1481" s="13" t="s">
        <v>18978</v>
      </c>
      <c r="EO1481" s="14"/>
      <c r="EP1481" s="14"/>
      <c r="EQ1481" s="14"/>
      <c r="ER1481" s="14"/>
      <c r="ES1481" s="14"/>
      <c r="ET1481" s="14"/>
      <c r="EU1481" s="14"/>
      <c r="EV1481" s="14"/>
      <c r="EW1481" s="14"/>
      <c r="EX1481" s="14"/>
      <c r="EY1481" s="14"/>
      <c r="EZ1481" s="14"/>
      <c r="FA1481" s="14"/>
      <c r="FB1481" s="14"/>
      <c r="FC1481" s="14"/>
      <c r="FD1481" s="14"/>
      <c r="FE1481" s="14"/>
      <c r="FF1481" s="14"/>
      <c r="FG1481" s="14"/>
      <c r="FH1481" s="14"/>
      <c r="FI1481" s="19" t="s">
        <v>217</v>
      </c>
      <c r="FJ1481" s="16" t="s">
        <v>218</v>
      </c>
      <c r="FK1481" s="17">
        <v>46091.60903935185</v>
      </c>
      <c r="FL1481" s="14"/>
      <c r="FM1481" s="14"/>
      <c r="FN1481" s="16" t="s">
        <v>3301</v>
      </c>
      <c r="FO1481" s="17">
        <v>46091.60903935185</v>
      </c>
      <c r="FP1481" s="13" t="s">
        <v>18978</v>
      </c>
      <c r="FQ1481" s="13" t="s">
        <v>18979</v>
      </c>
      <c r="FR1481" s="13" t="s">
        <v>18980</v>
      </c>
      <c r="FS1481" s="14"/>
      <c r="FT1481" s="14"/>
      <c r="FU1481" s="14" t="str">
        <f t="shared" si="17"/>
        <v>Base de Dados_Images/14KS020Y06.Imagem do Equipamento-.140745.jpg</v>
      </c>
      <c r="FV1481" s="20"/>
      <c r="FW1481" s="20"/>
    </row>
    <row r="1482" ht="15.75" hidden="1" customHeight="1">
      <c r="A1482" s="10" t="s">
        <v>17863</v>
      </c>
      <c r="B1482" s="10" t="s">
        <v>17458</v>
      </c>
      <c r="C1482" s="10" t="s">
        <v>301</v>
      </c>
      <c r="D1482" s="10" t="s">
        <v>18981</v>
      </c>
      <c r="E1482" s="11" t="s">
        <v>17651</v>
      </c>
      <c r="F1482" s="26" t="s">
        <v>184</v>
      </c>
      <c r="G1482" s="13" t="s">
        <v>185</v>
      </c>
      <c r="H1482" s="13" t="s">
        <v>18982</v>
      </c>
      <c r="I1482" s="13" t="s">
        <v>185</v>
      </c>
      <c r="J1482" s="13" t="s">
        <v>18982</v>
      </c>
      <c r="K1482" s="13" t="s">
        <v>185</v>
      </c>
      <c r="L1482" s="13" t="s">
        <v>18983</v>
      </c>
      <c r="M1482" s="13" t="s">
        <v>185</v>
      </c>
      <c r="N1482" s="13" t="s">
        <v>18984</v>
      </c>
      <c r="O1482" s="13" t="s">
        <v>185</v>
      </c>
      <c r="P1482" s="13" t="s">
        <v>18985</v>
      </c>
      <c r="Q1482" s="13" t="s">
        <v>185</v>
      </c>
      <c r="R1482" s="13" t="s">
        <v>18986</v>
      </c>
      <c r="S1482" s="13" t="s">
        <v>185</v>
      </c>
      <c r="T1482" s="13" t="s">
        <v>18985</v>
      </c>
      <c r="U1482" s="13" t="s">
        <v>185</v>
      </c>
      <c r="V1482" s="13" t="s">
        <v>18987</v>
      </c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4"/>
      <c r="BJ1482" s="14"/>
      <c r="BK1482" s="14"/>
      <c r="BL1482" s="14"/>
      <c r="BM1482" s="14"/>
      <c r="BN1482" s="14"/>
      <c r="BO1482" s="14"/>
      <c r="BP1482" s="14"/>
      <c r="BQ1482" s="14"/>
      <c r="BR1482" s="14"/>
      <c r="BS1482" s="19" t="s">
        <v>217</v>
      </c>
      <c r="BT1482" s="19" t="s">
        <v>274</v>
      </c>
      <c r="BU1482" s="18"/>
      <c r="BV1482" s="16" t="s">
        <v>218</v>
      </c>
      <c r="BW1482" s="17">
        <v>46064.5446875</v>
      </c>
      <c r="BX1482" s="16" t="s">
        <v>218</v>
      </c>
      <c r="BY1482" s="17">
        <v>46064.5446875</v>
      </c>
      <c r="BZ1482" s="26" t="s">
        <v>219</v>
      </c>
      <c r="CA1482" s="13" t="s">
        <v>185</v>
      </c>
      <c r="CB1482" s="13" t="s">
        <v>18988</v>
      </c>
      <c r="CC1482" s="13" t="s">
        <v>690</v>
      </c>
      <c r="CD1482" s="13" t="s">
        <v>18989</v>
      </c>
      <c r="CE1482" s="14"/>
      <c r="CF1482" s="14"/>
      <c r="CG1482" s="14"/>
      <c r="CH1482" s="14"/>
      <c r="CI1482" s="14"/>
      <c r="CJ1482" s="14"/>
      <c r="CK1482" s="14"/>
      <c r="CL1482" s="14"/>
      <c r="CM1482" s="14"/>
      <c r="CN1482" s="14"/>
      <c r="CO1482" s="14"/>
      <c r="CP1482" s="14"/>
      <c r="CQ1482" s="14"/>
      <c r="CR1482" s="14"/>
      <c r="CS1482" s="14"/>
      <c r="CT1482" s="14"/>
      <c r="CU1482" s="14"/>
      <c r="CV1482" s="14"/>
      <c r="CW1482" s="14"/>
      <c r="CX1482" s="14"/>
      <c r="CY1482" s="14"/>
      <c r="CZ1482" s="14"/>
      <c r="DA1482" s="14"/>
      <c r="DB1482" s="14"/>
      <c r="DC1482" s="14"/>
      <c r="DD1482" s="14"/>
      <c r="DE1482" s="19" t="s">
        <v>217</v>
      </c>
      <c r="DF1482" s="19" t="s">
        <v>274</v>
      </c>
      <c r="DG1482" s="18"/>
      <c r="DH1482" s="16" t="s">
        <v>218</v>
      </c>
      <c r="DI1482" s="17">
        <v>46066.62422453704</v>
      </c>
      <c r="DJ1482" s="16" t="s">
        <v>218</v>
      </c>
      <c r="DK1482" s="17">
        <v>46066.62422453704</v>
      </c>
      <c r="DL1482" s="26" t="s">
        <v>224</v>
      </c>
      <c r="DM1482" s="13" t="s">
        <v>185</v>
      </c>
      <c r="DN1482" s="13" t="s">
        <v>18990</v>
      </c>
      <c r="DO1482" s="14"/>
      <c r="DP1482" s="14"/>
      <c r="DQ1482" s="14"/>
      <c r="DR1482" s="14"/>
      <c r="DS1482" s="14"/>
      <c r="DT1482" s="14"/>
      <c r="DU1482" s="14"/>
      <c r="DV1482" s="14"/>
      <c r="DW1482" s="14"/>
      <c r="DX1482" s="14"/>
      <c r="DY1482" s="14"/>
      <c r="DZ1482" s="14"/>
      <c r="EA1482" s="14"/>
      <c r="EB1482" s="14"/>
      <c r="EC1482" s="14"/>
      <c r="ED1482" s="14"/>
      <c r="EE1482" s="14"/>
      <c r="EF1482" s="14"/>
      <c r="EG1482" s="14"/>
      <c r="EH1482" s="14"/>
      <c r="EI1482" s="19" t="s">
        <v>217</v>
      </c>
      <c r="EJ1482" s="16" t="s">
        <v>218</v>
      </c>
      <c r="EK1482" s="17">
        <v>46077.43890046296</v>
      </c>
      <c r="EL1482" s="26" t="s">
        <v>233</v>
      </c>
      <c r="EM1482" s="13" t="s">
        <v>185</v>
      </c>
      <c r="EN1482" s="13" t="s">
        <v>18991</v>
      </c>
      <c r="EO1482" s="14"/>
      <c r="EP1482" s="14"/>
      <c r="EQ1482" s="14"/>
      <c r="ER1482" s="14"/>
      <c r="ES1482" s="14"/>
      <c r="ET1482" s="14"/>
      <c r="EU1482" s="14"/>
      <c r="EV1482" s="14"/>
      <c r="EW1482" s="14"/>
      <c r="EX1482" s="14"/>
      <c r="EY1482" s="14"/>
      <c r="EZ1482" s="14"/>
      <c r="FA1482" s="14"/>
      <c r="FB1482" s="14"/>
      <c r="FC1482" s="14"/>
      <c r="FD1482" s="14"/>
      <c r="FE1482" s="14"/>
      <c r="FF1482" s="14"/>
      <c r="FG1482" s="14"/>
      <c r="FH1482" s="14"/>
      <c r="FI1482" s="19" t="s">
        <v>217</v>
      </c>
      <c r="FJ1482" s="16" t="s">
        <v>218</v>
      </c>
      <c r="FK1482" s="17">
        <v>46091.60927083333</v>
      </c>
      <c r="FL1482" s="14"/>
      <c r="FM1482" s="14"/>
      <c r="FN1482" s="16" t="s">
        <v>3301</v>
      </c>
      <c r="FO1482" s="17">
        <v>46091.60927083333</v>
      </c>
      <c r="FP1482" s="13" t="s">
        <v>18991</v>
      </c>
      <c r="FQ1482" s="13" t="s">
        <v>18992</v>
      </c>
      <c r="FR1482" s="13" t="s">
        <v>18993</v>
      </c>
      <c r="FS1482" s="14"/>
      <c r="FT1482" s="14"/>
      <c r="FU1482" s="14" t="str">
        <f t="shared" si="17"/>
        <v>Base de Dados_Images/14KS020Y07.Imagem do Equipamento-.140802.jpg</v>
      </c>
      <c r="FV1482" s="20"/>
      <c r="FW1482" s="20"/>
    </row>
    <row r="1483" ht="15.75" hidden="1" customHeight="1">
      <c r="A1483" s="10" t="s">
        <v>17863</v>
      </c>
      <c r="B1483" s="10" t="s">
        <v>17458</v>
      </c>
      <c r="C1483" s="10" t="s">
        <v>301</v>
      </c>
      <c r="D1483" s="10" t="s">
        <v>18994</v>
      </c>
      <c r="E1483" s="11" t="s">
        <v>17651</v>
      </c>
      <c r="F1483" s="26" t="s">
        <v>184</v>
      </c>
      <c r="G1483" s="13" t="s">
        <v>185</v>
      </c>
      <c r="H1483" s="13" t="s">
        <v>18995</v>
      </c>
      <c r="I1483" s="13" t="s">
        <v>185</v>
      </c>
      <c r="J1483" s="13" t="s">
        <v>18995</v>
      </c>
      <c r="K1483" s="13" t="s">
        <v>185</v>
      </c>
      <c r="L1483" s="13" t="s">
        <v>18996</v>
      </c>
      <c r="M1483" s="13" t="s">
        <v>185</v>
      </c>
      <c r="N1483" s="13" t="s">
        <v>18997</v>
      </c>
      <c r="O1483" s="13" t="s">
        <v>185</v>
      </c>
      <c r="P1483" s="13" t="s">
        <v>18998</v>
      </c>
      <c r="Q1483" s="13" t="s">
        <v>185</v>
      </c>
      <c r="R1483" s="13" t="s">
        <v>18999</v>
      </c>
      <c r="S1483" s="13" t="s">
        <v>185</v>
      </c>
      <c r="T1483" s="13" t="s">
        <v>19000</v>
      </c>
      <c r="U1483" s="13" t="s">
        <v>185</v>
      </c>
      <c r="V1483" s="13" t="s">
        <v>19001</v>
      </c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  <c r="BO1483" s="14"/>
      <c r="BP1483" s="14"/>
      <c r="BQ1483" s="14"/>
      <c r="BR1483" s="14"/>
      <c r="BS1483" s="19" t="s">
        <v>217</v>
      </c>
      <c r="BT1483" s="19" t="s">
        <v>274</v>
      </c>
      <c r="BU1483" s="18"/>
      <c r="BV1483" s="16" t="s">
        <v>218</v>
      </c>
      <c r="BW1483" s="17">
        <v>46064.54443287037</v>
      </c>
      <c r="BX1483" s="16" t="s">
        <v>218</v>
      </c>
      <c r="BY1483" s="17">
        <v>46064.54443287037</v>
      </c>
      <c r="BZ1483" s="26" t="s">
        <v>219</v>
      </c>
      <c r="CA1483" s="13" t="s">
        <v>185</v>
      </c>
      <c r="CB1483" s="13" t="s">
        <v>19002</v>
      </c>
      <c r="CC1483" s="13" t="s">
        <v>690</v>
      </c>
      <c r="CD1483" s="13" t="s">
        <v>19003</v>
      </c>
      <c r="CE1483" s="14"/>
      <c r="CF1483" s="14"/>
      <c r="CG1483" s="14"/>
      <c r="CH1483" s="14"/>
      <c r="CI1483" s="14"/>
      <c r="CJ1483" s="14"/>
      <c r="CK1483" s="14"/>
      <c r="CL1483" s="14"/>
      <c r="CM1483" s="14"/>
      <c r="CN1483" s="14"/>
      <c r="CO1483" s="14"/>
      <c r="CP1483" s="14"/>
      <c r="CQ1483" s="14"/>
      <c r="CR1483" s="14"/>
      <c r="CS1483" s="14"/>
      <c r="CT1483" s="14"/>
      <c r="CU1483" s="14"/>
      <c r="CV1483" s="14"/>
      <c r="CW1483" s="14"/>
      <c r="CX1483" s="14"/>
      <c r="CY1483" s="14"/>
      <c r="CZ1483" s="14"/>
      <c r="DA1483" s="14"/>
      <c r="DB1483" s="14"/>
      <c r="DC1483" s="14"/>
      <c r="DD1483" s="14"/>
      <c r="DE1483" s="19" t="s">
        <v>217</v>
      </c>
      <c r="DF1483" s="19" t="s">
        <v>274</v>
      </c>
      <c r="DG1483" s="18"/>
      <c r="DH1483" s="16" t="s">
        <v>218</v>
      </c>
      <c r="DI1483" s="17">
        <v>46066.62436342592</v>
      </c>
      <c r="DJ1483" s="16" t="s">
        <v>218</v>
      </c>
      <c r="DK1483" s="17">
        <v>46066.62436342592</v>
      </c>
      <c r="DL1483" s="26" t="s">
        <v>224</v>
      </c>
      <c r="DM1483" s="13" t="s">
        <v>185</v>
      </c>
      <c r="DN1483" s="13" t="s">
        <v>19004</v>
      </c>
      <c r="DO1483" s="14"/>
      <c r="DP1483" s="14"/>
      <c r="DQ1483" s="14"/>
      <c r="DR1483" s="14"/>
      <c r="DS1483" s="14"/>
      <c r="DT1483" s="14"/>
      <c r="DU1483" s="14"/>
      <c r="DV1483" s="14"/>
      <c r="DW1483" s="14"/>
      <c r="DX1483" s="14"/>
      <c r="DY1483" s="14"/>
      <c r="DZ1483" s="14"/>
      <c r="EA1483" s="14"/>
      <c r="EB1483" s="14"/>
      <c r="EC1483" s="14"/>
      <c r="ED1483" s="14"/>
      <c r="EE1483" s="14"/>
      <c r="EF1483" s="14"/>
      <c r="EG1483" s="14"/>
      <c r="EH1483" s="14"/>
      <c r="EI1483" s="19" t="s">
        <v>217</v>
      </c>
      <c r="EJ1483" s="16" t="s">
        <v>218</v>
      </c>
      <c r="EK1483" s="17">
        <v>46077.439305555556</v>
      </c>
      <c r="EL1483" s="26" t="s">
        <v>233</v>
      </c>
      <c r="EM1483" s="13" t="s">
        <v>185</v>
      </c>
      <c r="EN1483" s="13" t="s">
        <v>19005</v>
      </c>
      <c r="EO1483" s="14"/>
      <c r="EP1483" s="14"/>
      <c r="EQ1483" s="14"/>
      <c r="ER1483" s="14"/>
      <c r="ES1483" s="14"/>
      <c r="ET1483" s="14"/>
      <c r="EU1483" s="14"/>
      <c r="EV1483" s="14"/>
      <c r="EW1483" s="14"/>
      <c r="EX1483" s="14"/>
      <c r="EY1483" s="14"/>
      <c r="EZ1483" s="14"/>
      <c r="FA1483" s="14"/>
      <c r="FB1483" s="14"/>
      <c r="FC1483" s="14"/>
      <c r="FD1483" s="14"/>
      <c r="FE1483" s="14"/>
      <c r="FF1483" s="14"/>
      <c r="FG1483" s="14"/>
      <c r="FH1483" s="14"/>
      <c r="FI1483" s="19" t="s">
        <v>217</v>
      </c>
      <c r="FJ1483" s="16" t="s">
        <v>218</v>
      </c>
      <c r="FK1483" s="17">
        <v>46091.60940972222</v>
      </c>
      <c r="FL1483" s="14"/>
      <c r="FM1483" s="14"/>
      <c r="FN1483" s="16" t="s">
        <v>3301</v>
      </c>
      <c r="FO1483" s="17">
        <v>46091.60940972222</v>
      </c>
      <c r="FP1483" s="13" t="s">
        <v>19005</v>
      </c>
      <c r="FQ1483" s="13" t="s">
        <v>19006</v>
      </c>
      <c r="FR1483" s="13" t="s">
        <v>19007</v>
      </c>
      <c r="FS1483" s="14"/>
      <c r="FT1483" s="14"/>
      <c r="FU1483" s="14" t="str">
        <f t="shared" si="17"/>
        <v>Base de Dados_Images/14KS020Y08.Imagem do Equipamento-.140808.jpg</v>
      </c>
      <c r="FV1483" s="20"/>
      <c r="FW1483" s="20"/>
    </row>
    <row r="1484" ht="15.75" hidden="1" customHeight="1">
      <c r="A1484" s="10" t="s">
        <v>17863</v>
      </c>
      <c r="B1484" s="10" t="s">
        <v>17458</v>
      </c>
      <c r="C1484" s="10" t="s">
        <v>301</v>
      </c>
      <c r="D1484" s="10" t="s">
        <v>19008</v>
      </c>
      <c r="E1484" s="11" t="s">
        <v>17651</v>
      </c>
      <c r="F1484" s="26" t="s">
        <v>184</v>
      </c>
      <c r="G1484" s="13" t="s">
        <v>185</v>
      </c>
      <c r="H1484" s="13" t="s">
        <v>19009</v>
      </c>
      <c r="I1484" s="13" t="s">
        <v>185</v>
      </c>
      <c r="J1484" s="13" t="s">
        <v>19009</v>
      </c>
      <c r="K1484" s="13" t="s">
        <v>185</v>
      </c>
      <c r="L1484" s="13" t="s">
        <v>19010</v>
      </c>
      <c r="M1484" s="13" t="s">
        <v>185</v>
      </c>
      <c r="N1484" s="13" t="s">
        <v>19011</v>
      </c>
      <c r="O1484" s="13" t="s">
        <v>185</v>
      </c>
      <c r="P1484" s="13" t="s">
        <v>19012</v>
      </c>
      <c r="Q1484" s="13" t="s">
        <v>185</v>
      </c>
      <c r="R1484" s="13" t="s">
        <v>19013</v>
      </c>
      <c r="S1484" s="13" t="s">
        <v>185</v>
      </c>
      <c r="T1484" s="13" t="s">
        <v>19013</v>
      </c>
      <c r="U1484" s="13" t="s">
        <v>185</v>
      </c>
      <c r="V1484" s="13" t="s">
        <v>19014</v>
      </c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  <c r="BO1484" s="14"/>
      <c r="BP1484" s="14"/>
      <c r="BQ1484" s="14"/>
      <c r="BR1484" s="14"/>
      <c r="BS1484" s="19" t="s">
        <v>217</v>
      </c>
      <c r="BT1484" s="19" t="s">
        <v>274</v>
      </c>
      <c r="BU1484" s="18"/>
      <c r="BV1484" s="16" t="s">
        <v>218</v>
      </c>
      <c r="BW1484" s="17">
        <v>46064.54420138889</v>
      </c>
      <c r="BX1484" s="16" t="s">
        <v>218</v>
      </c>
      <c r="BY1484" s="17">
        <v>46064.54420138889</v>
      </c>
      <c r="BZ1484" s="26" t="s">
        <v>219</v>
      </c>
      <c r="CA1484" s="13" t="s">
        <v>185</v>
      </c>
      <c r="CB1484" s="13" t="s">
        <v>19015</v>
      </c>
      <c r="CC1484" s="13" t="s">
        <v>690</v>
      </c>
      <c r="CD1484" s="13" t="s">
        <v>19016</v>
      </c>
      <c r="CE1484" s="14"/>
      <c r="CF1484" s="14"/>
      <c r="CG1484" s="14"/>
      <c r="CH1484" s="14"/>
      <c r="CI1484" s="14"/>
      <c r="CJ1484" s="14"/>
      <c r="CK1484" s="14"/>
      <c r="CL1484" s="14"/>
      <c r="CM1484" s="14"/>
      <c r="CN1484" s="14"/>
      <c r="CO1484" s="14"/>
      <c r="CP1484" s="14"/>
      <c r="CQ1484" s="14"/>
      <c r="CR1484" s="14"/>
      <c r="CS1484" s="14"/>
      <c r="CT1484" s="14"/>
      <c r="CU1484" s="14"/>
      <c r="CV1484" s="14"/>
      <c r="CW1484" s="14"/>
      <c r="CX1484" s="14"/>
      <c r="CY1484" s="14"/>
      <c r="CZ1484" s="14"/>
      <c r="DA1484" s="14"/>
      <c r="DB1484" s="14"/>
      <c r="DC1484" s="14"/>
      <c r="DD1484" s="14"/>
      <c r="DE1484" s="19" t="s">
        <v>217</v>
      </c>
      <c r="DF1484" s="19" t="s">
        <v>274</v>
      </c>
      <c r="DG1484" s="18"/>
      <c r="DH1484" s="16" t="s">
        <v>218</v>
      </c>
      <c r="DI1484" s="17">
        <v>46066.62449074074</v>
      </c>
      <c r="DJ1484" s="16" t="s">
        <v>218</v>
      </c>
      <c r="DK1484" s="17">
        <v>46066.62449074074</v>
      </c>
      <c r="DL1484" s="26" t="s">
        <v>224</v>
      </c>
      <c r="DM1484" s="13" t="s">
        <v>185</v>
      </c>
      <c r="DN1484" s="13" t="s">
        <v>19017</v>
      </c>
      <c r="DO1484" s="14"/>
      <c r="DP1484" s="14"/>
      <c r="DQ1484" s="14"/>
      <c r="DR1484" s="14"/>
      <c r="DS1484" s="14"/>
      <c r="DT1484" s="14"/>
      <c r="DU1484" s="14"/>
      <c r="DV1484" s="14"/>
      <c r="DW1484" s="14"/>
      <c r="DX1484" s="14"/>
      <c r="DY1484" s="14"/>
      <c r="DZ1484" s="14"/>
      <c r="EA1484" s="14"/>
      <c r="EB1484" s="14"/>
      <c r="EC1484" s="14"/>
      <c r="ED1484" s="14"/>
      <c r="EE1484" s="14"/>
      <c r="EF1484" s="14"/>
      <c r="EG1484" s="14"/>
      <c r="EH1484" s="14"/>
      <c r="EI1484" s="19" t="s">
        <v>217</v>
      </c>
      <c r="EJ1484" s="16" t="s">
        <v>218</v>
      </c>
      <c r="EK1484" s="17">
        <v>46077.43944444445</v>
      </c>
      <c r="EL1484" s="26" t="s">
        <v>233</v>
      </c>
      <c r="EM1484" s="13" t="s">
        <v>185</v>
      </c>
      <c r="EN1484" s="13" t="s">
        <v>19018</v>
      </c>
      <c r="EO1484" s="14"/>
      <c r="EP1484" s="14"/>
      <c r="EQ1484" s="14"/>
      <c r="ER1484" s="14"/>
      <c r="ES1484" s="14"/>
      <c r="ET1484" s="14"/>
      <c r="EU1484" s="14"/>
      <c r="EV1484" s="14"/>
      <c r="EW1484" s="14"/>
      <c r="EX1484" s="14"/>
      <c r="EY1484" s="14"/>
      <c r="EZ1484" s="14"/>
      <c r="FA1484" s="14"/>
      <c r="FB1484" s="14"/>
      <c r="FC1484" s="14"/>
      <c r="FD1484" s="14"/>
      <c r="FE1484" s="14"/>
      <c r="FF1484" s="14"/>
      <c r="FG1484" s="14"/>
      <c r="FH1484" s="14"/>
      <c r="FI1484" s="19" t="s">
        <v>217</v>
      </c>
      <c r="FJ1484" s="16" t="s">
        <v>218</v>
      </c>
      <c r="FK1484" s="17">
        <v>46091.609768518516</v>
      </c>
      <c r="FL1484" s="14"/>
      <c r="FM1484" s="14"/>
      <c r="FN1484" s="16" t="s">
        <v>3301</v>
      </c>
      <c r="FO1484" s="17">
        <v>46091.609768518516</v>
      </c>
      <c r="FP1484" s="13" t="s">
        <v>19018</v>
      </c>
      <c r="FQ1484" s="13" t="s">
        <v>19019</v>
      </c>
      <c r="FR1484" s="13" t="s">
        <v>19020</v>
      </c>
      <c r="FS1484" s="14"/>
      <c r="FT1484" s="14"/>
      <c r="FU1484" s="14" t="str">
        <f t="shared" si="17"/>
        <v>Base de Dados_Images/14KS020Y09.Imagem do Equipamento-.140831.jpg</v>
      </c>
      <c r="FV1484" s="20"/>
      <c r="FW1484" s="20"/>
    </row>
    <row r="1485" ht="15.75" hidden="1" customHeight="1">
      <c r="A1485" s="10" t="s">
        <v>17863</v>
      </c>
      <c r="B1485" s="10" t="s">
        <v>17458</v>
      </c>
      <c r="C1485" s="10" t="s">
        <v>301</v>
      </c>
      <c r="D1485" s="10" t="s">
        <v>19021</v>
      </c>
      <c r="E1485" s="11" t="s">
        <v>17651</v>
      </c>
      <c r="F1485" s="26" t="s">
        <v>184</v>
      </c>
      <c r="G1485" s="13" t="s">
        <v>185</v>
      </c>
      <c r="H1485" s="13" t="s">
        <v>19022</v>
      </c>
      <c r="I1485" s="13" t="s">
        <v>185</v>
      </c>
      <c r="J1485" s="13" t="s">
        <v>19023</v>
      </c>
      <c r="K1485" s="13" t="s">
        <v>185</v>
      </c>
      <c r="L1485" s="13" t="s">
        <v>19023</v>
      </c>
      <c r="M1485" s="13" t="s">
        <v>185</v>
      </c>
      <c r="N1485" s="13" t="s">
        <v>19024</v>
      </c>
      <c r="O1485" s="13" t="s">
        <v>185</v>
      </c>
      <c r="P1485" s="13" t="s">
        <v>19025</v>
      </c>
      <c r="Q1485" s="13" t="s">
        <v>185</v>
      </c>
      <c r="R1485" s="13" t="s">
        <v>19026</v>
      </c>
      <c r="S1485" s="13" t="s">
        <v>185</v>
      </c>
      <c r="T1485" s="13" t="s">
        <v>19026</v>
      </c>
      <c r="U1485" s="13" t="s">
        <v>185</v>
      </c>
      <c r="V1485" s="13" t="s">
        <v>19027</v>
      </c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  <c r="BO1485" s="14"/>
      <c r="BP1485" s="14"/>
      <c r="BQ1485" s="14"/>
      <c r="BR1485" s="14"/>
      <c r="BS1485" s="19" t="s">
        <v>217</v>
      </c>
      <c r="BT1485" s="19" t="s">
        <v>274</v>
      </c>
      <c r="BU1485" s="18"/>
      <c r="BV1485" s="16" t="s">
        <v>218</v>
      </c>
      <c r="BW1485" s="17">
        <v>46064.544016203705</v>
      </c>
      <c r="BX1485" s="16" t="s">
        <v>218</v>
      </c>
      <c r="BY1485" s="17">
        <v>46064.544016203705</v>
      </c>
      <c r="BZ1485" s="26" t="s">
        <v>219</v>
      </c>
      <c r="CA1485" s="13" t="s">
        <v>185</v>
      </c>
      <c r="CB1485" s="13" t="s">
        <v>19028</v>
      </c>
      <c r="CC1485" s="13" t="s">
        <v>690</v>
      </c>
      <c r="CD1485" s="13" t="s">
        <v>19029</v>
      </c>
      <c r="CE1485" s="14"/>
      <c r="CF1485" s="14"/>
      <c r="CG1485" s="14"/>
      <c r="CH1485" s="14"/>
      <c r="CI1485" s="14"/>
      <c r="CJ1485" s="14"/>
      <c r="CK1485" s="14"/>
      <c r="CL1485" s="14"/>
      <c r="CM1485" s="14"/>
      <c r="CN1485" s="14"/>
      <c r="CO1485" s="14"/>
      <c r="CP1485" s="14"/>
      <c r="CQ1485" s="14"/>
      <c r="CR1485" s="14"/>
      <c r="CS1485" s="14"/>
      <c r="CT1485" s="14"/>
      <c r="CU1485" s="14"/>
      <c r="CV1485" s="14"/>
      <c r="CW1485" s="14"/>
      <c r="CX1485" s="14"/>
      <c r="CY1485" s="14"/>
      <c r="CZ1485" s="14"/>
      <c r="DA1485" s="14"/>
      <c r="DB1485" s="14"/>
      <c r="DC1485" s="14"/>
      <c r="DD1485" s="14"/>
      <c r="DE1485" s="19" t="s">
        <v>217</v>
      </c>
      <c r="DF1485" s="19" t="s">
        <v>274</v>
      </c>
      <c r="DG1485" s="18"/>
      <c r="DH1485" s="16" t="s">
        <v>218</v>
      </c>
      <c r="DI1485" s="17">
        <v>46066.62465277778</v>
      </c>
      <c r="DJ1485" s="16" t="s">
        <v>218</v>
      </c>
      <c r="DK1485" s="17">
        <v>46066.62465277778</v>
      </c>
      <c r="DL1485" s="26" t="s">
        <v>224</v>
      </c>
      <c r="DM1485" s="13" t="s">
        <v>185</v>
      </c>
      <c r="DN1485" s="13" t="s">
        <v>19030</v>
      </c>
      <c r="DO1485" s="14"/>
      <c r="DP1485" s="14"/>
      <c r="DQ1485" s="14"/>
      <c r="DR1485" s="14"/>
      <c r="DS1485" s="14"/>
      <c r="DT1485" s="14"/>
      <c r="DU1485" s="14"/>
      <c r="DV1485" s="14"/>
      <c r="DW1485" s="14"/>
      <c r="DX1485" s="14"/>
      <c r="DY1485" s="14"/>
      <c r="DZ1485" s="14"/>
      <c r="EA1485" s="14"/>
      <c r="EB1485" s="14"/>
      <c r="EC1485" s="14"/>
      <c r="ED1485" s="14"/>
      <c r="EE1485" s="14"/>
      <c r="EF1485" s="14"/>
      <c r="EG1485" s="14"/>
      <c r="EH1485" s="14"/>
      <c r="EI1485" s="19" t="s">
        <v>217</v>
      </c>
      <c r="EJ1485" s="16" t="s">
        <v>218</v>
      </c>
      <c r="EK1485" s="17">
        <v>46077.439675925925</v>
      </c>
      <c r="EL1485" s="26" t="s">
        <v>233</v>
      </c>
      <c r="EM1485" s="13" t="s">
        <v>185</v>
      </c>
      <c r="EN1485" s="13" t="s">
        <v>19031</v>
      </c>
      <c r="EO1485" s="14"/>
      <c r="EP1485" s="14"/>
      <c r="EQ1485" s="14"/>
      <c r="ER1485" s="14"/>
      <c r="ES1485" s="14"/>
      <c r="ET1485" s="14"/>
      <c r="EU1485" s="14"/>
      <c r="EV1485" s="14"/>
      <c r="EW1485" s="14"/>
      <c r="EX1485" s="14"/>
      <c r="EY1485" s="14"/>
      <c r="EZ1485" s="14"/>
      <c r="FA1485" s="14"/>
      <c r="FB1485" s="14"/>
      <c r="FC1485" s="14"/>
      <c r="FD1485" s="14"/>
      <c r="FE1485" s="14"/>
      <c r="FF1485" s="14"/>
      <c r="FG1485" s="14"/>
      <c r="FH1485" s="14"/>
      <c r="FI1485" s="19" t="s">
        <v>217</v>
      </c>
      <c r="FJ1485" s="16" t="s">
        <v>218</v>
      </c>
      <c r="FK1485" s="17">
        <v>46091.61010416667</v>
      </c>
      <c r="FL1485" s="14"/>
      <c r="FM1485" s="14"/>
      <c r="FN1485" s="16" t="s">
        <v>3301</v>
      </c>
      <c r="FO1485" s="17">
        <v>46091.61010416667</v>
      </c>
      <c r="FP1485" s="13" t="s">
        <v>19031</v>
      </c>
      <c r="FQ1485" s="13" t="s">
        <v>19032</v>
      </c>
      <c r="FR1485" s="13" t="s">
        <v>19033</v>
      </c>
      <c r="FS1485" s="14"/>
      <c r="FT1485" s="14"/>
      <c r="FU1485" s="14" t="str">
        <f t="shared" si="17"/>
        <v>Base de Dados_Images/14KS020Y10.Imagem do Equipamento-.140911.jpg</v>
      </c>
      <c r="FV1485" s="20"/>
      <c r="FW1485" s="20"/>
    </row>
    <row r="1486" ht="15.75" hidden="1" customHeight="1">
      <c r="A1486" s="10" t="s">
        <v>17863</v>
      </c>
      <c r="B1486" s="10" t="s">
        <v>17458</v>
      </c>
      <c r="C1486" s="10" t="s">
        <v>301</v>
      </c>
      <c r="D1486" s="10" t="s">
        <v>19034</v>
      </c>
      <c r="E1486" s="11" t="s">
        <v>17651</v>
      </c>
      <c r="F1486" s="26" t="s">
        <v>184</v>
      </c>
      <c r="G1486" s="13" t="s">
        <v>185</v>
      </c>
      <c r="H1486" s="13" t="s">
        <v>19035</v>
      </c>
      <c r="I1486" s="13" t="s">
        <v>185</v>
      </c>
      <c r="J1486" s="13" t="s">
        <v>19036</v>
      </c>
      <c r="K1486" s="13" t="s">
        <v>185</v>
      </c>
      <c r="L1486" s="13" t="s">
        <v>19037</v>
      </c>
      <c r="M1486" s="13" t="s">
        <v>185</v>
      </c>
      <c r="N1486" s="13" t="s">
        <v>19037</v>
      </c>
      <c r="O1486" s="13" t="s">
        <v>185</v>
      </c>
      <c r="P1486" s="13" t="s">
        <v>19038</v>
      </c>
      <c r="Q1486" s="13" t="s">
        <v>185</v>
      </c>
      <c r="R1486" s="13" t="s">
        <v>19039</v>
      </c>
      <c r="S1486" s="13" t="s">
        <v>185</v>
      </c>
      <c r="T1486" s="13" t="s">
        <v>19040</v>
      </c>
      <c r="U1486" s="13" t="s">
        <v>185</v>
      </c>
      <c r="V1486" s="13" t="s">
        <v>19040</v>
      </c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  <c r="BO1486" s="14"/>
      <c r="BP1486" s="14"/>
      <c r="BQ1486" s="14"/>
      <c r="BR1486" s="14"/>
      <c r="BS1486" s="19" t="s">
        <v>217</v>
      </c>
      <c r="BT1486" s="19" t="s">
        <v>274</v>
      </c>
      <c r="BU1486" s="18"/>
      <c r="BV1486" s="16" t="s">
        <v>218</v>
      </c>
      <c r="BW1486" s="17">
        <v>46064.54375</v>
      </c>
      <c r="BX1486" s="16" t="s">
        <v>218</v>
      </c>
      <c r="BY1486" s="17">
        <v>46064.54375</v>
      </c>
      <c r="BZ1486" s="26" t="s">
        <v>219</v>
      </c>
      <c r="CA1486" s="13" t="s">
        <v>185</v>
      </c>
      <c r="CB1486" s="13" t="s">
        <v>19041</v>
      </c>
      <c r="CC1486" s="13" t="s">
        <v>690</v>
      </c>
      <c r="CD1486" s="13" t="s">
        <v>19042</v>
      </c>
      <c r="CE1486" s="14"/>
      <c r="CF1486" s="14"/>
      <c r="CG1486" s="14"/>
      <c r="CH1486" s="14"/>
      <c r="CI1486" s="14"/>
      <c r="CJ1486" s="14"/>
      <c r="CK1486" s="14"/>
      <c r="CL1486" s="14"/>
      <c r="CM1486" s="14"/>
      <c r="CN1486" s="14"/>
      <c r="CO1486" s="14"/>
      <c r="CP1486" s="14"/>
      <c r="CQ1486" s="14"/>
      <c r="CR1486" s="14"/>
      <c r="CS1486" s="14"/>
      <c r="CT1486" s="14"/>
      <c r="CU1486" s="14"/>
      <c r="CV1486" s="14"/>
      <c r="CW1486" s="14"/>
      <c r="CX1486" s="14"/>
      <c r="CY1486" s="14"/>
      <c r="CZ1486" s="14"/>
      <c r="DA1486" s="14"/>
      <c r="DB1486" s="14"/>
      <c r="DC1486" s="14"/>
      <c r="DD1486" s="14"/>
      <c r="DE1486" s="19" t="s">
        <v>217</v>
      </c>
      <c r="DF1486" s="19" t="s">
        <v>274</v>
      </c>
      <c r="DG1486" s="18"/>
      <c r="DH1486" s="16" t="s">
        <v>218</v>
      </c>
      <c r="DI1486" s="17">
        <v>46066.62478009259</v>
      </c>
      <c r="DJ1486" s="16" t="s">
        <v>218</v>
      </c>
      <c r="DK1486" s="17">
        <v>46066.62478009259</v>
      </c>
      <c r="DL1486" s="26" t="s">
        <v>224</v>
      </c>
      <c r="DM1486" s="13" t="s">
        <v>185</v>
      </c>
      <c r="DN1486" s="13" t="s">
        <v>19043</v>
      </c>
      <c r="DO1486" s="14"/>
      <c r="DP1486" s="14"/>
      <c r="DQ1486" s="14"/>
      <c r="DR1486" s="14"/>
      <c r="DS1486" s="14"/>
      <c r="DT1486" s="14"/>
      <c r="DU1486" s="14"/>
      <c r="DV1486" s="14"/>
      <c r="DW1486" s="14"/>
      <c r="DX1486" s="14"/>
      <c r="DY1486" s="14"/>
      <c r="DZ1486" s="14"/>
      <c r="EA1486" s="14"/>
      <c r="EB1486" s="14"/>
      <c r="EC1486" s="14"/>
      <c r="ED1486" s="14"/>
      <c r="EE1486" s="14"/>
      <c r="EF1486" s="14"/>
      <c r="EG1486" s="14"/>
      <c r="EH1486" s="14"/>
      <c r="EI1486" s="19" t="s">
        <v>217</v>
      </c>
      <c r="EJ1486" s="16" t="s">
        <v>218</v>
      </c>
      <c r="EK1486" s="17">
        <v>46077.43981481482</v>
      </c>
      <c r="EL1486" s="26" t="s">
        <v>233</v>
      </c>
      <c r="EM1486" s="13" t="s">
        <v>185</v>
      </c>
      <c r="EN1486" s="13" t="s">
        <v>19044</v>
      </c>
      <c r="EO1486" s="14"/>
      <c r="EP1486" s="14"/>
      <c r="EQ1486" s="14"/>
      <c r="ER1486" s="14"/>
      <c r="ES1486" s="14"/>
      <c r="ET1486" s="14"/>
      <c r="EU1486" s="14"/>
      <c r="EV1486" s="14"/>
      <c r="EW1486" s="14"/>
      <c r="EX1486" s="14"/>
      <c r="EY1486" s="14"/>
      <c r="EZ1486" s="14"/>
      <c r="FA1486" s="14"/>
      <c r="FB1486" s="14"/>
      <c r="FC1486" s="14"/>
      <c r="FD1486" s="14"/>
      <c r="FE1486" s="14"/>
      <c r="FF1486" s="14"/>
      <c r="FG1486" s="14"/>
      <c r="FH1486" s="14"/>
      <c r="FI1486" s="19" t="s">
        <v>217</v>
      </c>
      <c r="FJ1486" s="16" t="s">
        <v>218</v>
      </c>
      <c r="FK1486" s="17">
        <v>46091.610914351855</v>
      </c>
      <c r="FL1486" s="14"/>
      <c r="FM1486" s="14"/>
      <c r="FN1486" s="16" t="s">
        <v>3301</v>
      </c>
      <c r="FO1486" s="17">
        <v>46091.610914351855</v>
      </c>
      <c r="FP1486" s="13" t="s">
        <v>19044</v>
      </c>
      <c r="FQ1486" s="13" t="s">
        <v>19045</v>
      </c>
      <c r="FR1486" s="13" t="s">
        <v>19046</v>
      </c>
      <c r="FS1486" s="14"/>
      <c r="FT1486" s="14"/>
      <c r="FU1486" s="14" t="str">
        <f t="shared" si="17"/>
        <v>Base de Dados_Images/14KS020Y11.Imagem do Equipamento-.140948.jpg</v>
      </c>
      <c r="FV1486" s="20"/>
      <c r="FW1486" s="20"/>
    </row>
    <row r="1487" ht="15.75" hidden="1" customHeight="1">
      <c r="A1487" s="10" t="s">
        <v>17863</v>
      </c>
      <c r="B1487" s="10" t="s">
        <v>17458</v>
      </c>
      <c r="C1487" s="10" t="s">
        <v>301</v>
      </c>
      <c r="D1487" s="10" t="s">
        <v>19047</v>
      </c>
      <c r="E1487" s="11" t="s">
        <v>17651</v>
      </c>
      <c r="F1487" s="26" t="s">
        <v>184</v>
      </c>
      <c r="G1487" s="13" t="s">
        <v>185</v>
      </c>
      <c r="H1487" s="13" t="s">
        <v>19048</v>
      </c>
      <c r="I1487" s="13" t="s">
        <v>185</v>
      </c>
      <c r="J1487" s="13" t="s">
        <v>19049</v>
      </c>
      <c r="K1487" s="13" t="s">
        <v>185</v>
      </c>
      <c r="L1487" s="13" t="s">
        <v>19050</v>
      </c>
      <c r="M1487" s="13" t="s">
        <v>185</v>
      </c>
      <c r="N1487" s="13" t="s">
        <v>19050</v>
      </c>
      <c r="O1487" s="13" t="s">
        <v>185</v>
      </c>
      <c r="P1487" s="13" t="s">
        <v>19051</v>
      </c>
      <c r="Q1487" s="13" t="s">
        <v>185</v>
      </c>
      <c r="R1487" s="13" t="s">
        <v>19051</v>
      </c>
      <c r="S1487" s="13" t="s">
        <v>185</v>
      </c>
      <c r="T1487" s="13" t="s">
        <v>19052</v>
      </c>
      <c r="U1487" s="13" t="s">
        <v>185</v>
      </c>
      <c r="V1487" s="13" t="s">
        <v>19053</v>
      </c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  <c r="BO1487" s="14"/>
      <c r="BP1487" s="14"/>
      <c r="BQ1487" s="14"/>
      <c r="BR1487" s="14"/>
      <c r="BS1487" s="19" t="s">
        <v>217</v>
      </c>
      <c r="BT1487" s="19" t="s">
        <v>274</v>
      </c>
      <c r="BU1487" s="18"/>
      <c r="BV1487" s="16" t="s">
        <v>218</v>
      </c>
      <c r="BW1487" s="17">
        <v>46064.54357638889</v>
      </c>
      <c r="BX1487" s="16" t="s">
        <v>218</v>
      </c>
      <c r="BY1487" s="17">
        <v>46064.54357638889</v>
      </c>
      <c r="BZ1487" s="26" t="s">
        <v>219</v>
      </c>
      <c r="CA1487" s="13" t="s">
        <v>185</v>
      </c>
      <c r="CB1487" s="13" t="s">
        <v>19054</v>
      </c>
      <c r="CC1487" s="13" t="s">
        <v>690</v>
      </c>
      <c r="CD1487" s="13" t="s">
        <v>19055</v>
      </c>
      <c r="CE1487" s="14"/>
      <c r="CF1487" s="14"/>
      <c r="CG1487" s="14"/>
      <c r="CH1487" s="14"/>
      <c r="CI1487" s="14"/>
      <c r="CJ1487" s="14"/>
      <c r="CK1487" s="14"/>
      <c r="CL1487" s="14"/>
      <c r="CM1487" s="14"/>
      <c r="CN1487" s="14"/>
      <c r="CO1487" s="14"/>
      <c r="CP1487" s="14"/>
      <c r="CQ1487" s="14"/>
      <c r="CR1487" s="14"/>
      <c r="CS1487" s="14"/>
      <c r="CT1487" s="14"/>
      <c r="CU1487" s="14"/>
      <c r="CV1487" s="14"/>
      <c r="CW1487" s="14"/>
      <c r="CX1487" s="14"/>
      <c r="CY1487" s="14"/>
      <c r="CZ1487" s="14"/>
      <c r="DA1487" s="14"/>
      <c r="DB1487" s="14"/>
      <c r="DC1487" s="14"/>
      <c r="DD1487" s="14"/>
      <c r="DE1487" s="19" t="s">
        <v>217</v>
      </c>
      <c r="DF1487" s="19" t="s">
        <v>274</v>
      </c>
      <c r="DG1487" s="18"/>
      <c r="DH1487" s="16" t="s">
        <v>218</v>
      </c>
      <c r="DI1487" s="17">
        <v>46066.624930555554</v>
      </c>
      <c r="DJ1487" s="16" t="s">
        <v>218</v>
      </c>
      <c r="DK1487" s="17">
        <v>46066.624930555554</v>
      </c>
      <c r="DL1487" s="26" t="s">
        <v>224</v>
      </c>
      <c r="DM1487" s="13" t="s">
        <v>185</v>
      </c>
      <c r="DN1487" s="13" t="s">
        <v>19056</v>
      </c>
      <c r="DO1487" s="14"/>
      <c r="DP1487" s="14"/>
      <c r="DQ1487" s="14"/>
      <c r="DR1487" s="14"/>
      <c r="DS1487" s="14"/>
      <c r="DT1487" s="14"/>
      <c r="DU1487" s="14"/>
      <c r="DV1487" s="14"/>
      <c r="DW1487" s="14"/>
      <c r="DX1487" s="14"/>
      <c r="DY1487" s="14"/>
      <c r="DZ1487" s="14"/>
      <c r="EA1487" s="14"/>
      <c r="EB1487" s="14"/>
      <c r="EC1487" s="14"/>
      <c r="ED1487" s="14"/>
      <c r="EE1487" s="14"/>
      <c r="EF1487" s="14"/>
      <c r="EG1487" s="14"/>
      <c r="EH1487" s="14"/>
      <c r="EI1487" s="19" t="s">
        <v>217</v>
      </c>
      <c r="EJ1487" s="16" t="s">
        <v>218</v>
      </c>
      <c r="EK1487" s="17">
        <v>46077.43997685185</v>
      </c>
      <c r="EL1487" s="26" t="s">
        <v>233</v>
      </c>
      <c r="EM1487" s="13" t="s">
        <v>185</v>
      </c>
      <c r="EN1487" s="13" t="s">
        <v>19057</v>
      </c>
      <c r="EO1487" s="14"/>
      <c r="EP1487" s="14"/>
      <c r="EQ1487" s="14"/>
      <c r="ER1487" s="14"/>
      <c r="ES1487" s="14"/>
      <c r="ET1487" s="14"/>
      <c r="EU1487" s="14"/>
      <c r="EV1487" s="14"/>
      <c r="EW1487" s="14"/>
      <c r="EX1487" s="14"/>
      <c r="EY1487" s="14"/>
      <c r="EZ1487" s="14"/>
      <c r="FA1487" s="14"/>
      <c r="FB1487" s="14"/>
      <c r="FC1487" s="14"/>
      <c r="FD1487" s="14"/>
      <c r="FE1487" s="14"/>
      <c r="FF1487" s="14"/>
      <c r="FG1487" s="14"/>
      <c r="FH1487" s="14"/>
      <c r="FI1487" s="19" t="s">
        <v>217</v>
      </c>
      <c r="FJ1487" s="16" t="s">
        <v>218</v>
      </c>
      <c r="FK1487" s="17">
        <v>46091.61108796296</v>
      </c>
      <c r="FL1487" s="14"/>
      <c r="FM1487" s="14"/>
      <c r="FN1487" s="16" t="s">
        <v>3301</v>
      </c>
      <c r="FO1487" s="17">
        <v>46091.61108796296</v>
      </c>
      <c r="FP1487" s="13" t="s">
        <v>19057</v>
      </c>
      <c r="FQ1487" s="13" t="s">
        <v>19058</v>
      </c>
      <c r="FR1487" s="13" t="s">
        <v>19059</v>
      </c>
      <c r="FS1487" s="14"/>
      <c r="FT1487" s="14"/>
      <c r="FU1487" s="14" t="str">
        <f t="shared" si="17"/>
        <v>Base de Dados_Images/14KS020Y12.Imagem do Equipamento-.141020.jpg</v>
      </c>
      <c r="FV1487" s="20"/>
      <c r="FW1487" s="20"/>
    </row>
    <row r="1488" ht="15.75" hidden="1" customHeight="1">
      <c r="A1488" s="10" t="s">
        <v>17863</v>
      </c>
      <c r="B1488" s="10" t="s">
        <v>17458</v>
      </c>
      <c r="C1488" s="10" t="s">
        <v>301</v>
      </c>
      <c r="D1488" s="10" t="s">
        <v>19060</v>
      </c>
      <c r="E1488" s="11" t="s">
        <v>17651</v>
      </c>
      <c r="F1488" s="26" t="s">
        <v>184</v>
      </c>
      <c r="G1488" s="13" t="s">
        <v>185</v>
      </c>
      <c r="H1488" s="13" t="s">
        <v>19061</v>
      </c>
      <c r="I1488" s="13" t="s">
        <v>185</v>
      </c>
      <c r="J1488" s="13" t="s">
        <v>19062</v>
      </c>
      <c r="K1488" s="13" t="s">
        <v>185</v>
      </c>
      <c r="L1488" s="13" t="s">
        <v>19062</v>
      </c>
      <c r="M1488" s="13" t="s">
        <v>185</v>
      </c>
      <c r="N1488" s="13" t="s">
        <v>19063</v>
      </c>
      <c r="O1488" s="13" t="s">
        <v>185</v>
      </c>
      <c r="P1488" s="13" t="s">
        <v>19064</v>
      </c>
      <c r="Q1488" s="13" t="s">
        <v>185</v>
      </c>
      <c r="R1488" s="13" t="s">
        <v>19065</v>
      </c>
      <c r="S1488" s="13" t="s">
        <v>185</v>
      </c>
      <c r="T1488" s="13" t="s">
        <v>19066</v>
      </c>
      <c r="U1488" s="13" t="s">
        <v>185</v>
      </c>
      <c r="V1488" s="13" t="s">
        <v>19067</v>
      </c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  <c r="BO1488" s="14"/>
      <c r="BP1488" s="14"/>
      <c r="BQ1488" s="14"/>
      <c r="BR1488" s="14"/>
      <c r="BS1488" s="19" t="s">
        <v>217</v>
      </c>
      <c r="BT1488" s="19" t="s">
        <v>274</v>
      </c>
      <c r="BU1488" s="18"/>
      <c r="BV1488" s="16" t="s">
        <v>218</v>
      </c>
      <c r="BW1488" s="17">
        <v>46064.54329861111</v>
      </c>
      <c r="BX1488" s="16" t="s">
        <v>218</v>
      </c>
      <c r="BY1488" s="17">
        <v>46064.54329861111</v>
      </c>
      <c r="BZ1488" s="26" t="s">
        <v>219</v>
      </c>
      <c r="CA1488" s="13" t="s">
        <v>185</v>
      </c>
      <c r="CB1488" s="13" t="s">
        <v>19068</v>
      </c>
      <c r="CC1488" s="13" t="s">
        <v>690</v>
      </c>
      <c r="CD1488" s="13" t="s">
        <v>19069</v>
      </c>
      <c r="CE1488" s="14"/>
      <c r="CF1488" s="14"/>
      <c r="CG1488" s="14"/>
      <c r="CH1488" s="14"/>
      <c r="CI1488" s="14"/>
      <c r="CJ1488" s="14"/>
      <c r="CK1488" s="14"/>
      <c r="CL1488" s="14"/>
      <c r="CM1488" s="14"/>
      <c r="CN1488" s="14"/>
      <c r="CO1488" s="14"/>
      <c r="CP1488" s="14"/>
      <c r="CQ1488" s="14"/>
      <c r="CR1488" s="14"/>
      <c r="CS1488" s="14"/>
      <c r="CT1488" s="14"/>
      <c r="CU1488" s="14"/>
      <c r="CV1488" s="14"/>
      <c r="CW1488" s="14"/>
      <c r="CX1488" s="14"/>
      <c r="CY1488" s="14"/>
      <c r="CZ1488" s="14"/>
      <c r="DA1488" s="14"/>
      <c r="DB1488" s="14"/>
      <c r="DC1488" s="14"/>
      <c r="DD1488" s="14"/>
      <c r="DE1488" s="19" t="s">
        <v>217</v>
      </c>
      <c r="DF1488" s="19" t="s">
        <v>274</v>
      </c>
      <c r="DG1488" s="18"/>
      <c r="DH1488" s="16" t="s">
        <v>218</v>
      </c>
      <c r="DI1488" s="17">
        <v>46066.625081018516</v>
      </c>
      <c r="DJ1488" s="16" t="s">
        <v>218</v>
      </c>
      <c r="DK1488" s="17">
        <v>46066.625081018516</v>
      </c>
      <c r="DL1488" s="26" t="s">
        <v>224</v>
      </c>
      <c r="DM1488" s="13" t="s">
        <v>185</v>
      </c>
      <c r="DN1488" s="13" t="s">
        <v>19070</v>
      </c>
      <c r="DO1488" s="14"/>
      <c r="DP1488" s="14"/>
      <c r="DQ1488" s="14"/>
      <c r="DR1488" s="14"/>
      <c r="DS1488" s="14"/>
      <c r="DT1488" s="14"/>
      <c r="DU1488" s="14"/>
      <c r="DV1488" s="14"/>
      <c r="DW1488" s="14"/>
      <c r="DX1488" s="14"/>
      <c r="DY1488" s="14"/>
      <c r="DZ1488" s="14"/>
      <c r="EA1488" s="14"/>
      <c r="EB1488" s="14"/>
      <c r="EC1488" s="14"/>
      <c r="ED1488" s="14"/>
      <c r="EE1488" s="14"/>
      <c r="EF1488" s="14"/>
      <c r="EG1488" s="14"/>
      <c r="EH1488" s="14"/>
      <c r="EI1488" s="19" t="s">
        <v>217</v>
      </c>
      <c r="EJ1488" s="16" t="s">
        <v>218</v>
      </c>
      <c r="EK1488" s="17">
        <v>46077.440104166664</v>
      </c>
      <c r="EL1488" s="26" t="s">
        <v>233</v>
      </c>
      <c r="EM1488" s="13" t="s">
        <v>185</v>
      </c>
      <c r="EN1488" s="13" t="s">
        <v>19071</v>
      </c>
      <c r="EO1488" s="14"/>
      <c r="EP1488" s="14"/>
      <c r="EQ1488" s="14"/>
      <c r="ER1488" s="14"/>
      <c r="ES1488" s="14"/>
      <c r="ET1488" s="14"/>
      <c r="EU1488" s="14"/>
      <c r="EV1488" s="14"/>
      <c r="EW1488" s="14"/>
      <c r="EX1488" s="14"/>
      <c r="EY1488" s="14"/>
      <c r="EZ1488" s="14"/>
      <c r="FA1488" s="14"/>
      <c r="FB1488" s="14"/>
      <c r="FC1488" s="14"/>
      <c r="FD1488" s="14"/>
      <c r="FE1488" s="14"/>
      <c r="FF1488" s="14"/>
      <c r="FG1488" s="14"/>
      <c r="FH1488" s="14"/>
      <c r="FI1488" s="19" t="s">
        <v>217</v>
      </c>
      <c r="FJ1488" s="16" t="s">
        <v>218</v>
      </c>
      <c r="FK1488" s="17">
        <v>46091.61127314815</v>
      </c>
      <c r="FL1488" s="14"/>
      <c r="FM1488" s="14"/>
      <c r="FN1488" s="16" t="s">
        <v>3301</v>
      </c>
      <c r="FO1488" s="17">
        <v>46091.61127314815</v>
      </c>
      <c r="FP1488" s="13" t="s">
        <v>19071</v>
      </c>
      <c r="FQ1488" s="13" t="s">
        <v>19072</v>
      </c>
      <c r="FR1488" s="13" t="s">
        <v>19073</v>
      </c>
      <c r="FS1488" s="14"/>
      <c r="FT1488" s="14"/>
      <c r="FU1488" s="14" t="str">
        <f t="shared" si="17"/>
        <v>Base de Dados_Images/14KS020Y13.Imagem do Equipamento-.141113.jpg</v>
      </c>
      <c r="FV1488" s="20"/>
      <c r="FW1488" s="20"/>
    </row>
    <row r="1489" ht="15.75" hidden="1" customHeight="1">
      <c r="A1489" s="10" t="s">
        <v>17863</v>
      </c>
      <c r="B1489" s="10" t="s">
        <v>17458</v>
      </c>
      <c r="C1489" s="10" t="s">
        <v>301</v>
      </c>
      <c r="D1489" s="10" t="s">
        <v>19074</v>
      </c>
      <c r="E1489" s="11" t="s">
        <v>17651</v>
      </c>
      <c r="F1489" s="26" t="s">
        <v>184</v>
      </c>
      <c r="G1489" s="13" t="s">
        <v>185</v>
      </c>
      <c r="H1489" s="13" t="s">
        <v>19075</v>
      </c>
      <c r="I1489" s="13" t="s">
        <v>185</v>
      </c>
      <c r="J1489" s="13" t="s">
        <v>19076</v>
      </c>
      <c r="K1489" s="13" t="s">
        <v>185</v>
      </c>
      <c r="L1489" s="13" t="s">
        <v>19076</v>
      </c>
      <c r="M1489" s="13" t="s">
        <v>185</v>
      </c>
      <c r="N1489" s="13" t="s">
        <v>19077</v>
      </c>
      <c r="O1489" s="13" t="s">
        <v>185</v>
      </c>
      <c r="P1489" s="13" t="s">
        <v>19078</v>
      </c>
      <c r="Q1489" s="13" t="s">
        <v>185</v>
      </c>
      <c r="R1489" s="13" t="s">
        <v>19079</v>
      </c>
      <c r="S1489" s="13" t="s">
        <v>185</v>
      </c>
      <c r="T1489" s="13" t="s">
        <v>19080</v>
      </c>
      <c r="U1489" s="13" t="s">
        <v>185</v>
      </c>
      <c r="V1489" s="13" t="s">
        <v>19081</v>
      </c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  <c r="BO1489" s="14"/>
      <c r="BP1489" s="14"/>
      <c r="BQ1489" s="14"/>
      <c r="BR1489" s="14"/>
      <c r="BS1489" s="19" t="s">
        <v>217</v>
      </c>
      <c r="BT1489" s="19" t="s">
        <v>274</v>
      </c>
      <c r="BU1489" s="18"/>
      <c r="BV1489" s="16" t="s">
        <v>218</v>
      </c>
      <c r="BW1489" s="17">
        <v>46064.545439814814</v>
      </c>
      <c r="BX1489" s="16" t="s">
        <v>218</v>
      </c>
      <c r="BY1489" s="17">
        <v>46064.545439814814</v>
      </c>
      <c r="BZ1489" s="26" t="s">
        <v>219</v>
      </c>
      <c r="CA1489" s="13" t="s">
        <v>185</v>
      </c>
      <c r="CB1489" s="13" t="s">
        <v>19082</v>
      </c>
      <c r="CC1489" s="13" t="s">
        <v>690</v>
      </c>
      <c r="CD1489" s="13" t="s">
        <v>19083</v>
      </c>
      <c r="CE1489" s="14"/>
      <c r="CF1489" s="14"/>
      <c r="CG1489" s="14"/>
      <c r="CH1489" s="14"/>
      <c r="CI1489" s="14"/>
      <c r="CJ1489" s="14"/>
      <c r="CK1489" s="14"/>
      <c r="CL1489" s="14"/>
      <c r="CM1489" s="14"/>
      <c r="CN1489" s="14"/>
      <c r="CO1489" s="14"/>
      <c r="CP1489" s="14"/>
      <c r="CQ1489" s="14"/>
      <c r="CR1489" s="14"/>
      <c r="CS1489" s="14"/>
      <c r="CT1489" s="14"/>
      <c r="CU1489" s="14"/>
      <c r="CV1489" s="14"/>
      <c r="CW1489" s="14"/>
      <c r="CX1489" s="14"/>
      <c r="CY1489" s="14"/>
      <c r="CZ1489" s="14"/>
      <c r="DA1489" s="14"/>
      <c r="DB1489" s="14"/>
      <c r="DC1489" s="14"/>
      <c r="DD1489" s="14"/>
      <c r="DE1489" s="19" t="s">
        <v>217</v>
      </c>
      <c r="DF1489" s="19" t="s">
        <v>274</v>
      </c>
      <c r="DG1489" s="18"/>
      <c r="DH1489" s="16" t="s">
        <v>218</v>
      </c>
      <c r="DI1489" s="17">
        <v>46066.62525462963</v>
      </c>
      <c r="DJ1489" s="16" t="s">
        <v>218</v>
      </c>
      <c r="DK1489" s="17">
        <v>46066.62525462963</v>
      </c>
      <c r="DL1489" s="26" t="s">
        <v>224</v>
      </c>
      <c r="DM1489" s="13" t="s">
        <v>185</v>
      </c>
      <c r="DN1489" s="13" t="s">
        <v>19084</v>
      </c>
      <c r="DO1489" s="14"/>
      <c r="DP1489" s="14"/>
      <c r="DQ1489" s="14"/>
      <c r="DR1489" s="14"/>
      <c r="DS1489" s="14"/>
      <c r="DT1489" s="14"/>
      <c r="DU1489" s="14"/>
      <c r="DV1489" s="14"/>
      <c r="DW1489" s="14"/>
      <c r="DX1489" s="14"/>
      <c r="DY1489" s="14"/>
      <c r="DZ1489" s="14"/>
      <c r="EA1489" s="14"/>
      <c r="EB1489" s="14"/>
      <c r="EC1489" s="14"/>
      <c r="ED1489" s="14"/>
      <c r="EE1489" s="14"/>
      <c r="EF1489" s="14"/>
      <c r="EG1489" s="14"/>
      <c r="EH1489" s="14"/>
      <c r="EI1489" s="19" t="s">
        <v>217</v>
      </c>
      <c r="EJ1489" s="16" t="s">
        <v>218</v>
      </c>
      <c r="EK1489" s="17">
        <v>46077.440254629626</v>
      </c>
      <c r="EL1489" s="26" t="s">
        <v>233</v>
      </c>
      <c r="EM1489" s="13" t="s">
        <v>185</v>
      </c>
      <c r="EN1489" s="13" t="s">
        <v>19085</v>
      </c>
      <c r="EO1489" s="14"/>
      <c r="EP1489" s="14"/>
      <c r="EQ1489" s="14"/>
      <c r="ER1489" s="14"/>
      <c r="ES1489" s="14"/>
      <c r="ET1489" s="14"/>
      <c r="EU1489" s="14"/>
      <c r="EV1489" s="14"/>
      <c r="EW1489" s="14"/>
      <c r="EX1489" s="14"/>
      <c r="EY1489" s="14"/>
      <c r="EZ1489" s="14"/>
      <c r="FA1489" s="14"/>
      <c r="FB1489" s="14"/>
      <c r="FC1489" s="14"/>
      <c r="FD1489" s="14"/>
      <c r="FE1489" s="14"/>
      <c r="FF1489" s="14"/>
      <c r="FG1489" s="14"/>
      <c r="FH1489" s="14"/>
      <c r="FI1489" s="19" t="s">
        <v>217</v>
      </c>
      <c r="FJ1489" s="16" t="s">
        <v>218</v>
      </c>
      <c r="FK1489" s="17">
        <v>46091.61136574074</v>
      </c>
      <c r="FL1489" s="14"/>
      <c r="FM1489" s="14"/>
      <c r="FN1489" s="16" t="s">
        <v>3301</v>
      </c>
      <c r="FO1489" s="17">
        <v>46091.61136574074</v>
      </c>
      <c r="FP1489" s="13" t="s">
        <v>19085</v>
      </c>
      <c r="FQ1489" s="13" t="s">
        <v>19086</v>
      </c>
      <c r="FR1489" s="13" t="s">
        <v>19087</v>
      </c>
      <c r="FS1489" s="14"/>
      <c r="FT1489" s="14"/>
      <c r="FU1489" s="14" t="str">
        <f t="shared" si="17"/>
        <v>Base de Dados_Images/14KS020Y20.Imagem do Equipamento-.183044.jpg</v>
      </c>
      <c r="FV1489" s="20"/>
      <c r="FW1489" s="20"/>
    </row>
    <row r="1490" ht="15.75" hidden="1" customHeight="1">
      <c r="A1490" s="10" t="s">
        <v>17863</v>
      </c>
      <c r="B1490" s="10" t="s">
        <v>17458</v>
      </c>
      <c r="C1490" s="10" t="s">
        <v>301</v>
      </c>
      <c r="D1490" s="10" t="s">
        <v>19088</v>
      </c>
      <c r="E1490" s="11" t="s">
        <v>19089</v>
      </c>
      <c r="F1490" s="26" t="s">
        <v>184</v>
      </c>
      <c r="G1490" s="13" t="s">
        <v>185</v>
      </c>
      <c r="H1490" s="13" t="s">
        <v>19090</v>
      </c>
      <c r="I1490" s="13" t="s">
        <v>185</v>
      </c>
      <c r="J1490" s="13" t="s">
        <v>19091</v>
      </c>
      <c r="K1490" s="13" t="s">
        <v>185</v>
      </c>
      <c r="L1490" s="13" t="s">
        <v>19092</v>
      </c>
      <c r="M1490" s="13" t="s">
        <v>185</v>
      </c>
      <c r="N1490" s="13" t="s">
        <v>19093</v>
      </c>
      <c r="O1490" s="13" t="s">
        <v>185</v>
      </c>
      <c r="P1490" s="13" t="s">
        <v>19094</v>
      </c>
      <c r="Q1490" s="13" t="s">
        <v>185</v>
      </c>
      <c r="R1490" s="13" t="s">
        <v>19095</v>
      </c>
      <c r="S1490" s="13" t="s">
        <v>185</v>
      </c>
      <c r="T1490" s="13" t="s">
        <v>19095</v>
      </c>
      <c r="U1490" s="13" t="s">
        <v>185</v>
      </c>
      <c r="V1490" s="13" t="s">
        <v>19096</v>
      </c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  <c r="BO1490" s="14"/>
      <c r="BP1490" s="14"/>
      <c r="BQ1490" s="14"/>
      <c r="BR1490" s="14"/>
      <c r="BS1490" s="19" t="s">
        <v>217</v>
      </c>
      <c r="BT1490" s="19" t="s">
        <v>274</v>
      </c>
      <c r="BU1490" s="18"/>
      <c r="BV1490" s="16" t="s">
        <v>218</v>
      </c>
      <c r="BW1490" s="17">
        <v>46083.39429398148</v>
      </c>
      <c r="BX1490" s="16" t="s">
        <v>218</v>
      </c>
      <c r="BY1490" s="17">
        <v>46083.39429398148</v>
      </c>
      <c r="BZ1490" s="26" t="s">
        <v>219</v>
      </c>
      <c r="CA1490" s="13" t="s">
        <v>185</v>
      </c>
      <c r="CB1490" s="13" t="s">
        <v>19097</v>
      </c>
      <c r="CC1490" s="13" t="s">
        <v>185</v>
      </c>
      <c r="CD1490" s="13" t="s">
        <v>19097</v>
      </c>
      <c r="CE1490" s="14"/>
      <c r="CF1490" s="14"/>
      <c r="CG1490" s="14"/>
      <c r="CH1490" s="14"/>
      <c r="CI1490" s="14"/>
      <c r="CJ1490" s="14"/>
      <c r="CK1490" s="14"/>
      <c r="CL1490" s="14"/>
      <c r="CM1490" s="14"/>
      <c r="CN1490" s="14"/>
      <c r="CO1490" s="14"/>
      <c r="CP1490" s="14"/>
      <c r="CQ1490" s="14"/>
      <c r="CR1490" s="14"/>
      <c r="CS1490" s="14"/>
      <c r="CT1490" s="14"/>
      <c r="CU1490" s="14"/>
      <c r="CV1490" s="14"/>
      <c r="CW1490" s="14"/>
      <c r="CX1490" s="14"/>
      <c r="CY1490" s="14"/>
      <c r="CZ1490" s="14"/>
      <c r="DA1490" s="14"/>
      <c r="DB1490" s="14"/>
      <c r="DC1490" s="14"/>
      <c r="DD1490" s="14"/>
      <c r="DE1490" s="19" t="s">
        <v>217</v>
      </c>
      <c r="DF1490" s="19" t="s">
        <v>274</v>
      </c>
      <c r="DG1490" s="18"/>
      <c r="DH1490" s="16" t="s">
        <v>218</v>
      </c>
      <c r="DI1490" s="17">
        <v>46083.39435185185</v>
      </c>
      <c r="DJ1490" s="16" t="s">
        <v>218</v>
      </c>
      <c r="DK1490" s="17">
        <v>46083.39435185185</v>
      </c>
      <c r="DL1490" s="26" t="s">
        <v>224</v>
      </c>
      <c r="DM1490" s="13" t="s">
        <v>185</v>
      </c>
      <c r="DN1490" s="13" t="s">
        <v>19098</v>
      </c>
      <c r="DO1490" s="14"/>
      <c r="DP1490" s="14"/>
      <c r="DQ1490" s="14"/>
      <c r="DR1490" s="14"/>
      <c r="DS1490" s="14"/>
      <c r="DT1490" s="14"/>
      <c r="DU1490" s="14"/>
      <c r="DV1490" s="14"/>
      <c r="DW1490" s="14"/>
      <c r="DX1490" s="14"/>
      <c r="DY1490" s="14"/>
      <c r="DZ1490" s="14"/>
      <c r="EA1490" s="14"/>
      <c r="EB1490" s="14"/>
      <c r="EC1490" s="14"/>
      <c r="ED1490" s="14"/>
      <c r="EE1490" s="14"/>
      <c r="EF1490" s="14"/>
      <c r="EG1490" s="14"/>
      <c r="EH1490" s="14"/>
      <c r="EI1490" s="19" t="s">
        <v>217</v>
      </c>
      <c r="EJ1490" s="16" t="s">
        <v>218</v>
      </c>
      <c r="EK1490" s="17">
        <v>46083.39443287037</v>
      </c>
      <c r="EL1490" s="26" t="s">
        <v>233</v>
      </c>
      <c r="EM1490" s="13" t="s">
        <v>185</v>
      </c>
      <c r="EN1490" s="13" t="s">
        <v>19099</v>
      </c>
      <c r="EO1490" s="14"/>
      <c r="EP1490" s="14"/>
      <c r="EQ1490" s="14"/>
      <c r="ER1490" s="14"/>
      <c r="ES1490" s="14"/>
      <c r="ET1490" s="14"/>
      <c r="EU1490" s="14"/>
      <c r="EV1490" s="14"/>
      <c r="EW1490" s="14"/>
      <c r="EX1490" s="14"/>
      <c r="EY1490" s="14"/>
      <c r="EZ1490" s="14"/>
      <c r="FA1490" s="14"/>
      <c r="FB1490" s="14"/>
      <c r="FC1490" s="14"/>
      <c r="FD1490" s="14"/>
      <c r="FE1490" s="14"/>
      <c r="FF1490" s="14"/>
      <c r="FG1490" s="14"/>
      <c r="FH1490" s="14"/>
      <c r="FI1490" s="19" t="s">
        <v>217</v>
      </c>
      <c r="FJ1490" s="16" t="s">
        <v>218</v>
      </c>
      <c r="FK1490" s="17">
        <v>46091.613032407404</v>
      </c>
      <c r="FL1490" s="14"/>
      <c r="FM1490" s="14"/>
      <c r="FN1490" s="16" t="s">
        <v>3301</v>
      </c>
      <c r="FO1490" s="17">
        <v>46091.613032407404</v>
      </c>
      <c r="FP1490" s="13" t="s">
        <v>19099</v>
      </c>
      <c r="FQ1490" s="13" t="s">
        <v>19100</v>
      </c>
      <c r="FR1490" s="13" t="s">
        <v>19101</v>
      </c>
      <c r="FS1490" s="14"/>
      <c r="FT1490" s="14"/>
      <c r="FU1490" s="14" t="str">
        <f t="shared" si="17"/>
        <v>Base de Dados_Images/14FCV020Y02.Imagem do Equipamento-.193238.jpg</v>
      </c>
      <c r="FV1490" s="20"/>
      <c r="FW1490" s="20"/>
    </row>
    <row r="1491" ht="15.75" hidden="1" customHeight="1">
      <c r="A1491" s="10" t="s">
        <v>17863</v>
      </c>
      <c r="B1491" s="10" t="s">
        <v>17458</v>
      </c>
      <c r="C1491" s="23" t="s">
        <v>264</v>
      </c>
      <c r="D1491" s="10" t="s">
        <v>19102</v>
      </c>
      <c r="E1491" s="11" t="s">
        <v>19103</v>
      </c>
      <c r="F1491" s="26" t="s">
        <v>184</v>
      </c>
      <c r="G1491" s="13" t="s">
        <v>185</v>
      </c>
      <c r="H1491" s="13" t="s">
        <v>19104</v>
      </c>
      <c r="I1491" s="13" t="s">
        <v>185</v>
      </c>
      <c r="J1491" s="13" t="s">
        <v>19105</v>
      </c>
      <c r="K1491" s="13" t="s">
        <v>185</v>
      </c>
      <c r="L1491" s="13" t="s">
        <v>19105</v>
      </c>
      <c r="M1491" s="13" t="s">
        <v>185</v>
      </c>
      <c r="N1491" s="13" t="s">
        <v>19106</v>
      </c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  <c r="BO1491" s="14"/>
      <c r="BP1491" s="14"/>
      <c r="BQ1491" s="14"/>
      <c r="BR1491" s="14"/>
      <c r="BS1491" s="19" t="s">
        <v>217</v>
      </c>
      <c r="BT1491" s="16" t="s">
        <v>218</v>
      </c>
      <c r="BU1491" s="17">
        <v>46069.365115740744</v>
      </c>
      <c r="BV1491" s="16" t="s">
        <v>218</v>
      </c>
      <c r="BW1491" s="17">
        <v>46069.36515046296</v>
      </c>
      <c r="BX1491" s="16" t="s">
        <v>218</v>
      </c>
      <c r="BY1491" s="17">
        <v>46069.36515046296</v>
      </c>
      <c r="BZ1491" s="26" t="s">
        <v>219</v>
      </c>
      <c r="CA1491" s="13" t="s">
        <v>185</v>
      </c>
      <c r="CB1491" s="13" t="s">
        <v>19107</v>
      </c>
      <c r="CC1491" s="13" t="s">
        <v>185</v>
      </c>
      <c r="CD1491" s="13" t="s">
        <v>19108</v>
      </c>
      <c r="CE1491" s="13" t="s">
        <v>185</v>
      </c>
      <c r="CF1491" s="13" t="s">
        <v>19109</v>
      </c>
      <c r="CG1491" s="14"/>
      <c r="CH1491" s="14"/>
      <c r="CI1491" s="14"/>
      <c r="CJ1491" s="14"/>
      <c r="CK1491" s="14"/>
      <c r="CL1491" s="14"/>
      <c r="CM1491" s="14"/>
      <c r="CN1491" s="14"/>
      <c r="CO1491" s="14"/>
      <c r="CP1491" s="14"/>
      <c r="CQ1491" s="14"/>
      <c r="CR1491" s="14"/>
      <c r="CS1491" s="14"/>
      <c r="CT1491" s="14"/>
      <c r="CU1491" s="14"/>
      <c r="CV1491" s="14"/>
      <c r="CW1491" s="14"/>
      <c r="CX1491" s="14"/>
      <c r="CY1491" s="14"/>
      <c r="CZ1491" s="14"/>
      <c r="DA1491" s="14"/>
      <c r="DB1491" s="14"/>
      <c r="DC1491" s="14"/>
      <c r="DD1491" s="14"/>
      <c r="DE1491" s="19" t="s">
        <v>217</v>
      </c>
      <c r="DF1491" s="16" t="s">
        <v>274</v>
      </c>
      <c r="DG1491" s="18"/>
      <c r="DH1491" s="16" t="s">
        <v>218</v>
      </c>
      <c r="DI1491" s="17">
        <v>46077.44315972222</v>
      </c>
      <c r="DJ1491" s="16" t="s">
        <v>218</v>
      </c>
      <c r="DK1491" s="17">
        <v>46077.44315972222</v>
      </c>
      <c r="DL1491" s="26" t="s">
        <v>224</v>
      </c>
      <c r="DM1491" s="13" t="s">
        <v>185</v>
      </c>
      <c r="DN1491" s="13" t="s">
        <v>19110</v>
      </c>
      <c r="DO1491" s="13" t="s">
        <v>185</v>
      </c>
      <c r="DP1491" s="13" t="s">
        <v>19111</v>
      </c>
      <c r="DQ1491" s="14"/>
      <c r="DR1491" s="14"/>
      <c r="DS1491" s="14"/>
      <c r="DT1491" s="14"/>
      <c r="DU1491" s="14"/>
      <c r="DV1491" s="14"/>
      <c r="DW1491" s="14"/>
      <c r="DX1491" s="14"/>
      <c r="DY1491" s="14"/>
      <c r="DZ1491" s="14"/>
      <c r="EA1491" s="14"/>
      <c r="EB1491" s="14"/>
      <c r="EC1491" s="14"/>
      <c r="ED1491" s="14"/>
      <c r="EE1491" s="14"/>
      <c r="EF1491" s="14"/>
      <c r="EG1491" s="14"/>
      <c r="EH1491" s="14"/>
      <c r="EI1491" s="19" t="s">
        <v>217</v>
      </c>
      <c r="EJ1491" s="16" t="s">
        <v>218</v>
      </c>
      <c r="EK1491" s="17">
        <v>46077.44335648148</v>
      </c>
      <c r="EL1491" s="26" t="s">
        <v>233</v>
      </c>
      <c r="EM1491" s="13" t="s">
        <v>185</v>
      </c>
      <c r="EN1491" s="13" t="s">
        <v>19112</v>
      </c>
      <c r="EO1491" s="13" t="s">
        <v>185</v>
      </c>
      <c r="EP1491" s="13" t="s">
        <v>19113</v>
      </c>
      <c r="EQ1491" s="14"/>
      <c r="ER1491" s="14"/>
      <c r="ES1491" s="14"/>
      <c r="ET1491" s="14"/>
      <c r="EU1491" s="14"/>
      <c r="EV1491" s="14"/>
      <c r="EW1491" s="14"/>
      <c r="EX1491" s="14"/>
      <c r="EY1491" s="14"/>
      <c r="EZ1491" s="14"/>
      <c r="FA1491" s="14"/>
      <c r="FB1491" s="14"/>
      <c r="FC1491" s="14"/>
      <c r="FD1491" s="14"/>
      <c r="FE1491" s="14"/>
      <c r="FF1491" s="14"/>
      <c r="FG1491" s="14"/>
      <c r="FH1491" s="14"/>
      <c r="FI1491" s="19" t="s">
        <v>217</v>
      </c>
      <c r="FJ1491" s="16" t="s">
        <v>218</v>
      </c>
      <c r="FK1491" s="17">
        <v>46091.60695601852</v>
      </c>
      <c r="FL1491" s="14"/>
      <c r="FM1491" s="14"/>
      <c r="FN1491" s="16" t="s">
        <v>3301</v>
      </c>
      <c r="FO1491" s="17">
        <v>46091.60695601852</v>
      </c>
      <c r="FP1491" s="13" t="s">
        <v>19113</v>
      </c>
      <c r="FQ1491" s="13" t="s">
        <v>19114</v>
      </c>
      <c r="FR1491" s="13" t="s">
        <v>19115</v>
      </c>
      <c r="FS1491" s="14"/>
      <c r="FT1491" s="14"/>
      <c r="FU1491" s="14" t="str">
        <f t="shared" si="17"/>
        <v>Base de Dados_Images/14 FIT 020 B03.Imagem do Equipamento-.113819.jpg</v>
      </c>
      <c r="FV1491" s="20"/>
      <c r="FW1491" s="20"/>
    </row>
    <row r="1492" ht="15.75" hidden="1" customHeight="1">
      <c r="A1492" s="10" t="s">
        <v>19116</v>
      </c>
      <c r="B1492" s="10" t="s">
        <v>16361</v>
      </c>
      <c r="C1492" s="10" t="s">
        <v>19117</v>
      </c>
      <c r="D1492" s="10" t="s">
        <v>19118</v>
      </c>
      <c r="E1492" s="11" t="s">
        <v>19119</v>
      </c>
      <c r="F1492" s="26" t="s">
        <v>184</v>
      </c>
      <c r="G1492" s="13" t="s">
        <v>185</v>
      </c>
      <c r="H1492" s="13" t="s">
        <v>19120</v>
      </c>
      <c r="I1492" s="13" t="s">
        <v>185</v>
      </c>
      <c r="J1492" s="13" t="s">
        <v>19121</v>
      </c>
      <c r="K1492" s="13" t="s">
        <v>185</v>
      </c>
      <c r="L1492" s="13" t="s">
        <v>19122</v>
      </c>
      <c r="M1492" s="13" t="s">
        <v>185</v>
      </c>
      <c r="N1492" s="13" t="s">
        <v>19123</v>
      </c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  <c r="BO1492" s="14"/>
      <c r="BP1492" s="14"/>
      <c r="BQ1492" s="14"/>
      <c r="BR1492" s="14"/>
      <c r="BS1492" s="19" t="s">
        <v>217</v>
      </c>
      <c r="BT1492" s="16" t="s">
        <v>218</v>
      </c>
      <c r="BU1492" s="17">
        <v>46078.35400462963</v>
      </c>
      <c r="BV1492" s="16" t="s">
        <v>218</v>
      </c>
      <c r="BW1492" s="17">
        <v>46078.3540625</v>
      </c>
      <c r="BX1492" s="16" t="s">
        <v>218</v>
      </c>
      <c r="BY1492" s="17">
        <v>46078.3540625</v>
      </c>
      <c r="BZ1492" s="26" t="s">
        <v>219</v>
      </c>
      <c r="CA1492" s="13" t="s">
        <v>185</v>
      </c>
      <c r="CB1492" s="13" t="s">
        <v>19124</v>
      </c>
      <c r="CC1492" s="13" t="s">
        <v>185</v>
      </c>
      <c r="CD1492" s="13" t="s">
        <v>19125</v>
      </c>
      <c r="CE1492" s="13" t="s">
        <v>185</v>
      </c>
      <c r="CF1492" s="13" t="s">
        <v>19126</v>
      </c>
      <c r="CG1492" s="14"/>
      <c r="CH1492" s="14"/>
      <c r="CI1492" s="14"/>
      <c r="CJ1492" s="14"/>
      <c r="CK1492" s="14"/>
      <c r="CL1492" s="14"/>
      <c r="CM1492" s="14"/>
      <c r="CN1492" s="14"/>
      <c r="CO1492" s="14"/>
      <c r="CP1492" s="14"/>
      <c r="CQ1492" s="14"/>
      <c r="CR1492" s="14"/>
      <c r="CS1492" s="14"/>
      <c r="CT1492" s="14"/>
      <c r="CU1492" s="14"/>
      <c r="CV1492" s="14"/>
      <c r="CW1492" s="14"/>
      <c r="CX1492" s="14"/>
      <c r="CY1492" s="14"/>
      <c r="CZ1492" s="14"/>
      <c r="DA1492" s="14"/>
      <c r="DB1492" s="14"/>
      <c r="DC1492" s="14"/>
      <c r="DD1492" s="14"/>
      <c r="DE1492" s="19" t="s">
        <v>217</v>
      </c>
      <c r="DF1492" s="19" t="s">
        <v>274</v>
      </c>
      <c r="DG1492" s="18"/>
      <c r="DH1492" s="16" t="s">
        <v>218</v>
      </c>
      <c r="DI1492" s="17">
        <v>46099.70379629629</v>
      </c>
      <c r="DJ1492" s="16" t="s">
        <v>218</v>
      </c>
      <c r="DK1492" s="17">
        <v>46099.70379629629</v>
      </c>
      <c r="DL1492" s="26" t="s">
        <v>224</v>
      </c>
      <c r="DM1492" s="13" t="s">
        <v>185</v>
      </c>
      <c r="DN1492" s="13" t="s">
        <v>19127</v>
      </c>
      <c r="DO1492" s="13" t="s">
        <v>185</v>
      </c>
      <c r="DP1492" s="13" t="s">
        <v>19128</v>
      </c>
      <c r="DQ1492" s="14"/>
      <c r="DR1492" s="14"/>
      <c r="DS1492" s="14"/>
      <c r="DT1492" s="14"/>
      <c r="DU1492" s="14"/>
      <c r="DV1492" s="14"/>
      <c r="DW1492" s="14"/>
      <c r="DX1492" s="14"/>
      <c r="DY1492" s="14"/>
      <c r="DZ1492" s="14"/>
      <c r="EA1492" s="14"/>
      <c r="EB1492" s="14"/>
      <c r="EC1492" s="14"/>
      <c r="ED1492" s="14"/>
      <c r="EE1492" s="14"/>
      <c r="EF1492" s="14"/>
      <c r="EG1492" s="14"/>
      <c r="EH1492" s="14"/>
      <c r="EI1492" s="19" t="s">
        <v>217</v>
      </c>
      <c r="EJ1492" s="16" t="s">
        <v>218</v>
      </c>
      <c r="EK1492" s="17">
        <v>46099.70386574074</v>
      </c>
      <c r="EL1492" s="26" t="s">
        <v>233</v>
      </c>
      <c r="EM1492" s="13" t="s">
        <v>185</v>
      </c>
      <c r="EN1492" s="13" t="s">
        <v>19129</v>
      </c>
      <c r="EO1492" s="13" t="s">
        <v>185</v>
      </c>
      <c r="EP1492" s="13" t="s">
        <v>19130</v>
      </c>
      <c r="EQ1492" s="14"/>
      <c r="ER1492" s="14"/>
      <c r="ES1492" s="14"/>
      <c r="ET1492" s="14"/>
      <c r="EU1492" s="14"/>
      <c r="EV1492" s="14"/>
      <c r="EW1492" s="14"/>
      <c r="EX1492" s="14"/>
      <c r="EY1492" s="14"/>
      <c r="EZ1492" s="14"/>
      <c r="FA1492" s="14"/>
      <c r="FB1492" s="14"/>
      <c r="FC1492" s="14"/>
      <c r="FD1492" s="14"/>
      <c r="FE1492" s="14"/>
      <c r="FF1492" s="14"/>
      <c r="FG1492" s="14"/>
      <c r="FH1492" s="14"/>
      <c r="FI1492" s="19" t="s">
        <v>217</v>
      </c>
      <c r="FJ1492" s="16" t="s">
        <v>218</v>
      </c>
      <c r="FK1492" s="17">
        <v>46099.70392361111</v>
      </c>
      <c r="FL1492" s="14"/>
      <c r="FM1492" s="14"/>
      <c r="FN1492" s="16" t="s">
        <v>3301</v>
      </c>
      <c r="FO1492" s="17">
        <v>46099.70392361111</v>
      </c>
      <c r="FP1492" s="13" t="s">
        <v>19129</v>
      </c>
      <c r="FQ1492" s="13" t="s">
        <v>19131</v>
      </c>
      <c r="FR1492" s="13" t="s">
        <v>19123</v>
      </c>
      <c r="FS1492" s="14"/>
      <c r="FT1492" s="14"/>
      <c r="FU1492" s="14" t="str">
        <f t="shared" si="17"/>
        <v>Base de Dados_Images/14EM570B01.Imagem do Equipamento-.112945.jpg</v>
      </c>
      <c r="FV1492" s="20"/>
      <c r="FW1492" s="20"/>
    </row>
    <row r="1493" ht="15.75" hidden="1" customHeight="1">
      <c r="A1493" s="10" t="s">
        <v>19116</v>
      </c>
      <c r="B1493" s="10" t="s">
        <v>16361</v>
      </c>
      <c r="C1493" s="10" t="s">
        <v>556</v>
      </c>
      <c r="D1493" s="10" t="s">
        <v>19132</v>
      </c>
      <c r="E1493" s="11" t="s">
        <v>19133</v>
      </c>
      <c r="F1493" s="26" t="s">
        <v>184</v>
      </c>
      <c r="G1493" s="13" t="s">
        <v>185</v>
      </c>
      <c r="H1493" s="13" t="s">
        <v>19134</v>
      </c>
      <c r="I1493" s="13" t="s">
        <v>185</v>
      </c>
      <c r="J1493" s="13" t="s">
        <v>19135</v>
      </c>
      <c r="K1493" s="13" t="s">
        <v>185</v>
      </c>
      <c r="L1493" s="13" t="s">
        <v>19136</v>
      </c>
      <c r="M1493" s="13" t="s">
        <v>185</v>
      </c>
      <c r="N1493" s="13" t="s">
        <v>19137</v>
      </c>
      <c r="O1493" s="13" t="s">
        <v>185</v>
      </c>
      <c r="P1493" s="13" t="s">
        <v>19138</v>
      </c>
      <c r="Q1493" s="13" t="s">
        <v>185</v>
      </c>
      <c r="R1493" s="13" t="s">
        <v>19139</v>
      </c>
      <c r="S1493" s="13" t="s">
        <v>185</v>
      </c>
      <c r="T1493" s="13" t="s">
        <v>19140</v>
      </c>
      <c r="U1493" s="13" t="s">
        <v>185</v>
      </c>
      <c r="V1493" s="13" t="s">
        <v>19141</v>
      </c>
      <c r="W1493" s="13" t="s">
        <v>185</v>
      </c>
      <c r="X1493" s="13" t="s">
        <v>19142</v>
      </c>
      <c r="Y1493" s="13" t="s">
        <v>690</v>
      </c>
      <c r="Z1493" s="13" t="s">
        <v>19143</v>
      </c>
      <c r="AA1493" s="13" t="s">
        <v>185</v>
      </c>
      <c r="AB1493" s="13" t="s">
        <v>19144</v>
      </c>
      <c r="AC1493" s="13" t="s">
        <v>185</v>
      </c>
      <c r="AD1493" s="13" t="s">
        <v>19145</v>
      </c>
      <c r="AE1493" s="13" t="s">
        <v>185</v>
      </c>
      <c r="AF1493" s="13" t="s">
        <v>19146</v>
      </c>
      <c r="AG1493" s="13" t="s">
        <v>185</v>
      </c>
      <c r="AH1493" s="13" t="s">
        <v>19147</v>
      </c>
      <c r="AI1493" s="13" t="s">
        <v>185</v>
      </c>
      <c r="AJ1493" s="13" t="s">
        <v>19148</v>
      </c>
      <c r="AK1493" s="13" t="s">
        <v>185</v>
      </c>
      <c r="AL1493" s="13" t="s">
        <v>19149</v>
      </c>
      <c r="AM1493" s="13" t="s">
        <v>690</v>
      </c>
      <c r="AN1493" s="13" t="s">
        <v>19150</v>
      </c>
      <c r="AO1493" s="13" t="s">
        <v>690</v>
      </c>
      <c r="AP1493" s="13" t="s">
        <v>19151</v>
      </c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  <c r="BO1493" s="14"/>
      <c r="BP1493" s="14"/>
      <c r="BQ1493" s="14"/>
      <c r="BR1493" s="14"/>
      <c r="BS1493" s="19" t="s">
        <v>217</v>
      </c>
      <c r="BT1493" s="16" t="s">
        <v>218</v>
      </c>
      <c r="BU1493" s="17">
        <v>46089.53549768519</v>
      </c>
      <c r="BV1493" s="16" t="s">
        <v>218</v>
      </c>
      <c r="BW1493" s="17">
        <v>46073.34363425926</v>
      </c>
      <c r="BX1493" s="16" t="s">
        <v>218</v>
      </c>
      <c r="BY1493" s="17">
        <v>46089.53549768519</v>
      </c>
      <c r="BZ1493" s="26" t="s">
        <v>219</v>
      </c>
      <c r="CA1493" s="13" t="s">
        <v>185</v>
      </c>
      <c r="CB1493" s="13" t="s">
        <v>19152</v>
      </c>
      <c r="CC1493" s="13" t="s">
        <v>185</v>
      </c>
      <c r="CD1493" s="13" t="s">
        <v>19153</v>
      </c>
      <c r="CE1493" s="13" t="s">
        <v>185</v>
      </c>
      <c r="CF1493" s="13" t="s">
        <v>19154</v>
      </c>
      <c r="CG1493" s="13" t="s">
        <v>185</v>
      </c>
      <c r="CH1493" s="13" t="s">
        <v>19155</v>
      </c>
      <c r="CI1493" s="13" t="s">
        <v>185</v>
      </c>
      <c r="CJ1493" s="13" t="s">
        <v>19156</v>
      </c>
      <c r="CK1493" s="13" t="s">
        <v>405</v>
      </c>
      <c r="CL1493" s="13" t="s">
        <v>19157</v>
      </c>
      <c r="CM1493" s="14"/>
      <c r="CN1493" s="14"/>
      <c r="CO1493" s="14"/>
      <c r="CP1493" s="14"/>
      <c r="CQ1493" s="14"/>
      <c r="CR1493" s="14"/>
      <c r="CS1493" s="14"/>
      <c r="CT1493" s="14"/>
      <c r="CU1493" s="14"/>
      <c r="CV1493" s="14"/>
      <c r="CW1493" s="14"/>
      <c r="CX1493" s="14"/>
      <c r="CY1493" s="14"/>
      <c r="CZ1493" s="14"/>
      <c r="DA1493" s="14"/>
      <c r="DB1493" s="14"/>
      <c r="DC1493" s="14"/>
      <c r="DD1493" s="14"/>
      <c r="DE1493" s="16" t="s">
        <v>218</v>
      </c>
      <c r="DF1493" s="16" t="s">
        <v>218</v>
      </c>
      <c r="DG1493" s="17">
        <v>46089.53569444444</v>
      </c>
      <c r="DH1493" s="16" t="s">
        <v>217</v>
      </c>
      <c r="DI1493" s="17"/>
      <c r="DJ1493" s="16" t="s">
        <v>217</v>
      </c>
      <c r="DK1493" s="17"/>
      <c r="DL1493" s="26" t="s">
        <v>224</v>
      </c>
      <c r="DM1493" s="13" t="s">
        <v>185</v>
      </c>
      <c r="DN1493" s="13" t="s">
        <v>19158</v>
      </c>
      <c r="DO1493" s="13" t="s">
        <v>185</v>
      </c>
      <c r="DP1493" s="13" t="s">
        <v>19159</v>
      </c>
      <c r="DQ1493" s="13" t="s">
        <v>185</v>
      </c>
      <c r="DR1493" s="13" t="s">
        <v>19160</v>
      </c>
      <c r="DS1493" s="13" t="s">
        <v>185</v>
      </c>
      <c r="DT1493" s="13" t="s">
        <v>19161</v>
      </c>
      <c r="DU1493" s="14"/>
      <c r="DV1493" s="14"/>
      <c r="DW1493" s="14"/>
      <c r="DX1493" s="14"/>
      <c r="DY1493" s="14"/>
      <c r="DZ1493" s="14"/>
      <c r="EA1493" s="14"/>
      <c r="EB1493" s="14"/>
      <c r="EC1493" s="14"/>
      <c r="ED1493" s="14"/>
      <c r="EE1493" s="14"/>
      <c r="EF1493" s="14"/>
      <c r="EG1493" s="14"/>
      <c r="EH1493" s="14"/>
      <c r="EI1493" s="19" t="s">
        <v>217</v>
      </c>
      <c r="EJ1493" s="16" t="s">
        <v>218</v>
      </c>
      <c r="EK1493" s="17">
        <v>46095.58657407408</v>
      </c>
      <c r="EL1493" s="26" t="s">
        <v>233</v>
      </c>
      <c r="EM1493" s="13" t="s">
        <v>185</v>
      </c>
      <c r="EN1493" s="13" t="s">
        <v>19162</v>
      </c>
      <c r="EO1493" s="13" t="s">
        <v>185</v>
      </c>
      <c r="EP1493" s="13" t="s">
        <v>19163</v>
      </c>
      <c r="EQ1493" s="13" t="s">
        <v>185</v>
      </c>
      <c r="ER1493" s="13" t="s">
        <v>19164</v>
      </c>
      <c r="ES1493" s="13" t="s">
        <v>185</v>
      </c>
      <c r="ET1493" s="13" t="s">
        <v>19165</v>
      </c>
      <c r="EU1493" s="14"/>
      <c r="EV1493" s="14"/>
      <c r="EW1493" s="14"/>
      <c r="EX1493" s="14"/>
      <c r="EY1493" s="14"/>
      <c r="EZ1493" s="14"/>
      <c r="FA1493" s="14"/>
      <c r="FB1493" s="14"/>
      <c r="FC1493" s="14"/>
      <c r="FD1493" s="14"/>
      <c r="FE1493" s="14"/>
      <c r="FF1493" s="14"/>
      <c r="FG1493" s="14"/>
      <c r="FH1493" s="14"/>
      <c r="FI1493" s="19" t="s">
        <v>217</v>
      </c>
      <c r="FJ1493" s="16" t="s">
        <v>218</v>
      </c>
      <c r="FK1493" s="17">
        <v>46095.58679398148</v>
      </c>
      <c r="FL1493" s="14"/>
      <c r="FM1493" s="14"/>
      <c r="FN1493" s="19" t="s">
        <v>234</v>
      </c>
      <c r="FO1493" s="18"/>
      <c r="FP1493" s="13" t="s">
        <v>19164</v>
      </c>
      <c r="FQ1493" s="13" t="s">
        <v>19166</v>
      </c>
      <c r="FR1493" s="13" t="s">
        <v>19167</v>
      </c>
      <c r="FS1493" s="13" t="s">
        <v>19168</v>
      </c>
      <c r="FT1493" s="13" t="s">
        <v>19167</v>
      </c>
      <c r="FU1493" s="14" t="str">
        <f t="shared" si="17"/>
        <v>Base de Dados_Images/14ES235M01.Imagem do Equipamento-.191811.jpg</v>
      </c>
      <c r="FV1493" s="20"/>
      <c r="FW1493" s="20"/>
    </row>
    <row r="1494" ht="15.75" hidden="1" customHeight="1">
      <c r="A1494" s="10" t="s">
        <v>19116</v>
      </c>
      <c r="B1494" s="10" t="s">
        <v>16361</v>
      </c>
      <c r="C1494" s="10" t="s">
        <v>556</v>
      </c>
      <c r="D1494" s="10" t="s">
        <v>19169</v>
      </c>
      <c r="E1494" s="11" t="s">
        <v>19170</v>
      </c>
      <c r="F1494" s="26" t="s">
        <v>184</v>
      </c>
      <c r="G1494" s="13" t="s">
        <v>185</v>
      </c>
      <c r="H1494" s="13" t="s">
        <v>19171</v>
      </c>
      <c r="I1494" s="13" t="s">
        <v>690</v>
      </c>
      <c r="J1494" s="13" t="s">
        <v>19172</v>
      </c>
      <c r="K1494" s="13" t="s">
        <v>185</v>
      </c>
      <c r="L1494" s="13" t="s">
        <v>19173</v>
      </c>
      <c r="M1494" s="13" t="s">
        <v>185</v>
      </c>
      <c r="N1494" s="13" t="s">
        <v>19174</v>
      </c>
      <c r="O1494" s="13" t="s">
        <v>185</v>
      </c>
      <c r="P1494" s="13" t="s">
        <v>19175</v>
      </c>
      <c r="Q1494" s="13" t="s">
        <v>185</v>
      </c>
      <c r="R1494" s="13" t="s">
        <v>19176</v>
      </c>
      <c r="S1494" s="13" t="s">
        <v>185</v>
      </c>
      <c r="T1494" s="13" t="s">
        <v>19177</v>
      </c>
      <c r="U1494" s="13" t="s">
        <v>185</v>
      </c>
      <c r="V1494" s="13" t="s">
        <v>19178</v>
      </c>
      <c r="W1494" s="13" t="s">
        <v>185</v>
      </c>
      <c r="X1494" s="13" t="s">
        <v>19179</v>
      </c>
      <c r="Y1494" s="13" t="s">
        <v>690</v>
      </c>
      <c r="Z1494" s="13" t="s">
        <v>19180</v>
      </c>
      <c r="AA1494" s="13" t="s">
        <v>185</v>
      </c>
      <c r="AB1494" s="13" t="s">
        <v>19181</v>
      </c>
      <c r="AC1494" s="13" t="s">
        <v>185</v>
      </c>
      <c r="AD1494" s="13" t="s">
        <v>19182</v>
      </c>
      <c r="AE1494" s="13" t="s">
        <v>185</v>
      </c>
      <c r="AF1494" s="13" t="s">
        <v>19183</v>
      </c>
      <c r="AG1494" s="13" t="s">
        <v>185</v>
      </c>
      <c r="AH1494" s="13" t="s">
        <v>19184</v>
      </c>
      <c r="AI1494" s="13" t="s">
        <v>185</v>
      </c>
      <c r="AJ1494" s="13" t="s">
        <v>19185</v>
      </c>
      <c r="AK1494" s="13" t="s">
        <v>185</v>
      </c>
      <c r="AL1494" s="13" t="s">
        <v>19186</v>
      </c>
      <c r="AM1494" s="13" t="s">
        <v>690</v>
      </c>
      <c r="AN1494" s="13" t="s">
        <v>19187</v>
      </c>
      <c r="AO1494" s="13" t="s">
        <v>690</v>
      </c>
      <c r="AP1494" s="13" t="s">
        <v>19188</v>
      </c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  <c r="BO1494" s="14"/>
      <c r="BP1494" s="14"/>
      <c r="BQ1494" s="14"/>
      <c r="BR1494" s="14"/>
      <c r="BS1494" s="19" t="s">
        <v>217</v>
      </c>
      <c r="BT1494" s="16" t="s">
        <v>218</v>
      </c>
      <c r="BU1494" s="17">
        <v>46063.58478009259</v>
      </c>
      <c r="BV1494" s="16" t="s">
        <v>218</v>
      </c>
      <c r="BW1494" s="17">
        <v>46070.77957175926</v>
      </c>
      <c r="BX1494" s="16" t="s">
        <v>218</v>
      </c>
      <c r="BY1494" s="17">
        <v>46070.77957175926</v>
      </c>
      <c r="BZ1494" s="26" t="s">
        <v>219</v>
      </c>
      <c r="CA1494" s="13" t="s">
        <v>185</v>
      </c>
      <c r="CB1494" s="13" t="s">
        <v>19189</v>
      </c>
      <c r="CC1494" s="13" t="s">
        <v>185</v>
      </c>
      <c r="CD1494" s="13" t="s">
        <v>19190</v>
      </c>
      <c r="CE1494" s="13" t="s">
        <v>185</v>
      </c>
      <c r="CF1494" s="13" t="s">
        <v>19191</v>
      </c>
      <c r="CG1494" s="13" t="s">
        <v>185</v>
      </c>
      <c r="CH1494" s="13" t="s">
        <v>19192</v>
      </c>
      <c r="CI1494" s="13" t="s">
        <v>185</v>
      </c>
      <c r="CJ1494" s="13" t="s">
        <v>19193</v>
      </c>
      <c r="CK1494" s="13" t="s">
        <v>690</v>
      </c>
      <c r="CL1494" s="13" t="s">
        <v>19194</v>
      </c>
      <c r="CM1494" s="14"/>
      <c r="CN1494" s="14"/>
      <c r="CO1494" s="14"/>
      <c r="CP1494" s="14"/>
      <c r="CQ1494" s="14"/>
      <c r="CR1494" s="14"/>
      <c r="CS1494" s="14"/>
      <c r="CT1494" s="14"/>
      <c r="CU1494" s="14"/>
      <c r="CV1494" s="14"/>
      <c r="CW1494" s="14"/>
      <c r="CX1494" s="14"/>
      <c r="CY1494" s="14"/>
      <c r="CZ1494" s="14"/>
      <c r="DA1494" s="14"/>
      <c r="DB1494" s="14"/>
      <c r="DC1494" s="14"/>
      <c r="DD1494" s="14"/>
      <c r="DE1494" s="19" t="s">
        <v>217</v>
      </c>
      <c r="DF1494" s="16" t="s">
        <v>218</v>
      </c>
      <c r="DG1494" s="17">
        <v>46085.54913194444</v>
      </c>
      <c r="DH1494" s="16" t="s">
        <v>218</v>
      </c>
      <c r="DI1494" s="17">
        <v>46085.54893518519</v>
      </c>
      <c r="DJ1494" s="16" t="s">
        <v>218</v>
      </c>
      <c r="DK1494" s="17">
        <v>46085.54913194444</v>
      </c>
      <c r="DL1494" s="26" t="s">
        <v>224</v>
      </c>
      <c r="DM1494" s="13" t="s">
        <v>185</v>
      </c>
      <c r="DN1494" s="13" t="s">
        <v>19195</v>
      </c>
      <c r="DO1494" s="13" t="s">
        <v>185</v>
      </c>
      <c r="DP1494" s="13" t="s">
        <v>19196</v>
      </c>
      <c r="DQ1494" s="13" t="s">
        <v>185</v>
      </c>
      <c r="DR1494" s="13" t="s">
        <v>19197</v>
      </c>
      <c r="DS1494" s="13" t="s">
        <v>185</v>
      </c>
      <c r="DT1494" s="13" t="s">
        <v>19198</v>
      </c>
      <c r="DU1494" s="14"/>
      <c r="DV1494" s="14"/>
      <c r="DW1494" s="14"/>
      <c r="DX1494" s="14"/>
      <c r="DY1494" s="14"/>
      <c r="DZ1494" s="14"/>
      <c r="EA1494" s="14"/>
      <c r="EB1494" s="14"/>
      <c r="EC1494" s="14"/>
      <c r="ED1494" s="14"/>
      <c r="EE1494" s="14"/>
      <c r="EF1494" s="14"/>
      <c r="EG1494" s="14"/>
      <c r="EH1494" s="14"/>
      <c r="EI1494" s="19" t="s">
        <v>217</v>
      </c>
      <c r="EJ1494" s="16" t="s">
        <v>218</v>
      </c>
      <c r="EK1494" s="17">
        <v>46088.34962962963</v>
      </c>
      <c r="EL1494" s="26" t="s">
        <v>233</v>
      </c>
      <c r="EM1494" s="13" t="s">
        <v>185</v>
      </c>
      <c r="EN1494" s="13" t="s">
        <v>19199</v>
      </c>
      <c r="EO1494" s="13" t="s">
        <v>185</v>
      </c>
      <c r="EP1494" s="13" t="s">
        <v>19199</v>
      </c>
      <c r="EQ1494" s="13" t="s">
        <v>185</v>
      </c>
      <c r="ER1494" s="13" t="s">
        <v>19200</v>
      </c>
      <c r="ES1494" s="13" t="s">
        <v>185</v>
      </c>
      <c r="ET1494" s="13" t="s">
        <v>19200</v>
      </c>
      <c r="EU1494" s="14"/>
      <c r="EV1494" s="14"/>
      <c r="EW1494" s="14"/>
      <c r="EX1494" s="14"/>
      <c r="EY1494" s="14"/>
      <c r="EZ1494" s="14"/>
      <c r="FA1494" s="14"/>
      <c r="FB1494" s="14"/>
      <c r="FC1494" s="14"/>
      <c r="FD1494" s="14"/>
      <c r="FE1494" s="14"/>
      <c r="FF1494" s="14"/>
      <c r="FG1494" s="14"/>
      <c r="FH1494" s="14"/>
      <c r="FI1494" s="19" t="s">
        <v>217</v>
      </c>
      <c r="FJ1494" s="16" t="s">
        <v>218</v>
      </c>
      <c r="FK1494" s="17">
        <v>46095.46480324074</v>
      </c>
      <c r="FL1494" s="14"/>
      <c r="FM1494" s="14"/>
      <c r="FN1494" s="16" t="s">
        <v>3301</v>
      </c>
      <c r="FO1494" s="17">
        <v>46095.46480324074</v>
      </c>
      <c r="FP1494" s="13" t="s">
        <v>19199</v>
      </c>
      <c r="FQ1494" s="13" t="s">
        <v>19201</v>
      </c>
      <c r="FR1494" s="13" t="s">
        <v>19179</v>
      </c>
      <c r="FS1494" s="13" t="s">
        <v>19202</v>
      </c>
      <c r="FT1494" s="13" t="s">
        <v>19179</v>
      </c>
      <c r="FU1494" s="14" t="str">
        <f t="shared" si="17"/>
        <v>Base de Dados_Images/14ES250M01.Imagem do Equipamento-.141030.jpg</v>
      </c>
      <c r="FV1494" s="20"/>
      <c r="FW1494" s="20"/>
    </row>
    <row r="1495" ht="15.75" hidden="1" customHeight="1">
      <c r="A1495" s="10" t="s">
        <v>19116</v>
      </c>
      <c r="B1495" s="10" t="s">
        <v>16361</v>
      </c>
      <c r="C1495" s="10" t="s">
        <v>556</v>
      </c>
      <c r="D1495" s="10" t="s">
        <v>19203</v>
      </c>
      <c r="E1495" s="11" t="s">
        <v>19204</v>
      </c>
      <c r="F1495" s="26" t="s">
        <v>184</v>
      </c>
      <c r="G1495" s="13" t="s">
        <v>185</v>
      </c>
      <c r="H1495" s="13" t="s">
        <v>19205</v>
      </c>
      <c r="I1495" s="13" t="s">
        <v>185</v>
      </c>
      <c r="J1495" s="13" t="s">
        <v>19206</v>
      </c>
      <c r="K1495" s="13" t="s">
        <v>185</v>
      </c>
      <c r="L1495" s="13" t="s">
        <v>19207</v>
      </c>
      <c r="M1495" s="13" t="s">
        <v>185</v>
      </c>
      <c r="N1495" s="13" t="s">
        <v>19208</v>
      </c>
      <c r="O1495" s="13" t="s">
        <v>185</v>
      </c>
      <c r="P1495" s="13" t="s">
        <v>19209</v>
      </c>
      <c r="Q1495" s="13" t="s">
        <v>185</v>
      </c>
      <c r="R1495" s="13" t="s">
        <v>19210</v>
      </c>
      <c r="S1495" s="13" t="s">
        <v>185</v>
      </c>
      <c r="T1495" s="13" t="s">
        <v>19211</v>
      </c>
      <c r="U1495" s="13" t="s">
        <v>185</v>
      </c>
      <c r="V1495" s="13" t="s">
        <v>19212</v>
      </c>
      <c r="W1495" s="13" t="s">
        <v>185</v>
      </c>
      <c r="X1495" s="13" t="s">
        <v>19213</v>
      </c>
      <c r="Y1495" s="13" t="s">
        <v>690</v>
      </c>
      <c r="Z1495" s="13" t="s">
        <v>19214</v>
      </c>
      <c r="AA1495" s="13" t="s">
        <v>690</v>
      </c>
      <c r="AB1495" s="13" t="s">
        <v>19215</v>
      </c>
      <c r="AC1495" s="13" t="s">
        <v>185</v>
      </c>
      <c r="AD1495" s="13" t="s">
        <v>19216</v>
      </c>
      <c r="AE1495" s="13" t="s">
        <v>185</v>
      </c>
      <c r="AF1495" s="13" t="s">
        <v>19217</v>
      </c>
      <c r="AG1495" s="13" t="s">
        <v>185</v>
      </c>
      <c r="AH1495" s="13" t="s">
        <v>19218</v>
      </c>
      <c r="AI1495" s="13" t="s">
        <v>185</v>
      </c>
      <c r="AJ1495" s="13" t="s">
        <v>19219</v>
      </c>
      <c r="AK1495" s="13" t="s">
        <v>185</v>
      </c>
      <c r="AL1495" s="13" t="s">
        <v>19220</v>
      </c>
      <c r="AM1495" s="13" t="s">
        <v>690</v>
      </c>
      <c r="AN1495" s="13" t="s">
        <v>19221</v>
      </c>
      <c r="AO1495" s="13" t="s">
        <v>690</v>
      </c>
      <c r="AP1495" s="13" t="s">
        <v>19222</v>
      </c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  <c r="BO1495" s="14"/>
      <c r="BP1495" s="14"/>
      <c r="BQ1495" s="14"/>
      <c r="BR1495" s="14"/>
      <c r="BS1495" s="19" t="s">
        <v>217</v>
      </c>
      <c r="BT1495" s="16" t="s">
        <v>218</v>
      </c>
      <c r="BU1495" s="17">
        <v>46072.67040509259</v>
      </c>
      <c r="BV1495" s="16" t="s">
        <v>218</v>
      </c>
      <c r="BW1495" s="17">
        <v>46072.67045138889</v>
      </c>
      <c r="BX1495" s="16" t="s">
        <v>218</v>
      </c>
      <c r="BY1495" s="17">
        <v>46072.67045138889</v>
      </c>
      <c r="BZ1495" s="26" t="s">
        <v>219</v>
      </c>
      <c r="CA1495" s="13" t="s">
        <v>185</v>
      </c>
      <c r="CB1495" s="13" t="s">
        <v>19223</v>
      </c>
      <c r="CC1495" s="13" t="s">
        <v>185</v>
      </c>
      <c r="CD1495" s="13" t="s">
        <v>19224</v>
      </c>
      <c r="CE1495" s="13" t="s">
        <v>185</v>
      </c>
      <c r="CF1495" s="13" t="s">
        <v>19225</v>
      </c>
      <c r="CG1495" s="13" t="s">
        <v>185</v>
      </c>
      <c r="CH1495" s="13" t="s">
        <v>19226</v>
      </c>
      <c r="CI1495" s="13" t="s">
        <v>185</v>
      </c>
      <c r="CJ1495" s="13" t="s">
        <v>19227</v>
      </c>
      <c r="CK1495" s="13" t="s">
        <v>185</v>
      </c>
      <c r="CL1495" s="13" t="s">
        <v>19228</v>
      </c>
      <c r="CM1495" s="14"/>
      <c r="CN1495" s="14"/>
      <c r="CO1495" s="14"/>
      <c r="CP1495" s="14"/>
      <c r="CQ1495" s="14"/>
      <c r="CR1495" s="14"/>
      <c r="CS1495" s="14"/>
      <c r="CT1495" s="14"/>
      <c r="CU1495" s="14"/>
      <c r="CV1495" s="14"/>
      <c r="CW1495" s="14"/>
      <c r="CX1495" s="14"/>
      <c r="CY1495" s="14"/>
      <c r="CZ1495" s="14"/>
      <c r="DA1495" s="14"/>
      <c r="DB1495" s="14"/>
      <c r="DC1495" s="14"/>
      <c r="DD1495" s="14"/>
      <c r="DE1495" s="19" t="s">
        <v>217</v>
      </c>
      <c r="DF1495" s="16" t="s">
        <v>218</v>
      </c>
      <c r="DG1495" s="17">
        <v>46100.70038194444</v>
      </c>
      <c r="DH1495" s="16" t="s">
        <v>218</v>
      </c>
      <c r="DI1495" s="17">
        <v>46105.388449074075</v>
      </c>
      <c r="DJ1495" s="16" t="s">
        <v>218</v>
      </c>
      <c r="DK1495" s="17">
        <v>46105.388449074075</v>
      </c>
      <c r="DL1495" s="26" t="s">
        <v>224</v>
      </c>
      <c r="DM1495" s="13" t="s">
        <v>185</v>
      </c>
      <c r="DN1495" s="13" t="s">
        <v>19229</v>
      </c>
      <c r="DO1495" s="13" t="s">
        <v>185</v>
      </c>
      <c r="DP1495" s="13" t="s">
        <v>19230</v>
      </c>
      <c r="DQ1495" s="13" t="s">
        <v>185</v>
      </c>
      <c r="DR1495" s="13" t="s">
        <v>19231</v>
      </c>
      <c r="DS1495" s="13" t="s">
        <v>185</v>
      </c>
      <c r="DT1495" s="13" t="s">
        <v>19232</v>
      </c>
      <c r="DU1495" s="14"/>
      <c r="DV1495" s="14"/>
      <c r="DW1495" s="14"/>
      <c r="DX1495" s="14"/>
      <c r="DY1495" s="14"/>
      <c r="DZ1495" s="14"/>
      <c r="EA1495" s="14"/>
      <c r="EB1495" s="14"/>
      <c r="EC1495" s="14"/>
      <c r="ED1495" s="14"/>
      <c r="EE1495" s="14"/>
      <c r="EF1495" s="14"/>
      <c r="EG1495" s="14"/>
      <c r="EH1495" s="14"/>
      <c r="EI1495" s="19" t="s">
        <v>217</v>
      </c>
      <c r="EJ1495" s="16" t="s">
        <v>218</v>
      </c>
      <c r="EK1495" s="17">
        <v>46100.701215277775</v>
      </c>
      <c r="EL1495" s="26" t="s">
        <v>233</v>
      </c>
      <c r="EM1495" s="13" t="s">
        <v>185</v>
      </c>
      <c r="EN1495" s="13" t="s">
        <v>19233</v>
      </c>
      <c r="EO1495" s="13" t="s">
        <v>185</v>
      </c>
      <c r="EP1495" s="13" t="s">
        <v>19234</v>
      </c>
      <c r="EQ1495" s="13" t="s">
        <v>185</v>
      </c>
      <c r="ER1495" s="13" t="s">
        <v>19235</v>
      </c>
      <c r="ES1495" s="13" t="s">
        <v>185</v>
      </c>
      <c r="ET1495" s="13" t="s">
        <v>19236</v>
      </c>
      <c r="EU1495" s="14"/>
      <c r="EV1495" s="14"/>
      <c r="EW1495" s="14"/>
      <c r="EX1495" s="14"/>
      <c r="EY1495" s="14"/>
      <c r="EZ1495" s="14"/>
      <c r="FA1495" s="14"/>
      <c r="FB1495" s="14"/>
      <c r="FC1495" s="14"/>
      <c r="FD1495" s="14"/>
      <c r="FE1495" s="14"/>
      <c r="FF1495" s="14"/>
      <c r="FG1495" s="14"/>
      <c r="FH1495" s="14"/>
      <c r="FI1495" s="19" t="s">
        <v>217</v>
      </c>
      <c r="FJ1495" s="16" t="s">
        <v>218</v>
      </c>
      <c r="FK1495" s="17">
        <v>46105.388657407406</v>
      </c>
      <c r="FL1495" s="14"/>
      <c r="FM1495" s="14"/>
      <c r="FN1495" s="16" t="s">
        <v>3301</v>
      </c>
      <c r="FO1495" s="17">
        <v>46105.388657407406</v>
      </c>
      <c r="FP1495" s="13" t="s">
        <v>19236</v>
      </c>
      <c r="FQ1495" s="13" t="s">
        <v>19237</v>
      </c>
      <c r="FR1495" s="13" t="s">
        <v>19238</v>
      </c>
      <c r="FS1495" s="14"/>
      <c r="FT1495" s="14"/>
      <c r="FU1495" s="14" t="str">
        <f t="shared" si="17"/>
        <v>Base de Dados_Images/14ES320M01.Imagem do Equipamento-.190820.jpg</v>
      </c>
      <c r="FV1495" s="20"/>
      <c r="FW1495" s="20"/>
    </row>
    <row r="1496" ht="15.75" hidden="1" customHeight="1">
      <c r="A1496" s="10" t="s">
        <v>19116</v>
      </c>
      <c r="B1496" s="10" t="s">
        <v>16361</v>
      </c>
      <c r="C1496" s="10" t="s">
        <v>556</v>
      </c>
      <c r="D1496" s="10" t="s">
        <v>19239</v>
      </c>
      <c r="E1496" s="11" t="s">
        <v>19240</v>
      </c>
      <c r="F1496" s="26" t="s">
        <v>184</v>
      </c>
      <c r="G1496" s="13" t="s">
        <v>185</v>
      </c>
      <c r="H1496" s="13" t="s">
        <v>19241</v>
      </c>
      <c r="I1496" s="13" t="s">
        <v>185</v>
      </c>
      <c r="J1496" s="13" t="s">
        <v>19242</v>
      </c>
      <c r="K1496" s="13" t="s">
        <v>185</v>
      </c>
      <c r="L1496" s="13" t="s">
        <v>19243</v>
      </c>
      <c r="M1496" s="13" t="s">
        <v>185</v>
      </c>
      <c r="N1496" s="13" t="s">
        <v>19244</v>
      </c>
      <c r="O1496" s="13" t="s">
        <v>185</v>
      </c>
      <c r="P1496" s="13" t="s">
        <v>19245</v>
      </c>
      <c r="Q1496" s="13" t="s">
        <v>690</v>
      </c>
      <c r="R1496" s="13" t="s">
        <v>19246</v>
      </c>
      <c r="S1496" s="13" t="s">
        <v>185</v>
      </c>
      <c r="T1496" s="13" t="s">
        <v>19247</v>
      </c>
      <c r="U1496" s="13" t="s">
        <v>185</v>
      </c>
      <c r="V1496" s="13" t="s">
        <v>19248</v>
      </c>
      <c r="W1496" s="13" t="s">
        <v>690</v>
      </c>
      <c r="X1496" s="13" t="s">
        <v>19249</v>
      </c>
      <c r="Y1496" s="13" t="s">
        <v>690</v>
      </c>
      <c r="Z1496" s="13" t="s">
        <v>19250</v>
      </c>
      <c r="AA1496" s="13" t="s">
        <v>690</v>
      </c>
      <c r="AB1496" s="13" t="s">
        <v>19251</v>
      </c>
      <c r="AC1496" s="13" t="s">
        <v>185</v>
      </c>
      <c r="AD1496" s="13" t="s">
        <v>19252</v>
      </c>
      <c r="AE1496" s="13" t="s">
        <v>185</v>
      </c>
      <c r="AF1496" s="13" t="s">
        <v>19253</v>
      </c>
      <c r="AG1496" s="13" t="s">
        <v>690</v>
      </c>
      <c r="AH1496" s="13" t="s">
        <v>19254</v>
      </c>
      <c r="AI1496" s="13" t="s">
        <v>185</v>
      </c>
      <c r="AJ1496" s="13" t="s">
        <v>19255</v>
      </c>
      <c r="AK1496" s="13" t="s">
        <v>185</v>
      </c>
      <c r="AL1496" s="13" t="s">
        <v>19256</v>
      </c>
      <c r="AM1496" s="13" t="s">
        <v>690</v>
      </c>
      <c r="AN1496" s="13" t="s">
        <v>19257</v>
      </c>
      <c r="AO1496" s="13" t="s">
        <v>690</v>
      </c>
      <c r="AP1496" s="13" t="s">
        <v>19258</v>
      </c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  <c r="BO1496" s="14"/>
      <c r="BP1496" s="14"/>
      <c r="BQ1496" s="14"/>
      <c r="BR1496" s="14"/>
      <c r="BS1496" s="16" t="s">
        <v>217</v>
      </c>
      <c r="BT1496" s="16" t="s">
        <v>218</v>
      </c>
      <c r="BU1496" s="17">
        <v>46090.638125</v>
      </c>
      <c r="BV1496" s="16" t="s">
        <v>218</v>
      </c>
      <c r="BW1496" s="17">
        <v>46090.641597222224</v>
      </c>
      <c r="BX1496" s="16" t="s">
        <v>218</v>
      </c>
      <c r="BY1496" s="17">
        <v>46090.641597222224</v>
      </c>
      <c r="BZ1496" s="26" t="s">
        <v>219</v>
      </c>
      <c r="CA1496" s="13" t="s">
        <v>185</v>
      </c>
      <c r="CB1496" s="13" t="s">
        <v>19259</v>
      </c>
      <c r="CC1496" s="13" t="s">
        <v>690</v>
      </c>
      <c r="CD1496" s="13" t="s">
        <v>19260</v>
      </c>
      <c r="CE1496" s="13" t="s">
        <v>690</v>
      </c>
      <c r="CF1496" s="13" t="s">
        <v>19261</v>
      </c>
      <c r="CG1496" s="13" t="s">
        <v>185</v>
      </c>
      <c r="CH1496" s="13" t="s">
        <v>19262</v>
      </c>
      <c r="CI1496" s="13" t="s">
        <v>185</v>
      </c>
      <c r="CJ1496" s="13" t="s">
        <v>19263</v>
      </c>
      <c r="CK1496" s="13" t="s">
        <v>690</v>
      </c>
      <c r="CL1496" s="13" t="s">
        <v>19264</v>
      </c>
      <c r="CM1496" s="14"/>
      <c r="CN1496" s="14"/>
      <c r="CO1496" s="14"/>
      <c r="CP1496" s="14"/>
      <c r="CQ1496" s="14"/>
      <c r="CR1496" s="14"/>
      <c r="CS1496" s="14"/>
      <c r="CT1496" s="14"/>
      <c r="CU1496" s="14"/>
      <c r="CV1496" s="14"/>
      <c r="CW1496" s="14"/>
      <c r="CX1496" s="14"/>
      <c r="CY1496" s="14"/>
      <c r="CZ1496" s="14"/>
      <c r="DA1496" s="14"/>
      <c r="DB1496" s="14"/>
      <c r="DC1496" s="14"/>
      <c r="DD1496" s="14"/>
      <c r="DE1496" s="16" t="s">
        <v>217</v>
      </c>
      <c r="DF1496" s="16" t="s">
        <v>218</v>
      </c>
      <c r="DG1496" s="17">
        <v>46090.639236111114</v>
      </c>
      <c r="DH1496" s="16" t="s">
        <v>218</v>
      </c>
      <c r="DI1496" s="17">
        <v>46090.68346064815</v>
      </c>
      <c r="DJ1496" s="16" t="s">
        <v>218</v>
      </c>
      <c r="DK1496" s="17">
        <v>46090.68346064815</v>
      </c>
      <c r="DL1496" s="26" t="s">
        <v>224</v>
      </c>
      <c r="DM1496" s="13" t="s">
        <v>185</v>
      </c>
      <c r="DN1496" s="13" t="s">
        <v>19265</v>
      </c>
      <c r="DO1496" s="13" t="s">
        <v>185</v>
      </c>
      <c r="DP1496" s="13" t="s">
        <v>19266</v>
      </c>
      <c r="DQ1496" s="13" t="s">
        <v>185</v>
      </c>
      <c r="DR1496" s="13" t="s">
        <v>19267</v>
      </c>
      <c r="DS1496" s="13" t="s">
        <v>185</v>
      </c>
      <c r="DT1496" s="13" t="s">
        <v>19268</v>
      </c>
      <c r="DU1496" s="14"/>
      <c r="DV1496" s="14"/>
      <c r="DW1496" s="14"/>
      <c r="DX1496" s="14"/>
      <c r="DY1496" s="14"/>
      <c r="DZ1496" s="14"/>
      <c r="EA1496" s="14"/>
      <c r="EB1496" s="14"/>
      <c r="EC1496" s="14"/>
      <c r="ED1496" s="14"/>
      <c r="EE1496" s="14"/>
      <c r="EF1496" s="14"/>
      <c r="EG1496" s="14"/>
      <c r="EH1496" s="14"/>
      <c r="EI1496" s="19" t="s">
        <v>217</v>
      </c>
      <c r="EJ1496" s="16" t="s">
        <v>218</v>
      </c>
      <c r="EK1496" s="17">
        <v>46090.63967592592</v>
      </c>
      <c r="EL1496" s="26" t="s">
        <v>233</v>
      </c>
      <c r="EM1496" s="13" t="s">
        <v>185</v>
      </c>
      <c r="EN1496" s="13" t="s">
        <v>19269</v>
      </c>
      <c r="EO1496" s="13" t="s">
        <v>185</v>
      </c>
      <c r="EP1496" s="13" t="s">
        <v>19270</v>
      </c>
      <c r="EQ1496" s="13" t="s">
        <v>185</v>
      </c>
      <c r="ER1496" s="13" t="s">
        <v>19270</v>
      </c>
      <c r="ES1496" s="13" t="s">
        <v>185</v>
      </c>
      <c r="ET1496" s="13" t="s">
        <v>19271</v>
      </c>
      <c r="EU1496" s="14"/>
      <c r="EV1496" s="14"/>
      <c r="EW1496" s="14"/>
      <c r="EX1496" s="14"/>
      <c r="EY1496" s="14"/>
      <c r="EZ1496" s="14"/>
      <c r="FA1496" s="14"/>
      <c r="FB1496" s="14"/>
      <c r="FC1496" s="14"/>
      <c r="FD1496" s="14"/>
      <c r="FE1496" s="14"/>
      <c r="FF1496" s="14"/>
      <c r="FG1496" s="14"/>
      <c r="FH1496" s="14"/>
      <c r="FI1496" s="19" t="s">
        <v>217</v>
      </c>
      <c r="FJ1496" s="16" t="s">
        <v>218</v>
      </c>
      <c r="FK1496" s="17">
        <v>46100.697743055556</v>
      </c>
      <c r="FL1496" s="14"/>
      <c r="FM1496" s="14"/>
      <c r="FN1496" s="16" t="s">
        <v>3301</v>
      </c>
      <c r="FO1496" s="17">
        <v>46100.697743055556</v>
      </c>
      <c r="FP1496" s="13" t="s">
        <v>19271</v>
      </c>
      <c r="FQ1496" s="13" t="s">
        <v>19272</v>
      </c>
      <c r="FR1496" s="13" t="s">
        <v>19251</v>
      </c>
      <c r="FS1496" s="14"/>
      <c r="FT1496" s="14"/>
      <c r="FU1496" s="14" t="str">
        <f t="shared" si="17"/>
        <v>Base de Dados_Images/14ES600M01.Imagem do Equipamento-.112126.jpg</v>
      </c>
      <c r="FV1496" s="20"/>
      <c r="FW1496" s="20"/>
    </row>
    <row r="1497" ht="15.75" hidden="1" customHeight="1">
      <c r="A1497" s="10" t="s">
        <v>19116</v>
      </c>
      <c r="B1497" s="10" t="s">
        <v>16361</v>
      </c>
      <c r="C1497" s="10" t="s">
        <v>556</v>
      </c>
      <c r="D1497" s="10" t="s">
        <v>19273</v>
      </c>
      <c r="E1497" s="11" t="s">
        <v>19274</v>
      </c>
      <c r="F1497" s="26" t="s">
        <v>184</v>
      </c>
      <c r="G1497" s="13" t="s">
        <v>185</v>
      </c>
      <c r="H1497" s="13" t="s">
        <v>19275</v>
      </c>
      <c r="I1497" s="13" t="s">
        <v>185</v>
      </c>
      <c r="J1497" s="13" t="s">
        <v>19276</v>
      </c>
      <c r="K1497" s="13" t="s">
        <v>185</v>
      </c>
      <c r="L1497" s="13" t="s">
        <v>19277</v>
      </c>
      <c r="M1497" s="13" t="s">
        <v>185</v>
      </c>
      <c r="N1497" s="13" t="s">
        <v>19278</v>
      </c>
      <c r="O1497" s="13" t="s">
        <v>185</v>
      </c>
      <c r="P1497" s="13" t="s">
        <v>19279</v>
      </c>
      <c r="Q1497" s="13" t="s">
        <v>185</v>
      </c>
      <c r="R1497" s="13" t="s">
        <v>19280</v>
      </c>
      <c r="S1497" s="13" t="s">
        <v>185</v>
      </c>
      <c r="T1497" s="13" t="s">
        <v>19281</v>
      </c>
      <c r="U1497" s="13" t="s">
        <v>185</v>
      </c>
      <c r="V1497" s="13" t="s">
        <v>19282</v>
      </c>
      <c r="W1497" s="13" t="s">
        <v>185</v>
      </c>
      <c r="X1497" s="13" t="s">
        <v>19283</v>
      </c>
      <c r="Y1497" s="13" t="s">
        <v>690</v>
      </c>
      <c r="Z1497" s="13" t="s">
        <v>19284</v>
      </c>
      <c r="AA1497" s="13" t="s">
        <v>185</v>
      </c>
      <c r="AB1497" s="13" t="s">
        <v>19285</v>
      </c>
      <c r="AC1497" s="13" t="s">
        <v>185</v>
      </c>
      <c r="AD1497" s="13" t="s">
        <v>19286</v>
      </c>
      <c r="AE1497" s="13" t="s">
        <v>185</v>
      </c>
      <c r="AF1497" s="13" t="s">
        <v>19287</v>
      </c>
      <c r="AG1497" s="13" t="s">
        <v>185</v>
      </c>
      <c r="AH1497" s="13" t="s">
        <v>19288</v>
      </c>
      <c r="AI1497" s="13" t="s">
        <v>185</v>
      </c>
      <c r="AJ1497" s="13" t="s">
        <v>19289</v>
      </c>
      <c r="AK1497" s="13" t="s">
        <v>185</v>
      </c>
      <c r="AL1497" s="13" t="s">
        <v>19290</v>
      </c>
      <c r="AM1497" s="13" t="s">
        <v>690</v>
      </c>
      <c r="AN1497" s="13" t="s">
        <v>19291</v>
      </c>
      <c r="AO1497" s="13" t="s">
        <v>690</v>
      </c>
      <c r="AP1497" s="13" t="s">
        <v>19292</v>
      </c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  <c r="BO1497" s="14"/>
      <c r="BP1497" s="14"/>
      <c r="BQ1497" s="14"/>
      <c r="BR1497" s="14"/>
      <c r="BS1497" s="19" t="s">
        <v>217</v>
      </c>
      <c r="BT1497" s="16" t="s">
        <v>218</v>
      </c>
      <c r="BU1497" s="17">
        <v>46049.68568287037</v>
      </c>
      <c r="BV1497" s="16" t="s">
        <v>218</v>
      </c>
      <c r="BW1497" s="17">
        <v>46065.38724537037</v>
      </c>
      <c r="BX1497" s="16" t="s">
        <v>218</v>
      </c>
      <c r="BY1497" s="17">
        <v>46065.38724537037</v>
      </c>
      <c r="BZ1497" s="26" t="s">
        <v>219</v>
      </c>
      <c r="CA1497" s="13" t="s">
        <v>185</v>
      </c>
      <c r="CB1497" s="13" t="s">
        <v>19293</v>
      </c>
      <c r="CC1497" s="13" t="s">
        <v>185</v>
      </c>
      <c r="CD1497" s="13" t="s">
        <v>19293</v>
      </c>
      <c r="CE1497" s="13" t="s">
        <v>185</v>
      </c>
      <c r="CF1497" s="13" t="s">
        <v>19294</v>
      </c>
      <c r="CG1497" s="13" t="s">
        <v>185</v>
      </c>
      <c r="CH1497" s="13" t="s">
        <v>19295</v>
      </c>
      <c r="CI1497" s="13" t="s">
        <v>185</v>
      </c>
      <c r="CJ1497" s="13" t="s">
        <v>19296</v>
      </c>
      <c r="CK1497" s="13" t="s">
        <v>690</v>
      </c>
      <c r="CL1497" s="13" t="s">
        <v>19297</v>
      </c>
      <c r="CM1497" s="14"/>
      <c r="CN1497" s="14"/>
      <c r="CO1497" s="14"/>
      <c r="CP1497" s="14"/>
      <c r="CQ1497" s="14"/>
      <c r="CR1497" s="14"/>
      <c r="CS1497" s="14"/>
      <c r="CT1497" s="14"/>
      <c r="CU1497" s="14"/>
      <c r="CV1497" s="14"/>
      <c r="CW1497" s="14"/>
      <c r="CX1497" s="14"/>
      <c r="CY1497" s="14"/>
      <c r="CZ1497" s="14"/>
      <c r="DA1497" s="14"/>
      <c r="DB1497" s="14"/>
      <c r="DC1497" s="14"/>
      <c r="DD1497" s="14"/>
      <c r="DE1497" s="19" t="s">
        <v>217</v>
      </c>
      <c r="DF1497" s="16" t="s">
        <v>218</v>
      </c>
      <c r="DG1497" s="17">
        <v>46085.54844907407</v>
      </c>
      <c r="DH1497" s="16" t="s">
        <v>218</v>
      </c>
      <c r="DI1497" s="17">
        <v>46085.54855324074</v>
      </c>
      <c r="DJ1497" s="16" t="s">
        <v>218</v>
      </c>
      <c r="DK1497" s="17">
        <v>46085.54855324074</v>
      </c>
      <c r="DL1497" s="26" t="s">
        <v>224</v>
      </c>
      <c r="DM1497" s="13" t="s">
        <v>185</v>
      </c>
      <c r="DN1497" s="13" t="s">
        <v>19298</v>
      </c>
      <c r="DO1497" s="13" t="s">
        <v>185</v>
      </c>
      <c r="DP1497" s="13" t="s">
        <v>19298</v>
      </c>
      <c r="DQ1497" s="13" t="s">
        <v>185</v>
      </c>
      <c r="DR1497" s="13" t="s">
        <v>19299</v>
      </c>
      <c r="DS1497" s="13" t="s">
        <v>185</v>
      </c>
      <c r="DT1497" s="13" t="s">
        <v>19300</v>
      </c>
      <c r="DU1497" s="14"/>
      <c r="DV1497" s="14"/>
      <c r="DW1497" s="14"/>
      <c r="DX1497" s="14"/>
      <c r="DY1497" s="14"/>
      <c r="DZ1497" s="14"/>
      <c r="EA1497" s="14"/>
      <c r="EB1497" s="14"/>
      <c r="EC1497" s="14"/>
      <c r="ED1497" s="14"/>
      <c r="EE1497" s="14"/>
      <c r="EF1497" s="14"/>
      <c r="EG1497" s="14"/>
      <c r="EH1497" s="14"/>
      <c r="EI1497" s="19" t="s">
        <v>217</v>
      </c>
      <c r="EJ1497" s="16" t="s">
        <v>218</v>
      </c>
      <c r="EK1497" s="17">
        <v>46088.34979166667</v>
      </c>
      <c r="EL1497" s="26" t="s">
        <v>233</v>
      </c>
      <c r="EM1497" s="13" t="s">
        <v>185</v>
      </c>
      <c r="EN1497" s="13" t="s">
        <v>19301</v>
      </c>
      <c r="EO1497" s="13" t="s">
        <v>185</v>
      </c>
      <c r="EP1497" s="13" t="s">
        <v>19301</v>
      </c>
      <c r="EQ1497" s="13" t="s">
        <v>185</v>
      </c>
      <c r="ER1497" s="13" t="s">
        <v>19302</v>
      </c>
      <c r="ES1497" s="13" t="s">
        <v>185</v>
      </c>
      <c r="ET1497" s="13" t="s">
        <v>19302</v>
      </c>
      <c r="EU1497" s="14"/>
      <c r="EV1497" s="14"/>
      <c r="EW1497" s="14"/>
      <c r="EX1497" s="14"/>
      <c r="EY1497" s="14"/>
      <c r="EZ1497" s="14"/>
      <c r="FA1497" s="14"/>
      <c r="FB1497" s="14"/>
      <c r="FC1497" s="14"/>
      <c r="FD1497" s="14"/>
      <c r="FE1497" s="14"/>
      <c r="FF1497" s="14"/>
      <c r="FG1497" s="14"/>
      <c r="FH1497" s="14"/>
      <c r="FI1497" s="19" t="s">
        <v>217</v>
      </c>
      <c r="FJ1497" s="16" t="s">
        <v>218</v>
      </c>
      <c r="FK1497" s="17">
        <v>46095.46491898148</v>
      </c>
      <c r="FL1497" s="14"/>
      <c r="FM1497" s="14"/>
      <c r="FN1497" s="16" t="s">
        <v>3301</v>
      </c>
      <c r="FO1497" s="17">
        <v>46095.46491898148</v>
      </c>
      <c r="FP1497" s="13" t="s">
        <v>19301</v>
      </c>
      <c r="FQ1497" s="13" t="s">
        <v>19303</v>
      </c>
      <c r="FR1497" s="13" t="s">
        <v>19304</v>
      </c>
      <c r="FS1497" s="13" t="s">
        <v>19305</v>
      </c>
      <c r="FT1497" s="13" t="s">
        <v>19306</v>
      </c>
      <c r="FU1497" s="14" t="str">
        <f t="shared" si="17"/>
        <v>Base de Dados_Images/15ES220M01.Imagem do Equipamento-.132409.jpg</v>
      </c>
      <c r="FV1497" s="20"/>
      <c r="FW1497" s="20"/>
    </row>
    <row r="1498" ht="15.75" hidden="1" customHeight="1">
      <c r="A1498" s="10" t="s">
        <v>19116</v>
      </c>
      <c r="B1498" s="10" t="s">
        <v>16361</v>
      </c>
      <c r="C1498" s="10" t="s">
        <v>556</v>
      </c>
      <c r="D1498" s="10" t="s">
        <v>19307</v>
      </c>
      <c r="E1498" s="11" t="s">
        <v>19274</v>
      </c>
      <c r="F1498" s="26" t="s">
        <v>184</v>
      </c>
      <c r="G1498" s="13" t="s">
        <v>185</v>
      </c>
      <c r="H1498" s="13" t="s">
        <v>19308</v>
      </c>
      <c r="I1498" s="13" t="s">
        <v>185</v>
      </c>
      <c r="J1498" s="13" t="s">
        <v>19309</v>
      </c>
      <c r="K1498" s="13" t="s">
        <v>185</v>
      </c>
      <c r="L1498" s="13" t="s">
        <v>19310</v>
      </c>
      <c r="M1498" s="13" t="s">
        <v>185</v>
      </c>
      <c r="N1498" s="13" t="s">
        <v>19311</v>
      </c>
      <c r="O1498" s="13" t="s">
        <v>185</v>
      </c>
      <c r="P1498" s="13" t="s">
        <v>19312</v>
      </c>
      <c r="Q1498" s="13" t="s">
        <v>185</v>
      </c>
      <c r="R1498" s="13" t="s">
        <v>19313</v>
      </c>
      <c r="S1498" s="13" t="s">
        <v>185</v>
      </c>
      <c r="T1498" s="13" t="s">
        <v>19314</v>
      </c>
      <c r="U1498" s="13" t="s">
        <v>185</v>
      </c>
      <c r="V1498" s="13" t="s">
        <v>19315</v>
      </c>
      <c r="W1498" s="13" t="s">
        <v>185</v>
      </c>
      <c r="X1498" s="13" t="s">
        <v>19316</v>
      </c>
      <c r="Y1498" s="13" t="s">
        <v>690</v>
      </c>
      <c r="Z1498" s="13" t="s">
        <v>19317</v>
      </c>
      <c r="AA1498" s="13" t="s">
        <v>185</v>
      </c>
      <c r="AB1498" s="13" t="s">
        <v>19318</v>
      </c>
      <c r="AC1498" s="13" t="s">
        <v>185</v>
      </c>
      <c r="AD1498" s="13" t="s">
        <v>19319</v>
      </c>
      <c r="AE1498" s="13" t="s">
        <v>185</v>
      </c>
      <c r="AF1498" s="13" t="s">
        <v>19320</v>
      </c>
      <c r="AG1498" s="13" t="s">
        <v>185</v>
      </c>
      <c r="AH1498" s="13" t="s">
        <v>19321</v>
      </c>
      <c r="AI1498" s="13" t="s">
        <v>185</v>
      </c>
      <c r="AJ1498" s="13" t="s">
        <v>19322</v>
      </c>
      <c r="AK1498" s="13" t="s">
        <v>185</v>
      </c>
      <c r="AL1498" s="13" t="s">
        <v>19323</v>
      </c>
      <c r="AM1498" s="13" t="s">
        <v>690</v>
      </c>
      <c r="AN1498" s="13" t="s">
        <v>19324</v>
      </c>
      <c r="AO1498" s="13" t="s">
        <v>690</v>
      </c>
      <c r="AP1498" s="13" t="s">
        <v>19325</v>
      </c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  <c r="BO1498" s="14"/>
      <c r="BP1498" s="14"/>
      <c r="BQ1498" s="14"/>
      <c r="BR1498" s="14"/>
      <c r="BS1498" s="19" t="s">
        <v>217</v>
      </c>
      <c r="BT1498" s="16" t="s">
        <v>218</v>
      </c>
      <c r="BU1498" s="17">
        <v>46049.68387731481</v>
      </c>
      <c r="BV1498" s="16" t="s">
        <v>218</v>
      </c>
      <c r="BW1498" s="17">
        <v>46065.38700231481</v>
      </c>
      <c r="BX1498" s="16" t="s">
        <v>218</v>
      </c>
      <c r="BY1498" s="17">
        <v>46065.38700231481</v>
      </c>
      <c r="BZ1498" s="26" t="s">
        <v>219</v>
      </c>
      <c r="CA1498" s="13" t="s">
        <v>185</v>
      </c>
      <c r="CB1498" s="13" t="s">
        <v>19326</v>
      </c>
      <c r="CC1498" s="13" t="s">
        <v>185</v>
      </c>
      <c r="CD1498" s="13" t="s">
        <v>19327</v>
      </c>
      <c r="CE1498" s="13" t="s">
        <v>185</v>
      </c>
      <c r="CF1498" s="13" t="s">
        <v>19328</v>
      </c>
      <c r="CG1498" s="13" t="s">
        <v>185</v>
      </c>
      <c r="CH1498" s="13" t="s">
        <v>19329</v>
      </c>
      <c r="CI1498" s="13" t="s">
        <v>185</v>
      </c>
      <c r="CJ1498" s="13" t="s">
        <v>19330</v>
      </c>
      <c r="CK1498" s="13" t="s">
        <v>690</v>
      </c>
      <c r="CL1498" s="13" t="s">
        <v>19331</v>
      </c>
      <c r="CM1498" s="14"/>
      <c r="CN1498" s="14"/>
      <c r="CO1498" s="14"/>
      <c r="CP1498" s="14"/>
      <c r="CQ1498" s="14"/>
      <c r="CR1498" s="14"/>
      <c r="CS1498" s="14"/>
      <c r="CT1498" s="14"/>
      <c r="CU1498" s="14"/>
      <c r="CV1498" s="14"/>
      <c r="CW1498" s="14"/>
      <c r="CX1498" s="14"/>
      <c r="CY1498" s="14"/>
      <c r="CZ1498" s="14"/>
      <c r="DA1498" s="14"/>
      <c r="DB1498" s="14"/>
      <c r="DC1498" s="14"/>
      <c r="DD1498" s="14"/>
      <c r="DE1498" s="19" t="s">
        <v>217</v>
      </c>
      <c r="DF1498" s="16" t="s">
        <v>218</v>
      </c>
      <c r="DG1498" s="17">
        <v>46085.36497685185</v>
      </c>
      <c r="DH1498" s="16" t="s">
        <v>218</v>
      </c>
      <c r="DI1498" s="17">
        <v>46085.36491898148</v>
      </c>
      <c r="DJ1498" s="16" t="s">
        <v>218</v>
      </c>
      <c r="DK1498" s="17">
        <v>46085.36497685185</v>
      </c>
      <c r="DL1498" s="26" t="s">
        <v>224</v>
      </c>
      <c r="DM1498" s="13" t="s">
        <v>185</v>
      </c>
      <c r="DN1498" s="13" t="s">
        <v>19332</v>
      </c>
      <c r="DO1498" s="13" t="s">
        <v>185</v>
      </c>
      <c r="DP1498" s="13" t="s">
        <v>19333</v>
      </c>
      <c r="DQ1498" s="13" t="s">
        <v>185</v>
      </c>
      <c r="DR1498" s="13" t="s">
        <v>19333</v>
      </c>
      <c r="DS1498" s="13" t="s">
        <v>185</v>
      </c>
      <c r="DT1498" s="13" t="s">
        <v>19334</v>
      </c>
      <c r="DU1498" s="14"/>
      <c r="DV1498" s="14"/>
      <c r="DW1498" s="14"/>
      <c r="DX1498" s="14"/>
      <c r="DY1498" s="14"/>
      <c r="DZ1498" s="14"/>
      <c r="EA1498" s="14"/>
      <c r="EB1498" s="14"/>
      <c r="EC1498" s="14"/>
      <c r="ED1498" s="14"/>
      <c r="EE1498" s="14"/>
      <c r="EF1498" s="14"/>
      <c r="EG1498" s="14"/>
      <c r="EH1498" s="14"/>
      <c r="EI1498" s="19" t="s">
        <v>217</v>
      </c>
      <c r="EJ1498" s="16" t="s">
        <v>218</v>
      </c>
      <c r="EK1498" s="17">
        <v>46088.34991898148</v>
      </c>
      <c r="EL1498" s="26" t="s">
        <v>233</v>
      </c>
      <c r="EM1498" s="13" t="s">
        <v>185</v>
      </c>
      <c r="EN1498" s="13" t="s">
        <v>19335</v>
      </c>
      <c r="EO1498" s="13" t="s">
        <v>185</v>
      </c>
      <c r="EP1498" s="13" t="s">
        <v>19336</v>
      </c>
      <c r="EQ1498" s="13" t="s">
        <v>185</v>
      </c>
      <c r="ER1498" s="13" t="s">
        <v>19336</v>
      </c>
      <c r="ES1498" s="13" t="s">
        <v>185</v>
      </c>
      <c r="ET1498" s="13" t="s">
        <v>19337</v>
      </c>
      <c r="EU1498" s="14"/>
      <c r="EV1498" s="14"/>
      <c r="EW1498" s="14"/>
      <c r="EX1498" s="14"/>
      <c r="EY1498" s="14"/>
      <c r="EZ1498" s="14"/>
      <c r="FA1498" s="14"/>
      <c r="FB1498" s="14"/>
      <c r="FC1498" s="14"/>
      <c r="FD1498" s="14"/>
      <c r="FE1498" s="14"/>
      <c r="FF1498" s="14"/>
      <c r="FG1498" s="14"/>
      <c r="FH1498" s="14"/>
      <c r="FI1498" s="19" t="s">
        <v>217</v>
      </c>
      <c r="FJ1498" s="16" t="s">
        <v>218</v>
      </c>
      <c r="FK1498" s="17">
        <v>46095.46508101852</v>
      </c>
      <c r="FL1498" s="14"/>
      <c r="FM1498" s="14"/>
      <c r="FN1498" s="16" t="s">
        <v>3301</v>
      </c>
      <c r="FO1498" s="17">
        <v>46095.46508101852</v>
      </c>
      <c r="FP1498" s="13" t="s">
        <v>19335</v>
      </c>
      <c r="FQ1498" s="13" t="s">
        <v>19338</v>
      </c>
      <c r="FR1498" s="13" t="s">
        <v>19339</v>
      </c>
      <c r="FS1498" s="13" t="s">
        <v>19340</v>
      </c>
      <c r="FT1498" s="13" t="s">
        <v>19317</v>
      </c>
      <c r="FU1498" s="14" t="str">
        <f t="shared" si="17"/>
        <v>Base de Dados_Images/15ES225M01.Imagem do Equipamento-.132403.jpg</v>
      </c>
      <c r="FV1498" s="20"/>
      <c r="FW1498" s="20"/>
    </row>
    <row r="1499" ht="15.75" hidden="1" customHeight="1">
      <c r="A1499" s="10" t="s">
        <v>19116</v>
      </c>
      <c r="B1499" s="10" t="s">
        <v>16361</v>
      </c>
      <c r="C1499" s="10" t="s">
        <v>556</v>
      </c>
      <c r="D1499" s="10" t="s">
        <v>19341</v>
      </c>
      <c r="E1499" s="11" t="s">
        <v>19133</v>
      </c>
      <c r="F1499" s="26" t="s">
        <v>184</v>
      </c>
      <c r="G1499" s="13" t="s">
        <v>185</v>
      </c>
      <c r="H1499" s="13" t="s">
        <v>19342</v>
      </c>
      <c r="I1499" s="13" t="s">
        <v>185</v>
      </c>
      <c r="J1499" s="13" t="s">
        <v>19343</v>
      </c>
      <c r="K1499" s="13" t="s">
        <v>185</v>
      </c>
      <c r="L1499" s="13" t="s">
        <v>19344</v>
      </c>
      <c r="M1499" s="13" t="s">
        <v>185</v>
      </c>
      <c r="N1499" s="13" t="s">
        <v>19345</v>
      </c>
      <c r="O1499" s="13" t="s">
        <v>185</v>
      </c>
      <c r="P1499" s="13" t="s">
        <v>19346</v>
      </c>
      <c r="Q1499" s="13" t="s">
        <v>185</v>
      </c>
      <c r="R1499" s="13" t="s">
        <v>19347</v>
      </c>
      <c r="S1499" s="13" t="s">
        <v>185</v>
      </c>
      <c r="T1499" s="13" t="s">
        <v>19348</v>
      </c>
      <c r="U1499" s="13" t="s">
        <v>185</v>
      </c>
      <c r="V1499" s="13" t="s">
        <v>19349</v>
      </c>
      <c r="W1499" s="13" t="s">
        <v>185</v>
      </c>
      <c r="X1499" s="13" t="s">
        <v>19350</v>
      </c>
      <c r="Y1499" s="13" t="s">
        <v>185</v>
      </c>
      <c r="Z1499" s="13" t="s">
        <v>19351</v>
      </c>
      <c r="AA1499" s="13" t="s">
        <v>185</v>
      </c>
      <c r="AB1499" s="13" t="s">
        <v>19352</v>
      </c>
      <c r="AC1499" s="13" t="s">
        <v>185</v>
      </c>
      <c r="AD1499" s="13" t="s">
        <v>19353</v>
      </c>
      <c r="AE1499" s="13" t="s">
        <v>185</v>
      </c>
      <c r="AF1499" s="13" t="s">
        <v>19354</v>
      </c>
      <c r="AG1499" s="13" t="s">
        <v>185</v>
      </c>
      <c r="AH1499" s="13" t="s">
        <v>19355</v>
      </c>
      <c r="AI1499" s="13" t="s">
        <v>185</v>
      </c>
      <c r="AJ1499" s="13" t="s">
        <v>19356</v>
      </c>
      <c r="AK1499" s="13" t="s">
        <v>690</v>
      </c>
      <c r="AL1499" s="13" t="s">
        <v>19357</v>
      </c>
      <c r="AM1499" s="13" t="s">
        <v>185</v>
      </c>
      <c r="AN1499" s="13" t="s">
        <v>19358</v>
      </c>
      <c r="AO1499" s="13" t="s">
        <v>185</v>
      </c>
      <c r="AP1499" s="13" t="s">
        <v>19359</v>
      </c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  <c r="BO1499" s="14"/>
      <c r="BP1499" s="14"/>
      <c r="BQ1499" s="14"/>
      <c r="BR1499" s="14"/>
      <c r="BS1499" s="19" t="s">
        <v>217</v>
      </c>
      <c r="BT1499" s="16" t="s">
        <v>218</v>
      </c>
      <c r="BU1499" s="17">
        <v>46113.36493055556</v>
      </c>
      <c r="BV1499" s="16" t="s">
        <v>218</v>
      </c>
      <c r="BW1499" s="17">
        <v>46070.788668981484</v>
      </c>
      <c r="BX1499" s="16" t="s">
        <v>218</v>
      </c>
      <c r="BY1499" s="17">
        <v>46113.36493055556</v>
      </c>
      <c r="BZ1499" s="26" t="s">
        <v>219</v>
      </c>
      <c r="CA1499" s="13" t="s">
        <v>185</v>
      </c>
      <c r="CB1499" s="13" t="s">
        <v>19360</v>
      </c>
      <c r="CC1499" s="13" t="s">
        <v>185</v>
      </c>
      <c r="CD1499" s="13" t="s">
        <v>19361</v>
      </c>
      <c r="CE1499" s="13" t="s">
        <v>185</v>
      </c>
      <c r="CF1499" s="13" t="s">
        <v>19362</v>
      </c>
      <c r="CG1499" s="13" t="s">
        <v>185</v>
      </c>
      <c r="CH1499" s="13" t="s">
        <v>19363</v>
      </c>
      <c r="CI1499" s="13" t="s">
        <v>185</v>
      </c>
      <c r="CJ1499" s="13" t="s">
        <v>19364</v>
      </c>
      <c r="CK1499" s="13" t="s">
        <v>185</v>
      </c>
      <c r="CL1499" s="13" t="s">
        <v>19365</v>
      </c>
      <c r="CM1499" s="14"/>
      <c r="CN1499" s="14"/>
      <c r="CO1499" s="14"/>
      <c r="CP1499" s="14"/>
      <c r="CQ1499" s="14"/>
      <c r="CR1499" s="14"/>
      <c r="CS1499" s="14"/>
      <c r="CT1499" s="14"/>
      <c r="CU1499" s="14"/>
      <c r="CV1499" s="14"/>
      <c r="CW1499" s="14"/>
      <c r="CX1499" s="14"/>
      <c r="CY1499" s="14"/>
      <c r="CZ1499" s="14"/>
      <c r="DA1499" s="14"/>
      <c r="DB1499" s="14"/>
      <c r="DC1499" s="14"/>
      <c r="DD1499" s="14"/>
      <c r="DE1499" s="19" t="s">
        <v>217</v>
      </c>
      <c r="DF1499" s="16" t="s">
        <v>218</v>
      </c>
      <c r="DG1499" s="17">
        <v>46113.366747685184</v>
      </c>
      <c r="DH1499" s="16" t="s">
        <v>218</v>
      </c>
      <c r="DI1499" s="17">
        <v>46113.36666666667</v>
      </c>
      <c r="DJ1499" s="16" t="s">
        <v>218</v>
      </c>
      <c r="DK1499" s="17">
        <v>46113.366747685184</v>
      </c>
      <c r="DL1499" s="26" t="s">
        <v>224</v>
      </c>
      <c r="DM1499" s="13" t="s">
        <v>185</v>
      </c>
      <c r="DN1499" s="13" t="s">
        <v>19366</v>
      </c>
      <c r="DO1499" s="13" t="s">
        <v>185</v>
      </c>
      <c r="DP1499" s="13" t="s">
        <v>19367</v>
      </c>
      <c r="DQ1499" s="13" t="s">
        <v>185</v>
      </c>
      <c r="DR1499" s="13" t="s">
        <v>19368</v>
      </c>
      <c r="DS1499" s="13" t="s">
        <v>185</v>
      </c>
      <c r="DT1499" s="13" t="s">
        <v>19369</v>
      </c>
      <c r="DU1499" s="14"/>
      <c r="DV1499" s="14"/>
      <c r="DW1499" s="14"/>
      <c r="DX1499" s="14"/>
      <c r="DY1499" s="14"/>
      <c r="DZ1499" s="14"/>
      <c r="EA1499" s="14"/>
      <c r="EB1499" s="14"/>
      <c r="EC1499" s="14"/>
      <c r="ED1499" s="14"/>
      <c r="EE1499" s="14"/>
      <c r="EF1499" s="14"/>
      <c r="EG1499" s="14"/>
      <c r="EH1499" s="14"/>
      <c r="EI1499" s="19" t="s">
        <v>217</v>
      </c>
      <c r="EJ1499" s="16" t="s">
        <v>218</v>
      </c>
      <c r="EK1499" s="17">
        <v>46113.365960648145</v>
      </c>
      <c r="EL1499" s="26" t="s">
        <v>233</v>
      </c>
      <c r="EM1499" s="13" t="s">
        <v>185</v>
      </c>
      <c r="EN1499" s="13" t="s">
        <v>19370</v>
      </c>
      <c r="EO1499" s="13" t="s">
        <v>185</v>
      </c>
      <c r="EP1499" s="13" t="s">
        <v>19371</v>
      </c>
      <c r="EQ1499" s="13" t="s">
        <v>185</v>
      </c>
      <c r="ER1499" s="13" t="s">
        <v>19372</v>
      </c>
      <c r="ES1499" s="13" t="s">
        <v>185</v>
      </c>
      <c r="ET1499" s="13" t="s">
        <v>19373</v>
      </c>
      <c r="EU1499" s="14"/>
      <c r="EV1499" s="14"/>
      <c r="EW1499" s="14"/>
      <c r="EX1499" s="14"/>
      <c r="EY1499" s="14"/>
      <c r="EZ1499" s="14"/>
      <c r="FA1499" s="14"/>
      <c r="FB1499" s="14"/>
      <c r="FC1499" s="14"/>
      <c r="FD1499" s="14"/>
      <c r="FE1499" s="14"/>
      <c r="FF1499" s="14"/>
      <c r="FG1499" s="14"/>
      <c r="FH1499" s="14"/>
      <c r="FI1499" s="19" t="s">
        <v>217</v>
      </c>
      <c r="FJ1499" s="16" t="s">
        <v>218</v>
      </c>
      <c r="FK1499" s="17">
        <v>46113.36641203704</v>
      </c>
      <c r="FL1499" s="14"/>
      <c r="FM1499" s="14"/>
      <c r="FN1499" s="16" t="s">
        <v>3301</v>
      </c>
      <c r="FO1499" s="17">
        <v>46113.366747685184</v>
      </c>
      <c r="FP1499" s="13" t="s">
        <v>19361</v>
      </c>
      <c r="FQ1499" s="13" t="s">
        <v>19374</v>
      </c>
      <c r="FR1499" s="13" t="s">
        <v>19375</v>
      </c>
      <c r="FS1499" s="13" t="s">
        <v>19376</v>
      </c>
      <c r="FT1499" s="13" t="s">
        <v>19375</v>
      </c>
      <c r="FU1499" s="14" t="str">
        <f t="shared" si="17"/>
        <v>Base de Dados_Images/14ES245M01.Imagem do Equipamento-.132534.jpg</v>
      </c>
      <c r="FV1499" s="20"/>
      <c r="FW1499" s="20"/>
    </row>
    <row r="1500" ht="15.75" hidden="1" customHeight="1">
      <c r="A1500" s="10" t="s">
        <v>19116</v>
      </c>
      <c r="B1500" s="10" t="s">
        <v>16361</v>
      </c>
      <c r="C1500" s="10" t="s">
        <v>556</v>
      </c>
      <c r="D1500" s="10" t="s">
        <v>19377</v>
      </c>
      <c r="E1500" s="11" t="s">
        <v>19378</v>
      </c>
      <c r="F1500" s="26" t="s">
        <v>184</v>
      </c>
      <c r="G1500" s="13" t="s">
        <v>185</v>
      </c>
      <c r="H1500" s="13" t="s">
        <v>19379</v>
      </c>
      <c r="I1500" s="13" t="s">
        <v>185</v>
      </c>
      <c r="J1500" s="13" t="s">
        <v>19380</v>
      </c>
      <c r="K1500" s="13" t="s">
        <v>185</v>
      </c>
      <c r="L1500" s="13" t="s">
        <v>19381</v>
      </c>
      <c r="M1500" s="13" t="s">
        <v>185</v>
      </c>
      <c r="N1500" s="13" t="s">
        <v>19382</v>
      </c>
      <c r="O1500" s="13" t="s">
        <v>185</v>
      </c>
      <c r="P1500" s="13" t="s">
        <v>19383</v>
      </c>
      <c r="Q1500" s="13" t="s">
        <v>185</v>
      </c>
      <c r="R1500" s="13" t="s">
        <v>19384</v>
      </c>
      <c r="S1500" s="13" t="s">
        <v>185</v>
      </c>
      <c r="T1500" s="13" t="s">
        <v>19385</v>
      </c>
      <c r="U1500" s="13" t="s">
        <v>185</v>
      </c>
      <c r="V1500" s="13" t="s">
        <v>19386</v>
      </c>
      <c r="W1500" s="13" t="s">
        <v>185</v>
      </c>
      <c r="X1500" s="13" t="s">
        <v>19387</v>
      </c>
      <c r="Y1500" s="13" t="s">
        <v>185</v>
      </c>
      <c r="Z1500" s="13" t="s">
        <v>19388</v>
      </c>
      <c r="AA1500" s="13" t="s">
        <v>690</v>
      </c>
      <c r="AB1500" s="13" t="s">
        <v>19389</v>
      </c>
      <c r="AC1500" s="13" t="s">
        <v>690</v>
      </c>
      <c r="AD1500" s="13" t="s">
        <v>19390</v>
      </c>
      <c r="AE1500" s="13" t="s">
        <v>690</v>
      </c>
      <c r="AF1500" s="13" t="s">
        <v>19391</v>
      </c>
      <c r="AG1500" s="13" t="s">
        <v>690</v>
      </c>
      <c r="AH1500" s="13" t="s">
        <v>19392</v>
      </c>
      <c r="AI1500" s="13" t="s">
        <v>185</v>
      </c>
      <c r="AJ1500" s="13" t="s">
        <v>19393</v>
      </c>
      <c r="AK1500" s="13" t="s">
        <v>185</v>
      </c>
      <c r="AL1500" s="13" t="s">
        <v>19394</v>
      </c>
      <c r="AM1500" s="13" t="s">
        <v>690</v>
      </c>
      <c r="AN1500" s="13" t="s">
        <v>19395</v>
      </c>
      <c r="AO1500" s="13" t="s">
        <v>690</v>
      </c>
      <c r="AP1500" s="13" t="s">
        <v>19396</v>
      </c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  <c r="BO1500" s="14"/>
      <c r="BP1500" s="14"/>
      <c r="BQ1500" s="14"/>
      <c r="BR1500" s="14"/>
      <c r="BS1500" s="19" t="s">
        <v>217</v>
      </c>
      <c r="BT1500" s="16" t="s">
        <v>218</v>
      </c>
      <c r="BU1500" s="17">
        <v>46072.6687962963</v>
      </c>
      <c r="BV1500" s="16" t="s">
        <v>218</v>
      </c>
      <c r="BW1500" s="17">
        <v>46072.668958333335</v>
      </c>
      <c r="BX1500" s="16" t="s">
        <v>218</v>
      </c>
      <c r="BY1500" s="17">
        <v>46072.668958333335</v>
      </c>
      <c r="BZ1500" s="26" t="s">
        <v>219</v>
      </c>
      <c r="CA1500" s="13" t="s">
        <v>185</v>
      </c>
      <c r="CB1500" s="13" t="s">
        <v>19397</v>
      </c>
      <c r="CC1500" s="13" t="s">
        <v>185</v>
      </c>
      <c r="CD1500" s="13" t="s">
        <v>19398</v>
      </c>
      <c r="CE1500" s="13" t="s">
        <v>185</v>
      </c>
      <c r="CF1500" s="13" t="s">
        <v>19399</v>
      </c>
      <c r="CG1500" s="13" t="s">
        <v>185</v>
      </c>
      <c r="CH1500" s="13" t="s">
        <v>19400</v>
      </c>
      <c r="CI1500" s="13" t="s">
        <v>185</v>
      </c>
      <c r="CJ1500" s="13" t="s">
        <v>19401</v>
      </c>
      <c r="CK1500" s="13" t="s">
        <v>185</v>
      </c>
      <c r="CL1500" s="13" t="s">
        <v>19402</v>
      </c>
      <c r="CM1500" s="14"/>
      <c r="CN1500" s="14"/>
      <c r="CO1500" s="14"/>
      <c r="CP1500" s="14"/>
      <c r="CQ1500" s="14"/>
      <c r="CR1500" s="14"/>
      <c r="CS1500" s="14"/>
      <c r="CT1500" s="14"/>
      <c r="CU1500" s="14"/>
      <c r="CV1500" s="14"/>
      <c r="CW1500" s="14"/>
      <c r="CX1500" s="14"/>
      <c r="CY1500" s="14"/>
      <c r="CZ1500" s="14"/>
      <c r="DA1500" s="14"/>
      <c r="DB1500" s="14"/>
      <c r="DC1500" s="14"/>
      <c r="DD1500" s="14"/>
      <c r="DE1500" s="19" t="s">
        <v>217</v>
      </c>
      <c r="DF1500" s="16" t="s">
        <v>218</v>
      </c>
      <c r="DG1500" s="17">
        <v>46085.549421296295</v>
      </c>
      <c r="DH1500" s="16" t="s">
        <v>218</v>
      </c>
      <c r="DI1500" s="17">
        <v>46099.702581018515</v>
      </c>
      <c r="DJ1500" s="16" t="s">
        <v>218</v>
      </c>
      <c r="DK1500" s="17">
        <v>46099.702581018515</v>
      </c>
      <c r="DL1500" s="26" t="s">
        <v>224</v>
      </c>
      <c r="DM1500" s="13" t="s">
        <v>185</v>
      </c>
      <c r="DN1500" s="13" t="s">
        <v>19403</v>
      </c>
      <c r="DO1500" s="13" t="s">
        <v>185</v>
      </c>
      <c r="DP1500" s="13" t="s">
        <v>19404</v>
      </c>
      <c r="DQ1500" s="13" t="s">
        <v>185</v>
      </c>
      <c r="DR1500" s="13" t="s">
        <v>19405</v>
      </c>
      <c r="DS1500" s="13" t="s">
        <v>185</v>
      </c>
      <c r="DT1500" s="13" t="s">
        <v>19405</v>
      </c>
      <c r="DU1500" s="14"/>
      <c r="DV1500" s="14"/>
      <c r="DW1500" s="14"/>
      <c r="DX1500" s="14"/>
      <c r="DY1500" s="14"/>
      <c r="DZ1500" s="14"/>
      <c r="EA1500" s="14"/>
      <c r="EB1500" s="14"/>
      <c r="EC1500" s="14"/>
      <c r="ED1500" s="14"/>
      <c r="EE1500" s="14"/>
      <c r="EF1500" s="14"/>
      <c r="EG1500" s="14"/>
      <c r="EH1500" s="14"/>
      <c r="EI1500" s="19" t="s">
        <v>217</v>
      </c>
      <c r="EJ1500" s="16" t="s">
        <v>218</v>
      </c>
      <c r="EK1500" s="17">
        <v>46099.70269675926</v>
      </c>
      <c r="EL1500" s="26" t="s">
        <v>233</v>
      </c>
      <c r="EM1500" s="13" t="s">
        <v>185</v>
      </c>
      <c r="EN1500" s="13" t="s">
        <v>19406</v>
      </c>
      <c r="EO1500" s="13" t="s">
        <v>185</v>
      </c>
      <c r="EP1500" s="13" t="s">
        <v>19406</v>
      </c>
      <c r="EQ1500" s="13" t="s">
        <v>185</v>
      </c>
      <c r="ER1500" s="13" t="s">
        <v>19407</v>
      </c>
      <c r="ES1500" s="13" t="s">
        <v>185</v>
      </c>
      <c r="ET1500" s="13" t="s">
        <v>19408</v>
      </c>
      <c r="EU1500" s="14"/>
      <c r="EV1500" s="14"/>
      <c r="EW1500" s="14"/>
      <c r="EX1500" s="14"/>
      <c r="EY1500" s="14"/>
      <c r="EZ1500" s="14"/>
      <c r="FA1500" s="14"/>
      <c r="FB1500" s="14"/>
      <c r="FC1500" s="14"/>
      <c r="FD1500" s="14"/>
      <c r="FE1500" s="14"/>
      <c r="FF1500" s="14"/>
      <c r="FG1500" s="14"/>
      <c r="FH1500" s="14"/>
      <c r="FI1500" s="19" t="s">
        <v>217</v>
      </c>
      <c r="FJ1500" s="16" t="s">
        <v>218</v>
      </c>
      <c r="FK1500" s="17">
        <v>46099.7028125</v>
      </c>
      <c r="FL1500" s="14"/>
      <c r="FM1500" s="14"/>
      <c r="FN1500" s="16" t="s">
        <v>3301</v>
      </c>
      <c r="FO1500" s="17">
        <v>46099.7028125</v>
      </c>
      <c r="FP1500" s="13" t="s">
        <v>19407</v>
      </c>
      <c r="FQ1500" s="13" t="s">
        <v>19409</v>
      </c>
      <c r="FR1500" s="13" t="s">
        <v>19410</v>
      </c>
      <c r="FS1500" s="13" t="s">
        <v>19411</v>
      </c>
      <c r="FT1500" s="13" t="s">
        <v>19391</v>
      </c>
      <c r="FU1500" s="14" t="str">
        <f t="shared" si="17"/>
        <v>Base de Dados_Images/14ES440M01.Imagem do Equipamento-.125444.jpg</v>
      </c>
      <c r="FV1500" s="20"/>
      <c r="FW1500" s="20"/>
    </row>
    <row r="1501" ht="15.75" hidden="1" customHeight="1">
      <c r="A1501" s="10" t="s">
        <v>19116</v>
      </c>
      <c r="B1501" s="10" t="s">
        <v>16361</v>
      </c>
      <c r="C1501" s="10" t="s">
        <v>556</v>
      </c>
      <c r="D1501" s="10" t="s">
        <v>19412</v>
      </c>
      <c r="E1501" s="11" t="s">
        <v>19413</v>
      </c>
      <c r="F1501" s="26" t="s">
        <v>184</v>
      </c>
      <c r="G1501" s="13" t="s">
        <v>185</v>
      </c>
      <c r="H1501" s="13" t="s">
        <v>19414</v>
      </c>
      <c r="I1501" s="13" t="s">
        <v>185</v>
      </c>
      <c r="J1501" s="13" t="s">
        <v>19415</v>
      </c>
      <c r="K1501" s="13" t="s">
        <v>185</v>
      </c>
      <c r="L1501" s="13" t="s">
        <v>19416</v>
      </c>
      <c r="M1501" s="13" t="s">
        <v>185</v>
      </c>
      <c r="N1501" s="13" t="s">
        <v>19417</v>
      </c>
      <c r="O1501" s="13" t="s">
        <v>185</v>
      </c>
      <c r="P1501" s="13" t="s">
        <v>19418</v>
      </c>
      <c r="Q1501" s="13" t="s">
        <v>185</v>
      </c>
      <c r="R1501" s="13" t="s">
        <v>19419</v>
      </c>
      <c r="S1501" s="13" t="s">
        <v>185</v>
      </c>
      <c r="T1501" s="13" t="s">
        <v>19420</v>
      </c>
      <c r="U1501" s="13" t="s">
        <v>690</v>
      </c>
      <c r="V1501" s="13" t="s">
        <v>19421</v>
      </c>
      <c r="W1501" s="13" t="s">
        <v>690</v>
      </c>
      <c r="X1501" s="13" t="s">
        <v>19422</v>
      </c>
      <c r="Y1501" s="13" t="s">
        <v>690</v>
      </c>
      <c r="Z1501" s="13" t="s">
        <v>19423</v>
      </c>
      <c r="AA1501" s="13" t="s">
        <v>185</v>
      </c>
      <c r="AB1501" s="13" t="s">
        <v>19424</v>
      </c>
      <c r="AC1501" s="13" t="s">
        <v>185</v>
      </c>
      <c r="AD1501" s="13" t="s">
        <v>19425</v>
      </c>
      <c r="AE1501" s="13" t="s">
        <v>185</v>
      </c>
      <c r="AF1501" s="13" t="s">
        <v>19426</v>
      </c>
      <c r="AG1501" s="13" t="s">
        <v>185</v>
      </c>
      <c r="AH1501" s="13" t="s">
        <v>19427</v>
      </c>
      <c r="AI1501" s="13" t="s">
        <v>185</v>
      </c>
      <c r="AJ1501" s="13" t="s">
        <v>19428</v>
      </c>
      <c r="AK1501" s="13" t="s">
        <v>185</v>
      </c>
      <c r="AL1501" s="13" t="s">
        <v>19429</v>
      </c>
      <c r="AM1501" s="13" t="s">
        <v>185</v>
      </c>
      <c r="AN1501" s="13" t="s">
        <v>19430</v>
      </c>
      <c r="AO1501" s="13" t="s">
        <v>185</v>
      </c>
      <c r="AP1501" s="13" t="s">
        <v>19431</v>
      </c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  <c r="BO1501" s="14"/>
      <c r="BP1501" s="14"/>
      <c r="BQ1501" s="14"/>
      <c r="BR1501" s="14"/>
      <c r="BS1501" s="19" t="s">
        <v>217</v>
      </c>
      <c r="BT1501" s="16" t="s">
        <v>218</v>
      </c>
      <c r="BU1501" s="17">
        <v>46093.62347222222</v>
      </c>
      <c r="BV1501" s="16" t="s">
        <v>218</v>
      </c>
      <c r="BW1501" s="17">
        <v>46093.62372685185</v>
      </c>
      <c r="BX1501" s="16" t="s">
        <v>218</v>
      </c>
      <c r="BY1501" s="17">
        <v>46093.62372685185</v>
      </c>
      <c r="BZ1501" s="26" t="s">
        <v>219</v>
      </c>
      <c r="CA1501" s="13" t="s">
        <v>185</v>
      </c>
      <c r="CB1501" s="13" t="s">
        <v>19432</v>
      </c>
      <c r="CC1501" s="13" t="s">
        <v>185</v>
      </c>
      <c r="CD1501" s="13" t="s">
        <v>19433</v>
      </c>
      <c r="CE1501" s="13" t="s">
        <v>185</v>
      </c>
      <c r="CF1501" s="13" t="s">
        <v>19434</v>
      </c>
      <c r="CG1501" s="13" t="s">
        <v>185</v>
      </c>
      <c r="CH1501" s="13" t="s">
        <v>19435</v>
      </c>
      <c r="CI1501" s="13" t="s">
        <v>185</v>
      </c>
      <c r="CJ1501" s="13" t="s">
        <v>19436</v>
      </c>
      <c r="CK1501" s="13" t="s">
        <v>185</v>
      </c>
      <c r="CL1501" s="13" t="s">
        <v>19437</v>
      </c>
      <c r="CM1501" s="14"/>
      <c r="CN1501" s="14"/>
      <c r="CO1501" s="14"/>
      <c r="CP1501" s="14"/>
      <c r="CQ1501" s="14"/>
      <c r="CR1501" s="14"/>
      <c r="CS1501" s="14"/>
      <c r="CT1501" s="14"/>
      <c r="CU1501" s="14"/>
      <c r="CV1501" s="14"/>
      <c r="CW1501" s="14"/>
      <c r="CX1501" s="14"/>
      <c r="CY1501" s="14"/>
      <c r="CZ1501" s="14"/>
      <c r="DA1501" s="14"/>
      <c r="DB1501" s="14"/>
      <c r="DC1501" s="14"/>
      <c r="DD1501" s="14"/>
      <c r="DE1501" s="16" t="s">
        <v>217</v>
      </c>
      <c r="DF1501" s="16" t="s">
        <v>218</v>
      </c>
      <c r="DG1501" s="17">
        <v>46093.62391203704</v>
      </c>
      <c r="DH1501" s="16" t="s">
        <v>218</v>
      </c>
      <c r="DI1501" s="17">
        <v>46100.69861111111</v>
      </c>
      <c r="DJ1501" s="16" t="s">
        <v>218</v>
      </c>
      <c r="DK1501" s="17">
        <v>46100.69861111111</v>
      </c>
      <c r="DL1501" s="26" t="s">
        <v>224</v>
      </c>
      <c r="DM1501" s="13" t="s">
        <v>185</v>
      </c>
      <c r="DN1501" s="13" t="s">
        <v>19438</v>
      </c>
      <c r="DO1501" s="13" t="s">
        <v>185</v>
      </c>
      <c r="DP1501" s="13" t="s">
        <v>19439</v>
      </c>
      <c r="DQ1501" s="13" t="s">
        <v>185</v>
      </c>
      <c r="DR1501" s="13" t="s">
        <v>19440</v>
      </c>
      <c r="DS1501" s="13" t="s">
        <v>185</v>
      </c>
      <c r="DT1501" s="13" t="s">
        <v>19441</v>
      </c>
      <c r="DU1501" s="14"/>
      <c r="DV1501" s="14"/>
      <c r="DW1501" s="14"/>
      <c r="DX1501" s="14"/>
      <c r="DY1501" s="14"/>
      <c r="DZ1501" s="14"/>
      <c r="EA1501" s="14"/>
      <c r="EB1501" s="14"/>
      <c r="EC1501" s="14"/>
      <c r="ED1501" s="14"/>
      <c r="EE1501" s="14"/>
      <c r="EF1501" s="14"/>
      <c r="EG1501" s="14"/>
      <c r="EH1501" s="14"/>
      <c r="EI1501" s="16" t="s">
        <v>217</v>
      </c>
      <c r="EJ1501" s="16" t="s">
        <v>218</v>
      </c>
      <c r="EK1501" s="17">
        <v>46095.58856481482</v>
      </c>
      <c r="EL1501" s="26" t="s">
        <v>233</v>
      </c>
      <c r="EM1501" s="13" t="s">
        <v>185</v>
      </c>
      <c r="EN1501" s="13" t="s">
        <v>19442</v>
      </c>
      <c r="EO1501" s="13" t="s">
        <v>185</v>
      </c>
      <c r="EP1501" s="13" t="s">
        <v>19443</v>
      </c>
      <c r="EQ1501" s="13" t="s">
        <v>185</v>
      </c>
      <c r="ER1501" s="13" t="s">
        <v>19444</v>
      </c>
      <c r="ES1501" s="13" t="s">
        <v>185</v>
      </c>
      <c r="ET1501" s="13" t="s">
        <v>19445</v>
      </c>
      <c r="EU1501" s="14"/>
      <c r="EV1501" s="14"/>
      <c r="EW1501" s="14"/>
      <c r="EX1501" s="14"/>
      <c r="EY1501" s="14"/>
      <c r="EZ1501" s="14"/>
      <c r="FA1501" s="14"/>
      <c r="FB1501" s="14"/>
      <c r="FC1501" s="14"/>
      <c r="FD1501" s="14"/>
      <c r="FE1501" s="14"/>
      <c r="FF1501" s="14"/>
      <c r="FG1501" s="14"/>
      <c r="FH1501" s="14"/>
      <c r="FI1501" s="19" t="s">
        <v>217</v>
      </c>
      <c r="FJ1501" s="16" t="s">
        <v>218</v>
      </c>
      <c r="FK1501" s="17">
        <v>46095.46534722222</v>
      </c>
      <c r="FL1501" s="14"/>
      <c r="FM1501" s="14"/>
      <c r="FN1501" s="16" t="s">
        <v>3301</v>
      </c>
      <c r="FO1501" s="17">
        <v>46100.69861111111</v>
      </c>
      <c r="FP1501" s="13" t="s">
        <v>19435</v>
      </c>
      <c r="FQ1501" s="13" t="s">
        <v>19446</v>
      </c>
      <c r="FR1501" s="13" t="s">
        <v>19424</v>
      </c>
      <c r="FS1501" s="14"/>
      <c r="FT1501" s="14"/>
      <c r="FU1501" s="14" t="str">
        <f t="shared" si="17"/>
        <v>Base de Dados_Images/14ES610M01.Imagem do Equipamento-.111753.jpg</v>
      </c>
      <c r="FV1501" s="20"/>
      <c r="FW1501" s="20"/>
    </row>
    <row r="1502" ht="15.75" hidden="1" customHeight="1">
      <c r="A1502" s="10" t="s">
        <v>19116</v>
      </c>
      <c r="B1502" s="10" t="s">
        <v>16361</v>
      </c>
      <c r="C1502" s="10" t="s">
        <v>556</v>
      </c>
      <c r="D1502" s="10" t="s">
        <v>19447</v>
      </c>
      <c r="E1502" s="11" t="s">
        <v>19448</v>
      </c>
      <c r="F1502" s="26" t="s">
        <v>184</v>
      </c>
      <c r="G1502" s="13" t="s">
        <v>185</v>
      </c>
      <c r="H1502" s="13" t="s">
        <v>19449</v>
      </c>
      <c r="I1502" s="13" t="s">
        <v>185</v>
      </c>
      <c r="J1502" s="13" t="s">
        <v>19450</v>
      </c>
      <c r="K1502" s="13" t="s">
        <v>185</v>
      </c>
      <c r="L1502" s="13" t="s">
        <v>19451</v>
      </c>
      <c r="M1502" s="13" t="s">
        <v>185</v>
      </c>
      <c r="N1502" s="13" t="s">
        <v>19452</v>
      </c>
      <c r="O1502" s="13" t="s">
        <v>185</v>
      </c>
      <c r="P1502" s="13" t="s">
        <v>19453</v>
      </c>
      <c r="Q1502" s="13" t="s">
        <v>185</v>
      </c>
      <c r="R1502" s="13" t="s">
        <v>19454</v>
      </c>
      <c r="S1502" s="13" t="s">
        <v>185</v>
      </c>
      <c r="T1502" s="13" t="s">
        <v>19455</v>
      </c>
      <c r="U1502" s="13" t="s">
        <v>185</v>
      </c>
      <c r="V1502" s="13" t="s">
        <v>19456</v>
      </c>
      <c r="W1502" s="13" t="s">
        <v>185</v>
      </c>
      <c r="X1502" s="13" t="s">
        <v>19457</v>
      </c>
      <c r="Y1502" s="13" t="s">
        <v>185</v>
      </c>
      <c r="Z1502" s="13" t="s">
        <v>19458</v>
      </c>
      <c r="AA1502" s="13" t="s">
        <v>185</v>
      </c>
      <c r="AB1502" s="13" t="s">
        <v>19459</v>
      </c>
      <c r="AC1502" s="13" t="s">
        <v>185</v>
      </c>
      <c r="AD1502" s="13" t="s">
        <v>19460</v>
      </c>
      <c r="AE1502" s="13" t="s">
        <v>185</v>
      </c>
      <c r="AF1502" s="13" t="s">
        <v>19461</v>
      </c>
      <c r="AG1502" s="13" t="s">
        <v>185</v>
      </c>
      <c r="AH1502" s="13" t="s">
        <v>19462</v>
      </c>
      <c r="AI1502" s="13" t="s">
        <v>185</v>
      </c>
      <c r="AJ1502" s="13" t="s">
        <v>19463</v>
      </c>
      <c r="AK1502" s="13" t="s">
        <v>185</v>
      </c>
      <c r="AL1502" s="13" t="s">
        <v>19464</v>
      </c>
      <c r="AM1502" s="13" t="s">
        <v>690</v>
      </c>
      <c r="AN1502" s="13" t="s">
        <v>19465</v>
      </c>
      <c r="AO1502" s="13" t="s">
        <v>690</v>
      </c>
      <c r="AP1502" s="13" t="s">
        <v>19464</v>
      </c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  <c r="BO1502" s="14"/>
      <c r="BP1502" s="14"/>
      <c r="BQ1502" s="14"/>
      <c r="BR1502" s="14"/>
      <c r="BS1502" s="16" t="s">
        <v>217</v>
      </c>
      <c r="BT1502" s="16" t="s">
        <v>218</v>
      </c>
      <c r="BU1502" s="17">
        <v>46115.392604166664</v>
      </c>
      <c r="BV1502" s="16" t="s">
        <v>218</v>
      </c>
      <c r="BW1502" s="17">
        <v>46115.39241898148</v>
      </c>
      <c r="BX1502" s="16" t="s">
        <v>218</v>
      </c>
      <c r="BY1502" s="17">
        <v>46115.392604166664</v>
      </c>
      <c r="BZ1502" s="26" t="s">
        <v>219</v>
      </c>
      <c r="CA1502" s="13" t="s">
        <v>185</v>
      </c>
      <c r="CB1502" s="13" t="s">
        <v>19466</v>
      </c>
      <c r="CC1502" s="13" t="s">
        <v>185</v>
      </c>
      <c r="CD1502" s="13" t="s">
        <v>19467</v>
      </c>
      <c r="CE1502" s="13" t="s">
        <v>185</v>
      </c>
      <c r="CF1502" s="13" t="s">
        <v>19467</v>
      </c>
      <c r="CG1502" s="14"/>
      <c r="CH1502" s="14"/>
      <c r="CI1502" s="13" t="s">
        <v>185</v>
      </c>
      <c r="CJ1502" s="13" t="s">
        <v>19468</v>
      </c>
      <c r="CK1502" s="13" t="s">
        <v>690</v>
      </c>
      <c r="CL1502" s="13" t="s">
        <v>19469</v>
      </c>
      <c r="CM1502" s="14"/>
      <c r="CN1502" s="14"/>
      <c r="CO1502" s="14"/>
      <c r="CP1502" s="14"/>
      <c r="CQ1502" s="14"/>
      <c r="CR1502" s="14"/>
      <c r="CS1502" s="14"/>
      <c r="CT1502" s="14"/>
      <c r="CU1502" s="14"/>
      <c r="CV1502" s="14"/>
      <c r="CW1502" s="14"/>
      <c r="CX1502" s="14"/>
      <c r="CY1502" s="14"/>
      <c r="CZ1502" s="14"/>
      <c r="DA1502" s="14"/>
      <c r="DB1502" s="14"/>
      <c r="DC1502" s="14"/>
      <c r="DD1502" s="14"/>
      <c r="DE1502" s="16" t="s">
        <v>217</v>
      </c>
      <c r="DF1502" s="16" t="s">
        <v>218</v>
      </c>
      <c r="DG1502" s="17">
        <v>46115.39278935185</v>
      </c>
      <c r="DH1502" s="19" t="s">
        <v>217</v>
      </c>
      <c r="DI1502" s="18"/>
      <c r="DJ1502" s="19" t="s">
        <v>217</v>
      </c>
      <c r="DK1502" s="18"/>
      <c r="DL1502" s="26" t="s">
        <v>224</v>
      </c>
      <c r="DM1502" s="13" t="s">
        <v>185</v>
      </c>
      <c r="DN1502" s="13" t="s">
        <v>19470</v>
      </c>
      <c r="DO1502" s="13" t="s">
        <v>185</v>
      </c>
      <c r="DP1502" s="13" t="s">
        <v>19471</v>
      </c>
      <c r="DQ1502" s="13" t="s">
        <v>185</v>
      </c>
      <c r="DR1502" s="13" t="s">
        <v>19472</v>
      </c>
      <c r="DS1502" s="13" t="s">
        <v>185</v>
      </c>
      <c r="DT1502" s="13" t="s">
        <v>19473</v>
      </c>
      <c r="DU1502" s="14"/>
      <c r="DV1502" s="14"/>
      <c r="DW1502" s="14"/>
      <c r="DX1502" s="14"/>
      <c r="DY1502" s="14"/>
      <c r="DZ1502" s="14"/>
      <c r="EA1502" s="14"/>
      <c r="EB1502" s="14"/>
      <c r="EC1502" s="14"/>
      <c r="ED1502" s="14"/>
      <c r="EE1502" s="14"/>
      <c r="EF1502" s="14"/>
      <c r="EG1502" s="14"/>
      <c r="EH1502" s="14"/>
      <c r="EI1502" s="16" t="s">
        <v>217</v>
      </c>
      <c r="EJ1502" s="16" t="s">
        <v>218</v>
      </c>
      <c r="EK1502" s="17">
        <v>46115.393055555556</v>
      </c>
      <c r="EL1502" s="26" t="s">
        <v>233</v>
      </c>
      <c r="EM1502" s="13" t="s">
        <v>185</v>
      </c>
      <c r="EN1502" s="13" t="s">
        <v>19474</v>
      </c>
      <c r="EO1502" s="13" t="s">
        <v>185</v>
      </c>
      <c r="EP1502" s="13" t="s">
        <v>19475</v>
      </c>
      <c r="EQ1502" s="13" t="s">
        <v>185</v>
      </c>
      <c r="ER1502" s="13" t="s">
        <v>19476</v>
      </c>
      <c r="ES1502" s="13" t="s">
        <v>185</v>
      </c>
      <c r="ET1502" s="13" t="s">
        <v>19477</v>
      </c>
      <c r="EU1502" s="14"/>
      <c r="EV1502" s="14"/>
      <c r="EW1502" s="14"/>
      <c r="EX1502" s="14"/>
      <c r="EY1502" s="14"/>
      <c r="EZ1502" s="14"/>
      <c r="FA1502" s="14"/>
      <c r="FB1502" s="14"/>
      <c r="FC1502" s="14"/>
      <c r="FD1502" s="14"/>
      <c r="FE1502" s="14"/>
      <c r="FF1502" s="14"/>
      <c r="FG1502" s="14"/>
      <c r="FH1502" s="14"/>
      <c r="FI1502" s="16" t="s">
        <v>217</v>
      </c>
      <c r="FJ1502" s="16" t="s">
        <v>218</v>
      </c>
      <c r="FK1502" s="17">
        <v>46115.39320601852</v>
      </c>
      <c r="FL1502" s="14"/>
      <c r="FM1502" s="14"/>
      <c r="FN1502" s="19" t="s">
        <v>234</v>
      </c>
      <c r="FO1502" s="18"/>
      <c r="FP1502" s="13" t="s">
        <v>19474</v>
      </c>
      <c r="FQ1502" s="13" t="s">
        <v>19478</v>
      </c>
      <c r="FR1502" s="13" t="s">
        <v>19479</v>
      </c>
      <c r="FS1502" s="13" t="s">
        <v>19480</v>
      </c>
      <c r="FT1502" s="13" t="s">
        <v>19479</v>
      </c>
      <c r="FU1502" s="14" t="str">
        <f t="shared" si="17"/>
        <v>Base de Dados_Images/16_ES_110_M01-Motinv.Imagem do Equipamento-.115541.jpg</v>
      </c>
      <c r="FV1502" s="13"/>
      <c r="FW1502" s="13"/>
    </row>
    <row r="1503" ht="15.75" hidden="1" customHeight="1">
      <c r="A1503" s="10" t="s">
        <v>19116</v>
      </c>
      <c r="B1503" s="10" t="s">
        <v>16361</v>
      </c>
      <c r="C1503" s="10" t="s">
        <v>264</v>
      </c>
      <c r="D1503" s="10" t="s">
        <v>19481</v>
      </c>
      <c r="E1503" s="11" t="s">
        <v>19482</v>
      </c>
      <c r="F1503" s="26" t="s">
        <v>184</v>
      </c>
      <c r="G1503" s="13" t="s">
        <v>185</v>
      </c>
      <c r="H1503" s="13" t="s">
        <v>19483</v>
      </c>
      <c r="I1503" s="13" t="s">
        <v>185</v>
      </c>
      <c r="J1503" s="13" t="s">
        <v>19484</v>
      </c>
      <c r="K1503" s="13" t="s">
        <v>185</v>
      </c>
      <c r="L1503" s="13" t="s">
        <v>19485</v>
      </c>
      <c r="M1503" s="13" t="s">
        <v>185</v>
      </c>
      <c r="N1503" s="13" t="s">
        <v>19486</v>
      </c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  <c r="BO1503" s="14"/>
      <c r="BP1503" s="14"/>
      <c r="BQ1503" s="14"/>
      <c r="BR1503" s="14"/>
      <c r="BS1503" s="19" t="s">
        <v>217</v>
      </c>
      <c r="BT1503" s="16" t="s">
        <v>218</v>
      </c>
      <c r="BU1503" s="17">
        <v>46073.345034722224</v>
      </c>
      <c r="BV1503" s="16" t="s">
        <v>218</v>
      </c>
      <c r="BW1503" s="17">
        <v>46073.34508101852</v>
      </c>
      <c r="BX1503" s="16" t="s">
        <v>218</v>
      </c>
      <c r="BY1503" s="17">
        <v>46073.34508101852</v>
      </c>
      <c r="BZ1503" s="26" t="s">
        <v>219</v>
      </c>
      <c r="CA1503" s="13" t="s">
        <v>185</v>
      </c>
      <c r="CB1503" s="13" t="s">
        <v>19487</v>
      </c>
      <c r="CC1503" s="13" t="s">
        <v>185</v>
      </c>
      <c r="CD1503" s="13" t="s">
        <v>19488</v>
      </c>
      <c r="CE1503" s="13" t="s">
        <v>185</v>
      </c>
      <c r="CF1503" s="13" t="s">
        <v>19489</v>
      </c>
      <c r="CG1503" s="14"/>
      <c r="CH1503" s="14"/>
      <c r="CI1503" s="14"/>
      <c r="CJ1503" s="14"/>
      <c r="CK1503" s="14"/>
      <c r="CL1503" s="14"/>
      <c r="CM1503" s="14"/>
      <c r="CN1503" s="14"/>
      <c r="CO1503" s="14"/>
      <c r="CP1503" s="14"/>
      <c r="CQ1503" s="14"/>
      <c r="CR1503" s="14"/>
      <c r="CS1503" s="14"/>
      <c r="CT1503" s="14"/>
      <c r="CU1503" s="14"/>
      <c r="CV1503" s="14"/>
      <c r="CW1503" s="14"/>
      <c r="CX1503" s="14"/>
      <c r="CY1503" s="14"/>
      <c r="CZ1503" s="14"/>
      <c r="DA1503" s="14"/>
      <c r="DB1503" s="14"/>
      <c r="DC1503" s="14"/>
      <c r="DD1503" s="14"/>
      <c r="DE1503" s="19" t="s">
        <v>217</v>
      </c>
      <c r="DF1503" s="19" t="s">
        <v>274</v>
      </c>
      <c r="DG1503" s="18"/>
      <c r="DH1503" s="16" t="s">
        <v>218</v>
      </c>
      <c r="DI1503" s="17">
        <v>46085.547847222224</v>
      </c>
      <c r="DJ1503" s="16" t="s">
        <v>218</v>
      </c>
      <c r="DK1503" s="17">
        <v>46085.547847222224</v>
      </c>
      <c r="DL1503" s="26" t="s">
        <v>224</v>
      </c>
      <c r="DM1503" s="13" t="s">
        <v>185</v>
      </c>
      <c r="DN1503" s="13" t="s">
        <v>19490</v>
      </c>
      <c r="DO1503" s="13" t="s">
        <v>185</v>
      </c>
      <c r="DP1503" s="13" t="s">
        <v>19491</v>
      </c>
      <c r="DQ1503" s="14"/>
      <c r="DR1503" s="14"/>
      <c r="DS1503" s="14"/>
      <c r="DT1503" s="14"/>
      <c r="DU1503" s="14"/>
      <c r="DV1503" s="14"/>
      <c r="DW1503" s="14"/>
      <c r="DX1503" s="14"/>
      <c r="DY1503" s="14"/>
      <c r="DZ1503" s="14"/>
      <c r="EA1503" s="14"/>
      <c r="EB1503" s="14"/>
      <c r="EC1503" s="14"/>
      <c r="ED1503" s="14"/>
      <c r="EE1503" s="14"/>
      <c r="EF1503" s="14"/>
      <c r="EG1503" s="14"/>
      <c r="EH1503" s="14"/>
      <c r="EI1503" s="19" t="s">
        <v>217</v>
      </c>
      <c r="EJ1503" s="16" t="s">
        <v>218</v>
      </c>
      <c r="EK1503" s="17">
        <v>46088.350439814814</v>
      </c>
      <c r="EL1503" s="26" t="s">
        <v>233</v>
      </c>
      <c r="EM1503" s="13" t="s">
        <v>185</v>
      </c>
      <c r="EN1503" s="13" t="s">
        <v>19492</v>
      </c>
      <c r="EO1503" s="13" t="s">
        <v>185</v>
      </c>
      <c r="EP1503" s="13" t="s">
        <v>19493</v>
      </c>
      <c r="EQ1503" s="14"/>
      <c r="ER1503" s="14"/>
      <c r="ES1503" s="14"/>
      <c r="ET1503" s="14"/>
      <c r="EU1503" s="14"/>
      <c r="EV1503" s="14"/>
      <c r="EW1503" s="14"/>
      <c r="EX1503" s="14"/>
      <c r="EY1503" s="14"/>
      <c r="EZ1503" s="14"/>
      <c r="FA1503" s="14"/>
      <c r="FB1503" s="14"/>
      <c r="FC1503" s="14"/>
      <c r="FD1503" s="14"/>
      <c r="FE1503" s="14"/>
      <c r="FF1503" s="14"/>
      <c r="FG1503" s="14"/>
      <c r="FH1503" s="14"/>
      <c r="FI1503" s="19" t="s">
        <v>217</v>
      </c>
      <c r="FJ1503" s="16" t="s">
        <v>218</v>
      </c>
      <c r="FK1503" s="17">
        <v>46095.46642361111</v>
      </c>
      <c r="FL1503" s="14"/>
      <c r="FM1503" s="14"/>
      <c r="FN1503" s="16" t="s">
        <v>3301</v>
      </c>
      <c r="FO1503" s="17">
        <v>46095.46642361111</v>
      </c>
      <c r="FP1503" s="13" t="s">
        <v>19492</v>
      </c>
      <c r="FQ1503" s="13" t="s">
        <v>19494</v>
      </c>
      <c r="FR1503" s="13" t="s">
        <v>19486</v>
      </c>
      <c r="FS1503" s="14"/>
      <c r="FT1503" s="14"/>
      <c r="FU1503" s="14" t="str">
        <f t="shared" si="17"/>
        <v>Base de Dados_Images/14PSL020B01.Imagem do Equipamento-.111716.jpg</v>
      </c>
      <c r="FV1503" s="20"/>
      <c r="FW1503" s="20"/>
    </row>
    <row r="1504" ht="15.75" hidden="1" customHeight="1">
      <c r="A1504" s="10" t="s">
        <v>19116</v>
      </c>
      <c r="B1504" s="10" t="s">
        <v>16361</v>
      </c>
      <c r="C1504" s="10" t="s">
        <v>264</v>
      </c>
      <c r="D1504" s="10" t="s">
        <v>19495</v>
      </c>
      <c r="E1504" s="11" t="s">
        <v>19496</v>
      </c>
      <c r="F1504" s="26" t="s">
        <v>184</v>
      </c>
      <c r="G1504" s="13" t="s">
        <v>185</v>
      </c>
      <c r="H1504" s="13" t="s">
        <v>19497</v>
      </c>
      <c r="I1504" s="13" t="s">
        <v>185</v>
      </c>
      <c r="J1504" s="13" t="s">
        <v>19498</v>
      </c>
      <c r="K1504" s="13" t="s">
        <v>185</v>
      </c>
      <c r="L1504" s="13" t="s">
        <v>19499</v>
      </c>
      <c r="M1504" s="13" t="s">
        <v>185</v>
      </c>
      <c r="N1504" s="13" t="s">
        <v>19499</v>
      </c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  <c r="BO1504" s="14"/>
      <c r="BP1504" s="14"/>
      <c r="BQ1504" s="14"/>
      <c r="BR1504" s="14"/>
      <c r="BS1504" s="19" t="s">
        <v>217</v>
      </c>
      <c r="BT1504" s="16" t="s">
        <v>218</v>
      </c>
      <c r="BU1504" s="17">
        <v>46078.35901620371</v>
      </c>
      <c r="BV1504" s="16" t="s">
        <v>218</v>
      </c>
      <c r="BW1504" s="17">
        <v>46078.35900462963</v>
      </c>
      <c r="BX1504" s="16" t="s">
        <v>218</v>
      </c>
      <c r="BY1504" s="17">
        <v>46078.35901620371</v>
      </c>
      <c r="BZ1504" s="26" t="s">
        <v>219</v>
      </c>
      <c r="CA1504" s="13" t="s">
        <v>185</v>
      </c>
      <c r="CB1504" s="13" t="s">
        <v>19500</v>
      </c>
      <c r="CC1504" s="13" t="s">
        <v>185</v>
      </c>
      <c r="CD1504" s="13" t="s">
        <v>19501</v>
      </c>
      <c r="CE1504" s="13" t="s">
        <v>185</v>
      </c>
      <c r="CF1504" s="13" t="s">
        <v>19502</v>
      </c>
      <c r="CG1504" s="14"/>
      <c r="CH1504" s="14"/>
      <c r="CI1504" s="14"/>
      <c r="CJ1504" s="14"/>
      <c r="CK1504" s="14"/>
      <c r="CL1504" s="14"/>
      <c r="CM1504" s="14"/>
      <c r="CN1504" s="14"/>
      <c r="CO1504" s="14"/>
      <c r="CP1504" s="14"/>
      <c r="CQ1504" s="14"/>
      <c r="CR1504" s="14"/>
      <c r="CS1504" s="14"/>
      <c r="CT1504" s="14"/>
      <c r="CU1504" s="14"/>
      <c r="CV1504" s="14"/>
      <c r="CW1504" s="14"/>
      <c r="CX1504" s="14"/>
      <c r="CY1504" s="14"/>
      <c r="CZ1504" s="14"/>
      <c r="DA1504" s="14"/>
      <c r="DB1504" s="14"/>
      <c r="DC1504" s="14"/>
      <c r="DD1504" s="14"/>
      <c r="DE1504" s="19" t="s">
        <v>217</v>
      </c>
      <c r="DF1504" s="19" t="s">
        <v>274</v>
      </c>
      <c r="DG1504" s="18"/>
      <c r="DH1504" s="16" t="s">
        <v>218</v>
      </c>
      <c r="DI1504" s="17">
        <v>46085.55013888889</v>
      </c>
      <c r="DJ1504" s="16" t="s">
        <v>218</v>
      </c>
      <c r="DK1504" s="17">
        <v>46085.55013888889</v>
      </c>
      <c r="DL1504" s="26" t="s">
        <v>224</v>
      </c>
      <c r="DM1504" s="13" t="s">
        <v>185</v>
      </c>
      <c r="DN1504" s="13" t="s">
        <v>19503</v>
      </c>
      <c r="DO1504" s="13" t="s">
        <v>185</v>
      </c>
      <c r="DP1504" s="13" t="s">
        <v>19504</v>
      </c>
      <c r="DQ1504" s="14"/>
      <c r="DR1504" s="14"/>
      <c r="DS1504" s="14"/>
      <c r="DT1504" s="14"/>
      <c r="DU1504" s="14"/>
      <c r="DV1504" s="14"/>
      <c r="DW1504" s="14"/>
      <c r="DX1504" s="14"/>
      <c r="DY1504" s="14"/>
      <c r="DZ1504" s="14"/>
      <c r="EA1504" s="14"/>
      <c r="EB1504" s="14"/>
      <c r="EC1504" s="14"/>
      <c r="ED1504" s="14"/>
      <c r="EE1504" s="14"/>
      <c r="EF1504" s="14"/>
      <c r="EG1504" s="14"/>
      <c r="EH1504" s="14"/>
      <c r="EI1504" s="19" t="s">
        <v>217</v>
      </c>
      <c r="EJ1504" s="16" t="s">
        <v>218</v>
      </c>
      <c r="EK1504" s="17">
        <v>46088.35055555555</v>
      </c>
      <c r="EL1504" s="26" t="s">
        <v>233</v>
      </c>
      <c r="EM1504" s="13" t="s">
        <v>185</v>
      </c>
      <c r="EN1504" s="13" t="s">
        <v>19505</v>
      </c>
      <c r="EO1504" s="13" t="s">
        <v>185</v>
      </c>
      <c r="EP1504" s="13" t="s">
        <v>19506</v>
      </c>
      <c r="EQ1504" s="14"/>
      <c r="ER1504" s="14"/>
      <c r="ES1504" s="14"/>
      <c r="ET1504" s="14"/>
      <c r="EU1504" s="14"/>
      <c r="EV1504" s="14"/>
      <c r="EW1504" s="14"/>
      <c r="EX1504" s="14"/>
      <c r="EY1504" s="14"/>
      <c r="EZ1504" s="14"/>
      <c r="FA1504" s="14"/>
      <c r="FB1504" s="14"/>
      <c r="FC1504" s="14"/>
      <c r="FD1504" s="14"/>
      <c r="FE1504" s="14"/>
      <c r="FF1504" s="14"/>
      <c r="FG1504" s="14"/>
      <c r="FH1504" s="14"/>
      <c r="FI1504" s="19" t="s">
        <v>217</v>
      </c>
      <c r="FJ1504" s="16" t="s">
        <v>218</v>
      </c>
      <c r="FK1504" s="17">
        <v>46095.46655092593</v>
      </c>
      <c r="FL1504" s="14"/>
      <c r="FM1504" s="14"/>
      <c r="FN1504" s="16" t="s">
        <v>3301</v>
      </c>
      <c r="FO1504" s="17">
        <v>46095.46655092593</v>
      </c>
      <c r="FP1504" s="13" t="s">
        <v>19505</v>
      </c>
      <c r="FQ1504" s="13" t="s">
        <v>19507</v>
      </c>
      <c r="FR1504" s="13" t="s">
        <v>19497</v>
      </c>
      <c r="FS1504" s="14"/>
      <c r="FT1504" s="14"/>
      <c r="FU1504" s="14" t="str">
        <f t="shared" si="17"/>
        <v>Base de Dados_Images/14PSL020B02.Imagem do Equipamento-.113659.jpg</v>
      </c>
      <c r="FV1504" s="20"/>
      <c r="FW1504" s="20"/>
    </row>
    <row r="1505" ht="15.75" hidden="1" customHeight="1">
      <c r="A1505" s="10" t="s">
        <v>19116</v>
      </c>
      <c r="B1505" s="10" t="s">
        <v>16361</v>
      </c>
      <c r="C1505" s="10" t="s">
        <v>264</v>
      </c>
      <c r="D1505" s="10" t="s">
        <v>19508</v>
      </c>
      <c r="E1505" s="11" t="s">
        <v>19509</v>
      </c>
      <c r="F1505" s="26" t="s">
        <v>184</v>
      </c>
      <c r="G1505" s="13" t="s">
        <v>185</v>
      </c>
      <c r="H1505" s="13" t="s">
        <v>19510</v>
      </c>
      <c r="I1505" s="13" t="s">
        <v>185</v>
      </c>
      <c r="J1505" s="13" t="s">
        <v>19510</v>
      </c>
      <c r="K1505" s="13" t="s">
        <v>185</v>
      </c>
      <c r="L1505" s="13" t="s">
        <v>19511</v>
      </c>
      <c r="M1505" s="13" t="s">
        <v>185</v>
      </c>
      <c r="N1505" s="13" t="s">
        <v>19512</v>
      </c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  <c r="BO1505" s="14"/>
      <c r="BP1505" s="14"/>
      <c r="BQ1505" s="14"/>
      <c r="BR1505" s="14"/>
      <c r="BS1505" s="19" t="s">
        <v>217</v>
      </c>
      <c r="BT1505" s="16" t="s">
        <v>218</v>
      </c>
      <c r="BU1505" s="17">
        <v>46078.3615625</v>
      </c>
      <c r="BV1505" s="16" t="s">
        <v>218</v>
      </c>
      <c r="BW1505" s="17">
        <v>46078.3615625</v>
      </c>
      <c r="BX1505" s="16" t="s">
        <v>218</v>
      </c>
      <c r="BY1505" s="17">
        <v>46078.3615625</v>
      </c>
      <c r="BZ1505" s="26" t="s">
        <v>219</v>
      </c>
      <c r="CA1505" s="13" t="s">
        <v>185</v>
      </c>
      <c r="CB1505" s="13" t="s">
        <v>19513</v>
      </c>
      <c r="CC1505" s="13" t="s">
        <v>185</v>
      </c>
      <c r="CD1505" s="13" t="s">
        <v>19514</v>
      </c>
      <c r="CE1505" s="13" t="s">
        <v>185</v>
      </c>
      <c r="CF1505" s="13" t="s">
        <v>19515</v>
      </c>
      <c r="CG1505" s="14"/>
      <c r="CH1505" s="14"/>
      <c r="CI1505" s="14"/>
      <c r="CJ1505" s="14"/>
      <c r="CK1505" s="14"/>
      <c r="CL1505" s="14"/>
      <c r="CM1505" s="14"/>
      <c r="CN1505" s="14"/>
      <c r="CO1505" s="14"/>
      <c r="CP1505" s="14"/>
      <c r="CQ1505" s="14"/>
      <c r="CR1505" s="14"/>
      <c r="CS1505" s="14"/>
      <c r="CT1505" s="14"/>
      <c r="CU1505" s="14"/>
      <c r="CV1505" s="14"/>
      <c r="CW1505" s="14"/>
      <c r="CX1505" s="14"/>
      <c r="CY1505" s="14"/>
      <c r="CZ1505" s="14"/>
      <c r="DA1505" s="14"/>
      <c r="DB1505" s="14"/>
      <c r="DC1505" s="14"/>
      <c r="DD1505" s="14"/>
      <c r="DE1505" s="19" t="s">
        <v>217</v>
      </c>
      <c r="DF1505" s="19" t="s">
        <v>274</v>
      </c>
      <c r="DG1505" s="18"/>
      <c r="DH1505" s="16" t="s">
        <v>218</v>
      </c>
      <c r="DI1505" s="17">
        <v>46087.34516203704</v>
      </c>
      <c r="DJ1505" s="16" t="s">
        <v>218</v>
      </c>
      <c r="DK1505" s="17">
        <v>46087.34516203704</v>
      </c>
      <c r="DL1505" s="26" t="s">
        <v>224</v>
      </c>
      <c r="DM1505" s="13" t="s">
        <v>185</v>
      </c>
      <c r="DN1505" s="13" t="s">
        <v>19516</v>
      </c>
      <c r="DO1505" s="13" t="s">
        <v>185</v>
      </c>
      <c r="DP1505" s="13" t="s">
        <v>19517</v>
      </c>
      <c r="DQ1505" s="14"/>
      <c r="DR1505" s="14"/>
      <c r="DS1505" s="14"/>
      <c r="DT1505" s="14"/>
      <c r="DU1505" s="14"/>
      <c r="DV1505" s="14"/>
      <c r="DW1505" s="14"/>
      <c r="DX1505" s="14"/>
      <c r="DY1505" s="14"/>
      <c r="DZ1505" s="14"/>
      <c r="EA1505" s="14"/>
      <c r="EB1505" s="14"/>
      <c r="EC1505" s="14"/>
      <c r="ED1505" s="14"/>
      <c r="EE1505" s="14"/>
      <c r="EF1505" s="14"/>
      <c r="EG1505" s="14"/>
      <c r="EH1505" s="14"/>
      <c r="EI1505" s="19" t="s">
        <v>217</v>
      </c>
      <c r="EJ1505" s="16" t="s">
        <v>218</v>
      </c>
      <c r="EK1505" s="17">
        <v>46088.35068287037</v>
      </c>
      <c r="EL1505" s="26" t="s">
        <v>233</v>
      </c>
      <c r="EM1505" s="13" t="s">
        <v>185</v>
      </c>
      <c r="EN1505" s="13" t="s">
        <v>19518</v>
      </c>
      <c r="EO1505" s="13" t="s">
        <v>185</v>
      </c>
      <c r="EP1505" s="13" t="s">
        <v>19519</v>
      </c>
      <c r="EQ1505" s="14"/>
      <c r="ER1505" s="14"/>
      <c r="ES1505" s="14"/>
      <c r="ET1505" s="14"/>
      <c r="EU1505" s="14"/>
      <c r="EV1505" s="14"/>
      <c r="EW1505" s="14"/>
      <c r="EX1505" s="14"/>
      <c r="EY1505" s="14"/>
      <c r="EZ1505" s="14"/>
      <c r="FA1505" s="14"/>
      <c r="FB1505" s="14"/>
      <c r="FC1505" s="14"/>
      <c r="FD1505" s="14"/>
      <c r="FE1505" s="14"/>
      <c r="FF1505" s="14"/>
      <c r="FG1505" s="14"/>
      <c r="FH1505" s="14"/>
      <c r="FI1505" s="19" t="s">
        <v>217</v>
      </c>
      <c r="FJ1505" s="16" t="s">
        <v>218</v>
      </c>
      <c r="FK1505" s="17">
        <v>46095.46674768518</v>
      </c>
      <c r="FL1505" s="14"/>
      <c r="FM1505" s="14"/>
      <c r="FN1505" s="16" t="s">
        <v>3301</v>
      </c>
      <c r="FO1505" s="17">
        <v>46095.46674768518</v>
      </c>
      <c r="FP1505" s="13" t="s">
        <v>19518</v>
      </c>
      <c r="FQ1505" s="13" t="s">
        <v>19520</v>
      </c>
      <c r="FR1505" s="13" t="s">
        <v>19510</v>
      </c>
      <c r="FS1505" s="14"/>
      <c r="FT1505" s="14"/>
      <c r="FU1505" s="14" t="str">
        <f t="shared" si="17"/>
        <v>Base de Dados_Images/15_1CHD0020802.Imagem do Equipamento-.114044.jpg</v>
      </c>
      <c r="FV1505" s="20"/>
      <c r="FW1505" s="20"/>
    </row>
    <row r="1506" ht="15.75" hidden="1" customHeight="1">
      <c r="A1506" s="10" t="s">
        <v>19116</v>
      </c>
      <c r="B1506" s="10" t="s">
        <v>16361</v>
      </c>
      <c r="C1506" s="10" t="s">
        <v>264</v>
      </c>
      <c r="D1506" s="10" t="s">
        <v>19521</v>
      </c>
      <c r="E1506" s="11" t="s">
        <v>19522</v>
      </c>
      <c r="F1506" s="26" t="s">
        <v>184</v>
      </c>
      <c r="G1506" s="13" t="s">
        <v>185</v>
      </c>
      <c r="H1506" s="13" t="s">
        <v>19523</v>
      </c>
      <c r="I1506" s="13" t="s">
        <v>185</v>
      </c>
      <c r="J1506" s="13" t="s">
        <v>19524</v>
      </c>
      <c r="K1506" s="13" t="s">
        <v>185</v>
      </c>
      <c r="L1506" s="13" t="s">
        <v>19525</v>
      </c>
      <c r="M1506" s="13" t="s">
        <v>185</v>
      </c>
      <c r="N1506" s="13" t="s">
        <v>19525</v>
      </c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  <c r="BO1506" s="14"/>
      <c r="BP1506" s="14"/>
      <c r="BQ1506" s="14"/>
      <c r="BR1506" s="14"/>
      <c r="BS1506" s="19" t="s">
        <v>217</v>
      </c>
      <c r="BT1506" s="16" t="s">
        <v>218</v>
      </c>
      <c r="BU1506" s="17">
        <v>46094.57787037037</v>
      </c>
      <c r="BV1506" s="16" t="s">
        <v>218</v>
      </c>
      <c r="BW1506" s="17">
        <v>46094.57790509259</v>
      </c>
      <c r="BX1506" s="16" t="s">
        <v>218</v>
      </c>
      <c r="BY1506" s="17">
        <v>46094.57790509259</v>
      </c>
      <c r="BZ1506" s="26" t="s">
        <v>219</v>
      </c>
      <c r="CA1506" s="13" t="s">
        <v>185</v>
      </c>
      <c r="CB1506" s="13" t="s">
        <v>19526</v>
      </c>
      <c r="CC1506" s="13" t="s">
        <v>185</v>
      </c>
      <c r="CD1506" s="13" t="s">
        <v>19527</v>
      </c>
      <c r="CE1506" s="13" t="s">
        <v>185</v>
      </c>
      <c r="CF1506" s="13" t="s">
        <v>19528</v>
      </c>
      <c r="CG1506" s="14"/>
      <c r="CH1506" s="14"/>
      <c r="CI1506" s="14"/>
      <c r="CJ1506" s="14"/>
      <c r="CK1506" s="14"/>
      <c r="CL1506" s="14"/>
      <c r="CM1506" s="14"/>
      <c r="CN1506" s="14"/>
      <c r="CO1506" s="14"/>
      <c r="CP1506" s="14"/>
      <c r="CQ1506" s="14"/>
      <c r="CR1506" s="14"/>
      <c r="CS1506" s="14"/>
      <c r="CT1506" s="14"/>
      <c r="CU1506" s="14"/>
      <c r="CV1506" s="14"/>
      <c r="CW1506" s="14"/>
      <c r="CX1506" s="14"/>
      <c r="CY1506" s="14"/>
      <c r="CZ1506" s="14"/>
      <c r="DA1506" s="14"/>
      <c r="DB1506" s="14"/>
      <c r="DC1506" s="14"/>
      <c r="DD1506" s="14"/>
      <c r="DE1506" s="19" t="s">
        <v>217</v>
      </c>
      <c r="DF1506" s="19" t="s">
        <v>274</v>
      </c>
      <c r="DG1506" s="18"/>
      <c r="DH1506" s="16" t="s">
        <v>218</v>
      </c>
      <c r="DI1506" s="17">
        <v>46094.57833333333</v>
      </c>
      <c r="DJ1506" s="16" t="s">
        <v>218</v>
      </c>
      <c r="DK1506" s="17">
        <v>46094.57833333333</v>
      </c>
      <c r="DL1506" s="26" t="s">
        <v>224</v>
      </c>
      <c r="DM1506" s="13" t="s">
        <v>185</v>
      </c>
      <c r="DN1506" s="13" t="s">
        <v>19529</v>
      </c>
      <c r="DO1506" s="13" t="s">
        <v>185</v>
      </c>
      <c r="DP1506" s="13" t="s">
        <v>19530</v>
      </c>
      <c r="DQ1506" s="14"/>
      <c r="DR1506" s="14"/>
      <c r="DS1506" s="14"/>
      <c r="DT1506" s="14"/>
      <c r="DU1506" s="14"/>
      <c r="DV1506" s="14"/>
      <c r="DW1506" s="14"/>
      <c r="DX1506" s="14"/>
      <c r="DY1506" s="14"/>
      <c r="DZ1506" s="14"/>
      <c r="EA1506" s="14"/>
      <c r="EB1506" s="14"/>
      <c r="EC1506" s="14"/>
      <c r="ED1506" s="14"/>
      <c r="EE1506" s="14"/>
      <c r="EF1506" s="14"/>
      <c r="EG1506" s="14"/>
      <c r="EH1506" s="14"/>
      <c r="EI1506" s="19" t="s">
        <v>217</v>
      </c>
      <c r="EJ1506" s="16" t="s">
        <v>218</v>
      </c>
      <c r="EK1506" s="17">
        <v>46094.57908564815</v>
      </c>
      <c r="EL1506" s="26" t="s">
        <v>233</v>
      </c>
      <c r="EM1506" s="13" t="s">
        <v>185</v>
      </c>
      <c r="EN1506" s="13" t="s">
        <v>19531</v>
      </c>
      <c r="EO1506" s="13" t="s">
        <v>185</v>
      </c>
      <c r="EP1506" s="13" t="s">
        <v>19532</v>
      </c>
      <c r="EQ1506" s="14"/>
      <c r="ER1506" s="14"/>
      <c r="ES1506" s="14"/>
      <c r="ET1506" s="14"/>
      <c r="EU1506" s="14"/>
      <c r="EV1506" s="14"/>
      <c r="EW1506" s="14"/>
      <c r="EX1506" s="14"/>
      <c r="EY1506" s="14"/>
      <c r="EZ1506" s="14"/>
      <c r="FA1506" s="14"/>
      <c r="FB1506" s="14"/>
      <c r="FC1506" s="14"/>
      <c r="FD1506" s="14"/>
      <c r="FE1506" s="14"/>
      <c r="FF1506" s="14"/>
      <c r="FG1506" s="14"/>
      <c r="FH1506" s="14"/>
      <c r="FI1506" s="19" t="s">
        <v>217</v>
      </c>
      <c r="FJ1506" s="16" t="s">
        <v>218</v>
      </c>
      <c r="FK1506" s="17">
        <v>46095.46690972222</v>
      </c>
      <c r="FL1506" s="14"/>
      <c r="FM1506" s="14"/>
      <c r="FN1506" s="16" t="s">
        <v>3301</v>
      </c>
      <c r="FO1506" s="17">
        <v>46095.46690972222</v>
      </c>
      <c r="FP1506" s="13" t="s">
        <v>19531</v>
      </c>
      <c r="FQ1506" s="13" t="s">
        <v>19533</v>
      </c>
      <c r="FR1506" s="13" t="s">
        <v>19530</v>
      </c>
      <c r="FS1506" s="14"/>
      <c r="FT1506" s="14"/>
      <c r="FU1506" s="14" t="str">
        <f t="shared" si="17"/>
        <v>Base de Dados_Images/15_2CHD0020802.Imagem do Equipamento-.165342.jpg</v>
      </c>
      <c r="FV1506" s="20"/>
      <c r="FW1506" s="20"/>
    </row>
    <row r="1507" ht="15.75" hidden="1" customHeight="1">
      <c r="A1507" s="10" t="s">
        <v>19116</v>
      </c>
      <c r="B1507" s="10" t="s">
        <v>16361</v>
      </c>
      <c r="C1507" s="10" t="s">
        <v>264</v>
      </c>
      <c r="D1507" s="10" t="s">
        <v>19534</v>
      </c>
      <c r="E1507" s="11" t="s">
        <v>19535</v>
      </c>
      <c r="F1507" s="26" t="s">
        <v>184</v>
      </c>
      <c r="G1507" s="13" t="s">
        <v>185</v>
      </c>
      <c r="H1507" s="13" t="s">
        <v>19536</v>
      </c>
      <c r="I1507" s="13" t="s">
        <v>185</v>
      </c>
      <c r="J1507" s="13" t="s">
        <v>19537</v>
      </c>
      <c r="K1507" s="13" t="s">
        <v>185</v>
      </c>
      <c r="L1507" s="13" t="s">
        <v>19538</v>
      </c>
      <c r="M1507" s="13" t="s">
        <v>185</v>
      </c>
      <c r="N1507" s="13" t="s">
        <v>19539</v>
      </c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  <c r="BO1507" s="14"/>
      <c r="BP1507" s="14"/>
      <c r="BQ1507" s="14"/>
      <c r="BR1507" s="14"/>
      <c r="BS1507" s="19" t="s">
        <v>217</v>
      </c>
      <c r="BT1507" s="16" t="s">
        <v>218</v>
      </c>
      <c r="BU1507" s="17">
        <v>46094.58144675926</v>
      </c>
      <c r="BV1507" s="16" t="s">
        <v>218</v>
      </c>
      <c r="BW1507" s="17">
        <v>46094.58143518519</v>
      </c>
      <c r="BX1507" s="16" t="s">
        <v>218</v>
      </c>
      <c r="BY1507" s="17">
        <v>46094.58144675926</v>
      </c>
      <c r="BZ1507" s="26" t="s">
        <v>219</v>
      </c>
      <c r="CA1507" s="13" t="s">
        <v>185</v>
      </c>
      <c r="CB1507" s="13" t="s">
        <v>19540</v>
      </c>
      <c r="CC1507" s="13" t="s">
        <v>185</v>
      </c>
      <c r="CD1507" s="13" t="s">
        <v>19541</v>
      </c>
      <c r="CE1507" s="13" t="s">
        <v>185</v>
      </c>
      <c r="CF1507" s="13" t="s">
        <v>19541</v>
      </c>
      <c r="CG1507" s="14"/>
      <c r="CH1507" s="14"/>
      <c r="CI1507" s="14"/>
      <c r="CJ1507" s="14"/>
      <c r="CK1507" s="14"/>
      <c r="CL1507" s="14"/>
      <c r="CM1507" s="14"/>
      <c r="CN1507" s="14"/>
      <c r="CO1507" s="14"/>
      <c r="CP1507" s="14"/>
      <c r="CQ1507" s="14"/>
      <c r="CR1507" s="14"/>
      <c r="CS1507" s="14"/>
      <c r="CT1507" s="14"/>
      <c r="CU1507" s="14"/>
      <c r="CV1507" s="14"/>
      <c r="CW1507" s="14"/>
      <c r="CX1507" s="14"/>
      <c r="CY1507" s="14"/>
      <c r="CZ1507" s="14"/>
      <c r="DA1507" s="14"/>
      <c r="DB1507" s="14"/>
      <c r="DC1507" s="14"/>
      <c r="DD1507" s="14"/>
      <c r="DE1507" s="19" t="s">
        <v>217</v>
      </c>
      <c r="DF1507" s="19" t="s">
        <v>274</v>
      </c>
      <c r="DG1507" s="18"/>
      <c r="DH1507" s="16" t="s">
        <v>218</v>
      </c>
      <c r="DI1507" s="17">
        <v>46094.58150462963</v>
      </c>
      <c r="DJ1507" s="16" t="s">
        <v>218</v>
      </c>
      <c r="DK1507" s="17">
        <v>46094.58150462963</v>
      </c>
      <c r="DL1507" s="26" t="s">
        <v>224</v>
      </c>
      <c r="DM1507" s="13" t="s">
        <v>185</v>
      </c>
      <c r="DN1507" s="13" t="s">
        <v>19542</v>
      </c>
      <c r="DO1507" s="13" t="s">
        <v>185</v>
      </c>
      <c r="DP1507" s="13" t="s">
        <v>19542</v>
      </c>
      <c r="DQ1507" s="14"/>
      <c r="DR1507" s="14"/>
      <c r="DS1507" s="14"/>
      <c r="DT1507" s="14"/>
      <c r="DU1507" s="14"/>
      <c r="DV1507" s="14"/>
      <c r="DW1507" s="14"/>
      <c r="DX1507" s="14"/>
      <c r="DY1507" s="14"/>
      <c r="DZ1507" s="14"/>
      <c r="EA1507" s="14"/>
      <c r="EB1507" s="14"/>
      <c r="EC1507" s="14"/>
      <c r="ED1507" s="14"/>
      <c r="EE1507" s="14"/>
      <c r="EF1507" s="14"/>
      <c r="EG1507" s="14"/>
      <c r="EH1507" s="14"/>
      <c r="EI1507" s="19" t="s">
        <v>217</v>
      </c>
      <c r="EJ1507" s="16" t="s">
        <v>218</v>
      </c>
      <c r="EK1507" s="17">
        <v>46094.581666666665</v>
      </c>
      <c r="EL1507" s="26" t="s">
        <v>233</v>
      </c>
      <c r="EM1507" s="13" t="s">
        <v>185</v>
      </c>
      <c r="EN1507" s="13" t="s">
        <v>19543</v>
      </c>
      <c r="EO1507" s="13" t="s">
        <v>185</v>
      </c>
      <c r="EP1507" s="13" t="s">
        <v>19544</v>
      </c>
      <c r="EQ1507" s="14"/>
      <c r="ER1507" s="14"/>
      <c r="ES1507" s="14"/>
      <c r="ET1507" s="14"/>
      <c r="EU1507" s="14"/>
      <c r="EV1507" s="14"/>
      <c r="EW1507" s="14"/>
      <c r="EX1507" s="14"/>
      <c r="EY1507" s="14"/>
      <c r="EZ1507" s="14"/>
      <c r="FA1507" s="14"/>
      <c r="FB1507" s="14"/>
      <c r="FC1507" s="14"/>
      <c r="FD1507" s="14"/>
      <c r="FE1507" s="14"/>
      <c r="FF1507" s="14"/>
      <c r="FG1507" s="14"/>
      <c r="FH1507" s="14"/>
      <c r="FI1507" s="19" t="s">
        <v>217</v>
      </c>
      <c r="FJ1507" s="16" t="s">
        <v>218</v>
      </c>
      <c r="FK1507" s="17">
        <v>46095.46707175926</v>
      </c>
      <c r="FL1507" s="14"/>
      <c r="FM1507" s="14"/>
      <c r="FN1507" s="16" t="s">
        <v>3301</v>
      </c>
      <c r="FO1507" s="17">
        <v>46095.46707175926</v>
      </c>
      <c r="FP1507" s="13" t="s">
        <v>19543</v>
      </c>
      <c r="FQ1507" s="13" t="s">
        <v>19545</v>
      </c>
      <c r="FR1507" s="13" t="s">
        <v>19546</v>
      </c>
      <c r="FS1507" s="14"/>
      <c r="FT1507" s="14"/>
      <c r="FU1507" s="14" t="str">
        <f t="shared" si="17"/>
        <v>Base de Dados_Images/18CHD0020802.Imagem do Equipamento-.165113.jpg</v>
      </c>
      <c r="FV1507" s="20"/>
      <c r="FW1507" s="20"/>
    </row>
    <row r="1508" ht="15.75" hidden="1" customHeight="1">
      <c r="A1508" s="10" t="s">
        <v>19116</v>
      </c>
      <c r="B1508" s="10" t="s">
        <v>16361</v>
      </c>
      <c r="C1508" s="10" t="s">
        <v>264</v>
      </c>
      <c r="D1508" s="10" t="s">
        <v>19547</v>
      </c>
      <c r="E1508" s="11" t="s">
        <v>19548</v>
      </c>
      <c r="F1508" s="26" t="s">
        <v>184</v>
      </c>
      <c r="G1508" s="13" t="s">
        <v>185</v>
      </c>
      <c r="H1508" s="13" t="s">
        <v>19549</v>
      </c>
      <c r="I1508" s="13" t="s">
        <v>185</v>
      </c>
      <c r="J1508" s="13" t="s">
        <v>19550</v>
      </c>
      <c r="K1508" s="13" t="s">
        <v>185</v>
      </c>
      <c r="L1508" s="13" t="s">
        <v>19550</v>
      </c>
      <c r="M1508" s="13" t="s">
        <v>185</v>
      </c>
      <c r="N1508" s="13" t="s">
        <v>19551</v>
      </c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  <c r="BO1508" s="14"/>
      <c r="BP1508" s="14"/>
      <c r="BQ1508" s="14"/>
      <c r="BR1508" s="14"/>
      <c r="BS1508" s="19" t="s">
        <v>217</v>
      </c>
      <c r="BT1508" s="16" t="s">
        <v>218</v>
      </c>
      <c r="BU1508" s="17">
        <v>46094.58039351852</v>
      </c>
      <c r="BV1508" s="16" t="s">
        <v>218</v>
      </c>
      <c r="BW1508" s="17">
        <v>46094.580416666664</v>
      </c>
      <c r="BX1508" s="16" t="s">
        <v>218</v>
      </c>
      <c r="BY1508" s="17">
        <v>46094.580416666664</v>
      </c>
      <c r="BZ1508" s="26" t="s">
        <v>219</v>
      </c>
      <c r="CA1508" s="13" t="s">
        <v>185</v>
      </c>
      <c r="CB1508" s="13" t="s">
        <v>19552</v>
      </c>
      <c r="CC1508" s="13" t="s">
        <v>185</v>
      </c>
      <c r="CD1508" s="13" t="s">
        <v>19552</v>
      </c>
      <c r="CE1508" s="13" t="s">
        <v>185</v>
      </c>
      <c r="CF1508" s="13" t="s">
        <v>19553</v>
      </c>
      <c r="CG1508" s="14"/>
      <c r="CH1508" s="14"/>
      <c r="CI1508" s="14"/>
      <c r="CJ1508" s="14"/>
      <c r="CK1508" s="14"/>
      <c r="CL1508" s="14"/>
      <c r="CM1508" s="14"/>
      <c r="CN1508" s="14"/>
      <c r="CO1508" s="14"/>
      <c r="CP1508" s="14"/>
      <c r="CQ1508" s="14"/>
      <c r="CR1508" s="14"/>
      <c r="CS1508" s="14"/>
      <c r="CT1508" s="14"/>
      <c r="CU1508" s="14"/>
      <c r="CV1508" s="14"/>
      <c r="CW1508" s="14"/>
      <c r="CX1508" s="14"/>
      <c r="CY1508" s="14"/>
      <c r="CZ1508" s="14"/>
      <c r="DA1508" s="14"/>
      <c r="DB1508" s="14"/>
      <c r="DC1508" s="14"/>
      <c r="DD1508" s="14"/>
      <c r="DE1508" s="19" t="s">
        <v>217</v>
      </c>
      <c r="DF1508" s="19" t="s">
        <v>274</v>
      </c>
      <c r="DG1508" s="18"/>
      <c r="DH1508" s="16" t="s">
        <v>218</v>
      </c>
      <c r="DI1508" s="17">
        <v>46094.58084490741</v>
      </c>
      <c r="DJ1508" s="16" t="s">
        <v>218</v>
      </c>
      <c r="DK1508" s="17">
        <v>46094.58084490741</v>
      </c>
      <c r="DL1508" s="26" t="s">
        <v>224</v>
      </c>
      <c r="DM1508" s="13" t="s">
        <v>185</v>
      </c>
      <c r="DN1508" s="13" t="s">
        <v>19554</v>
      </c>
      <c r="DO1508" s="13" t="s">
        <v>185</v>
      </c>
      <c r="DP1508" s="13" t="s">
        <v>19554</v>
      </c>
      <c r="DQ1508" s="14"/>
      <c r="DR1508" s="14"/>
      <c r="DS1508" s="14"/>
      <c r="DT1508" s="14"/>
      <c r="DU1508" s="14"/>
      <c r="DV1508" s="14"/>
      <c r="DW1508" s="14"/>
      <c r="DX1508" s="14"/>
      <c r="DY1508" s="14"/>
      <c r="DZ1508" s="14"/>
      <c r="EA1508" s="14"/>
      <c r="EB1508" s="14"/>
      <c r="EC1508" s="14"/>
      <c r="ED1508" s="14"/>
      <c r="EE1508" s="14"/>
      <c r="EF1508" s="14"/>
      <c r="EG1508" s="14"/>
      <c r="EH1508" s="14"/>
      <c r="EI1508" s="19" t="s">
        <v>217</v>
      </c>
      <c r="EJ1508" s="16" t="s">
        <v>218</v>
      </c>
      <c r="EK1508" s="17">
        <v>46094.58091435185</v>
      </c>
      <c r="EL1508" s="26" t="s">
        <v>233</v>
      </c>
      <c r="EM1508" s="13" t="s">
        <v>185</v>
      </c>
      <c r="EN1508" s="13" t="s">
        <v>19555</v>
      </c>
      <c r="EO1508" s="13" t="s">
        <v>185</v>
      </c>
      <c r="EP1508" s="13" t="s">
        <v>19556</v>
      </c>
      <c r="EQ1508" s="14"/>
      <c r="ER1508" s="14"/>
      <c r="ES1508" s="14"/>
      <c r="ET1508" s="14"/>
      <c r="EU1508" s="14"/>
      <c r="EV1508" s="14"/>
      <c r="EW1508" s="14"/>
      <c r="EX1508" s="14"/>
      <c r="EY1508" s="14"/>
      <c r="EZ1508" s="14"/>
      <c r="FA1508" s="14"/>
      <c r="FB1508" s="14"/>
      <c r="FC1508" s="14"/>
      <c r="FD1508" s="14"/>
      <c r="FE1508" s="14"/>
      <c r="FF1508" s="14"/>
      <c r="FG1508" s="14"/>
      <c r="FH1508" s="14"/>
      <c r="FI1508" s="19" t="s">
        <v>217</v>
      </c>
      <c r="FJ1508" s="16" t="s">
        <v>218</v>
      </c>
      <c r="FK1508" s="17">
        <v>46095.4671875</v>
      </c>
      <c r="FL1508" s="14"/>
      <c r="FM1508" s="14"/>
      <c r="FN1508" s="16" t="s">
        <v>3301</v>
      </c>
      <c r="FO1508" s="17">
        <v>46095.4671875</v>
      </c>
      <c r="FP1508" s="13" t="s">
        <v>19555</v>
      </c>
      <c r="FQ1508" s="13" t="s">
        <v>19557</v>
      </c>
      <c r="FR1508" s="13" t="s">
        <v>19551</v>
      </c>
      <c r="FS1508" s="14"/>
      <c r="FT1508" s="14"/>
      <c r="FU1508" s="14" t="str">
        <f t="shared" si="17"/>
        <v>Base de Dados_Images/22_1CHD0020802.Imagem do Equipamento-.165548.jpg</v>
      </c>
      <c r="FV1508" s="20"/>
      <c r="FW1508" s="20"/>
    </row>
    <row r="1509" ht="15.75" hidden="1" customHeight="1">
      <c r="A1509" s="10" t="s">
        <v>19116</v>
      </c>
      <c r="B1509" s="10" t="s">
        <v>16361</v>
      </c>
      <c r="C1509" s="10" t="s">
        <v>264</v>
      </c>
      <c r="D1509" s="10" t="s">
        <v>19558</v>
      </c>
      <c r="E1509" s="11" t="s">
        <v>19548</v>
      </c>
      <c r="F1509" s="26" t="s">
        <v>184</v>
      </c>
      <c r="G1509" s="13" t="s">
        <v>185</v>
      </c>
      <c r="H1509" s="13" t="s">
        <v>19559</v>
      </c>
      <c r="I1509" s="13" t="s">
        <v>185</v>
      </c>
      <c r="J1509" s="13" t="s">
        <v>19560</v>
      </c>
      <c r="K1509" s="13" t="s">
        <v>185</v>
      </c>
      <c r="L1509" s="13" t="s">
        <v>19560</v>
      </c>
      <c r="M1509" s="13" t="s">
        <v>185</v>
      </c>
      <c r="N1509" s="13" t="s">
        <v>19561</v>
      </c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  <c r="BO1509" s="14"/>
      <c r="BP1509" s="14"/>
      <c r="BQ1509" s="14"/>
      <c r="BR1509" s="14"/>
      <c r="BS1509" s="19" t="s">
        <v>217</v>
      </c>
      <c r="BT1509" s="16" t="s">
        <v>218</v>
      </c>
      <c r="BU1509" s="17">
        <v>46094.584027777775</v>
      </c>
      <c r="BV1509" s="16" t="s">
        <v>218</v>
      </c>
      <c r="BW1509" s="17">
        <v>46094.584016203706</v>
      </c>
      <c r="BX1509" s="16" t="s">
        <v>218</v>
      </c>
      <c r="BY1509" s="17">
        <v>46094.584027777775</v>
      </c>
      <c r="BZ1509" s="26" t="s">
        <v>219</v>
      </c>
      <c r="CA1509" s="13" t="s">
        <v>185</v>
      </c>
      <c r="CB1509" s="13" t="s">
        <v>19562</v>
      </c>
      <c r="CC1509" s="13" t="s">
        <v>185</v>
      </c>
      <c r="CD1509" s="13" t="s">
        <v>19563</v>
      </c>
      <c r="CE1509" s="13" t="s">
        <v>185</v>
      </c>
      <c r="CF1509" s="13" t="s">
        <v>19564</v>
      </c>
      <c r="CG1509" s="14"/>
      <c r="CH1509" s="14"/>
      <c r="CI1509" s="14"/>
      <c r="CJ1509" s="14"/>
      <c r="CK1509" s="14"/>
      <c r="CL1509" s="14"/>
      <c r="CM1509" s="14"/>
      <c r="CN1509" s="14"/>
      <c r="CO1509" s="14"/>
      <c r="CP1509" s="14"/>
      <c r="CQ1509" s="14"/>
      <c r="CR1509" s="14"/>
      <c r="CS1509" s="14"/>
      <c r="CT1509" s="14"/>
      <c r="CU1509" s="14"/>
      <c r="CV1509" s="14"/>
      <c r="CW1509" s="14"/>
      <c r="CX1509" s="14"/>
      <c r="CY1509" s="14"/>
      <c r="CZ1509" s="14"/>
      <c r="DA1509" s="14"/>
      <c r="DB1509" s="14"/>
      <c r="DC1509" s="14"/>
      <c r="DD1509" s="14"/>
      <c r="DE1509" s="19" t="s">
        <v>217</v>
      </c>
      <c r="DF1509" s="19" t="s">
        <v>274</v>
      </c>
      <c r="DG1509" s="18"/>
      <c r="DH1509" s="16" t="s">
        <v>218</v>
      </c>
      <c r="DI1509" s="17">
        <v>46094.584085648145</v>
      </c>
      <c r="DJ1509" s="16" t="s">
        <v>218</v>
      </c>
      <c r="DK1509" s="17">
        <v>46094.584085648145</v>
      </c>
      <c r="DL1509" s="26" t="s">
        <v>224</v>
      </c>
      <c r="DM1509" s="13" t="s">
        <v>185</v>
      </c>
      <c r="DN1509" s="13" t="s">
        <v>19565</v>
      </c>
      <c r="DO1509" s="13" t="s">
        <v>185</v>
      </c>
      <c r="DP1509" s="13" t="s">
        <v>19566</v>
      </c>
      <c r="DQ1509" s="14"/>
      <c r="DR1509" s="14"/>
      <c r="DS1509" s="14"/>
      <c r="DT1509" s="14"/>
      <c r="DU1509" s="14"/>
      <c r="DV1509" s="14"/>
      <c r="DW1509" s="14"/>
      <c r="DX1509" s="14"/>
      <c r="DY1509" s="14"/>
      <c r="DZ1509" s="14"/>
      <c r="EA1509" s="14"/>
      <c r="EB1509" s="14"/>
      <c r="EC1509" s="14"/>
      <c r="ED1509" s="14"/>
      <c r="EE1509" s="14"/>
      <c r="EF1509" s="14"/>
      <c r="EG1509" s="14"/>
      <c r="EH1509" s="14"/>
      <c r="EI1509" s="19" t="s">
        <v>217</v>
      </c>
      <c r="EJ1509" s="16" t="s">
        <v>218</v>
      </c>
      <c r="EK1509" s="17">
        <v>46094.584328703706</v>
      </c>
      <c r="EL1509" s="26" t="s">
        <v>233</v>
      </c>
      <c r="EM1509" s="13" t="s">
        <v>185</v>
      </c>
      <c r="EN1509" s="13" t="s">
        <v>19567</v>
      </c>
      <c r="EO1509" s="13" t="s">
        <v>185</v>
      </c>
      <c r="EP1509" s="13" t="s">
        <v>19568</v>
      </c>
      <c r="EQ1509" s="14"/>
      <c r="ER1509" s="14"/>
      <c r="ES1509" s="14"/>
      <c r="ET1509" s="14"/>
      <c r="EU1509" s="14"/>
      <c r="EV1509" s="14"/>
      <c r="EW1509" s="14"/>
      <c r="EX1509" s="14"/>
      <c r="EY1509" s="14"/>
      <c r="EZ1509" s="14"/>
      <c r="FA1509" s="14"/>
      <c r="FB1509" s="14"/>
      <c r="FC1509" s="14"/>
      <c r="FD1509" s="14"/>
      <c r="FE1509" s="14"/>
      <c r="FF1509" s="14"/>
      <c r="FG1509" s="14"/>
      <c r="FH1509" s="14"/>
      <c r="FI1509" s="19" t="s">
        <v>217</v>
      </c>
      <c r="FJ1509" s="16" t="s">
        <v>218</v>
      </c>
      <c r="FK1509" s="17">
        <v>46095.46732638889</v>
      </c>
      <c r="FL1509" s="14"/>
      <c r="FM1509" s="14"/>
      <c r="FN1509" s="16" t="s">
        <v>3301</v>
      </c>
      <c r="FO1509" s="17">
        <v>46095.46732638889</v>
      </c>
      <c r="FP1509" s="13" t="s">
        <v>19567</v>
      </c>
      <c r="FQ1509" s="13" t="s">
        <v>19569</v>
      </c>
      <c r="FR1509" s="13" t="s">
        <v>19566</v>
      </c>
      <c r="FS1509" s="14"/>
      <c r="FT1509" s="14"/>
      <c r="FU1509" s="14" t="str">
        <f t="shared" si="17"/>
        <v>Base de Dados_Images/22_2CHD0020802.Imagem do Equipamento-.170103.jpg</v>
      </c>
      <c r="FV1509" s="20"/>
      <c r="FW1509" s="20"/>
    </row>
    <row r="1510" ht="15.75" hidden="1" customHeight="1">
      <c r="A1510" s="10" t="s">
        <v>19116</v>
      </c>
      <c r="B1510" s="10" t="s">
        <v>16361</v>
      </c>
      <c r="C1510" s="10" t="s">
        <v>264</v>
      </c>
      <c r="D1510" s="10" t="s">
        <v>19570</v>
      </c>
      <c r="E1510" s="11" t="s">
        <v>19571</v>
      </c>
      <c r="F1510" s="26" t="s">
        <v>184</v>
      </c>
      <c r="G1510" s="13" t="s">
        <v>185</v>
      </c>
      <c r="H1510" s="13" t="s">
        <v>19572</v>
      </c>
      <c r="I1510" s="13" t="s">
        <v>185</v>
      </c>
      <c r="J1510" s="13" t="s">
        <v>19573</v>
      </c>
      <c r="K1510" s="13" t="s">
        <v>185</v>
      </c>
      <c r="L1510" s="13" t="s">
        <v>19573</v>
      </c>
      <c r="M1510" s="13" t="s">
        <v>185</v>
      </c>
      <c r="N1510" s="13" t="s">
        <v>19574</v>
      </c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  <c r="BO1510" s="14"/>
      <c r="BP1510" s="14"/>
      <c r="BQ1510" s="14"/>
      <c r="BR1510" s="14"/>
      <c r="BS1510" s="19" t="s">
        <v>217</v>
      </c>
      <c r="BT1510" s="16" t="s">
        <v>218</v>
      </c>
      <c r="BU1510" s="17">
        <v>46079.36922453704</v>
      </c>
      <c r="BV1510" s="16" t="s">
        <v>218</v>
      </c>
      <c r="BW1510" s="17">
        <v>46079.36924768519</v>
      </c>
      <c r="BX1510" s="16" t="s">
        <v>218</v>
      </c>
      <c r="BY1510" s="17">
        <v>46079.36924768519</v>
      </c>
      <c r="BZ1510" s="26" t="s">
        <v>219</v>
      </c>
      <c r="CA1510" s="13" t="s">
        <v>185</v>
      </c>
      <c r="CB1510" s="13" t="s">
        <v>19575</v>
      </c>
      <c r="CC1510" s="13" t="s">
        <v>185</v>
      </c>
      <c r="CD1510" s="13" t="s">
        <v>19575</v>
      </c>
      <c r="CE1510" s="13" t="s">
        <v>185</v>
      </c>
      <c r="CF1510" s="13" t="s">
        <v>19576</v>
      </c>
      <c r="CG1510" s="14"/>
      <c r="CH1510" s="14"/>
      <c r="CI1510" s="14"/>
      <c r="CJ1510" s="14"/>
      <c r="CK1510" s="14"/>
      <c r="CL1510" s="14"/>
      <c r="CM1510" s="14"/>
      <c r="CN1510" s="14"/>
      <c r="CO1510" s="14"/>
      <c r="CP1510" s="14"/>
      <c r="CQ1510" s="14"/>
      <c r="CR1510" s="14"/>
      <c r="CS1510" s="14"/>
      <c r="CT1510" s="14"/>
      <c r="CU1510" s="14"/>
      <c r="CV1510" s="14"/>
      <c r="CW1510" s="14"/>
      <c r="CX1510" s="14"/>
      <c r="CY1510" s="14"/>
      <c r="CZ1510" s="14"/>
      <c r="DA1510" s="14"/>
      <c r="DB1510" s="14"/>
      <c r="DC1510" s="14"/>
      <c r="DD1510" s="14"/>
      <c r="DE1510" s="19" t="s">
        <v>217</v>
      </c>
      <c r="DF1510" s="19" t="s">
        <v>274</v>
      </c>
      <c r="DG1510" s="18"/>
      <c r="DH1510" s="16" t="s">
        <v>218</v>
      </c>
      <c r="DI1510" s="17">
        <v>46085.5503125</v>
      </c>
      <c r="DJ1510" s="16" t="s">
        <v>218</v>
      </c>
      <c r="DK1510" s="17">
        <v>46085.5503125</v>
      </c>
      <c r="DL1510" s="26" t="s">
        <v>224</v>
      </c>
      <c r="DM1510" s="13" t="s">
        <v>185</v>
      </c>
      <c r="DN1510" s="13" t="s">
        <v>19577</v>
      </c>
      <c r="DO1510" s="13" t="s">
        <v>185</v>
      </c>
      <c r="DP1510" s="13" t="s">
        <v>19578</v>
      </c>
      <c r="DQ1510" s="14"/>
      <c r="DR1510" s="14"/>
      <c r="DS1510" s="14"/>
      <c r="DT1510" s="14"/>
      <c r="DU1510" s="14"/>
      <c r="DV1510" s="14"/>
      <c r="DW1510" s="14"/>
      <c r="DX1510" s="14"/>
      <c r="DY1510" s="14"/>
      <c r="DZ1510" s="14"/>
      <c r="EA1510" s="14"/>
      <c r="EB1510" s="14"/>
      <c r="EC1510" s="14"/>
      <c r="ED1510" s="14"/>
      <c r="EE1510" s="14"/>
      <c r="EF1510" s="14"/>
      <c r="EG1510" s="14"/>
      <c r="EH1510" s="14"/>
      <c r="EI1510" s="19" t="s">
        <v>217</v>
      </c>
      <c r="EJ1510" s="16" t="s">
        <v>218</v>
      </c>
      <c r="EK1510" s="17">
        <v>46088.35086805555</v>
      </c>
      <c r="EL1510" s="26" t="s">
        <v>233</v>
      </c>
      <c r="EM1510" s="13" t="s">
        <v>185</v>
      </c>
      <c r="EN1510" s="13" t="s">
        <v>19579</v>
      </c>
      <c r="EO1510" s="13" t="s">
        <v>185</v>
      </c>
      <c r="EP1510" s="13" t="s">
        <v>19580</v>
      </c>
      <c r="EQ1510" s="14"/>
      <c r="ER1510" s="14"/>
      <c r="ES1510" s="14"/>
      <c r="ET1510" s="14"/>
      <c r="EU1510" s="14"/>
      <c r="EV1510" s="14"/>
      <c r="EW1510" s="14"/>
      <c r="EX1510" s="14"/>
      <c r="EY1510" s="14"/>
      <c r="EZ1510" s="14"/>
      <c r="FA1510" s="14"/>
      <c r="FB1510" s="14"/>
      <c r="FC1510" s="14"/>
      <c r="FD1510" s="14"/>
      <c r="FE1510" s="14"/>
      <c r="FF1510" s="14"/>
      <c r="FG1510" s="14"/>
      <c r="FH1510" s="14"/>
      <c r="FI1510" s="19" t="s">
        <v>217</v>
      </c>
      <c r="FJ1510" s="16" t="s">
        <v>218</v>
      </c>
      <c r="FK1510" s="17">
        <v>46095.59075231481</v>
      </c>
      <c r="FL1510" s="14"/>
      <c r="FM1510" s="14"/>
      <c r="FN1510" s="16" t="s">
        <v>3301</v>
      </c>
      <c r="FO1510" s="17">
        <v>46095.59075231481</v>
      </c>
      <c r="FP1510" s="13" t="s">
        <v>19579</v>
      </c>
      <c r="FQ1510" s="13" t="s">
        <v>19581</v>
      </c>
      <c r="FR1510" s="13" t="s">
        <v>19574</v>
      </c>
      <c r="FS1510" s="14"/>
      <c r="FT1510" s="14"/>
      <c r="FU1510" s="14" t="str">
        <f t="shared" si="17"/>
        <v>Base de Dados_Images/14TI245B01.Imagem do Equipamento-.115137.jpg</v>
      </c>
      <c r="FV1510" s="20"/>
      <c r="FW1510" s="20"/>
    </row>
    <row r="1511" ht="15.75" hidden="1" customHeight="1">
      <c r="A1511" s="10" t="s">
        <v>19116</v>
      </c>
      <c r="B1511" s="10" t="s">
        <v>16361</v>
      </c>
      <c r="C1511" s="10" t="s">
        <v>264</v>
      </c>
      <c r="D1511" s="10" t="s">
        <v>19582</v>
      </c>
      <c r="E1511" s="11" t="s">
        <v>19571</v>
      </c>
      <c r="F1511" s="26" t="s">
        <v>184</v>
      </c>
      <c r="G1511" s="13" t="s">
        <v>185</v>
      </c>
      <c r="H1511" s="13" t="s">
        <v>19583</v>
      </c>
      <c r="I1511" s="13" t="s">
        <v>185</v>
      </c>
      <c r="J1511" s="13" t="s">
        <v>19584</v>
      </c>
      <c r="K1511" s="13" t="s">
        <v>185</v>
      </c>
      <c r="L1511" s="13" t="s">
        <v>19585</v>
      </c>
      <c r="M1511" s="13" t="s">
        <v>185</v>
      </c>
      <c r="N1511" s="13" t="s">
        <v>19586</v>
      </c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  <c r="BO1511" s="14"/>
      <c r="BP1511" s="14"/>
      <c r="BQ1511" s="14"/>
      <c r="BR1511" s="14"/>
      <c r="BS1511" s="19" t="s">
        <v>217</v>
      </c>
      <c r="BT1511" s="16" t="s">
        <v>218</v>
      </c>
      <c r="BU1511" s="17">
        <v>46079.454722222225</v>
      </c>
      <c r="BV1511" s="16" t="s">
        <v>218</v>
      </c>
      <c r="BW1511" s="17">
        <v>46079.45471064815</v>
      </c>
      <c r="BX1511" s="16" t="s">
        <v>218</v>
      </c>
      <c r="BY1511" s="17">
        <v>46079.454722222225</v>
      </c>
      <c r="BZ1511" s="26" t="s">
        <v>219</v>
      </c>
      <c r="CA1511" s="13" t="s">
        <v>185</v>
      </c>
      <c r="CB1511" s="13" t="s">
        <v>19587</v>
      </c>
      <c r="CC1511" s="13" t="s">
        <v>185</v>
      </c>
      <c r="CD1511" s="13" t="s">
        <v>19588</v>
      </c>
      <c r="CE1511" s="13" t="s">
        <v>185</v>
      </c>
      <c r="CF1511" s="13" t="s">
        <v>19588</v>
      </c>
      <c r="CG1511" s="14"/>
      <c r="CH1511" s="14"/>
      <c r="CI1511" s="14"/>
      <c r="CJ1511" s="14"/>
      <c r="CK1511" s="14"/>
      <c r="CL1511" s="14"/>
      <c r="CM1511" s="14"/>
      <c r="CN1511" s="14"/>
      <c r="CO1511" s="14"/>
      <c r="CP1511" s="14"/>
      <c r="CQ1511" s="14"/>
      <c r="CR1511" s="14"/>
      <c r="CS1511" s="14"/>
      <c r="CT1511" s="14"/>
      <c r="CU1511" s="14"/>
      <c r="CV1511" s="14"/>
      <c r="CW1511" s="14"/>
      <c r="CX1511" s="14"/>
      <c r="CY1511" s="14"/>
      <c r="CZ1511" s="14"/>
      <c r="DA1511" s="14"/>
      <c r="DB1511" s="14"/>
      <c r="DC1511" s="14"/>
      <c r="DD1511" s="14"/>
      <c r="DE1511" s="19" t="s">
        <v>217</v>
      </c>
      <c r="DF1511" s="19" t="s">
        <v>274</v>
      </c>
      <c r="DG1511" s="18"/>
      <c r="DH1511" s="16" t="s">
        <v>218</v>
      </c>
      <c r="DI1511" s="17">
        <v>46085.55055555556</v>
      </c>
      <c r="DJ1511" s="16" t="s">
        <v>218</v>
      </c>
      <c r="DK1511" s="17">
        <v>46085.55055555556</v>
      </c>
      <c r="DL1511" s="26" t="s">
        <v>224</v>
      </c>
      <c r="DM1511" s="13" t="s">
        <v>185</v>
      </c>
      <c r="DN1511" s="13" t="s">
        <v>19589</v>
      </c>
      <c r="DO1511" s="13" t="s">
        <v>185</v>
      </c>
      <c r="DP1511" s="13" t="s">
        <v>19590</v>
      </c>
      <c r="DQ1511" s="14"/>
      <c r="DR1511" s="14"/>
      <c r="DS1511" s="14"/>
      <c r="DT1511" s="14"/>
      <c r="DU1511" s="14"/>
      <c r="DV1511" s="14"/>
      <c r="DW1511" s="14"/>
      <c r="DX1511" s="14"/>
      <c r="DY1511" s="14"/>
      <c r="DZ1511" s="14"/>
      <c r="EA1511" s="14"/>
      <c r="EB1511" s="14"/>
      <c r="EC1511" s="14"/>
      <c r="ED1511" s="14"/>
      <c r="EE1511" s="14"/>
      <c r="EF1511" s="14"/>
      <c r="EG1511" s="14"/>
      <c r="EH1511" s="14"/>
      <c r="EI1511" s="19" t="s">
        <v>217</v>
      </c>
      <c r="EJ1511" s="16" t="s">
        <v>218</v>
      </c>
      <c r="EK1511" s="17">
        <v>46095.590891203705</v>
      </c>
      <c r="EL1511" s="26" t="s">
        <v>233</v>
      </c>
      <c r="EM1511" s="13" t="s">
        <v>185</v>
      </c>
      <c r="EN1511" s="13" t="s">
        <v>19591</v>
      </c>
      <c r="EO1511" s="13" t="s">
        <v>185</v>
      </c>
      <c r="EP1511" s="13" t="s">
        <v>19592</v>
      </c>
      <c r="EQ1511" s="14"/>
      <c r="ER1511" s="14"/>
      <c r="ES1511" s="14"/>
      <c r="ET1511" s="14"/>
      <c r="EU1511" s="14"/>
      <c r="EV1511" s="14"/>
      <c r="EW1511" s="14"/>
      <c r="EX1511" s="14"/>
      <c r="EY1511" s="14"/>
      <c r="EZ1511" s="14"/>
      <c r="FA1511" s="14"/>
      <c r="FB1511" s="14"/>
      <c r="FC1511" s="14"/>
      <c r="FD1511" s="14"/>
      <c r="FE1511" s="14"/>
      <c r="FF1511" s="14"/>
      <c r="FG1511" s="14"/>
      <c r="FH1511" s="14"/>
      <c r="FI1511" s="19" t="s">
        <v>217</v>
      </c>
      <c r="FJ1511" s="16" t="s">
        <v>218</v>
      </c>
      <c r="FK1511" s="17">
        <v>46095.59112268518</v>
      </c>
      <c r="FL1511" s="14"/>
      <c r="FM1511" s="14"/>
      <c r="FN1511" s="16" t="s">
        <v>3301</v>
      </c>
      <c r="FO1511" s="17">
        <v>46095.59112268518</v>
      </c>
      <c r="FP1511" s="13" t="s">
        <v>19591</v>
      </c>
      <c r="FQ1511" s="13" t="s">
        <v>19593</v>
      </c>
      <c r="FR1511" s="13" t="s">
        <v>19583</v>
      </c>
      <c r="FS1511" s="14"/>
      <c r="FT1511" s="14"/>
      <c r="FU1511" s="14" t="str">
        <f t="shared" si="17"/>
        <v>Base de Dados_Images/14TI245B02.Imagem do Equipamento-.135445.jpg</v>
      </c>
      <c r="FV1511" s="20"/>
      <c r="FW1511" s="20"/>
    </row>
    <row r="1512" ht="15.75" hidden="1" customHeight="1">
      <c r="A1512" s="10" t="s">
        <v>19116</v>
      </c>
      <c r="B1512" s="10" t="s">
        <v>16361</v>
      </c>
      <c r="C1512" s="10" t="s">
        <v>264</v>
      </c>
      <c r="D1512" s="10" t="s">
        <v>19594</v>
      </c>
      <c r="E1512" s="11" t="s">
        <v>19595</v>
      </c>
      <c r="F1512" s="26" t="s">
        <v>184</v>
      </c>
      <c r="G1512" s="13" t="s">
        <v>185</v>
      </c>
      <c r="H1512" s="13" t="s">
        <v>19596</v>
      </c>
      <c r="I1512" s="13" t="s">
        <v>185</v>
      </c>
      <c r="J1512" s="13" t="s">
        <v>19597</v>
      </c>
      <c r="K1512" s="13" t="s">
        <v>185</v>
      </c>
      <c r="L1512" s="13" t="s">
        <v>19598</v>
      </c>
      <c r="M1512" s="13" t="s">
        <v>185</v>
      </c>
      <c r="N1512" s="13" t="s">
        <v>19598</v>
      </c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  <c r="BO1512" s="14"/>
      <c r="BP1512" s="14"/>
      <c r="BQ1512" s="14"/>
      <c r="BR1512" s="14"/>
      <c r="BS1512" s="19" t="s">
        <v>217</v>
      </c>
      <c r="BT1512" s="16" t="s">
        <v>218</v>
      </c>
      <c r="BU1512" s="17">
        <v>46079.37431712963</v>
      </c>
      <c r="BV1512" s="16" t="s">
        <v>218</v>
      </c>
      <c r="BW1512" s="17">
        <v>46079.374340277776</v>
      </c>
      <c r="BX1512" s="16" t="s">
        <v>218</v>
      </c>
      <c r="BY1512" s="17">
        <v>46079.374340277776</v>
      </c>
      <c r="BZ1512" s="26" t="s">
        <v>219</v>
      </c>
      <c r="CA1512" s="13" t="s">
        <v>185</v>
      </c>
      <c r="CB1512" s="13" t="s">
        <v>19599</v>
      </c>
      <c r="CC1512" s="13" t="s">
        <v>185</v>
      </c>
      <c r="CD1512" s="13" t="s">
        <v>19600</v>
      </c>
      <c r="CE1512" s="13" t="s">
        <v>185</v>
      </c>
      <c r="CF1512" s="13" t="s">
        <v>19601</v>
      </c>
      <c r="CG1512" s="14"/>
      <c r="CH1512" s="14"/>
      <c r="CI1512" s="14"/>
      <c r="CJ1512" s="14"/>
      <c r="CK1512" s="14"/>
      <c r="CL1512" s="14"/>
      <c r="CM1512" s="14"/>
      <c r="CN1512" s="14"/>
      <c r="CO1512" s="14"/>
      <c r="CP1512" s="14"/>
      <c r="CQ1512" s="14"/>
      <c r="CR1512" s="14"/>
      <c r="CS1512" s="14"/>
      <c r="CT1512" s="14"/>
      <c r="CU1512" s="14"/>
      <c r="CV1512" s="14"/>
      <c r="CW1512" s="14"/>
      <c r="CX1512" s="14"/>
      <c r="CY1512" s="14"/>
      <c r="CZ1512" s="14"/>
      <c r="DA1512" s="14"/>
      <c r="DB1512" s="14"/>
      <c r="DC1512" s="14"/>
      <c r="DD1512" s="14"/>
      <c r="DE1512" s="19" t="s">
        <v>217</v>
      </c>
      <c r="DF1512" s="19" t="s">
        <v>274</v>
      </c>
      <c r="DG1512" s="18"/>
      <c r="DH1512" s="16" t="s">
        <v>218</v>
      </c>
      <c r="DI1512" s="17">
        <v>46085.55085648148</v>
      </c>
      <c r="DJ1512" s="16" t="s">
        <v>218</v>
      </c>
      <c r="DK1512" s="17">
        <v>46085.55085648148</v>
      </c>
      <c r="DL1512" s="26" t="s">
        <v>224</v>
      </c>
      <c r="DM1512" s="13" t="s">
        <v>185</v>
      </c>
      <c r="DN1512" s="13" t="s">
        <v>19602</v>
      </c>
      <c r="DO1512" s="13" t="s">
        <v>185</v>
      </c>
      <c r="DP1512" s="13" t="s">
        <v>19603</v>
      </c>
      <c r="DQ1512" s="14"/>
      <c r="DR1512" s="14"/>
      <c r="DS1512" s="14"/>
      <c r="DT1512" s="14"/>
      <c r="DU1512" s="14"/>
      <c r="DV1512" s="14"/>
      <c r="DW1512" s="14"/>
      <c r="DX1512" s="14"/>
      <c r="DY1512" s="14"/>
      <c r="DZ1512" s="14"/>
      <c r="EA1512" s="14"/>
      <c r="EB1512" s="14"/>
      <c r="EC1512" s="14"/>
      <c r="ED1512" s="14"/>
      <c r="EE1512" s="14"/>
      <c r="EF1512" s="14"/>
      <c r="EG1512" s="14"/>
      <c r="EH1512" s="14"/>
      <c r="EI1512" s="19" t="s">
        <v>217</v>
      </c>
      <c r="EJ1512" s="16" t="s">
        <v>218</v>
      </c>
      <c r="EK1512" s="17">
        <v>46088.363599537035</v>
      </c>
      <c r="EL1512" s="26" t="s">
        <v>233</v>
      </c>
      <c r="EM1512" s="13" t="s">
        <v>185</v>
      </c>
      <c r="EN1512" s="13" t="s">
        <v>19604</v>
      </c>
      <c r="EO1512" s="13" t="s">
        <v>185</v>
      </c>
      <c r="EP1512" s="13" t="s">
        <v>19604</v>
      </c>
      <c r="EQ1512" s="14"/>
      <c r="ER1512" s="14"/>
      <c r="ES1512" s="14"/>
      <c r="ET1512" s="14"/>
      <c r="EU1512" s="14"/>
      <c r="EV1512" s="14"/>
      <c r="EW1512" s="14"/>
      <c r="EX1512" s="14"/>
      <c r="EY1512" s="14"/>
      <c r="EZ1512" s="14"/>
      <c r="FA1512" s="14"/>
      <c r="FB1512" s="14"/>
      <c r="FC1512" s="14"/>
      <c r="FD1512" s="14"/>
      <c r="FE1512" s="14"/>
      <c r="FF1512" s="14"/>
      <c r="FG1512" s="14"/>
      <c r="FH1512" s="14"/>
      <c r="FI1512" s="19" t="s">
        <v>217</v>
      </c>
      <c r="FJ1512" s="16" t="s">
        <v>218</v>
      </c>
      <c r="FK1512" s="17">
        <v>46095.59128472222</v>
      </c>
      <c r="FL1512" s="14"/>
      <c r="FM1512" s="14"/>
      <c r="FN1512" s="16" t="s">
        <v>3301</v>
      </c>
      <c r="FO1512" s="17">
        <v>46095.59128472222</v>
      </c>
      <c r="FP1512" s="13" t="s">
        <v>19604</v>
      </c>
      <c r="FQ1512" s="13" t="s">
        <v>19605</v>
      </c>
      <c r="FR1512" s="13" t="s">
        <v>19598</v>
      </c>
      <c r="FS1512" s="14"/>
      <c r="FT1512" s="14"/>
      <c r="FU1512" s="14" t="str">
        <f t="shared" si="17"/>
        <v>Base de Dados_Images/14TI255B01.Imagem do Equipamento-.115907.jpg</v>
      </c>
      <c r="FV1512" s="20"/>
      <c r="FW1512" s="20"/>
    </row>
    <row r="1513" ht="15.75" hidden="1" customHeight="1">
      <c r="A1513" s="10" t="s">
        <v>19116</v>
      </c>
      <c r="B1513" s="10" t="s">
        <v>16361</v>
      </c>
      <c r="C1513" s="10" t="s">
        <v>264</v>
      </c>
      <c r="D1513" s="10" t="s">
        <v>19606</v>
      </c>
      <c r="E1513" s="11" t="s">
        <v>19595</v>
      </c>
      <c r="F1513" s="26" t="s">
        <v>184</v>
      </c>
      <c r="G1513" s="13" t="s">
        <v>185</v>
      </c>
      <c r="H1513" s="13" t="s">
        <v>19607</v>
      </c>
      <c r="I1513" s="13" t="s">
        <v>185</v>
      </c>
      <c r="J1513" s="13" t="s">
        <v>19608</v>
      </c>
      <c r="K1513" s="13" t="s">
        <v>185</v>
      </c>
      <c r="L1513" s="13" t="s">
        <v>19609</v>
      </c>
      <c r="M1513" s="13" t="s">
        <v>185</v>
      </c>
      <c r="N1513" s="13" t="s">
        <v>19609</v>
      </c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  <c r="BO1513" s="14"/>
      <c r="BP1513" s="14"/>
      <c r="BQ1513" s="14"/>
      <c r="BR1513" s="14"/>
      <c r="BS1513" s="19" t="s">
        <v>217</v>
      </c>
      <c r="BT1513" s="16" t="s">
        <v>218</v>
      </c>
      <c r="BU1513" s="17">
        <v>46079.44847222222</v>
      </c>
      <c r="BV1513" s="16" t="s">
        <v>218</v>
      </c>
      <c r="BW1513" s="17">
        <v>46079.44846064815</v>
      </c>
      <c r="BX1513" s="16" t="s">
        <v>218</v>
      </c>
      <c r="BY1513" s="17">
        <v>46079.44847222222</v>
      </c>
      <c r="BZ1513" s="26" t="s">
        <v>219</v>
      </c>
      <c r="CA1513" s="13" t="s">
        <v>185</v>
      </c>
      <c r="CB1513" s="13" t="s">
        <v>19610</v>
      </c>
      <c r="CC1513" s="13" t="s">
        <v>185</v>
      </c>
      <c r="CD1513" s="13" t="s">
        <v>19611</v>
      </c>
      <c r="CE1513" s="13" t="s">
        <v>185</v>
      </c>
      <c r="CF1513" s="13" t="s">
        <v>19611</v>
      </c>
      <c r="CG1513" s="14"/>
      <c r="CH1513" s="14"/>
      <c r="CI1513" s="14"/>
      <c r="CJ1513" s="14"/>
      <c r="CK1513" s="14"/>
      <c r="CL1513" s="14"/>
      <c r="CM1513" s="14"/>
      <c r="CN1513" s="14"/>
      <c r="CO1513" s="14"/>
      <c r="CP1513" s="14"/>
      <c r="CQ1513" s="14"/>
      <c r="CR1513" s="14"/>
      <c r="CS1513" s="14"/>
      <c r="CT1513" s="14"/>
      <c r="CU1513" s="14"/>
      <c r="CV1513" s="14"/>
      <c r="CW1513" s="14"/>
      <c r="CX1513" s="14"/>
      <c r="CY1513" s="14"/>
      <c r="CZ1513" s="14"/>
      <c r="DA1513" s="14"/>
      <c r="DB1513" s="14"/>
      <c r="DC1513" s="14"/>
      <c r="DD1513" s="14"/>
      <c r="DE1513" s="19" t="s">
        <v>217</v>
      </c>
      <c r="DF1513" s="19" t="s">
        <v>274</v>
      </c>
      <c r="DG1513" s="18"/>
      <c r="DH1513" s="16" t="s">
        <v>218</v>
      </c>
      <c r="DI1513" s="17">
        <v>46085.551157407404</v>
      </c>
      <c r="DJ1513" s="16" t="s">
        <v>218</v>
      </c>
      <c r="DK1513" s="17">
        <v>46085.551157407404</v>
      </c>
      <c r="DL1513" s="26" t="s">
        <v>224</v>
      </c>
      <c r="DM1513" s="13" t="s">
        <v>185</v>
      </c>
      <c r="DN1513" s="13" t="s">
        <v>19612</v>
      </c>
      <c r="DO1513" s="13" t="s">
        <v>185</v>
      </c>
      <c r="DP1513" s="13" t="s">
        <v>19613</v>
      </c>
      <c r="DQ1513" s="14"/>
      <c r="DR1513" s="14"/>
      <c r="DS1513" s="14"/>
      <c r="DT1513" s="14"/>
      <c r="DU1513" s="14"/>
      <c r="DV1513" s="14"/>
      <c r="DW1513" s="14"/>
      <c r="DX1513" s="14"/>
      <c r="DY1513" s="14"/>
      <c r="DZ1513" s="14"/>
      <c r="EA1513" s="14"/>
      <c r="EB1513" s="14"/>
      <c r="EC1513" s="14"/>
      <c r="ED1513" s="14"/>
      <c r="EE1513" s="14"/>
      <c r="EF1513" s="14"/>
      <c r="EG1513" s="14"/>
      <c r="EH1513" s="14"/>
      <c r="EI1513" s="19" t="s">
        <v>217</v>
      </c>
      <c r="EJ1513" s="16" t="s">
        <v>218</v>
      </c>
      <c r="EK1513" s="17">
        <v>46088.35122685185</v>
      </c>
      <c r="EL1513" s="26" t="s">
        <v>233</v>
      </c>
      <c r="EM1513" s="13" t="s">
        <v>185</v>
      </c>
      <c r="EN1513" s="13" t="s">
        <v>19614</v>
      </c>
      <c r="EO1513" s="13" t="s">
        <v>185</v>
      </c>
      <c r="EP1513" s="13" t="s">
        <v>19615</v>
      </c>
      <c r="EQ1513" s="14"/>
      <c r="ER1513" s="14"/>
      <c r="ES1513" s="14"/>
      <c r="ET1513" s="14"/>
      <c r="EU1513" s="14"/>
      <c r="EV1513" s="14"/>
      <c r="EW1513" s="14"/>
      <c r="EX1513" s="14"/>
      <c r="EY1513" s="14"/>
      <c r="EZ1513" s="14"/>
      <c r="FA1513" s="14"/>
      <c r="FB1513" s="14"/>
      <c r="FC1513" s="14"/>
      <c r="FD1513" s="14"/>
      <c r="FE1513" s="14"/>
      <c r="FF1513" s="14"/>
      <c r="FG1513" s="14"/>
      <c r="FH1513" s="14"/>
      <c r="FI1513" s="19" t="s">
        <v>217</v>
      </c>
      <c r="FJ1513" s="16" t="s">
        <v>218</v>
      </c>
      <c r="FK1513" s="17">
        <v>46095.591458333336</v>
      </c>
      <c r="FL1513" s="14"/>
      <c r="FM1513" s="14"/>
      <c r="FN1513" s="16" t="s">
        <v>3301</v>
      </c>
      <c r="FO1513" s="17">
        <v>46095.591458333336</v>
      </c>
      <c r="FP1513" s="13" t="s">
        <v>19614</v>
      </c>
      <c r="FQ1513" s="13" t="s">
        <v>19616</v>
      </c>
      <c r="FR1513" s="13" t="s">
        <v>19607</v>
      </c>
      <c r="FS1513" s="14"/>
      <c r="FT1513" s="14"/>
      <c r="FU1513" s="14" t="str">
        <f t="shared" si="17"/>
        <v>Base de Dados_Images/14TI255B02.Imagem do Equipamento-.134601.jpg</v>
      </c>
      <c r="FV1513" s="20"/>
      <c r="FW1513" s="20"/>
    </row>
    <row r="1514" ht="15.75" hidden="1" customHeight="1">
      <c r="A1514" s="10" t="s">
        <v>19116</v>
      </c>
      <c r="B1514" s="10" t="s">
        <v>16361</v>
      </c>
      <c r="C1514" s="10" t="s">
        <v>264</v>
      </c>
      <c r="D1514" s="10" t="s">
        <v>19617</v>
      </c>
      <c r="E1514" s="11" t="s">
        <v>19618</v>
      </c>
      <c r="F1514" s="26" t="s">
        <v>184</v>
      </c>
      <c r="G1514" s="13" t="s">
        <v>185</v>
      </c>
      <c r="H1514" s="13" t="s">
        <v>19619</v>
      </c>
      <c r="I1514" s="13" t="s">
        <v>185</v>
      </c>
      <c r="J1514" s="13" t="s">
        <v>19619</v>
      </c>
      <c r="K1514" s="13" t="s">
        <v>185</v>
      </c>
      <c r="L1514" s="13" t="s">
        <v>19620</v>
      </c>
      <c r="M1514" s="13" t="s">
        <v>185</v>
      </c>
      <c r="N1514" s="13" t="s">
        <v>19621</v>
      </c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  <c r="BO1514" s="14"/>
      <c r="BP1514" s="14"/>
      <c r="BQ1514" s="14"/>
      <c r="BR1514" s="14"/>
      <c r="BS1514" s="19" t="s">
        <v>217</v>
      </c>
      <c r="BT1514" s="16" t="s">
        <v>218</v>
      </c>
      <c r="BU1514" s="17">
        <v>46078.360439814816</v>
      </c>
      <c r="BV1514" s="16" t="s">
        <v>218</v>
      </c>
      <c r="BW1514" s="17">
        <v>46078.360439814816</v>
      </c>
      <c r="BX1514" s="16" t="s">
        <v>218</v>
      </c>
      <c r="BY1514" s="17">
        <v>46078.360439814816</v>
      </c>
      <c r="BZ1514" s="26" t="s">
        <v>219</v>
      </c>
      <c r="CA1514" s="13" t="s">
        <v>185</v>
      </c>
      <c r="CB1514" s="13" t="s">
        <v>19622</v>
      </c>
      <c r="CC1514" s="13" t="s">
        <v>185</v>
      </c>
      <c r="CD1514" s="13" t="s">
        <v>19623</v>
      </c>
      <c r="CE1514" s="13" t="s">
        <v>185</v>
      </c>
      <c r="CF1514" s="13" t="s">
        <v>19624</v>
      </c>
      <c r="CG1514" s="14"/>
      <c r="CH1514" s="14"/>
      <c r="CI1514" s="14"/>
      <c r="CJ1514" s="14"/>
      <c r="CK1514" s="14"/>
      <c r="CL1514" s="14"/>
      <c r="CM1514" s="14"/>
      <c r="CN1514" s="14"/>
      <c r="CO1514" s="14"/>
      <c r="CP1514" s="14"/>
      <c r="CQ1514" s="14"/>
      <c r="CR1514" s="14"/>
      <c r="CS1514" s="14"/>
      <c r="CT1514" s="14"/>
      <c r="CU1514" s="14"/>
      <c r="CV1514" s="14"/>
      <c r="CW1514" s="14"/>
      <c r="CX1514" s="14"/>
      <c r="CY1514" s="14"/>
      <c r="CZ1514" s="14"/>
      <c r="DA1514" s="14"/>
      <c r="DB1514" s="14"/>
      <c r="DC1514" s="14"/>
      <c r="DD1514" s="14"/>
      <c r="DE1514" s="19" t="s">
        <v>217</v>
      </c>
      <c r="DF1514" s="19" t="s">
        <v>274</v>
      </c>
      <c r="DG1514" s="18"/>
      <c r="DH1514" s="16" t="s">
        <v>218</v>
      </c>
      <c r="DI1514" s="17">
        <v>46113.3672337963</v>
      </c>
      <c r="DJ1514" s="16" t="s">
        <v>218</v>
      </c>
      <c r="DK1514" s="17">
        <v>46113.3672337963</v>
      </c>
      <c r="DL1514" s="26" t="s">
        <v>224</v>
      </c>
      <c r="DM1514" s="13" t="s">
        <v>185</v>
      </c>
      <c r="DN1514" s="13" t="s">
        <v>19625</v>
      </c>
      <c r="DO1514" s="13" t="s">
        <v>185</v>
      </c>
      <c r="DP1514" s="13" t="s">
        <v>19626</v>
      </c>
      <c r="DQ1514" s="14"/>
      <c r="DR1514" s="14"/>
      <c r="DS1514" s="14"/>
      <c r="DT1514" s="14"/>
      <c r="DU1514" s="14"/>
      <c r="DV1514" s="14"/>
      <c r="DW1514" s="14"/>
      <c r="DX1514" s="14"/>
      <c r="DY1514" s="14"/>
      <c r="DZ1514" s="14"/>
      <c r="EA1514" s="14"/>
      <c r="EB1514" s="14"/>
      <c r="EC1514" s="14"/>
      <c r="ED1514" s="14"/>
      <c r="EE1514" s="14"/>
      <c r="EF1514" s="14"/>
      <c r="EG1514" s="14"/>
      <c r="EH1514" s="14"/>
      <c r="EI1514" s="19" t="s">
        <v>217</v>
      </c>
      <c r="EJ1514" s="16" t="s">
        <v>218</v>
      </c>
      <c r="EK1514" s="17">
        <v>46113.36730324074</v>
      </c>
      <c r="EL1514" s="26" t="s">
        <v>233</v>
      </c>
      <c r="EM1514" s="13" t="s">
        <v>185</v>
      </c>
      <c r="EN1514" s="13" t="s">
        <v>19627</v>
      </c>
      <c r="EO1514" s="13" t="s">
        <v>185</v>
      </c>
      <c r="EP1514" s="13" t="s">
        <v>19628</v>
      </c>
      <c r="EQ1514" s="14"/>
      <c r="ER1514" s="14"/>
      <c r="ES1514" s="14"/>
      <c r="ET1514" s="14"/>
      <c r="EU1514" s="14"/>
      <c r="EV1514" s="14"/>
      <c r="EW1514" s="14"/>
      <c r="EX1514" s="14"/>
      <c r="EY1514" s="14"/>
      <c r="EZ1514" s="14"/>
      <c r="FA1514" s="14"/>
      <c r="FB1514" s="14"/>
      <c r="FC1514" s="14"/>
      <c r="FD1514" s="14"/>
      <c r="FE1514" s="14"/>
      <c r="FF1514" s="14"/>
      <c r="FG1514" s="14"/>
      <c r="FH1514" s="14"/>
      <c r="FI1514" s="19" t="s">
        <v>217</v>
      </c>
      <c r="FJ1514" s="16" t="s">
        <v>218</v>
      </c>
      <c r="FK1514" s="17">
        <v>46113.367685185185</v>
      </c>
      <c r="FL1514" s="14"/>
      <c r="FM1514" s="14"/>
      <c r="FN1514" s="16" t="s">
        <v>3301</v>
      </c>
      <c r="FO1514" s="17">
        <v>46113.367685185185</v>
      </c>
      <c r="FP1514" s="13" t="s">
        <v>19627</v>
      </c>
      <c r="FQ1514" s="13" t="s">
        <v>19629</v>
      </c>
      <c r="FR1514" s="13" t="s">
        <v>19630</v>
      </c>
      <c r="FS1514" s="14"/>
      <c r="FT1514" s="14"/>
      <c r="FU1514" s="14" t="str">
        <f t="shared" si="17"/>
        <v>Base de Dados_Images/14SV560B01.Imagem do Equipamento-.125514.jpg</v>
      </c>
      <c r="FV1514" s="20"/>
      <c r="FW1514" s="20"/>
    </row>
    <row r="1515" ht="15.75" hidden="1" customHeight="1">
      <c r="A1515" s="10" t="s">
        <v>19116</v>
      </c>
      <c r="B1515" s="10" t="s">
        <v>16361</v>
      </c>
      <c r="C1515" s="10" t="s">
        <v>264</v>
      </c>
      <c r="D1515" s="10" t="s">
        <v>19631</v>
      </c>
      <c r="E1515" s="11" t="s">
        <v>19632</v>
      </c>
      <c r="F1515" s="26" t="s">
        <v>184</v>
      </c>
      <c r="G1515" s="13" t="s">
        <v>185</v>
      </c>
      <c r="H1515" s="13" t="s">
        <v>19633</v>
      </c>
      <c r="I1515" s="13" t="s">
        <v>185</v>
      </c>
      <c r="J1515" s="13" t="s">
        <v>19634</v>
      </c>
      <c r="K1515" s="13" t="s">
        <v>185</v>
      </c>
      <c r="L1515" s="13" t="s">
        <v>19635</v>
      </c>
      <c r="M1515" s="13" t="s">
        <v>185</v>
      </c>
      <c r="N1515" s="13" t="s">
        <v>19634</v>
      </c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  <c r="BO1515" s="14"/>
      <c r="BP1515" s="14"/>
      <c r="BQ1515" s="14"/>
      <c r="BR1515" s="14"/>
      <c r="BS1515" s="19" t="s">
        <v>217</v>
      </c>
      <c r="BT1515" s="16" t="s">
        <v>218</v>
      </c>
      <c r="BU1515" s="17">
        <v>46078.359930555554</v>
      </c>
      <c r="BV1515" s="16" t="s">
        <v>218</v>
      </c>
      <c r="BW1515" s="17">
        <v>46078.359976851854</v>
      </c>
      <c r="BX1515" s="16" t="s">
        <v>218</v>
      </c>
      <c r="BY1515" s="17">
        <v>46078.359976851854</v>
      </c>
      <c r="BZ1515" s="26" t="s">
        <v>219</v>
      </c>
      <c r="CA1515" s="13" t="s">
        <v>185</v>
      </c>
      <c r="CB1515" s="13" t="s">
        <v>19636</v>
      </c>
      <c r="CC1515" s="13" t="s">
        <v>185</v>
      </c>
      <c r="CD1515" s="13" t="s">
        <v>19637</v>
      </c>
      <c r="CE1515" s="13" t="s">
        <v>185</v>
      </c>
      <c r="CF1515" s="13" t="s">
        <v>19638</v>
      </c>
      <c r="CG1515" s="14"/>
      <c r="CH1515" s="14"/>
      <c r="CI1515" s="14"/>
      <c r="CJ1515" s="14"/>
      <c r="CK1515" s="14"/>
      <c r="CL1515" s="14"/>
      <c r="CM1515" s="14"/>
      <c r="CN1515" s="14"/>
      <c r="CO1515" s="14"/>
      <c r="CP1515" s="14"/>
      <c r="CQ1515" s="14"/>
      <c r="CR1515" s="14"/>
      <c r="CS1515" s="14"/>
      <c r="CT1515" s="14"/>
      <c r="CU1515" s="14"/>
      <c r="CV1515" s="14"/>
      <c r="CW1515" s="14"/>
      <c r="CX1515" s="14"/>
      <c r="CY1515" s="14"/>
      <c r="CZ1515" s="14"/>
      <c r="DA1515" s="14"/>
      <c r="DB1515" s="14"/>
      <c r="DC1515" s="14"/>
      <c r="DD1515" s="14"/>
      <c r="DE1515" s="19" t="s">
        <v>217</v>
      </c>
      <c r="DF1515" s="19" t="s">
        <v>274</v>
      </c>
      <c r="DG1515" s="18"/>
      <c r="DH1515" s="16" t="s">
        <v>218</v>
      </c>
      <c r="DI1515" s="17">
        <v>46085.551458333335</v>
      </c>
      <c r="DJ1515" s="16" t="s">
        <v>218</v>
      </c>
      <c r="DK1515" s="17">
        <v>46085.551458333335</v>
      </c>
      <c r="DL1515" s="26" t="s">
        <v>224</v>
      </c>
      <c r="DM1515" s="13" t="s">
        <v>185</v>
      </c>
      <c r="DN1515" s="13" t="s">
        <v>19639</v>
      </c>
      <c r="DO1515" s="13" t="s">
        <v>185</v>
      </c>
      <c r="DP1515" s="13" t="s">
        <v>19640</v>
      </c>
      <c r="DQ1515" s="14"/>
      <c r="DR1515" s="14"/>
      <c r="DS1515" s="14"/>
      <c r="DT1515" s="14"/>
      <c r="DU1515" s="14"/>
      <c r="DV1515" s="14"/>
      <c r="DW1515" s="14"/>
      <c r="DX1515" s="14"/>
      <c r="DY1515" s="14"/>
      <c r="DZ1515" s="14"/>
      <c r="EA1515" s="14"/>
      <c r="EB1515" s="14"/>
      <c r="EC1515" s="14"/>
      <c r="ED1515" s="14"/>
      <c r="EE1515" s="14"/>
      <c r="EF1515" s="14"/>
      <c r="EG1515" s="14"/>
      <c r="EH1515" s="14"/>
      <c r="EI1515" s="19" t="s">
        <v>217</v>
      </c>
      <c r="EJ1515" s="16" t="s">
        <v>218</v>
      </c>
      <c r="EK1515" s="17">
        <v>46095.591898148145</v>
      </c>
      <c r="EL1515" s="26" t="s">
        <v>233</v>
      </c>
      <c r="EM1515" s="13" t="s">
        <v>185</v>
      </c>
      <c r="EN1515" s="13" t="s">
        <v>19641</v>
      </c>
      <c r="EO1515" s="13" t="s">
        <v>185</v>
      </c>
      <c r="EP1515" s="13" t="s">
        <v>19641</v>
      </c>
      <c r="EQ1515" s="14"/>
      <c r="ER1515" s="14"/>
      <c r="ES1515" s="14"/>
      <c r="ET1515" s="14"/>
      <c r="EU1515" s="14"/>
      <c r="EV1515" s="14"/>
      <c r="EW1515" s="14"/>
      <c r="EX1515" s="14"/>
      <c r="EY1515" s="14"/>
      <c r="EZ1515" s="14"/>
      <c r="FA1515" s="14"/>
      <c r="FB1515" s="14"/>
      <c r="FC1515" s="14"/>
      <c r="FD1515" s="14"/>
      <c r="FE1515" s="14"/>
      <c r="FF1515" s="14"/>
      <c r="FG1515" s="14"/>
      <c r="FH1515" s="14"/>
      <c r="FI1515" s="19" t="s">
        <v>217</v>
      </c>
      <c r="FJ1515" s="16" t="s">
        <v>218</v>
      </c>
      <c r="FK1515" s="17">
        <v>46095.59240740741</v>
      </c>
      <c r="FL1515" s="14"/>
      <c r="FM1515" s="14"/>
      <c r="FN1515" s="16" t="s">
        <v>3301</v>
      </c>
      <c r="FO1515" s="17">
        <v>46095.59240740741</v>
      </c>
      <c r="FP1515" s="13" t="s">
        <v>19641</v>
      </c>
      <c r="FQ1515" s="13" t="s">
        <v>19642</v>
      </c>
      <c r="FR1515" s="13" t="s">
        <v>19635</v>
      </c>
      <c r="FS1515" s="14"/>
      <c r="FT1515" s="14"/>
      <c r="FU1515" s="14" t="str">
        <f t="shared" si="17"/>
        <v>Base de Dados_Images/14TI010B04.Imagem do Equipamento-.113835.jpg</v>
      </c>
      <c r="FV1515" s="20"/>
      <c r="FW1515" s="20"/>
    </row>
    <row r="1516" ht="15.75" hidden="1" customHeight="1">
      <c r="A1516" s="10" t="s">
        <v>19116</v>
      </c>
      <c r="B1516" s="10" t="s">
        <v>16361</v>
      </c>
      <c r="C1516" s="10" t="s">
        <v>264</v>
      </c>
      <c r="D1516" s="10" t="s">
        <v>19643</v>
      </c>
      <c r="E1516" s="11" t="s">
        <v>19644</v>
      </c>
      <c r="F1516" s="26" t="s">
        <v>184</v>
      </c>
      <c r="G1516" s="13" t="s">
        <v>185</v>
      </c>
      <c r="H1516" s="13" t="s">
        <v>19645</v>
      </c>
      <c r="I1516" s="13" t="s">
        <v>185</v>
      </c>
      <c r="J1516" s="13" t="s">
        <v>19646</v>
      </c>
      <c r="K1516" s="13" t="s">
        <v>185</v>
      </c>
      <c r="L1516" s="13" t="s">
        <v>19647</v>
      </c>
      <c r="M1516" s="13" t="s">
        <v>185</v>
      </c>
      <c r="N1516" s="13" t="s">
        <v>19648</v>
      </c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  <c r="BO1516" s="14"/>
      <c r="BP1516" s="14"/>
      <c r="BQ1516" s="14"/>
      <c r="BR1516" s="14"/>
      <c r="BS1516" s="19" t="s">
        <v>217</v>
      </c>
      <c r="BT1516" s="16" t="s">
        <v>218</v>
      </c>
      <c r="BU1516" s="17">
        <v>46066.44196759259</v>
      </c>
      <c r="BV1516" s="16" t="s">
        <v>218</v>
      </c>
      <c r="BW1516" s="17">
        <v>46066.44195601852</v>
      </c>
      <c r="BX1516" s="16" t="s">
        <v>218</v>
      </c>
      <c r="BY1516" s="17">
        <v>46066.44196759259</v>
      </c>
      <c r="BZ1516" s="26" t="s">
        <v>219</v>
      </c>
      <c r="CA1516" s="13" t="s">
        <v>185</v>
      </c>
      <c r="CB1516" s="13" t="s">
        <v>19649</v>
      </c>
      <c r="CC1516" s="13" t="s">
        <v>185</v>
      </c>
      <c r="CD1516" s="13" t="s">
        <v>19650</v>
      </c>
      <c r="CE1516" s="13" t="s">
        <v>185</v>
      </c>
      <c r="CF1516" s="13" t="s">
        <v>19651</v>
      </c>
      <c r="CG1516" s="14"/>
      <c r="CH1516" s="14"/>
      <c r="CI1516" s="14"/>
      <c r="CJ1516" s="14"/>
      <c r="CK1516" s="14"/>
      <c r="CL1516" s="14"/>
      <c r="CM1516" s="14"/>
      <c r="CN1516" s="14"/>
      <c r="CO1516" s="14"/>
      <c r="CP1516" s="14"/>
      <c r="CQ1516" s="14"/>
      <c r="CR1516" s="14"/>
      <c r="CS1516" s="14"/>
      <c r="CT1516" s="14"/>
      <c r="CU1516" s="14"/>
      <c r="CV1516" s="14"/>
      <c r="CW1516" s="14"/>
      <c r="CX1516" s="14"/>
      <c r="CY1516" s="14"/>
      <c r="CZ1516" s="14"/>
      <c r="DA1516" s="14"/>
      <c r="DB1516" s="14"/>
      <c r="DC1516" s="14"/>
      <c r="DD1516" s="14"/>
      <c r="DE1516" s="19" t="s">
        <v>217</v>
      </c>
      <c r="DF1516" s="19" t="s">
        <v>274</v>
      </c>
      <c r="DG1516" s="18"/>
      <c r="DH1516" s="16" t="s">
        <v>218</v>
      </c>
      <c r="DI1516" s="17">
        <v>46085.551724537036</v>
      </c>
      <c r="DJ1516" s="16" t="s">
        <v>218</v>
      </c>
      <c r="DK1516" s="17">
        <v>46085.551724537036</v>
      </c>
      <c r="DL1516" s="26" t="s">
        <v>224</v>
      </c>
      <c r="DM1516" s="13" t="s">
        <v>185</v>
      </c>
      <c r="DN1516" s="13" t="s">
        <v>19652</v>
      </c>
      <c r="DO1516" s="13" t="s">
        <v>405</v>
      </c>
      <c r="DP1516" s="13" t="s">
        <v>19653</v>
      </c>
      <c r="DQ1516" s="14"/>
      <c r="DR1516" s="14"/>
      <c r="DS1516" s="14"/>
      <c r="DT1516" s="14"/>
      <c r="DU1516" s="14"/>
      <c r="DV1516" s="14"/>
      <c r="DW1516" s="14"/>
      <c r="DX1516" s="14"/>
      <c r="DY1516" s="14"/>
      <c r="DZ1516" s="14"/>
      <c r="EA1516" s="14"/>
      <c r="EB1516" s="14"/>
      <c r="EC1516" s="14"/>
      <c r="ED1516" s="14"/>
      <c r="EE1516" s="14"/>
      <c r="EF1516" s="14"/>
      <c r="EG1516" s="14"/>
      <c r="EH1516" s="14"/>
      <c r="EI1516" s="16" t="s">
        <v>218</v>
      </c>
      <c r="EJ1516" s="16" t="s">
        <v>217</v>
      </c>
      <c r="EK1516" s="17"/>
      <c r="EL1516" s="26" t="s">
        <v>233</v>
      </c>
      <c r="EM1516" s="13" t="s">
        <v>405</v>
      </c>
      <c r="EN1516" s="13" t="s">
        <v>19654</v>
      </c>
      <c r="EO1516" s="13" t="s">
        <v>405</v>
      </c>
      <c r="EP1516" s="13" t="s">
        <v>19655</v>
      </c>
      <c r="EQ1516" s="14"/>
      <c r="ER1516" s="14"/>
      <c r="ES1516" s="14"/>
      <c r="ET1516" s="14"/>
      <c r="EU1516" s="14"/>
      <c r="EV1516" s="14"/>
      <c r="EW1516" s="14"/>
      <c r="EX1516" s="14"/>
      <c r="EY1516" s="14"/>
      <c r="EZ1516" s="14"/>
      <c r="FA1516" s="14"/>
      <c r="FB1516" s="14"/>
      <c r="FC1516" s="14"/>
      <c r="FD1516" s="14"/>
      <c r="FE1516" s="14"/>
      <c r="FF1516" s="14"/>
      <c r="FG1516" s="14"/>
      <c r="FH1516" s="14"/>
      <c r="FI1516" s="16" t="s">
        <v>218</v>
      </c>
      <c r="FJ1516" s="19" t="s">
        <v>217</v>
      </c>
      <c r="FK1516" s="18"/>
      <c r="FL1516" s="14"/>
      <c r="FM1516" s="14"/>
      <c r="FN1516" s="19" t="s">
        <v>234</v>
      </c>
      <c r="FO1516" s="18"/>
      <c r="FP1516" s="13" t="s">
        <v>19655</v>
      </c>
      <c r="FQ1516" s="13" t="s">
        <v>19656</v>
      </c>
      <c r="FR1516" s="13" t="s">
        <v>19645</v>
      </c>
      <c r="FS1516" s="14"/>
      <c r="FT1516" s="14"/>
      <c r="FU1516" s="14" t="str">
        <f t="shared" si="17"/>
        <v>Base de Dados_Images/14TI010B05.Imagem do Equipamento-.133625.jpg</v>
      </c>
      <c r="FV1516" s="20"/>
      <c r="FW1516" s="20"/>
    </row>
    <row r="1517" ht="15.75" hidden="1" customHeight="1">
      <c r="A1517" s="10" t="s">
        <v>19116</v>
      </c>
      <c r="B1517" s="10" t="s">
        <v>16361</v>
      </c>
      <c r="C1517" s="10" t="s">
        <v>264</v>
      </c>
      <c r="D1517" s="10" t="s">
        <v>19657</v>
      </c>
      <c r="E1517" s="11" t="s">
        <v>19658</v>
      </c>
      <c r="F1517" s="26" t="s">
        <v>184</v>
      </c>
      <c r="G1517" s="13" t="s">
        <v>185</v>
      </c>
      <c r="H1517" s="13" t="s">
        <v>19659</v>
      </c>
      <c r="I1517" s="13" t="s">
        <v>185</v>
      </c>
      <c r="J1517" s="13" t="s">
        <v>19660</v>
      </c>
      <c r="K1517" s="13" t="s">
        <v>185</v>
      </c>
      <c r="L1517" s="13" t="s">
        <v>19661</v>
      </c>
      <c r="M1517" s="13" t="s">
        <v>185</v>
      </c>
      <c r="N1517" s="13" t="s">
        <v>19662</v>
      </c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  <c r="BO1517" s="14"/>
      <c r="BP1517" s="14"/>
      <c r="BQ1517" s="14"/>
      <c r="BR1517" s="14"/>
      <c r="BS1517" s="19" t="s">
        <v>217</v>
      </c>
      <c r="BT1517" s="16" t="s">
        <v>218</v>
      </c>
      <c r="BU1517" s="17">
        <v>46070.4462037037</v>
      </c>
      <c r="BV1517" s="16" t="s">
        <v>218</v>
      </c>
      <c r="BW1517" s="17">
        <v>46070.446238425924</v>
      </c>
      <c r="BX1517" s="16" t="s">
        <v>218</v>
      </c>
      <c r="BY1517" s="17">
        <v>46070.446238425924</v>
      </c>
      <c r="BZ1517" s="26" t="s">
        <v>219</v>
      </c>
      <c r="CA1517" s="13" t="s">
        <v>185</v>
      </c>
      <c r="CB1517" s="13" t="s">
        <v>19663</v>
      </c>
      <c r="CC1517" s="13" t="s">
        <v>185</v>
      </c>
      <c r="CD1517" s="13" t="s">
        <v>19664</v>
      </c>
      <c r="CE1517" s="13" t="s">
        <v>185</v>
      </c>
      <c r="CF1517" s="13" t="s">
        <v>19664</v>
      </c>
      <c r="CG1517" s="14"/>
      <c r="CH1517" s="14"/>
      <c r="CI1517" s="14"/>
      <c r="CJ1517" s="14"/>
      <c r="CK1517" s="14"/>
      <c r="CL1517" s="14"/>
      <c r="CM1517" s="14"/>
      <c r="CN1517" s="14"/>
      <c r="CO1517" s="14"/>
      <c r="CP1517" s="14"/>
      <c r="CQ1517" s="14"/>
      <c r="CR1517" s="14"/>
      <c r="CS1517" s="14"/>
      <c r="CT1517" s="14"/>
      <c r="CU1517" s="14"/>
      <c r="CV1517" s="14"/>
      <c r="CW1517" s="14"/>
      <c r="CX1517" s="14"/>
      <c r="CY1517" s="14"/>
      <c r="CZ1517" s="14"/>
      <c r="DA1517" s="14"/>
      <c r="DB1517" s="14"/>
      <c r="DC1517" s="14"/>
      <c r="DD1517" s="14"/>
      <c r="DE1517" s="19" t="s">
        <v>217</v>
      </c>
      <c r="DF1517" s="19" t="s">
        <v>274</v>
      </c>
      <c r="DG1517" s="18"/>
      <c r="DH1517" s="16" t="s">
        <v>218</v>
      </c>
      <c r="DI1517" s="17">
        <v>46085.55259259259</v>
      </c>
      <c r="DJ1517" s="16" t="s">
        <v>218</v>
      </c>
      <c r="DK1517" s="17">
        <v>46085.55259259259</v>
      </c>
      <c r="DL1517" s="26" t="s">
        <v>224</v>
      </c>
      <c r="DM1517" s="13" t="s">
        <v>185</v>
      </c>
      <c r="DN1517" s="13" t="s">
        <v>19665</v>
      </c>
      <c r="DO1517" s="13" t="s">
        <v>405</v>
      </c>
      <c r="DP1517" s="13" t="s">
        <v>19666</v>
      </c>
      <c r="DQ1517" s="14"/>
      <c r="DR1517" s="14"/>
      <c r="DS1517" s="14"/>
      <c r="DT1517" s="14"/>
      <c r="DU1517" s="14"/>
      <c r="DV1517" s="14"/>
      <c r="DW1517" s="14"/>
      <c r="DX1517" s="14"/>
      <c r="DY1517" s="14"/>
      <c r="DZ1517" s="14"/>
      <c r="EA1517" s="14"/>
      <c r="EB1517" s="14"/>
      <c r="EC1517" s="14"/>
      <c r="ED1517" s="14"/>
      <c r="EE1517" s="14"/>
      <c r="EF1517" s="14"/>
      <c r="EG1517" s="14"/>
      <c r="EH1517" s="14"/>
      <c r="EI1517" s="16" t="s">
        <v>218</v>
      </c>
      <c r="EJ1517" s="19" t="s">
        <v>217</v>
      </c>
      <c r="EK1517" s="18"/>
      <c r="EL1517" s="26" t="s">
        <v>233</v>
      </c>
      <c r="EM1517" s="13" t="s">
        <v>185</v>
      </c>
      <c r="EN1517" s="13" t="s">
        <v>19667</v>
      </c>
      <c r="EO1517" s="13" t="s">
        <v>405</v>
      </c>
      <c r="EP1517" s="13" t="s">
        <v>19668</v>
      </c>
      <c r="EQ1517" s="14"/>
      <c r="ER1517" s="14"/>
      <c r="ES1517" s="14"/>
      <c r="ET1517" s="14"/>
      <c r="EU1517" s="14"/>
      <c r="EV1517" s="14"/>
      <c r="EW1517" s="14"/>
      <c r="EX1517" s="14"/>
      <c r="EY1517" s="14"/>
      <c r="EZ1517" s="14"/>
      <c r="FA1517" s="14"/>
      <c r="FB1517" s="14"/>
      <c r="FC1517" s="14"/>
      <c r="FD1517" s="14"/>
      <c r="FE1517" s="14"/>
      <c r="FF1517" s="14"/>
      <c r="FG1517" s="14"/>
      <c r="FH1517" s="14"/>
      <c r="FI1517" s="16" t="s">
        <v>218</v>
      </c>
      <c r="FJ1517" s="19" t="s">
        <v>217</v>
      </c>
      <c r="FK1517" s="18"/>
      <c r="FL1517" s="14"/>
      <c r="FM1517" s="14"/>
      <c r="FN1517" s="19" t="s">
        <v>234</v>
      </c>
      <c r="FO1517" s="18"/>
      <c r="FP1517" s="13" t="s">
        <v>19667</v>
      </c>
      <c r="FQ1517" s="13" t="s">
        <v>19669</v>
      </c>
      <c r="FR1517" s="13" t="s">
        <v>19660</v>
      </c>
      <c r="FS1517" s="14"/>
      <c r="FT1517" s="14"/>
      <c r="FU1517" s="14" t="str">
        <f t="shared" si="17"/>
        <v>Base de Dados_Images/14TI520B01.Imagem do Equipamento-.134231.jpg</v>
      </c>
      <c r="FV1517" s="20"/>
      <c r="FW1517" s="20"/>
    </row>
    <row r="1518" ht="15.75" hidden="1" customHeight="1">
      <c r="A1518" s="10" t="s">
        <v>19116</v>
      </c>
      <c r="B1518" s="10" t="s">
        <v>16361</v>
      </c>
      <c r="C1518" s="10" t="s">
        <v>264</v>
      </c>
      <c r="D1518" s="10" t="s">
        <v>19670</v>
      </c>
      <c r="E1518" s="11" t="s">
        <v>19671</v>
      </c>
      <c r="F1518" s="26" t="s">
        <v>184</v>
      </c>
      <c r="G1518" s="13" t="s">
        <v>185</v>
      </c>
      <c r="H1518" s="13" t="s">
        <v>19672</v>
      </c>
      <c r="I1518" s="13" t="s">
        <v>185</v>
      </c>
      <c r="J1518" s="13" t="s">
        <v>19673</v>
      </c>
      <c r="K1518" s="13" t="s">
        <v>185</v>
      </c>
      <c r="L1518" s="13" t="s">
        <v>19673</v>
      </c>
      <c r="M1518" s="13" t="s">
        <v>185</v>
      </c>
      <c r="N1518" s="13" t="s">
        <v>19674</v>
      </c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  <c r="BO1518" s="14"/>
      <c r="BP1518" s="14"/>
      <c r="BQ1518" s="14"/>
      <c r="BR1518" s="14"/>
      <c r="BS1518" s="19" t="s">
        <v>217</v>
      </c>
      <c r="BT1518" s="16" t="s">
        <v>218</v>
      </c>
      <c r="BU1518" s="17">
        <v>46078.35018518518</v>
      </c>
      <c r="BV1518" s="16" t="s">
        <v>218</v>
      </c>
      <c r="BW1518" s="17">
        <v>46078.35020833334</v>
      </c>
      <c r="BX1518" s="16" t="s">
        <v>218</v>
      </c>
      <c r="BY1518" s="17">
        <v>46078.35020833334</v>
      </c>
      <c r="BZ1518" s="26" t="s">
        <v>219</v>
      </c>
      <c r="CA1518" s="13" t="s">
        <v>185</v>
      </c>
      <c r="CB1518" s="13" t="s">
        <v>19675</v>
      </c>
      <c r="CC1518" s="13" t="s">
        <v>185</v>
      </c>
      <c r="CD1518" s="13" t="s">
        <v>19676</v>
      </c>
      <c r="CE1518" s="13" t="s">
        <v>185</v>
      </c>
      <c r="CF1518" s="13" t="s">
        <v>19676</v>
      </c>
      <c r="CG1518" s="14"/>
      <c r="CH1518" s="14"/>
      <c r="CI1518" s="14"/>
      <c r="CJ1518" s="14"/>
      <c r="CK1518" s="14"/>
      <c r="CL1518" s="14"/>
      <c r="CM1518" s="14"/>
      <c r="CN1518" s="14"/>
      <c r="CO1518" s="14"/>
      <c r="CP1518" s="14"/>
      <c r="CQ1518" s="14"/>
      <c r="CR1518" s="14"/>
      <c r="CS1518" s="14"/>
      <c r="CT1518" s="14"/>
      <c r="CU1518" s="14"/>
      <c r="CV1518" s="14"/>
      <c r="CW1518" s="14"/>
      <c r="CX1518" s="14"/>
      <c r="CY1518" s="14"/>
      <c r="CZ1518" s="14"/>
      <c r="DA1518" s="14"/>
      <c r="DB1518" s="14"/>
      <c r="DC1518" s="14"/>
      <c r="DD1518" s="14"/>
      <c r="DE1518" s="19" t="s">
        <v>217</v>
      </c>
      <c r="DF1518" s="19" t="s">
        <v>274</v>
      </c>
      <c r="DG1518" s="18"/>
      <c r="DH1518" s="16" t="s">
        <v>218</v>
      </c>
      <c r="DI1518" s="17">
        <v>46085.55446759259</v>
      </c>
      <c r="DJ1518" s="16" t="s">
        <v>218</v>
      </c>
      <c r="DK1518" s="17">
        <v>46085.55446759259</v>
      </c>
      <c r="DL1518" s="26" t="s">
        <v>224</v>
      </c>
      <c r="DM1518" s="13" t="s">
        <v>185</v>
      </c>
      <c r="DN1518" s="13" t="s">
        <v>19677</v>
      </c>
      <c r="DO1518" s="13" t="s">
        <v>185</v>
      </c>
      <c r="DP1518" s="13" t="s">
        <v>19678</v>
      </c>
      <c r="DQ1518" s="14"/>
      <c r="DR1518" s="14"/>
      <c r="DS1518" s="14"/>
      <c r="DT1518" s="14"/>
      <c r="DU1518" s="14"/>
      <c r="DV1518" s="14"/>
      <c r="DW1518" s="14"/>
      <c r="DX1518" s="14"/>
      <c r="DY1518" s="14"/>
      <c r="DZ1518" s="14"/>
      <c r="EA1518" s="14"/>
      <c r="EB1518" s="14"/>
      <c r="EC1518" s="14"/>
      <c r="ED1518" s="14"/>
      <c r="EE1518" s="14"/>
      <c r="EF1518" s="14"/>
      <c r="EG1518" s="14"/>
      <c r="EH1518" s="14"/>
      <c r="EI1518" s="19" t="s">
        <v>217</v>
      </c>
      <c r="EJ1518" s="16" t="s">
        <v>218</v>
      </c>
      <c r="EK1518" s="17">
        <v>46088.36376157407</v>
      </c>
      <c r="EL1518" s="26" t="s">
        <v>233</v>
      </c>
      <c r="EM1518" s="13" t="s">
        <v>185</v>
      </c>
      <c r="EN1518" s="13" t="s">
        <v>19679</v>
      </c>
      <c r="EO1518" s="13" t="s">
        <v>185</v>
      </c>
      <c r="EP1518" s="13" t="s">
        <v>19680</v>
      </c>
      <c r="EQ1518" s="14"/>
      <c r="ER1518" s="14"/>
      <c r="ES1518" s="14"/>
      <c r="ET1518" s="14"/>
      <c r="EU1518" s="14"/>
      <c r="EV1518" s="14"/>
      <c r="EW1518" s="14"/>
      <c r="EX1518" s="14"/>
      <c r="EY1518" s="14"/>
      <c r="EZ1518" s="14"/>
      <c r="FA1518" s="14"/>
      <c r="FB1518" s="14"/>
      <c r="FC1518" s="14"/>
      <c r="FD1518" s="14"/>
      <c r="FE1518" s="14"/>
      <c r="FF1518" s="14"/>
      <c r="FG1518" s="14"/>
      <c r="FH1518" s="14"/>
      <c r="FI1518" s="19" t="s">
        <v>217</v>
      </c>
      <c r="FJ1518" s="16" t="s">
        <v>218</v>
      </c>
      <c r="FK1518" s="17">
        <v>46095.59165509259</v>
      </c>
      <c r="FL1518" s="14"/>
      <c r="FM1518" s="14"/>
      <c r="FN1518" s="16" t="s">
        <v>3301</v>
      </c>
      <c r="FO1518" s="17">
        <v>46095.59165509259</v>
      </c>
      <c r="FP1518" s="13" t="s">
        <v>19679</v>
      </c>
      <c r="FQ1518" s="13" t="s">
        <v>19681</v>
      </c>
      <c r="FR1518" s="13" t="s">
        <v>19674</v>
      </c>
      <c r="FS1518" s="14"/>
      <c r="FT1518" s="14"/>
      <c r="FU1518" s="14" t="str">
        <f t="shared" si="17"/>
        <v>Base de Dados_Images/14TI240B01.Imagem do Equipamento-.112417.jpg</v>
      </c>
      <c r="FV1518" s="20"/>
      <c r="FW1518" s="20"/>
    </row>
    <row r="1519" ht="15.75" hidden="1" customHeight="1">
      <c r="A1519" s="10" t="s">
        <v>19116</v>
      </c>
      <c r="B1519" s="10" t="s">
        <v>16361</v>
      </c>
      <c r="C1519" s="10" t="s">
        <v>264</v>
      </c>
      <c r="D1519" s="10" t="s">
        <v>19682</v>
      </c>
      <c r="E1519" s="11" t="s">
        <v>19671</v>
      </c>
      <c r="F1519" s="26" t="s">
        <v>184</v>
      </c>
      <c r="G1519" s="13" t="s">
        <v>185</v>
      </c>
      <c r="H1519" s="13" t="s">
        <v>19683</v>
      </c>
      <c r="I1519" s="13" t="s">
        <v>185</v>
      </c>
      <c r="J1519" s="13" t="s">
        <v>19684</v>
      </c>
      <c r="K1519" s="13" t="s">
        <v>185</v>
      </c>
      <c r="L1519" s="13" t="s">
        <v>19684</v>
      </c>
      <c r="M1519" s="13" t="s">
        <v>185</v>
      </c>
      <c r="N1519" s="13" t="s">
        <v>19685</v>
      </c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  <c r="BO1519" s="14"/>
      <c r="BP1519" s="14"/>
      <c r="BQ1519" s="14"/>
      <c r="BR1519" s="14"/>
      <c r="BS1519" s="19" t="s">
        <v>217</v>
      </c>
      <c r="BT1519" s="16" t="s">
        <v>218</v>
      </c>
      <c r="BU1519" s="17">
        <v>46078.3644212963</v>
      </c>
      <c r="BV1519" s="16" t="s">
        <v>218</v>
      </c>
      <c r="BW1519" s="17">
        <v>46078.36440972222</v>
      </c>
      <c r="BX1519" s="16" t="s">
        <v>218</v>
      </c>
      <c r="BY1519" s="17">
        <v>46078.3644212963</v>
      </c>
      <c r="BZ1519" s="26" t="s">
        <v>219</v>
      </c>
      <c r="CA1519" s="13" t="s">
        <v>185</v>
      </c>
      <c r="CB1519" s="13" t="s">
        <v>19686</v>
      </c>
      <c r="CC1519" s="13" t="s">
        <v>185</v>
      </c>
      <c r="CD1519" s="13" t="s">
        <v>19687</v>
      </c>
      <c r="CE1519" s="13" t="s">
        <v>185</v>
      </c>
      <c r="CF1519" s="13" t="s">
        <v>19686</v>
      </c>
      <c r="CG1519" s="14"/>
      <c r="CH1519" s="14"/>
      <c r="CI1519" s="14"/>
      <c r="CJ1519" s="14"/>
      <c r="CK1519" s="14"/>
      <c r="CL1519" s="14"/>
      <c r="CM1519" s="14"/>
      <c r="CN1519" s="14"/>
      <c r="CO1519" s="14"/>
      <c r="CP1519" s="14"/>
      <c r="CQ1519" s="14"/>
      <c r="CR1519" s="14"/>
      <c r="CS1519" s="14"/>
      <c r="CT1519" s="14"/>
      <c r="CU1519" s="14"/>
      <c r="CV1519" s="14"/>
      <c r="CW1519" s="14"/>
      <c r="CX1519" s="14"/>
      <c r="CY1519" s="14"/>
      <c r="CZ1519" s="14"/>
      <c r="DA1519" s="14"/>
      <c r="DB1519" s="14"/>
      <c r="DC1519" s="14"/>
      <c r="DD1519" s="14"/>
      <c r="DE1519" s="19" t="s">
        <v>217</v>
      </c>
      <c r="DF1519" s="19" t="s">
        <v>274</v>
      </c>
      <c r="DG1519" s="18"/>
      <c r="DH1519" s="16" t="s">
        <v>218</v>
      </c>
      <c r="DI1519" s="17">
        <v>46085.5546412037</v>
      </c>
      <c r="DJ1519" s="16" t="s">
        <v>218</v>
      </c>
      <c r="DK1519" s="17">
        <v>46085.5546412037</v>
      </c>
      <c r="DL1519" s="26" t="s">
        <v>224</v>
      </c>
      <c r="DM1519" s="13" t="s">
        <v>185</v>
      </c>
      <c r="DN1519" s="13" t="s">
        <v>19688</v>
      </c>
      <c r="DO1519" s="13" t="s">
        <v>185</v>
      </c>
      <c r="DP1519" s="13" t="s">
        <v>19689</v>
      </c>
      <c r="DQ1519" s="14"/>
      <c r="DR1519" s="14"/>
      <c r="DS1519" s="14"/>
      <c r="DT1519" s="14"/>
      <c r="DU1519" s="14"/>
      <c r="DV1519" s="14"/>
      <c r="DW1519" s="14"/>
      <c r="DX1519" s="14"/>
      <c r="DY1519" s="14"/>
      <c r="DZ1519" s="14"/>
      <c r="EA1519" s="14"/>
      <c r="EB1519" s="14"/>
      <c r="EC1519" s="14"/>
      <c r="ED1519" s="14"/>
      <c r="EE1519" s="14"/>
      <c r="EF1519" s="14"/>
      <c r="EG1519" s="14"/>
      <c r="EH1519" s="14"/>
      <c r="EI1519" s="19" t="s">
        <v>217</v>
      </c>
      <c r="EJ1519" s="16" t="s">
        <v>218</v>
      </c>
      <c r="EK1519" s="17">
        <v>46095.59501157407</v>
      </c>
      <c r="EL1519" s="26" t="s">
        <v>233</v>
      </c>
      <c r="EM1519" s="13" t="s">
        <v>185</v>
      </c>
      <c r="EN1519" s="13" t="s">
        <v>19690</v>
      </c>
      <c r="EO1519" s="13" t="s">
        <v>185</v>
      </c>
      <c r="EP1519" s="13" t="s">
        <v>19691</v>
      </c>
      <c r="EQ1519" s="14"/>
      <c r="ER1519" s="14"/>
      <c r="ES1519" s="14"/>
      <c r="ET1519" s="14"/>
      <c r="EU1519" s="14"/>
      <c r="EV1519" s="14"/>
      <c r="EW1519" s="14"/>
      <c r="EX1519" s="14"/>
      <c r="EY1519" s="14"/>
      <c r="EZ1519" s="14"/>
      <c r="FA1519" s="14"/>
      <c r="FB1519" s="14"/>
      <c r="FC1519" s="14"/>
      <c r="FD1519" s="14"/>
      <c r="FE1519" s="14"/>
      <c r="FF1519" s="14"/>
      <c r="FG1519" s="14"/>
      <c r="FH1519" s="14"/>
      <c r="FI1519" s="19" t="s">
        <v>217</v>
      </c>
      <c r="FJ1519" s="16" t="s">
        <v>218</v>
      </c>
      <c r="FK1519" s="17">
        <v>46095.59508101852</v>
      </c>
      <c r="FL1519" s="14"/>
      <c r="FM1519" s="14"/>
      <c r="FN1519" s="16" t="s">
        <v>3301</v>
      </c>
      <c r="FO1519" s="17">
        <v>46095.59508101852</v>
      </c>
      <c r="FP1519" s="13" t="s">
        <v>19690</v>
      </c>
      <c r="FQ1519" s="13" t="s">
        <v>19692</v>
      </c>
      <c r="FR1519" s="13" t="s">
        <v>19683</v>
      </c>
      <c r="FS1519" s="14"/>
      <c r="FT1519" s="14"/>
      <c r="FU1519" s="14" t="str">
        <f t="shared" si="17"/>
        <v>Base de Dados_Images/14TI240B02.Imagem do Equipamento-.114509.jpg</v>
      </c>
      <c r="FV1519" s="20"/>
      <c r="FW1519" s="20"/>
    </row>
    <row r="1520" ht="15.75" hidden="1" customHeight="1">
      <c r="A1520" s="10" t="s">
        <v>19116</v>
      </c>
      <c r="B1520" s="10" t="s">
        <v>16361</v>
      </c>
      <c r="C1520" s="10" t="s">
        <v>264</v>
      </c>
      <c r="D1520" s="10" t="s">
        <v>19693</v>
      </c>
      <c r="E1520" s="11" t="s">
        <v>19694</v>
      </c>
      <c r="F1520" s="26" t="s">
        <v>184</v>
      </c>
      <c r="G1520" s="13" t="s">
        <v>185</v>
      </c>
      <c r="H1520" s="13" t="s">
        <v>19695</v>
      </c>
      <c r="I1520" s="13" t="s">
        <v>185</v>
      </c>
      <c r="J1520" s="13" t="s">
        <v>19696</v>
      </c>
      <c r="K1520" s="13" t="s">
        <v>185</v>
      </c>
      <c r="L1520" s="13" t="s">
        <v>19696</v>
      </c>
      <c r="M1520" s="13" t="s">
        <v>185</v>
      </c>
      <c r="N1520" s="13" t="s">
        <v>19697</v>
      </c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  <c r="BO1520" s="14"/>
      <c r="BP1520" s="14"/>
      <c r="BQ1520" s="14"/>
      <c r="BR1520" s="14"/>
      <c r="BS1520" s="19" t="s">
        <v>217</v>
      </c>
      <c r="BT1520" s="16" t="s">
        <v>218</v>
      </c>
      <c r="BU1520" s="17">
        <v>46078.35667824074</v>
      </c>
      <c r="BV1520" s="16" t="s">
        <v>218</v>
      </c>
      <c r="BW1520" s="17">
        <v>46078.35666666667</v>
      </c>
      <c r="BX1520" s="16" t="s">
        <v>218</v>
      </c>
      <c r="BY1520" s="17">
        <v>46078.35667824074</v>
      </c>
      <c r="BZ1520" s="26" t="s">
        <v>219</v>
      </c>
      <c r="CA1520" s="13" t="s">
        <v>185</v>
      </c>
      <c r="CB1520" s="13" t="s">
        <v>19698</v>
      </c>
      <c r="CC1520" s="13" t="s">
        <v>185</v>
      </c>
      <c r="CD1520" s="13" t="s">
        <v>19699</v>
      </c>
      <c r="CE1520" s="13" t="s">
        <v>185</v>
      </c>
      <c r="CF1520" s="13" t="s">
        <v>19700</v>
      </c>
      <c r="CG1520" s="14"/>
      <c r="CH1520" s="14"/>
      <c r="CI1520" s="14"/>
      <c r="CJ1520" s="14"/>
      <c r="CK1520" s="14"/>
      <c r="CL1520" s="14"/>
      <c r="CM1520" s="14"/>
      <c r="CN1520" s="14"/>
      <c r="CO1520" s="14"/>
      <c r="CP1520" s="14"/>
      <c r="CQ1520" s="14"/>
      <c r="CR1520" s="14"/>
      <c r="CS1520" s="14"/>
      <c r="CT1520" s="14"/>
      <c r="CU1520" s="14"/>
      <c r="CV1520" s="14"/>
      <c r="CW1520" s="14"/>
      <c r="CX1520" s="14"/>
      <c r="CY1520" s="14"/>
      <c r="CZ1520" s="14"/>
      <c r="DA1520" s="14"/>
      <c r="DB1520" s="14"/>
      <c r="DC1520" s="14"/>
      <c r="DD1520" s="14"/>
      <c r="DE1520" s="19" t="s">
        <v>217</v>
      </c>
      <c r="DF1520" s="19" t="s">
        <v>274</v>
      </c>
      <c r="DG1520" s="18"/>
      <c r="DH1520" s="16" t="s">
        <v>218</v>
      </c>
      <c r="DI1520" s="17">
        <v>46085.55517361111</v>
      </c>
      <c r="DJ1520" s="16" t="s">
        <v>218</v>
      </c>
      <c r="DK1520" s="17">
        <v>46085.55517361111</v>
      </c>
      <c r="DL1520" s="26" t="s">
        <v>224</v>
      </c>
      <c r="DM1520" s="13" t="s">
        <v>185</v>
      </c>
      <c r="DN1520" s="13" t="s">
        <v>19701</v>
      </c>
      <c r="DO1520" s="13" t="s">
        <v>185</v>
      </c>
      <c r="DP1520" s="13" t="s">
        <v>19702</v>
      </c>
      <c r="DQ1520" s="14"/>
      <c r="DR1520" s="14"/>
      <c r="DS1520" s="14"/>
      <c r="DT1520" s="14"/>
      <c r="DU1520" s="14"/>
      <c r="DV1520" s="14"/>
      <c r="DW1520" s="14"/>
      <c r="DX1520" s="14"/>
      <c r="DY1520" s="14"/>
      <c r="DZ1520" s="14"/>
      <c r="EA1520" s="14"/>
      <c r="EB1520" s="14"/>
      <c r="EC1520" s="14"/>
      <c r="ED1520" s="14"/>
      <c r="EE1520" s="14"/>
      <c r="EF1520" s="14"/>
      <c r="EG1520" s="14"/>
      <c r="EH1520" s="14"/>
      <c r="EI1520" s="19" t="s">
        <v>217</v>
      </c>
      <c r="EJ1520" s="16" t="s">
        <v>218</v>
      </c>
      <c r="EK1520" s="17">
        <v>46088.363287037035</v>
      </c>
      <c r="EL1520" s="26" t="s">
        <v>233</v>
      </c>
      <c r="EM1520" s="13" t="s">
        <v>185</v>
      </c>
      <c r="EN1520" s="13" t="s">
        <v>19703</v>
      </c>
      <c r="EO1520" s="13" t="s">
        <v>185</v>
      </c>
      <c r="EP1520" s="13" t="s">
        <v>19704</v>
      </c>
      <c r="EQ1520" s="14"/>
      <c r="ER1520" s="14"/>
      <c r="ES1520" s="14"/>
      <c r="ET1520" s="14"/>
      <c r="EU1520" s="14"/>
      <c r="EV1520" s="14"/>
      <c r="EW1520" s="14"/>
      <c r="EX1520" s="14"/>
      <c r="EY1520" s="14"/>
      <c r="EZ1520" s="14"/>
      <c r="FA1520" s="14"/>
      <c r="FB1520" s="14"/>
      <c r="FC1520" s="14"/>
      <c r="FD1520" s="14"/>
      <c r="FE1520" s="14"/>
      <c r="FF1520" s="14"/>
      <c r="FG1520" s="14"/>
      <c r="FH1520" s="14"/>
      <c r="FI1520" s="19" t="s">
        <v>217</v>
      </c>
      <c r="FJ1520" s="16" t="s">
        <v>218</v>
      </c>
      <c r="FK1520" s="17">
        <v>46095.59454861111</v>
      </c>
      <c r="FL1520" s="14"/>
      <c r="FM1520" s="14"/>
      <c r="FN1520" s="16" t="s">
        <v>3301</v>
      </c>
      <c r="FO1520" s="17">
        <v>46095.59454861111</v>
      </c>
      <c r="FP1520" s="13" t="s">
        <v>19703</v>
      </c>
      <c r="FQ1520" s="13" t="s">
        <v>19705</v>
      </c>
      <c r="FR1520" s="13" t="s">
        <v>19695</v>
      </c>
      <c r="FS1520" s="14"/>
      <c r="FT1520" s="14"/>
      <c r="FU1520" s="14" t="str">
        <f t="shared" si="17"/>
        <v>Base de Dados_Images/14TI250B01.Imagem do Equipamento-.113239.jpg</v>
      </c>
      <c r="FV1520" s="13"/>
      <c r="FW1520" s="13"/>
    </row>
    <row r="1521" ht="15.75" hidden="1" customHeight="1">
      <c r="A1521" s="10" t="s">
        <v>19116</v>
      </c>
      <c r="B1521" s="10" t="s">
        <v>16361</v>
      </c>
      <c r="C1521" s="10" t="s">
        <v>264</v>
      </c>
      <c r="D1521" s="10" t="s">
        <v>19706</v>
      </c>
      <c r="E1521" s="11" t="s">
        <v>19694</v>
      </c>
      <c r="F1521" s="26" t="s">
        <v>184</v>
      </c>
      <c r="G1521" s="13" t="s">
        <v>185</v>
      </c>
      <c r="H1521" s="13" t="s">
        <v>19707</v>
      </c>
      <c r="I1521" s="13" t="s">
        <v>185</v>
      </c>
      <c r="J1521" s="13" t="s">
        <v>19707</v>
      </c>
      <c r="K1521" s="13" t="s">
        <v>185</v>
      </c>
      <c r="L1521" s="13" t="s">
        <v>19708</v>
      </c>
      <c r="M1521" s="13" t="s">
        <v>185</v>
      </c>
      <c r="N1521" s="13" t="s">
        <v>19709</v>
      </c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  <c r="BO1521" s="14"/>
      <c r="BP1521" s="14"/>
      <c r="BQ1521" s="14"/>
      <c r="BR1521" s="14"/>
      <c r="BS1521" s="19" t="s">
        <v>217</v>
      </c>
      <c r="BT1521" s="16" t="s">
        <v>218</v>
      </c>
      <c r="BU1521" s="17">
        <v>46078.3562962963</v>
      </c>
      <c r="BV1521" s="16" t="s">
        <v>218</v>
      </c>
      <c r="BW1521" s="17">
        <v>46078.3562962963</v>
      </c>
      <c r="BX1521" s="16" t="s">
        <v>218</v>
      </c>
      <c r="BY1521" s="17">
        <v>46078.3562962963</v>
      </c>
      <c r="BZ1521" s="26" t="s">
        <v>219</v>
      </c>
      <c r="CA1521" s="13" t="s">
        <v>185</v>
      </c>
      <c r="CB1521" s="13" t="s">
        <v>19710</v>
      </c>
      <c r="CC1521" s="13" t="s">
        <v>185</v>
      </c>
      <c r="CD1521" s="13" t="s">
        <v>19711</v>
      </c>
      <c r="CE1521" s="13" t="s">
        <v>185</v>
      </c>
      <c r="CF1521" s="13" t="s">
        <v>19711</v>
      </c>
      <c r="CG1521" s="14"/>
      <c r="CH1521" s="14"/>
      <c r="CI1521" s="14"/>
      <c r="CJ1521" s="14"/>
      <c r="CK1521" s="14"/>
      <c r="CL1521" s="14"/>
      <c r="CM1521" s="14"/>
      <c r="CN1521" s="14"/>
      <c r="CO1521" s="14"/>
      <c r="CP1521" s="14"/>
      <c r="CQ1521" s="14"/>
      <c r="CR1521" s="14"/>
      <c r="CS1521" s="14"/>
      <c r="CT1521" s="14"/>
      <c r="CU1521" s="14"/>
      <c r="CV1521" s="14"/>
      <c r="CW1521" s="14"/>
      <c r="CX1521" s="14"/>
      <c r="CY1521" s="14"/>
      <c r="CZ1521" s="14"/>
      <c r="DA1521" s="14"/>
      <c r="DB1521" s="14"/>
      <c r="DC1521" s="14"/>
      <c r="DD1521" s="14"/>
      <c r="DE1521" s="19" t="s">
        <v>217</v>
      </c>
      <c r="DF1521" s="19" t="s">
        <v>274</v>
      </c>
      <c r="DG1521" s="18"/>
      <c r="DH1521" s="16" t="s">
        <v>218</v>
      </c>
      <c r="DI1521" s="17">
        <v>46085.555451388886</v>
      </c>
      <c r="DJ1521" s="16" t="s">
        <v>218</v>
      </c>
      <c r="DK1521" s="17">
        <v>46085.555451388886</v>
      </c>
      <c r="DL1521" s="26" t="s">
        <v>224</v>
      </c>
      <c r="DM1521" s="13" t="s">
        <v>185</v>
      </c>
      <c r="DN1521" s="13" t="s">
        <v>19712</v>
      </c>
      <c r="DO1521" s="13" t="s">
        <v>185</v>
      </c>
      <c r="DP1521" s="13" t="s">
        <v>19713</v>
      </c>
      <c r="DQ1521" s="14"/>
      <c r="DR1521" s="14"/>
      <c r="DS1521" s="14"/>
      <c r="DT1521" s="14"/>
      <c r="DU1521" s="14"/>
      <c r="DV1521" s="14"/>
      <c r="DW1521" s="14"/>
      <c r="DX1521" s="14"/>
      <c r="DY1521" s="14"/>
      <c r="DZ1521" s="14"/>
      <c r="EA1521" s="14"/>
      <c r="EB1521" s="14"/>
      <c r="EC1521" s="14"/>
      <c r="ED1521" s="14"/>
      <c r="EE1521" s="14"/>
      <c r="EF1521" s="14"/>
      <c r="EG1521" s="14"/>
      <c r="EH1521" s="14"/>
      <c r="EI1521" s="19" t="s">
        <v>217</v>
      </c>
      <c r="EJ1521" s="16" t="s">
        <v>218</v>
      </c>
      <c r="EK1521" s="17">
        <v>46091.65461805555</v>
      </c>
      <c r="EL1521" s="26" t="s">
        <v>233</v>
      </c>
      <c r="EM1521" s="13" t="s">
        <v>185</v>
      </c>
      <c r="EN1521" s="13" t="s">
        <v>19714</v>
      </c>
      <c r="EO1521" s="13" t="s">
        <v>185</v>
      </c>
      <c r="EP1521" s="13" t="s">
        <v>19715</v>
      </c>
      <c r="EQ1521" s="14"/>
      <c r="ER1521" s="14"/>
      <c r="ES1521" s="14"/>
      <c r="ET1521" s="14"/>
      <c r="EU1521" s="14"/>
      <c r="EV1521" s="14"/>
      <c r="EW1521" s="14"/>
      <c r="EX1521" s="14"/>
      <c r="EY1521" s="14"/>
      <c r="EZ1521" s="14"/>
      <c r="FA1521" s="14"/>
      <c r="FB1521" s="14"/>
      <c r="FC1521" s="14"/>
      <c r="FD1521" s="14"/>
      <c r="FE1521" s="14"/>
      <c r="FF1521" s="14"/>
      <c r="FG1521" s="14"/>
      <c r="FH1521" s="14"/>
      <c r="FI1521" s="19" t="s">
        <v>217</v>
      </c>
      <c r="FJ1521" s="16" t="s">
        <v>218</v>
      </c>
      <c r="FK1521" s="17">
        <v>46095.59483796296</v>
      </c>
      <c r="FL1521" s="14"/>
      <c r="FM1521" s="14"/>
      <c r="FN1521" s="16" t="s">
        <v>3301</v>
      </c>
      <c r="FO1521" s="17">
        <v>46095.59483796296</v>
      </c>
      <c r="FP1521" s="13" t="s">
        <v>19714</v>
      </c>
      <c r="FQ1521" s="13" t="s">
        <v>19716</v>
      </c>
      <c r="FR1521" s="13" t="s">
        <v>19707</v>
      </c>
      <c r="FS1521" s="14"/>
      <c r="FT1521" s="14"/>
      <c r="FU1521" s="14" t="str">
        <f t="shared" si="17"/>
        <v>Base de Dados_Images/14TI250B02.Imagem do Equipamento-.113305.jpg</v>
      </c>
      <c r="FV1521" s="13"/>
      <c r="FW1521" s="13"/>
    </row>
    <row r="1522" ht="15.75" hidden="1" customHeight="1">
      <c r="A1522" s="10" t="s">
        <v>19116</v>
      </c>
      <c r="B1522" s="10" t="s">
        <v>16361</v>
      </c>
      <c r="C1522" s="10" t="s">
        <v>264</v>
      </c>
      <c r="D1522" s="10" t="s">
        <v>19717</v>
      </c>
      <c r="E1522" s="11" t="s">
        <v>19718</v>
      </c>
      <c r="F1522" s="26" t="s">
        <v>184</v>
      </c>
      <c r="G1522" s="13" t="s">
        <v>185</v>
      </c>
      <c r="H1522" s="13" t="s">
        <v>19719</v>
      </c>
      <c r="I1522" s="13" t="s">
        <v>185</v>
      </c>
      <c r="J1522" s="13" t="s">
        <v>19720</v>
      </c>
      <c r="K1522" s="13" t="s">
        <v>185</v>
      </c>
      <c r="L1522" s="13" t="s">
        <v>19721</v>
      </c>
      <c r="M1522" s="13" t="s">
        <v>185</v>
      </c>
      <c r="N1522" s="13" t="s">
        <v>19722</v>
      </c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  <c r="BO1522" s="14"/>
      <c r="BP1522" s="14"/>
      <c r="BQ1522" s="14"/>
      <c r="BR1522" s="14"/>
      <c r="BS1522" s="19" t="s">
        <v>217</v>
      </c>
      <c r="BT1522" s="16" t="s">
        <v>218</v>
      </c>
      <c r="BU1522" s="17">
        <v>46070.426412037035</v>
      </c>
      <c r="BV1522" s="16" t="s">
        <v>218</v>
      </c>
      <c r="BW1522" s="17">
        <v>46070.426458333335</v>
      </c>
      <c r="BX1522" s="16" t="s">
        <v>218</v>
      </c>
      <c r="BY1522" s="17">
        <v>46070.426458333335</v>
      </c>
      <c r="BZ1522" s="26" t="s">
        <v>219</v>
      </c>
      <c r="CA1522" s="13" t="s">
        <v>185</v>
      </c>
      <c r="CB1522" s="13" t="s">
        <v>19723</v>
      </c>
      <c r="CC1522" s="13" t="s">
        <v>185</v>
      </c>
      <c r="CD1522" s="13" t="s">
        <v>19723</v>
      </c>
      <c r="CE1522" s="13" t="s">
        <v>185</v>
      </c>
      <c r="CF1522" s="13" t="s">
        <v>19724</v>
      </c>
      <c r="CG1522" s="14"/>
      <c r="CH1522" s="14"/>
      <c r="CI1522" s="14"/>
      <c r="CJ1522" s="14"/>
      <c r="CK1522" s="14"/>
      <c r="CL1522" s="14"/>
      <c r="CM1522" s="14"/>
      <c r="CN1522" s="14"/>
      <c r="CO1522" s="14"/>
      <c r="CP1522" s="14"/>
      <c r="CQ1522" s="14"/>
      <c r="CR1522" s="14"/>
      <c r="CS1522" s="14"/>
      <c r="CT1522" s="14"/>
      <c r="CU1522" s="14"/>
      <c r="CV1522" s="14"/>
      <c r="CW1522" s="14"/>
      <c r="CX1522" s="14"/>
      <c r="CY1522" s="14"/>
      <c r="CZ1522" s="14"/>
      <c r="DA1522" s="14"/>
      <c r="DB1522" s="14"/>
      <c r="DC1522" s="14"/>
      <c r="DD1522" s="14"/>
      <c r="DE1522" s="19" t="s">
        <v>217</v>
      </c>
      <c r="DF1522" s="19" t="s">
        <v>274</v>
      </c>
      <c r="DG1522" s="18"/>
      <c r="DH1522" s="16" t="s">
        <v>218</v>
      </c>
      <c r="DI1522" s="17">
        <v>46085.55611111111</v>
      </c>
      <c r="DJ1522" s="16" t="s">
        <v>218</v>
      </c>
      <c r="DK1522" s="17">
        <v>46085.55611111111</v>
      </c>
      <c r="DL1522" s="26" t="s">
        <v>224</v>
      </c>
      <c r="DM1522" s="13" t="s">
        <v>185</v>
      </c>
      <c r="DN1522" s="13" t="s">
        <v>19725</v>
      </c>
      <c r="DO1522" s="13" t="s">
        <v>185</v>
      </c>
      <c r="DP1522" s="13" t="s">
        <v>19726</v>
      </c>
      <c r="DQ1522" s="14"/>
      <c r="DR1522" s="14"/>
      <c r="DS1522" s="14"/>
      <c r="DT1522" s="14"/>
      <c r="DU1522" s="14"/>
      <c r="DV1522" s="14"/>
      <c r="DW1522" s="14"/>
      <c r="DX1522" s="14"/>
      <c r="DY1522" s="14"/>
      <c r="DZ1522" s="14"/>
      <c r="EA1522" s="14"/>
      <c r="EB1522" s="14"/>
      <c r="EC1522" s="14"/>
      <c r="ED1522" s="14"/>
      <c r="EE1522" s="14"/>
      <c r="EF1522" s="14"/>
      <c r="EG1522" s="14"/>
      <c r="EH1522" s="14"/>
      <c r="EI1522" s="19" t="s">
        <v>217</v>
      </c>
      <c r="EJ1522" s="16" t="s">
        <v>218</v>
      </c>
      <c r="EK1522" s="17">
        <v>46088.351585648146</v>
      </c>
      <c r="EL1522" s="26" t="s">
        <v>233</v>
      </c>
      <c r="EM1522" s="13" t="s">
        <v>185</v>
      </c>
      <c r="EN1522" s="13" t="s">
        <v>19727</v>
      </c>
      <c r="EO1522" s="13" t="s">
        <v>185</v>
      </c>
      <c r="EP1522" s="13" t="s">
        <v>19728</v>
      </c>
      <c r="EQ1522" s="14"/>
      <c r="ER1522" s="14"/>
      <c r="ES1522" s="14"/>
      <c r="ET1522" s="14"/>
      <c r="EU1522" s="14"/>
      <c r="EV1522" s="14"/>
      <c r="EW1522" s="14"/>
      <c r="EX1522" s="14"/>
      <c r="EY1522" s="14"/>
      <c r="EZ1522" s="14"/>
      <c r="FA1522" s="14"/>
      <c r="FB1522" s="14"/>
      <c r="FC1522" s="14"/>
      <c r="FD1522" s="14"/>
      <c r="FE1522" s="14"/>
      <c r="FF1522" s="14"/>
      <c r="FG1522" s="14"/>
      <c r="FH1522" s="14"/>
      <c r="FI1522" s="19" t="s">
        <v>217</v>
      </c>
      <c r="FJ1522" s="16" t="s">
        <v>218</v>
      </c>
      <c r="FK1522" s="17">
        <v>46095.59318287037</v>
      </c>
      <c r="FL1522" s="14"/>
      <c r="FM1522" s="14"/>
      <c r="FN1522" s="16" t="s">
        <v>3301</v>
      </c>
      <c r="FO1522" s="17">
        <v>46095.59318287037</v>
      </c>
      <c r="FP1522" s="13" t="s">
        <v>19727</v>
      </c>
      <c r="FQ1522" s="13" t="s">
        <v>19729</v>
      </c>
      <c r="FR1522" s="13" t="s">
        <v>19722</v>
      </c>
      <c r="FS1522" s="14"/>
      <c r="FT1522" s="14"/>
      <c r="FU1522" s="14" t="str">
        <f t="shared" si="17"/>
        <v>Base de Dados_Images/14LSHH520B01.Imagem do Equipamento-.131402.jpg</v>
      </c>
      <c r="FV1522" s="20"/>
      <c r="FW1522" s="20"/>
    </row>
    <row r="1523" ht="15.75" hidden="1" customHeight="1">
      <c r="A1523" s="10" t="s">
        <v>19116</v>
      </c>
      <c r="B1523" s="10" t="s">
        <v>16361</v>
      </c>
      <c r="C1523" s="10" t="s">
        <v>264</v>
      </c>
      <c r="D1523" s="10" t="s">
        <v>19730</v>
      </c>
      <c r="E1523" s="11" t="s">
        <v>19731</v>
      </c>
      <c r="F1523" s="26" t="s">
        <v>184</v>
      </c>
      <c r="G1523" s="13" t="s">
        <v>185</v>
      </c>
      <c r="H1523" s="13" t="s">
        <v>19732</v>
      </c>
      <c r="I1523" s="13" t="s">
        <v>185</v>
      </c>
      <c r="J1523" s="13" t="s">
        <v>19733</v>
      </c>
      <c r="K1523" s="13" t="s">
        <v>185</v>
      </c>
      <c r="L1523" s="13" t="s">
        <v>19734</v>
      </c>
      <c r="M1523" s="13" t="s">
        <v>185</v>
      </c>
      <c r="N1523" s="13" t="s">
        <v>19735</v>
      </c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  <c r="BO1523" s="14"/>
      <c r="BP1523" s="14"/>
      <c r="BQ1523" s="14"/>
      <c r="BR1523" s="14"/>
      <c r="BS1523" s="19" t="s">
        <v>217</v>
      </c>
      <c r="BT1523" s="16" t="s">
        <v>218</v>
      </c>
      <c r="BU1523" s="17">
        <v>46070.42702546297</v>
      </c>
      <c r="BV1523" s="16" t="s">
        <v>218</v>
      </c>
      <c r="BW1523" s="17">
        <v>46070.42707175926</v>
      </c>
      <c r="BX1523" s="16" t="s">
        <v>218</v>
      </c>
      <c r="BY1523" s="17">
        <v>46070.42707175926</v>
      </c>
      <c r="BZ1523" s="26" t="s">
        <v>219</v>
      </c>
      <c r="CA1523" s="13" t="s">
        <v>185</v>
      </c>
      <c r="CB1523" s="13" t="s">
        <v>19736</v>
      </c>
      <c r="CC1523" s="13" t="s">
        <v>185</v>
      </c>
      <c r="CD1523" s="13" t="s">
        <v>19737</v>
      </c>
      <c r="CE1523" s="13" t="s">
        <v>185</v>
      </c>
      <c r="CF1523" s="13" t="s">
        <v>19737</v>
      </c>
      <c r="CG1523" s="14"/>
      <c r="CH1523" s="14"/>
      <c r="CI1523" s="14"/>
      <c r="CJ1523" s="14"/>
      <c r="CK1523" s="14"/>
      <c r="CL1523" s="14"/>
      <c r="CM1523" s="14"/>
      <c r="CN1523" s="14"/>
      <c r="CO1523" s="14"/>
      <c r="CP1523" s="14"/>
      <c r="CQ1523" s="14"/>
      <c r="CR1523" s="14"/>
      <c r="CS1523" s="14"/>
      <c r="CT1523" s="14"/>
      <c r="CU1523" s="14"/>
      <c r="CV1523" s="14"/>
      <c r="CW1523" s="14"/>
      <c r="CX1523" s="14"/>
      <c r="CY1523" s="14"/>
      <c r="CZ1523" s="14"/>
      <c r="DA1523" s="14"/>
      <c r="DB1523" s="14"/>
      <c r="DC1523" s="14"/>
      <c r="DD1523" s="14"/>
      <c r="DE1523" s="19" t="s">
        <v>217</v>
      </c>
      <c r="DF1523" s="19" t="s">
        <v>274</v>
      </c>
      <c r="DG1523" s="18"/>
      <c r="DH1523" s="16" t="s">
        <v>218</v>
      </c>
      <c r="DI1523" s="17">
        <v>46085.556875</v>
      </c>
      <c r="DJ1523" s="16" t="s">
        <v>218</v>
      </c>
      <c r="DK1523" s="17">
        <v>46085.556875</v>
      </c>
      <c r="DL1523" s="26" t="s">
        <v>224</v>
      </c>
      <c r="DM1523" s="13" t="s">
        <v>405</v>
      </c>
      <c r="DN1523" s="13" t="s">
        <v>19738</v>
      </c>
      <c r="DO1523" s="13" t="s">
        <v>405</v>
      </c>
      <c r="DP1523" s="13" t="s">
        <v>19739</v>
      </c>
      <c r="DQ1523" s="14"/>
      <c r="DR1523" s="14"/>
      <c r="DS1523" s="14"/>
      <c r="DT1523" s="14"/>
      <c r="DU1523" s="14"/>
      <c r="DV1523" s="14"/>
      <c r="DW1523" s="14"/>
      <c r="DX1523" s="14"/>
      <c r="DY1523" s="14"/>
      <c r="DZ1523" s="14"/>
      <c r="EA1523" s="14"/>
      <c r="EB1523" s="14"/>
      <c r="EC1523" s="14"/>
      <c r="ED1523" s="14"/>
      <c r="EE1523" s="14"/>
      <c r="EF1523" s="14"/>
      <c r="EG1523" s="14"/>
      <c r="EH1523" s="14"/>
      <c r="EI1523" s="16" t="s">
        <v>218</v>
      </c>
      <c r="EJ1523" s="16" t="s">
        <v>217</v>
      </c>
      <c r="EK1523" s="17"/>
      <c r="EL1523" s="26" t="s">
        <v>233</v>
      </c>
      <c r="EM1523" s="13" t="s">
        <v>405</v>
      </c>
      <c r="EN1523" s="13" t="s">
        <v>19740</v>
      </c>
      <c r="EO1523" s="13" t="s">
        <v>405</v>
      </c>
      <c r="EP1523" s="13" t="s">
        <v>19741</v>
      </c>
      <c r="EQ1523" s="14"/>
      <c r="ER1523" s="14"/>
      <c r="ES1523" s="14"/>
      <c r="ET1523" s="14"/>
      <c r="EU1523" s="14"/>
      <c r="EV1523" s="14"/>
      <c r="EW1523" s="14"/>
      <c r="EX1523" s="14"/>
      <c r="EY1523" s="14"/>
      <c r="EZ1523" s="14"/>
      <c r="FA1523" s="14"/>
      <c r="FB1523" s="14"/>
      <c r="FC1523" s="14"/>
      <c r="FD1523" s="14"/>
      <c r="FE1523" s="14"/>
      <c r="FF1523" s="14"/>
      <c r="FG1523" s="14"/>
      <c r="FH1523" s="14"/>
      <c r="FI1523" s="16" t="s">
        <v>218</v>
      </c>
      <c r="FJ1523" s="19" t="s">
        <v>217</v>
      </c>
      <c r="FK1523" s="18"/>
      <c r="FL1523" s="14"/>
      <c r="FM1523" s="14"/>
      <c r="FN1523" s="19" t="s">
        <v>234</v>
      </c>
      <c r="FO1523" s="18"/>
      <c r="FP1523" s="13" t="s">
        <v>19739</v>
      </c>
      <c r="FQ1523" s="13" t="s">
        <v>19742</v>
      </c>
      <c r="FR1523" s="13" t="s">
        <v>19735</v>
      </c>
      <c r="FS1523" s="14"/>
      <c r="FT1523" s="14"/>
      <c r="FU1523" s="14" t="str">
        <f t="shared" si="17"/>
        <v>Base de Dados_Images/14LSLL520B01.Imagem do Equipamento-.131457.jpg</v>
      </c>
      <c r="FV1523" s="20"/>
      <c r="FW1523" s="20"/>
    </row>
    <row r="1524" ht="15.75" hidden="1" customHeight="1">
      <c r="A1524" s="10" t="s">
        <v>19116</v>
      </c>
      <c r="B1524" s="10" t="s">
        <v>16361</v>
      </c>
      <c r="C1524" s="10" t="s">
        <v>264</v>
      </c>
      <c r="D1524" s="10" t="s">
        <v>19743</v>
      </c>
      <c r="E1524" s="11" t="s">
        <v>19744</v>
      </c>
      <c r="F1524" s="26" t="s">
        <v>184</v>
      </c>
      <c r="G1524" s="13" t="s">
        <v>185</v>
      </c>
      <c r="H1524" s="13" t="s">
        <v>19745</v>
      </c>
      <c r="I1524" s="13" t="s">
        <v>185</v>
      </c>
      <c r="J1524" s="13" t="s">
        <v>19746</v>
      </c>
      <c r="K1524" s="13" t="s">
        <v>185</v>
      </c>
      <c r="L1524" s="13" t="s">
        <v>19747</v>
      </c>
      <c r="M1524" s="13" t="s">
        <v>185</v>
      </c>
      <c r="N1524" s="13" t="s">
        <v>19747</v>
      </c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  <c r="BO1524" s="14"/>
      <c r="BP1524" s="14"/>
      <c r="BQ1524" s="14"/>
      <c r="BR1524" s="14"/>
      <c r="BS1524" s="19" t="s">
        <v>217</v>
      </c>
      <c r="BT1524" s="16" t="s">
        <v>218</v>
      </c>
      <c r="BU1524" s="17">
        <v>46070.692349537036</v>
      </c>
      <c r="BV1524" s="16" t="s">
        <v>218</v>
      </c>
      <c r="BW1524" s="17">
        <v>46070.69237268518</v>
      </c>
      <c r="BX1524" s="16" t="s">
        <v>218</v>
      </c>
      <c r="BY1524" s="17">
        <v>46070.69237268518</v>
      </c>
      <c r="BZ1524" s="26" t="s">
        <v>219</v>
      </c>
      <c r="CA1524" s="13" t="s">
        <v>185</v>
      </c>
      <c r="CB1524" s="13" t="s">
        <v>19748</v>
      </c>
      <c r="CC1524" s="13" t="s">
        <v>185</v>
      </c>
      <c r="CD1524" s="13" t="s">
        <v>19748</v>
      </c>
      <c r="CE1524" s="13" t="s">
        <v>185</v>
      </c>
      <c r="CF1524" s="13" t="s">
        <v>19749</v>
      </c>
      <c r="CG1524" s="14"/>
      <c r="CH1524" s="14"/>
      <c r="CI1524" s="14"/>
      <c r="CJ1524" s="14"/>
      <c r="CK1524" s="14"/>
      <c r="CL1524" s="14"/>
      <c r="CM1524" s="14"/>
      <c r="CN1524" s="14"/>
      <c r="CO1524" s="14"/>
      <c r="CP1524" s="14"/>
      <c r="CQ1524" s="14"/>
      <c r="CR1524" s="14"/>
      <c r="CS1524" s="14"/>
      <c r="CT1524" s="14"/>
      <c r="CU1524" s="14"/>
      <c r="CV1524" s="14"/>
      <c r="CW1524" s="14"/>
      <c r="CX1524" s="14"/>
      <c r="CY1524" s="14"/>
      <c r="CZ1524" s="14"/>
      <c r="DA1524" s="14"/>
      <c r="DB1524" s="14"/>
      <c r="DC1524" s="14"/>
      <c r="DD1524" s="14"/>
      <c r="DE1524" s="19" t="s">
        <v>217</v>
      </c>
      <c r="DF1524" s="19" t="s">
        <v>274</v>
      </c>
      <c r="DG1524" s="18"/>
      <c r="DH1524" s="16" t="s">
        <v>218</v>
      </c>
      <c r="DI1524" s="17">
        <v>46085.558599537035</v>
      </c>
      <c r="DJ1524" s="16" t="s">
        <v>218</v>
      </c>
      <c r="DK1524" s="17">
        <v>46085.558599537035</v>
      </c>
      <c r="DL1524" s="26" t="s">
        <v>224</v>
      </c>
      <c r="DM1524" s="13" t="s">
        <v>185</v>
      </c>
      <c r="DN1524" s="13" t="s">
        <v>19750</v>
      </c>
      <c r="DO1524" s="13" t="s">
        <v>185</v>
      </c>
      <c r="DP1524" s="13" t="s">
        <v>19751</v>
      </c>
      <c r="DQ1524" s="14"/>
      <c r="DR1524" s="14"/>
      <c r="DS1524" s="14"/>
      <c r="DT1524" s="14"/>
      <c r="DU1524" s="14"/>
      <c r="DV1524" s="14"/>
      <c r="DW1524" s="14"/>
      <c r="DX1524" s="14"/>
      <c r="DY1524" s="14"/>
      <c r="DZ1524" s="14"/>
      <c r="EA1524" s="14"/>
      <c r="EB1524" s="14"/>
      <c r="EC1524" s="14"/>
      <c r="ED1524" s="14"/>
      <c r="EE1524" s="14"/>
      <c r="EF1524" s="14"/>
      <c r="EG1524" s="14"/>
      <c r="EH1524" s="14"/>
      <c r="EI1524" s="19" t="s">
        <v>217</v>
      </c>
      <c r="EJ1524" s="16" t="s">
        <v>218</v>
      </c>
      <c r="EK1524" s="17">
        <v>46088.35178240741</v>
      </c>
      <c r="EL1524" s="26" t="s">
        <v>233</v>
      </c>
      <c r="EM1524" s="13" t="s">
        <v>185</v>
      </c>
      <c r="EN1524" s="13" t="s">
        <v>19752</v>
      </c>
      <c r="EO1524" s="13" t="s">
        <v>185</v>
      </c>
      <c r="EP1524" s="13" t="s">
        <v>19753</v>
      </c>
      <c r="EQ1524" s="14"/>
      <c r="ER1524" s="14"/>
      <c r="ES1524" s="14"/>
      <c r="ET1524" s="14"/>
      <c r="EU1524" s="14"/>
      <c r="EV1524" s="14"/>
      <c r="EW1524" s="14"/>
      <c r="EX1524" s="14"/>
      <c r="EY1524" s="14"/>
      <c r="EZ1524" s="14"/>
      <c r="FA1524" s="14"/>
      <c r="FB1524" s="14"/>
      <c r="FC1524" s="14"/>
      <c r="FD1524" s="14"/>
      <c r="FE1524" s="14"/>
      <c r="FF1524" s="14"/>
      <c r="FG1524" s="14"/>
      <c r="FH1524" s="14"/>
      <c r="FI1524" s="19" t="s">
        <v>217</v>
      </c>
      <c r="FJ1524" s="16" t="s">
        <v>218</v>
      </c>
      <c r="FK1524" s="17">
        <v>46095.59519675926</v>
      </c>
      <c r="FL1524" s="14"/>
      <c r="FM1524" s="14"/>
      <c r="FN1524" s="16" t="s">
        <v>3301</v>
      </c>
      <c r="FO1524" s="17">
        <v>46095.59519675926</v>
      </c>
      <c r="FP1524" s="13" t="s">
        <v>19752</v>
      </c>
      <c r="FQ1524" s="13" t="s">
        <v>19754</v>
      </c>
      <c r="FR1524" s="13" t="s">
        <v>19747</v>
      </c>
      <c r="FS1524" s="14"/>
      <c r="FT1524" s="14"/>
      <c r="FU1524" s="14" t="str">
        <f t="shared" si="17"/>
        <v>Base de Dados_Images/14PSL010B01.Imagem do Equipamento-.193658.jpg</v>
      </c>
      <c r="FV1524" s="20"/>
      <c r="FW1524" s="20"/>
    </row>
    <row r="1525" ht="15.75" hidden="1" customHeight="1">
      <c r="A1525" s="10" t="s">
        <v>19116</v>
      </c>
      <c r="B1525" s="10" t="s">
        <v>16361</v>
      </c>
      <c r="C1525" s="10" t="s">
        <v>264</v>
      </c>
      <c r="D1525" s="10" t="s">
        <v>19755</v>
      </c>
      <c r="E1525" s="11" t="s">
        <v>19756</v>
      </c>
      <c r="F1525" s="26" t="s">
        <v>184</v>
      </c>
      <c r="G1525" s="13" t="s">
        <v>185</v>
      </c>
      <c r="H1525" s="13" t="s">
        <v>19757</v>
      </c>
      <c r="I1525" s="13" t="s">
        <v>185</v>
      </c>
      <c r="J1525" s="13" t="s">
        <v>19757</v>
      </c>
      <c r="K1525" s="13" t="s">
        <v>185</v>
      </c>
      <c r="L1525" s="13" t="s">
        <v>19758</v>
      </c>
      <c r="M1525" s="13" t="s">
        <v>185</v>
      </c>
      <c r="N1525" s="13" t="s">
        <v>19759</v>
      </c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  <c r="BO1525" s="14"/>
      <c r="BP1525" s="14"/>
      <c r="BQ1525" s="14"/>
      <c r="BR1525" s="14"/>
      <c r="BS1525" s="19" t="s">
        <v>217</v>
      </c>
      <c r="BT1525" s="16" t="s">
        <v>218</v>
      </c>
      <c r="BU1525" s="17">
        <v>46078.357824074075</v>
      </c>
      <c r="BV1525" s="16" t="s">
        <v>218</v>
      </c>
      <c r="BW1525" s="17">
        <v>46078.357824074075</v>
      </c>
      <c r="BX1525" s="16" t="s">
        <v>218</v>
      </c>
      <c r="BY1525" s="17">
        <v>46078.357824074075</v>
      </c>
      <c r="BZ1525" s="26" t="s">
        <v>219</v>
      </c>
      <c r="CA1525" s="13" t="s">
        <v>185</v>
      </c>
      <c r="CB1525" s="13" t="s">
        <v>19760</v>
      </c>
      <c r="CC1525" s="13" t="s">
        <v>185</v>
      </c>
      <c r="CD1525" s="13" t="s">
        <v>19761</v>
      </c>
      <c r="CE1525" s="13" t="s">
        <v>185</v>
      </c>
      <c r="CF1525" s="13" t="s">
        <v>19762</v>
      </c>
      <c r="CG1525" s="14"/>
      <c r="CH1525" s="14"/>
      <c r="CI1525" s="14"/>
      <c r="CJ1525" s="14"/>
      <c r="CK1525" s="14"/>
      <c r="CL1525" s="14"/>
      <c r="CM1525" s="14"/>
      <c r="CN1525" s="14"/>
      <c r="CO1525" s="14"/>
      <c r="CP1525" s="14"/>
      <c r="CQ1525" s="14"/>
      <c r="CR1525" s="14"/>
      <c r="CS1525" s="14"/>
      <c r="CT1525" s="14"/>
      <c r="CU1525" s="14"/>
      <c r="CV1525" s="14"/>
      <c r="CW1525" s="14"/>
      <c r="CX1525" s="14"/>
      <c r="CY1525" s="14"/>
      <c r="CZ1525" s="14"/>
      <c r="DA1525" s="14"/>
      <c r="DB1525" s="14"/>
      <c r="DC1525" s="14"/>
      <c r="DD1525" s="14"/>
      <c r="DE1525" s="19" t="s">
        <v>217</v>
      </c>
      <c r="DF1525" s="19" t="s">
        <v>274</v>
      </c>
      <c r="DG1525" s="18"/>
      <c r="DH1525" s="16" t="s">
        <v>218</v>
      </c>
      <c r="DI1525" s="17">
        <v>46088.35355324074</v>
      </c>
      <c r="DJ1525" s="16" t="s">
        <v>218</v>
      </c>
      <c r="DK1525" s="17">
        <v>46088.35355324074</v>
      </c>
      <c r="DL1525" s="26" t="s">
        <v>224</v>
      </c>
      <c r="DM1525" s="13" t="s">
        <v>185</v>
      </c>
      <c r="DN1525" s="13" t="s">
        <v>19763</v>
      </c>
      <c r="DO1525" s="13" t="s">
        <v>185</v>
      </c>
      <c r="DP1525" s="13" t="s">
        <v>19764</v>
      </c>
      <c r="DQ1525" s="14"/>
      <c r="DR1525" s="14"/>
      <c r="DS1525" s="14"/>
      <c r="DT1525" s="14"/>
      <c r="DU1525" s="14"/>
      <c r="DV1525" s="14"/>
      <c r="DW1525" s="14"/>
      <c r="DX1525" s="14"/>
      <c r="DY1525" s="14"/>
      <c r="DZ1525" s="14"/>
      <c r="EA1525" s="14"/>
      <c r="EB1525" s="14"/>
      <c r="EC1525" s="14"/>
      <c r="ED1525" s="14"/>
      <c r="EE1525" s="14"/>
      <c r="EF1525" s="14"/>
      <c r="EG1525" s="14"/>
      <c r="EH1525" s="14"/>
      <c r="EI1525" s="19" t="s">
        <v>217</v>
      </c>
      <c r="EJ1525" s="16" t="s">
        <v>218</v>
      </c>
      <c r="EK1525" s="17">
        <v>46088.35362268519</v>
      </c>
      <c r="EL1525" s="26" t="s">
        <v>233</v>
      </c>
      <c r="EM1525" s="13" t="s">
        <v>185</v>
      </c>
      <c r="EN1525" s="13" t="s">
        <v>19765</v>
      </c>
      <c r="EO1525" s="13" t="s">
        <v>185</v>
      </c>
      <c r="EP1525" s="13" t="s">
        <v>19766</v>
      </c>
      <c r="EQ1525" s="14"/>
      <c r="ER1525" s="14"/>
      <c r="ES1525" s="14"/>
      <c r="ET1525" s="14"/>
      <c r="EU1525" s="14"/>
      <c r="EV1525" s="14"/>
      <c r="EW1525" s="14"/>
      <c r="EX1525" s="14"/>
      <c r="EY1525" s="14"/>
      <c r="EZ1525" s="14"/>
      <c r="FA1525" s="14"/>
      <c r="FB1525" s="14"/>
      <c r="FC1525" s="14"/>
      <c r="FD1525" s="14"/>
      <c r="FE1525" s="14"/>
      <c r="FF1525" s="14"/>
      <c r="FG1525" s="14"/>
      <c r="FH1525" s="14"/>
      <c r="FI1525" s="19" t="s">
        <v>217</v>
      </c>
      <c r="FJ1525" s="16" t="s">
        <v>218</v>
      </c>
      <c r="FK1525" s="17">
        <v>46095.46957175926</v>
      </c>
      <c r="FL1525" s="14"/>
      <c r="FM1525" s="14"/>
      <c r="FN1525" s="16" t="s">
        <v>3301</v>
      </c>
      <c r="FO1525" s="17">
        <v>46095.46957175926</v>
      </c>
      <c r="FP1525" s="13" t="s">
        <v>19765</v>
      </c>
      <c r="FQ1525" s="13" t="s">
        <v>19767</v>
      </c>
      <c r="FR1525" s="13" t="s">
        <v>19757</v>
      </c>
      <c r="FS1525" s="14"/>
      <c r="FT1525" s="14"/>
      <c r="FU1525" s="14" t="str">
        <f t="shared" si="17"/>
        <v>Base de Dados_Images/14PSL010B02.Imagem do Equipamento-.113515.jpg</v>
      </c>
      <c r="FV1525" s="20"/>
      <c r="FW1525" s="20"/>
    </row>
    <row r="1526" ht="15.75" hidden="1" customHeight="1">
      <c r="A1526" s="10" t="s">
        <v>19116</v>
      </c>
      <c r="B1526" s="10" t="s">
        <v>16361</v>
      </c>
      <c r="C1526" s="10" t="s">
        <v>264</v>
      </c>
      <c r="D1526" s="10" t="s">
        <v>19768</v>
      </c>
      <c r="E1526" s="11" t="s">
        <v>19509</v>
      </c>
      <c r="F1526" s="26" t="s">
        <v>184</v>
      </c>
      <c r="G1526" s="13" t="s">
        <v>185</v>
      </c>
      <c r="H1526" s="13" t="s">
        <v>19769</v>
      </c>
      <c r="I1526" s="13" t="s">
        <v>185</v>
      </c>
      <c r="J1526" s="13" t="s">
        <v>19770</v>
      </c>
      <c r="K1526" s="13" t="s">
        <v>185</v>
      </c>
      <c r="L1526" s="13" t="s">
        <v>19771</v>
      </c>
      <c r="M1526" s="13" t="s">
        <v>185</v>
      </c>
      <c r="N1526" s="13" t="s">
        <v>19772</v>
      </c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  <c r="BO1526" s="14"/>
      <c r="BP1526" s="14"/>
      <c r="BQ1526" s="14"/>
      <c r="BR1526" s="14"/>
      <c r="BS1526" s="19" t="s">
        <v>217</v>
      </c>
      <c r="BT1526" s="16" t="s">
        <v>218</v>
      </c>
      <c r="BU1526" s="17">
        <v>46079.364212962966</v>
      </c>
      <c r="BV1526" s="16" t="s">
        <v>218</v>
      </c>
      <c r="BW1526" s="17">
        <v>46079.36425925926</v>
      </c>
      <c r="BX1526" s="16" t="s">
        <v>218</v>
      </c>
      <c r="BY1526" s="17">
        <v>46079.36425925926</v>
      </c>
      <c r="BZ1526" s="26" t="s">
        <v>219</v>
      </c>
      <c r="CA1526" s="13" t="s">
        <v>185</v>
      </c>
      <c r="CB1526" s="13" t="s">
        <v>19773</v>
      </c>
      <c r="CC1526" s="13" t="s">
        <v>185</v>
      </c>
      <c r="CD1526" s="13" t="s">
        <v>19774</v>
      </c>
      <c r="CE1526" s="13" t="s">
        <v>185</v>
      </c>
      <c r="CF1526" s="13" t="s">
        <v>19775</v>
      </c>
      <c r="CG1526" s="14"/>
      <c r="CH1526" s="14"/>
      <c r="CI1526" s="14"/>
      <c r="CJ1526" s="14"/>
      <c r="CK1526" s="14"/>
      <c r="CL1526" s="14"/>
      <c r="CM1526" s="14"/>
      <c r="CN1526" s="14"/>
      <c r="CO1526" s="14"/>
      <c r="CP1526" s="14"/>
      <c r="CQ1526" s="14"/>
      <c r="CR1526" s="14"/>
      <c r="CS1526" s="14"/>
      <c r="CT1526" s="14"/>
      <c r="CU1526" s="14"/>
      <c r="CV1526" s="14"/>
      <c r="CW1526" s="14"/>
      <c r="CX1526" s="14"/>
      <c r="CY1526" s="14"/>
      <c r="CZ1526" s="14"/>
      <c r="DA1526" s="14"/>
      <c r="DB1526" s="14"/>
      <c r="DC1526" s="14"/>
      <c r="DD1526" s="14"/>
      <c r="DE1526" s="19" t="s">
        <v>217</v>
      </c>
      <c r="DF1526" s="19" t="s">
        <v>274</v>
      </c>
      <c r="DG1526" s="18"/>
      <c r="DH1526" s="16" t="s">
        <v>218</v>
      </c>
      <c r="DI1526" s="17">
        <v>46088.35320601852</v>
      </c>
      <c r="DJ1526" s="16" t="s">
        <v>218</v>
      </c>
      <c r="DK1526" s="17">
        <v>46088.35320601852</v>
      </c>
      <c r="DL1526" s="26" t="s">
        <v>224</v>
      </c>
      <c r="DM1526" s="13" t="s">
        <v>185</v>
      </c>
      <c r="DN1526" s="13" t="s">
        <v>19776</v>
      </c>
      <c r="DO1526" s="13" t="s">
        <v>185</v>
      </c>
      <c r="DP1526" s="13" t="s">
        <v>19777</v>
      </c>
      <c r="DQ1526" s="14"/>
      <c r="DR1526" s="14"/>
      <c r="DS1526" s="14"/>
      <c r="DT1526" s="14"/>
      <c r="DU1526" s="14"/>
      <c r="DV1526" s="14"/>
      <c r="DW1526" s="14"/>
      <c r="DX1526" s="14"/>
      <c r="DY1526" s="14"/>
      <c r="DZ1526" s="14"/>
      <c r="EA1526" s="14"/>
      <c r="EB1526" s="14"/>
      <c r="EC1526" s="14"/>
      <c r="ED1526" s="14"/>
      <c r="EE1526" s="14"/>
      <c r="EF1526" s="14"/>
      <c r="EG1526" s="14"/>
      <c r="EH1526" s="14"/>
      <c r="EI1526" s="19" t="s">
        <v>217</v>
      </c>
      <c r="EJ1526" s="16" t="s">
        <v>218</v>
      </c>
      <c r="EK1526" s="17">
        <v>46088.35334490741</v>
      </c>
      <c r="EL1526" s="26" t="s">
        <v>233</v>
      </c>
      <c r="EM1526" s="13" t="s">
        <v>185</v>
      </c>
      <c r="EN1526" s="13" t="s">
        <v>19778</v>
      </c>
      <c r="EO1526" s="13" t="s">
        <v>185</v>
      </c>
      <c r="EP1526" s="13" t="s">
        <v>19779</v>
      </c>
      <c r="EQ1526" s="14"/>
      <c r="ER1526" s="14"/>
      <c r="ES1526" s="14"/>
      <c r="ET1526" s="14"/>
      <c r="EU1526" s="14"/>
      <c r="EV1526" s="14"/>
      <c r="EW1526" s="14"/>
      <c r="EX1526" s="14"/>
      <c r="EY1526" s="14"/>
      <c r="EZ1526" s="14"/>
      <c r="FA1526" s="14"/>
      <c r="FB1526" s="14"/>
      <c r="FC1526" s="14"/>
      <c r="FD1526" s="14"/>
      <c r="FE1526" s="14"/>
      <c r="FF1526" s="14"/>
      <c r="FG1526" s="14"/>
      <c r="FH1526" s="14"/>
      <c r="FI1526" s="19" t="s">
        <v>217</v>
      </c>
      <c r="FJ1526" s="16" t="s">
        <v>218</v>
      </c>
      <c r="FK1526" s="17">
        <v>46095.59594907407</v>
      </c>
      <c r="FL1526" s="14"/>
      <c r="FM1526" s="14"/>
      <c r="FN1526" s="16" t="s">
        <v>3301</v>
      </c>
      <c r="FO1526" s="17">
        <v>46095.59594907407</v>
      </c>
      <c r="FP1526" s="13" t="s">
        <v>19778</v>
      </c>
      <c r="FQ1526" s="13" t="s">
        <v>19780</v>
      </c>
      <c r="FR1526" s="13" t="s">
        <v>19770</v>
      </c>
      <c r="FS1526" s="14"/>
      <c r="FT1526" s="14"/>
      <c r="FU1526" s="14" t="str">
        <f t="shared" si="17"/>
        <v>Base de Dados_Images/15_1CHD0020801.Imagem do Equipamento-.114419.jpg</v>
      </c>
      <c r="FV1526" s="20"/>
      <c r="FW1526" s="20"/>
    </row>
    <row r="1527" ht="15.75" hidden="1" customHeight="1">
      <c r="A1527" s="10" t="s">
        <v>19116</v>
      </c>
      <c r="B1527" s="10" t="s">
        <v>16361</v>
      </c>
      <c r="C1527" s="10" t="s">
        <v>264</v>
      </c>
      <c r="D1527" s="10" t="s">
        <v>19781</v>
      </c>
      <c r="E1527" s="11" t="s">
        <v>19522</v>
      </c>
      <c r="F1527" s="26" t="s">
        <v>184</v>
      </c>
      <c r="G1527" s="13" t="s">
        <v>185</v>
      </c>
      <c r="H1527" s="13" t="s">
        <v>19782</v>
      </c>
      <c r="I1527" s="13" t="s">
        <v>185</v>
      </c>
      <c r="J1527" s="13" t="s">
        <v>19783</v>
      </c>
      <c r="K1527" s="13" t="s">
        <v>185</v>
      </c>
      <c r="L1527" s="13" t="s">
        <v>19784</v>
      </c>
      <c r="M1527" s="13" t="s">
        <v>185</v>
      </c>
      <c r="N1527" s="13" t="s">
        <v>19784</v>
      </c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  <c r="BO1527" s="14"/>
      <c r="BP1527" s="14"/>
      <c r="BQ1527" s="14"/>
      <c r="BR1527" s="14"/>
      <c r="BS1527" s="19" t="s">
        <v>217</v>
      </c>
      <c r="BT1527" s="16" t="s">
        <v>218</v>
      </c>
      <c r="BU1527" s="17">
        <v>46095.59835648148</v>
      </c>
      <c r="BV1527" s="16" t="s">
        <v>218</v>
      </c>
      <c r="BW1527" s="17">
        <v>46095.59837962963</v>
      </c>
      <c r="BX1527" s="16" t="s">
        <v>218</v>
      </c>
      <c r="BY1527" s="17">
        <v>46095.59837962963</v>
      </c>
      <c r="BZ1527" s="26" t="s">
        <v>219</v>
      </c>
      <c r="CA1527" s="13" t="s">
        <v>185</v>
      </c>
      <c r="CB1527" s="13" t="s">
        <v>19785</v>
      </c>
      <c r="CC1527" s="13" t="s">
        <v>185</v>
      </c>
      <c r="CD1527" s="13" t="s">
        <v>19786</v>
      </c>
      <c r="CE1527" s="13" t="s">
        <v>185</v>
      </c>
      <c r="CF1527" s="13" t="s">
        <v>19787</v>
      </c>
      <c r="CG1527" s="14"/>
      <c r="CH1527" s="14"/>
      <c r="CI1527" s="14"/>
      <c r="CJ1527" s="14"/>
      <c r="CK1527" s="14"/>
      <c r="CL1527" s="14"/>
      <c r="CM1527" s="14"/>
      <c r="CN1527" s="14"/>
      <c r="CO1527" s="14"/>
      <c r="CP1527" s="14"/>
      <c r="CQ1527" s="14"/>
      <c r="CR1527" s="14"/>
      <c r="CS1527" s="14"/>
      <c r="CT1527" s="14"/>
      <c r="CU1527" s="14"/>
      <c r="CV1527" s="14"/>
      <c r="CW1527" s="14"/>
      <c r="CX1527" s="14"/>
      <c r="CY1527" s="14"/>
      <c r="CZ1527" s="14"/>
      <c r="DA1527" s="14"/>
      <c r="DB1527" s="14"/>
      <c r="DC1527" s="14"/>
      <c r="DD1527" s="14"/>
      <c r="DE1527" s="19" t="s">
        <v>217</v>
      </c>
      <c r="DF1527" s="19" t="s">
        <v>274</v>
      </c>
      <c r="DG1527" s="18"/>
      <c r="DH1527" s="16" t="s">
        <v>218</v>
      </c>
      <c r="DI1527" s="17">
        <v>46095.598541666666</v>
      </c>
      <c r="DJ1527" s="16" t="s">
        <v>218</v>
      </c>
      <c r="DK1527" s="17">
        <v>46095.598541666666</v>
      </c>
      <c r="DL1527" s="26" t="s">
        <v>224</v>
      </c>
      <c r="DM1527" s="13" t="s">
        <v>185</v>
      </c>
      <c r="DN1527" s="13" t="s">
        <v>19788</v>
      </c>
      <c r="DO1527" s="13" t="s">
        <v>185</v>
      </c>
      <c r="DP1527" s="13" t="s">
        <v>19789</v>
      </c>
      <c r="DQ1527" s="14"/>
      <c r="DR1527" s="14"/>
      <c r="DS1527" s="14"/>
      <c r="DT1527" s="14"/>
      <c r="DU1527" s="14"/>
      <c r="DV1527" s="14"/>
      <c r="DW1527" s="14"/>
      <c r="DX1527" s="14"/>
      <c r="DY1527" s="14"/>
      <c r="DZ1527" s="14"/>
      <c r="EA1527" s="14"/>
      <c r="EB1527" s="14"/>
      <c r="EC1527" s="14"/>
      <c r="ED1527" s="14"/>
      <c r="EE1527" s="14"/>
      <c r="EF1527" s="14"/>
      <c r="EG1527" s="14"/>
      <c r="EH1527" s="14"/>
      <c r="EI1527" s="19" t="s">
        <v>217</v>
      </c>
      <c r="EJ1527" s="16" t="s">
        <v>218</v>
      </c>
      <c r="EK1527" s="17">
        <v>46113.36693287037</v>
      </c>
      <c r="EL1527" s="26" t="s">
        <v>233</v>
      </c>
      <c r="EM1527" s="13" t="s">
        <v>185</v>
      </c>
      <c r="EN1527" s="13" t="s">
        <v>19790</v>
      </c>
      <c r="EO1527" s="13" t="s">
        <v>185</v>
      </c>
      <c r="EP1527" s="13" t="s">
        <v>19791</v>
      </c>
      <c r="EQ1527" s="14"/>
      <c r="ER1527" s="14"/>
      <c r="ES1527" s="14"/>
      <c r="ET1527" s="14"/>
      <c r="EU1527" s="14"/>
      <c r="EV1527" s="14"/>
      <c r="EW1527" s="14"/>
      <c r="EX1527" s="14"/>
      <c r="EY1527" s="14"/>
      <c r="EZ1527" s="14"/>
      <c r="FA1527" s="14"/>
      <c r="FB1527" s="14"/>
      <c r="FC1527" s="14"/>
      <c r="FD1527" s="14"/>
      <c r="FE1527" s="14"/>
      <c r="FF1527" s="14"/>
      <c r="FG1527" s="14"/>
      <c r="FH1527" s="14"/>
      <c r="FI1527" s="19" t="s">
        <v>217</v>
      </c>
      <c r="FJ1527" s="16" t="s">
        <v>218</v>
      </c>
      <c r="FK1527" s="17">
        <v>46113.367002314815</v>
      </c>
      <c r="FL1527" s="14"/>
      <c r="FM1527" s="14"/>
      <c r="FN1527" s="16" t="s">
        <v>3301</v>
      </c>
      <c r="FO1527" s="17">
        <v>46113.367002314815</v>
      </c>
      <c r="FP1527" s="13" t="s">
        <v>19790</v>
      </c>
      <c r="FQ1527" s="13" t="s">
        <v>19792</v>
      </c>
      <c r="FR1527" s="13" t="s">
        <v>19787</v>
      </c>
      <c r="FS1527" s="14"/>
      <c r="FT1527" s="14"/>
      <c r="FU1527" s="14" t="str">
        <f t="shared" si="17"/>
        <v>Base de Dados_Images/15_2CHD0020801.Imagem do Equipamento-.172143.jpg</v>
      </c>
      <c r="FV1527" s="20"/>
      <c r="FW1527" s="20"/>
    </row>
    <row r="1528" ht="15.75" hidden="1" customHeight="1">
      <c r="A1528" s="10" t="s">
        <v>19116</v>
      </c>
      <c r="B1528" s="10" t="s">
        <v>16361</v>
      </c>
      <c r="C1528" s="10" t="s">
        <v>264</v>
      </c>
      <c r="D1528" s="10" t="s">
        <v>19793</v>
      </c>
      <c r="E1528" s="11" t="s">
        <v>19548</v>
      </c>
      <c r="F1528" s="26" t="s">
        <v>184</v>
      </c>
      <c r="G1528" s="13" t="s">
        <v>185</v>
      </c>
      <c r="H1528" s="13" t="s">
        <v>19794</v>
      </c>
      <c r="I1528" s="13" t="s">
        <v>185</v>
      </c>
      <c r="J1528" s="13" t="s">
        <v>19795</v>
      </c>
      <c r="K1528" s="13" t="s">
        <v>185</v>
      </c>
      <c r="L1528" s="13" t="s">
        <v>19796</v>
      </c>
      <c r="M1528" s="13" t="s">
        <v>185</v>
      </c>
      <c r="N1528" s="13" t="s">
        <v>19797</v>
      </c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  <c r="BO1528" s="14"/>
      <c r="BP1528" s="14"/>
      <c r="BQ1528" s="14"/>
      <c r="BR1528" s="14"/>
      <c r="BS1528" s="19" t="s">
        <v>217</v>
      </c>
      <c r="BT1528" s="16" t="s">
        <v>218</v>
      </c>
      <c r="BU1528" s="17">
        <v>46095.59998842593</v>
      </c>
      <c r="BV1528" s="16" t="s">
        <v>218</v>
      </c>
      <c r="BW1528" s="17">
        <v>46095.60025462963</v>
      </c>
      <c r="BX1528" s="16" t="s">
        <v>218</v>
      </c>
      <c r="BY1528" s="17">
        <v>46095.60025462963</v>
      </c>
      <c r="BZ1528" s="26" t="s">
        <v>219</v>
      </c>
      <c r="CA1528" s="13" t="s">
        <v>185</v>
      </c>
      <c r="CB1528" s="13" t="s">
        <v>19798</v>
      </c>
      <c r="CC1528" s="13" t="s">
        <v>185</v>
      </c>
      <c r="CD1528" s="13" t="s">
        <v>19799</v>
      </c>
      <c r="CE1528" s="13" t="s">
        <v>185</v>
      </c>
      <c r="CF1528" s="13" t="s">
        <v>19798</v>
      </c>
      <c r="CG1528" s="14"/>
      <c r="CH1528" s="14"/>
      <c r="CI1528" s="14"/>
      <c r="CJ1528" s="14"/>
      <c r="CK1528" s="14"/>
      <c r="CL1528" s="14"/>
      <c r="CM1528" s="14"/>
      <c r="CN1528" s="14"/>
      <c r="CO1528" s="14"/>
      <c r="CP1528" s="14"/>
      <c r="CQ1528" s="14"/>
      <c r="CR1528" s="14"/>
      <c r="CS1528" s="14"/>
      <c r="CT1528" s="14"/>
      <c r="CU1528" s="14"/>
      <c r="CV1528" s="14"/>
      <c r="CW1528" s="14"/>
      <c r="CX1528" s="14"/>
      <c r="CY1528" s="14"/>
      <c r="CZ1528" s="14"/>
      <c r="DA1528" s="14"/>
      <c r="DB1528" s="14"/>
      <c r="DC1528" s="14"/>
      <c r="DD1528" s="14"/>
      <c r="DE1528" s="19" t="s">
        <v>217</v>
      </c>
      <c r="DF1528" s="19" t="s">
        <v>274</v>
      </c>
      <c r="DG1528" s="18"/>
      <c r="DH1528" s="16" t="s">
        <v>218</v>
      </c>
      <c r="DI1528" s="17">
        <v>46095.600486111114</v>
      </c>
      <c r="DJ1528" s="16" t="s">
        <v>218</v>
      </c>
      <c r="DK1528" s="17">
        <v>46095.600486111114</v>
      </c>
      <c r="DL1528" s="26" t="s">
        <v>224</v>
      </c>
      <c r="DM1528" s="13" t="s">
        <v>185</v>
      </c>
      <c r="DN1528" s="13" t="s">
        <v>19800</v>
      </c>
      <c r="DO1528" s="13" t="s">
        <v>185</v>
      </c>
      <c r="DP1528" s="13" t="s">
        <v>19801</v>
      </c>
      <c r="DQ1528" s="14"/>
      <c r="DR1528" s="14"/>
      <c r="DS1528" s="14"/>
      <c r="DT1528" s="14"/>
      <c r="DU1528" s="14"/>
      <c r="DV1528" s="14"/>
      <c r="DW1528" s="14"/>
      <c r="DX1528" s="14"/>
      <c r="DY1528" s="14"/>
      <c r="DZ1528" s="14"/>
      <c r="EA1528" s="14"/>
      <c r="EB1528" s="14"/>
      <c r="EC1528" s="14"/>
      <c r="ED1528" s="14"/>
      <c r="EE1528" s="14"/>
      <c r="EF1528" s="14"/>
      <c r="EG1528" s="14"/>
      <c r="EH1528" s="14"/>
      <c r="EI1528" s="19" t="s">
        <v>217</v>
      </c>
      <c r="EJ1528" s="16" t="s">
        <v>218</v>
      </c>
      <c r="EK1528" s="17">
        <v>46113.36782407408</v>
      </c>
      <c r="EL1528" s="26" t="s">
        <v>233</v>
      </c>
      <c r="EM1528" s="13" t="s">
        <v>185</v>
      </c>
      <c r="EN1528" s="13" t="s">
        <v>19802</v>
      </c>
      <c r="EO1528" s="13" t="s">
        <v>185</v>
      </c>
      <c r="EP1528" s="13" t="s">
        <v>19802</v>
      </c>
      <c r="EQ1528" s="14"/>
      <c r="ER1528" s="14"/>
      <c r="ES1528" s="14"/>
      <c r="ET1528" s="14"/>
      <c r="EU1528" s="14"/>
      <c r="EV1528" s="14"/>
      <c r="EW1528" s="14"/>
      <c r="EX1528" s="14"/>
      <c r="EY1528" s="14"/>
      <c r="EZ1528" s="14"/>
      <c r="FA1528" s="14"/>
      <c r="FB1528" s="14"/>
      <c r="FC1528" s="14"/>
      <c r="FD1528" s="14"/>
      <c r="FE1528" s="14"/>
      <c r="FF1528" s="14"/>
      <c r="FG1528" s="14"/>
      <c r="FH1528" s="14"/>
      <c r="FI1528" s="19" t="s">
        <v>217</v>
      </c>
      <c r="FJ1528" s="16" t="s">
        <v>218</v>
      </c>
      <c r="FK1528" s="17">
        <v>46113.36787037037</v>
      </c>
      <c r="FL1528" s="14"/>
      <c r="FM1528" s="14"/>
      <c r="FN1528" s="16" t="s">
        <v>3301</v>
      </c>
      <c r="FO1528" s="17">
        <v>46113.36787037037</v>
      </c>
      <c r="FP1528" s="13" t="s">
        <v>19802</v>
      </c>
      <c r="FQ1528" s="13" t="s">
        <v>19803</v>
      </c>
      <c r="FR1528" s="13" t="s">
        <v>19798</v>
      </c>
      <c r="FS1528" s="14"/>
      <c r="FT1528" s="14"/>
      <c r="FU1528" s="14" t="str">
        <f t="shared" si="17"/>
        <v>Base de Dados_Images/22_1CHD0020801.Imagem do Equipamento-.172357.jpg</v>
      </c>
      <c r="FV1528" s="20"/>
      <c r="FW1528" s="20"/>
    </row>
    <row r="1529" ht="15.75" hidden="1" customHeight="1">
      <c r="A1529" s="10" t="s">
        <v>19116</v>
      </c>
      <c r="B1529" s="10" t="s">
        <v>16361</v>
      </c>
      <c r="C1529" s="10" t="s">
        <v>301</v>
      </c>
      <c r="D1529" s="10" t="s">
        <v>19804</v>
      </c>
      <c r="E1529" s="11" t="s">
        <v>19805</v>
      </c>
      <c r="F1529" s="26" t="s">
        <v>184</v>
      </c>
      <c r="G1529" s="13" t="s">
        <v>185</v>
      </c>
      <c r="H1529" s="13" t="s">
        <v>19806</v>
      </c>
      <c r="I1529" s="13" t="s">
        <v>185</v>
      </c>
      <c r="J1529" s="13" t="s">
        <v>19807</v>
      </c>
      <c r="K1529" s="13" t="s">
        <v>185</v>
      </c>
      <c r="L1529" s="13" t="s">
        <v>19807</v>
      </c>
      <c r="M1529" s="13" t="s">
        <v>185</v>
      </c>
      <c r="N1529" s="13" t="s">
        <v>19808</v>
      </c>
      <c r="O1529" s="13" t="s">
        <v>405</v>
      </c>
      <c r="P1529" s="13" t="s">
        <v>19809</v>
      </c>
      <c r="Q1529" s="13" t="s">
        <v>185</v>
      </c>
      <c r="R1529" s="13" t="s">
        <v>19810</v>
      </c>
      <c r="S1529" s="13" t="s">
        <v>185</v>
      </c>
      <c r="T1529" s="13" t="s">
        <v>19811</v>
      </c>
      <c r="U1529" s="13" t="s">
        <v>185</v>
      </c>
      <c r="V1529" s="13" t="s">
        <v>19811</v>
      </c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  <c r="BO1529" s="14"/>
      <c r="BP1529" s="14"/>
      <c r="BQ1529" s="14"/>
      <c r="BR1529" s="14"/>
      <c r="BS1529" s="16" t="s">
        <v>218</v>
      </c>
      <c r="BT1529" s="19" t="s">
        <v>274</v>
      </c>
      <c r="BU1529" s="18"/>
      <c r="BV1529" s="16" t="s">
        <v>217</v>
      </c>
      <c r="BW1529" s="17"/>
      <c r="BX1529" s="16" t="s">
        <v>217</v>
      </c>
      <c r="BY1529" s="17"/>
      <c r="BZ1529" s="26" t="s">
        <v>219</v>
      </c>
      <c r="CA1529" s="13" t="s">
        <v>690</v>
      </c>
      <c r="CB1529" s="13" t="s">
        <v>19812</v>
      </c>
      <c r="CC1529" s="13" t="s">
        <v>690</v>
      </c>
      <c r="CD1529" s="13" t="s">
        <v>19812</v>
      </c>
      <c r="CE1529" s="14"/>
      <c r="CF1529" s="14"/>
      <c r="CG1529" s="14"/>
      <c r="CH1529" s="14"/>
      <c r="CI1529" s="14"/>
      <c r="CJ1529" s="14"/>
      <c r="CK1529" s="14"/>
      <c r="CL1529" s="14"/>
      <c r="CM1529" s="14"/>
      <c r="CN1529" s="14"/>
      <c r="CO1529" s="14"/>
      <c r="CP1529" s="14"/>
      <c r="CQ1529" s="14"/>
      <c r="CR1529" s="14"/>
      <c r="CS1529" s="14"/>
      <c r="CT1529" s="14"/>
      <c r="CU1529" s="14"/>
      <c r="CV1529" s="14"/>
      <c r="CW1529" s="14"/>
      <c r="CX1529" s="14"/>
      <c r="CY1529" s="14"/>
      <c r="CZ1529" s="14"/>
      <c r="DA1529" s="14"/>
      <c r="DB1529" s="14"/>
      <c r="DC1529" s="14"/>
      <c r="DD1529" s="14"/>
      <c r="DE1529" s="19" t="s">
        <v>217</v>
      </c>
      <c r="DF1529" s="19" t="s">
        <v>274</v>
      </c>
      <c r="DG1529" s="18"/>
      <c r="DH1529" s="16" t="s">
        <v>218</v>
      </c>
      <c r="DI1529" s="17">
        <v>46085.55768518519</v>
      </c>
      <c r="DJ1529" s="16" t="s">
        <v>218</v>
      </c>
      <c r="DK1529" s="17">
        <v>46085.55768518519</v>
      </c>
      <c r="DL1529" s="26" t="s">
        <v>224</v>
      </c>
      <c r="DM1529" s="13" t="s">
        <v>185</v>
      </c>
      <c r="DN1529" s="13" t="s">
        <v>19813</v>
      </c>
      <c r="DO1529" s="14"/>
      <c r="DP1529" s="14"/>
      <c r="DQ1529" s="14"/>
      <c r="DR1529" s="14"/>
      <c r="DS1529" s="14"/>
      <c r="DT1529" s="14"/>
      <c r="DU1529" s="14"/>
      <c r="DV1529" s="14"/>
      <c r="DW1529" s="14"/>
      <c r="DX1529" s="14"/>
      <c r="DY1529" s="14"/>
      <c r="DZ1529" s="14"/>
      <c r="EA1529" s="14"/>
      <c r="EB1529" s="14"/>
      <c r="EC1529" s="14"/>
      <c r="ED1529" s="14"/>
      <c r="EE1529" s="14"/>
      <c r="EF1529" s="14"/>
      <c r="EG1529" s="14"/>
      <c r="EH1529" s="14"/>
      <c r="EI1529" s="19" t="s">
        <v>217</v>
      </c>
      <c r="EJ1529" s="16" t="s">
        <v>218</v>
      </c>
      <c r="EK1529" s="17">
        <v>46088.35298611111</v>
      </c>
      <c r="EL1529" s="26" t="s">
        <v>233</v>
      </c>
      <c r="EM1529" s="13" t="s">
        <v>185</v>
      </c>
      <c r="EN1529" s="13" t="s">
        <v>19814</v>
      </c>
      <c r="EO1529" s="14"/>
      <c r="EP1529" s="14"/>
      <c r="EQ1529" s="14"/>
      <c r="ER1529" s="14"/>
      <c r="ES1529" s="14"/>
      <c r="ET1529" s="14"/>
      <c r="EU1529" s="14"/>
      <c r="EV1529" s="14"/>
      <c r="EW1529" s="14"/>
      <c r="EX1529" s="14"/>
      <c r="EY1529" s="14"/>
      <c r="EZ1529" s="14"/>
      <c r="FA1529" s="14"/>
      <c r="FB1529" s="14"/>
      <c r="FC1529" s="14"/>
      <c r="FD1529" s="14"/>
      <c r="FE1529" s="14"/>
      <c r="FF1529" s="14"/>
      <c r="FG1529" s="14"/>
      <c r="FH1529" s="14"/>
      <c r="FI1529" s="19" t="s">
        <v>217</v>
      </c>
      <c r="FJ1529" s="16" t="s">
        <v>218</v>
      </c>
      <c r="FK1529" s="17">
        <v>46095.471863425926</v>
      </c>
      <c r="FL1529" s="14"/>
      <c r="FM1529" s="14"/>
      <c r="FN1529" s="19" t="s">
        <v>234</v>
      </c>
      <c r="FO1529" s="18"/>
      <c r="FP1529" s="13" t="s">
        <v>19814</v>
      </c>
      <c r="FQ1529" s="13" t="s">
        <v>19815</v>
      </c>
      <c r="FR1529" s="13" t="s">
        <v>19811</v>
      </c>
      <c r="FS1529" s="14"/>
      <c r="FT1529" s="14"/>
      <c r="FU1529" s="14" t="str">
        <f t="shared" si="17"/>
        <v>Base de Dados_Images/14PCV530Y01.Imagem do Equipamento-.130814.jpg</v>
      </c>
      <c r="FV1529" s="20"/>
      <c r="FW1529" s="20"/>
    </row>
    <row r="1530" ht="15.75" hidden="1" customHeight="1">
      <c r="A1530" s="10" t="s">
        <v>19116</v>
      </c>
      <c r="B1530" s="10" t="s">
        <v>16361</v>
      </c>
      <c r="C1530" s="10" t="s">
        <v>301</v>
      </c>
      <c r="D1530" s="10" t="s">
        <v>19816</v>
      </c>
      <c r="E1530" s="11" t="s">
        <v>19817</v>
      </c>
      <c r="F1530" s="26" t="s">
        <v>184</v>
      </c>
      <c r="G1530" s="13" t="s">
        <v>185</v>
      </c>
      <c r="H1530" s="13" t="s">
        <v>19818</v>
      </c>
      <c r="I1530" s="13" t="s">
        <v>185</v>
      </c>
      <c r="J1530" s="13" t="s">
        <v>19819</v>
      </c>
      <c r="K1530" s="13" t="s">
        <v>185</v>
      </c>
      <c r="L1530" s="13" t="s">
        <v>19820</v>
      </c>
      <c r="M1530" s="13" t="s">
        <v>185</v>
      </c>
      <c r="N1530" s="13" t="s">
        <v>19821</v>
      </c>
      <c r="O1530" s="13" t="s">
        <v>185</v>
      </c>
      <c r="P1530" s="13" t="s">
        <v>19822</v>
      </c>
      <c r="Q1530" s="13" t="s">
        <v>185</v>
      </c>
      <c r="R1530" s="13" t="s">
        <v>19823</v>
      </c>
      <c r="S1530" s="13" t="s">
        <v>185</v>
      </c>
      <c r="T1530" s="13" t="s">
        <v>19824</v>
      </c>
      <c r="U1530" s="13" t="s">
        <v>185</v>
      </c>
      <c r="V1530" s="13" t="s">
        <v>19825</v>
      </c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  <c r="BO1530" s="14"/>
      <c r="BP1530" s="14"/>
      <c r="BQ1530" s="14"/>
      <c r="BR1530" s="14"/>
      <c r="BS1530" s="19" t="s">
        <v>217</v>
      </c>
      <c r="BT1530" s="19" t="s">
        <v>274</v>
      </c>
      <c r="BU1530" s="18"/>
      <c r="BV1530" s="16" t="s">
        <v>218</v>
      </c>
      <c r="BW1530" s="17">
        <v>46066.44511574074</v>
      </c>
      <c r="BX1530" s="16" t="s">
        <v>218</v>
      </c>
      <c r="BY1530" s="17">
        <v>46066.44511574074</v>
      </c>
      <c r="BZ1530" s="26" t="s">
        <v>219</v>
      </c>
      <c r="CA1530" s="13" t="s">
        <v>185</v>
      </c>
      <c r="CB1530" s="13" t="s">
        <v>19826</v>
      </c>
      <c r="CC1530" s="13" t="s">
        <v>185</v>
      </c>
      <c r="CD1530" s="13" t="s">
        <v>19827</v>
      </c>
      <c r="CE1530" s="14"/>
      <c r="CF1530" s="14"/>
      <c r="CG1530" s="14"/>
      <c r="CH1530" s="14"/>
      <c r="CI1530" s="14"/>
      <c r="CJ1530" s="14"/>
      <c r="CK1530" s="14"/>
      <c r="CL1530" s="14"/>
      <c r="CM1530" s="14"/>
      <c r="CN1530" s="14"/>
      <c r="CO1530" s="14"/>
      <c r="CP1530" s="14"/>
      <c r="CQ1530" s="14"/>
      <c r="CR1530" s="14"/>
      <c r="CS1530" s="14"/>
      <c r="CT1530" s="14"/>
      <c r="CU1530" s="14"/>
      <c r="CV1530" s="14"/>
      <c r="CW1530" s="14"/>
      <c r="CX1530" s="14"/>
      <c r="CY1530" s="14"/>
      <c r="CZ1530" s="14"/>
      <c r="DA1530" s="14"/>
      <c r="DB1530" s="14"/>
      <c r="DC1530" s="14"/>
      <c r="DD1530" s="14"/>
      <c r="DE1530" s="19" t="s">
        <v>217</v>
      </c>
      <c r="DF1530" s="19" t="s">
        <v>274</v>
      </c>
      <c r="DG1530" s="18"/>
      <c r="DH1530" s="16" t="s">
        <v>218</v>
      </c>
      <c r="DI1530" s="17">
        <v>46085.558854166666</v>
      </c>
      <c r="DJ1530" s="16" t="s">
        <v>218</v>
      </c>
      <c r="DK1530" s="17">
        <v>46085.558854166666</v>
      </c>
      <c r="DL1530" s="26" t="s">
        <v>224</v>
      </c>
      <c r="DM1530" s="13" t="s">
        <v>185</v>
      </c>
      <c r="DN1530" s="13" t="s">
        <v>19828</v>
      </c>
      <c r="DO1530" s="14"/>
      <c r="DP1530" s="14"/>
      <c r="DQ1530" s="14"/>
      <c r="DR1530" s="14"/>
      <c r="DS1530" s="14"/>
      <c r="DT1530" s="14"/>
      <c r="DU1530" s="14"/>
      <c r="DV1530" s="14"/>
      <c r="DW1530" s="14"/>
      <c r="DX1530" s="14"/>
      <c r="DY1530" s="14"/>
      <c r="DZ1530" s="14"/>
      <c r="EA1530" s="14"/>
      <c r="EB1530" s="14"/>
      <c r="EC1530" s="14"/>
      <c r="ED1530" s="14"/>
      <c r="EE1530" s="14"/>
      <c r="EF1530" s="14"/>
      <c r="EG1530" s="14"/>
      <c r="EH1530" s="14"/>
      <c r="EI1530" s="19" t="s">
        <v>217</v>
      </c>
      <c r="EJ1530" s="16" t="s">
        <v>218</v>
      </c>
      <c r="EK1530" s="17">
        <v>46088.35271990741</v>
      </c>
      <c r="EL1530" s="26" t="s">
        <v>233</v>
      </c>
      <c r="EM1530" s="13" t="s">
        <v>185</v>
      </c>
      <c r="EN1530" s="13" t="s">
        <v>19829</v>
      </c>
      <c r="EO1530" s="14"/>
      <c r="EP1530" s="14"/>
      <c r="EQ1530" s="14"/>
      <c r="ER1530" s="14"/>
      <c r="ES1530" s="14"/>
      <c r="ET1530" s="14"/>
      <c r="EU1530" s="14"/>
      <c r="EV1530" s="14"/>
      <c r="EW1530" s="14"/>
      <c r="EX1530" s="14"/>
      <c r="EY1530" s="14"/>
      <c r="EZ1530" s="14"/>
      <c r="FA1530" s="14"/>
      <c r="FB1530" s="14"/>
      <c r="FC1530" s="14"/>
      <c r="FD1530" s="14"/>
      <c r="FE1530" s="14"/>
      <c r="FF1530" s="14"/>
      <c r="FG1530" s="14"/>
      <c r="FH1530" s="14"/>
      <c r="FI1530" s="19" t="s">
        <v>217</v>
      </c>
      <c r="FJ1530" s="16" t="s">
        <v>218</v>
      </c>
      <c r="FK1530" s="17">
        <v>46095.47152777778</v>
      </c>
      <c r="FL1530" s="14"/>
      <c r="FM1530" s="14"/>
      <c r="FN1530" s="16" t="s">
        <v>3301</v>
      </c>
      <c r="FO1530" s="17">
        <v>46095.47152777778</v>
      </c>
      <c r="FP1530" s="13" t="s">
        <v>19829</v>
      </c>
      <c r="FQ1530" s="13" t="s">
        <v>19830</v>
      </c>
      <c r="FR1530" s="13" t="s">
        <v>19831</v>
      </c>
      <c r="FS1530" s="14"/>
      <c r="FT1530" s="14"/>
      <c r="FU1530" s="14" t="str">
        <f t="shared" si="17"/>
        <v>Base de Dados_Images/14FCV010Y01.Imagem do Equipamento-.134422.jpg</v>
      </c>
      <c r="FV1530" s="20"/>
      <c r="FW1530" s="20"/>
    </row>
    <row r="1531" ht="15.75" hidden="1" customHeight="1">
      <c r="A1531" s="10" t="s">
        <v>19116</v>
      </c>
      <c r="B1531" s="10" t="s">
        <v>16361</v>
      </c>
      <c r="C1531" s="10" t="s">
        <v>301</v>
      </c>
      <c r="D1531" s="10" t="s">
        <v>19832</v>
      </c>
      <c r="E1531" s="11" t="s">
        <v>19833</v>
      </c>
      <c r="F1531" s="26" t="s">
        <v>184</v>
      </c>
      <c r="G1531" s="13" t="s">
        <v>185</v>
      </c>
      <c r="H1531" s="13" t="s">
        <v>19834</v>
      </c>
      <c r="I1531" s="13" t="s">
        <v>185</v>
      </c>
      <c r="J1531" s="13" t="s">
        <v>19835</v>
      </c>
      <c r="K1531" s="13" t="s">
        <v>185</v>
      </c>
      <c r="L1531" s="13" t="s">
        <v>19836</v>
      </c>
      <c r="M1531" s="13" t="s">
        <v>185</v>
      </c>
      <c r="N1531" s="13" t="s">
        <v>19837</v>
      </c>
      <c r="O1531" s="13" t="s">
        <v>185</v>
      </c>
      <c r="P1531" s="13" t="s">
        <v>19838</v>
      </c>
      <c r="Q1531" s="13" t="s">
        <v>185</v>
      </c>
      <c r="R1531" s="13" t="s">
        <v>19839</v>
      </c>
      <c r="S1531" s="13" t="s">
        <v>185</v>
      </c>
      <c r="T1531" s="13" t="s">
        <v>19840</v>
      </c>
      <c r="U1531" s="13" t="s">
        <v>185</v>
      </c>
      <c r="V1531" s="13" t="s">
        <v>19841</v>
      </c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  <c r="BO1531" s="14"/>
      <c r="BP1531" s="14"/>
      <c r="BQ1531" s="14"/>
      <c r="BR1531" s="14"/>
      <c r="BS1531" s="19" t="s">
        <v>217</v>
      </c>
      <c r="BT1531" s="19" t="s">
        <v>274</v>
      </c>
      <c r="BU1531" s="18"/>
      <c r="BV1531" s="16" t="s">
        <v>218</v>
      </c>
      <c r="BW1531" s="17">
        <v>46070.420023148145</v>
      </c>
      <c r="BX1531" s="16" t="s">
        <v>218</v>
      </c>
      <c r="BY1531" s="17">
        <v>46070.420023148145</v>
      </c>
      <c r="BZ1531" s="26" t="s">
        <v>219</v>
      </c>
      <c r="CA1531" s="13" t="s">
        <v>185</v>
      </c>
      <c r="CB1531" s="13" t="s">
        <v>19842</v>
      </c>
      <c r="CC1531" s="13" t="s">
        <v>185</v>
      </c>
      <c r="CD1531" s="13" t="s">
        <v>19843</v>
      </c>
      <c r="CE1531" s="14"/>
      <c r="CF1531" s="14"/>
      <c r="CG1531" s="14"/>
      <c r="CH1531" s="14"/>
      <c r="CI1531" s="14"/>
      <c r="CJ1531" s="14"/>
      <c r="CK1531" s="14"/>
      <c r="CL1531" s="14"/>
      <c r="CM1531" s="14"/>
      <c r="CN1531" s="14"/>
      <c r="CO1531" s="14"/>
      <c r="CP1531" s="14"/>
      <c r="CQ1531" s="14"/>
      <c r="CR1531" s="14"/>
      <c r="CS1531" s="14"/>
      <c r="CT1531" s="14"/>
      <c r="CU1531" s="14"/>
      <c r="CV1531" s="14"/>
      <c r="CW1531" s="14"/>
      <c r="CX1531" s="14"/>
      <c r="CY1531" s="14"/>
      <c r="CZ1531" s="14"/>
      <c r="DA1531" s="14"/>
      <c r="DB1531" s="14"/>
      <c r="DC1531" s="14"/>
      <c r="DD1531" s="14"/>
      <c r="DE1531" s="19" t="s">
        <v>217</v>
      </c>
      <c r="DF1531" s="19" t="s">
        <v>274</v>
      </c>
      <c r="DG1531" s="18"/>
      <c r="DH1531" s="16" t="s">
        <v>218</v>
      </c>
      <c r="DI1531" s="17">
        <v>46086.57603009259</v>
      </c>
      <c r="DJ1531" s="16" t="s">
        <v>218</v>
      </c>
      <c r="DK1531" s="17">
        <v>46086.57603009259</v>
      </c>
      <c r="DL1531" s="26" t="s">
        <v>224</v>
      </c>
      <c r="DM1531" s="13" t="s">
        <v>185</v>
      </c>
      <c r="DN1531" s="13" t="s">
        <v>19844</v>
      </c>
      <c r="DO1531" s="14"/>
      <c r="DP1531" s="14"/>
      <c r="DQ1531" s="14"/>
      <c r="DR1531" s="14"/>
      <c r="DS1531" s="14"/>
      <c r="DT1531" s="14"/>
      <c r="DU1531" s="14"/>
      <c r="DV1531" s="14"/>
      <c r="DW1531" s="14"/>
      <c r="DX1531" s="14"/>
      <c r="DY1531" s="14"/>
      <c r="DZ1531" s="14"/>
      <c r="EA1531" s="14"/>
      <c r="EB1531" s="14"/>
      <c r="EC1531" s="14"/>
      <c r="ED1531" s="14"/>
      <c r="EE1531" s="14"/>
      <c r="EF1531" s="14"/>
      <c r="EG1531" s="14"/>
      <c r="EH1531" s="14"/>
      <c r="EI1531" s="19" t="s">
        <v>217</v>
      </c>
      <c r="EJ1531" s="16" t="s">
        <v>218</v>
      </c>
      <c r="EK1531" s="17">
        <v>46088.36405092593</v>
      </c>
      <c r="EL1531" s="26" t="s">
        <v>233</v>
      </c>
      <c r="EM1531" s="13" t="s">
        <v>185</v>
      </c>
      <c r="EN1531" s="13" t="s">
        <v>19845</v>
      </c>
      <c r="EO1531" s="14"/>
      <c r="EP1531" s="14"/>
      <c r="EQ1531" s="14"/>
      <c r="ER1531" s="14"/>
      <c r="ES1531" s="14"/>
      <c r="ET1531" s="14"/>
      <c r="EU1531" s="14"/>
      <c r="EV1531" s="14"/>
      <c r="EW1531" s="14"/>
      <c r="EX1531" s="14"/>
      <c r="EY1531" s="14"/>
      <c r="EZ1531" s="14"/>
      <c r="FA1531" s="14"/>
      <c r="FB1531" s="14"/>
      <c r="FC1531" s="14"/>
      <c r="FD1531" s="14"/>
      <c r="FE1531" s="14"/>
      <c r="FF1531" s="14"/>
      <c r="FG1531" s="14"/>
      <c r="FH1531" s="14"/>
      <c r="FI1531" s="19" t="s">
        <v>217</v>
      </c>
      <c r="FJ1531" s="16" t="s">
        <v>218</v>
      </c>
      <c r="FK1531" s="17">
        <v>46095.46913194445</v>
      </c>
      <c r="FL1531" s="14"/>
      <c r="FM1531" s="14"/>
      <c r="FN1531" s="16" t="s">
        <v>3301</v>
      </c>
      <c r="FO1531" s="17">
        <v>46095.46913194445</v>
      </c>
      <c r="FP1531" s="13" t="s">
        <v>19845</v>
      </c>
      <c r="FQ1531" s="13" t="s">
        <v>19846</v>
      </c>
      <c r="FR1531" s="13" t="s">
        <v>19841</v>
      </c>
      <c r="FS1531" s="14"/>
      <c r="FT1531" s="14"/>
      <c r="FU1531" s="14" t="str">
        <f t="shared" si="17"/>
        <v>Base de Dados_Images/14LCV520Y01.Imagem do Equipamento-.130431.jpg</v>
      </c>
      <c r="FV1531" s="20"/>
      <c r="FW1531" s="20"/>
    </row>
    <row r="1532" ht="15.75" hidden="1" customHeight="1">
      <c r="A1532" s="10" t="s">
        <v>19116</v>
      </c>
      <c r="B1532" s="10" t="s">
        <v>16361</v>
      </c>
      <c r="C1532" s="10" t="s">
        <v>301</v>
      </c>
      <c r="D1532" s="10" t="s">
        <v>19847</v>
      </c>
      <c r="E1532" s="11" t="s">
        <v>19848</v>
      </c>
      <c r="F1532" s="26" t="s">
        <v>184</v>
      </c>
      <c r="G1532" s="13" t="s">
        <v>185</v>
      </c>
      <c r="H1532" s="13" t="s">
        <v>19849</v>
      </c>
      <c r="I1532" s="13" t="s">
        <v>185</v>
      </c>
      <c r="J1532" s="13" t="s">
        <v>19850</v>
      </c>
      <c r="K1532" s="13" t="s">
        <v>185</v>
      </c>
      <c r="L1532" s="13" t="s">
        <v>19851</v>
      </c>
      <c r="M1532" s="13" t="s">
        <v>185</v>
      </c>
      <c r="N1532" s="13" t="s">
        <v>19852</v>
      </c>
      <c r="O1532" s="13" t="s">
        <v>185</v>
      </c>
      <c r="P1532" s="13" t="s">
        <v>19853</v>
      </c>
      <c r="Q1532" s="13" t="s">
        <v>185</v>
      </c>
      <c r="R1532" s="13" t="s">
        <v>19854</v>
      </c>
      <c r="S1532" s="13" t="s">
        <v>185</v>
      </c>
      <c r="T1532" s="13" t="s">
        <v>19855</v>
      </c>
      <c r="U1532" s="13" t="s">
        <v>185</v>
      </c>
      <c r="V1532" s="13" t="s">
        <v>19856</v>
      </c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  <c r="BO1532" s="14"/>
      <c r="BP1532" s="14"/>
      <c r="BQ1532" s="14"/>
      <c r="BR1532" s="14"/>
      <c r="BS1532" s="19" t="s">
        <v>217</v>
      </c>
      <c r="BT1532" s="19" t="s">
        <v>274</v>
      </c>
      <c r="BU1532" s="18"/>
      <c r="BV1532" s="16" t="s">
        <v>218</v>
      </c>
      <c r="BW1532" s="17">
        <v>46077.43681712963</v>
      </c>
      <c r="BX1532" s="16" t="s">
        <v>218</v>
      </c>
      <c r="BY1532" s="17">
        <v>46077.43681712963</v>
      </c>
      <c r="BZ1532" s="26" t="s">
        <v>219</v>
      </c>
      <c r="CA1532" s="13" t="s">
        <v>185</v>
      </c>
      <c r="CB1532" s="13" t="s">
        <v>19857</v>
      </c>
      <c r="CC1532" s="13" t="s">
        <v>185</v>
      </c>
      <c r="CD1532" s="13" t="s">
        <v>19858</v>
      </c>
      <c r="CE1532" s="14"/>
      <c r="CF1532" s="14"/>
      <c r="CG1532" s="14"/>
      <c r="CH1532" s="14"/>
      <c r="CI1532" s="14"/>
      <c r="CJ1532" s="14"/>
      <c r="CK1532" s="14"/>
      <c r="CL1532" s="14"/>
      <c r="CM1532" s="14"/>
      <c r="CN1532" s="14"/>
      <c r="CO1532" s="14"/>
      <c r="CP1532" s="14"/>
      <c r="CQ1532" s="14"/>
      <c r="CR1532" s="14"/>
      <c r="CS1532" s="14"/>
      <c r="CT1532" s="14"/>
      <c r="CU1532" s="14"/>
      <c r="CV1532" s="14"/>
      <c r="CW1532" s="14"/>
      <c r="CX1532" s="14"/>
      <c r="CY1532" s="14"/>
      <c r="CZ1532" s="14"/>
      <c r="DA1532" s="14"/>
      <c r="DB1532" s="14"/>
      <c r="DC1532" s="14"/>
      <c r="DD1532" s="14"/>
      <c r="DE1532" s="19" t="s">
        <v>217</v>
      </c>
      <c r="DF1532" s="19" t="s">
        <v>274</v>
      </c>
      <c r="DG1532" s="18"/>
      <c r="DH1532" s="16" t="s">
        <v>218</v>
      </c>
      <c r="DI1532" s="17">
        <v>46105.393217592595</v>
      </c>
      <c r="DJ1532" s="16" t="s">
        <v>218</v>
      </c>
      <c r="DK1532" s="17">
        <v>46105.393217592595</v>
      </c>
      <c r="DL1532" s="26" t="s">
        <v>224</v>
      </c>
      <c r="DM1532" s="13" t="s">
        <v>185</v>
      </c>
      <c r="DN1532" s="13" t="s">
        <v>19859</v>
      </c>
      <c r="DO1532" s="14"/>
      <c r="DP1532" s="14"/>
      <c r="DQ1532" s="14"/>
      <c r="DR1532" s="14"/>
      <c r="DS1532" s="14"/>
      <c r="DT1532" s="14"/>
      <c r="DU1532" s="14"/>
      <c r="DV1532" s="14"/>
      <c r="DW1532" s="14"/>
      <c r="DX1532" s="14"/>
      <c r="DY1532" s="14"/>
      <c r="DZ1532" s="14"/>
      <c r="EA1532" s="14"/>
      <c r="EB1532" s="14"/>
      <c r="EC1532" s="14"/>
      <c r="ED1532" s="14"/>
      <c r="EE1532" s="14"/>
      <c r="EF1532" s="14"/>
      <c r="EG1532" s="14"/>
      <c r="EH1532" s="14"/>
      <c r="EI1532" s="19" t="s">
        <v>217</v>
      </c>
      <c r="EJ1532" s="16" t="s">
        <v>218</v>
      </c>
      <c r="EK1532" s="17">
        <v>46091.63549768519</v>
      </c>
      <c r="EL1532" s="26" t="s">
        <v>233</v>
      </c>
      <c r="EM1532" s="13" t="s">
        <v>185</v>
      </c>
      <c r="EN1532" s="13" t="s">
        <v>19860</v>
      </c>
      <c r="EO1532" s="14"/>
      <c r="EP1532" s="14"/>
      <c r="EQ1532" s="14"/>
      <c r="ER1532" s="14"/>
      <c r="ES1532" s="14"/>
      <c r="ET1532" s="14"/>
      <c r="EU1532" s="14"/>
      <c r="EV1532" s="14"/>
      <c r="EW1532" s="14"/>
      <c r="EX1532" s="14"/>
      <c r="EY1532" s="14"/>
      <c r="EZ1532" s="14"/>
      <c r="FA1532" s="14"/>
      <c r="FB1532" s="14"/>
      <c r="FC1532" s="14"/>
      <c r="FD1532" s="14"/>
      <c r="FE1532" s="14"/>
      <c r="FF1532" s="14"/>
      <c r="FG1532" s="14"/>
      <c r="FH1532" s="14"/>
      <c r="FI1532" s="16" t="s">
        <v>217</v>
      </c>
      <c r="FJ1532" s="16" t="s">
        <v>218</v>
      </c>
      <c r="FK1532" s="17">
        <v>46105.40813657407</v>
      </c>
      <c r="FL1532" s="14"/>
      <c r="FM1532" s="14"/>
      <c r="FN1532" s="16" t="s">
        <v>3301</v>
      </c>
      <c r="FO1532" s="17">
        <v>46105.40813657407</v>
      </c>
      <c r="FP1532" s="13" t="s">
        <v>19860</v>
      </c>
      <c r="FQ1532" s="13" t="s">
        <v>19861</v>
      </c>
      <c r="FR1532" s="13" t="s">
        <v>19862</v>
      </c>
      <c r="FS1532" s="14"/>
      <c r="FT1532" s="14"/>
      <c r="FU1532" s="14" t="str">
        <f t="shared" si="17"/>
        <v>Base de Dados_Images/14PCV010Y01.Imagem do Equipamento-.173546.jpg</v>
      </c>
      <c r="FV1532" s="20"/>
      <c r="FW1532" s="20"/>
    </row>
    <row r="1533" ht="15.75" hidden="1" customHeight="1">
      <c r="A1533" s="10" t="s">
        <v>19116</v>
      </c>
      <c r="B1533" s="10" t="s">
        <v>16361</v>
      </c>
      <c r="C1533" s="10" t="s">
        <v>301</v>
      </c>
      <c r="D1533" s="10" t="s">
        <v>19863</v>
      </c>
      <c r="E1533" s="11" t="s">
        <v>19864</v>
      </c>
      <c r="F1533" s="26" t="s">
        <v>184</v>
      </c>
      <c r="G1533" s="13" t="s">
        <v>185</v>
      </c>
      <c r="H1533" s="13" t="s">
        <v>19865</v>
      </c>
      <c r="I1533" s="13" t="s">
        <v>185</v>
      </c>
      <c r="J1533" s="13" t="s">
        <v>19866</v>
      </c>
      <c r="K1533" s="13" t="s">
        <v>185</v>
      </c>
      <c r="L1533" s="13" t="s">
        <v>19867</v>
      </c>
      <c r="M1533" s="13" t="s">
        <v>185</v>
      </c>
      <c r="N1533" s="13" t="s">
        <v>19867</v>
      </c>
      <c r="O1533" s="13" t="s">
        <v>405</v>
      </c>
      <c r="P1533" s="13" t="s">
        <v>19868</v>
      </c>
      <c r="Q1533" s="13" t="s">
        <v>185</v>
      </c>
      <c r="R1533" s="13" t="s">
        <v>19869</v>
      </c>
      <c r="S1533" s="13" t="s">
        <v>185</v>
      </c>
      <c r="T1533" s="13" t="s">
        <v>19870</v>
      </c>
      <c r="U1533" s="13" t="s">
        <v>185</v>
      </c>
      <c r="V1533" s="13" t="s">
        <v>19871</v>
      </c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  <c r="BO1533" s="14"/>
      <c r="BP1533" s="14"/>
      <c r="BQ1533" s="14"/>
      <c r="BR1533" s="14"/>
      <c r="BS1533" s="16" t="s">
        <v>218</v>
      </c>
      <c r="BT1533" s="19" t="s">
        <v>274</v>
      </c>
      <c r="BU1533" s="18"/>
      <c r="BV1533" s="16" t="s">
        <v>217</v>
      </c>
      <c r="BW1533" s="17"/>
      <c r="BX1533" s="16" t="s">
        <v>217</v>
      </c>
      <c r="BY1533" s="17"/>
      <c r="BZ1533" s="26" t="s">
        <v>219</v>
      </c>
      <c r="CA1533" s="13" t="s">
        <v>690</v>
      </c>
      <c r="CB1533" s="13" t="s">
        <v>19872</v>
      </c>
      <c r="CC1533" s="13" t="s">
        <v>690</v>
      </c>
      <c r="CD1533" s="13" t="s">
        <v>19873</v>
      </c>
      <c r="CE1533" s="14"/>
      <c r="CF1533" s="14"/>
      <c r="CG1533" s="14"/>
      <c r="CH1533" s="14"/>
      <c r="CI1533" s="14"/>
      <c r="CJ1533" s="14"/>
      <c r="CK1533" s="14"/>
      <c r="CL1533" s="14"/>
      <c r="CM1533" s="14"/>
      <c r="CN1533" s="14"/>
      <c r="CO1533" s="14"/>
      <c r="CP1533" s="14"/>
      <c r="CQ1533" s="14"/>
      <c r="CR1533" s="14"/>
      <c r="CS1533" s="14"/>
      <c r="CT1533" s="14"/>
      <c r="CU1533" s="14"/>
      <c r="CV1533" s="14"/>
      <c r="CW1533" s="14"/>
      <c r="CX1533" s="14"/>
      <c r="CY1533" s="14"/>
      <c r="CZ1533" s="14"/>
      <c r="DA1533" s="14"/>
      <c r="DB1533" s="14"/>
      <c r="DC1533" s="14"/>
      <c r="DD1533" s="14"/>
      <c r="DE1533" s="19" t="s">
        <v>217</v>
      </c>
      <c r="DF1533" s="19" t="s">
        <v>274</v>
      </c>
      <c r="DG1533" s="18"/>
      <c r="DH1533" s="16" t="s">
        <v>218</v>
      </c>
      <c r="DI1533" s="17">
        <v>46085.560011574074</v>
      </c>
      <c r="DJ1533" s="16" t="s">
        <v>218</v>
      </c>
      <c r="DK1533" s="17">
        <v>46085.560011574074</v>
      </c>
      <c r="DL1533" s="26" t="s">
        <v>224</v>
      </c>
      <c r="DM1533" s="13" t="s">
        <v>185</v>
      </c>
      <c r="DN1533" s="13" t="s">
        <v>19874</v>
      </c>
      <c r="DO1533" s="14"/>
      <c r="DP1533" s="14"/>
      <c r="DQ1533" s="14"/>
      <c r="DR1533" s="14"/>
      <c r="DS1533" s="14"/>
      <c r="DT1533" s="14"/>
      <c r="DU1533" s="14"/>
      <c r="DV1533" s="14"/>
      <c r="DW1533" s="14"/>
      <c r="DX1533" s="14"/>
      <c r="DY1533" s="14"/>
      <c r="DZ1533" s="14"/>
      <c r="EA1533" s="14"/>
      <c r="EB1533" s="14"/>
      <c r="EC1533" s="14"/>
      <c r="ED1533" s="14"/>
      <c r="EE1533" s="14"/>
      <c r="EF1533" s="14"/>
      <c r="EG1533" s="14"/>
      <c r="EH1533" s="14"/>
      <c r="EI1533" s="19" t="s">
        <v>217</v>
      </c>
      <c r="EJ1533" s="16" t="s">
        <v>218</v>
      </c>
      <c r="EK1533" s="17">
        <v>46088.40724537037</v>
      </c>
      <c r="EL1533" s="26" t="s">
        <v>233</v>
      </c>
      <c r="EM1533" s="13" t="s">
        <v>185</v>
      </c>
      <c r="EN1533" s="13" t="s">
        <v>19875</v>
      </c>
      <c r="EO1533" s="14"/>
      <c r="EP1533" s="14"/>
      <c r="EQ1533" s="14"/>
      <c r="ER1533" s="14"/>
      <c r="ES1533" s="14"/>
      <c r="ET1533" s="14"/>
      <c r="EU1533" s="14"/>
      <c r="EV1533" s="14"/>
      <c r="EW1533" s="14"/>
      <c r="EX1533" s="14"/>
      <c r="EY1533" s="14"/>
      <c r="EZ1533" s="14"/>
      <c r="FA1533" s="14"/>
      <c r="FB1533" s="14"/>
      <c r="FC1533" s="14"/>
      <c r="FD1533" s="14"/>
      <c r="FE1533" s="14"/>
      <c r="FF1533" s="14"/>
      <c r="FG1533" s="14"/>
      <c r="FH1533" s="14"/>
      <c r="FI1533" s="19" t="s">
        <v>217</v>
      </c>
      <c r="FJ1533" s="16" t="s">
        <v>218</v>
      </c>
      <c r="FK1533" s="17">
        <v>46095.47248842593</v>
      </c>
      <c r="FL1533" s="14"/>
      <c r="FM1533" s="14"/>
      <c r="FN1533" s="19" t="s">
        <v>234</v>
      </c>
      <c r="FO1533" s="18"/>
      <c r="FP1533" s="13" t="s">
        <v>19876</v>
      </c>
      <c r="FQ1533" s="13" t="s">
        <v>19877</v>
      </c>
      <c r="FR1533" s="13" t="s">
        <v>19878</v>
      </c>
      <c r="FS1533" s="14"/>
      <c r="FT1533" s="14"/>
      <c r="FU1533" s="14" t="str">
        <f t="shared" si="17"/>
        <v>Base de Dados_Images/14LCV530Y01.Imagem do Equipamento-.130949.jpg</v>
      </c>
      <c r="FV1533" s="20"/>
      <c r="FW1533" s="20"/>
    </row>
    <row r="1534" ht="15.75" hidden="1" customHeight="1">
      <c r="A1534" s="10" t="s">
        <v>19116</v>
      </c>
      <c r="B1534" s="10" t="s">
        <v>16361</v>
      </c>
      <c r="C1534" s="10" t="s">
        <v>301</v>
      </c>
      <c r="D1534" s="10" t="s">
        <v>19879</v>
      </c>
      <c r="E1534" s="11" t="s">
        <v>19817</v>
      </c>
      <c r="F1534" s="26" t="s">
        <v>184</v>
      </c>
      <c r="G1534" s="13" t="s">
        <v>185</v>
      </c>
      <c r="H1534" s="13" t="s">
        <v>19880</v>
      </c>
      <c r="I1534" s="13" t="s">
        <v>185</v>
      </c>
      <c r="J1534" s="13" t="s">
        <v>19881</v>
      </c>
      <c r="K1534" s="13" t="s">
        <v>185</v>
      </c>
      <c r="L1534" s="13" t="s">
        <v>19882</v>
      </c>
      <c r="M1534" s="13" t="s">
        <v>185</v>
      </c>
      <c r="N1534" s="13" t="s">
        <v>19883</v>
      </c>
      <c r="O1534" s="13" t="s">
        <v>185</v>
      </c>
      <c r="P1534" s="13" t="s">
        <v>19884</v>
      </c>
      <c r="Q1534" s="13" t="s">
        <v>185</v>
      </c>
      <c r="R1534" s="13" t="s">
        <v>19885</v>
      </c>
      <c r="S1534" s="13" t="s">
        <v>185</v>
      </c>
      <c r="T1534" s="13" t="s">
        <v>19886</v>
      </c>
      <c r="U1534" s="13" t="s">
        <v>185</v>
      </c>
      <c r="V1534" s="13" t="s">
        <v>19887</v>
      </c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  <c r="BO1534" s="14"/>
      <c r="BP1534" s="14"/>
      <c r="BQ1534" s="14"/>
      <c r="BR1534" s="14"/>
      <c r="BS1534" s="19" t="s">
        <v>217</v>
      </c>
      <c r="BT1534" s="19" t="s">
        <v>274</v>
      </c>
      <c r="BU1534" s="18"/>
      <c r="BV1534" s="16" t="s">
        <v>218</v>
      </c>
      <c r="BW1534" s="17">
        <v>46066.44865740741</v>
      </c>
      <c r="BX1534" s="16" t="s">
        <v>218</v>
      </c>
      <c r="BY1534" s="17">
        <v>46066.44865740741</v>
      </c>
      <c r="BZ1534" s="26" t="s">
        <v>219</v>
      </c>
      <c r="CA1534" s="13" t="s">
        <v>185</v>
      </c>
      <c r="CB1534" s="13" t="s">
        <v>19888</v>
      </c>
      <c r="CC1534" s="13" t="s">
        <v>185</v>
      </c>
      <c r="CD1534" s="13" t="s">
        <v>19889</v>
      </c>
      <c r="CE1534" s="14"/>
      <c r="CF1534" s="14"/>
      <c r="CG1534" s="14"/>
      <c r="CH1534" s="14"/>
      <c r="CI1534" s="14"/>
      <c r="CJ1534" s="14"/>
      <c r="CK1534" s="14"/>
      <c r="CL1534" s="14"/>
      <c r="CM1534" s="14"/>
      <c r="CN1534" s="14"/>
      <c r="CO1534" s="14"/>
      <c r="CP1534" s="14"/>
      <c r="CQ1534" s="14"/>
      <c r="CR1534" s="14"/>
      <c r="CS1534" s="14"/>
      <c r="CT1534" s="14"/>
      <c r="CU1534" s="14"/>
      <c r="CV1534" s="14"/>
      <c r="CW1534" s="14"/>
      <c r="CX1534" s="14"/>
      <c r="CY1534" s="14"/>
      <c r="CZ1534" s="14"/>
      <c r="DA1534" s="14"/>
      <c r="DB1534" s="14"/>
      <c r="DC1534" s="14"/>
      <c r="DD1534" s="14"/>
      <c r="DE1534" s="19" t="s">
        <v>217</v>
      </c>
      <c r="DF1534" s="19" t="s">
        <v>274</v>
      </c>
      <c r="DG1534" s="18"/>
      <c r="DH1534" s="16" t="s">
        <v>218</v>
      </c>
      <c r="DI1534" s="17">
        <v>46087.34449074074</v>
      </c>
      <c r="DJ1534" s="16" t="s">
        <v>218</v>
      </c>
      <c r="DK1534" s="17">
        <v>46087.34449074074</v>
      </c>
      <c r="DL1534" s="26" t="s">
        <v>224</v>
      </c>
      <c r="DM1534" s="13" t="s">
        <v>185</v>
      </c>
      <c r="DN1534" s="13" t="s">
        <v>19890</v>
      </c>
      <c r="DO1534" s="14"/>
      <c r="DP1534" s="14"/>
      <c r="DQ1534" s="14"/>
      <c r="DR1534" s="14"/>
      <c r="DS1534" s="14"/>
      <c r="DT1534" s="14"/>
      <c r="DU1534" s="14"/>
      <c r="DV1534" s="14"/>
      <c r="DW1534" s="14"/>
      <c r="DX1534" s="14"/>
      <c r="DY1534" s="14"/>
      <c r="DZ1534" s="14"/>
      <c r="EA1534" s="14"/>
      <c r="EB1534" s="14"/>
      <c r="EC1534" s="14"/>
      <c r="ED1534" s="14"/>
      <c r="EE1534" s="14"/>
      <c r="EF1534" s="14"/>
      <c r="EG1534" s="14"/>
      <c r="EH1534" s="14"/>
      <c r="EI1534" s="19" t="s">
        <v>217</v>
      </c>
      <c r="EJ1534" s="16" t="s">
        <v>218</v>
      </c>
      <c r="EK1534" s="17">
        <v>46091.63685185185</v>
      </c>
      <c r="EL1534" s="26" t="s">
        <v>233</v>
      </c>
      <c r="EM1534" s="13" t="s">
        <v>185</v>
      </c>
      <c r="EN1534" s="13" t="s">
        <v>19891</v>
      </c>
      <c r="EO1534" s="14"/>
      <c r="EP1534" s="14"/>
      <c r="EQ1534" s="14"/>
      <c r="ER1534" s="14"/>
      <c r="ES1534" s="14"/>
      <c r="ET1534" s="14"/>
      <c r="EU1534" s="14"/>
      <c r="EV1534" s="14"/>
      <c r="EW1534" s="14"/>
      <c r="EX1534" s="14"/>
      <c r="EY1534" s="14"/>
      <c r="EZ1534" s="14"/>
      <c r="FA1534" s="14"/>
      <c r="FB1534" s="14"/>
      <c r="FC1534" s="14"/>
      <c r="FD1534" s="14"/>
      <c r="FE1534" s="14"/>
      <c r="FF1534" s="14"/>
      <c r="FG1534" s="14"/>
      <c r="FH1534" s="14"/>
      <c r="FI1534" s="19" t="s">
        <v>217</v>
      </c>
      <c r="FJ1534" s="16" t="s">
        <v>218</v>
      </c>
      <c r="FK1534" s="17">
        <v>46095.59260416667</v>
      </c>
      <c r="FL1534" s="14"/>
      <c r="FM1534" s="14"/>
      <c r="FN1534" s="16" t="s">
        <v>3301</v>
      </c>
      <c r="FO1534" s="17">
        <v>46095.59260416667</v>
      </c>
      <c r="FP1534" s="13" t="s">
        <v>19891</v>
      </c>
      <c r="FQ1534" s="13" t="s">
        <v>19892</v>
      </c>
      <c r="FR1534" s="13" t="s">
        <v>19886</v>
      </c>
      <c r="FS1534" s="14"/>
      <c r="FT1534" s="14"/>
      <c r="FU1534" s="14" t="str">
        <f t="shared" si="17"/>
        <v>Base de Dados_Images/14FCV020Y01.Imagem do Equipamento-.134546.jpg</v>
      </c>
      <c r="FV1534" s="20"/>
      <c r="FW1534" s="20"/>
    </row>
    <row r="1535" ht="15.75" hidden="1" customHeight="1">
      <c r="A1535" s="10" t="s">
        <v>19116</v>
      </c>
      <c r="B1535" s="10" t="s">
        <v>16361</v>
      </c>
      <c r="C1535" s="10" t="s">
        <v>301</v>
      </c>
      <c r="D1535" s="10" t="s">
        <v>19893</v>
      </c>
      <c r="E1535" s="11" t="s">
        <v>19848</v>
      </c>
      <c r="F1535" s="26" t="s">
        <v>184</v>
      </c>
      <c r="G1535" s="13" t="s">
        <v>185</v>
      </c>
      <c r="H1535" s="13" t="s">
        <v>19894</v>
      </c>
      <c r="I1535" s="13" t="s">
        <v>185</v>
      </c>
      <c r="J1535" s="13" t="s">
        <v>19895</v>
      </c>
      <c r="K1535" s="13" t="s">
        <v>185</v>
      </c>
      <c r="L1535" s="13" t="s">
        <v>19896</v>
      </c>
      <c r="M1535" s="13" t="s">
        <v>185</v>
      </c>
      <c r="N1535" s="13" t="s">
        <v>19897</v>
      </c>
      <c r="O1535" s="13" t="s">
        <v>185</v>
      </c>
      <c r="P1535" s="13" t="s">
        <v>19898</v>
      </c>
      <c r="Q1535" s="13" t="s">
        <v>185</v>
      </c>
      <c r="R1535" s="13" t="s">
        <v>19899</v>
      </c>
      <c r="S1535" s="13" t="s">
        <v>185</v>
      </c>
      <c r="T1535" s="13" t="s">
        <v>19900</v>
      </c>
      <c r="U1535" s="13" t="s">
        <v>185</v>
      </c>
      <c r="V1535" s="13" t="s">
        <v>19901</v>
      </c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  <c r="BO1535" s="14"/>
      <c r="BP1535" s="14"/>
      <c r="BQ1535" s="14"/>
      <c r="BR1535" s="14"/>
      <c r="BS1535" s="19" t="s">
        <v>217</v>
      </c>
      <c r="BT1535" s="19" t="s">
        <v>274</v>
      </c>
      <c r="BU1535" s="18"/>
      <c r="BV1535" s="16" t="s">
        <v>218</v>
      </c>
      <c r="BW1535" s="17">
        <v>46078.363217592596</v>
      </c>
      <c r="BX1535" s="16" t="s">
        <v>218</v>
      </c>
      <c r="BY1535" s="17">
        <v>46078.363217592596</v>
      </c>
      <c r="BZ1535" s="26" t="s">
        <v>219</v>
      </c>
      <c r="CA1535" s="13" t="s">
        <v>185</v>
      </c>
      <c r="CB1535" s="13" t="s">
        <v>19902</v>
      </c>
      <c r="CC1535" s="13" t="s">
        <v>185</v>
      </c>
      <c r="CD1535" s="13" t="s">
        <v>19903</v>
      </c>
      <c r="CE1535" s="14"/>
      <c r="CF1535" s="14"/>
      <c r="CG1535" s="14"/>
      <c r="CH1535" s="14"/>
      <c r="CI1535" s="14"/>
      <c r="CJ1535" s="14"/>
      <c r="CK1535" s="14"/>
      <c r="CL1535" s="14"/>
      <c r="CM1535" s="14"/>
      <c r="CN1535" s="14"/>
      <c r="CO1535" s="14"/>
      <c r="CP1535" s="14"/>
      <c r="CQ1535" s="14"/>
      <c r="CR1535" s="14"/>
      <c r="CS1535" s="14"/>
      <c r="CT1535" s="14"/>
      <c r="CU1535" s="14"/>
      <c r="CV1535" s="14"/>
      <c r="CW1535" s="14"/>
      <c r="CX1535" s="14"/>
      <c r="CY1535" s="14"/>
      <c r="CZ1535" s="14"/>
      <c r="DA1535" s="14"/>
      <c r="DB1535" s="14"/>
      <c r="DC1535" s="14"/>
      <c r="DD1535" s="14"/>
      <c r="DE1535" s="19" t="s">
        <v>217</v>
      </c>
      <c r="DF1535" s="19" t="s">
        <v>274</v>
      </c>
      <c r="DG1535" s="18"/>
      <c r="DH1535" s="16" t="s">
        <v>218</v>
      </c>
      <c r="DI1535" s="17">
        <v>46087.34476851852</v>
      </c>
      <c r="DJ1535" s="16" t="s">
        <v>218</v>
      </c>
      <c r="DK1535" s="17">
        <v>46087.34476851852</v>
      </c>
      <c r="DL1535" s="26" t="s">
        <v>224</v>
      </c>
      <c r="DM1535" s="13" t="s">
        <v>185</v>
      </c>
      <c r="DN1535" s="13" t="s">
        <v>19904</v>
      </c>
      <c r="DO1535" s="14"/>
      <c r="DP1535" s="14"/>
      <c r="DQ1535" s="14"/>
      <c r="DR1535" s="14"/>
      <c r="DS1535" s="14"/>
      <c r="DT1535" s="14"/>
      <c r="DU1535" s="14"/>
      <c r="DV1535" s="14"/>
      <c r="DW1535" s="14"/>
      <c r="DX1535" s="14"/>
      <c r="DY1535" s="14"/>
      <c r="DZ1535" s="14"/>
      <c r="EA1535" s="14"/>
      <c r="EB1535" s="14"/>
      <c r="EC1535" s="14"/>
      <c r="ED1535" s="14"/>
      <c r="EE1535" s="14"/>
      <c r="EF1535" s="14"/>
      <c r="EG1535" s="14"/>
      <c r="EH1535" s="14"/>
      <c r="EI1535" s="19" t="s">
        <v>217</v>
      </c>
      <c r="EJ1535" s="16" t="s">
        <v>218</v>
      </c>
      <c r="EK1535" s="17">
        <v>46091.63631944444</v>
      </c>
      <c r="EL1535" s="26" t="s">
        <v>233</v>
      </c>
      <c r="EM1535" s="13" t="s">
        <v>185</v>
      </c>
      <c r="EN1535" s="13" t="s">
        <v>19905</v>
      </c>
      <c r="EO1535" s="14"/>
      <c r="EP1535" s="14"/>
      <c r="EQ1535" s="14"/>
      <c r="ER1535" s="14"/>
      <c r="ES1535" s="14"/>
      <c r="ET1535" s="14"/>
      <c r="EU1535" s="14"/>
      <c r="EV1535" s="14"/>
      <c r="EW1535" s="14"/>
      <c r="EX1535" s="14"/>
      <c r="EY1535" s="14"/>
      <c r="EZ1535" s="14"/>
      <c r="FA1535" s="14"/>
      <c r="FB1535" s="14"/>
      <c r="FC1535" s="14"/>
      <c r="FD1535" s="14"/>
      <c r="FE1535" s="14"/>
      <c r="FF1535" s="14"/>
      <c r="FG1535" s="14"/>
      <c r="FH1535" s="14"/>
      <c r="FI1535" s="19" t="s">
        <v>217</v>
      </c>
      <c r="FJ1535" s="16" t="s">
        <v>218</v>
      </c>
      <c r="FK1535" s="17">
        <v>46095.47216435185</v>
      </c>
      <c r="FL1535" s="14"/>
      <c r="FM1535" s="14"/>
      <c r="FN1535" s="16" t="s">
        <v>3301</v>
      </c>
      <c r="FO1535" s="17">
        <v>46095.47216435185</v>
      </c>
      <c r="FP1535" s="13" t="s">
        <v>19905</v>
      </c>
      <c r="FQ1535" s="13" t="s">
        <v>19906</v>
      </c>
      <c r="FR1535" s="13" t="s">
        <v>19907</v>
      </c>
      <c r="FS1535" s="14"/>
      <c r="FT1535" s="14"/>
      <c r="FU1535" s="14" t="str">
        <f t="shared" si="17"/>
        <v>Base de Dados_Images/14PCV020Y01.Imagem do Equipamento-.115641.jpg</v>
      </c>
      <c r="FV1535" s="13"/>
      <c r="FW1535" s="13"/>
    </row>
    <row r="1536" ht="15.75" hidden="1" customHeight="1">
      <c r="A1536" s="10" t="s">
        <v>19116</v>
      </c>
      <c r="B1536" s="10" t="s">
        <v>19908</v>
      </c>
      <c r="C1536" s="10" t="s">
        <v>2832</v>
      </c>
      <c r="D1536" s="10" t="s">
        <v>19909</v>
      </c>
      <c r="E1536" s="11" t="s">
        <v>19910</v>
      </c>
      <c r="F1536" s="26" t="s">
        <v>184</v>
      </c>
      <c r="G1536" s="13" t="s">
        <v>185</v>
      </c>
      <c r="H1536" s="13" t="s">
        <v>19911</v>
      </c>
      <c r="I1536" s="13" t="s">
        <v>185</v>
      </c>
      <c r="J1536" s="13" t="s">
        <v>19912</v>
      </c>
      <c r="K1536" s="13" t="s">
        <v>185</v>
      </c>
      <c r="L1536" s="13" t="s">
        <v>19913</v>
      </c>
      <c r="M1536" s="13" t="s">
        <v>185</v>
      </c>
      <c r="N1536" s="13" t="s">
        <v>19914</v>
      </c>
      <c r="O1536" s="13" t="s">
        <v>185</v>
      </c>
      <c r="P1536" s="13" t="s">
        <v>19915</v>
      </c>
      <c r="Q1536" s="13" t="s">
        <v>185</v>
      </c>
      <c r="R1536" s="13" t="s">
        <v>19916</v>
      </c>
      <c r="S1536" s="13" t="s">
        <v>185</v>
      </c>
      <c r="T1536" s="13" t="s">
        <v>19917</v>
      </c>
      <c r="U1536" s="13" t="s">
        <v>185</v>
      </c>
      <c r="V1536" s="13" t="s">
        <v>19918</v>
      </c>
      <c r="W1536" s="13" t="s">
        <v>185</v>
      </c>
      <c r="X1536" s="13" t="s">
        <v>19919</v>
      </c>
      <c r="Y1536" s="13" t="s">
        <v>185</v>
      </c>
      <c r="Z1536" s="13" t="s">
        <v>19920</v>
      </c>
      <c r="AA1536" s="13" t="s">
        <v>185</v>
      </c>
      <c r="AB1536" s="13" t="s">
        <v>19921</v>
      </c>
      <c r="AC1536" s="13" t="s">
        <v>185</v>
      </c>
      <c r="AD1536" s="13" t="s">
        <v>19922</v>
      </c>
      <c r="AE1536" s="13" t="s">
        <v>185</v>
      </c>
      <c r="AF1536" s="13" t="s">
        <v>19923</v>
      </c>
      <c r="AG1536" s="13" t="s">
        <v>185</v>
      </c>
      <c r="AH1536" s="13" t="s">
        <v>19924</v>
      </c>
      <c r="AI1536" s="13" t="s">
        <v>185</v>
      </c>
      <c r="AJ1536" s="13" t="s">
        <v>19925</v>
      </c>
      <c r="AK1536" s="13" t="s">
        <v>185</v>
      </c>
      <c r="AL1536" s="13" t="s">
        <v>19926</v>
      </c>
      <c r="AM1536" s="13" t="s">
        <v>185</v>
      </c>
      <c r="AN1536" s="13" t="s">
        <v>19927</v>
      </c>
      <c r="AO1536" s="13" t="s">
        <v>185</v>
      </c>
      <c r="AP1536" s="13" t="s">
        <v>19928</v>
      </c>
      <c r="AQ1536" s="13" t="s">
        <v>185</v>
      </c>
      <c r="AR1536" s="13" t="s">
        <v>19929</v>
      </c>
      <c r="AS1536" s="13" t="s">
        <v>185</v>
      </c>
      <c r="AT1536" s="13" t="s">
        <v>19930</v>
      </c>
      <c r="AU1536" s="13" t="s">
        <v>185</v>
      </c>
      <c r="AV1536" s="13" t="s">
        <v>19931</v>
      </c>
      <c r="AW1536" s="13" t="s">
        <v>185</v>
      </c>
      <c r="AX1536" s="13" t="s">
        <v>19932</v>
      </c>
      <c r="AY1536" s="13" t="s">
        <v>185</v>
      </c>
      <c r="AZ1536" s="13" t="s">
        <v>19933</v>
      </c>
      <c r="BA1536" s="13" t="s">
        <v>185</v>
      </c>
      <c r="BB1536" s="13" t="s">
        <v>19934</v>
      </c>
      <c r="BC1536" s="13" t="s">
        <v>185</v>
      </c>
      <c r="BD1536" s="13" t="s">
        <v>19935</v>
      </c>
      <c r="BE1536" s="13" t="s">
        <v>185</v>
      </c>
      <c r="BF1536" s="13" t="s">
        <v>19936</v>
      </c>
      <c r="BG1536" s="13" t="s">
        <v>185</v>
      </c>
      <c r="BH1536" s="13" t="s">
        <v>19937</v>
      </c>
      <c r="BI1536" s="13" t="s">
        <v>185</v>
      </c>
      <c r="BJ1536" s="13" t="s">
        <v>19938</v>
      </c>
      <c r="BK1536" s="13" t="s">
        <v>185</v>
      </c>
      <c r="BL1536" s="13" t="s">
        <v>19939</v>
      </c>
      <c r="BM1536" s="13" t="s">
        <v>185</v>
      </c>
      <c r="BN1536" s="13" t="s">
        <v>19940</v>
      </c>
      <c r="BO1536" s="14"/>
      <c r="BP1536" s="14"/>
      <c r="BQ1536" s="14"/>
      <c r="BR1536" s="14"/>
      <c r="BS1536" s="19" t="s">
        <v>217</v>
      </c>
      <c r="BT1536" s="16" t="s">
        <v>218</v>
      </c>
      <c r="BU1536" s="17">
        <v>46085.45386574074</v>
      </c>
      <c r="BV1536" s="16" t="s">
        <v>218</v>
      </c>
      <c r="BW1536" s="17">
        <v>46056.4687962963</v>
      </c>
      <c r="BX1536" s="16" t="s">
        <v>218</v>
      </c>
      <c r="BY1536" s="17">
        <v>46085.45394675926</v>
      </c>
      <c r="BZ1536" s="26" t="s">
        <v>219</v>
      </c>
      <c r="CA1536" s="13" t="s">
        <v>185</v>
      </c>
      <c r="CB1536" s="13" t="s">
        <v>19941</v>
      </c>
      <c r="CC1536" s="13" t="s">
        <v>185</v>
      </c>
      <c r="CD1536" s="13" t="s">
        <v>19942</v>
      </c>
      <c r="CE1536" s="13" t="s">
        <v>185</v>
      </c>
      <c r="CF1536" s="13" t="s">
        <v>19943</v>
      </c>
      <c r="CG1536" s="13" t="s">
        <v>185</v>
      </c>
      <c r="CH1536" s="13" t="s">
        <v>19944</v>
      </c>
      <c r="CI1536" s="13" t="s">
        <v>185</v>
      </c>
      <c r="CJ1536" s="13" t="s">
        <v>19945</v>
      </c>
      <c r="CK1536" s="14"/>
      <c r="CL1536" s="14"/>
      <c r="CM1536" s="14"/>
      <c r="CN1536" s="14"/>
      <c r="CO1536" s="14"/>
      <c r="CP1536" s="14"/>
      <c r="CQ1536" s="14"/>
      <c r="CR1536" s="14"/>
      <c r="CS1536" s="14"/>
      <c r="CT1536" s="14"/>
      <c r="CU1536" s="14"/>
      <c r="CV1536" s="14"/>
      <c r="CW1536" s="14"/>
      <c r="CX1536" s="14"/>
      <c r="CY1536" s="14"/>
      <c r="CZ1536" s="14"/>
      <c r="DA1536" s="14"/>
      <c r="DB1536" s="14"/>
      <c r="DC1536" s="14"/>
      <c r="DD1536" s="14"/>
      <c r="DE1536" s="19" t="s">
        <v>217</v>
      </c>
      <c r="DF1536" s="16" t="s">
        <v>218</v>
      </c>
      <c r="DG1536" s="17">
        <v>46085.454050925924</v>
      </c>
      <c r="DH1536" s="16" t="s">
        <v>218</v>
      </c>
      <c r="DI1536" s="17">
        <v>46087.342256944445</v>
      </c>
      <c r="DJ1536" s="16" t="s">
        <v>218</v>
      </c>
      <c r="DK1536" s="17">
        <v>46087.342256944445</v>
      </c>
      <c r="DL1536" s="26" t="s">
        <v>224</v>
      </c>
      <c r="DM1536" s="13" t="s">
        <v>185</v>
      </c>
      <c r="DN1536" s="13" t="s">
        <v>19946</v>
      </c>
      <c r="DO1536" s="13" t="s">
        <v>185</v>
      </c>
      <c r="DP1536" s="13" t="s">
        <v>19947</v>
      </c>
      <c r="DQ1536" s="13" t="s">
        <v>185</v>
      </c>
      <c r="DR1536" s="13" t="s">
        <v>19948</v>
      </c>
      <c r="DS1536" s="13" t="s">
        <v>185</v>
      </c>
      <c r="DT1536" s="13" t="s">
        <v>19949</v>
      </c>
      <c r="DU1536" s="13" t="s">
        <v>185</v>
      </c>
      <c r="DV1536" s="13" t="s">
        <v>19950</v>
      </c>
      <c r="DW1536" s="13" t="s">
        <v>185</v>
      </c>
      <c r="DX1536" s="13" t="s">
        <v>19951</v>
      </c>
      <c r="DY1536" s="13" t="s">
        <v>185</v>
      </c>
      <c r="DZ1536" s="13" t="s">
        <v>19952</v>
      </c>
      <c r="EA1536" s="13" t="s">
        <v>185</v>
      </c>
      <c r="EB1536" s="13" t="s">
        <v>19953</v>
      </c>
      <c r="EC1536" s="13" t="s">
        <v>185</v>
      </c>
      <c r="ED1536" s="13" t="s">
        <v>19954</v>
      </c>
      <c r="EE1536" s="13" t="s">
        <v>185</v>
      </c>
      <c r="EF1536" s="13" t="s">
        <v>19955</v>
      </c>
      <c r="EG1536" s="13" t="s">
        <v>185</v>
      </c>
      <c r="EH1536" s="14"/>
      <c r="EI1536" s="19" t="s">
        <v>217</v>
      </c>
      <c r="EJ1536" s="16" t="s">
        <v>218</v>
      </c>
      <c r="EK1536" s="17">
        <v>46087.713483796295</v>
      </c>
      <c r="EL1536" s="26" t="s">
        <v>233</v>
      </c>
      <c r="EM1536" s="13" t="s">
        <v>185</v>
      </c>
      <c r="EN1536" s="13" t="s">
        <v>19956</v>
      </c>
      <c r="EO1536" s="13" t="s">
        <v>185</v>
      </c>
      <c r="EP1536" s="13" t="s">
        <v>19957</v>
      </c>
      <c r="EQ1536" s="13" t="s">
        <v>185</v>
      </c>
      <c r="ER1536" s="13" t="s">
        <v>19957</v>
      </c>
      <c r="ES1536" s="13" t="s">
        <v>185</v>
      </c>
      <c r="ET1536" s="13" t="s">
        <v>19958</v>
      </c>
      <c r="EU1536" s="13" t="s">
        <v>185</v>
      </c>
      <c r="EV1536" s="13" t="s">
        <v>19959</v>
      </c>
      <c r="EW1536" s="13" t="s">
        <v>185</v>
      </c>
      <c r="EX1536" s="13" t="s">
        <v>19959</v>
      </c>
      <c r="EY1536" s="13" t="s">
        <v>185</v>
      </c>
      <c r="EZ1536" s="13" t="s">
        <v>19960</v>
      </c>
      <c r="FA1536" s="13" t="s">
        <v>185</v>
      </c>
      <c r="FB1536" s="13" t="s">
        <v>19960</v>
      </c>
      <c r="FC1536" s="14"/>
      <c r="FD1536" s="14"/>
      <c r="FE1536" s="14"/>
      <c r="FF1536" s="14"/>
      <c r="FG1536" s="14"/>
      <c r="FH1536" s="14"/>
      <c r="FI1536" s="19" t="s">
        <v>217</v>
      </c>
      <c r="FJ1536" s="16" t="s">
        <v>218</v>
      </c>
      <c r="FK1536" s="17">
        <v>46091.642696759256</v>
      </c>
      <c r="FL1536" s="14"/>
      <c r="FM1536" s="14"/>
      <c r="FN1536" s="16" t="s">
        <v>3301</v>
      </c>
      <c r="FO1536" s="17">
        <v>46091.642696759256</v>
      </c>
      <c r="FP1536" s="13" t="s">
        <v>19959</v>
      </c>
      <c r="FQ1536" s="13" t="s">
        <v>19961</v>
      </c>
      <c r="FR1536" s="13" t="s">
        <v>19942</v>
      </c>
      <c r="FS1536" s="14"/>
      <c r="FT1536" s="14"/>
      <c r="FU1536" s="14" t="str">
        <f t="shared" si="17"/>
        <v>Base de Dados_Images/04C060.Imagem do Equipamento-.135309.jpg</v>
      </c>
      <c r="FV1536" s="13"/>
      <c r="FW1536" s="13"/>
    </row>
    <row r="1537" ht="15.75" hidden="1" customHeight="1">
      <c r="A1537" s="10" t="s">
        <v>19116</v>
      </c>
      <c r="B1537" s="10" t="s">
        <v>19908</v>
      </c>
      <c r="C1537" s="10" t="s">
        <v>2832</v>
      </c>
      <c r="D1537" s="10" t="s">
        <v>19962</v>
      </c>
      <c r="E1537" s="11" t="s">
        <v>19963</v>
      </c>
      <c r="F1537" s="26" t="s">
        <v>184</v>
      </c>
      <c r="G1537" s="13" t="s">
        <v>185</v>
      </c>
      <c r="H1537" s="13" t="s">
        <v>19964</v>
      </c>
      <c r="I1537" s="13" t="s">
        <v>185</v>
      </c>
      <c r="J1537" s="13" t="s">
        <v>19965</v>
      </c>
      <c r="K1537" s="13" t="s">
        <v>185</v>
      </c>
      <c r="L1537" s="13" t="s">
        <v>19966</v>
      </c>
      <c r="M1537" s="13" t="s">
        <v>185</v>
      </c>
      <c r="N1537" s="13" t="s">
        <v>19967</v>
      </c>
      <c r="O1537" s="13" t="s">
        <v>185</v>
      </c>
      <c r="P1537" s="13" t="s">
        <v>19968</v>
      </c>
      <c r="Q1537" s="13" t="s">
        <v>185</v>
      </c>
      <c r="R1537" s="13" t="s">
        <v>19969</v>
      </c>
      <c r="S1537" s="13" t="s">
        <v>185</v>
      </c>
      <c r="T1537" s="13" t="s">
        <v>19970</v>
      </c>
      <c r="U1537" s="13" t="s">
        <v>185</v>
      </c>
      <c r="V1537" s="13" t="s">
        <v>19971</v>
      </c>
      <c r="W1537" s="13" t="s">
        <v>185</v>
      </c>
      <c r="X1537" s="13" t="s">
        <v>19972</v>
      </c>
      <c r="Y1537" s="13" t="s">
        <v>185</v>
      </c>
      <c r="Z1537" s="13" t="s">
        <v>19973</v>
      </c>
      <c r="AA1537" s="13" t="s">
        <v>185</v>
      </c>
      <c r="AB1537" s="13" t="s">
        <v>19974</v>
      </c>
      <c r="AC1537" s="13" t="s">
        <v>185</v>
      </c>
      <c r="AD1537" s="13" t="s">
        <v>19975</v>
      </c>
      <c r="AE1537" s="13" t="s">
        <v>185</v>
      </c>
      <c r="AF1537" s="13" t="s">
        <v>19976</v>
      </c>
      <c r="AG1537" s="13" t="s">
        <v>185</v>
      </c>
      <c r="AH1537" s="13" t="s">
        <v>19977</v>
      </c>
      <c r="AI1537" s="13" t="s">
        <v>185</v>
      </c>
      <c r="AJ1537" s="13" t="s">
        <v>19978</v>
      </c>
      <c r="AK1537" s="13" t="s">
        <v>185</v>
      </c>
      <c r="AL1537" s="13" t="s">
        <v>19979</v>
      </c>
      <c r="AM1537" s="13" t="s">
        <v>185</v>
      </c>
      <c r="AN1537" s="13" t="s">
        <v>19980</v>
      </c>
      <c r="AO1537" s="13" t="s">
        <v>185</v>
      </c>
      <c r="AP1537" s="13" t="s">
        <v>19981</v>
      </c>
      <c r="AQ1537" s="13" t="s">
        <v>185</v>
      </c>
      <c r="AR1537" s="13" t="s">
        <v>19982</v>
      </c>
      <c r="AS1537" s="13" t="s">
        <v>185</v>
      </c>
      <c r="AT1537" s="13" t="s">
        <v>19983</v>
      </c>
      <c r="AU1537" s="13" t="s">
        <v>185</v>
      </c>
      <c r="AV1537" s="13" t="s">
        <v>19984</v>
      </c>
      <c r="AW1537" s="13" t="s">
        <v>185</v>
      </c>
      <c r="AX1537" s="13" t="s">
        <v>19985</v>
      </c>
      <c r="AY1537" s="13" t="s">
        <v>185</v>
      </c>
      <c r="AZ1537" s="13" t="s">
        <v>19986</v>
      </c>
      <c r="BA1537" s="13" t="s">
        <v>185</v>
      </c>
      <c r="BB1537" s="13" t="s">
        <v>19987</v>
      </c>
      <c r="BC1537" s="13" t="s">
        <v>185</v>
      </c>
      <c r="BD1537" s="13" t="s">
        <v>19988</v>
      </c>
      <c r="BE1537" s="13" t="s">
        <v>185</v>
      </c>
      <c r="BF1537" s="13" t="s">
        <v>19989</v>
      </c>
      <c r="BG1537" s="13" t="s">
        <v>185</v>
      </c>
      <c r="BH1537" s="13" t="s">
        <v>19990</v>
      </c>
      <c r="BI1537" s="13" t="s">
        <v>185</v>
      </c>
      <c r="BJ1537" s="13" t="s">
        <v>19991</v>
      </c>
      <c r="BK1537" s="13" t="s">
        <v>185</v>
      </c>
      <c r="BL1537" s="13" t="s">
        <v>19992</v>
      </c>
      <c r="BM1537" s="13" t="s">
        <v>185</v>
      </c>
      <c r="BN1537" s="13" t="s">
        <v>19993</v>
      </c>
      <c r="BO1537" s="14"/>
      <c r="BP1537" s="14"/>
      <c r="BQ1537" s="14"/>
      <c r="BR1537" s="14"/>
      <c r="BS1537" s="16" t="s">
        <v>217</v>
      </c>
      <c r="BT1537" s="16" t="s">
        <v>218</v>
      </c>
      <c r="BU1537" s="17">
        <v>46065.37420138889</v>
      </c>
      <c r="BV1537" s="16" t="s">
        <v>218</v>
      </c>
      <c r="BW1537" s="17">
        <v>46056.47207175926</v>
      </c>
      <c r="BX1537" s="16" t="s">
        <v>218</v>
      </c>
      <c r="BY1537" s="17">
        <v>46065.37420138889</v>
      </c>
      <c r="BZ1537" s="26" t="s">
        <v>219</v>
      </c>
      <c r="CA1537" s="13" t="s">
        <v>185</v>
      </c>
      <c r="CB1537" s="13" t="s">
        <v>19994</v>
      </c>
      <c r="CC1537" s="13" t="s">
        <v>185</v>
      </c>
      <c r="CD1537" s="13" t="s">
        <v>19995</v>
      </c>
      <c r="CE1537" s="13" t="s">
        <v>185</v>
      </c>
      <c r="CF1537" s="13" t="s">
        <v>19996</v>
      </c>
      <c r="CG1537" s="13" t="s">
        <v>185</v>
      </c>
      <c r="CH1537" s="13" t="s">
        <v>19997</v>
      </c>
      <c r="CI1537" s="13" t="s">
        <v>185</v>
      </c>
      <c r="CJ1537" s="13" t="s">
        <v>19998</v>
      </c>
      <c r="CK1537" s="14"/>
      <c r="CL1537" s="14"/>
      <c r="CM1537" s="14"/>
      <c r="CN1537" s="14"/>
      <c r="CO1537" s="14"/>
      <c r="CP1537" s="14"/>
      <c r="CQ1537" s="14"/>
      <c r="CR1537" s="14"/>
      <c r="CS1537" s="14"/>
      <c r="CT1537" s="14"/>
      <c r="CU1537" s="14"/>
      <c r="CV1537" s="14"/>
      <c r="CW1537" s="14"/>
      <c r="CX1537" s="14"/>
      <c r="CY1537" s="14"/>
      <c r="CZ1537" s="14"/>
      <c r="DA1537" s="14"/>
      <c r="DB1537" s="14"/>
      <c r="DC1537" s="14"/>
      <c r="DD1537" s="14"/>
      <c r="DE1537" s="19" t="s">
        <v>217</v>
      </c>
      <c r="DF1537" s="16" t="s">
        <v>218</v>
      </c>
      <c r="DG1537" s="17">
        <v>46078.62255787037</v>
      </c>
      <c r="DH1537" s="16" t="s">
        <v>218</v>
      </c>
      <c r="DI1537" s="17">
        <v>46087.34203703704</v>
      </c>
      <c r="DJ1537" s="16" t="s">
        <v>218</v>
      </c>
      <c r="DK1537" s="17">
        <v>46087.34203703704</v>
      </c>
      <c r="DL1537" s="26" t="s">
        <v>224</v>
      </c>
      <c r="DM1537" s="13" t="s">
        <v>185</v>
      </c>
      <c r="DN1537" s="13" t="s">
        <v>19999</v>
      </c>
      <c r="DO1537" s="13" t="s">
        <v>185</v>
      </c>
      <c r="DP1537" s="13" t="s">
        <v>20000</v>
      </c>
      <c r="DQ1537" s="13" t="s">
        <v>185</v>
      </c>
      <c r="DR1537" s="13" t="s">
        <v>20000</v>
      </c>
      <c r="DS1537" s="13" t="s">
        <v>185</v>
      </c>
      <c r="DT1537" s="13" t="s">
        <v>20001</v>
      </c>
      <c r="DU1537" s="13" t="s">
        <v>185</v>
      </c>
      <c r="DV1537" s="13" t="s">
        <v>20002</v>
      </c>
      <c r="DW1537" s="13" t="s">
        <v>185</v>
      </c>
      <c r="DX1537" s="13" t="s">
        <v>20003</v>
      </c>
      <c r="DY1537" s="13" t="s">
        <v>185</v>
      </c>
      <c r="DZ1537" s="13" t="s">
        <v>20004</v>
      </c>
      <c r="EA1537" s="13" t="s">
        <v>185</v>
      </c>
      <c r="EB1537" s="13" t="s">
        <v>20005</v>
      </c>
      <c r="EC1537" s="13" t="s">
        <v>185</v>
      </c>
      <c r="ED1537" s="13" t="s">
        <v>20006</v>
      </c>
      <c r="EE1537" s="13" t="s">
        <v>185</v>
      </c>
      <c r="EF1537" s="13" t="s">
        <v>20007</v>
      </c>
      <c r="EG1537" s="13" t="s">
        <v>185</v>
      </c>
      <c r="EH1537" s="14"/>
      <c r="EI1537" s="19" t="s">
        <v>217</v>
      </c>
      <c r="EJ1537" s="16" t="s">
        <v>218</v>
      </c>
      <c r="EK1537" s="17">
        <v>46087.713842592595</v>
      </c>
      <c r="EL1537" s="26" t="s">
        <v>233</v>
      </c>
      <c r="EM1537" s="13" t="s">
        <v>185</v>
      </c>
      <c r="EN1537" s="13" t="s">
        <v>20008</v>
      </c>
      <c r="EO1537" s="13" t="s">
        <v>185</v>
      </c>
      <c r="EP1537" s="13" t="s">
        <v>20008</v>
      </c>
      <c r="EQ1537" s="13" t="s">
        <v>185</v>
      </c>
      <c r="ER1537" s="13" t="s">
        <v>20009</v>
      </c>
      <c r="ES1537" s="13" t="s">
        <v>185</v>
      </c>
      <c r="ET1537" s="13" t="s">
        <v>20009</v>
      </c>
      <c r="EU1537" s="13" t="s">
        <v>185</v>
      </c>
      <c r="EV1537" s="13" t="s">
        <v>20010</v>
      </c>
      <c r="EW1537" s="13" t="s">
        <v>185</v>
      </c>
      <c r="EX1537" s="13" t="s">
        <v>20011</v>
      </c>
      <c r="EY1537" s="13" t="s">
        <v>185</v>
      </c>
      <c r="EZ1537" s="13" t="s">
        <v>20011</v>
      </c>
      <c r="FA1537" s="13" t="s">
        <v>185</v>
      </c>
      <c r="FB1537" s="13" t="s">
        <v>20012</v>
      </c>
      <c r="FC1537" s="14"/>
      <c r="FD1537" s="14"/>
      <c r="FE1537" s="14"/>
      <c r="FF1537" s="14"/>
      <c r="FG1537" s="14"/>
      <c r="FH1537" s="14"/>
      <c r="FI1537" s="19" t="s">
        <v>217</v>
      </c>
      <c r="FJ1537" s="16" t="s">
        <v>218</v>
      </c>
      <c r="FK1537" s="17">
        <v>46091.64333333333</v>
      </c>
      <c r="FL1537" s="14"/>
      <c r="FM1537" s="14"/>
      <c r="FN1537" s="16" t="s">
        <v>3301</v>
      </c>
      <c r="FO1537" s="17">
        <v>46091.64333333333</v>
      </c>
      <c r="FP1537" s="13" t="s">
        <v>20010</v>
      </c>
      <c r="FQ1537" s="13" t="s">
        <v>20013</v>
      </c>
      <c r="FR1537" s="13" t="s">
        <v>19979</v>
      </c>
      <c r="FS1537" s="14"/>
      <c r="FT1537" s="14"/>
      <c r="FU1537" s="14" t="str">
        <f t="shared" si="17"/>
        <v>Base de Dados_Images/04C040.Imagem do Equipamento-.142425.jpg</v>
      </c>
      <c r="FV1537" s="20"/>
      <c r="FW1537" s="20"/>
    </row>
    <row r="1538" ht="15.75" hidden="1" customHeight="1">
      <c r="A1538" s="10" t="s">
        <v>19116</v>
      </c>
      <c r="B1538" s="10" t="s">
        <v>19908</v>
      </c>
      <c r="C1538" s="10" t="s">
        <v>2832</v>
      </c>
      <c r="D1538" s="10" t="s">
        <v>20014</v>
      </c>
      <c r="E1538" s="11" t="s">
        <v>20015</v>
      </c>
      <c r="F1538" s="26" t="s">
        <v>184</v>
      </c>
      <c r="G1538" s="13" t="s">
        <v>185</v>
      </c>
      <c r="H1538" s="13" t="s">
        <v>20016</v>
      </c>
      <c r="I1538" s="13" t="s">
        <v>185</v>
      </c>
      <c r="J1538" s="13" t="s">
        <v>20017</v>
      </c>
      <c r="K1538" s="13" t="s">
        <v>185</v>
      </c>
      <c r="L1538" s="13" t="s">
        <v>20018</v>
      </c>
      <c r="M1538" s="13" t="s">
        <v>185</v>
      </c>
      <c r="N1538" s="13" t="s">
        <v>20019</v>
      </c>
      <c r="O1538" s="13" t="s">
        <v>185</v>
      </c>
      <c r="P1538" s="13" t="s">
        <v>20020</v>
      </c>
      <c r="Q1538" s="13" t="s">
        <v>185</v>
      </c>
      <c r="R1538" s="13" t="s">
        <v>20021</v>
      </c>
      <c r="S1538" s="13" t="s">
        <v>185</v>
      </c>
      <c r="T1538" s="13" t="s">
        <v>20022</v>
      </c>
      <c r="U1538" s="13" t="s">
        <v>185</v>
      </c>
      <c r="V1538" s="13" t="s">
        <v>20023</v>
      </c>
      <c r="W1538" s="13" t="s">
        <v>185</v>
      </c>
      <c r="X1538" s="13" t="s">
        <v>20024</v>
      </c>
      <c r="Y1538" s="13" t="s">
        <v>185</v>
      </c>
      <c r="Z1538" s="13" t="s">
        <v>20025</v>
      </c>
      <c r="AA1538" s="13" t="s">
        <v>185</v>
      </c>
      <c r="AB1538" s="13" t="s">
        <v>20026</v>
      </c>
      <c r="AC1538" s="13" t="s">
        <v>185</v>
      </c>
      <c r="AD1538" s="13" t="s">
        <v>20027</v>
      </c>
      <c r="AE1538" s="13" t="s">
        <v>185</v>
      </c>
      <c r="AF1538" s="13" t="s">
        <v>20028</v>
      </c>
      <c r="AG1538" s="13" t="s">
        <v>185</v>
      </c>
      <c r="AH1538" s="13" t="s">
        <v>20029</v>
      </c>
      <c r="AI1538" s="13" t="s">
        <v>185</v>
      </c>
      <c r="AJ1538" s="13" t="s">
        <v>20030</v>
      </c>
      <c r="AK1538" s="13" t="s">
        <v>185</v>
      </c>
      <c r="AL1538" s="13" t="s">
        <v>20031</v>
      </c>
      <c r="AM1538" s="13" t="s">
        <v>185</v>
      </c>
      <c r="AN1538" s="13" t="s">
        <v>20032</v>
      </c>
      <c r="AO1538" s="13" t="s">
        <v>185</v>
      </c>
      <c r="AP1538" s="13" t="s">
        <v>20033</v>
      </c>
      <c r="AQ1538" s="13" t="s">
        <v>185</v>
      </c>
      <c r="AR1538" s="13" t="s">
        <v>20034</v>
      </c>
      <c r="AS1538" s="13" t="s">
        <v>185</v>
      </c>
      <c r="AT1538" s="13" t="s">
        <v>20035</v>
      </c>
      <c r="AU1538" s="13" t="s">
        <v>185</v>
      </c>
      <c r="AV1538" s="13" t="s">
        <v>20036</v>
      </c>
      <c r="AW1538" s="13" t="s">
        <v>185</v>
      </c>
      <c r="AX1538" s="13" t="s">
        <v>20037</v>
      </c>
      <c r="AY1538" s="13" t="s">
        <v>185</v>
      </c>
      <c r="AZ1538" s="13" t="s">
        <v>20038</v>
      </c>
      <c r="BA1538" s="13" t="s">
        <v>185</v>
      </c>
      <c r="BB1538" s="13" t="s">
        <v>20039</v>
      </c>
      <c r="BC1538" s="13" t="s">
        <v>185</v>
      </c>
      <c r="BD1538" s="13" t="s">
        <v>20040</v>
      </c>
      <c r="BE1538" s="13" t="s">
        <v>185</v>
      </c>
      <c r="BF1538" s="13" t="s">
        <v>20041</v>
      </c>
      <c r="BG1538" s="13" t="s">
        <v>185</v>
      </c>
      <c r="BH1538" s="13" t="s">
        <v>20042</v>
      </c>
      <c r="BI1538" s="13" t="s">
        <v>185</v>
      </c>
      <c r="BJ1538" s="13" t="s">
        <v>20043</v>
      </c>
      <c r="BK1538" s="13" t="s">
        <v>185</v>
      </c>
      <c r="BL1538" s="13" t="s">
        <v>20044</v>
      </c>
      <c r="BM1538" s="13" t="s">
        <v>185</v>
      </c>
      <c r="BN1538" s="13" t="s">
        <v>20045</v>
      </c>
      <c r="BO1538" s="14"/>
      <c r="BP1538" s="14"/>
      <c r="BQ1538" s="14"/>
      <c r="BR1538" s="14"/>
      <c r="BS1538" s="19" t="s">
        <v>217</v>
      </c>
      <c r="BT1538" s="16" t="s">
        <v>218</v>
      </c>
      <c r="BU1538" s="17">
        <v>46107.34274305555</v>
      </c>
      <c r="BV1538" s="16" t="s">
        <v>218</v>
      </c>
      <c r="BW1538" s="17">
        <v>46107.34258101852</v>
      </c>
      <c r="BX1538" s="16" t="s">
        <v>218</v>
      </c>
      <c r="BY1538" s="17">
        <v>46107.34274305555</v>
      </c>
      <c r="BZ1538" s="26" t="s">
        <v>219</v>
      </c>
      <c r="CA1538" s="13" t="s">
        <v>185</v>
      </c>
      <c r="CB1538" s="13" t="s">
        <v>20046</v>
      </c>
      <c r="CC1538" s="13" t="s">
        <v>185</v>
      </c>
      <c r="CD1538" s="13" t="s">
        <v>20047</v>
      </c>
      <c r="CE1538" s="13" t="s">
        <v>185</v>
      </c>
      <c r="CF1538" s="13" t="s">
        <v>20048</v>
      </c>
      <c r="CG1538" s="13" t="s">
        <v>185</v>
      </c>
      <c r="CH1538" s="13" t="s">
        <v>20049</v>
      </c>
      <c r="CI1538" s="13" t="s">
        <v>405</v>
      </c>
      <c r="CJ1538" s="13" t="s">
        <v>20050</v>
      </c>
      <c r="CK1538" s="14"/>
      <c r="CL1538" s="14"/>
      <c r="CM1538" s="14"/>
      <c r="CN1538" s="14"/>
      <c r="CO1538" s="14"/>
      <c r="CP1538" s="14"/>
      <c r="CQ1538" s="14"/>
      <c r="CR1538" s="14"/>
      <c r="CS1538" s="14"/>
      <c r="CT1538" s="14"/>
      <c r="CU1538" s="14"/>
      <c r="CV1538" s="14"/>
      <c r="CW1538" s="14"/>
      <c r="CX1538" s="14"/>
      <c r="CY1538" s="14"/>
      <c r="CZ1538" s="14"/>
      <c r="DA1538" s="14"/>
      <c r="DB1538" s="14"/>
      <c r="DC1538" s="14"/>
      <c r="DD1538" s="14"/>
      <c r="DE1538" s="16" t="s">
        <v>218</v>
      </c>
      <c r="DF1538" s="16" t="s">
        <v>218</v>
      </c>
      <c r="DG1538" s="17">
        <v>46107.34386574074</v>
      </c>
      <c r="DH1538" s="19" t="s">
        <v>217</v>
      </c>
      <c r="DI1538" s="18"/>
      <c r="DJ1538" s="19" t="s">
        <v>217</v>
      </c>
      <c r="DK1538" s="18"/>
      <c r="DL1538" s="26" t="s">
        <v>224</v>
      </c>
      <c r="DM1538" s="13" t="s">
        <v>185</v>
      </c>
      <c r="DN1538" s="13" t="s">
        <v>20051</v>
      </c>
      <c r="DO1538" s="13" t="s">
        <v>185</v>
      </c>
      <c r="DP1538" s="13" t="s">
        <v>20052</v>
      </c>
      <c r="DQ1538" s="13" t="s">
        <v>185</v>
      </c>
      <c r="DR1538" s="13" t="s">
        <v>20053</v>
      </c>
      <c r="DS1538" s="13" t="s">
        <v>185</v>
      </c>
      <c r="DT1538" s="13" t="s">
        <v>20054</v>
      </c>
      <c r="DU1538" s="13" t="s">
        <v>185</v>
      </c>
      <c r="DV1538" s="13" t="s">
        <v>20055</v>
      </c>
      <c r="DW1538" s="13" t="s">
        <v>185</v>
      </c>
      <c r="DX1538" s="13" t="s">
        <v>20056</v>
      </c>
      <c r="DY1538" s="13" t="s">
        <v>185</v>
      </c>
      <c r="DZ1538" s="13" t="s">
        <v>20057</v>
      </c>
      <c r="EA1538" s="13" t="s">
        <v>185</v>
      </c>
      <c r="EB1538" s="13" t="s">
        <v>20058</v>
      </c>
      <c r="EC1538" s="13" t="s">
        <v>405</v>
      </c>
      <c r="ED1538" s="13" t="s">
        <v>20059</v>
      </c>
      <c r="EE1538" s="13" t="s">
        <v>185</v>
      </c>
      <c r="EF1538" s="13" t="s">
        <v>20060</v>
      </c>
      <c r="EG1538" s="13" t="s">
        <v>185</v>
      </c>
      <c r="EH1538" s="14"/>
      <c r="EI1538" s="16" t="s">
        <v>218</v>
      </c>
      <c r="EJ1538" s="16" t="s">
        <v>217</v>
      </c>
      <c r="EK1538" s="17"/>
      <c r="EL1538" s="26" t="s">
        <v>233</v>
      </c>
      <c r="EM1538" s="13" t="s">
        <v>185</v>
      </c>
      <c r="EN1538" s="13" t="s">
        <v>20061</v>
      </c>
      <c r="EO1538" s="13" t="s">
        <v>185</v>
      </c>
      <c r="EP1538" s="13" t="s">
        <v>20062</v>
      </c>
      <c r="EQ1538" s="13" t="s">
        <v>185</v>
      </c>
      <c r="ER1538" s="13" t="s">
        <v>20063</v>
      </c>
      <c r="ES1538" s="13"/>
      <c r="ET1538" s="13" t="s">
        <v>20064</v>
      </c>
      <c r="EU1538" s="13"/>
      <c r="EV1538" s="13" t="s">
        <v>20065</v>
      </c>
      <c r="EW1538" s="14"/>
      <c r="EX1538" s="14"/>
      <c r="EY1538" s="14"/>
      <c r="EZ1538" s="14"/>
      <c r="FA1538" s="13" t="s">
        <v>185</v>
      </c>
      <c r="FB1538" s="13" t="s">
        <v>20066</v>
      </c>
      <c r="FC1538" s="14"/>
      <c r="FD1538" s="14"/>
      <c r="FE1538" s="14"/>
      <c r="FF1538" s="14"/>
      <c r="FG1538" s="14"/>
      <c r="FH1538" s="14"/>
      <c r="FI1538" s="19" t="s">
        <v>217</v>
      </c>
      <c r="FJ1538" s="19" t="s">
        <v>217</v>
      </c>
      <c r="FK1538" s="18"/>
      <c r="FL1538" s="14"/>
      <c r="FM1538" s="14"/>
      <c r="FN1538" s="19" t="s">
        <v>234</v>
      </c>
      <c r="FO1538" s="18"/>
      <c r="FP1538" s="13" t="s">
        <v>20066</v>
      </c>
      <c r="FQ1538" s="13" t="s">
        <v>20067</v>
      </c>
      <c r="FR1538" s="13" t="s">
        <v>20045</v>
      </c>
      <c r="FS1538" s="14"/>
      <c r="FT1538" s="14"/>
      <c r="FU1538" s="14" t="str">
        <f t="shared" si="17"/>
        <v>Base de Dados_Images/04C020.Imagem do Equipamento-.171026.jpg</v>
      </c>
      <c r="FV1538" s="20"/>
      <c r="FW1538" s="20"/>
    </row>
    <row r="1539" ht="15.75" hidden="1" customHeight="1">
      <c r="A1539" s="10" t="s">
        <v>19116</v>
      </c>
      <c r="B1539" s="10" t="s">
        <v>19908</v>
      </c>
      <c r="C1539" s="10" t="s">
        <v>2832</v>
      </c>
      <c r="D1539" s="10" t="s">
        <v>20068</v>
      </c>
      <c r="E1539" s="11" t="s">
        <v>20069</v>
      </c>
      <c r="F1539" s="26" t="s">
        <v>184</v>
      </c>
      <c r="G1539" s="13" t="s">
        <v>185</v>
      </c>
      <c r="H1539" s="13" t="s">
        <v>20070</v>
      </c>
      <c r="I1539" s="13" t="s">
        <v>185</v>
      </c>
      <c r="J1539" s="13" t="s">
        <v>20071</v>
      </c>
      <c r="K1539" s="13" t="s">
        <v>185</v>
      </c>
      <c r="L1539" s="13" t="s">
        <v>20072</v>
      </c>
      <c r="M1539" s="13" t="s">
        <v>185</v>
      </c>
      <c r="N1539" s="13" t="s">
        <v>20073</v>
      </c>
      <c r="O1539" s="13" t="s">
        <v>185</v>
      </c>
      <c r="P1539" s="13" t="s">
        <v>20074</v>
      </c>
      <c r="Q1539" s="13" t="s">
        <v>185</v>
      </c>
      <c r="R1539" s="13" t="s">
        <v>20075</v>
      </c>
      <c r="S1539" s="13" t="s">
        <v>185</v>
      </c>
      <c r="T1539" s="13" t="s">
        <v>20076</v>
      </c>
      <c r="U1539" s="13" t="s">
        <v>185</v>
      </c>
      <c r="V1539" s="13" t="s">
        <v>20077</v>
      </c>
      <c r="W1539" s="13" t="s">
        <v>185</v>
      </c>
      <c r="X1539" s="13" t="s">
        <v>20078</v>
      </c>
      <c r="Y1539" s="13" t="s">
        <v>185</v>
      </c>
      <c r="Z1539" s="13" t="s">
        <v>20079</v>
      </c>
      <c r="AA1539" s="13" t="s">
        <v>185</v>
      </c>
      <c r="AB1539" s="13" t="s">
        <v>20080</v>
      </c>
      <c r="AC1539" s="13" t="s">
        <v>185</v>
      </c>
      <c r="AD1539" s="13" t="s">
        <v>20081</v>
      </c>
      <c r="AE1539" s="13" t="s">
        <v>185</v>
      </c>
      <c r="AF1539" s="13" t="s">
        <v>20082</v>
      </c>
      <c r="AG1539" s="13" t="s">
        <v>185</v>
      </c>
      <c r="AH1539" s="13" t="s">
        <v>20083</v>
      </c>
      <c r="AI1539" s="13" t="s">
        <v>185</v>
      </c>
      <c r="AJ1539" s="13" t="s">
        <v>20084</v>
      </c>
      <c r="AK1539" s="13" t="s">
        <v>185</v>
      </c>
      <c r="AL1539" s="13" t="s">
        <v>20085</v>
      </c>
      <c r="AM1539" s="13" t="s">
        <v>185</v>
      </c>
      <c r="AN1539" s="13" t="s">
        <v>20086</v>
      </c>
      <c r="AO1539" s="13" t="s">
        <v>185</v>
      </c>
      <c r="AP1539" s="13" t="s">
        <v>20087</v>
      </c>
      <c r="AQ1539" s="13" t="s">
        <v>185</v>
      </c>
      <c r="AR1539" s="13" t="s">
        <v>20088</v>
      </c>
      <c r="AS1539" s="13" t="s">
        <v>185</v>
      </c>
      <c r="AT1539" s="13" t="s">
        <v>20089</v>
      </c>
      <c r="AU1539" s="13" t="s">
        <v>185</v>
      </c>
      <c r="AV1539" s="13" t="s">
        <v>20090</v>
      </c>
      <c r="AW1539" s="13" t="s">
        <v>185</v>
      </c>
      <c r="AX1539" s="13" t="s">
        <v>20091</v>
      </c>
      <c r="AY1539" s="13" t="s">
        <v>185</v>
      </c>
      <c r="AZ1539" s="13" t="s">
        <v>20092</v>
      </c>
      <c r="BA1539" s="13" t="s">
        <v>185</v>
      </c>
      <c r="BB1539" s="13" t="s">
        <v>20093</v>
      </c>
      <c r="BC1539" s="13" t="s">
        <v>185</v>
      </c>
      <c r="BD1539" s="13" t="s">
        <v>20094</v>
      </c>
      <c r="BE1539" s="13" t="s">
        <v>185</v>
      </c>
      <c r="BF1539" s="13" t="s">
        <v>20094</v>
      </c>
      <c r="BG1539" s="13" t="s">
        <v>185</v>
      </c>
      <c r="BH1539" s="13" t="s">
        <v>20095</v>
      </c>
      <c r="BI1539" s="13" t="s">
        <v>185</v>
      </c>
      <c r="BJ1539" s="13" t="s">
        <v>20096</v>
      </c>
      <c r="BK1539" s="13" t="s">
        <v>185</v>
      </c>
      <c r="BL1539" s="13" t="s">
        <v>20097</v>
      </c>
      <c r="BM1539" s="13" t="s">
        <v>185</v>
      </c>
      <c r="BN1539" s="13" t="s">
        <v>20098</v>
      </c>
      <c r="BO1539" s="14"/>
      <c r="BP1539" s="14"/>
      <c r="BQ1539" s="14"/>
      <c r="BR1539" s="14"/>
      <c r="BS1539" s="16" t="s">
        <v>217</v>
      </c>
      <c r="BT1539" s="16" t="s">
        <v>218</v>
      </c>
      <c r="BU1539" s="17">
        <v>46086.68150462963</v>
      </c>
      <c r="BV1539" s="16" t="s">
        <v>218</v>
      </c>
      <c r="BW1539" s="17">
        <v>46086.54424768518</v>
      </c>
      <c r="BX1539" s="16" t="s">
        <v>218</v>
      </c>
      <c r="BY1539" s="17">
        <v>46086.68150462963</v>
      </c>
      <c r="BZ1539" s="26" t="s">
        <v>219</v>
      </c>
      <c r="CA1539" s="13" t="s">
        <v>185</v>
      </c>
      <c r="CB1539" s="13" t="s">
        <v>20099</v>
      </c>
      <c r="CC1539" s="13" t="s">
        <v>185</v>
      </c>
      <c r="CD1539" s="13" t="s">
        <v>20100</v>
      </c>
      <c r="CE1539" s="13" t="s">
        <v>185</v>
      </c>
      <c r="CF1539" s="13" t="s">
        <v>20101</v>
      </c>
      <c r="CG1539" s="13" t="s">
        <v>185</v>
      </c>
      <c r="CH1539" s="13" t="s">
        <v>20102</v>
      </c>
      <c r="CI1539" s="13" t="s">
        <v>185</v>
      </c>
      <c r="CJ1539" s="13" t="s">
        <v>20103</v>
      </c>
      <c r="CK1539" s="14"/>
      <c r="CL1539" s="14"/>
      <c r="CM1539" s="14"/>
      <c r="CN1539" s="14"/>
      <c r="CO1539" s="14"/>
      <c r="CP1539" s="14"/>
      <c r="CQ1539" s="14"/>
      <c r="CR1539" s="14"/>
      <c r="CS1539" s="14"/>
      <c r="CT1539" s="14"/>
      <c r="CU1539" s="14"/>
      <c r="CV1539" s="14"/>
      <c r="CW1539" s="14"/>
      <c r="CX1539" s="14"/>
      <c r="CY1539" s="14"/>
      <c r="CZ1539" s="14"/>
      <c r="DA1539" s="14"/>
      <c r="DB1539" s="14"/>
      <c r="DC1539" s="14"/>
      <c r="DD1539" s="14"/>
      <c r="DE1539" s="16" t="s">
        <v>217</v>
      </c>
      <c r="DF1539" s="16" t="s">
        <v>218</v>
      </c>
      <c r="DG1539" s="17">
        <v>46086.54491898148</v>
      </c>
      <c r="DH1539" s="16" t="s">
        <v>218</v>
      </c>
      <c r="DI1539" s="17">
        <v>46088.6037037037</v>
      </c>
      <c r="DJ1539" s="16" t="s">
        <v>218</v>
      </c>
      <c r="DK1539" s="17">
        <v>46088.6037037037</v>
      </c>
      <c r="DL1539" s="26" t="s">
        <v>224</v>
      </c>
      <c r="DM1539" s="13" t="s">
        <v>185</v>
      </c>
      <c r="DN1539" s="13" t="s">
        <v>20104</v>
      </c>
      <c r="DO1539" s="13" t="s">
        <v>185</v>
      </c>
      <c r="DP1539" s="13" t="s">
        <v>20105</v>
      </c>
      <c r="DQ1539" s="13" t="s">
        <v>185</v>
      </c>
      <c r="DR1539" s="13" t="s">
        <v>20106</v>
      </c>
      <c r="DS1539" s="13" t="s">
        <v>185</v>
      </c>
      <c r="DT1539" s="13" t="s">
        <v>20107</v>
      </c>
      <c r="DU1539" s="13" t="s">
        <v>185</v>
      </c>
      <c r="DV1539" s="13" t="s">
        <v>20108</v>
      </c>
      <c r="DW1539" s="13" t="s">
        <v>185</v>
      </c>
      <c r="DX1539" s="13" t="s">
        <v>20109</v>
      </c>
      <c r="DY1539" s="13" t="s">
        <v>185</v>
      </c>
      <c r="DZ1539" s="13" t="s">
        <v>20110</v>
      </c>
      <c r="EA1539" s="13" t="s">
        <v>185</v>
      </c>
      <c r="EB1539" s="13" t="s">
        <v>20111</v>
      </c>
      <c r="EC1539" s="13" t="s">
        <v>185</v>
      </c>
      <c r="ED1539" s="13" t="s">
        <v>20112</v>
      </c>
      <c r="EE1539" s="13" t="s">
        <v>185</v>
      </c>
      <c r="EF1539" s="13" t="s">
        <v>20113</v>
      </c>
      <c r="EG1539" s="13" t="s">
        <v>185</v>
      </c>
      <c r="EH1539" s="14"/>
      <c r="EI1539" s="19" t="s">
        <v>217</v>
      </c>
      <c r="EJ1539" s="16" t="s">
        <v>218</v>
      </c>
      <c r="EK1539" s="17">
        <v>46087.714583333334</v>
      </c>
      <c r="EL1539" s="26" t="s">
        <v>233</v>
      </c>
      <c r="EM1539" s="13" t="s">
        <v>185</v>
      </c>
      <c r="EN1539" s="13" t="s">
        <v>20114</v>
      </c>
      <c r="EO1539" s="13" t="s">
        <v>185</v>
      </c>
      <c r="EP1539" s="13" t="s">
        <v>20115</v>
      </c>
      <c r="EQ1539" s="13" t="s">
        <v>185</v>
      </c>
      <c r="ER1539" s="13" t="s">
        <v>20116</v>
      </c>
      <c r="ES1539" s="13" t="s">
        <v>185</v>
      </c>
      <c r="ET1539" s="13" t="s">
        <v>20117</v>
      </c>
      <c r="EU1539" s="13" t="s">
        <v>185</v>
      </c>
      <c r="EV1539" s="13" t="s">
        <v>20118</v>
      </c>
      <c r="EW1539" s="13" t="s">
        <v>185</v>
      </c>
      <c r="EX1539" s="13" t="s">
        <v>20119</v>
      </c>
      <c r="EY1539" s="13" t="s">
        <v>185</v>
      </c>
      <c r="EZ1539" s="13" t="s">
        <v>20120</v>
      </c>
      <c r="FA1539" s="13" t="s">
        <v>185</v>
      </c>
      <c r="FB1539" s="13" t="s">
        <v>20121</v>
      </c>
      <c r="FC1539" s="14"/>
      <c r="FD1539" s="14"/>
      <c r="FE1539" s="14"/>
      <c r="FF1539" s="14"/>
      <c r="FG1539" s="14"/>
      <c r="FH1539" s="14"/>
      <c r="FI1539" s="19" t="s">
        <v>217</v>
      </c>
      <c r="FJ1539" s="16" t="s">
        <v>218</v>
      </c>
      <c r="FK1539" s="17">
        <v>46091.652604166666</v>
      </c>
      <c r="FL1539" s="14"/>
      <c r="FM1539" s="14"/>
      <c r="FN1539" s="16" t="s">
        <v>3301</v>
      </c>
      <c r="FO1539" s="17">
        <v>46091.652604166666</v>
      </c>
      <c r="FP1539" s="13" t="s">
        <v>20121</v>
      </c>
      <c r="FQ1539" s="13" t="s">
        <v>20122</v>
      </c>
      <c r="FR1539" s="13" t="s">
        <v>20123</v>
      </c>
      <c r="FS1539" s="14"/>
      <c r="FT1539" s="14"/>
      <c r="FU1539" s="14" t="str">
        <f t="shared" si="17"/>
        <v>Base de Dados_Images/04C045.Imagem do Equipamento-.173912.jpg</v>
      </c>
      <c r="FV1539" s="20"/>
      <c r="FW1539" s="20"/>
    </row>
    <row r="1540" ht="15.75" hidden="1" customHeight="1">
      <c r="A1540" s="10" t="s">
        <v>19116</v>
      </c>
      <c r="B1540" s="10" t="s">
        <v>19908</v>
      </c>
      <c r="C1540" s="10" t="s">
        <v>181</v>
      </c>
      <c r="D1540" s="10" t="s">
        <v>20124</v>
      </c>
      <c r="E1540" s="11" t="s">
        <v>20125</v>
      </c>
      <c r="F1540" s="26" t="s">
        <v>184</v>
      </c>
      <c r="G1540" s="13" t="s">
        <v>185</v>
      </c>
      <c r="H1540" s="13" t="s">
        <v>20126</v>
      </c>
      <c r="I1540" s="13" t="s">
        <v>185</v>
      </c>
      <c r="J1540" s="13" t="s">
        <v>20127</v>
      </c>
      <c r="K1540" s="13" t="s">
        <v>185</v>
      </c>
      <c r="L1540" s="13" t="s">
        <v>20128</v>
      </c>
      <c r="M1540" s="13" t="s">
        <v>185</v>
      </c>
      <c r="N1540" s="13" t="s">
        <v>20129</v>
      </c>
      <c r="O1540" s="13" t="s">
        <v>185</v>
      </c>
      <c r="P1540" s="13" t="s">
        <v>20130</v>
      </c>
      <c r="Q1540" s="13" t="s">
        <v>185</v>
      </c>
      <c r="R1540" s="13" t="s">
        <v>20131</v>
      </c>
      <c r="S1540" s="13" t="s">
        <v>185</v>
      </c>
      <c r="T1540" s="13" t="s">
        <v>20132</v>
      </c>
      <c r="U1540" s="13" t="s">
        <v>185</v>
      </c>
      <c r="V1540" s="13" t="s">
        <v>20133</v>
      </c>
      <c r="W1540" s="13" t="s">
        <v>185</v>
      </c>
      <c r="X1540" s="13" t="s">
        <v>20134</v>
      </c>
      <c r="Y1540" s="13" t="s">
        <v>185</v>
      </c>
      <c r="Z1540" s="13" t="s">
        <v>20135</v>
      </c>
      <c r="AA1540" s="13" t="s">
        <v>185</v>
      </c>
      <c r="AB1540" s="13" t="s">
        <v>20136</v>
      </c>
      <c r="AC1540" s="13" t="s">
        <v>185</v>
      </c>
      <c r="AD1540" s="13" t="s">
        <v>20137</v>
      </c>
      <c r="AE1540" s="13" t="s">
        <v>185</v>
      </c>
      <c r="AF1540" s="13" t="s">
        <v>20138</v>
      </c>
      <c r="AG1540" s="13" t="s">
        <v>185</v>
      </c>
      <c r="AH1540" s="13" t="s">
        <v>20139</v>
      </c>
      <c r="AI1540" s="13" t="s">
        <v>185</v>
      </c>
      <c r="AJ1540" s="13" t="s">
        <v>20140</v>
      </c>
      <c r="AK1540" s="13" t="s">
        <v>185</v>
      </c>
      <c r="AL1540" s="13" t="s">
        <v>20141</v>
      </c>
      <c r="AM1540" s="13" t="s">
        <v>185</v>
      </c>
      <c r="AN1540" s="13" t="s">
        <v>20142</v>
      </c>
      <c r="AO1540" s="13" t="s">
        <v>185</v>
      </c>
      <c r="AP1540" s="13" t="s">
        <v>20143</v>
      </c>
      <c r="AQ1540" s="13" t="s">
        <v>185</v>
      </c>
      <c r="AR1540" s="13" t="s">
        <v>20144</v>
      </c>
      <c r="AS1540" s="13" t="s">
        <v>185</v>
      </c>
      <c r="AT1540" s="13" t="s">
        <v>20145</v>
      </c>
      <c r="AU1540" s="13" t="s">
        <v>185</v>
      </c>
      <c r="AV1540" s="13" t="s">
        <v>20146</v>
      </c>
      <c r="AW1540" s="13" t="s">
        <v>185</v>
      </c>
      <c r="AX1540" s="13" t="s">
        <v>20147</v>
      </c>
      <c r="AY1540" s="13" t="s">
        <v>185</v>
      </c>
      <c r="AZ1540" s="13" t="s">
        <v>20148</v>
      </c>
      <c r="BA1540" s="13" t="s">
        <v>185</v>
      </c>
      <c r="BB1540" s="13" t="s">
        <v>20149</v>
      </c>
      <c r="BC1540" s="13" t="s">
        <v>185</v>
      </c>
      <c r="BD1540" s="13" t="s">
        <v>20150</v>
      </c>
      <c r="BE1540" s="13" t="s">
        <v>185</v>
      </c>
      <c r="BF1540" s="13" t="s">
        <v>20151</v>
      </c>
      <c r="BG1540" s="13" t="s">
        <v>185</v>
      </c>
      <c r="BH1540" s="13" t="s">
        <v>20152</v>
      </c>
      <c r="BI1540" s="13" t="s">
        <v>185</v>
      </c>
      <c r="BJ1540" s="13" t="s">
        <v>20153</v>
      </c>
      <c r="BK1540" s="13" t="s">
        <v>185</v>
      </c>
      <c r="BL1540" s="13" t="s">
        <v>20154</v>
      </c>
      <c r="BM1540" s="13" t="s">
        <v>185</v>
      </c>
      <c r="BN1540" s="13" t="s">
        <v>20155</v>
      </c>
      <c r="BO1540" s="13" t="s">
        <v>185</v>
      </c>
      <c r="BP1540" s="13" t="s">
        <v>20156</v>
      </c>
      <c r="BQ1540" s="14"/>
      <c r="BR1540" s="14"/>
      <c r="BS1540" s="19" t="s">
        <v>217</v>
      </c>
      <c r="BT1540" s="16" t="s">
        <v>218</v>
      </c>
      <c r="BU1540" s="17">
        <v>46060.56490740741</v>
      </c>
      <c r="BV1540" s="16" t="s">
        <v>218</v>
      </c>
      <c r="BW1540" s="17">
        <v>46056.46262731482</v>
      </c>
      <c r="BX1540" s="16" t="s">
        <v>218</v>
      </c>
      <c r="BY1540" s="17">
        <v>46060.56490740741</v>
      </c>
      <c r="BZ1540" s="26" t="s">
        <v>219</v>
      </c>
      <c r="CA1540" s="13" t="s">
        <v>185</v>
      </c>
      <c r="CB1540" s="13" t="s">
        <v>20157</v>
      </c>
      <c r="CC1540" s="13" t="s">
        <v>185</v>
      </c>
      <c r="CD1540" s="13" t="s">
        <v>20158</v>
      </c>
      <c r="CE1540" s="13" t="s">
        <v>185</v>
      </c>
      <c r="CF1540" s="13" t="s">
        <v>20159</v>
      </c>
      <c r="CG1540" s="13" t="s">
        <v>185</v>
      </c>
      <c r="CH1540" s="13" t="s">
        <v>20160</v>
      </c>
      <c r="CI1540" s="14"/>
      <c r="CJ1540" s="14"/>
      <c r="CK1540" s="14"/>
      <c r="CL1540" s="14"/>
      <c r="CM1540" s="14"/>
      <c r="CN1540" s="14"/>
      <c r="CO1540" s="14"/>
      <c r="CP1540" s="14"/>
      <c r="CQ1540" s="14"/>
      <c r="CR1540" s="14"/>
      <c r="CS1540" s="14"/>
      <c r="CT1540" s="14"/>
      <c r="CU1540" s="14"/>
      <c r="CV1540" s="14"/>
      <c r="CW1540" s="14"/>
      <c r="CX1540" s="14"/>
      <c r="CY1540" s="14"/>
      <c r="CZ1540" s="14"/>
      <c r="DA1540" s="14"/>
      <c r="DB1540" s="14"/>
      <c r="DC1540" s="14"/>
      <c r="DD1540" s="14"/>
      <c r="DE1540" s="19" t="s">
        <v>217</v>
      </c>
      <c r="DF1540" s="16" t="s">
        <v>218</v>
      </c>
      <c r="DG1540" s="17">
        <v>46072.406435185185</v>
      </c>
      <c r="DH1540" s="16" t="s">
        <v>218</v>
      </c>
      <c r="DI1540" s="17">
        <v>46072.40655092592</v>
      </c>
      <c r="DJ1540" s="16" t="s">
        <v>218</v>
      </c>
      <c r="DK1540" s="17">
        <v>46072.40655092592</v>
      </c>
      <c r="DL1540" s="26" t="s">
        <v>224</v>
      </c>
      <c r="DM1540" s="13" t="s">
        <v>185</v>
      </c>
      <c r="DN1540" s="13" t="s">
        <v>20161</v>
      </c>
      <c r="DO1540" s="13" t="s">
        <v>185</v>
      </c>
      <c r="DP1540" s="13" t="s">
        <v>20162</v>
      </c>
      <c r="DQ1540" s="13" t="s">
        <v>185</v>
      </c>
      <c r="DR1540" s="13" t="s">
        <v>20162</v>
      </c>
      <c r="DS1540" s="13" t="s">
        <v>185</v>
      </c>
      <c r="DT1540" s="13" t="s">
        <v>20163</v>
      </c>
      <c r="DU1540" s="13" t="s">
        <v>185</v>
      </c>
      <c r="DV1540" s="13" t="s">
        <v>20164</v>
      </c>
      <c r="DW1540" s="13" t="s">
        <v>185</v>
      </c>
      <c r="DX1540" s="13" t="s">
        <v>20165</v>
      </c>
      <c r="DY1540" s="13" t="s">
        <v>185</v>
      </c>
      <c r="DZ1540" s="13" t="s">
        <v>20166</v>
      </c>
      <c r="EA1540" s="13" t="s">
        <v>185</v>
      </c>
      <c r="EB1540" s="13" t="s">
        <v>20167</v>
      </c>
      <c r="EC1540" s="14"/>
      <c r="ED1540" s="14"/>
      <c r="EE1540" s="14"/>
      <c r="EF1540" s="14"/>
      <c r="EG1540" s="14"/>
      <c r="EH1540" s="14"/>
      <c r="EI1540" s="19" t="s">
        <v>217</v>
      </c>
      <c r="EJ1540" s="16" t="s">
        <v>218</v>
      </c>
      <c r="EK1540" s="17">
        <v>46087.714895833335</v>
      </c>
      <c r="EL1540" s="26" t="s">
        <v>233</v>
      </c>
      <c r="EM1540" s="13" t="s">
        <v>185</v>
      </c>
      <c r="EN1540" s="13" t="s">
        <v>20168</v>
      </c>
      <c r="EO1540" s="13" t="s">
        <v>185</v>
      </c>
      <c r="EP1540" s="13" t="s">
        <v>20169</v>
      </c>
      <c r="EQ1540" s="13" t="s">
        <v>185</v>
      </c>
      <c r="ER1540" s="13" t="s">
        <v>20170</v>
      </c>
      <c r="ES1540" s="14"/>
      <c r="ET1540" s="14"/>
      <c r="EU1540" s="14"/>
      <c r="EV1540" s="14"/>
      <c r="EW1540" s="14"/>
      <c r="EX1540" s="14"/>
      <c r="EY1540" s="14"/>
      <c r="EZ1540" s="14"/>
      <c r="FA1540" s="14"/>
      <c r="FB1540" s="14"/>
      <c r="FC1540" s="14"/>
      <c r="FD1540" s="14"/>
      <c r="FE1540" s="14"/>
      <c r="FF1540" s="14"/>
      <c r="FG1540" s="14"/>
      <c r="FH1540" s="14"/>
      <c r="FI1540" s="19" t="s">
        <v>217</v>
      </c>
      <c r="FJ1540" s="16" t="s">
        <v>218</v>
      </c>
      <c r="FK1540" s="17">
        <v>46091.64141203704</v>
      </c>
      <c r="FL1540" s="14"/>
      <c r="FM1540" s="14"/>
      <c r="FN1540" s="16" t="s">
        <v>3301</v>
      </c>
      <c r="FO1540" s="17">
        <v>46091.64141203704</v>
      </c>
      <c r="FP1540" s="13" t="s">
        <v>20168</v>
      </c>
      <c r="FQ1540" s="13" t="s">
        <v>20171</v>
      </c>
      <c r="FR1540" s="13" t="s">
        <v>20172</v>
      </c>
      <c r="FS1540" s="14"/>
      <c r="FT1540" s="14"/>
      <c r="FU1540" s="14" t="str">
        <f t="shared" si="17"/>
        <v>Base de Dados_Images/04C035.Imagem do Equipamento-.182211.jpg</v>
      </c>
      <c r="FV1540" s="20"/>
      <c r="FW1540" s="20"/>
    </row>
    <row r="1541" ht="15.75" hidden="1" customHeight="1">
      <c r="A1541" s="10" t="s">
        <v>19116</v>
      </c>
      <c r="B1541" s="10" t="s">
        <v>19908</v>
      </c>
      <c r="C1541" s="10" t="s">
        <v>181</v>
      </c>
      <c r="D1541" s="10" t="s">
        <v>20173</v>
      </c>
      <c r="E1541" s="11" t="s">
        <v>20174</v>
      </c>
      <c r="F1541" s="26" t="s">
        <v>184</v>
      </c>
      <c r="G1541" s="13" t="s">
        <v>185</v>
      </c>
      <c r="H1541" s="13" t="s">
        <v>20175</v>
      </c>
      <c r="I1541" s="13" t="s">
        <v>185</v>
      </c>
      <c r="J1541" s="13" t="s">
        <v>20176</v>
      </c>
      <c r="K1541" s="13" t="s">
        <v>185</v>
      </c>
      <c r="L1541" s="13" t="s">
        <v>20177</v>
      </c>
      <c r="M1541" s="13" t="s">
        <v>185</v>
      </c>
      <c r="N1541" s="13" t="s">
        <v>20178</v>
      </c>
      <c r="O1541" s="13" t="s">
        <v>185</v>
      </c>
      <c r="P1541" s="13" t="s">
        <v>20179</v>
      </c>
      <c r="Q1541" s="13" t="s">
        <v>185</v>
      </c>
      <c r="R1541" s="13" t="s">
        <v>20180</v>
      </c>
      <c r="S1541" s="13" t="s">
        <v>185</v>
      </c>
      <c r="T1541" s="13" t="s">
        <v>20181</v>
      </c>
      <c r="U1541" s="13" t="s">
        <v>185</v>
      </c>
      <c r="V1541" s="13" t="s">
        <v>20182</v>
      </c>
      <c r="W1541" s="13" t="s">
        <v>185</v>
      </c>
      <c r="X1541" s="13" t="s">
        <v>20183</v>
      </c>
      <c r="Y1541" s="13" t="s">
        <v>185</v>
      </c>
      <c r="Z1541" s="13" t="s">
        <v>20184</v>
      </c>
      <c r="AA1541" s="13" t="s">
        <v>185</v>
      </c>
      <c r="AB1541" s="13" t="s">
        <v>20185</v>
      </c>
      <c r="AC1541" s="13" t="s">
        <v>185</v>
      </c>
      <c r="AD1541" s="13" t="s">
        <v>20186</v>
      </c>
      <c r="AE1541" s="13" t="s">
        <v>185</v>
      </c>
      <c r="AF1541" s="13" t="s">
        <v>20187</v>
      </c>
      <c r="AG1541" s="13" t="s">
        <v>185</v>
      </c>
      <c r="AH1541" s="13" t="s">
        <v>20188</v>
      </c>
      <c r="AI1541" s="13" t="s">
        <v>185</v>
      </c>
      <c r="AJ1541" s="13" t="s">
        <v>20189</v>
      </c>
      <c r="AK1541" s="13" t="s">
        <v>185</v>
      </c>
      <c r="AL1541" s="13" t="s">
        <v>20190</v>
      </c>
      <c r="AM1541" s="13" t="s">
        <v>185</v>
      </c>
      <c r="AN1541" s="13" t="s">
        <v>20191</v>
      </c>
      <c r="AO1541" s="13" t="s">
        <v>185</v>
      </c>
      <c r="AP1541" s="13" t="s">
        <v>20192</v>
      </c>
      <c r="AQ1541" s="13" t="s">
        <v>185</v>
      </c>
      <c r="AR1541" s="13" t="s">
        <v>20193</v>
      </c>
      <c r="AS1541" s="13" t="s">
        <v>185</v>
      </c>
      <c r="AT1541" s="13" t="s">
        <v>20194</v>
      </c>
      <c r="AU1541" s="13" t="s">
        <v>185</v>
      </c>
      <c r="AV1541" s="13" t="s">
        <v>20195</v>
      </c>
      <c r="AW1541" s="13" t="s">
        <v>185</v>
      </c>
      <c r="AX1541" s="13" t="s">
        <v>20196</v>
      </c>
      <c r="AY1541" s="13" t="s">
        <v>185</v>
      </c>
      <c r="AZ1541" s="13" t="s">
        <v>20197</v>
      </c>
      <c r="BA1541" s="13" t="s">
        <v>185</v>
      </c>
      <c r="BB1541" s="13" t="s">
        <v>20198</v>
      </c>
      <c r="BC1541" s="13" t="s">
        <v>185</v>
      </c>
      <c r="BD1541" s="13" t="s">
        <v>20199</v>
      </c>
      <c r="BE1541" s="13" t="s">
        <v>185</v>
      </c>
      <c r="BF1541" s="13" t="s">
        <v>20200</v>
      </c>
      <c r="BG1541" s="13" t="s">
        <v>185</v>
      </c>
      <c r="BH1541" s="13" t="s">
        <v>20201</v>
      </c>
      <c r="BI1541" s="13" t="s">
        <v>185</v>
      </c>
      <c r="BJ1541" s="13" t="s">
        <v>20202</v>
      </c>
      <c r="BK1541" s="13" t="s">
        <v>185</v>
      </c>
      <c r="BL1541" s="13" t="s">
        <v>20203</v>
      </c>
      <c r="BM1541" s="13" t="s">
        <v>185</v>
      </c>
      <c r="BN1541" s="13" t="s">
        <v>20204</v>
      </c>
      <c r="BO1541" s="13" t="s">
        <v>185</v>
      </c>
      <c r="BP1541" s="13" t="s">
        <v>20205</v>
      </c>
      <c r="BQ1541" s="14"/>
      <c r="BR1541" s="14"/>
      <c r="BS1541" s="19" t="s">
        <v>217</v>
      </c>
      <c r="BT1541" s="16" t="s">
        <v>218</v>
      </c>
      <c r="BU1541" s="17">
        <v>46065.41993055555</v>
      </c>
      <c r="BV1541" s="16" t="s">
        <v>218</v>
      </c>
      <c r="BW1541" s="17">
        <v>46065.419375</v>
      </c>
      <c r="BX1541" s="16" t="s">
        <v>218</v>
      </c>
      <c r="BY1541" s="17">
        <v>46065.41993055555</v>
      </c>
      <c r="BZ1541" s="26" t="s">
        <v>219</v>
      </c>
      <c r="CA1541" s="13" t="s">
        <v>185</v>
      </c>
      <c r="CB1541" s="13" t="s">
        <v>20206</v>
      </c>
      <c r="CC1541" s="13" t="s">
        <v>185</v>
      </c>
      <c r="CD1541" s="13" t="s">
        <v>20207</v>
      </c>
      <c r="CE1541" s="13" t="s">
        <v>185</v>
      </c>
      <c r="CF1541" s="13" t="s">
        <v>20208</v>
      </c>
      <c r="CG1541" s="13" t="s">
        <v>185</v>
      </c>
      <c r="CH1541" s="13" t="s">
        <v>20209</v>
      </c>
      <c r="CI1541" s="14"/>
      <c r="CJ1541" s="14"/>
      <c r="CK1541" s="14"/>
      <c r="CL1541" s="14"/>
      <c r="CM1541" s="14"/>
      <c r="CN1541" s="14"/>
      <c r="CO1541" s="14"/>
      <c r="CP1541" s="14"/>
      <c r="CQ1541" s="14"/>
      <c r="CR1541" s="14"/>
      <c r="CS1541" s="14"/>
      <c r="CT1541" s="14"/>
      <c r="CU1541" s="14"/>
      <c r="CV1541" s="14"/>
      <c r="CW1541" s="14"/>
      <c r="CX1541" s="14"/>
      <c r="CY1541" s="14"/>
      <c r="CZ1541" s="14"/>
      <c r="DA1541" s="14"/>
      <c r="DB1541" s="14"/>
      <c r="DC1541" s="14"/>
      <c r="DD1541" s="14"/>
      <c r="DE1541" s="19" t="s">
        <v>217</v>
      </c>
      <c r="DF1541" s="16" t="s">
        <v>218</v>
      </c>
      <c r="DG1541" s="17">
        <v>46072.406701388885</v>
      </c>
      <c r="DH1541" s="16" t="s">
        <v>218</v>
      </c>
      <c r="DI1541" s="17">
        <v>46072.40673611111</v>
      </c>
      <c r="DJ1541" s="16" t="s">
        <v>218</v>
      </c>
      <c r="DK1541" s="17">
        <v>46072.40673611111</v>
      </c>
      <c r="DL1541" s="26" t="s">
        <v>224</v>
      </c>
      <c r="DM1541" s="13" t="s">
        <v>185</v>
      </c>
      <c r="DN1541" s="13" t="s">
        <v>20210</v>
      </c>
      <c r="DO1541" s="13" t="s">
        <v>185</v>
      </c>
      <c r="DP1541" s="13" t="s">
        <v>20211</v>
      </c>
      <c r="DQ1541" s="13" t="s">
        <v>185</v>
      </c>
      <c r="DR1541" s="13" t="s">
        <v>20212</v>
      </c>
      <c r="DS1541" s="13" t="s">
        <v>185</v>
      </c>
      <c r="DT1541" s="13" t="s">
        <v>20213</v>
      </c>
      <c r="DU1541" s="13" t="s">
        <v>185</v>
      </c>
      <c r="DV1541" s="13" t="s">
        <v>20214</v>
      </c>
      <c r="DW1541" s="13" t="s">
        <v>185</v>
      </c>
      <c r="DX1541" s="13" t="s">
        <v>20215</v>
      </c>
      <c r="DY1541" s="13" t="s">
        <v>185</v>
      </c>
      <c r="DZ1541" s="13" t="s">
        <v>20215</v>
      </c>
      <c r="EA1541" s="13" t="s">
        <v>185</v>
      </c>
      <c r="EB1541" s="13" t="s">
        <v>20216</v>
      </c>
      <c r="EC1541" s="14"/>
      <c r="ED1541" s="14"/>
      <c r="EE1541" s="14"/>
      <c r="EF1541" s="14"/>
      <c r="EG1541" s="14"/>
      <c r="EH1541" s="14"/>
      <c r="EI1541" s="19" t="s">
        <v>217</v>
      </c>
      <c r="EJ1541" s="16" t="s">
        <v>218</v>
      </c>
      <c r="EK1541" s="17">
        <v>46087.71528935185</v>
      </c>
      <c r="EL1541" s="26" t="s">
        <v>233</v>
      </c>
      <c r="EM1541" s="13" t="s">
        <v>185</v>
      </c>
      <c r="EN1541" s="13" t="s">
        <v>20217</v>
      </c>
      <c r="EO1541" s="13" t="s">
        <v>185</v>
      </c>
      <c r="EP1541" s="13" t="s">
        <v>20218</v>
      </c>
      <c r="EQ1541" s="13" t="s">
        <v>185</v>
      </c>
      <c r="ER1541" s="13" t="s">
        <v>20218</v>
      </c>
      <c r="ES1541" s="14"/>
      <c r="ET1541" s="14"/>
      <c r="EU1541" s="14"/>
      <c r="EV1541" s="14"/>
      <c r="EW1541" s="14"/>
      <c r="EX1541" s="14"/>
      <c r="EY1541" s="14"/>
      <c r="EZ1541" s="14"/>
      <c r="FA1541" s="14"/>
      <c r="FB1541" s="14"/>
      <c r="FC1541" s="14"/>
      <c r="FD1541" s="14"/>
      <c r="FE1541" s="14"/>
      <c r="FF1541" s="14"/>
      <c r="FG1541" s="14"/>
      <c r="FH1541" s="14"/>
      <c r="FI1541" s="19" t="s">
        <v>217</v>
      </c>
      <c r="FJ1541" s="16" t="s">
        <v>218</v>
      </c>
      <c r="FK1541" s="17">
        <v>46091.64467592593</v>
      </c>
      <c r="FL1541" s="14"/>
      <c r="FM1541" s="14"/>
      <c r="FN1541" s="16" t="s">
        <v>3301</v>
      </c>
      <c r="FO1541" s="17">
        <v>46091.64467592593</v>
      </c>
      <c r="FP1541" s="13" t="s">
        <v>20217</v>
      </c>
      <c r="FQ1541" s="13" t="s">
        <v>20219</v>
      </c>
      <c r="FR1541" s="13" t="s">
        <v>20177</v>
      </c>
      <c r="FS1541" s="14"/>
      <c r="FT1541" s="14"/>
      <c r="FU1541" s="14" t="str">
        <f t="shared" si="17"/>
        <v>Base de Dados_Images/04C050.Imagem do Equipamento-.130259.jpg</v>
      </c>
      <c r="FV1541" s="20"/>
      <c r="FW1541" s="20"/>
    </row>
    <row r="1542" ht="15.75" hidden="1" customHeight="1">
      <c r="A1542" s="10" t="s">
        <v>19116</v>
      </c>
      <c r="B1542" s="10" t="s">
        <v>19908</v>
      </c>
      <c r="C1542" s="10" t="s">
        <v>236</v>
      </c>
      <c r="D1542" s="10" t="s">
        <v>20220</v>
      </c>
      <c r="E1542" s="11" t="s">
        <v>20221</v>
      </c>
      <c r="F1542" s="26" t="s">
        <v>184</v>
      </c>
      <c r="G1542" s="13" t="s">
        <v>185</v>
      </c>
      <c r="H1542" s="13" t="s">
        <v>20222</v>
      </c>
      <c r="I1542" s="13" t="s">
        <v>185</v>
      </c>
      <c r="J1542" s="13" t="s">
        <v>20223</v>
      </c>
      <c r="K1542" s="13" t="s">
        <v>185</v>
      </c>
      <c r="L1542" s="13" t="s">
        <v>20224</v>
      </c>
      <c r="M1542" s="13" t="s">
        <v>185</v>
      </c>
      <c r="N1542" s="13" t="s">
        <v>20225</v>
      </c>
      <c r="O1542" s="13" t="s">
        <v>185</v>
      </c>
      <c r="P1542" s="13" t="s">
        <v>20226</v>
      </c>
      <c r="Q1542" s="13" t="s">
        <v>185</v>
      </c>
      <c r="R1542" s="13" t="s">
        <v>20227</v>
      </c>
      <c r="S1542" s="13" t="s">
        <v>185</v>
      </c>
      <c r="T1542" s="13" t="s">
        <v>20228</v>
      </c>
      <c r="U1542" s="13" t="s">
        <v>185</v>
      </c>
      <c r="V1542" s="13" t="s">
        <v>20229</v>
      </c>
      <c r="W1542" s="13" t="s">
        <v>185</v>
      </c>
      <c r="X1542" s="13" t="s">
        <v>20230</v>
      </c>
      <c r="Y1542" s="13" t="s">
        <v>185</v>
      </c>
      <c r="Z1542" s="13" t="s">
        <v>20231</v>
      </c>
      <c r="AA1542" s="13" t="s">
        <v>185</v>
      </c>
      <c r="AB1542" s="13" t="s">
        <v>20232</v>
      </c>
      <c r="AC1542" s="13" t="s">
        <v>185</v>
      </c>
      <c r="AD1542" s="13" t="s">
        <v>20233</v>
      </c>
      <c r="AE1542" s="13" t="s">
        <v>185</v>
      </c>
      <c r="AF1542" s="13" t="s">
        <v>20234</v>
      </c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  <c r="BO1542" s="14"/>
      <c r="BP1542" s="14"/>
      <c r="BQ1542" s="14"/>
      <c r="BR1542" s="14"/>
      <c r="BS1542" s="19" t="s">
        <v>217</v>
      </c>
      <c r="BT1542" s="16" t="s">
        <v>218</v>
      </c>
      <c r="BU1542" s="17">
        <v>46063.47299768519</v>
      </c>
      <c r="BV1542" s="16" t="s">
        <v>218</v>
      </c>
      <c r="BW1542" s="17">
        <v>46060.58341435185</v>
      </c>
      <c r="BX1542" s="16" t="s">
        <v>218</v>
      </c>
      <c r="BY1542" s="17">
        <v>46063.47311342593</v>
      </c>
      <c r="BZ1542" s="26" t="s">
        <v>219</v>
      </c>
      <c r="CA1542" s="13" t="s">
        <v>185</v>
      </c>
      <c r="CB1542" s="13" t="s">
        <v>20235</v>
      </c>
      <c r="CC1542" s="13" t="s">
        <v>185</v>
      </c>
      <c r="CD1542" s="13" t="s">
        <v>20236</v>
      </c>
      <c r="CE1542" s="13" t="s">
        <v>185</v>
      </c>
      <c r="CF1542" s="13" t="s">
        <v>20237</v>
      </c>
      <c r="CG1542" s="13" t="s">
        <v>185</v>
      </c>
      <c r="CH1542" s="13" t="s">
        <v>20238</v>
      </c>
      <c r="CI1542" s="14"/>
      <c r="CJ1542" s="14"/>
      <c r="CK1542" s="14"/>
      <c r="CL1542" s="14"/>
      <c r="CM1542" s="14"/>
      <c r="CN1542" s="14"/>
      <c r="CO1542" s="14"/>
      <c r="CP1542" s="14"/>
      <c r="CQ1542" s="14"/>
      <c r="CR1542" s="14"/>
      <c r="CS1542" s="14"/>
      <c r="CT1542" s="14"/>
      <c r="CU1542" s="14"/>
      <c r="CV1542" s="14"/>
      <c r="CW1542" s="14"/>
      <c r="CX1542" s="14"/>
      <c r="CY1542" s="14"/>
      <c r="CZ1542" s="14"/>
      <c r="DA1542" s="14"/>
      <c r="DB1542" s="14"/>
      <c r="DC1542" s="14"/>
      <c r="DD1542" s="14"/>
      <c r="DE1542" s="19" t="s">
        <v>217</v>
      </c>
      <c r="DF1542" s="16" t="s">
        <v>218</v>
      </c>
      <c r="DG1542" s="17">
        <v>46085.61162037037</v>
      </c>
      <c r="DH1542" s="16" t="s">
        <v>218</v>
      </c>
      <c r="DI1542" s="17">
        <v>46087.34273148148</v>
      </c>
      <c r="DJ1542" s="16" t="s">
        <v>218</v>
      </c>
      <c r="DK1542" s="17">
        <v>46087.34273148148</v>
      </c>
      <c r="DL1542" s="26" t="s">
        <v>224</v>
      </c>
      <c r="DM1542" s="13" t="s">
        <v>185</v>
      </c>
      <c r="DN1542" s="13" t="s">
        <v>20239</v>
      </c>
      <c r="DO1542" s="13" t="s">
        <v>185</v>
      </c>
      <c r="DP1542" s="13" t="s">
        <v>20240</v>
      </c>
      <c r="DQ1542" s="13" t="s">
        <v>185</v>
      </c>
      <c r="DR1542" s="13" t="s">
        <v>20241</v>
      </c>
      <c r="DS1542" s="13" t="s">
        <v>185</v>
      </c>
      <c r="DT1542" s="13" t="s">
        <v>20241</v>
      </c>
      <c r="DU1542" s="13" t="s">
        <v>185</v>
      </c>
      <c r="DV1542" s="13" t="s">
        <v>20242</v>
      </c>
      <c r="DW1542" s="14"/>
      <c r="DX1542" s="14"/>
      <c r="DY1542" s="14"/>
      <c r="DZ1542" s="14"/>
      <c r="EA1542" s="14"/>
      <c r="EB1542" s="14"/>
      <c r="EC1542" s="14"/>
      <c r="ED1542" s="14"/>
      <c r="EE1542" s="14"/>
      <c r="EF1542" s="14"/>
      <c r="EG1542" s="14"/>
      <c r="EH1542" s="14"/>
      <c r="EI1542" s="19" t="s">
        <v>217</v>
      </c>
      <c r="EJ1542" s="16" t="s">
        <v>218</v>
      </c>
      <c r="EK1542" s="17">
        <v>46087.71545138889</v>
      </c>
      <c r="EL1542" s="26" t="s">
        <v>233</v>
      </c>
      <c r="EM1542" s="13" t="s">
        <v>185</v>
      </c>
      <c r="EN1542" s="13" t="s">
        <v>20243</v>
      </c>
      <c r="EO1542" s="13" t="s">
        <v>185</v>
      </c>
      <c r="EP1542" s="13" t="s">
        <v>20244</v>
      </c>
      <c r="EQ1542" s="13" t="s">
        <v>185</v>
      </c>
      <c r="ER1542" s="13" t="s">
        <v>20244</v>
      </c>
      <c r="ES1542" s="13" t="s">
        <v>185</v>
      </c>
      <c r="ET1542" s="13" t="s">
        <v>20245</v>
      </c>
      <c r="EU1542" s="14"/>
      <c r="EV1542" s="14"/>
      <c r="EW1542" s="14"/>
      <c r="EX1542" s="14"/>
      <c r="EY1542" s="14"/>
      <c r="EZ1542" s="14"/>
      <c r="FA1542" s="14"/>
      <c r="FB1542" s="14"/>
      <c r="FC1542" s="14"/>
      <c r="FD1542" s="14"/>
      <c r="FE1542" s="14"/>
      <c r="FF1542" s="14"/>
      <c r="FG1542" s="14"/>
      <c r="FH1542" s="14"/>
      <c r="FI1542" s="19" t="s">
        <v>217</v>
      </c>
      <c r="FJ1542" s="16" t="s">
        <v>218</v>
      </c>
      <c r="FK1542" s="17">
        <v>46091.64454861111</v>
      </c>
      <c r="FL1542" s="14"/>
      <c r="FM1542" s="14"/>
      <c r="FN1542" s="16" t="s">
        <v>3301</v>
      </c>
      <c r="FO1542" s="17">
        <v>46091.64454861111</v>
      </c>
      <c r="FP1542" s="13" t="s">
        <v>20243</v>
      </c>
      <c r="FQ1542" s="13" t="s">
        <v>20246</v>
      </c>
      <c r="FR1542" s="13" t="s">
        <v>20247</v>
      </c>
      <c r="FS1542" s="13" t="s">
        <v>20248</v>
      </c>
      <c r="FT1542" s="13" t="s">
        <v>20249</v>
      </c>
      <c r="FU1542" s="14" t="str">
        <f t="shared" si="17"/>
        <v>Base de Dados_Images/04-ES-060-M01.Imagem do Equipamento-.165756.jpg</v>
      </c>
      <c r="FV1542" s="20"/>
      <c r="FW1542" s="20"/>
    </row>
    <row r="1543" ht="15.75" hidden="1" customHeight="1">
      <c r="A1543" s="10" t="s">
        <v>19116</v>
      </c>
      <c r="B1543" s="10" t="s">
        <v>19908</v>
      </c>
      <c r="C1543" s="10" t="s">
        <v>236</v>
      </c>
      <c r="D1543" s="10" t="s">
        <v>20250</v>
      </c>
      <c r="E1543" s="11" t="s">
        <v>20251</v>
      </c>
      <c r="F1543" s="26" t="s">
        <v>184</v>
      </c>
      <c r="G1543" s="13" t="s">
        <v>185</v>
      </c>
      <c r="H1543" s="13" t="s">
        <v>20252</v>
      </c>
      <c r="I1543" s="13" t="s">
        <v>185</v>
      </c>
      <c r="J1543" s="13" t="s">
        <v>20253</v>
      </c>
      <c r="K1543" s="13" t="s">
        <v>185</v>
      </c>
      <c r="L1543" s="13" t="s">
        <v>20254</v>
      </c>
      <c r="M1543" s="13" t="s">
        <v>185</v>
      </c>
      <c r="N1543" s="13" t="s">
        <v>20255</v>
      </c>
      <c r="O1543" s="13" t="s">
        <v>185</v>
      </c>
      <c r="P1543" s="13" t="s">
        <v>20256</v>
      </c>
      <c r="Q1543" s="13" t="s">
        <v>185</v>
      </c>
      <c r="R1543" s="13" t="s">
        <v>20257</v>
      </c>
      <c r="S1543" s="13" t="s">
        <v>185</v>
      </c>
      <c r="T1543" s="13" t="s">
        <v>20258</v>
      </c>
      <c r="U1543" s="13" t="s">
        <v>185</v>
      </c>
      <c r="V1543" s="13" t="s">
        <v>20259</v>
      </c>
      <c r="W1543" s="13" t="s">
        <v>185</v>
      </c>
      <c r="X1543" s="13" t="s">
        <v>20260</v>
      </c>
      <c r="Y1543" s="13" t="s">
        <v>185</v>
      </c>
      <c r="Z1543" s="13" t="s">
        <v>20261</v>
      </c>
      <c r="AA1543" s="13" t="s">
        <v>185</v>
      </c>
      <c r="AB1543" s="13" t="s">
        <v>20262</v>
      </c>
      <c r="AC1543" s="13" t="s">
        <v>185</v>
      </c>
      <c r="AD1543" s="13" t="s">
        <v>20263</v>
      </c>
      <c r="AE1543" s="13" t="s">
        <v>185</v>
      </c>
      <c r="AF1543" s="13" t="s">
        <v>20264</v>
      </c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  <c r="BO1543" s="14"/>
      <c r="BP1543" s="14"/>
      <c r="BQ1543" s="14"/>
      <c r="BR1543" s="14"/>
      <c r="BS1543" s="19" t="s">
        <v>217</v>
      </c>
      <c r="BT1543" s="16" t="s">
        <v>218</v>
      </c>
      <c r="BU1543" s="17">
        <v>46063.47222222222</v>
      </c>
      <c r="BV1543" s="16" t="s">
        <v>218</v>
      </c>
      <c r="BW1543" s="17">
        <v>46063.472291666665</v>
      </c>
      <c r="BX1543" s="16" t="s">
        <v>218</v>
      </c>
      <c r="BY1543" s="17">
        <v>46063.472291666665</v>
      </c>
      <c r="BZ1543" s="26" t="s">
        <v>219</v>
      </c>
      <c r="CA1543" s="13" t="s">
        <v>185</v>
      </c>
      <c r="CB1543" s="13" t="s">
        <v>20265</v>
      </c>
      <c r="CC1543" s="13" t="s">
        <v>185</v>
      </c>
      <c r="CD1543" s="13" t="s">
        <v>20266</v>
      </c>
      <c r="CE1543" s="13" t="s">
        <v>185</v>
      </c>
      <c r="CF1543" s="13" t="s">
        <v>20267</v>
      </c>
      <c r="CG1543" s="13" t="s">
        <v>185</v>
      </c>
      <c r="CH1543" s="13" t="s">
        <v>20268</v>
      </c>
      <c r="CI1543" s="14"/>
      <c r="CJ1543" s="14"/>
      <c r="CK1543" s="14"/>
      <c r="CL1543" s="14"/>
      <c r="CM1543" s="14"/>
      <c r="CN1543" s="14"/>
      <c r="CO1543" s="14"/>
      <c r="CP1543" s="14"/>
      <c r="CQ1543" s="14"/>
      <c r="CR1543" s="14"/>
      <c r="CS1543" s="14"/>
      <c r="CT1543" s="14"/>
      <c r="CU1543" s="14"/>
      <c r="CV1543" s="14"/>
      <c r="CW1543" s="14"/>
      <c r="CX1543" s="14"/>
      <c r="CY1543" s="14"/>
      <c r="CZ1543" s="14"/>
      <c r="DA1543" s="14"/>
      <c r="DB1543" s="14"/>
      <c r="DC1543" s="14"/>
      <c r="DD1543" s="14"/>
      <c r="DE1543" s="19" t="s">
        <v>217</v>
      </c>
      <c r="DF1543" s="16" t="s">
        <v>218</v>
      </c>
      <c r="DG1543" s="17">
        <v>46072.40692129629</v>
      </c>
      <c r="DH1543" s="16" t="s">
        <v>218</v>
      </c>
      <c r="DI1543" s="17">
        <v>46072.40703703704</v>
      </c>
      <c r="DJ1543" s="16" t="s">
        <v>218</v>
      </c>
      <c r="DK1543" s="17">
        <v>46072.40703703704</v>
      </c>
      <c r="DL1543" s="26" t="s">
        <v>224</v>
      </c>
      <c r="DM1543" s="13" t="s">
        <v>185</v>
      </c>
      <c r="DN1543" s="13" t="s">
        <v>20269</v>
      </c>
      <c r="DO1543" s="13" t="s">
        <v>185</v>
      </c>
      <c r="DP1543" s="13" t="s">
        <v>20270</v>
      </c>
      <c r="DQ1543" s="13" t="s">
        <v>185</v>
      </c>
      <c r="DR1543" s="13" t="s">
        <v>20270</v>
      </c>
      <c r="DS1543" s="13" t="s">
        <v>185</v>
      </c>
      <c r="DT1543" s="13" t="s">
        <v>20271</v>
      </c>
      <c r="DU1543" s="13" t="s">
        <v>185</v>
      </c>
      <c r="DV1543" s="13" t="s">
        <v>20272</v>
      </c>
      <c r="DW1543" s="14"/>
      <c r="DX1543" s="14"/>
      <c r="DY1543" s="14"/>
      <c r="DZ1543" s="14"/>
      <c r="EA1543" s="14"/>
      <c r="EB1543" s="14"/>
      <c r="EC1543" s="14"/>
      <c r="ED1543" s="14"/>
      <c r="EE1543" s="14"/>
      <c r="EF1543" s="14"/>
      <c r="EG1543" s="14"/>
      <c r="EH1543" s="14"/>
      <c r="EI1543" s="19" t="s">
        <v>217</v>
      </c>
      <c r="EJ1543" s="16" t="s">
        <v>218</v>
      </c>
      <c r="EK1543" s="17">
        <v>46087.71582175926</v>
      </c>
      <c r="EL1543" s="26" t="s">
        <v>233</v>
      </c>
      <c r="EM1543" s="13" t="s">
        <v>185</v>
      </c>
      <c r="EN1543" s="13" t="s">
        <v>20273</v>
      </c>
      <c r="EO1543" s="13" t="s">
        <v>185</v>
      </c>
      <c r="EP1543" s="13" t="s">
        <v>20273</v>
      </c>
      <c r="EQ1543" s="13" t="s">
        <v>185</v>
      </c>
      <c r="ER1543" s="13" t="s">
        <v>20274</v>
      </c>
      <c r="ES1543" s="13" t="s">
        <v>185</v>
      </c>
      <c r="ET1543" s="13" t="s">
        <v>20275</v>
      </c>
      <c r="EU1543" s="14"/>
      <c r="EV1543" s="14"/>
      <c r="EW1543" s="14"/>
      <c r="EX1543" s="14"/>
      <c r="EY1543" s="14"/>
      <c r="EZ1543" s="14"/>
      <c r="FA1543" s="14"/>
      <c r="FB1543" s="14"/>
      <c r="FC1543" s="14"/>
      <c r="FD1543" s="14"/>
      <c r="FE1543" s="14"/>
      <c r="FF1543" s="14"/>
      <c r="FG1543" s="14"/>
      <c r="FH1543" s="14"/>
      <c r="FI1543" s="19" t="s">
        <v>217</v>
      </c>
      <c r="FJ1543" s="16" t="s">
        <v>218</v>
      </c>
      <c r="FK1543" s="17">
        <v>46091.64564814815</v>
      </c>
      <c r="FL1543" s="14"/>
      <c r="FM1543" s="14"/>
      <c r="FN1543" s="16" t="s">
        <v>3301</v>
      </c>
      <c r="FO1543" s="17">
        <v>46091.64564814815</v>
      </c>
      <c r="FP1543" s="13" t="s">
        <v>20273</v>
      </c>
      <c r="FQ1543" s="13" t="s">
        <v>20276</v>
      </c>
      <c r="FR1543" s="13" t="s">
        <v>20258</v>
      </c>
      <c r="FS1543" s="13" t="s">
        <v>20277</v>
      </c>
      <c r="FT1543" s="13" t="s">
        <v>20258</v>
      </c>
      <c r="FU1543" s="14" t="str">
        <f t="shared" si="17"/>
        <v>Base de Dados_Images/04-ES-035-M01.Imagem do Equipamento-.163952.jpg</v>
      </c>
      <c r="FV1543" s="20"/>
      <c r="FW1543" s="20"/>
    </row>
    <row r="1544" ht="15.75" hidden="1" customHeight="1">
      <c r="A1544" s="10" t="s">
        <v>19116</v>
      </c>
      <c r="B1544" s="10" t="s">
        <v>19908</v>
      </c>
      <c r="C1544" s="10" t="s">
        <v>236</v>
      </c>
      <c r="D1544" s="10" t="s">
        <v>20278</v>
      </c>
      <c r="E1544" s="11" t="s">
        <v>20279</v>
      </c>
      <c r="F1544" s="26" t="s">
        <v>184</v>
      </c>
      <c r="G1544" s="13" t="s">
        <v>185</v>
      </c>
      <c r="H1544" s="13" t="s">
        <v>20280</v>
      </c>
      <c r="I1544" s="13" t="s">
        <v>185</v>
      </c>
      <c r="J1544" s="13" t="s">
        <v>20281</v>
      </c>
      <c r="K1544" s="13" t="s">
        <v>185</v>
      </c>
      <c r="L1544" s="13" t="s">
        <v>20282</v>
      </c>
      <c r="M1544" s="13" t="s">
        <v>185</v>
      </c>
      <c r="N1544" s="13" t="s">
        <v>20283</v>
      </c>
      <c r="O1544" s="13" t="s">
        <v>185</v>
      </c>
      <c r="P1544" s="13" t="s">
        <v>20284</v>
      </c>
      <c r="Q1544" s="13" t="s">
        <v>185</v>
      </c>
      <c r="R1544" s="13" t="s">
        <v>20285</v>
      </c>
      <c r="S1544" s="13" t="s">
        <v>185</v>
      </c>
      <c r="T1544" s="13" t="s">
        <v>20286</v>
      </c>
      <c r="U1544" s="13" t="s">
        <v>185</v>
      </c>
      <c r="V1544" s="13" t="s">
        <v>20287</v>
      </c>
      <c r="W1544" s="13" t="s">
        <v>185</v>
      </c>
      <c r="X1544" s="13" t="s">
        <v>20288</v>
      </c>
      <c r="Y1544" s="13" t="s">
        <v>185</v>
      </c>
      <c r="Z1544" s="13" t="s">
        <v>20289</v>
      </c>
      <c r="AA1544" s="13" t="s">
        <v>185</v>
      </c>
      <c r="AB1544" s="13" t="s">
        <v>20290</v>
      </c>
      <c r="AC1544" s="13" t="s">
        <v>185</v>
      </c>
      <c r="AD1544" s="13" t="s">
        <v>20291</v>
      </c>
      <c r="AE1544" s="13" t="s">
        <v>185</v>
      </c>
      <c r="AF1544" s="13" t="s">
        <v>20292</v>
      </c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  <c r="BO1544" s="14"/>
      <c r="BP1544" s="14"/>
      <c r="BQ1544" s="14"/>
      <c r="BR1544" s="14"/>
      <c r="BS1544" s="19" t="s">
        <v>217</v>
      </c>
      <c r="BT1544" s="16" t="s">
        <v>218</v>
      </c>
      <c r="BU1544" s="17">
        <v>46069.38101851852</v>
      </c>
      <c r="BV1544" s="16" t="s">
        <v>218</v>
      </c>
      <c r="BW1544" s="17">
        <v>46060.59416666667</v>
      </c>
      <c r="BX1544" s="16" t="s">
        <v>218</v>
      </c>
      <c r="BY1544" s="17">
        <v>46069.38101851852</v>
      </c>
      <c r="BZ1544" s="26" t="s">
        <v>219</v>
      </c>
      <c r="CA1544" s="13" t="s">
        <v>185</v>
      </c>
      <c r="CB1544" s="13" t="s">
        <v>20293</v>
      </c>
      <c r="CC1544" s="13" t="s">
        <v>185</v>
      </c>
      <c r="CD1544" s="13" t="s">
        <v>20294</v>
      </c>
      <c r="CE1544" s="13" t="s">
        <v>185</v>
      </c>
      <c r="CF1544" s="13" t="s">
        <v>20295</v>
      </c>
      <c r="CG1544" s="13" t="s">
        <v>185</v>
      </c>
      <c r="CH1544" s="13" t="s">
        <v>20296</v>
      </c>
      <c r="CI1544" s="14"/>
      <c r="CJ1544" s="14"/>
      <c r="CK1544" s="14"/>
      <c r="CL1544" s="14"/>
      <c r="CM1544" s="14"/>
      <c r="CN1544" s="14"/>
      <c r="CO1544" s="14"/>
      <c r="CP1544" s="14"/>
      <c r="CQ1544" s="14"/>
      <c r="CR1544" s="14"/>
      <c r="CS1544" s="14"/>
      <c r="CT1544" s="14"/>
      <c r="CU1544" s="14"/>
      <c r="CV1544" s="14"/>
      <c r="CW1544" s="14"/>
      <c r="CX1544" s="14"/>
      <c r="CY1544" s="14"/>
      <c r="CZ1544" s="14"/>
      <c r="DA1544" s="14"/>
      <c r="DB1544" s="14"/>
      <c r="DC1544" s="14"/>
      <c r="DD1544" s="14"/>
      <c r="DE1544" s="19" t="s">
        <v>217</v>
      </c>
      <c r="DF1544" s="16" t="s">
        <v>218</v>
      </c>
      <c r="DG1544" s="17">
        <v>46072.40723379629</v>
      </c>
      <c r="DH1544" s="16" t="s">
        <v>218</v>
      </c>
      <c r="DI1544" s="17">
        <v>46072.407222222224</v>
      </c>
      <c r="DJ1544" s="16" t="s">
        <v>218</v>
      </c>
      <c r="DK1544" s="17">
        <v>46072.40723379629</v>
      </c>
      <c r="DL1544" s="26" t="s">
        <v>224</v>
      </c>
      <c r="DM1544" s="13" t="s">
        <v>185</v>
      </c>
      <c r="DN1544" s="13" t="s">
        <v>20297</v>
      </c>
      <c r="DO1544" s="13" t="s">
        <v>185</v>
      </c>
      <c r="DP1544" s="13" t="s">
        <v>20297</v>
      </c>
      <c r="DQ1544" s="13" t="s">
        <v>185</v>
      </c>
      <c r="DR1544" s="13" t="s">
        <v>20298</v>
      </c>
      <c r="DS1544" s="13" t="s">
        <v>185</v>
      </c>
      <c r="DT1544" s="13" t="s">
        <v>20299</v>
      </c>
      <c r="DU1544" s="13" t="s">
        <v>185</v>
      </c>
      <c r="DV1544" s="13" t="s">
        <v>20300</v>
      </c>
      <c r="DW1544" s="14"/>
      <c r="DX1544" s="14"/>
      <c r="DY1544" s="14"/>
      <c r="DZ1544" s="14"/>
      <c r="EA1544" s="14"/>
      <c r="EB1544" s="14"/>
      <c r="EC1544" s="14"/>
      <c r="ED1544" s="14"/>
      <c r="EE1544" s="14"/>
      <c r="EF1544" s="14"/>
      <c r="EG1544" s="14"/>
      <c r="EH1544" s="14"/>
      <c r="EI1544" s="19" t="s">
        <v>217</v>
      </c>
      <c r="EJ1544" s="16" t="s">
        <v>218</v>
      </c>
      <c r="EK1544" s="17">
        <v>46087.71607638889</v>
      </c>
      <c r="EL1544" s="26" t="s">
        <v>233</v>
      </c>
      <c r="EM1544" s="13" t="s">
        <v>185</v>
      </c>
      <c r="EN1544" s="13" t="s">
        <v>20301</v>
      </c>
      <c r="EO1544" s="13" t="s">
        <v>185</v>
      </c>
      <c r="EP1544" s="13" t="s">
        <v>20302</v>
      </c>
      <c r="EQ1544" s="13" t="s">
        <v>185</v>
      </c>
      <c r="ER1544" s="13" t="s">
        <v>20302</v>
      </c>
      <c r="ES1544" s="13" t="s">
        <v>185</v>
      </c>
      <c r="ET1544" s="13" t="s">
        <v>20303</v>
      </c>
      <c r="EU1544" s="14"/>
      <c r="EV1544" s="14"/>
      <c r="EW1544" s="14"/>
      <c r="EX1544" s="14"/>
      <c r="EY1544" s="14"/>
      <c r="EZ1544" s="14"/>
      <c r="FA1544" s="14"/>
      <c r="FB1544" s="14"/>
      <c r="FC1544" s="14"/>
      <c r="FD1544" s="14"/>
      <c r="FE1544" s="14"/>
      <c r="FF1544" s="14"/>
      <c r="FG1544" s="14"/>
      <c r="FH1544" s="14"/>
      <c r="FI1544" s="19" t="s">
        <v>217</v>
      </c>
      <c r="FJ1544" s="16" t="s">
        <v>218</v>
      </c>
      <c r="FK1544" s="17">
        <v>46091.652719907404</v>
      </c>
      <c r="FL1544" s="14"/>
      <c r="FM1544" s="14"/>
      <c r="FN1544" s="16" t="s">
        <v>3301</v>
      </c>
      <c r="FO1544" s="17">
        <v>46091.652719907404</v>
      </c>
      <c r="FP1544" s="13" t="s">
        <v>20301</v>
      </c>
      <c r="FQ1544" s="13" t="s">
        <v>20304</v>
      </c>
      <c r="FR1544" s="13" t="s">
        <v>20305</v>
      </c>
      <c r="FS1544" s="13" t="s">
        <v>20306</v>
      </c>
      <c r="FT1544" s="13" t="s">
        <v>20307</v>
      </c>
      <c r="FU1544" s="14" t="str">
        <f t="shared" si="17"/>
        <v>Base de Dados_Images/04-ES-050-M01.Imagem do Equipamento-.121242.jpg</v>
      </c>
      <c r="FV1544" s="20"/>
      <c r="FW1544" s="20"/>
    </row>
    <row r="1545" ht="15.75" hidden="1" customHeight="1">
      <c r="A1545" s="10" t="s">
        <v>19116</v>
      </c>
      <c r="B1545" s="10" t="s">
        <v>19908</v>
      </c>
      <c r="C1545" s="10" t="s">
        <v>236</v>
      </c>
      <c r="D1545" s="10" t="s">
        <v>20308</v>
      </c>
      <c r="E1545" s="11" t="s">
        <v>20309</v>
      </c>
      <c r="F1545" s="26" t="s">
        <v>184</v>
      </c>
      <c r="G1545" s="13" t="s">
        <v>185</v>
      </c>
      <c r="H1545" s="13" t="s">
        <v>20310</v>
      </c>
      <c r="I1545" s="13" t="s">
        <v>185</v>
      </c>
      <c r="J1545" s="13" t="s">
        <v>20311</v>
      </c>
      <c r="K1545" s="13" t="s">
        <v>185</v>
      </c>
      <c r="L1545" s="13" t="s">
        <v>20312</v>
      </c>
      <c r="M1545" s="13" t="s">
        <v>185</v>
      </c>
      <c r="N1545" s="13" t="s">
        <v>20313</v>
      </c>
      <c r="O1545" s="13" t="s">
        <v>185</v>
      </c>
      <c r="P1545" s="13" t="s">
        <v>20314</v>
      </c>
      <c r="Q1545" s="13" t="s">
        <v>185</v>
      </c>
      <c r="R1545" s="13" t="s">
        <v>20315</v>
      </c>
      <c r="S1545" s="13" t="s">
        <v>185</v>
      </c>
      <c r="T1545" s="13" t="s">
        <v>20316</v>
      </c>
      <c r="U1545" s="13" t="s">
        <v>185</v>
      </c>
      <c r="V1545" s="13" t="s">
        <v>20317</v>
      </c>
      <c r="W1545" s="13" t="s">
        <v>185</v>
      </c>
      <c r="X1545" s="13" t="s">
        <v>20318</v>
      </c>
      <c r="Y1545" s="13" t="s">
        <v>185</v>
      </c>
      <c r="Z1545" s="13" t="s">
        <v>20319</v>
      </c>
      <c r="AA1545" s="13" t="s">
        <v>185</v>
      </c>
      <c r="AB1545" s="13" t="s">
        <v>20320</v>
      </c>
      <c r="AC1545" s="13" t="s">
        <v>185</v>
      </c>
      <c r="AD1545" s="13" t="s">
        <v>20321</v>
      </c>
      <c r="AE1545" s="13" t="s">
        <v>185</v>
      </c>
      <c r="AF1545" s="13" t="s">
        <v>20322</v>
      </c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  <c r="BO1545" s="14"/>
      <c r="BP1545" s="14"/>
      <c r="BQ1545" s="14"/>
      <c r="BR1545" s="14"/>
      <c r="BS1545" s="16" t="s">
        <v>217</v>
      </c>
      <c r="BT1545" s="16" t="s">
        <v>218</v>
      </c>
      <c r="BU1545" s="17">
        <v>46085.630636574075</v>
      </c>
      <c r="BV1545" s="16" t="s">
        <v>218</v>
      </c>
      <c r="BW1545" s="17">
        <v>46063.47420138889</v>
      </c>
      <c r="BX1545" s="16" t="s">
        <v>218</v>
      </c>
      <c r="BY1545" s="17">
        <v>46085.630636574075</v>
      </c>
      <c r="BZ1545" s="26" t="s">
        <v>219</v>
      </c>
      <c r="CA1545" s="13" t="s">
        <v>185</v>
      </c>
      <c r="CB1545" s="13" t="s">
        <v>20323</v>
      </c>
      <c r="CC1545" s="13" t="s">
        <v>185</v>
      </c>
      <c r="CD1545" s="13" t="s">
        <v>20324</v>
      </c>
      <c r="CE1545" s="13" t="s">
        <v>185</v>
      </c>
      <c r="CF1545" s="13" t="s">
        <v>20325</v>
      </c>
      <c r="CG1545" s="13" t="s">
        <v>185</v>
      </c>
      <c r="CH1545" s="13" t="s">
        <v>20326</v>
      </c>
      <c r="CI1545" s="14"/>
      <c r="CJ1545" s="14"/>
      <c r="CK1545" s="14"/>
      <c r="CL1545" s="14"/>
      <c r="CM1545" s="14"/>
      <c r="CN1545" s="14"/>
      <c r="CO1545" s="14"/>
      <c r="CP1545" s="14"/>
      <c r="CQ1545" s="14"/>
      <c r="CR1545" s="14"/>
      <c r="CS1545" s="14"/>
      <c r="CT1545" s="14"/>
      <c r="CU1545" s="14"/>
      <c r="CV1545" s="14"/>
      <c r="CW1545" s="14"/>
      <c r="CX1545" s="14"/>
      <c r="CY1545" s="14"/>
      <c r="CZ1545" s="14"/>
      <c r="DA1545" s="14"/>
      <c r="DB1545" s="14"/>
      <c r="DC1545" s="14"/>
      <c r="DD1545" s="14"/>
      <c r="DE1545" s="19" t="s">
        <v>217</v>
      </c>
      <c r="DF1545" s="16" t="s">
        <v>218</v>
      </c>
      <c r="DG1545" s="17">
        <v>46072.40744212963</v>
      </c>
      <c r="DH1545" s="16" t="s">
        <v>218</v>
      </c>
      <c r="DI1545" s="17">
        <v>46072.40762731482</v>
      </c>
      <c r="DJ1545" s="16" t="s">
        <v>218</v>
      </c>
      <c r="DK1545" s="17">
        <v>46072.40762731482</v>
      </c>
      <c r="DL1545" s="26" t="s">
        <v>224</v>
      </c>
      <c r="DM1545" s="13" t="s">
        <v>185</v>
      </c>
      <c r="DN1545" s="13" t="s">
        <v>20327</v>
      </c>
      <c r="DO1545" s="13" t="s">
        <v>185</v>
      </c>
      <c r="DP1545" s="13" t="s">
        <v>20328</v>
      </c>
      <c r="DQ1545" s="13" t="s">
        <v>185</v>
      </c>
      <c r="DR1545" s="13" t="s">
        <v>20328</v>
      </c>
      <c r="DS1545" s="13" t="s">
        <v>185</v>
      </c>
      <c r="DT1545" s="13" t="s">
        <v>20329</v>
      </c>
      <c r="DU1545" s="13" t="s">
        <v>185</v>
      </c>
      <c r="DV1545" s="13" t="s">
        <v>20330</v>
      </c>
      <c r="DW1545" s="14"/>
      <c r="DX1545" s="14"/>
      <c r="DY1545" s="14"/>
      <c r="DZ1545" s="14"/>
      <c r="EA1545" s="14"/>
      <c r="EB1545" s="14"/>
      <c r="EC1545" s="14"/>
      <c r="ED1545" s="14"/>
      <c r="EE1545" s="14"/>
      <c r="EF1545" s="14"/>
      <c r="EG1545" s="14"/>
      <c r="EH1545" s="14"/>
      <c r="EI1545" s="19" t="s">
        <v>217</v>
      </c>
      <c r="EJ1545" s="16" t="s">
        <v>218</v>
      </c>
      <c r="EK1545" s="17">
        <v>46087.71623842593</v>
      </c>
      <c r="EL1545" s="26" t="s">
        <v>233</v>
      </c>
      <c r="EM1545" s="13" t="s">
        <v>185</v>
      </c>
      <c r="EN1545" s="13" t="s">
        <v>20331</v>
      </c>
      <c r="EO1545" s="13" t="s">
        <v>185</v>
      </c>
      <c r="EP1545" s="13" t="s">
        <v>20332</v>
      </c>
      <c r="EQ1545" s="13" t="s">
        <v>185</v>
      </c>
      <c r="ER1545" s="13" t="s">
        <v>20333</v>
      </c>
      <c r="ES1545" s="13" t="s">
        <v>185</v>
      </c>
      <c r="ET1545" s="13" t="s">
        <v>20333</v>
      </c>
      <c r="EU1545" s="14"/>
      <c r="EV1545" s="14"/>
      <c r="EW1545" s="14"/>
      <c r="EX1545" s="14"/>
      <c r="EY1545" s="14"/>
      <c r="EZ1545" s="14"/>
      <c r="FA1545" s="14"/>
      <c r="FB1545" s="14"/>
      <c r="FC1545" s="14"/>
      <c r="FD1545" s="14"/>
      <c r="FE1545" s="14"/>
      <c r="FF1545" s="14"/>
      <c r="FG1545" s="14"/>
      <c r="FH1545" s="14"/>
      <c r="FI1545" s="19" t="s">
        <v>217</v>
      </c>
      <c r="FJ1545" s="16" t="s">
        <v>218</v>
      </c>
      <c r="FK1545" s="17">
        <v>46091.65282407407</v>
      </c>
      <c r="FL1545" s="14"/>
      <c r="FM1545" s="14"/>
      <c r="FN1545" s="16" t="s">
        <v>3301</v>
      </c>
      <c r="FO1545" s="17">
        <v>46091.65282407407</v>
      </c>
      <c r="FP1545" s="13" t="s">
        <v>20331</v>
      </c>
      <c r="FQ1545" s="13" t="s">
        <v>20334</v>
      </c>
      <c r="FR1545" s="13" t="s">
        <v>20335</v>
      </c>
      <c r="FS1545" s="14"/>
      <c r="FT1545" s="14"/>
      <c r="FU1545" s="14" t="str">
        <f t="shared" si="17"/>
        <v>Base de Dados_Images/04-ES-040-M01.Imagem do Equipamento-.173134.jpg</v>
      </c>
      <c r="FV1545" s="20"/>
      <c r="FW1545" s="20"/>
    </row>
    <row r="1546" ht="15.75" hidden="1" customHeight="1">
      <c r="A1546" s="10" t="s">
        <v>19116</v>
      </c>
      <c r="B1546" s="10" t="s">
        <v>19908</v>
      </c>
      <c r="C1546" s="10" t="s">
        <v>236</v>
      </c>
      <c r="D1546" s="10" t="s">
        <v>20336</v>
      </c>
      <c r="E1546" s="11" t="s">
        <v>20337</v>
      </c>
      <c r="F1546" s="26" t="s">
        <v>184</v>
      </c>
      <c r="G1546" s="13" t="s">
        <v>185</v>
      </c>
      <c r="H1546" s="13" t="s">
        <v>20338</v>
      </c>
      <c r="I1546" s="13" t="s">
        <v>185</v>
      </c>
      <c r="J1546" s="13" t="s">
        <v>20339</v>
      </c>
      <c r="K1546" s="13" t="s">
        <v>405</v>
      </c>
      <c r="L1546" s="13" t="s">
        <v>20340</v>
      </c>
      <c r="M1546" s="13" t="s">
        <v>185</v>
      </c>
      <c r="N1546" s="13" t="s">
        <v>20341</v>
      </c>
      <c r="O1546" s="13" t="s">
        <v>185</v>
      </c>
      <c r="P1546" s="13" t="s">
        <v>20342</v>
      </c>
      <c r="Q1546" s="13" t="s">
        <v>185</v>
      </c>
      <c r="R1546" s="13" t="s">
        <v>20343</v>
      </c>
      <c r="S1546" s="13" t="s">
        <v>185</v>
      </c>
      <c r="T1546" s="13" t="s">
        <v>20344</v>
      </c>
      <c r="U1546" s="13" t="s">
        <v>185</v>
      </c>
      <c r="V1546" s="13" t="s">
        <v>20345</v>
      </c>
      <c r="W1546" s="13" t="s">
        <v>185</v>
      </c>
      <c r="X1546" s="13" t="s">
        <v>20346</v>
      </c>
      <c r="Y1546" s="13" t="s">
        <v>185</v>
      </c>
      <c r="Z1546" s="13" t="s">
        <v>20347</v>
      </c>
      <c r="AA1546" s="13" t="s">
        <v>185</v>
      </c>
      <c r="AB1546" s="13" t="s">
        <v>20348</v>
      </c>
      <c r="AC1546" s="13" t="s">
        <v>185</v>
      </c>
      <c r="AD1546" s="13" t="s">
        <v>20349</v>
      </c>
      <c r="AE1546" s="13" t="s">
        <v>690</v>
      </c>
      <c r="AF1546" s="13" t="s">
        <v>20350</v>
      </c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  <c r="BO1546" s="14"/>
      <c r="BP1546" s="14"/>
      <c r="BQ1546" s="14"/>
      <c r="BR1546" s="14"/>
      <c r="BS1546" s="16" t="s">
        <v>218</v>
      </c>
      <c r="BT1546" s="16" t="s">
        <v>217</v>
      </c>
      <c r="BU1546" s="17"/>
      <c r="BV1546" s="16" t="s">
        <v>218</v>
      </c>
      <c r="BW1546" s="17">
        <v>46060.57643518518</v>
      </c>
      <c r="BX1546" s="16" t="s">
        <v>217</v>
      </c>
      <c r="BY1546" s="17"/>
      <c r="BZ1546" s="26" t="s">
        <v>219</v>
      </c>
      <c r="CA1546" s="13" t="s">
        <v>185</v>
      </c>
      <c r="CB1546" s="13" t="s">
        <v>20351</v>
      </c>
      <c r="CC1546" s="13" t="s">
        <v>185</v>
      </c>
      <c r="CD1546" s="13" t="s">
        <v>20352</v>
      </c>
      <c r="CE1546" s="13" t="s">
        <v>185</v>
      </c>
      <c r="CF1546" s="13" t="s">
        <v>20353</v>
      </c>
      <c r="CG1546" s="13" t="s">
        <v>405</v>
      </c>
      <c r="CH1546" s="13" t="s">
        <v>20354</v>
      </c>
      <c r="CI1546" s="14"/>
      <c r="CJ1546" s="14"/>
      <c r="CK1546" s="14"/>
      <c r="CL1546" s="14"/>
      <c r="CM1546" s="14"/>
      <c r="CN1546" s="14"/>
      <c r="CO1546" s="14"/>
      <c r="CP1546" s="14"/>
      <c r="CQ1546" s="14"/>
      <c r="CR1546" s="14"/>
      <c r="CS1546" s="14"/>
      <c r="CT1546" s="14"/>
      <c r="CU1546" s="14"/>
      <c r="CV1546" s="14"/>
      <c r="CW1546" s="14"/>
      <c r="CX1546" s="14"/>
      <c r="CY1546" s="14"/>
      <c r="CZ1546" s="14"/>
      <c r="DA1546" s="14"/>
      <c r="DB1546" s="14"/>
      <c r="DC1546" s="14"/>
      <c r="DD1546" s="14"/>
      <c r="DE1546" s="16" t="s">
        <v>218</v>
      </c>
      <c r="DF1546" s="16" t="s">
        <v>218</v>
      </c>
      <c r="DG1546" s="17">
        <v>46105.555497685185</v>
      </c>
      <c r="DH1546" s="19" t="s">
        <v>217</v>
      </c>
      <c r="DI1546" s="18"/>
      <c r="DJ1546" s="19" t="s">
        <v>217</v>
      </c>
      <c r="DK1546" s="18"/>
      <c r="DL1546" s="26" t="s">
        <v>224</v>
      </c>
      <c r="DM1546" s="13" t="s">
        <v>185</v>
      </c>
      <c r="DN1546" s="13" t="s">
        <v>20355</v>
      </c>
      <c r="DO1546" s="13" t="s">
        <v>185</v>
      </c>
      <c r="DP1546" s="13" t="s">
        <v>20356</v>
      </c>
      <c r="DQ1546" s="13" t="s">
        <v>185</v>
      </c>
      <c r="DR1546" s="13" t="s">
        <v>20357</v>
      </c>
      <c r="DS1546" s="13" t="s">
        <v>185</v>
      </c>
      <c r="DT1546" s="13" t="s">
        <v>20358</v>
      </c>
      <c r="DU1546" s="13" t="s">
        <v>185</v>
      </c>
      <c r="DV1546" s="13" t="s">
        <v>20359</v>
      </c>
      <c r="DW1546" s="14"/>
      <c r="DX1546" s="14"/>
      <c r="DY1546" s="14"/>
      <c r="DZ1546" s="14"/>
      <c r="EA1546" s="14"/>
      <c r="EB1546" s="14"/>
      <c r="EC1546" s="14"/>
      <c r="ED1546" s="14"/>
      <c r="EE1546" s="14"/>
      <c r="EF1546" s="14"/>
      <c r="EG1546" s="14"/>
      <c r="EH1546" s="14"/>
      <c r="EI1546" s="19" t="s">
        <v>217</v>
      </c>
      <c r="EJ1546" s="16" t="s">
        <v>218</v>
      </c>
      <c r="EK1546" s="17">
        <v>46119.56</v>
      </c>
      <c r="EL1546" s="26" t="s">
        <v>233</v>
      </c>
      <c r="EM1546" s="13" t="s">
        <v>185</v>
      </c>
      <c r="EN1546" s="13" t="s">
        <v>20360</v>
      </c>
      <c r="EO1546" s="13" t="s">
        <v>185</v>
      </c>
      <c r="EP1546" s="13" t="s">
        <v>20361</v>
      </c>
      <c r="EQ1546" s="13" t="s">
        <v>185</v>
      </c>
      <c r="ER1546" s="13" t="s">
        <v>20362</v>
      </c>
      <c r="ES1546" s="13" t="s">
        <v>185</v>
      </c>
      <c r="ET1546" s="13" t="s">
        <v>20363</v>
      </c>
      <c r="EU1546" s="14"/>
      <c r="EV1546" s="14"/>
      <c r="EW1546" s="14"/>
      <c r="EX1546" s="14"/>
      <c r="EY1546" s="14"/>
      <c r="EZ1546" s="14"/>
      <c r="FA1546" s="14"/>
      <c r="FB1546" s="14"/>
      <c r="FC1546" s="14"/>
      <c r="FD1546" s="14"/>
      <c r="FE1546" s="14"/>
      <c r="FF1546" s="14"/>
      <c r="FG1546" s="14"/>
      <c r="FH1546" s="14"/>
      <c r="FI1546" s="19" t="s">
        <v>217</v>
      </c>
      <c r="FJ1546" s="16" t="s">
        <v>218</v>
      </c>
      <c r="FK1546" s="17">
        <v>46119.56034722222</v>
      </c>
      <c r="FL1546" s="14"/>
      <c r="FM1546" s="14"/>
      <c r="FN1546" s="19" t="s">
        <v>234</v>
      </c>
      <c r="FO1546" s="18"/>
      <c r="FP1546" s="13" t="s">
        <v>20363</v>
      </c>
      <c r="FQ1546" s="13" t="s">
        <v>20364</v>
      </c>
      <c r="FR1546" s="13" t="s">
        <v>20349</v>
      </c>
      <c r="FS1546" s="13" t="s">
        <v>20365</v>
      </c>
      <c r="FT1546" s="13" t="s">
        <v>20349</v>
      </c>
      <c r="FU1546" s="14" t="str">
        <f t="shared" si="17"/>
        <v>Base de Dados_Images/04-ES-020-M01.Imagem do Equipamento-.164841.jpg</v>
      </c>
      <c r="FV1546" s="20"/>
      <c r="FW1546" s="20"/>
    </row>
    <row r="1547" ht="15.75" hidden="1" customHeight="1">
      <c r="A1547" s="10" t="s">
        <v>19116</v>
      </c>
      <c r="B1547" s="10" t="s">
        <v>19908</v>
      </c>
      <c r="C1547" s="10" t="s">
        <v>236</v>
      </c>
      <c r="D1547" s="10" t="s">
        <v>20366</v>
      </c>
      <c r="E1547" s="22" t="s">
        <v>20367</v>
      </c>
      <c r="F1547" s="26" t="s">
        <v>184</v>
      </c>
      <c r="G1547" s="13" t="s">
        <v>185</v>
      </c>
      <c r="H1547" s="13" t="s">
        <v>20368</v>
      </c>
      <c r="I1547" s="13" t="s">
        <v>185</v>
      </c>
      <c r="J1547" s="13" t="s">
        <v>20369</v>
      </c>
      <c r="K1547" s="13" t="s">
        <v>185</v>
      </c>
      <c r="L1547" s="13" t="s">
        <v>20370</v>
      </c>
      <c r="M1547" s="13" t="s">
        <v>185</v>
      </c>
      <c r="N1547" s="13" t="s">
        <v>20371</v>
      </c>
      <c r="O1547" s="13" t="s">
        <v>185</v>
      </c>
      <c r="P1547" s="13" t="s">
        <v>20372</v>
      </c>
      <c r="Q1547" s="13" t="s">
        <v>185</v>
      </c>
      <c r="R1547" s="13" t="s">
        <v>20373</v>
      </c>
      <c r="S1547" s="13" t="s">
        <v>185</v>
      </c>
      <c r="T1547" s="13" t="s">
        <v>20374</v>
      </c>
      <c r="U1547" s="13" t="s">
        <v>185</v>
      </c>
      <c r="V1547" s="13" t="s">
        <v>20375</v>
      </c>
      <c r="W1547" s="13" t="s">
        <v>185</v>
      </c>
      <c r="X1547" s="13" t="s">
        <v>20376</v>
      </c>
      <c r="Y1547" s="13" t="s">
        <v>185</v>
      </c>
      <c r="Z1547" s="13" t="s">
        <v>20377</v>
      </c>
      <c r="AA1547" s="13" t="s">
        <v>185</v>
      </c>
      <c r="AB1547" s="13" t="s">
        <v>20378</v>
      </c>
      <c r="AC1547" s="13" t="s">
        <v>185</v>
      </c>
      <c r="AD1547" s="13" t="s">
        <v>20379</v>
      </c>
      <c r="AE1547" s="13" t="s">
        <v>185</v>
      </c>
      <c r="AF1547" s="13" t="s">
        <v>20380</v>
      </c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  <c r="BO1547" s="14"/>
      <c r="BP1547" s="14"/>
      <c r="BQ1547" s="14"/>
      <c r="BR1547" s="14"/>
      <c r="BS1547" s="19" t="s">
        <v>217</v>
      </c>
      <c r="BT1547" s="16" t="s">
        <v>218</v>
      </c>
      <c r="BU1547" s="17">
        <v>46081.38717592593</v>
      </c>
      <c r="BV1547" s="16" t="s">
        <v>218</v>
      </c>
      <c r="BW1547" s="17">
        <v>46060.58934027778</v>
      </c>
      <c r="BX1547" s="16" t="s">
        <v>218</v>
      </c>
      <c r="BY1547" s="17">
        <v>46081.38726851852</v>
      </c>
      <c r="BZ1547" s="26" t="s">
        <v>219</v>
      </c>
      <c r="CA1547" s="13" t="s">
        <v>185</v>
      </c>
      <c r="CB1547" s="13" t="s">
        <v>20381</v>
      </c>
      <c r="CC1547" s="13" t="s">
        <v>185</v>
      </c>
      <c r="CD1547" s="13" t="s">
        <v>20382</v>
      </c>
      <c r="CE1547" s="13" t="s">
        <v>185</v>
      </c>
      <c r="CF1547" s="13" t="s">
        <v>20382</v>
      </c>
      <c r="CG1547" s="13" t="s">
        <v>185</v>
      </c>
      <c r="CH1547" s="13" t="s">
        <v>20383</v>
      </c>
      <c r="CI1547" s="14"/>
      <c r="CJ1547" s="14"/>
      <c r="CK1547" s="14"/>
      <c r="CL1547" s="14"/>
      <c r="CM1547" s="14"/>
      <c r="CN1547" s="14"/>
      <c r="CO1547" s="14"/>
      <c r="CP1547" s="14"/>
      <c r="CQ1547" s="14"/>
      <c r="CR1547" s="14"/>
      <c r="CS1547" s="14"/>
      <c r="CT1547" s="14"/>
      <c r="CU1547" s="14"/>
      <c r="CV1547" s="14"/>
      <c r="CW1547" s="14"/>
      <c r="CX1547" s="14"/>
      <c r="CY1547" s="14"/>
      <c r="CZ1547" s="14"/>
      <c r="DA1547" s="14"/>
      <c r="DB1547" s="14"/>
      <c r="DC1547" s="14"/>
      <c r="DD1547" s="14"/>
      <c r="DE1547" s="19" t="s">
        <v>217</v>
      </c>
      <c r="DF1547" s="16" t="s">
        <v>218</v>
      </c>
      <c r="DG1547" s="17">
        <v>46081.387407407405</v>
      </c>
      <c r="DH1547" s="16" t="s">
        <v>218</v>
      </c>
      <c r="DI1547" s="17">
        <v>46087.34333333333</v>
      </c>
      <c r="DJ1547" s="16" t="s">
        <v>218</v>
      </c>
      <c r="DK1547" s="17">
        <v>46087.34333333333</v>
      </c>
      <c r="DL1547" s="26" t="s">
        <v>224</v>
      </c>
      <c r="DM1547" s="13" t="s">
        <v>185</v>
      </c>
      <c r="DN1547" s="13" t="s">
        <v>20384</v>
      </c>
      <c r="DO1547" s="13" t="s">
        <v>185</v>
      </c>
      <c r="DP1547" s="13" t="s">
        <v>20384</v>
      </c>
      <c r="DQ1547" s="13" t="s">
        <v>185</v>
      </c>
      <c r="DR1547" s="13" t="s">
        <v>20385</v>
      </c>
      <c r="DS1547" s="13" t="s">
        <v>185</v>
      </c>
      <c r="DT1547" s="13" t="s">
        <v>20386</v>
      </c>
      <c r="DU1547" s="13" t="s">
        <v>185</v>
      </c>
      <c r="DV1547" s="13" t="s">
        <v>20387</v>
      </c>
      <c r="DW1547" s="14"/>
      <c r="DX1547" s="14"/>
      <c r="DY1547" s="14"/>
      <c r="DZ1547" s="14"/>
      <c r="EA1547" s="14"/>
      <c r="EB1547" s="14"/>
      <c r="EC1547" s="14"/>
      <c r="ED1547" s="14"/>
      <c r="EE1547" s="14"/>
      <c r="EF1547" s="14"/>
      <c r="EG1547" s="14"/>
      <c r="EH1547" s="14"/>
      <c r="EI1547" s="19" t="s">
        <v>217</v>
      </c>
      <c r="EJ1547" s="16" t="s">
        <v>218</v>
      </c>
      <c r="EK1547" s="17">
        <v>46087.716770833336</v>
      </c>
      <c r="EL1547" s="26" t="s">
        <v>233</v>
      </c>
      <c r="EM1547" s="13" t="s">
        <v>185</v>
      </c>
      <c r="EN1547" s="13" t="s">
        <v>20388</v>
      </c>
      <c r="EO1547" s="13" t="s">
        <v>185</v>
      </c>
      <c r="EP1547" s="13" t="s">
        <v>20389</v>
      </c>
      <c r="EQ1547" s="13" t="s">
        <v>185</v>
      </c>
      <c r="ER1547" s="13" t="s">
        <v>20389</v>
      </c>
      <c r="ES1547" s="13" t="s">
        <v>185</v>
      </c>
      <c r="ET1547" s="13" t="s">
        <v>20390</v>
      </c>
      <c r="EU1547" s="14"/>
      <c r="EV1547" s="14"/>
      <c r="EW1547" s="14"/>
      <c r="EX1547" s="14"/>
      <c r="EY1547" s="14"/>
      <c r="EZ1547" s="14"/>
      <c r="FA1547" s="14"/>
      <c r="FB1547" s="14"/>
      <c r="FC1547" s="14"/>
      <c r="FD1547" s="14"/>
      <c r="FE1547" s="14"/>
      <c r="FF1547" s="14"/>
      <c r="FG1547" s="14"/>
      <c r="FH1547" s="14"/>
      <c r="FI1547" s="19" t="s">
        <v>217</v>
      </c>
      <c r="FJ1547" s="16" t="s">
        <v>218</v>
      </c>
      <c r="FK1547" s="17">
        <v>46091.646099537036</v>
      </c>
      <c r="FL1547" s="14"/>
      <c r="FM1547" s="14"/>
      <c r="FN1547" s="16" t="s">
        <v>3301</v>
      </c>
      <c r="FO1547" s="17">
        <v>46091.646099537036</v>
      </c>
      <c r="FP1547" s="13" t="s">
        <v>20388</v>
      </c>
      <c r="FQ1547" s="13" t="s">
        <v>20391</v>
      </c>
      <c r="FR1547" s="13" t="s">
        <v>20381</v>
      </c>
      <c r="FS1547" s="13" t="s">
        <v>20392</v>
      </c>
      <c r="FT1547" s="13" t="s">
        <v>20381</v>
      </c>
      <c r="FU1547" s="14" t="str">
        <f t="shared" si="17"/>
        <v>Base de Dados_Images/04-ES-045-M01.Imagem do Equipamento-.173918.jpg</v>
      </c>
      <c r="FV1547" s="20"/>
      <c r="FW1547" s="20"/>
    </row>
    <row r="1548" ht="15.75" hidden="1" customHeight="1">
      <c r="A1548" s="10" t="s">
        <v>19116</v>
      </c>
      <c r="B1548" s="10" t="s">
        <v>19908</v>
      </c>
      <c r="C1548" s="10" t="s">
        <v>264</v>
      </c>
      <c r="D1548" s="10" t="s">
        <v>20393</v>
      </c>
      <c r="E1548" s="11" t="s">
        <v>20394</v>
      </c>
      <c r="F1548" s="26" t="s">
        <v>184</v>
      </c>
      <c r="G1548" s="13" t="s">
        <v>185</v>
      </c>
      <c r="H1548" s="13" t="s">
        <v>20395</v>
      </c>
      <c r="I1548" s="13" t="s">
        <v>185</v>
      </c>
      <c r="J1548" s="13" t="s">
        <v>20396</v>
      </c>
      <c r="K1548" s="13" t="s">
        <v>185</v>
      </c>
      <c r="L1548" s="13" t="s">
        <v>20397</v>
      </c>
      <c r="M1548" s="13" t="s">
        <v>185</v>
      </c>
      <c r="N1548" s="13" t="s">
        <v>20398</v>
      </c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  <c r="BO1548" s="14"/>
      <c r="BP1548" s="14"/>
      <c r="BQ1548" s="14"/>
      <c r="BR1548" s="14"/>
      <c r="BS1548" s="19" t="s">
        <v>217</v>
      </c>
      <c r="BT1548" s="16" t="s">
        <v>218</v>
      </c>
      <c r="BU1548" s="17">
        <v>46069.39444444444</v>
      </c>
      <c r="BV1548" s="16" t="s">
        <v>218</v>
      </c>
      <c r="BW1548" s="17">
        <v>46069.39449074074</v>
      </c>
      <c r="BX1548" s="16" t="s">
        <v>218</v>
      </c>
      <c r="BY1548" s="17">
        <v>46069.39449074074</v>
      </c>
      <c r="BZ1548" s="26" t="s">
        <v>219</v>
      </c>
      <c r="CA1548" s="13" t="s">
        <v>185</v>
      </c>
      <c r="CB1548" s="13" t="s">
        <v>20399</v>
      </c>
      <c r="CC1548" s="13" t="s">
        <v>185</v>
      </c>
      <c r="CD1548" s="13" t="s">
        <v>20400</v>
      </c>
      <c r="CE1548" s="13" t="s">
        <v>185</v>
      </c>
      <c r="CF1548" s="13" t="s">
        <v>20401</v>
      </c>
      <c r="CG1548" s="14"/>
      <c r="CH1548" s="14"/>
      <c r="CI1548" s="14"/>
      <c r="CJ1548" s="14"/>
      <c r="CK1548" s="14"/>
      <c r="CL1548" s="14"/>
      <c r="CM1548" s="14"/>
      <c r="CN1548" s="14"/>
      <c r="CO1548" s="14"/>
      <c r="CP1548" s="14"/>
      <c r="CQ1548" s="14"/>
      <c r="CR1548" s="14"/>
      <c r="CS1548" s="14"/>
      <c r="CT1548" s="14"/>
      <c r="CU1548" s="14"/>
      <c r="CV1548" s="14"/>
      <c r="CW1548" s="14"/>
      <c r="CX1548" s="14"/>
      <c r="CY1548" s="14"/>
      <c r="CZ1548" s="14"/>
      <c r="DA1548" s="14"/>
      <c r="DB1548" s="14"/>
      <c r="DC1548" s="14"/>
      <c r="DD1548" s="14"/>
      <c r="DE1548" s="19" t="s">
        <v>217</v>
      </c>
      <c r="DF1548" s="19" t="s">
        <v>274</v>
      </c>
      <c r="DG1548" s="18"/>
      <c r="DH1548" s="16" t="s">
        <v>218</v>
      </c>
      <c r="DI1548" s="17">
        <v>46078.58550925926</v>
      </c>
      <c r="DJ1548" s="16" t="s">
        <v>218</v>
      </c>
      <c r="DK1548" s="17">
        <v>46078.58550925926</v>
      </c>
      <c r="DL1548" s="26" t="s">
        <v>224</v>
      </c>
      <c r="DM1548" s="13" t="s">
        <v>185</v>
      </c>
      <c r="DN1548" s="13" t="s">
        <v>20402</v>
      </c>
      <c r="DO1548" s="13" t="s">
        <v>185</v>
      </c>
      <c r="DP1548" s="13" t="s">
        <v>20403</v>
      </c>
      <c r="DQ1548" s="14"/>
      <c r="DR1548" s="14"/>
      <c r="DS1548" s="14"/>
      <c r="DT1548" s="14"/>
      <c r="DU1548" s="14"/>
      <c r="DV1548" s="14"/>
      <c r="DW1548" s="14"/>
      <c r="DX1548" s="14"/>
      <c r="DY1548" s="14"/>
      <c r="DZ1548" s="14"/>
      <c r="EA1548" s="14"/>
      <c r="EB1548" s="14"/>
      <c r="EC1548" s="14"/>
      <c r="ED1548" s="14"/>
      <c r="EE1548" s="14"/>
      <c r="EF1548" s="14"/>
      <c r="EG1548" s="14"/>
      <c r="EH1548" s="14"/>
      <c r="EI1548" s="19" t="s">
        <v>217</v>
      </c>
      <c r="EJ1548" s="16" t="s">
        <v>218</v>
      </c>
      <c r="EK1548" s="17">
        <v>46087.716898148145</v>
      </c>
      <c r="EL1548" s="26" t="s">
        <v>233</v>
      </c>
      <c r="EM1548" s="13" t="s">
        <v>185</v>
      </c>
      <c r="EN1548" s="13" t="s">
        <v>20404</v>
      </c>
      <c r="EO1548" s="13" t="s">
        <v>185</v>
      </c>
      <c r="EP1548" s="13" t="s">
        <v>20405</v>
      </c>
      <c r="EQ1548" s="14"/>
      <c r="ER1548" s="14"/>
      <c r="ES1548" s="14"/>
      <c r="ET1548" s="14"/>
      <c r="EU1548" s="14"/>
      <c r="EV1548" s="14"/>
      <c r="EW1548" s="14"/>
      <c r="EX1548" s="14"/>
      <c r="EY1548" s="14"/>
      <c r="EZ1548" s="14"/>
      <c r="FA1548" s="14"/>
      <c r="FB1548" s="14"/>
      <c r="FC1548" s="14"/>
      <c r="FD1548" s="14"/>
      <c r="FE1548" s="14"/>
      <c r="FF1548" s="14"/>
      <c r="FG1548" s="14"/>
      <c r="FH1548" s="14"/>
      <c r="FI1548" s="19" t="s">
        <v>217</v>
      </c>
      <c r="FJ1548" s="16" t="s">
        <v>218</v>
      </c>
      <c r="FK1548" s="17">
        <v>46091.650972222225</v>
      </c>
      <c r="FL1548" s="14"/>
      <c r="FM1548" s="14"/>
      <c r="FN1548" s="16" t="s">
        <v>3301</v>
      </c>
      <c r="FO1548" s="17">
        <v>46091.650972222225</v>
      </c>
      <c r="FP1548" s="13" t="s">
        <v>20404</v>
      </c>
      <c r="FQ1548" s="13" t="s">
        <v>20406</v>
      </c>
      <c r="FR1548" s="13" t="s">
        <v>20398</v>
      </c>
      <c r="FS1548" s="14"/>
      <c r="FT1548" s="14"/>
      <c r="FU1548" s="14" t="str">
        <f t="shared" si="17"/>
        <v>Base de Dados_Images/04-GZ-045-B03.Imagem do Equipamento-.122808.jpg</v>
      </c>
      <c r="FV1548" s="20"/>
      <c r="FW1548" s="20"/>
    </row>
    <row r="1549" ht="15.75" hidden="1" customHeight="1">
      <c r="A1549" s="10" t="s">
        <v>19116</v>
      </c>
      <c r="B1549" s="10" t="s">
        <v>19908</v>
      </c>
      <c r="C1549" s="10" t="s">
        <v>264</v>
      </c>
      <c r="D1549" s="10" t="s">
        <v>20407</v>
      </c>
      <c r="E1549" s="11" t="s">
        <v>20408</v>
      </c>
      <c r="F1549" s="26" t="s">
        <v>184</v>
      </c>
      <c r="G1549" s="13" t="s">
        <v>185</v>
      </c>
      <c r="H1549" s="13" t="s">
        <v>20409</v>
      </c>
      <c r="I1549" s="13" t="s">
        <v>185</v>
      </c>
      <c r="J1549" s="13" t="s">
        <v>20410</v>
      </c>
      <c r="K1549" s="13" t="s">
        <v>185</v>
      </c>
      <c r="L1549" s="13" t="s">
        <v>20410</v>
      </c>
      <c r="M1549" s="13" t="s">
        <v>185</v>
      </c>
      <c r="N1549" s="13" t="s">
        <v>20411</v>
      </c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  <c r="BO1549" s="14"/>
      <c r="BP1549" s="14"/>
      <c r="BQ1549" s="14"/>
      <c r="BR1549" s="14"/>
      <c r="BS1549" s="19" t="s">
        <v>217</v>
      </c>
      <c r="BT1549" s="16" t="s">
        <v>218</v>
      </c>
      <c r="BU1549" s="17">
        <v>46069.41138888889</v>
      </c>
      <c r="BV1549" s="16" t="s">
        <v>218</v>
      </c>
      <c r="BW1549" s="17">
        <v>46069.41137731481</v>
      </c>
      <c r="BX1549" s="16" t="s">
        <v>218</v>
      </c>
      <c r="BY1549" s="17">
        <v>46069.41138888889</v>
      </c>
      <c r="BZ1549" s="26" t="s">
        <v>219</v>
      </c>
      <c r="CA1549" s="13" t="s">
        <v>185</v>
      </c>
      <c r="CB1549" s="13" t="s">
        <v>20412</v>
      </c>
      <c r="CC1549" s="13" t="s">
        <v>185</v>
      </c>
      <c r="CD1549" s="13" t="s">
        <v>20413</v>
      </c>
      <c r="CE1549" s="13" t="s">
        <v>185</v>
      </c>
      <c r="CF1549" s="13" t="s">
        <v>20414</v>
      </c>
      <c r="CG1549" s="14"/>
      <c r="CH1549" s="14"/>
      <c r="CI1549" s="14"/>
      <c r="CJ1549" s="14"/>
      <c r="CK1549" s="14"/>
      <c r="CL1549" s="14"/>
      <c r="CM1549" s="14"/>
      <c r="CN1549" s="14"/>
      <c r="CO1549" s="14"/>
      <c r="CP1549" s="14"/>
      <c r="CQ1549" s="14"/>
      <c r="CR1549" s="14"/>
      <c r="CS1549" s="14"/>
      <c r="CT1549" s="14"/>
      <c r="CU1549" s="14"/>
      <c r="CV1549" s="14"/>
      <c r="CW1549" s="14"/>
      <c r="CX1549" s="14"/>
      <c r="CY1549" s="14"/>
      <c r="CZ1549" s="14"/>
      <c r="DA1549" s="14"/>
      <c r="DB1549" s="14"/>
      <c r="DC1549" s="14"/>
      <c r="DD1549" s="14"/>
      <c r="DE1549" s="19" t="s">
        <v>217</v>
      </c>
      <c r="DF1549" s="19" t="s">
        <v>274</v>
      </c>
      <c r="DG1549" s="18"/>
      <c r="DH1549" s="16" t="s">
        <v>218</v>
      </c>
      <c r="DI1549" s="17">
        <v>46087.7190162037</v>
      </c>
      <c r="DJ1549" s="16" t="s">
        <v>218</v>
      </c>
      <c r="DK1549" s="17">
        <v>46087.7190162037</v>
      </c>
      <c r="DL1549" s="26" t="s">
        <v>224</v>
      </c>
      <c r="DM1549" s="13" t="s">
        <v>185</v>
      </c>
      <c r="DN1549" s="13" t="s">
        <v>20415</v>
      </c>
      <c r="DO1549" s="13" t="s">
        <v>185</v>
      </c>
      <c r="DP1549" s="13" t="s">
        <v>20415</v>
      </c>
      <c r="DQ1549" s="14"/>
      <c r="DR1549" s="14"/>
      <c r="DS1549" s="14"/>
      <c r="DT1549" s="14"/>
      <c r="DU1549" s="14"/>
      <c r="DV1549" s="14"/>
      <c r="DW1549" s="14"/>
      <c r="DX1549" s="14"/>
      <c r="DY1549" s="14"/>
      <c r="DZ1549" s="14"/>
      <c r="EA1549" s="14"/>
      <c r="EB1549" s="14"/>
      <c r="EC1549" s="14"/>
      <c r="ED1549" s="14"/>
      <c r="EE1549" s="14"/>
      <c r="EF1549" s="14"/>
      <c r="EG1549" s="14"/>
      <c r="EH1549" s="14"/>
      <c r="EI1549" s="19" t="s">
        <v>217</v>
      </c>
      <c r="EJ1549" s="16" t="s">
        <v>218</v>
      </c>
      <c r="EK1549" s="17">
        <v>46087.719143518516</v>
      </c>
      <c r="EL1549" s="26" t="s">
        <v>233</v>
      </c>
      <c r="EM1549" s="13" t="s">
        <v>185</v>
      </c>
      <c r="EN1549" s="13" t="s">
        <v>20416</v>
      </c>
      <c r="EO1549" s="13" t="s">
        <v>185</v>
      </c>
      <c r="EP1549" s="13" t="s">
        <v>20416</v>
      </c>
      <c r="EQ1549" s="14"/>
      <c r="ER1549" s="14"/>
      <c r="ES1549" s="14"/>
      <c r="ET1549" s="14"/>
      <c r="EU1549" s="14"/>
      <c r="EV1549" s="14"/>
      <c r="EW1549" s="14"/>
      <c r="EX1549" s="14"/>
      <c r="EY1549" s="14"/>
      <c r="EZ1549" s="14"/>
      <c r="FA1549" s="14"/>
      <c r="FB1549" s="14"/>
      <c r="FC1549" s="14"/>
      <c r="FD1549" s="14"/>
      <c r="FE1549" s="14"/>
      <c r="FF1549" s="14"/>
      <c r="FG1549" s="14"/>
      <c r="FH1549" s="14"/>
      <c r="FI1549" s="19" t="s">
        <v>217</v>
      </c>
      <c r="FJ1549" s="16" t="s">
        <v>218</v>
      </c>
      <c r="FK1549" s="17">
        <v>46095.58449074074</v>
      </c>
      <c r="FL1549" s="14"/>
      <c r="FM1549" s="14"/>
      <c r="FN1549" s="16" t="s">
        <v>3301</v>
      </c>
      <c r="FO1549" s="17">
        <v>46095.58449074074</v>
      </c>
      <c r="FP1549" s="13" t="s">
        <v>20416</v>
      </c>
      <c r="FQ1549" s="13" t="s">
        <v>20417</v>
      </c>
      <c r="FR1549" s="13" t="s">
        <v>20409</v>
      </c>
      <c r="FS1549" s="14"/>
      <c r="FT1549" s="14"/>
      <c r="FU1549" s="14" t="str">
        <f t="shared" si="17"/>
        <v>Base de Dados_Images/04-SS-020-B01.Imagem do Equipamento-.125227.jpg</v>
      </c>
      <c r="FV1549" s="20"/>
      <c r="FW1549" s="20"/>
    </row>
    <row r="1550" ht="15.75" hidden="1" customHeight="1">
      <c r="A1550" s="10" t="s">
        <v>19116</v>
      </c>
      <c r="B1550" s="10" t="s">
        <v>19908</v>
      </c>
      <c r="C1550" s="10" t="s">
        <v>264</v>
      </c>
      <c r="D1550" s="10" t="s">
        <v>20418</v>
      </c>
      <c r="E1550" s="11" t="s">
        <v>3097</v>
      </c>
      <c r="F1550" s="26" t="s">
        <v>184</v>
      </c>
      <c r="G1550" s="13" t="s">
        <v>185</v>
      </c>
      <c r="H1550" s="13" t="s">
        <v>20419</v>
      </c>
      <c r="I1550" s="13" t="s">
        <v>185</v>
      </c>
      <c r="J1550" s="13" t="s">
        <v>20420</v>
      </c>
      <c r="K1550" s="13" t="s">
        <v>185</v>
      </c>
      <c r="L1550" s="13" t="s">
        <v>20421</v>
      </c>
      <c r="M1550" s="13" t="s">
        <v>185</v>
      </c>
      <c r="N1550" s="13" t="s">
        <v>20422</v>
      </c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  <c r="BO1550" s="14"/>
      <c r="BP1550" s="14"/>
      <c r="BQ1550" s="14"/>
      <c r="BR1550" s="14"/>
      <c r="BS1550" s="19" t="s">
        <v>217</v>
      </c>
      <c r="BT1550" s="16" t="s">
        <v>218</v>
      </c>
      <c r="BU1550" s="17">
        <v>46069.385879629626</v>
      </c>
      <c r="BV1550" s="16" t="s">
        <v>218</v>
      </c>
      <c r="BW1550" s="17">
        <v>46069.3859375</v>
      </c>
      <c r="BX1550" s="16" t="s">
        <v>218</v>
      </c>
      <c r="BY1550" s="17">
        <v>46069.3859375</v>
      </c>
      <c r="BZ1550" s="26" t="s">
        <v>219</v>
      </c>
      <c r="CA1550" s="13" t="s">
        <v>185</v>
      </c>
      <c r="CB1550" s="13" t="s">
        <v>20423</v>
      </c>
      <c r="CC1550" s="13" t="s">
        <v>185</v>
      </c>
      <c r="CD1550" s="13" t="s">
        <v>20424</v>
      </c>
      <c r="CE1550" s="13" t="s">
        <v>185</v>
      </c>
      <c r="CF1550" s="13" t="s">
        <v>20425</v>
      </c>
      <c r="CG1550" s="14"/>
      <c r="CH1550" s="14"/>
      <c r="CI1550" s="14"/>
      <c r="CJ1550" s="14"/>
      <c r="CK1550" s="14"/>
      <c r="CL1550" s="14"/>
      <c r="CM1550" s="14"/>
      <c r="CN1550" s="14"/>
      <c r="CO1550" s="14"/>
      <c r="CP1550" s="14"/>
      <c r="CQ1550" s="14"/>
      <c r="CR1550" s="14"/>
      <c r="CS1550" s="14"/>
      <c r="CT1550" s="14"/>
      <c r="CU1550" s="14"/>
      <c r="CV1550" s="14"/>
      <c r="CW1550" s="14"/>
      <c r="CX1550" s="14"/>
      <c r="CY1550" s="14"/>
      <c r="CZ1550" s="14"/>
      <c r="DA1550" s="14"/>
      <c r="DB1550" s="14"/>
      <c r="DC1550" s="14"/>
      <c r="DD1550" s="14"/>
      <c r="DE1550" s="19" t="s">
        <v>217</v>
      </c>
      <c r="DF1550" s="19" t="s">
        <v>274</v>
      </c>
      <c r="DG1550" s="18"/>
      <c r="DH1550" s="16" t="s">
        <v>218</v>
      </c>
      <c r="DI1550" s="17">
        <v>46072.40792824074</v>
      </c>
      <c r="DJ1550" s="16" t="s">
        <v>218</v>
      </c>
      <c r="DK1550" s="17">
        <v>46072.40792824074</v>
      </c>
      <c r="DL1550" s="26" t="s">
        <v>224</v>
      </c>
      <c r="DM1550" s="13" t="s">
        <v>185</v>
      </c>
      <c r="DN1550" s="13" t="s">
        <v>20426</v>
      </c>
      <c r="DO1550" s="13" t="s">
        <v>185</v>
      </c>
      <c r="DP1550" s="13" t="s">
        <v>20427</v>
      </c>
      <c r="DQ1550" s="14"/>
      <c r="DR1550" s="14"/>
      <c r="DS1550" s="14"/>
      <c r="DT1550" s="14"/>
      <c r="DU1550" s="14"/>
      <c r="DV1550" s="14"/>
      <c r="DW1550" s="14"/>
      <c r="DX1550" s="14"/>
      <c r="DY1550" s="14"/>
      <c r="DZ1550" s="14"/>
      <c r="EA1550" s="14"/>
      <c r="EB1550" s="14"/>
      <c r="EC1550" s="14"/>
      <c r="ED1550" s="14"/>
      <c r="EE1550" s="14"/>
      <c r="EF1550" s="14"/>
      <c r="EG1550" s="14"/>
      <c r="EH1550" s="14"/>
      <c r="EI1550" s="19" t="s">
        <v>217</v>
      </c>
      <c r="EJ1550" s="16" t="s">
        <v>218</v>
      </c>
      <c r="EK1550" s="17">
        <v>46087.71716435185</v>
      </c>
      <c r="EL1550" s="26" t="s">
        <v>233</v>
      </c>
      <c r="EM1550" s="13" t="s">
        <v>185</v>
      </c>
      <c r="EN1550" s="13" t="s">
        <v>20428</v>
      </c>
      <c r="EO1550" s="13" t="s">
        <v>185</v>
      </c>
      <c r="EP1550" s="13" t="s">
        <v>20429</v>
      </c>
      <c r="EQ1550" s="14"/>
      <c r="ER1550" s="14"/>
      <c r="ES1550" s="14"/>
      <c r="ET1550" s="14"/>
      <c r="EU1550" s="14"/>
      <c r="EV1550" s="14"/>
      <c r="EW1550" s="14"/>
      <c r="EX1550" s="14"/>
      <c r="EY1550" s="14"/>
      <c r="EZ1550" s="14"/>
      <c r="FA1550" s="14"/>
      <c r="FB1550" s="14"/>
      <c r="FC1550" s="14"/>
      <c r="FD1550" s="14"/>
      <c r="FE1550" s="14"/>
      <c r="FF1550" s="14"/>
      <c r="FG1550" s="14"/>
      <c r="FH1550" s="14"/>
      <c r="FI1550" s="19" t="s">
        <v>217</v>
      </c>
      <c r="FJ1550" s="16" t="s">
        <v>218</v>
      </c>
      <c r="FK1550" s="17">
        <v>46091.65069444444</v>
      </c>
      <c r="FL1550" s="14"/>
      <c r="FM1550" s="14"/>
      <c r="FN1550" s="16" t="s">
        <v>3301</v>
      </c>
      <c r="FO1550" s="17">
        <v>46091.65069444444</v>
      </c>
      <c r="FP1550" s="13" t="s">
        <v>20428</v>
      </c>
      <c r="FQ1550" s="13" t="s">
        <v>20430</v>
      </c>
      <c r="FR1550" s="13" t="s">
        <v>20422</v>
      </c>
      <c r="FS1550" s="14"/>
      <c r="FT1550" s="14"/>
      <c r="FU1550" s="14" t="str">
        <f t="shared" si="17"/>
        <v>Base de Dados_Images/04-GZ-060-B01.Imagem do Equipamento-.121541.jpg</v>
      </c>
      <c r="FV1550" s="20"/>
      <c r="FW1550" s="20"/>
    </row>
    <row r="1551" ht="15.75" hidden="1" customHeight="1">
      <c r="A1551" s="10" t="s">
        <v>19116</v>
      </c>
      <c r="B1551" s="10" t="s">
        <v>19908</v>
      </c>
      <c r="C1551" s="10" t="s">
        <v>264</v>
      </c>
      <c r="D1551" s="10" t="s">
        <v>20431</v>
      </c>
      <c r="E1551" s="11" t="s">
        <v>20432</v>
      </c>
      <c r="F1551" s="26" t="s">
        <v>184</v>
      </c>
      <c r="G1551" s="13" t="s">
        <v>185</v>
      </c>
      <c r="H1551" s="13" t="s">
        <v>20433</v>
      </c>
      <c r="I1551" s="13" t="s">
        <v>185</v>
      </c>
      <c r="J1551" s="13" t="s">
        <v>20434</v>
      </c>
      <c r="K1551" s="13" t="s">
        <v>185</v>
      </c>
      <c r="L1551" s="13" t="s">
        <v>20435</v>
      </c>
      <c r="M1551" s="13" t="s">
        <v>185</v>
      </c>
      <c r="N1551" s="13" t="s">
        <v>20436</v>
      </c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  <c r="BO1551" s="14"/>
      <c r="BP1551" s="14"/>
      <c r="BQ1551" s="14"/>
      <c r="BR1551" s="14"/>
      <c r="BS1551" s="19" t="s">
        <v>217</v>
      </c>
      <c r="BT1551" s="16" t="s">
        <v>218</v>
      </c>
      <c r="BU1551" s="17">
        <v>46069.38667824074</v>
      </c>
      <c r="BV1551" s="16" t="s">
        <v>218</v>
      </c>
      <c r="BW1551" s="17">
        <v>46069.386724537035</v>
      </c>
      <c r="BX1551" s="16" t="s">
        <v>218</v>
      </c>
      <c r="BY1551" s="17">
        <v>46069.386724537035</v>
      </c>
      <c r="BZ1551" s="26" t="s">
        <v>219</v>
      </c>
      <c r="CA1551" s="13" t="s">
        <v>185</v>
      </c>
      <c r="CB1551" s="13" t="s">
        <v>20437</v>
      </c>
      <c r="CC1551" s="13" t="s">
        <v>185</v>
      </c>
      <c r="CD1551" s="13" t="s">
        <v>20438</v>
      </c>
      <c r="CE1551" s="13" t="s">
        <v>185</v>
      </c>
      <c r="CF1551" s="13" t="s">
        <v>20439</v>
      </c>
      <c r="CG1551" s="14"/>
      <c r="CH1551" s="14"/>
      <c r="CI1551" s="14"/>
      <c r="CJ1551" s="14"/>
      <c r="CK1551" s="14"/>
      <c r="CL1551" s="14"/>
      <c r="CM1551" s="14"/>
      <c r="CN1551" s="14"/>
      <c r="CO1551" s="14"/>
      <c r="CP1551" s="14"/>
      <c r="CQ1551" s="14"/>
      <c r="CR1551" s="14"/>
      <c r="CS1551" s="14"/>
      <c r="CT1551" s="14"/>
      <c r="CU1551" s="14"/>
      <c r="CV1551" s="14"/>
      <c r="CW1551" s="14"/>
      <c r="CX1551" s="14"/>
      <c r="CY1551" s="14"/>
      <c r="CZ1551" s="14"/>
      <c r="DA1551" s="14"/>
      <c r="DB1551" s="14"/>
      <c r="DC1551" s="14"/>
      <c r="DD1551" s="14"/>
      <c r="DE1551" s="19" t="s">
        <v>217</v>
      </c>
      <c r="DF1551" s="19" t="s">
        <v>274</v>
      </c>
      <c r="DG1551" s="18"/>
      <c r="DH1551" s="16" t="s">
        <v>218</v>
      </c>
      <c r="DI1551" s="17">
        <v>46072.40833333333</v>
      </c>
      <c r="DJ1551" s="16" t="s">
        <v>218</v>
      </c>
      <c r="DK1551" s="17">
        <v>46072.40833333333</v>
      </c>
      <c r="DL1551" s="26" t="s">
        <v>224</v>
      </c>
      <c r="DM1551" s="13" t="s">
        <v>185</v>
      </c>
      <c r="DN1551" s="13" t="s">
        <v>20440</v>
      </c>
      <c r="DO1551" s="13" t="s">
        <v>185</v>
      </c>
      <c r="DP1551" s="13" t="s">
        <v>20441</v>
      </c>
      <c r="DQ1551" s="14"/>
      <c r="DR1551" s="14"/>
      <c r="DS1551" s="14"/>
      <c r="DT1551" s="14"/>
      <c r="DU1551" s="14"/>
      <c r="DV1551" s="14"/>
      <c r="DW1551" s="14"/>
      <c r="DX1551" s="14"/>
      <c r="DY1551" s="14"/>
      <c r="DZ1551" s="14"/>
      <c r="EA1551" s="14"/>
      <c r="EB1551" s="14"/>
      <c r="EC1551" s="14"/>
      <c r="ED1551" s="14"/>
      <c r="EE1551" s="14"/>
      <c r="EF1551" s="14"/>
      <c r="EG1551" s="14"/>
      <c r="EH1551" s="14"/>
      <c r="EI1551" s="19" t="s">
        <v>217</v>
      </c>
      <c r="EJ1551" s="16" t="s">
        <v>218</v>
      </c>
      <c r="EK1551" s="17">
        <v>46087.71728009259</v>
      </c>
      <c r="EL1551" s="26" t="s">
        <v>233</v>
      </c>
      <c r="EM1551" s="13" t="s">
        <v>185</v>
      </c>
      <c r="EN1551" s="13" t="s">
        <v>20442</v>
      </c>
      <c r="EO1551" s="13" t="s">
        <v>185</v>
      </c>
      <c r="EP1551" s="13" t="s">
        <v>20443</v>
      </c>
      <c r="EQ1551" s="14"/>
      <c r="ER1551" s="14"/>
      <c r="ES1551" s="14"/>
      <c r="ET1551" s="14"/>
      <c r="EU1551" s="14"/>
      <c r="EV1551" s="14"/>
      <c r="EW1551" s="14"/>
      <c r="EX1551" s="14"/>
      <c r="EY1551" s="14"/>
      <c r="EZ1551" s="14"/>
      <c r="FA1551" s="14"/>
      <c r="FB1551" s="14"/>
      <c r="FC1551" s="14"/>
      <c r="FD1551" s="14"/>
      <c r="FE1551" s="14"/>
      <c r="FF1551" s="14"/>
      <c r="FG1551" s="14"/>
      <c r="FH1551" s="14"/>
      <c r="FI1551" s="19" t="s">
        <v>217</v>
      </c>
      <c r="FJ1551" s="16" t="s">
        <v>218</v>
      </c>
      <c r="FK1551" s="17">
        <v>46091.650555555556</v>
      </c>
      <c r="FL1551" s="14"/>
      <c r="FM1551" s="14"/>
      <c r="FN1551" s="16" t="s">
        <v>3301</v>
      </c>
      <c r="FO1551" s="17">
        <v>46091.650555555556</v>
      </c>
      <c r="FP1551" s="13" t="s">
        <v>20442</v>
      </c>
      <c r="FQ1551" s="13" t="s">
        <v>20444</v>
      </c>
      <c r="FR1551" s="13" t="s">
        <v>20436</v>
      </c>
      <c r="FS1551" s="14"/>
      <c r="FT1551" s="14"/>
      <c r="FU1551" s="14" t="str">
        <f t="shared" si="17"/>
        <v>Base de Dados_Images/04-GZ-060-B03.Imagem do Equipamento-.121648.jpg</v>
      </c>
      <c r="FV1551" s="20"/>
      <c r="FW1551" s="20"/>
    </row>
    <row r="1552" ht="15.75" hidden="1" customHeight="1">
      <c r="A1552" s="10" t="s">
        <v>19116</v>
      </c>
      <c r="B1552" s="10" t="s">
        <v>19908</v>
      </c>
      <c r="C1552" s="10" t="s">
        <v>264</v>
      </c>
      <c r="D1552" s="10" t="s">
        <v>20445</v>
      </c>
      <c r="E1552" s="11" t="s">
        <v>20432</v>
      </c>
      <c r="F1552" s="26" t="s">
        <v>184</v>
      </c>
      <c r="G1552" s="13" t="s">
        <v>185</v>
      </c>
      <c r="H1552" s="13" t="s">
        <v>20446</v>
      </c>
      <c r="I1552" s="13" t="s">
        <v>185</v>
      </c>
      <c r="J1552" s="13" t="s">
        <v>20447</v>
      </c>
      <c r="K1552" s="13" t="s">
        <v>185</v>
      </c>
      <c r="L1552" s="13" t="s">
        <v>20448</v>
      </c>
      <c r="M1552" s="13" t="s">
        <v>185</v>
      </c>
      <c r="N1552" s="13" t="s">
        <v>20449</v>
      </c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  <c r="BO1552" s="14"/>
      <c r="BP1552" s="14"/>
      <c r="BQ1552" s="14"/>
      <c r="BR1552" s="14"/>
      <c r="BS1552" s="19" t="s">
        <v>217</v>
      </c>
      <c r="BT1552" s="16" t="s">
        <v>218</v>
      </c>
      <c r="BU1552" s="17">
        <v>46069.392916666664</v>
      </c>
      <c r="BV1552" s="16" t="s">
        <v>218</v>
      </c>
      <c r="BW1552" s="17">
        <v>46069.39297453704</v>
      </c>
      <c r="BX1552" s="16" t="s">
        <v>218</v>
      </c>
      <c r="BY1552" s="17">
        <v>46069.39297453704</v>
      </c>
      <c r="BZ1552" s="26" t="s">
        <v>219</v>
      </c>
      <c r="CA1552" s="13" t="s">
        <v>185</v>
      </c>
      <c r="CB1552" s="13" t="s">
        <v>20450</v>
      </c>
      <c r="CC1552" s="13" t="s">
        <v>185</v>
      </c>
      <c r="CD1552" s="13" t="s">
        <v>20450</v>
      </c>
      <c r="CE1552" s="13" t="s">
        <v>185</v>
      </c>
      <c r="CF1552" s="13" t="s">
        <v>20451</v>
      </c>
      <c r="CG1552" s="14"/>
      <c r="CH1552" s="14"/>
      <c r="CI1552" s="14"/>
      <c r="CJ1552" s="14"/>
      <c r="CK1552" s="14"/>
      <c r="CL1552" s="14"/>
      <c r="CM1552" s="14"/>
      <c r="CN1552" s="14"/>
      <c r="CO1552" s="14"/>
      <c r="CP1552" s="14"/>
      <c r="CQ1552" s="14"/>
      <c r="CR1552" s="14"/>
      <c r="CS1552" s="14"/>
      <c r="CT1552" s="14"/>
      <c r="CU1552" s="14"/>
      <c r="CV1552" s="14"/>
      <c r="CW1552" s="14"/>
      <c r="CX1552" s="14"/>
      <c r="CY1552" s="14"/>
      <c r="CZ1552" s="14"/>
      <c r="DA1552" s="14"/>
      <c r="DB1552" s="14"/>
      <c r="DC1552" s="14"/>
      <c r="DD1552" s="14"/>
      <c r="DE1552" s="19" t="s">
        <v>217</v>
      </c>
      <c r="DF1552" s="19" t="s">
        <v>274</v>
      </c>
      <c r="DG1552" s="18"/>
      <c r="DH1552" s="16" t="s">
        <v>218</v>
      </c>
      <c r="DI1552" s="17">
        <v>46086.68488425926</v>
      </c>
      <c r="DJ1552" s="16" t="s">
        <v>218</v>
      </c>
      <c r="DK1552" s="17">
        <v>46086.68488425926</v>
      </c>
      <c r="DL1552" s="26" t="s">
        <v>224</v>
      </c>
      <c r="DM1552" s="13" t="s">
        <v>185</v>
      </c>
      <c r="DN1552" s="13" t="s">
        <v>20452</v>
      </c>
      <c r="DO1552" s="13" t="s">
        <v>185</v>
      </c>
      <c r="DP1552" s="13" t="s">
        <v>20453</v>
      </c>
      <c r="DQ1552" s="14"/>
      <c r="DR1552" s="14"/>
      <c r="DS1552" s="14"/>
      <c r="DT1552" s="14"/>
      <c r="DU1552" s="14"/>
      <c r="DV1552" s="14"/>
      <c r="DW1552" s="14"/>
      <c r="DX1552" s="14"/>
      <c r="DY1552" s="14"/>
      <c r="DZ1552" s="14"/>
      <c r="EA1552" s="14"/>
      <c r="EB1552" s="14"/>
      <c r="EC1552" s="14"/>
      <c r="ED1552" s="14"/>
      <c r="EE1552" s="14"/>
      <c r="EF1552" s="14"/>
      <c r="EG1552" s="14"/>
      <c r="EH1552" s="14"/>
      <c r="EI1552" s="19" t="s">
        <v>217</v>
      </c>
      <c r="EJ1552" s="16" t="s">
        <v>218</v>
      </c>
      <c r="EK1552" s="17">
        <v>46087.71739583334</v>
      </c>
      <c r="EL1552" s="26" t="s">
        <v>233</v>
      </c>
      <c r="EM1552" s="13" t="s">
        <v>185</v>
      </c>
      <c r="EN1552" s="13" t="s">
        <v>20454</v>
      </c>
      <c r="EO1552" s="13" t="s">
        <v>185</v>
      </c>
      <c r="EP1552" s="13" t="s">
        <v>20455</v>
      </c>
      <c r="EQ1552" s="14"/>
      <c r="ER1552" s="14"/>
      <c r="ES1552" s="14"/>
      <c r="ET1552" s="14"/>
      <c r="EU1552" s="14"/>
      <c r="EV1552" s="14"/>
      <c r="EW1552" s="14"/>
      <c r="EX1552" s="14"/>
      <c r="EY1552" s="14"/>
      <c r="EZ1552" s="14"/>
      <c r="FA1552" s="14"/>
      <c r="FB1552" s="14"/>
      <c r="FC1552" s="14"/>
      <c r="FD1552" s="14"/>
      <c r="FE1552" s="14"/>
      <c r="FF1552" s="14"/>
      <c r="FG1552" s="14"/>
      <c r="FH1552" s="14"/>
      <c r="FI1552" s="19" t="s">
        <v>217</v>
      </c>
      <c r="FJ1552" s="16" t="s">
        <v>218</v>
      </c>
      <c r="FK1552" s="17">
        <v>46091.650405092594</v>
      </c>
      <c r="FL1552" s="14"/>
      <c r="FM1552" s="14"/>
      <c r="FN1552" s="16" t="s">
        <v>3301</v>
      </c>
      <c r="FO1552" s="17">
        <v>46091.650405092594</v>
      </c>
      <c r="FP1552" s="13" t="s">
        <v>20454</v>
      </c>
      <c r="FQ1552" s="13" t="s">
        <v>20456</v>
      </c>
      <c r="FR1552" s="13" t="s">
        <v>20449</v>
      </c>
      <c r="FS1552" s="14"/>
      <c r="FT1552" s="14"/>
      <c r="FU1552" s="14" t="str">
        <f t="shared" si="17"/>
        <v>Base de Dados_Images/04-GZ-045-B01.Imagem do Equipamento-.122548.jpg</v>
      </c>
      <c r="FV1552" s="20"/>
      <c r="FW1552" s="20"/>
    </row>
    <row r="1553" ht="15.75" hidden="1" customHeight="1">
      <c r="A1553" s="10" t="s">
        <v>19116</v>
      </c>
      <c r="B1553" s="10" t="s">
        <v>19908</v>
      </c>
      <c r="C1553" s="10" t="s">
        <v>264</v>
      </c>
      <c r="D1553" s="10" t="s">
        <v>20457</v>
      </c>
      <c r="E1553" s="11" t="s">
        <v>20432</v>
      </c>
      <c r="F1553" s="26" t="s">
        <v>184</v>
      </c>
      <c r="G1553" s="13" t="s">
        <v>185</v>
      </c>
      <c r="H1553" s="13" t="s">
        <v>20458</v>
      </c>
      <c r="I1553" s="13" t="s">
        <v>185</v>
      </c>
      <c r="J1553" s="13" t="s">
        <v>20459</v>
      </c>
      <c r="K1553" s="13" t="s">
        <v>185</v>
      </c>
      <c r="L1553" s="13" t="s">
        <v>20460</v>
      </c>
      <c r="M1553" s="13" t="s">
        <v>185</v>
      </c>
      <c r="N1553" s="13" t="s">
        <v>20461</v>
      </c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  <c r="BO1553" s="14"/>
      <c r="BP1553" s="14"/>
      <c r="BQ1553" s="14"/>
      <c r="BR1553" s="14"/>
      <c r="BS1553" s="19" t="s">
        <v>217</v>
      </c>
      <c r="BT1553" s="16" t="s">
        <v>218</v>
      </c>
      <c r="BU1553" s="17">
        <v>46078.383935185186</v>
      </c>
      <c r="BV1553" s="16" t="s">
        <v>218</v>
      </c>
      <c r="BW1553" s="17">
        <v>46078.38392361111</v>
      </c>
      <c r="BX1553" s="16" t="s">
        <v>218</v>
      </c>
      <c r="BY1553" s="17">
        <v>46078.383935185186</v>
      </c>
      <c r="BZ1553" s="26" t="s">
        <v>219</v>
      </c>
      <c r="CA1553" s="13" t="s">
        <v>185</v>
      </c>
      <c r="CB1553" s="13" t="s">
        <v>20462</v>
      </c>
      <c r="CC1553" s="13" t="s">
        <v>185</v>
      </c>
      <c r="CD1553" s="13" t="s">
        <v>20463</v>
      </c>
      <c r="CE1553" s="13" t="s">
        <v>185</v>
      </c>
      <c r="CF1553" s="13" t="s">
        <v>20464</v>
      </c>
      <c r="CG1553" s="14"/>
      <c r="CH1553" s="14"/>
      <c r="CI1553" s="14"/>
      <c r="CJ1553" s="14"/>
      <c r="CK1553" s="14"/>
      <c r="CL1553" s="14"/>
      <c r="CM1553" s="14"/>
      <c r="CN1553" s="14"/>
      <c r="CO1553" s="14"/>
      <c r="CP1553" s="14"/>
      <c r="CQ1553" s="14"/>
      <c r="CR1553" s="14"/>
      <c r="CS1553" s="14"/>
      <c r="CT1553" s="14"/>
      <c r="CU1553" s="14"/>
      <c r="CV1553" s="14"/>
      <c r="CW1553" s="14"/>
      <c r="CX1553" s="14"/>
      <c r="CY1553" s="14"/>
      <c r="CZ1553" s="14"/>
      <c r="DA1553" s="14"/>
      <c r="DB1553" s="14"/>
      <c r="DC1553" s="14"/>
      <c r="DD1553" s="14"/>
      <c r="DE1553" s="19" t="s">
        <v>217</v>
      </c>
      <c r="DF1553" s="19" t="s">
        <v>274</v>
      </c>
      <c r="DG1553" s="18"/>
      <c r="DH1553" s="16" t="s">
        <v>218</v>
      </c>
      <c r="DI1553" s="17">
        <v>46087.7187962963</v>
      </c>
      <c r="DJ1553" s="16" t="s">
        <v>218</v>
      </c>
      <c r="DK1553" s="17">
        <v>46087.7187962963</v>
      </c>
      <c r="DL1553" s="26" t="s">
        <v>224</v>
      </c>
      <c r="DM1553" s="13" t="s">
        <v>185</v>
      </c>
      <c r="DN1553" s="13" t="s">
        <v>20465</v>
      </c>
      <c r="DO1553" s="13" t="s">
        <v>185</v>
      </c>
      <c r="DP1553" s="13" t="s">
        <v>20466</v>
      </c>
      <c r="DQ1553" s="14"/>
      <c r="DR1553" s="14"/>
      <c r="DS1553" s="14"/>
      <c r="DT1553" s="14"/>
      <c r="DU1553" s="14"/>
      <c r="DV1553" s="14"/>
      <c r="DW1553" s="14"/>
      <c r="DX1553" s="14"/>
      <c r="DY1553" s="14"/>
      <c r="DZ1553" s="14"/>
      <c r="EA1553" s="14"/>
      <c r="EB1553" s="14"/>
      <c r="EC1553" s="14"/>
      <c r="ED1553" s="14"/>
      <c r="EE1553" s="14"/>
      <c r="EF1553" s="14"/>
      <c r="EG1553" s="14"/>
      <c r="EH1553" s="14"/>
      <c r="EI1553" s="19" t="s">
        <v>217</v>
      </c>
      <c r="EJ1553" s="16" t="s">
        <v>218</v>
      </c>
      <c r="EK1553" s="17">
        <v>46087.71886574074</v>
      </c>
      <c r="EL1553" s="26" t="s">
        <v>233</v>
      </c>
      <c r="EM1553" s="13" t="s">
        <v>185</v>
      </c>
      <c r="EN1553" s="13" t="s">
        <v>20467</v>
      </c>
      <c r="EO1553" s="13" t="s">
        <v>185</v>
      </c>
      <c r="EP1553" s="13" t="s">
        <v>20468</v>
      </c>
      <c r="EQ1553" s="14"/>
      <c r="ER1553" s="14"/>
      <c r="ES1553" s="14"/>
      <c r="ET1553" s="14"/>
      <c r="EU1553" s="14"/>
      <c r="EV1553" s="14"/>
      <c r="EW1553" s="14"/>
      <c r="EX1553" s="14"/>
      <c r="EY1553" s="14"/>
      <c r="EZ1553" s="14"/>
      <c r="FA1553" s="14"/>
      <c r="FB1553" s="14"/>
      <c r="FC1553" s="14"/>
      <c r="FD1553" s="14"/>
      <c r="FE1553" s="14"/>
      <c r="FF1553" s="14"/>
      <c r="FG1553" s="14"/>
      <c r="FH1553" s="14"/>
      <c r="FI1553" s="19" t="s">
        <v>217</v>
      </c>
      <c r="FJ1553" s="16" t="s">
        <v>218</v>
      </c>
      <c r="FK1553" s="17">
        <v>46095.58388888889</v>
      </c>
      <c r="FL1553" s="14"/>
      <c r="FM1553" s="14"/>
      <c r="FN1553" s="16" t="s">
        <v>3301</v>
      </c>
      <c r="FO1553" s="17">
        <v>46095.58388888889</v>
      </c>
      <c r="FP1553" s="13" t="s">
        <v>20467</v>
      </c>
      <c r="FQ1553" s="13" t="s">
        <v>20469</v>
      </c>
      <c r="FR1553" s="13" t="s">
        <v>20458</v>
      </c>
      <c r="FS1553" s="14"/>
      <c r="FT1553" s="14"/>
      <c r="FU1553" s="14" t="str">
        <f t="shared" si="17"/>
        <v>Base de Dados_Images/04-GZ-020-B01.Imagem do Equipamento-.121249.jpg</v>
      </c>
      <c r="FV1553" s="20"/>
      <c r="FW1553" s="20"/>
    </row>
    <row r="1554" ht="15.75" hidden="1" customHeight="1">
      <c r="A1554" s="10" t="s">
        <v>19116</v>
      </c>
      <c r="B1554" s="10" t="s">
        <v>19908</v>
      </c>
      <c r="C1554" s="10" t="s">
        <v>264</v>
      </c>
      <c r="D1554" s="10" t="s">
        <v>20470</v>
      </c>
      <c r="E1554" s="11" t="s">
        <v>20394</v>
      </c>
      <c r="F1554" s="26" t="s">
        <v>184</v>
      </c>
      <c r="G1554" s="13" t="s">
        <v>185</v>
      </c>
      <c r="H1554" s="13" t="s">
        <v>20471</v>
      </c>
      <c r="I1554" s="13" t="s">
        <v>185</v>
      </c>
      <c r="J1554" s="13" t="s">
        <v>20472</v>
      </c>
      <c r="K1554" s="13" t="s">
        <v>185</v>
      </c>
      <c r="L1554" s="13" t="s">
        <v>20473</v>
      </c>
      <c r="M1554" s="13" t="s">
        <v>185</v>
      </c>
      <c r="N1554" s="13" t="s">
        <v>20474</v>
      </c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  <c r="BO1554" s="14"/>
      <c r="BP1554" s="14"/>
      <c r="BQ1554" s="14"/>
      <c r="BR1554" s="14"/>
      <c r="BS1554" s="19" t="s">
        <v>217</v>
      </c>
      <c r="BT1554" s="16" t="s">
        <v>218</v>
      </c>
      <c r="BU1554" s="17">
        <v>46078.3843287037</v>
      </c>
      <c r="BV1554" s="16" t="s">
        <v>218</v>
      </c>
      <c r="BW1554" s="17">
        <v>46078.38438657407</v>
      </c>
      <c r="BX1554" s="16" t="s">
        <v>218</v>
      </c>
      <c r="BY1554" s="17">
        <v>46078.38438657407</v>
      </c>
      <c r="BZ1554" s="26" t="s">
        <v>219</v>
      </c>
      <c r="CA1554" s="13" t="s">
        <v>185</v>
      </c>
      <c r="CB1554" s="13" t="s">
        <v>20475</v>
      </c>
      <c r="CC1554" s="13" t="s">
        <v>185</v>
      </c>
      <c r="CD1554" s="13" t="s">
        <v>20476</v>
      </c>
      <c r="CE1554" s="13" t="s">
        <v>185</v>
      </c>
      <c r="CF1554" s="13" t="s">
        <v>20477</v>
      </c>
      <c r="CG1554" s="14"/>
      <c r="CH1554" s="14"/>
      <c r="CI1554" s="14"/>
      <c r="CJ1554" s="14"/>
      <c r="CK1554" s="14"/>
      <c r="CL1554" s="14"/>
      <c r="CM1554" s="14"/>
      <c r="CN1554" s="14"/>
      <c r="CO1554" s="14"/>
      <c r="CP1554" s="14"/>
      <c r="CQ1554" s="14"/>
      <c r="CR1554" s="14"/>
      <c r="CS1554" s="14"/>
      <c r="CT1554" s="14"/>
      <c r="CU1554" s="14"/>
      <c r="CV1554" s="14"/>
      <c r="CW1554" s="14"/>
      <c r="CX1554" s="14"/>
      <c r="CY1554" s="14"/>
      <c r="CZ1554" s="14"/>
      <c r="DA1554" s="14"/>
      <c r="DB1554" s="14"/>
      <c r="DC1554" s="14"/>
      <c r="DD1554" s="14"/>
      <c r="DE1554" s="19" t="s">
        <v>217</v>
      </c>
      <c r="DF1554" s="19" t="s">
        <v>274</v>
      </c>
      <c r="DG1554" s="18"/>
      <c r="DH1554" s="16" t="s">
        <v>218</v>
      </c>
      <c r="DI1554" s="17">
        <v>46078.38501157407</v>
      </c>
      <c r="DJ1554" s="16" t="s">
        <v>218</v>
      </c>
      <c r="DK1554" s="17">
        <v>46078.38501157407</v>
      </c>
      <c r="DL1554" s="26" t="s">
        <v>224</v>
      </c>
      <c r="DM1554" s="13" t="s">
        <v>185</v>
      </c>
      <c r="DN1554" s="13" t="s">
        <v>20478</v>
      </c>
      <c r="DO1554" s="13" t="s">
        <v>185</v>
      </c>
      <c r="DP1554" s="13" t="s">
        <v>20479</v>
      </c>
      <c r="DQ1554" s="14"/>
      <c r="DR1554" s="14"/>
      <c r="DS1554" s="14"/>
      <c r="DT1554" s="14"/>
      <c r="DU1554" s="14"/>
      <c r="DV1554" s="14"/>
      <c r="DW1554" s="14"/>
      <c r="DX1554" s="14"/>
      <c r="DY1554" s="14"/>
      <c r="DZ1554" s="14"/>
      <c r="EA1554" s="14"/>
      <c r="EB1554" s="14"/>
      <c r="EC1554" s="14"/>
      <c r="ED1554" s="14"/>
      <c r="EE1554" s="14"/>
      <c r="EF1554" s="14"/>
      <c r="EG1554" s="14"/>
      <c r="EH1554" s="14"/>
      <c r="EI1554" s="19" t="s">
        <v>217</v>
      </c>
      <c r="EJ1554" s="16" t="s">
        <v>218</v>
      </c>
      <c r="EK1554" s="17">
        <v>46087.71864583333</v>
      </c>
      <c r="EL1554" s="26" t="s">
        <v>233</v>
      </c>
      <c r="EM1554" s="13" t="s">
        <v>185</v>
      </c>
      <c r="EN1554" s="13" t="s">
        <v>20480</v>
      </c>
      <c r="EO1554" s="13" t="s">
        <v>185</v>
      </c>
      <c r="EP1554" s="13" t="s">
        <v>20480</v>
      </c>
      <c r="EQ1554" s="14"/>
      <c r="ER1554" s="14"/>
      <c r="ES1554" s="14"/>
      <c r="ET1554" s="14"/>
      <c r="EU1554" s="14"/>
      <c r="EV1554" s="14"/>
      <c r="EW1554" s="14"/>
      <c r="EX1554" s="14"/>
      <c r="EY1554" s="14"/>
      <c r="EZ1554" s="14"/>
      <c r="FA1554" s="14"/>
      <c r="FB1554" s="14"/>
      <c r="FC1554" s="14"/>
      <c r="FD1554" s="14"/>
      <c r="FE1554" s="14"/>
      <c r="FF1554" s="14"/>
      <c r="FG1554" s="14"/>
      <c r="FH1554" s="14"/>
      <c r="FI1554" s="19" t="s">
        <v>217</v>
      </c>
      <c r="FJ1554" s="16" t="s">
        <v>218</v>
      </c>
      <c r="FK1554" s="17">
        <v>46095.58400462963</v>
      </c>
      <c r="FL1554" s="14"/>
      <c r="FM1554" s="14"/>
      <c r="FN1554" s="16" t="s">
        <v>3301</v>
      </c>
      <c r="FO1554" s="17">
        <v>46095.58400462963</v>
      </c>
      <c r="FP1554" s="13" t="s">
        <v>20480</v>
      </c>
      <c r="FQ1554" s="13" t="s">
        <v>20481</v>
      </c>
      <c r="FR1554" s="13" t="s">
        <v>20476</v>
      </c>
      <c r="FS1554" s="14"/>
      <c r="FT1554" s="14"/>
      <c r="FU1554" s="14" t="str">
        <f t="shared" si="17"/>
        <v>Base de Dados_Images/04-GZ-020-B03.Imagem do Equipamento-.121327.jpg</v>
      </c>
      <c r="FV1554" s="20"/>
      <c r="FW1554" s="20"/>
    </row>
    <row r="1555" ht="15.75" hidden="1" customHeight="1">
      <c r="A1555" s="10" t="s">
        <v>19116</v>
      </c>
      <c r="B1555" s="10" t="s">
        <v>19908</v>
      </c>
      <c r="C1555" s="10" t="s">
        <v>264</v>
      </c>
      <c r="D1555" s="10" t="s">
        <v>20482</v>
      </c>
      <c r="E1555" s="11" t="s">
        <v>20432</v>
      </c>
      <c r="F1555" s="26" t="s">
        <v>184</v>
      </c>
      <c r="G1555" s="13" t="s">
        <v>185</v>
      </c>
      <c r="H1555" s="13" t="s">
        <v>20483</v>
      </c>
      <c r="I1555" s="13" t="s">
        <v>185</v>
      </c>
      <c r="J1555" s="13" t="s">
        <v>20484</v>
      </c>
      <c r="K1555" s="13" t="s">
        <v>185</v>
      </c>
      <c r="L1555" s="13" t="s">
        <v>20485</v>
      </c>
      <c r="M1555" s="13" t="s">
        <v>185</v>
      </c>
      <c r="N1555" s="13" t="s">
        <v>20486</v>
      </c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  <c r="BO1555" s="14"/>
      <c r="BP1555" s="14"/>
      <c r="BQ1555" s="14"/>
      <c r="BR1555" s="14"/>
      <c r="BS1555" s="19" t="s">
        <v>217</v>
      </c>
      <c r="BT1555" s="16" t="s">
        <v>218</v>
      </c>
      <c r="BU1555" s="17">
        <v>46069.38851851852</v>
      </c>
      <c r="BV1555" s="16" t="s">
        <v>218</v>
      </c>
      <c r="BW1555" s="17">
        <v>46069.38856481481</v>
      </c>
      <c r="BX1555" s="16" t="s">
        <v>218</v>
      </c>
      <c r="BY1555" s="17">
        <v>46069.38856481481</v>
      </c>
      <c r="BZ1555" s="26" t="s">
        <v>219</v>
      </c>
      <c r="CA1555" s="13" t="s">
        <v>185</v>
      </c>
      <c r="CB1555" s="13" t="s">
        <v>20487</v>
      </c>
      <c r="CC1555" s="13" t="s">
        <v>185</v>
      </c>
      <c r="CD1555" s="13" t="s">
        <v>20488</v>
      </c>
      <c r="CE1555" s="13" t="s">
        <v>185</v>
      </c>
      <c r="CF1555" s="13" t="s">
        <v>20489</v>
      </c>
      <c r="CG1555" s="14"/>
      <c r="CH1555" s="14"/>
      <c r="CI1555" s="14"/>
      <c r="CJ1555" s="14"/>
      <c r="CK1555" s="14"/>
      <c r="CL1555" s="14"/>
      <c r="CM1555" s="14"/>
      <c r="CN1555" s="14"/>
      <c r="CO1555" s="14"/>
      <c r="CP1555" s="14"/>
      <c r="CQ1555" s="14"/>
      <c r="CR1555" s="14"/>
      <c r="CS1555" s="14"/>
      <c r="CT1555" s="14"/>
      <c r="CU1555" s="14"/>
      <c r="CV1555" s="14"/>
      <c r="CW1555" s="14"/>
      <c r="CX1555" s="14"/>
      <c r="CY1555" s="14"/>
      <c r="CZ1555" s="14"/>
      <c r="DA1555" s="14"/>
      <c r="DB1555" s="14"/>
      <c r="DC1555" s="14"/>
      <c r="DD1555" s="14"/>
      <c r="DE1555" s="19" t="s">
        <v>217</v>
      </c>
      <c r="DF1555" s="19" t="s">
        <v>274</v>
      </c>
      <c r="DG1555" s="18"/>
      <c r="DH1555" s="16" t="s">
        <v>218</v>
      </c>
      <c r="DI1555" s="17">
        <v>46072.40856481482</v>
      </c>
      <c r="DJ1555" s="16" t="s">
        <v>218</v>
      </c>
      <c r="DK1555" s="17">
        <v>46072.40856481482</v>
      </c>
      <c r="DL1555" s="26" t="s">
        <v>224</v>
      </c>
      <c r="DM1555" s="13" t="s">
        <v>185</v>
      </c>
      <c r="DN1555" s="13" t="s">
        <v>20490</v>
      </c>
      <c r="DO1555" s="13" t="s">
        <v>185</v>
      </c>
      <c r="DP1555" s="13" t="s">
        <v>20491</v>
      </c>
      <c r="DQ1555" s="14"/>
      <c r="DR1555" s="14"/>
      <c r="DS1555" s="14"/>
      <c r="DT1555" s="14"/>
      <c r="DU1555" s="14"/>
      <c r="DV1555" s="14"/>
      <c r="DW1555" s="14"/>
      <c r="DX1555" s="14"/>
      <c r="DY1555" s="14"/>
      <c r="DZ1555" s="14"/>
      <c r="EA1555" s="14"/>
      <c r="EB1555" s="14"/>
      <c r="EC1555" s="14"/>
      <c r="ED1555" s="14"/>
      <c r="EE1555" s="14"/>
      <c r="EF1555" s="14"/>
      <c r="EG1555" s="14"/>
      <c r="EH1555" s="14"/>
      <c r="EI1555" s="19" t="s">
        <v>217</v>
      </c>
      <c r="EJ1555" s="16" t="s">
        <v>218</v>
      </c>
      <c r="EK1555" s="17">
        <v>46087.7175462963</v>
      </c>
      <c r="EL1555" s="26" t="s">
        <v>233</v>
      </c>
      <c r="EM1555" s="13" t="s">
        <v>185</v>
      </c>
      <c r="EN1555" s="13" t="s">
        <v>20492</v>
      </c>
      <c r="EO1555" s="13" t="s">
        <v>185</v>
      </c>
      <c r="EP1555" s="13" t="s">
        <v>20493</v>
      </c>
      <c r="EQ1555" s="14"/>
      <c r="ER1555" s="14"/>
      <c r="ES1555" s="14"/>
      <c r="ET1555" s="14"/>
      <c r="EU1555" s="14"/>
      <c r="EV1555" s="14"/>
      <c r="EW1555" s="14"/>
      <c r="EX1555" s="14"/>
      <c r="EY1555" s="14"/>
      <c r="EZ1555" s="14"/>
      <c r="FA1555" s="14"/>
      <c r="FB1555" s="14"/>
      <c r="FC1555" s="14"/>
      <c r="FD1555" s="14"/>
      <c r="FE1555" s="14"/>
      <c r="FF1555" s="14"/>
      <c r="FG1555" s="14"/>
      <c r="FH1555" s="14"/>
      <c r="FI1555" s="19" t="s">
        <v>217</v>
      </c>
      <c r="FJ1555" s="16" t="s">
        <v>218</v>
      </c>
      <c r="FK1555" s="17">
        <v>46091.650092592594</v>
      </c>
      <c r="FL1555" s="14"/>
      <c r="FM1555" s="14"/>
      <c r="FN1555" s="16" t="s">
        <v>3301</v>
      </c>
      <c r="FO1555" s="17">
        <v>46091.650092592594</v>
      </c>
      <c r="FP1555" s="13" t="s">
        <v>20492</v>
      </c>
      <c r="FQ1555" s="13" t="s">
        <v>20494</v>
      </c>
      <c r="FR1555" s="13" t="s">
        <v>20486</v>
      </c>
      <c r="FS1555" s="14"/>
      <c r="FT1555" s="14"/>
      <c r="FU1555" s="14" t="str">
        <f t="shared" si="17"/>
        <v>Base de Dados_Images/04-GZ-040-B01.Imagem do Equipamento-.121926.jpg</v>
      </c>
      <c r="FV1555" s="20"/>
      <c r="FW1555" s="20"/>
    </row>
    <row r="1556" ht="15.75" hidden="1" customHeight="1">
      <c r="A1556" s="10" t="s">
        <v>19116</v>
      </c>
      <c r="B1556" s="10" t="s">
        <v>19908</v>
      </c>
      <c r="C1556" s="10" t="s">
        <v>264</v>
      </c>
      <c r="D1556" s="10" t="s">
        <v>20495</v>
      </c>
      <c r="E1556" s="11" t="s">
        <v>20394</v>
      </c>
      <c r="F1556" s="26" t="s">
        <v>184</v>
      </c>
      <c r="G1556" s="13" t="s">
        <v>185</v>
      </c>
      <c r="H1556" s="13" t="s">
        <v>20496</v>
      </c>
      <c r="I1556" s="13" t="s">
        <v>185</v>
      </c>
      <c r="J1556" s="13" t="s">
        <v>20497</v>
      </c>
      <c r="K1556" s="13" t="s">
        <v>185</v>
      </c>
      <c r="L1556" s="13" t="s">
        <v>20498</v>
      </c>
      <c r="M1556" s="13" t="s">
        <v>185</v>
      </c>
      <c r="N1556" s="13" t="s">
        <v>20499</v>
      </c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  <c r="BO1556" s="14"/>
      <c r="BP1556" s="14"/>
      <c r="BQ1556" s="14"/>
      <c r="BR1556" s="14"/>
      <c r="BS1556" s="19" t="s">
        <v>217</v>
      </c>
      <c r="BT1556" s="16" t="s">
        <v>218</v>
      </c>
      <c r="BU1556" s="17">
        <v>46069.38936342593</v>
      </c>
      <c r="BV1556" s="16" t="s">
        <v>218</v>
      </c>
      <c r="BW1556" s="17">
        <v>46069.389328703706</v>
      </c>
      <c r="BX1556" s="16" t="s">
        <v>218</v>
      </c>
      <c r="BY1556" s="17">
        <v>46069.38936342593</v>
      </c>
      <c r="BZ1556" s="26" t="s">
        <v>219</v>
      </c>
      <c r="CA1556" s="13" t="s">
        <v>185</v>
      </c>
      <c r="CB1556" s="13" t="s">
        <v>20500</v>
      </c>
      <c r="CC1556" s="13" t="s">
        <v>185</v>
      </c>
      <c r="CD1556" s="13" t="s">
        <v>20501</v>
      </c>
      <c r="CE1556" s="13" t="s">
        <v>185</v>
      </c>
      <c r="CF1556" s="13" t="s">
        <v>20502</v>
      </c>
      <c r="CG1556" s="14"/>
      <c r="CH1556" s="14"/>
      <c r="CI1556" s="14"/>
      <c r="CJ1556" s="14"/>
      <c r="CK1556" s="14"/>
      <c r="CL1556" s="14"/>
      <c r="CM1556" s="14"/>
      <c r="CN1556" s="14"/>
      <c r="CO1556" s="14"/>
      <c r="CP1556" s="14"/>
      <c r="CQ1556" s="14"/>
      <c r="CR1556" s="14"/>
      <c r="CS1556" s="14"/>
      <c r="CT1556" s="14"/>
      <c r="CU1556" s="14"/>
      <c r="CV1556" s="14"/>
      <c r="CW1556" s="14"/>
      <c r="CX1556" s="14"/>
      <c r="CY1556" s="14"/>
      <c r="CZ1556" s="14"/>
      <c r="DA1556" s="14"/>
      <c r="DB1556" s="14"/>
      <c r="DC1556" s="14"/>
      <c r="DD1556" s="14"/>
      <c r="DE1556" s="19" t="s">
        <v>217</v>
      </c>
      <c r="DF1556" s="19" t="s">
        <v>274</v>
      </c>
      <c r="DG1556" s="18"/>
      <c r="DH1556" s="16" t="s">
        <v>218</v>
      </c>
      <c r="DI1556" s="17">
        <v>46072.40876157407</v>
      </c>
      <c r="DJ1556" s="16" t="s">
        <v>218</v>
      </c>
      <c r="DK1556" s="17">
        <v>46072.40876157407</v>
      </c>
      <c r="DL1556" s="26" t="s">
        <v>224</v>
      </c>
      <c r="DM1556" s="13" t="s">
        <v>185</v>
      </c>
      <c r="DN1556" s="13" t="s">
        <v>20503</v>
      </c>
      <c r="DO1556" s="13" t="s">
        <v>185</v>
      </c>
      <c r="DP1556" s="13" t="s">
        <v>20503</v>
      </c>
      <c r="DQ1556" s="14"/>
      <c r="DR1556" s="14"/>
      <c r="DS1556" s="14"/>
      <c r="DT1556" s="14"/>
      <c r="DU1556" s="14"/>
      <c r="DV1556" s="14"/>
      <c r="DW1556" s="14"/>
      <c r="DX1556" s="14"/>
      <c r="DY1556" s="14"/>
      <c r="DZ1556" s="14"/>
      <c r="EA1556" s="14"/>
      <c r="EB1556" s="14"/>
      <c r="EC1556" s="14"/>
      <c r="ED1556" s="14"/>
      <c r="EE1556" s="14"/>
      <c r="EF1556" s="14"/>
      <c r="EG1556" s="14"/>
      <c r="EH1556" s="14"/>
      <c r="EI1556" s="19" t="s">
        <v>217</v>
      </c>
      <c r="EJ1556" s="16" t="s">
        <v>218</v>
      </c>
      <c r="EK1556" s="17">
        <v>46087.717673611114</v>
      </c>
      <c r="EL1556" s="26" t="s">
        <v>233</v>
      </c>
      <c r="EM1556" s="13" t="s">
        <v>185</v>
      </c>
      <c r="EN1556" s="13" t="s">
        <v>20504</v>
      </c>
      <c r="EO1556" s="13" t="s">
        <v>185</v>
      </c>
      <c r="EP1556" s="13" t="s">
        <v>20505</v>
      </c>
      <c r="EQ1556" s="14"/>
      <c r="ER1556" s="14"/>
      <c r="ES1556" s="14"/>
      <c r="ET1556" s="14"/>
      <c r="EU1556" s="14"/>
      <c r="EV1556" s="14"/>
      <c r="EW1556" s="14"/>
      <c r="EX1556" s="14"/>
      <c r="EY1556" s="14"/>
      <c r="EZ1556" s="14"/>
      <c r="FA1556" s="14"/>
      <c r="FB1556" s="14"/>
      <c r="FC1556" s="14"/>
      <c r="FD1556" s="14"/>
      <c r="FE1556" s="14"/>
      <c r="FF1556" s="14"/>
      <c r="FG1556" s="14"/>
      <c r="FH1556" s="14"/>
      <c r="FI1556" s="19" t="s">
        <v>217</v>
      </c>
      <c r="FJ1556" s="16" t="s">
        <v>218</v>
      </c>
      <c r="FK1556" s="17">
        <v>46091.6499537037</v>
      </c>
      <c r="FL1556" s="14"/>
      <c r="FM1556" s="14"/>
      <c r="FN1556" s="16" t="s">
        <v>3301</v>
      </c>
      <c r="FO1556" s="17">
        <v>46091.6499537037</v>
      </c>
      <c r="FP1556" s="13" t="s">
        <v>20504</v>
      </c>
      <c r="FQ1556" s="13" t="s">
        <v>20506</v>
      </c>
      <c r="FR1556" s="13" t="s">
        <v>20496</v>
      </c>
      <c r="FS1556" s="14"/>
      <c r="FT1556" s="14"/>
      <c r="FU1556" s="14" t="str">
        <f t="shared" si="17"/>
        <v>Base de Dados_Images/04-GZ-040-B03.Imagem do Equipamento-.122041.jpg</v>
      </c>
      <c r="FV1556" s="20"/>
      <c r="FW1556" s="20"/>
    </row>
    <row r="1557" ht="15.75" hidden="1" customHeight="1">
      <c r="A1557" s="10" t="s">
        <v>19116</v>
      </c>
      <c r="B1557" s="10" t="s">
        <v>19908</v>
      </c>
      <c r="C1557" s="10" t="s">
        <v>264</v>
      </c>
      <c r="D1557" s="10" t="s">
        <v>20507</v>
      </c>
      <c r="E1557" s="11" t="s">
        <v>20408</v>
      </c>
      <c r="F1557" s="26" t="s">
        <v>184</v>
      </c>
      <c r="G1557" s="13" t="s">
        <v>185</v>
      </c>
      <c r="H1557" s="13" t="s">
        <v>20508</v>
      </c>
      <c r="I1557" s="13" t="s">
        <v>185</v>
      </c>
      <c r="J1557" s="13" t="s">
        <v>20509</v>
      </c>
      <c r="K1557" s="13" t="s">
        <v>185</v>
      </c>
      <c r="L1557" s="13" t="s">
        <v>20510</v>
      </c>
      <c r="M1557" s="13" t="s">
        <v>185</v>
      </c>
      <c r="N1557" s="13" t="s">
        <v>20510</v>
      </c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  <c r="BO1557" s="14"/>
      <c r="BP1557" s="14"/>
      <c r="BQ1557" s="14"/>
      <c r="BR1557" s="14"/>
      <c r="BS1557" s="16" t="s">
        <v>217</v>
      </c>
      <c r="BT1557" s="16" t="s">
        <v>218</v>
      </c>
      <c r="BU1557" s="17">
        <v>46069.41101851852</v>
      </c>
      <c r="BV1557" s="16" t="s">
        <v>218</v>
      </c>
      <c r="BW1557" s="17">
        <v>46069.411041666666</v>
      </c>
      <c r="BX1557" s="16" t="s">
        <v>218</v>
      </c>
      <c r="BY1557" s="17">
        <v>46069.411041666666</v>
      </c>
      <c r="BZ1557" s="26" t="s">
        <v>219</v>
      </c>
      <c r="CA1557" s="13" t="s">
        <v>185</v>
      </c>
      <c r="CB1557" s="13" t="s">
        <v>20511</v>
      </c>
      <c r="CC1557" s="13" t="s">
        <v>185</v>
      </c>
      <c r="CD1557" s="13" t="s">
        <v>20512</v>
      </c>
      <c r="CE1557" s="13" t="s">
        <v>185</v>
      </c>
      <c r="CF1557" s="13" t="s">
        <v>20512</v>
      </c>
      <c r="CG1557" s="14"/>
      <c r="CH1557" s="14"/>
      <c r="CI1557" s="14"/>
      <c r="CJ1557" s="14"/>
      <c r="CK1557" s="14"/>
      <c r="CL1557" s="14"/>
      <c r="CM1557" s="14"/>
      <c r="CN1557" s="14"/>
      <c r="CO1557" s="14"/>
      <c r="CP1557" s="14"/>
      <c r="CQ1557" s="14"/>
      <c r="CR1557" s="14"/>
      <c r="CS1557" s="14"/>
      <c r="CT1557" s="14"/>
      <c r="CU1557" s="14"/>
      <c r="CV1557" s="14"/>
      <c r="CW1557" s="14"/>
      <c r="CX1557" s="14"/>
      <c r="CY1557" s="14"/>
      <c r="CZ1557" s="14"/>
      <c r="DA1557" s="14"/>
      <c r="DB1557" s="14"/>
      <c r="DC1557" s="14"/>
      <c r="DD1557" s="14"/>
      <c r="DE1557" s="19" t="s">
        <v>217</v>
      </c>
      <c r="DF1557" s="19" t="s">
        <v>274</v>
      </c>
      <c r="DG1557" s="18"/>
      <c r="DH1557" s="16" t="s">
        <v>218</v>
      </c>
      <c r="DI1557" s="17">
        <v>46086.68528935185</v>
      </c>
      <c r="DJ1557" s="16" t="s">
        <v>218</v>
      </c>
      <c r="DK1557" s="17">
        <v>46086.68528935185</v>
      </c>
      <c r="DL1557" s="26" t="s">
        <v>224</v>
      </c>
      <c r="DM1557" s="13" t="s">
        <v>185</v>
      </c>
      <c r="DN1557" s="13" t="s">
        <v>20513</v>
      </c>
      <c r="DO1557" s="13" t="s">
        <v>185</v>
      </c>
      <c r="DP1557" s="13" t="s">
        <v>20514</v>
      </c>
      <c r="DQ1557" s="14"/>
      <c r="DR1557" s="14"/>
      <c r="DS1557" s="14"/>
      <c r="DT1557" s="14"/>
      <c r="DU1557" s="14"/>
      <c r="DV1557" s="14"/>
      <c r="DW1557" s="14"/>
      <c r="DX1557" s="14"/>
      <c r="DY1557" s="14"/>
      <c r="DZ1557" s="14"/>
      <c r="EA1557" s="14"/>
      <c r="EB1557" s="14"/>
      <c r="EC1557" s="14"/>
      <c r="ED1557" s="14"/>
      <c r="EE1557" s="14"/>
      <c r="EF1557" s="14"/>
      <c r="EG1557" s="14"/>
      <c r="EH1557" s="14"/>
      <c r="EI1557" s="19" t="s">
        <v>217</v>
      </c>
      <c r="EJ1557" s="16" t="s">
        <v>218</v>
      </c>
      <c r="EK1557" s="17">
        <v>46087.71780092592</v>
      </c>
      <c r="EL1557" s="26" t="s">
        <v>233</v>
      </c>
      <c r="EM1557" s="13" t="s">
        <v>185</v>
      </c>
      <c r="EN1557" s="13" t="s">
        <v>20515</v>
      </c>
      <c r="EO1557" s="13" t="s">
        <v>185</v>
      </c>
      <c r="EP1557" s="13" t="s">
        <v>20515</v>
      </c>
      <c r="EQ1557" s="14"/>
      <c r="ER1557" s="14"/>
      <c r="ES1557" s="14"/>
      <c r="ET1557" s="14"/>
      <c r="EU1557" s="14"/>
      <c r="EV1557" s="14"/>
      <c r="EW1557" s="14"/>
      <c r="EX1557" s="14"/>
      <c r="EY1557" s="14"/>
      <c r="EZ1557" s="14"/>
      <c r="FA1557" s="14"/>
      <c r="FB1557" s="14"/>
      <c r="FC1557" s="14"/>
      <c r="FD1557" s="14"/>
      <c r="FE1557" s="14"/>
      <c r="FF1557" s="14"/>
      <c r="FG1557" s="14"/>
      <c r="FH1557" s="14"/>
      <c r="FI1557" s="19" t="s">
        <v>217</v>
      </c>
      <c r="FJ1557" s="16" t="s">
        <v>218</v>
      </c>
      <c r="FK1557" s="17">
        <v>46091.64986111111</v>
      </c>
      <c r="FL1557" s="14"/>
      <c r="FM1557" s="14"/>
      <c r="FN1557" s="16" t="s">
        <v>3301</v>
      </c>
      <c r="FO1557" s="17">
        <v>46091.64986111111</v>
      </c>
      <c r="FP1557" s="13" t="s">
        <v>20515</v>
      </c>
      <c r="FQ1557" s="13" t="s">
        <v>20516</v>
      </c>
      <c r="FR1557" s="13" t="s">
        <v>20510</v>
      </c>
      <c r="FS1557" s="14"/>
      <c r="FT1557" s="14"/>
      <c r="FU1557" s="14" t="str">
        <f t="shared" si="17"/>
        <v>Base de Dados_Images/04-SS-060-B01.Imagem do Equipamento-.125152.jpg</v>
      </c>
      <c r="FV1557" s="13"/>
      <c r="FW1557" s="13"/>
    </row>
    <row r="1558" ht="15.75" hidden="1" customHeight="1">
      <c r="A1558" s="10" t="s">
        <v>19116</v>
      </c>
      <c r="B1558" s="10" t="s">
        <v>19908</v>
      </c>
      <c r="C1558" s="10" t="s">
        <v>264</v>
      </c>
      <c r="D1558" s="10" t="s">
        <v>20517</v>
      </c>
      <c r="E1558" s="11" t="s">
        <v>20408</v>
      </c>
      <c r="F1558" s="26" t="s">
        <v>184</v>
      </c>
      <c r="G1558" s="13" t="s">
        <v>185</v>
      </c>
      <c r="H1558" s="13" t="s">
        <v>20518</v>
      </c>
      <c r="I1558" s="13" t="s">
        <v>185</v>
      </c>
      <c r="J1558" s="13" t="s">
        <v>20519</v>
      </c>
      <c r="K1558" s="13" t="s">
        <v>185</v>
      </c>
      <c r="L1558" s="13" t="s">
        <v>20520</v>
      </c>
      <c r="M1558" s="13" t="s">
        <v>185</v>
      </c>
      <c r="N1558" s="13" t="s">
        <v>20521</v>
      </c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/>
      <c r="AU1558" s="14"/>
      <c r="AV1558" s="14"/>
      <c r="AW1558" s="14"/>
      <c r="AX1558" s="14"/>
      <c r="AY1558" s="14"/>
      <c r="AZ1558" s="14"/>
      <c r="BA1558" s="14"/>
      <c r="BB1558" s="14"/>
      <c r="BC1558" s="14"/>
      <c r="BD1558" s="14"/>
      <c r="BE1558" s="14"/>
      <c r="BF1558" s="14"/>
      <c r="BG1558" s="14"/>
      <c r="BH1558" s="14"/>
      <c r="BI1558" s="14"/>
      <c r="BJ1558" s="14"/>
      <c r="BK1558" s="14"/>
      <c r="BL1558" s="14"/>
      <c r="BM1558" s="14"/>
      <c r="BN1558" s="14"/>
      <c r="BO1558" s="14"/>
      <c r="BP1558" s="14"/>
      <c r="BQ1558" s="14"/>
      <c r="BR1558" s="14"/>
      <c r="BS1558" s="19" t="s">
        <v>217</v>
      </c>
      <c r="BT1558" s="16" t="s">
        <v>218</v>
      </c>
      <c r="BU1558" s="17">
        <v>46069.39571759259</v>
      </c>
      <c r="BV1558" s="16" t="s">
        <v>218</v>
      </c>
      <c r="BW1558" s="17">
        <v>46069.39576388889</v>
      </c>
      <c r="BX1558" s="16" t="s">
        <v>218</v>
      </c>
      <c r="BY1558" s="17">
        <v>46069.39576388889</v>
      </c>
      <c r="BZ1558" s="26" t="s">
        <v>219</v>
      </c>
      <c r="CA1558" s="13" t="s">
        <v>185</v>
      </c>
      <c r="CB1558" s="13" t="s">
        <v>20522</v>
      </c>
      <c r="CC1558" s="13" t="s">
        <v>185</v>
      </c>
      <c r="CD1558" s="13" t="s">
        <v>20522</v>
      </c>
      <c r="CE1558" s="13" t="s">
        <v>185</v>
      </c>
      <c r="CF1558" s="13" t="s">
        <v>20523</v>
      </c>
      <c r="CG1558" s="14"/>
      <c r="CH1558" s="14"/>
      <c r="CI1558" s="14"/>
      <c r="CJ1558" s="14"/>
      <c r="CK1558" s="14"/>
      <c r="CL1558" s="14"/>
      <c r="CM1558" s="14"/>
      <c r="CN1558" s="14"/>
      <c r="CO1558" s="14"/>
      <c r="CP1558" s="14"/>
      <c r="CQ1558" s="14"/>
      <c r="CR1558" s="14"/>
      <c r="CS1558" s="14"/>
      <c r="CT1558" s="14"/>
      <c r="CU1558" s="14"/>
      <c r="CV1558" s="14"/>
      <c r="CW1558" s="14"/>
      <c r="CX1558" s="14"/>
      <c r="CY1558" s="14"/>
      <c r="CZ1558" s="14"/>
      <c r="DA1558" s="14"/>
      <c r="DB1558" s="14"/>
      <c r="DC1558" s="14"/>
      <c r="DD1558" s="14"/>
      <c r="DE1558" s="19" t="s">
        <v>217</v>
      </c>
      <c r="DF1558" s="19" t="s">
        <v>274</v>
      </c>
      <c r="DG1558" s="18"/>
      <c r="DH1558" s="16" t="s">
        <v>218</v>
      </c>
      <c r="DI1558" s="17">
        <v>46086.685428240744</v>
      </c>
      <c r="DJ1558" s="16" t="s">
        <v>218</v>
      </c>
      <c r="DK1558" s="17">
        <v>46086.685428240744</v>
      </c>
      <c r="DL1558" s="26" t="s">
        <v>224</v>
      </c>
      <c r="DM1558" s="13" t="s">
        <v>185</v>
      </c>
      <c r="DN1558" s="13" t="s">
        <v>20524</v>
      </c>
      <c r="DO1558" s="13" t="s">
        <v>185</v>
      </c>
      <c r="DP1558" s="13" t="s">
        <v>20525</v>
      </c>
      <c r="DQ1558" s="14"/>
      <c r="DR1558" s="14"/>
      <c r="DS1558" s="14"/>
      <c r="DT1558" s="14"/>
      <c r="DU1558" s="14"/>
      <c r="DV1558" s="14"/>
      <c r="DW1558" s="14"/>
      <c r="DX1558" s="14"/>
      <c r="DY1558" s="14"/>
      <c r="DZ1558" s="14"/>
      <c r="EA1558" s="14"/>
      <c r="EB1558" s="14"/>
      <c r="EC1558" s="14"/>
      <c r="ED1558" s="14"/>
      <c r="EE1558" s="14"/>
      <c r="EF1558" s="14"/>
      <c r="EG1558" s="14"/>
      <c r="EH1558" s="14"/>
      <c r="EI1558" s="19" t="s">
        <v>217</v>
      </c>
      <c r="EJ1558" s="16" t="s">
        <v>218</v>
      </c>
      <c r="EK1558" s="17">
        <v>46087.717881944445</v>
      </c>
      <c r="EL1558" s="26" t="s">
        <v>233</v>
      </c>
      <c r="EM1558" s="13" t="s">
        <v>185</v>
      </c>
      <c r="EN1558" s="13" t="s">
        <v>20526</v>
      </c>
      <c r="EO1558" s="13" t="s">
        <v>185</v>
      </c>
      <c r="EP1558" s="13" t="s">
        <v>20526</v>
      </c>
      <c r="EQ1558" s="14"/>
      <c r="ER1558" s="14"/>
      <c r="ES1558" s="14"/>
      <c r="ET1558" s="14"/>
      <c r="EU1558" s="14"/>
      <c r="EV1558" s="14"/>
      <c r="EW1558" s="14"/>
      <c r="EX1558" s="14"/>
      <c r="EY1558" s="14"/>
      <c r="EZ1558" s="14"/>
      <c r="FA1558" s="14"/>
      <c r="FB1558" s="14"/>
      <c r="FC1558" s="14"/>
      <c r="FD1558" s="14"/>
      <c r="FE1558" s="14"/>
      <c r="FF1558" s="14"/>
      <c r="FG1558" s="14"/>
      <c r="FH1558" s="14"/>
      <c r="FI1558" s="19" t="s">
        <v>217</v>
      </c>
      <c r="FJ1558" s="16" t="s">
        <v>218</v>
      </c>
      <c r="FK1558" s="17">
        <v>46091.64974537037</v>
      </c>
      <c r="FL1558" s="14"/>
      <c r="FM1558" s="14"/>
      <c r="FN1558" s="16" t="s">
        <v>3301</v>
      </c>
      <c r="FO1558" s="17">
        <v>46091.64974537037</v>
      </c>
      <c r="FP1558" s="13" t="s">
        <v>20526</v>
      </c>
      <c r="FQ1558" s="13" t="s">
        <v>20527</v>
      </c>
      <c r="FR1558" s="13" t="s">
        <v>20521</v>
      </c>
      <c r="FS1558" s="14"/>
      <c r="FT1558" s="14"/>
      <c r="FU1558" s="14" t="str">
        <f t="shared" si="17"/>
        <v>Base de Dados_Images/04-SS-045-B01.Imagem do Equipamento-.122952.jpg</v>
      </c>
      <c r="FV1558" s="20"/>
      <c r="FW1558" s="20"/>
    </row>
    <row r="1559" ht="15.75" hidden="1" customHeight="1">
      <c r="A1559" s="10" t="s">
        <v>19116</v>
      </c>
      <c r="B1559" s="10" t="s">
        <v>19908</v>
      </c>
      <c r="C1559" s="10" t="s">
        <v>264</v>
      </c>
      <c r="D1559" s="10" t="s">
        <v>20528</v>
      </c>
      <c r="E1559" s="11" t="s">
        <v>20408</v>
      </c>
      <c r="F1559" s="26" t="s">
        <v>184</v>
      </c>
      <c r="G1559" s="13" t="s">
        <v>185</v>
      </c>
      <c r="H1559" s="13" t="s">
        <v>20529</v>
      </c>
      <c r="I1559" s="13" t="s">
        <v>185</v>
      </c>
      <c r="J1559" s="13" t="s">
        <v>20530</v>
      </c>
      <c r="K1559" s="13" t="s">
        <v>185</v>
      </c>
      <c r="L1559" s="13" t="s">
        <v>20531</v>
      </c>
      <c r="M1559" s="13" t="s">
        <v>185</v>
      </c>
      <c r="N1559" s="13" t="s">
        <v>20532</v>
      </c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/>
      <c r="AU1559" s="14"/>
      <c r="AV1559" s="14"/>
      <c r="AW1559" s="14"/>
      <c r="AX1559" s="14"/>
      <c r="AY1559" s="14"/>
      <c r="AZ1559" s="14"/>
      <c r="BA1559" s="14"/>
      <c r="BB1559" s="14"/>
      <c r="BC1559" s="14"/>
      <c r="BD1559" s="14"/>
      <c r="BE1559" s="14"/>
      <c r="BF1559" s="14"/>
      <c r="BG1559" s="14"/>
      <c r="BH1559" s="14"/>
      <c r="BI1559" s="14"/>
      <c r="BJ1559" s="14"/>
      <c r="BK1559" s="14"/>
      <c r="BL1559" s="14"/>
      <c r="BM1559" s="14"/>
      <c r="BN1559" s="14"/>
      <c r="BO1559" s="14"/>
      <c r="BP1559" s="14"/>
      <c r="BQ1559" s="14"/>
      <c r="BR1559" s="14"/>
      <c r="BS1559" s="19" t="s">
        <v>217</v>
      </c>
      <c r="BT1559" s="16" t="s">
        <v>218</v>
      </c>
      <c r="BU1559" s="17">
        <v>46069.41266203704</v>
      </c>
      <c r="BV1559" s="16" t="s">
        <v>218</v>
      </c>
      <c r="BW1559" s="17">
        <v>46069.41265046296</v>
      </c>
      <c r="BX1559" s="16" t="s">
        <v>218</v>
      </c>
      <c r="BY1559" s="17">
        <v>46069.41266203704</v>
      </c>
      <c r="BZ1559" s="26" t="s">
        <v>219</v>
      </c>
      <c r="CA1559" s="13" t="s">
        <v>185</v>
      </c>
      <c r="CB1559" s="13" t="s">
        <v>20533</v>
      </c>
      <c r="CC1559" s="13" t="s">
        <v>185</v>
      </c>
      <c r="CD1559" s="13" t="s">
        <v>20534</v>
      </c>
      <c r="CE1559" s="13" t="s">
        <v>185</v>
      </c>
      <c r="CF1559" s="13" t="s">
        <v>20535</v>
      </c>
      <c r="CG1559" s="14"/>
      <c r="CH1559" s="14"/>
      <c r="CI1559" s="14"/>
      <c r="CJ1559" s="14"/>
      <c r="CK1559" s="14"/>
      <c r="CL1559" s="14"/>
      <c r="CM1559" s="14"/>
      <c r="CN1559" s="14"/>
      <c r="CO1559" s="14"/>
      <c r="CP1559" s="14"/>
      <c r="CQ1559" s="14"/>
      <c r="CR1559" s="14"/>
      <c r="CS1559" s="14"/>
      <c r="CT1559" s="14"/>
      <c r="CU1559" s="14"/>
      <c r="CV1559" s="14"/>
      <c r="CW1559" s="14"/>
      <c r="CX1559" s="14"/>
      <c r="CY1559" s="14"/>
      <c r="CZ1559" s="14"/>
      <c r="DA1559" s="14"/>
      <c r="DB1559" s="14"/>
      <c r="DC1559" s="14"/>
      <c r="DD1559" s="14"/>
      <c r="DE1559" s="19" t="s">
        <v>217</v>
      </c>
      <c r="DF1559" s="19" t="s">
        <v>274</v>
      </c>
      <c r="DG1559" s="18"/>
      <c r="DH1559" s="16" t="s">
        <v>218</v>
      </c>
      <c r="DI1559" s="17">
        <v>46072.4090625</v>
      </c>
      <c r="DJ1559" s="16" t="s">
        <v>218</v>
      </c>
      <c r="DK1559" s="17">
        <v>46072.4090625</v>
      </c>
      <c r="DL1559" s="26" t="s">
        <v>224</v>
      </c>
      <c r="DM1559" s="13" t="s">
        <v>185</v>
      </c>
      <c r="DN1559" s="13" t="s">
        <v>20536</v>
      </c>
      <c r="DO1559" s="13" t="s">
        <v>185</v>
      </c>
      <c r="DP1559" s="13" t="s">
        <v>20537</v>
      </c>
      <c r="DQ1559" s="14"/>
      <c r="DR1559" s="14"/>
      <c r="DS1559" s="14"/>
      <c r="DT1559" s="14"/>
      <c r="DU1559" s="14"/>
      <c r="DV1559" s="14"/>
      <c r="DW1559" s="14"/>
      <c r="DX1559" s="14"/>
      <c r="DY1559" s="14"/>
      <c r="DZ1559" s="14"/>
      <c r="EA1559" s="14"/>
      <c r="EB1559" s="14"/>
      <c r="EC1559" s="14"/>
      <c r="ED1559" s="14"/>
      <c r="EE1559" s="14"/>
      <c r="EF1559" s="14"/>
      <c r="EG1559" s="14"/>
      <c r="EH1559" s="14"/>
      <c r="EI1559" s="19" t="s">
        <v>217</v>
      </c>
      <c r="EJ1559" s="16" t="s">
        <v>218</v>
      </c>
      <c r="EK1559" s="17">
        <v>46087.718125</v>
      </c>
      <c r="EL1559" s="26" t="s">
        <v>233</v>
      </c>
      <c r="EM1559" s="13" t="s">
        <v>185</v>
      </c>
      <c r="EN1559" s="13" t="s">
        <v>20538</v>
      </c>
      <c r="EO1559" s="13" t="s">
        <v>185</v>
      </c>
      <c r="EP1559" s="13" t="s">
        <v>20539</v>
      </c>
      <c r="EQ1559" s="14"/>
      <c r="ER1559" s="14"/>
      <c r="ES1559" s="14"/>
      <c r="ET1559" s="14"/>
      <c r="EU1559" s="14"/>
      <c r="EV1559" s="14"/>
      <c r="EW1559" s="14"/>
      <c r="EX1559" s="14"/>
      <c r="EY1559" s="14"/>
      <c r="EZ1559" s="14"/>
      <c r="FA1559" s="14"/>
      <c r="FB1559" s="14"/>
      <c r="FC1559" s="14"/>
      <c r="FD1559" s="14"/>
      <c r="FE1559" s="14"/>
      <c r="FF1559" s="14"/>
      <c r="FG1559" s="14"/>
      <c r="FH1559" s="14"/>
      <c r="FI1559" s="19" t="s">
        <v>217</v>
      </c>
      <c r="FJ1559" s="16" t="s">
        <v>218</v>
      </c>
      <c r="FK1559" s="17">
        <v>46091.64952546296</v>
      </c>
      <c r="FL1559" s="14"/>
      <c r="FM1559" s="14"/>
      <c r="FN1559" s="16" t="s">
        <v>3301</v>
      </c>
      <c r="FO1559" s="17">
        <v>46091.64952546296</v>
      </c>
      <c r="FP1559" s="13" t="s">
        <v>20538</v>
      </c>
      <c r="FQ1559" s="13" t="s">
        <v>20540</v>
      </c>
      <c r="FR1559" s="13" t="s">
        <v>20529</v>
      </c>
      <c r="FS1559" s="14"/>
      <c r="FT1559" s="14"/>
      <c r="FU1559" s="14" t="str">
        <f t="shared" si="17"/>
        <v>Base de Dados_Images/04-SS-040-B01.Imagem do Equipamento-.125412.jpg</v>
      </c>
      <c r="FV1559" s="20"/>
      <c r="FW1559" s="20"/>
    </row>
    <row r="1560" ht="15.75" hidden="1" customHeight="1">
      <c r="A1560" s="10" t="s">
        <v>19116</v>
      </c>
      <c r="B1560" s="10" t="s">
        <v>19908</v>
      </c>
      <c r="C1560" s="10" t="s">
        <v>264</v>
      </c>
      <c r="D1560" s="10" t="s">
        <v>20541</v>
      </c>
      <c r="E1560" s="11" t="s">
        <v>20408</v>
      </c>
      <c r="F1560" s="26" t="s">
        <v>184</v>
      </c>
      <c r="G1560" s="13" t="s">
        <v>185</v>
      </c>
      <c r="H1560" s="13" t="s">
        <v>20542</v>
      </c>
      <c r="I1560" s="13" t="s">
        <v>185</v>
      </c>
      <c r="J1560" s="13" t="s">
        <v>20543</v>
      </c>
      <c r="K1560" s="13" t="s">
        <v>185</v>
      </c>
      <c r="L1560" s="13" t="s">
        <v>20544</v>
      </c>
      <c r="M1560" s="13" t="s">
        <v>185</v>
      </c>
      <c r="N1560" s="13" t="s">
        <v>20545</v>
      </c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/>
      <c r="AU1560" s="14"/>
      <c r="AV1560" s="14"/>
      <c r="AW1560" s="14"/>
      <c r="AX1560" s="14"/>
      <c r="AY1560" s="14"/>
      <c r="AZ1560" s="14"/>
      <c r="BA1560" s="14"/>
      <c r="BB1560" s="14"/>
      <c r="BC1560" s="14"/>
      <c r="BD1560" s="14"/>
      <c r="BE1560" s="14"/>
      <c r="BF1560" s="14"/>
      <c r="BG1560" s="14"/>
      <c r="BH1560" s="14"/>
      <c r="BI1560" s="14"/>
      <c r="BJ1560" s="14"/>
      <c r="BK1560" s="14"/>
      <c r="BL1560" s="14"/>
      <c r="BM1560" s="14"/>
      <c r="BN1560" s="14"/>
      <c r="BO1560" s="14"/>
      <c r="BP1560" s="14"/>
      <c r="BQ1560" s="14"/>
      <c r="BR1560" s="14"/>
      <c r="BS1560" s="19" t="s">
        <v>217</v>
      </c>
      <c r="BT1560" s="16" t="s">
        <v>218</v>
      </c>
      <c r="BU1560" s="17">
        <v>46069.411828703705</v>
      </c>
      <c r="BV1560" s="16" t="s">
        <v>218</v>
      </c>
      <c r="BW1560" s="17">
        <v>46069.41181712963</v>
      </c>
      <c r="BX1560" s="16" t="s">
        <v>218</v>
      </c>
      <c r="BY1560" s="17">
        <v>46069.411828703705</v>
      </c>
      <c r="BZ1560" s="26" t="s">
        <v>219</v>
      </c>
      <c r="CA1560" s="13" t="s">
        <v>185</v>
      </c>
      <c r="CB1560" s="13" t="s">
        <v>20546</v>
      </c>
      <c r="CC1560" s="13" t="s">
        <v>185</v>
      </c>
      <c r="CD1560" s="13" t="s">
        <v>20547</v>
      </c>
      <c r="CE1560" s="13" t="s">
        <v>185</v>
      </c>
      <c r="CF1560" s="13" t="s">
        <v>20548</v>
      </c>
      <c r="CG1560" s="14"/>
      <c r="CH1560" s="14"/>
      <c r="CI1560" s="14"/>
      <c r="CJ1560" s="14"/>
      <c r="CK1560" s="14"/>
      <c r="CL1560" s="14"/>
      <c r="CM1560" s="14"/>
      <c r="CN1560" s="14"/>
      <c r="CO1560" s="14"/>
      <c r="CP1560" s="14"/>
      <c r="CQ1560" s="14"/>
      <c r="CR1560" s="14"/>
      <c r="CS1560" s="14"/>
      <c r="CT1560" s="14"/>
      <c r="CU1560" s="14"/>
      <c r="CV1560" s="14"/>
      <c r="CW1560" s="14"/>
      <c r="CX1560" s="14"/>
      <c r="CY1560" s="14"/>
      <c r="CZ1560" s="14"/>
      <c r="DA1560" s="14"/>
      <c r="DB1560" s="14"/>
      <c r="DC1560" s="14"/>
      <c r="DD1560" s="14"/>
      <c r="DE1560" s="19" t="s">
        <v>217</v>
      </c>
      <c r="DF1560" s="19" t="s">
        <v>274</v>
      </c>
      <c r="DG1560" s="18"/>
      <c r="DH1560" s="16" t="s">
        <v>218</v>
      </c>
      <c r="DI1560" s="17">
        <v>46086.684652777774</v>
      </c>
      <c r="DJ1560" s="16" t="s">
        <v>218</v>
      </c>
      <c r="DK1560" s="17">
        <v>46086.684652777774</v>
      </c>
      <c r="DL1560" s="26" t="s">
        <v>224</v>
      </c>
      <c r="DM1560" s="13" t="s">
        <v>185</v>
      </c>
      <c r="DN1560" s="13" t="s">
        <v>20549</v>
      </c>
      <c r="DO1560" s="13" t="s">
        <v>185</v>
      </c>
      <c r="DP1560" s="13" t="s">
        <v>20550</v>
      </c>
      <c r="DQ1560" s="14"/>
      <c r="DR1560" s="14"/>
      <c r="DS1560" s="14"/>
      <c r="DT1560" s="14"/>
      <c r="DU1560" s="14"/>
      <c r="DV1560" s="14"/>
      <c r="DW1560" s="14"/>
      <c r="DX1560" s="14"/>
      <c r="DY1560" s="14"/>
      <c r="DZ1560" s="14"/>
      <c r="EA1560" s="14"/>
      <c r="EB1560" s="14"/>
      <c r="EC1560" s="14"/>
      <c r="ED1560" s="14"/>
      <c r="EE1560" s="14"/>
      <c r="EF1560" s="14"/>
      <c r="EG1560" s="14"/>
      <c r="EH1560" s="14"/>
      <c r="EI1560" s="19" t="s">
        <v>217</v>
      </c>
      <c r="EJ1560" s="16" t="s">
        <v>218</v>
      </c>
      <c r="EK1560" s="17">
        <v>46087.71827546296</v>
      </c>
      <c r="EL1560" s="26" t="s">
        <v>233</v>
      </c>
      <c r="EM1560" s="13" t="s">
        <v>185</v>
      </c>
      <c r="EN1560" s="13" t="s">
        <v>20551</v>
      </c>
      <c r="EO1560" s="13" t="s">
        <v>185</v>
      </c>
      <c r="EP1560" s="13" t="s">
        <v>20551</v>
      </c>
      <c r="EQ1560" s="14"/>
      <c r="ER1560" s="14"/>
      <c r="ES1560" s="14"/>
      <c r="ET1560" s="14"/>
      <c r="EU1560" s="14"/>
      <c r="EV1560" s="14"/>
      <c r="EW1560" s="14"/>
      <c r="EX1560" s="14"/>
      <c r="EY1560" s="14"/>
      <c r="EZ1560" s="14"/>
      <c r="FA1560" s="14"/>
      <c r="FB1560" s="14"/>
      <c r="FC1560" s="14"/>
      <c r="FD1560" s="14"/>
      <c r="FE1560" s="14"/>
      <c r="FF1560" s="14"/>
      <c r="FG1560" s="14"/>
      <c r="FH1560" s="14"/>
      <c r="FI1560" s="19" t="s">
        <v>217</v>
      </c>
      <c r="FJ1560" s="16" t="s">
        <v>218</v>
      </c>
      <c r="FK1560" s="17">
        <v>46091.64960648148</v>
      </c>
      <c r="FL1560" s="14"/>
      <c r="FM1560" s="14"/>
      <c r="FN1560" s="16" t="s">
        <v>3301</v>
      </c>
      <c r="FO1560" s="17">
        <v>46091.64960648148</v>
      </c>
      <c r="FP1560" s="13" t="s">
        <v>20551</v>
      </c>
      <c r="FQ1560" s="13" t="s">
        <v>20552</v>
      </c>
      <c r="FR1560" s="13" t="s">
        <v>20542</v>
      </c>
      <c r="FS1560" s="14"/>
      <c r="FT1560" s="14"/>
      <c r="FU1560" s="14" t="str">
        <f t="shared" si="17"/>
        <v>Base de Dados_Images/04-SS-035-B01.Imagem do Equipamento-.125302.jpg</v>
      </c>
      <c r="FV1560" s="20"/>
      <c r="FW1560" s="20"/>
    </row>
    <row r="1561" ht="15.75" hidden="1" customHeight="1">
      <c r="A1561" s="10" t="s">
        <v>19116</v>
      </c>
      <c r="B1561" s="10" t="s">
        <v>19908</v>
      </c>
      <c r="C1561" s="10" t="s">
        <v>301</v>
      </c>
      <c r="D1561" s="10" t="s">
        <v>20553</v>
      </c>
      <c r="E1561" s="11" t="s">
        <v>20554</v>
      </c>
      <c r="F1561" s="26" t="s">
        <v>184</v>
      </c>
      <c r="G1561" s="13" t="s">
        <v>185</v>
      </c>
      <c r="H1561" s="13" t="s">
        <v>20555</v>
      </c>
      <c r="I1561" s="13" t="s">
        <v>185</v>
      </c>
      <c r="J1561" s="13" t="s">
        <v>20556</v>
      </c>
      <c r="K1561" s="13" t="s">
        <v>185</v>
      </c>
      <c r="L1561" s="13" t="s">
        <v>20557</v>
      </c>
      <c r="M1561" s="13" t="s">
        <v>185</v>
      </c>
      <c r="N1561" s="13" t="s">
        <v>20558</v>
      </c>
      <c r="O1561" s="13" t="s">
        <v>185</v>
      </c>
      <c r="P1561" s="13" t="s">
        <v>20559</v>
      </c>
      <c r="Q1561" s="13" t="s">
        <v>185</v>
      </c>
      <c r="R1561" s="13" t="s">
        <v>20560</v>
      </c>
      <c r="S1561" s="13" t="s">
        <v>185</v>
      </c>
      <c r="T1561" s="13" t="s">
        <v>20561</v>
      </c>
      <c r="U1561" s="13" t="s">
        <v>185</v>
      </c>
      <c r="V1561" s="13" t="s">
        <v>20562</v>
      </c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/>
      <c r="AU1561" s="14"/>
      <c r="AV1561" s="14"/>
      <c r="AW1561" s="14"/>
      <c r="AX1561" s="14"/>
      <c r="AY1561" s="14"/>
      <c r="AZ1561" s="14"/>
      <c r="BA1561" s="14"/>
      <c r="BB1561" s="14"/>
      <c r="BC1561" s="14"/>
      <c r="BD1561" s="14"/>
      <c r="BE1561" s="14"/>
      <c r="BF1561" s="14"/>
      <c r="BG1561" s="14"/>
      <c r="BH1561" s="14"/>
      <c r="BI1561" s="14"/>
      <c r="BJ1561" s="14"/>
      <c r="BK1561" s="14"/>
      <c r="BL1561" s="14"/>
      <c r="BM1561" s="14"/>
      <c r="BN1561" s="14"/>
      <c r="BO1561" s="14"/>
      <c r="BP1561" s="14"/>
      <c r="BQ1561" s="14"/>
      <c r="BR1561" s="14"/>
      <c r="BS1561" s="19" t="s">
        <v>217</v>
      </c>
      <c r="BT1561" s="19" t="s">
        <v>274</v>
      </c>
      <c r="BU1561" s="18"/>
      <c r="BV1561" s="16" t="s">
        <v>218</v>
      </c>
      <c r="BW1561" s="17">
        <v>46069.39032407408</v>
      </c>
      <c r="BX1561" s="16" t="s">
        <v>218</v>
      </c>
      <c r="BY1561" s="17">
        <v>46069.39032407408</v>
      </c>
      <c r="BZ1561" s="26" t="s">
        <v>219</v>
      </c>
      <c r="CA1561" s="13" t="s">
        <v>185</v>
      </c>
      <c r="CB1561" s="13" t="s">
        <v>20563</v>
      </c>
      <c r="CC1561" s="13" t="s">
        <v>185</v>
      </c>
      <c r="CD1561" s="13" t="s">
        <v>20564</v>
      </c>
      <c r="CE1561" s="14"/>
      <c r="CF1561" s="14"/>
      <c r="CG1561" s="14"/>
      <c r="CH1561" s="14"/>
      <c r="CI1561" s="14"/>
      <c r="CJ1561" s="14"/>
      <c r="CK1561" s="14"/>
      <c r="CL1561" s="14"/>
      <c r="CM1561" s="14"/>
      <c r="CN1561" s="14"/>
      <c r="CO1561" s="14"/>
      <c r="CP1561" s="14"/>
      <c r="CQ1561" s="14"/>
      <c r="CR1561" s="14"/>
      <c r="CS1561" s="14"/>
      <c r="CT1561" s="14"/>
      <c r="CU1561" s="14"/>
      <c r="CV1561" s="14"/>
      <c r="CW1561" s="14"/>
      <c r="CX1561" s="14"/>
      <c r="CY1561" s="14"/>
      <c r="CZ1561" s="14"/>
      <c r="DA1561" s="14"/>
      <c r="DB1561" s="14"/>
      <c r="DC1561" s="14"/>
      <c r="DD1561" s="14"/>
      <c r="DE1561" s="19" t="s">
        <v>217</v>
      </c>
      <c r="DF1561" s="19" t="s">
        <v>274</v>
      </c>
      <c r="DG1561" s="18"/>
      <c r="DH1561" s="16" t="s">
        <v>218</v>
      </c>
      <c r="DI1561" s="17">
        <v>46090.67789351852</v>
      </c>
      <c r="DJ1561" s="16" t="s">
        <v>218</v>
      </c>
      <c r="DK1561" s="17">
        <v>46090.67789351852</v>
      </c>
      <c r="DL1561" s="26" t="s">
        <v>224</v>
      </c>
      <c r="DM1561" s="13" t="s">
        <v>185</v>
      </c>
      <c r="DN1561" s="13" t="s">
        <v>20565</v>
      </c>
      <c r="DO1561" s="14"/>
      <c r="DP1561" s="14"/>
      <c r="DQ1561" s="14"/>
      <c r="DR1561" s="14"/>
      <c r="DS1561" s="14"/>
      <c r="DT1561" s="14"/>
      <c r="DU1561" s="14"/>
      <c r="DV1561" s="14"/>
      <c r="DW1561" s="14"/>
      <c r="DX1561" s="14"/>
      <c r="DY1561" s="14"/>
      <c r="DZ1561" s="14"/>
      <c r="EA1561" s="14"/>
      <c r="EB1561" s="14"/>
      <c r="EC1561" s="14"/>
      <c r="ED1561" s="14"/>
      <c r="EE1561" s="14"/>
      <c r="EF1561" s="14"/>
      <c r="EG1561" s="14"/>
      <c r="EH1561" s="14"/>
      <c r="EI1561" s="19" t="s">
        <v>217</v>
      </c>
      <c r="EJ1561" s="16" t="s">
        <v>218</v>
      </c>
      <c r="EK1561" s="17">
        <v>46090.67796296296</v>
      </c>
      <c r="EL1561" s="26" t="s">
        <v>233</v>
      </c>
      <c r="EM1561" s="13" t="s">
        <v>185</v>
      </c>
      <c r="EN1561" s="13" t="s">
        <v>20566</v>
      </c>
      <c r="EO1561" s="14"/>
      <c r="EP1561" s="14"/>
      <c r="EQ1561" s="14"/>
      <c r="ER1561" s="14"/>
      <c r="ES1561" s="14"/>
      <c r="ET1561" s="14"/>
      <c r="EU1561" s="14"/>
      <c r="EV1561" s="14"/>
      <c r="EW1561" s="14"/>
      <c r="EX1561" s="14"/>
      <c r="EY1561" s="14"/>
      <c r="EZ1561" s="14"/>
      <c r="FA1561" s="14"/>
      <c r="FB1561" s="14"/>
      <c r="FC1561" s="14"/>
      <c r="FD1561" s="14"/>
      <c r="FE1561" s="14"/>
      <c r="FF1561" s="14"/>
      <c r="FG1561" s="14"/>
      <c r="FH1561" s="14"/>
      <c r="FI1561" s="19" t="s">
        <v>217</v>
      </c>
      <c r="FJ1561" s="16" t="s">
        <v>218</v>
      </c>
      <c r="FK1561" s="17">
        <v>46091.65181712963</v>
      </c>
      <c r="FL1561" s="14"/>
      <c r="FM1561" s="14"/>
      <c r="FN1561" s="16" t="s">
        <v>3301</v>
      </c>
      <c r="FO1561" s="17">
        <v>46091.65181712963</v>
      </c>
      <c r="FP1561" s="13" t="s">
        <v>20566</v>
      </c>
      <c r="FQ1561" s="13" t="s">
        <v>20567</v>
      </c>
      <c r="FR1561" s="13" t="s">
        <v>20561</v>
      </c>
      <c r="FS1561" s="14"/>
      <c r="FT1561" s="14"/>
      <c r="FU1561" s="14" t="str">
        <f t="shared" si="17"/>
        <v>Base de Dados_Images/04-FCV-045-Y01.Imagem do Equipamento-.122157.jpg</v>
      </c>
      <c r="FV1561" s="20"/>
      <c r="FW1561" s="20"/>
    </row>
    <row r="1562" ht="15.75" hidden="1" customHeight="1">
      <c r="A1562" s="10" t="s">
        <v>19116</v>
      </c>
      <c r="B1562" s="10" t="s">
        <v>20568</v>
      </c>
      <c r="C1562" s="10" t="s">
        <v>556</v>
      </c>
      <c r="D1562" s="10" t="s">
        <v>20569</v>
      </c>
      <c r="E1562" s="11" t="s">
        <v>20570</v>
      </c>
      <c r="F1562" s="26" t="s">
        <v>184</v>
      </c>
      <c r="G1562" s="13" t="s">
        <v>405</v>
      </c>
      <c r="H1562" s="13" t="s">
        <v>20571</v>
      </c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/>
      <c r="AU1562" s="14"/>
      <c r="AV1562" s="14"/>
      <c r="AW1562" s="14"/>
      <c r="AX1562" s="14"/>
      <c r="AY1562" s="14"/>
      <c r="AZ1562" s="14"/>
      <c r="BA1562" s="14"/>
      <c r="BB1562" s="14"/>
      <c r="BC1562" s="14"/>
      <c r="BD1562" s="14"/>
      <c r="BE1562" s="14"/>
      <c r="BF1562" s="14"/>
      <c r="BG1562" s="14"/>
      <c r="BH1562" s="14"/>
      <c r="BI1562" s="14"/>
      <c r="BJ1562" s="14"/>
      <c r="BK1562" s="14"/>
      <c r="BL1562" s="14"/>
      <c r="BM1562" s="14"/>
      <c r="BN1562" s="14"/>
      <c r="BO1562" s="14"/>
      <c r="BP1562" s="14"/>
      <c r="BQ1562" s="14"/>
      <c r="BR1562" s="14"/>
      <c r="BS1562" s="16" t="s">
        <v>218</v>
      </c>
      <c r="BT1562" s="19" t="s">
        <v>217</v>
      </c>
      <c r="BU1562" s="18"/>
      <c r="BV1562" s="19" t="s">
        <v>217</v>
      </c>
      <c r="BW1562" s="18"/>
      <c r="BX1562" s="19" t="s">
        <v>217</v>
      </c>
      <c r="BY1562" s="18"/>
      <c r="BZ1562" s="26" t="s">
        <v>219</v>
      </c>
      <c r="CA1562" s="14"/>
      <c r="CB1562" s="14"/>
      <c r="CC1562" s="14"/>
      <c r="CD1562" s="14"/>
      <c r="CE1562" s="14"/>
      <c r="CF1562" s="14"/>
      <c r="CG1562" s="14"/>
      <c r="CH1562" s="14"/>
      <c r="CI1562" s="14"/>
      <c r="CJ1562" s="14"/>
      <c r="CK1562" s="14"/>
      <c r="CL1562" s="14"/>
      <c r="CM1562" s="14"/>
      <c r="CN1562" s="14"/>
      <c r="CO1562" s="14"/>
      <c r="CP1562" s="14"/>
      <c r="CQ1562" s="14"/>
      <c r="CR1562" s="14"/>
      <c r="CS1562" s="14"/>
      <c r="CT1562" s="14"/>
      <c r="CU1562" s="14"/>
      <c r="CV1562" s="14"/>
      <c r="CW1562" s="14"/>
      <c r="CX1562" s="14"/>
      <c r="CY1562" s="14"/>
      <c r="CZ1562" s="14"/>
      <c r="DA1562" s="14"/>
      <c r="DB1562" s="14"/>
      <c r="DC1562" s="14"/>
      <c r="DD1562" s="14"/>
      <c r="DE1562" s="19" t="s">
        <v>217</v>
      </c>
      <c r="DF1562" s="19" t="s">
        <v>217</v>
      </c>
      <c r="DG1562" s="18"/>
      <c r="DH1562" s="19" t="s">
        <v>217</v>
      </c>
      <c r="DI1562" s="18"/>
      <c r="DJ1562" s="19" t="s">
        <v>217</v>
      </c>
      <c r="DK1562" s="18"/>
      <c r="DL1562" s="26" t="s">
        <v>224</v>
      </c>
      <c r="DM1562" s="14"/>
      <c r="DN1562" s="14"/>
      <c r="DO1562" s="14"/>
      <c r="DP1562" s="14"/>
      <c r="DQ1562" s="14"/>
      <c r="DR1562" s="14"/>
      <c r="DS1562" s="14"/>
      <c r="DT1562" s="14"/>
      <c r="DU1562" s="14"/>
      <c r="DV1562" s="14"/>
      <c r="DW1562" s="14"/>
      <c r="DX1562" s="14"/>
      <c r="DY1562" s="14"/>
      <c r="DZ1562" s="14"/>
      <c r="EA1562" s="14"/>
      <c r="EB1562" s="14"/>
      <c r="EC1562" s="14"/>
      <c r="ED1562" s="14"/>
      <c r="EE1562" s="14"/>
      <c r="EF1562" s="14"/>
      <c r="EG1562" s="14"/>
      <c r="EH1562" s="14"/>
      <c r="EI1562" s="19" t="s">
        <v>217</v>
      </c>
      <c r="EJ1562" s="19" t="s">
        <v>217</v>
      </c>
      <c r="EK1562" s="18"/>
      <c r="EL1562" s="26" t="s">
        <v>233</v>
      </c>
      <c r="EM1562" s="14"/>
      <c r="EN1562" s="14"/>
      <c r="EO1562" s="14"/>
      <c r="EP1562" s="14"/>
      <c r="EQ1562" s="14"/>
      <c r="ER1562" s="14"/>
      <c r="ES1562" s="14"/>
      <c r="ET1562" s="14"/>
      <c r="EU1562" s="14"/>
      <c r="EV1562" s="14"/>
      <c r="EW1562" s="14"/>
      <c r="EX1562" s="14"/>
      <c r="EY1562" s="14"/>
      <c r="EZ1562" s="14"/>
      <c r="FA1562" s="14"/>
      <c r="FB1562" s="14"/>
      <c r="FC1562" s="14"/>
      <c r="FD1562" s="14"/>
      <c r="FE1562" s="14"/>
      <c r="FF1562" s="14"/>
      <c r="FG1562" s="14"/>
      <c r="FH1562" s="14"/>
      <c r="FI1562" s="19" t="s">
        <v>217</v>
      </c>
      <c r="FJ1562" s="19" t="s">
        <v>217</v>
      </c>
      <c r="FK1562" s="18"/>
      <c r="FL1562" s="14"/>
      <c r="FM1562" s="14"/>
      <c r="FN1562" s="19" t="s">
        <v>234</v>
      </c>
      <c r="FO1562" s="18"/>
      <c r="FP1562" s="13" t="s">
        <v>20571</v>
      </c>
      <c r="FQ1562" s="14"/>
      <c r="FR1562" s="14"/>
      <c r="FS1562" s="14"/>
      <c r="FT1562" s="14"/>
      <c r="FU1562" s="14" t="str">
        <f t="shared" si="17"/>
        <v/>
      </c>
      <c r="FV1562" s="13" t="s">
        <v>740</v>
      </c>
      <c r="FW1562" s="13" t="s">
        <v>20572</v>
      </c>
    </row>
    <row r="1563" ht="15.75" hidden="1" customHeight="1">
      <c r="A1563" s="10" t="s">
        <v>19116</v>
      </c>
      <c r="B1563" s="10" t="s">
        <v>20568</v>
      </c>
      <c r="C1563" s="10" t="s">
        <v>556</v>
      </c>
      <c r="D1563" s="10" t="s">
        <v>20573</v>
      </c>
      <c r="E1563" s="11" t="s">
        <v>20574</v>
      </c>
      <c r="F1563" s="26" t="s">
        <v>184</v>
      </c>
      <c r="G1563" s="13" t="s">
        <v>185</v>
      </c>
      <c r="H1563" s="13" t="s">
        <v>20575</v>
      </c>
      <c r="I1563" s="13" t="s">
        <v>185</v>
      </c>
      <c r="J1563" s="13" t="s">
        <v>20576</v>
      </c>
      <c r="K1563" s="13" t="s">
        <v>185</v>
      </c>
      <c r="L1563" s="13" t="s">
        <v>20577</v>
      </c>
      <c r="M1563" s="13" t="s">
        <v>185</v>
      </c>
      <c r="N1563" s="13" t="s">
        <v>20578</v>
      </c>
      <c r="O1563" s="13" t="s">
        <v>185</v>
      </c>
      <c r="P1563" s="13" t="s">
        <v>20579</v>
      </c>
      <c r="Q1563" s="13" t="s">
        <v>185</v>
      </c>
      <c r="R1563" s="13" t="s">
        <v>20580</v>
      </c>
      <c r="S1563" s="13" t="s">
        <v>185</v>
      </c>
      <c r="T1563" s="13" t="s">
        <v>20581</v>
      </c>
      <c r="U1563" s="13" t="s">
        <v>185</v>
      </c>
      <c r="V1563" s="13" t="s">
        <v>20582</v>
      </c>
      <c r="W1563" s="13" t="s">
        <v>185</v>
      </c>
      <c r="X1563" s="13" t="s">
        <v>20583</v>
      </c>
      <c r="Y1563" s="13" t="s">
        <v>185</v>
      </c>
      <c r="Z1563" s="13" t="s">
        <v>20584</v>
      </c>
      <c r="AA1563" s="13" t="s">
        <v>185</v>
      </c>
      <c r="AB1563" s="13" t="s">
        <v>20585</v>
      </c>
      <c r="AC1563" s="13" t="s">
        <v>185</v>
      </c>
      <c r="AD1563" s="13" t="s">
        <v>20586</v>
      </c>
      <c r="AE1563" s="13" t="s">
        <v>185</v>
      </c>
      <c r="AF1563" s="13" t="s">
        <v>20587</v>
      </c>
      <c r="AG1563" s="13" t="s">
        <v>185</v>
      </c>
      <c r="AH1563" s="13" t="s">
        <v>20588</v>
      </c>
      <c r="AI1563" s="13" t="s">
        <v>185</v>
      </c>
      <c r="AJ1563" s="13" t="s">
        <v>20589</v>
      </c>
      <c r="AK1563" s="13" t="s">
        <v>185</v>
      </c>
      <c r="AL1563" s="13" t="s">
        <v>20590</v>
      </c>
      <c r="AM1563" s="13" t="s">
        <v>690</v>
      </c>
      <c r="AN1563" s="13" t="s">
        <v>20591</v>
      </c>
      <c r="AO1563" s="13" t="s">
        <v>690</v>
      </c>
      <c r="AP1563" s="13" t="s">
        <v>20592</v>
      </c>
      <c r="AQ1563" s="14"/>
      <c r="AR1563" s="14"/>
      <c r="AS1563" s="14"/>
      <c r="AT1563" s="14"/>
      <c r="AU1563" s="14"/>
      <c r="AV1563" s="14"/>
      <c r="AW1563" s="14"/>
      <c r="AX1563" s="14"/>
      <c r="AY1563" s="14"/>
      <c r="AZ1563" s="14"/>
      <c r="BA1563" s="14"/>
      <c r="BB1563" s="14"/>
      <c r="BC1563" s="14"/>
      <c r="BD1563" s="14"/>
      <c r="BE1563" s="14"/>
      <c r="BF1563" s="14"/>
      <c r="BG1563" s="14"/>
      <c r="BH1563" s="14"/>
      <c r="BI1563" s="14"/>
      <c r="BJ1563" s="14"/>
      <c r="BK1563" s="14"/>
      <c r="BL1563" s="14"/>
      <c r="BM1563" s="14"/>
      <c r="BN1563" s="14"/>
      <c r="BO1563" s="14"/>
      <c r="BP1563" s="14"/>
      <c r="BQ1563" s="14"/>
      <c r="BR1563" s="14"/>
      <c r="BS1563" s="19" t="s">
        <v>217</v>
      </c>
      <c r="BT1563" s="16" t="s">
        <v>218</v>
      </c>
      <c r="BU1563" s="17">
        <v>46049.68136574074</v>
      </c>
      <c r="BV1563" s="16" t="s">
        <v>218</v>
      </c>
      <c r="BW1563" s="17">
        <v>46072.59701388889</v>
      </c>
      <c r="BX1563" s="16" t="s">
        <v>218</v>
      </c>
      <c r="BY1563" s="17">
        <v>46072.59701388889</v>
      </c>
      <c r="BZ1563" s="26" t="s">
        <v>219</v>
      </c>
      <c r="CA1563" s="13" t="s">
        <v>185</v>
      </c>
      <c r="CB1563" s="13" t="s">
        <v>20593</v>
      </c>
      <c r="CC1563" s="13" t="s">
        <v>185</v>
      </c>
      <c r="CD1563" s="13" t="s">
        <v>20594</v>
      </c>
      <c r="CE1563" s="13" t="s">
        <v>185</v>
      </c>
      <c r="CF1563" s="13" t="s">
        <v>20595</v>
      </c>
      <c r="CG1563" s="13" t="s">
        <v>185</v>
      </c>
      <c r="CH1563" s="13" t="s">
        <v>20596</v>
      </c>
      <c r="CI1563" s="13" t="s">
        <v>185</v>
      </c>
      <c r="CJ1563" s="13" t="s">
        <v>20597</v>
      </c>
      <c r="CK1563" s="13" t="s">
        <v>690</v>
      </c>
      <c r="CL1563" s="13" t="s">
        <v>20598</v>
      </c>
      <c r="CM1563" s="14"/>
      <c r="CN1563" s="14"/>
      <c r="CO1563" s="14"/>
      <c r="CP1563" s="14"/>
      <c r="CQ1563" s="14"/>
      <c r="CR1563" s="14"/>
      <c r="CS1563" s="14"/>
      <c r="CT1563" s="14"/>
      <c r="CU1563" s="14"/>
      <c r="CV1563" s="14"/>
      <c r="CW1563" s="14"/>
      <c r="CX1563" s="14"/>
      <c r="CY1563" s="14"/>
      <c r="CZ1563" s="14"/>
      <c r="DA1563" s="14"/>
      <c r="DB1563" s="14"/>
      <c r="DC1563" s="14"/>
      <c r="DD1563" s="14"/>
      <c r="DE1563" s="19" t="s">
        <v>217</v>
      </c>
      <c r="DF1563" s="16" t="s">
        <v>218</v>
      </c>
      <c r="DG1563" s="17">
        <v>46093.638333333336</v>
      </c>
      <c r="DH1563" s="16" t="s">
        <v>218</v>
      </c>
      <c r="DI1563" s="17">
        <v>46093.638391203705</v>
      </c>
      <c r="DJ1563" s="16" t="s">
        <v>218</v>
      </c>
      <c r="DK1563" s="17">
        <v>46093.638391203705</v>
      </c>
      <c r="DL1563" s="26" t="s">
        <v>224</v>
      </c>
      <c r="DM1563" s="13" t="s">
        <v>185</v>
      </c>
      <c r="DN1563" s="13" t="s">
        <v>20599</v>
      </c>
      <c r="DO1563" s="13" t="s">
        <v>185</v>
      </c>
      <c r="DP1563" s="13" t="s">
        <v>20600</v>
      </c>
      <c r="DQ1563" s="13" t="s">
        <v>185</v>
      </c>
      <c r="DR1563" s="13" t="s">
        <v>20601</v>
      </c>
      <c r="DS1563" s="13" t="s">
        <v>185</v>
      </c>
      <c r="DT1563" s="13" t="s">
        <v>20602</v>
      </c>
      <c r="DU1563" s="14"/>
      <c r="DV1563" s="14"/>
      <c r="DW1563" s="14"/>
      <c r="DX1563" s="14"/>
      <c r="DY1563" s="14"/>
      <c r="DZ1563" s="14"/>
      <c r="EA1563" s="14"/>
      <c r="EB1563" s="14"/>
      <c r="EC1563" s="14"/>
      <c r="ED1563" s="14"/>
      <c r="EE1563" s="14"/>
      <c r="EF1563" s="14"/>
      <c r="EG1563" s="14"/>
      <c r="EH1563" s="14"/>
      <c r="EI1563" s="19" t="s">
        <v>217</v>
      </c>
      <c r="EJ1563" s="16" t="s">
        <v>218</v>
      </c>
      <c r="EK1563" s="17">
        <v>46093.63847222222</v>
      </c>
      <c r="EL1563" s="26" t="s">
        <v>233</v>
      </c>
      <c r="EM1563" s="13" t="s">
        <v>185</v>
      </c>
      <c r="EN1563" s="13" t="s">
        <v>20603</v>
      </c>
      <c r="EO1563" s="13" t="s">
        <v>185</v>
      </c>
      <c r="EP1563" s="13" t="s">
        <v>20603</v>
      </c>
      <c r="EQ1563" s="13" t="s">
        <v>185</v>
      </c>
      <c r="ER1563" s="13" t="s">
        <v>20604</v>
      </c>
      <c r="ES1563" s="13" t="s">
        <v>185</v>
      </c>
      <c r="ET1563" s="13" t="s">
        <v>20605</v>
      </c>
      <c r="EU1563" s="14"/>
      <c r="EV1563" s="14"/>
      <c r="EW1563" s="14"/>
      <c r="EX1563" s="14"/>
      <c r="EY1563" s="14"/>
      <c r="EZ1563" s="14"/>
      <c r="FA1563" s="14"/>
      <c r="FB1563" s="14"/>
      <c r="FC1563" s="14"/>
      <c r="FD1563" s="14"/>
      <c r="FE1563" s="14"/>
      <c r="FF1563" s="14"/>
      <c r="FG1563" s="14"/>
      <c r="FH1563" s="14"/>
      <c r="FI1563" s="19" t="s">
        <v>217</v>
      </c>
      <c r="FJ1563" s="16" t="s">
        <v>218</v>
      </c>
      <c r="FK1563" s="17">
        <v>46095.464212962965</v>
      </c>
      <c r="FL1563" s="14"/>
      <c r="FM1563" s="14"/>
      <c r="FN1563" s="16" t="s">
        <v>3301</v>
      </c>
      <c r="FO1563" s="17">
        <v>46095.464212962965</v>
      </c>
      <c r="FP1563" s="13" t="s">
        <v>20603</v>
      </c>
      <c r="FQ1563" s="13" t="s">
        <v>20606</v>
      </c>
      <c r="FR1563" s="13" t="s">
        <v>20584</v>
      </c>
      <c r="FS1563" s="13" t="s">
        <v>20607</v>
      </c>
      <c r="FT1563" s="13" t="s">
        <v>20584</v>
      </c>
      <c r="FU1563" s="14" t="str">
        <f t="shared" si="17"/>
        <v>Base de Dados_Images/21-ES-110-M01.Imagem do Equipamento-.192018.jpg</v>
      </c>
      <c r="FV1563" s="20"/>
      <c r="FW1563" s="20"/>
    </row>
    <row r="1564" ht="15.75" hidden="1" customHeight="1">
      <c r="A1564" s="10"/>
      <c r="B1564" s="10"/>
      <c r="C1564" s="10"/>
      <c r="D1564" s="10"/>
      <c r="E1564" s="11"/>
      <c r="F1564" s="26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4"/>
      <c r="AR1564" s="14"/>
      <c r="AS1564" s="14"/>
      <c r="AT1564" s="14"/>
      <c r="AU1564" s="14"/>
      <c r="AV1564" s="14"/>
      <c r="AW1564" s="14"/>
      <c r="AX1564" s="14"/>
      <c r="AY1564" s="14"/>
      <c r="AZ1564" s="14"/>
      <c r="BA1564" s="14"/>
      <c r="BB1564" s="14"/>
      <c r="BC1564" s="14"/>
      <c r="BD1564" s="14"/>
      <c r="BE1564" s="14"/>
      <c r="BF1564" s="14"/>
      <c r="BG1564" s="14"/>
      <c r="BH1564" s="14"/>
      <c r="BI1564" s="14"/>
      <c r="BJ1564" s="14"/>
      <c r="BK1564" s="14"/>
      <c r="BL1564" s="14"/>
      <c r="BM1564" s="14"/>
      <c r="BN1564" s="14"/>
      <c r="BO1564" s="14"/>
      <c r="BP1564" s="14"/>
      <c r="BQ1564" s="14"/>
      <c r="BR1564" s="14"/>
      <c r="BS1564" s="19"/>
      <c r="BT1564" s="16"/>
      <c r="BU1564" s="17"/>
      <c r="BV1564" s="16"/>
      <c r="BW1564" s="17"/>
      <c r="BX1564" s="16"/>
      <c r="BY1564" s="17"/>
      <c r="BZ1564" s="26"/>
      <c r="CA1564" s="14"/>
      <c r="CB1564" s="14"/>
      <c r="CC1564" s="14"/>
      <c r="CD1564" s="14"/>
      <c r="CE1564" s="14"/>
      <c r="CF1564" s="14"/>
      <c r="CG1564" s="14"/>
      <c r="CH1564" s="14"/>
      <c r="CI1564" s="14"/>
      <c r="CJ1564" s="14"/>
      <c r="CK1564" s="14"/>
      <c r="CL1564" s="14"/>
      <c r="CM1564" s="14"/>
      <c r="CN1564" s="14"/>
      <c r="CO1564" s="14"/>
      <c r="CP1564" s="14"/>
      <c r="CQ1564" s="14"/>
      <c r="CR1564" s="14"/>
      <c r="CS1564" s="14"/>
      <c r="CT1564" s="14"/>
      <c r="CU1564" s="14"/>
      <c r="CV1564" s="14"/>
      <c r="CW1564" s="14"/>
      <c r="CX1564" s="14"/>
      <c r="CY1564" s="14"/>
      <c r="CZ1564" s="14"/>
      <c r="DA1564" s="14"/>
      <c r="DB1564" s="14"/>
      <c r="DC1564" s="14"/>
      <c r="DD1564" s="14"/>
      <c r="DE1564" s="19"/>
      <c r="DF1564" s="19"/>
      <c r="DG1564" s="18"/>
      <c r="DH1564" s="19"/>
      <c r="DI1564" s="18"/>
      <c r="DJ1564" s="19"/>
      <c r="DK1564" s="18"/>
      <c r="DL1564" s="26"/>
      <c r="DM1564" s="14"/>
      <c r="DN1564" s="14"/>
      <c r="DO1564" s="14"/>
      <c r="DP1564" s="14"/>
      <c r="DQ1564" s="14"/>
      <c r="DR1564" s="14"/>
      <c r="DS1564" s="14"/>
      <c r="DT1564" s="14"/>
      <c r="DU1564" s="14"/>
      <c r="DV1564" s="14"/>
      <c r="DW1564" s="14"/>
      <c r="DX1564" s="14"/>
      <c r="DY1564" s="14"/>
      <c r="DZ1564" s="14"/>
      <c r="EA1564" s="14"/>
      <c r="EB1564" s="14"/>
      <c r="EC1564" s="14"/>
      <c r="ED1564" s="14"/>
      <c r="EE1564" s="14"/>
      <c r="EF1564" s="14"/>
      <c r="EG1564" s="14"/>
      <c r="EH1564" s="14"/>
      <c r="EI1564" s="19"/>
      <c r="EJ1564" s="19"/>
      <c r="EK1564" s="18"/>
      <c r="EL1564" s="26"/>
      <c r="EM1564" s="14"/>
      <c r="EN1564" s="14"/>
      <c r="EO1564" s="14"/>
      <c r="EP1564" s="14"/>
      <c r="EQ1564" s="14"/>
      <c r="ER1564" s="14"/>
      <c r="ES1564" s="14"/>
      <c r="ET1564" s="14"/>
      <c r="EU1564" s="14"/>
      <c r="EV1564" s="14"/>
      <c r="EW1564" s="14"/>
      <c r="EX1564" s="14"/>
      <c r="EY1564" s="14"/>
      <c r="EZ1564" s="14"/>
      <c r="FA1564" s="14"/>
      <c r="FB1564" s="14"/>
      <c r="FC1564" s="14"/>
      <c r="FD1564" s="14"/>
      <c r="FE1564" s="14"/>
      <c r="FF1564" s="14"/>
      <c r="FG1564" s="14"/>
      <c r="FH1564" s="14"/>
      <c r="FI1564" s="19"/>
      <c r="FJ1564" s="19"/>
      <c r="FK1564" s="18"/>
      <c r="FL1564" s="14"/>
      <c r="FM1564" s="14"/>
      <c r="FN1564" s="19"/>
      <c r="FO1564" s="18"/>
      <c r="FP1564" s="13"/>
      <c r="FQ1564" s="13"/>
      <c r="FR1564" s="13"/>
      <c r="FS1564" s="13"/>
      <c r="FT1564" s="13"/>
      <c r="FU1564" s="14"/>
      <c r="FV1564" s="20"/>
      <c r="FW1564" s="20"/>
    </row>
    <row r="1565" ht="15.75" hidden="1" customHeight="1">
      <c r="A1565" s="10" t="s">
        <v>19116</v>
      </c>
      <c r="B1565" s="10" t="s">
        <v>20568</v>
      </c>
      <c r="C1565" s="10" t="s">
        <v>556</v>
      </c>
      <c r="D1565" s="10" t="s">
        <v>20608</v>
      </c>
      <c r="E1565" s="11" t="s">
        <v>20609</v>
      </c>
      <c r="F1565" s="26" t="s">
        <v>184</v>
      </c>
      <c r="G1565" s="13" t="s">
        <v>185</v>
      </c>
      <c r="H1565" s="13" t="s">
        <v>20610</v>
      </c>
      <c r="I1565" s="13" t="s">
        <v>185</v>
      </c>
      <c r="J1565" s="13" t="s">
        <v>20611</v>
      </c>
      <c r="K1565" s="13" t="s">
        <v>185</v>
      </c>
      <c r="L1565" s="13" t="s">
        <v>20612</v>
      </c>
      <c r="M1565" s="13" t="s">
        <v>185</v>
      </c>
      <c r="N1565" s="13" t="s">
        <v>20613</v>
      </c>
      <c r="O1565" s="13" t="s">
        <v>185</v>
      </c>
      <c r="P1565" s="13" t="s">
        <v>20614</v>
      </c>
      <c r="Q1565" s="13" t="s">
        <v>185</v>
      </c>
      <c r="R1565" s="13" t="s">
        <v>20615</v>
      </c>
      <c r="S1565" s="13" t="s">
        <v>185</v>
      </c>
      <c r="T1565" s="13" t="s">
        <v>20616</v>
      </c>
      <c r="U1565" s="13" t="s">
        <v>185</v>
      </c>
      <c r="V1565" s="13" t="s">
        <v>20617</v>
      </c>
      <c r="W1565" s="13" t="s">
        <v>185</v>
      </c>
      <c r="X1565" s="13" t="s">
        <v>20618</v>
      </c>
      <c r="Y1565" s="13" t="s">
        <v>690</v>
      </c>
      <c r="Z1565" s="13" t="s">
        <v>20619</v>
      </c>
      <c r="AA1565" s="13" t="s">
        <v>185</v>
      </c>
      <c r="AB1565" s="13" t="s">
        <v>20620</v>
      </c>
      <c r="AC1565" s="13" t="s">
        <v>185</v>
      </c>
      <c r="AD1565" s="13" t="s">
        <v>20621</v>
      </c>
      <c r="AE1565" s="13" t="s">
        <v>185</v>
      </c>
      <c r="AF1565" s="13" t="s">
        <v>20622</v>
      </c>
      <c r="AG1565" s="13" t="s">
        <v>185</v>
      </c>
      <c r="AH1565" s="13" t="s">
        <v>20623</v>
      </c>
      <c r="AI1565" s="13" t="s">
        <v>185</v>
      </c>
      <c r="AJ1565" s="13" t="s">
        <v>20624</v>
      </c>
      <c r="AK1565" s="13" t="s">
        <v>185</v>
      </c>
      <c r="AL1565" s="13" t="s">
        <v>20625</v>
      </c>
      <c r="AM1565" s="13" t="s">
        <v>690</v>
      </c>
      <c r="AN1565" s="13" t="s">
        <v>20626</v>
      </c>
      <c r="AO1565" s="13" t="s">
        <v>690</v>
      </c>
      <c r="AP1565" s="13" t="s">
        <v>20627</v>
      </c>
      <c r="AQ1565" s="14"/>
      <c r="AR1565" s="14"/>
      <c r="AS1565" s="14"/>
      <c r="AT1565" s="14"/>
      <c r="AU1565" s="14"/>
      <c r="AV1565" s="14"/>
      <c r="AW1565" s="14"/>
      <c r="AX1565" s="14"/>
      <c r="AY1565" s="14"/>
      <c r="AZ1565" s="14"/>
      <c r="BA1565" s="14"/>
      <c r="BB1565" s="14"/>
      <c r="BC1565" s="14"/>
      <c r="BD1565" s="14"/>
      <c r="BE1565" s="14"/>
      <c r="BF1565" s="14"/>
      <c r="BG1565" s="14"/>
      <c r="BH1565" s="14"/>
      <c r="BI1565" s="14"/>
      <c r="BJ1565" s="14"/>
      <c r="BK1565" s="14"/>
      <c r="BL1565" s="14"/>
      <c r="BM1565" s="14"/>
      <c r="BN1565" s="14"/>
      <c r="BO1565" s="14"/>
      <c r="BP1565" s="14"/>
      <c r="BQ1565" s="14"/>
      <c r="BR1565" s="14"/>
      <c r="BS1565" s="19" t="s">
        <v>217</v>
      </c>
      <c r="BT1565" s="16" t="s">
        <v>218</v>
      </c>
      <c r="BU1565" s="17">
        <v>46049.638645833336</v>
      </c>
      <c r="BV1565" s="16" t="s">
        <v>218</v>
      </c>
      <c r="BW1565" s="17">
        <v>46072.59736111111</v>
      </c>
      <c r="BX1565" s="16" t="s">
        <v>218</v>
      </c>
      <c r="BY1565" s="17">
        <v>46072.59736111111</v>
      </c>
      <c r="BZ1565" s="26" t="s">
        <v>219</v>
      </c>
      <c r="CA1565" s="13" t="s">
        <v>185</v>
      </c>
      <c r="CB1565" s="13" t="s">
        <v>20628</v>
      </c>
      <c r="CC1565" s="13" t="s">
        <v>185</v>
      </c>
      <c r="CD1565" s="13" t="s">
        <v>20629</v>
      </c>
      <c r="CE1565" s="13" t="s">
        <v>185</v>
      </c>
      <c r="CF1565" s="13" t="s">
        <v>20630</v>
      </c>
      <c r="CG1565" s="13" t="s">
        <v>185</v>
      </c>
      <c r="CH1565" s="13" t="s">
        <v>20631</v>
      </c>
      <c r="CI1565" s="13" t="s">
        <v>185</v>
      </c>
      <c r="CJ1565" s="13" t="s">
        <v>20632</v>
      </c>
      <c r="CK1565" s="13" t="s">
        <v>690</v>
      </c>
      <c r="CL1565" s="13" t="s">
        <v>20633</v>
      </c>
      <c r="CM1565" s="14"/>
      <c r="CN1565" s="14"/>
      <c r="CO1565" s="14"/>
      <c r="CP1565" s="14"/>
      <c r="CQ1565" s="14"/>
      <c r="CR1565" s="14"/>
      <c r="CS1565" s="14"/>
      <c r="CT1565" s="14"/>
      <c r="CU1565" s="14"/>
      <c r="CV1565" s="14"/>
      <c r="CW1565" s="14"/>
      <c r="CX1565" s="14"/>
      <c r="CY1565" s="14"/>
      <c r="CZ1565" s="14"/>
      <c r="DA1565" s="14"/>
      <c r="DB1565" s="14"/>
      <c r="DC1565" s="14"/>
      <c r="DD1565" s="14"/>
      <c r="DE1565" s="19" t="s">
        <v>217</v>
      </c>
      <c r="DF1565" s="16" t="s">
        <v>218</v>
      </c>
      <c r="DG1565" s="17">
        <v>46093.62331018518</v>
      </c>
      <c r="DH1565" s="16" t="s">
        <v>218</v>
      </c>
      <c r="DI1565" s="17">
        <v>46093.62315972222</v>
      </c>
      <c r="DJ1565" s="16" t="s">
        <v>218</v>
      </c>
      <c r="DK1565" s="17">
        <v>46093.62331018518</v>
      </c>
      <c r="DL1565" s="26" t="s">
        <v>224</v>
      </c>
      <c r="DM1565" s="13" t="s">
        <v>185</v>
      </c>
      <c r="DN1565" s="13" t="s">
        <v>20634</v>
      </c>
      <c r="DO1565" s="13" t="s">
        <v>405</v>
      </c>
      <c r="DP1565" s="13" t="s">
        <v>20635</v>
      </c>
      <c r="DQ1565" s="13" t="s">
        <v>185</v>
      </c>
      <c r="DR1565" s="13" t="s">
        <v>20636</v>
      </c>
      <c r="DS1565" s="13" t="s">
        <v>185</v>
      </c>
      <c r="DT1565" s="13" t="s">
        <v>20637</v>
      </c>
      <c r="DU1565" s="14"/>
      <c r="DV1565" s="14"/>
      <c r="DW1565" s="14"/>
      <c r="DX1565" s="14"/>
      <c r="DY1565" s="14"/>
      <c r="DZ1565" s="14"/>
      <c r="EA1565" s="14"/>
      <c r="EB1565" s="14"/>
      <c r="EC1565" s="14"/>
      <c r="ED1565" s="14"/>
      <c r="EE1565" s="14"/>
      <c r="EF1565" s="14"/>
      <c r="EG1565" s="14"/>
      <c r="EH1565" s="14"/>
      <c r="EI1565" s="16" t="s">
        <v>218</v>
      </c>
      <c r="EJ1565" s="16" t="s">
        <v>217</v>
      </c>
      <c r="EK1565" s="17"/>
      <c r="EL1565" s="26" t="s">
        <v>233</v>
      </c>
      <c r="EM1565" s="13" t="s">
        <v>185</v>
      </c>
      <c r="EN1565" s="13" t="s">
        <v>20638</v>
      </c>
      <c r="EO1565" s="13" t="s">
        <v>185</v>
      </c>
      <c r="EP1565" s="13" t="s">
        <v>20639</v>
      </c>
      <c r="EQ1565" s="13" t="s">
        <v>185</v>
      </c>
      <c r="ER1565" s="13" t="s">
        <v>20640</v>
      </c>
      <c r="ES1565" s="13" t="s">
        <v>185</v>
      </c>
      <c r="ET1565" s="13" t="s">
        <v>20641</v>
      </c>
      <c r="EU1565" s="14"/>
      <c r="EV1565" s="14"/>
      <c r="EW1565" s="14"/>
      <c r="EX1565" s="14"/>
      <c r="EY1565" s="14"/>
      <c r="EZ1565" s="14"/>
      <c r="FA1565" s="14"/>
      <c r="FB1565" s="14"/>
      <c r="FC1565" s="14"/>
      <c r="FD1565" s="14"/>
      <c r="FE1565" s="14"/>
      <c r="FF1565" s="14"/>
      <c r="FG1565" s="14"/>
      <c r="FH1565" s="14"/>
      <c r="FI1565" s="19" t="s">
        <v>217</v>
      </c>
      <c r="FJ1565" s="16" t="s">
        <v>218</v>
      </c>
      <c r="FK1565" s="17">
        <v>46095.45741898148</v>
      </c>
      <c r="FL1565" s="14"/>
      <c r="FM1565" s="14"/>
      <c r="FN1565" s="16"/>
      <c r="FO1565" s="17"/>
      <c r="FP1565" s="13" t="s">
        <v>20635</v>
      </c>
      <c r="FQ1565" s="13" t="s">
        <v>20642</v>
      </c>
      <c r="FR1565" s="13" t="s">
        <v>20623</v>
      </c>
      <c r="FS1565" s="13" t="s">
        <v>20643</v>
      </c>
      <c r="FT1565" s="13" t="s">
        <v>20623</v>
      </c>
      <c r="FU1565" s="14" t="str">
        <f t="shared" ref="FU1565:FU1569" si="18">FQ1565</f>
        <v>Base de Dados_Images/21-ES-010-M01.Imagem do Equipamento-.181840.jpg</v>
      </c>
      <c r="FV1565" s="20"/>
      <c r="FW1565" s="20"/>
    </row>
    <row r="1566" ht="15.75" hidden="1" customHeight="1">
      <c r="A1566" s="10" t="s">
        <v>19116</v>
      </c>
      <c r="B1566" s="10" t="s">
        <v>20568</v>
      </c>
      <c r="C1566" s="10" t="s">
        <v>556</v>
      </c>
      <c r="D1566" s="10" t="s">
        <v>20644</v>
      </c>
      <c r="E1566" s="11" t="s">
        <v>20645</v>
      </c>
      <c r="F1566" s="26" t="s">
        <v>184</v>
      </c>
      <c r="G1566" s="13" t="s">
        <v>185</v>
      </c>
      <c r="H1566" s="13" t="s">
        <v>20646</v>
      </c>
      <c r="I1566" s="13" t="s">
        <v>690</v>
      </c>
      <c r="J1566" s="13" t="s">
        <v>20647</v>
      </c>
      <c r="K1566" s="13" t="s">
        <v>185</v>
      </c>
      <c r="L1566" s="13" t="s">
        <v>20648</v>
      </c>
      <c r="M1566" s="13" t="s">
        <v>690</v>
      </c>
      <c r="N1566" s="13" t="s">
        <v>20649</v>
      </c>
      <c r="O1566" s="13" t="s">
        <v>185</v>
      </c>
      <c r="P1566" s="13" t="s">
        <v>20650</v>
      </c>
      <c r="Q1566" s="13" t="s">
        <v>185</v>
      </c>
      <c r="R1566" s="13" t="s">
        <v>20651</v>
      </c>
      <c r="S1566" s="13" t="s">
        <v>185</v>
      </c>
      <c r="T1566" s="13" t="s">
        <v>20652</v>
      </c>
      <c r="U1566" s="13" t="s">
        <v>185</v>
      </c>
      <c r="V1566" s="13" t="s">
        <v>20653</v>
      </c>
      <c r="W1566" s="13" t="s">
        <v>690</v>
      </c>
      <c r="X1566" s="13" t="s">
        <v>20654</v>
      </c>
      <c r="Y1566" s="13" t="s">
        <v>690</v>
      </c>
      <c r="Z1566" s="13" t="s">
        <v>20655</v>
      </c>
      <c r="AA1566" s="13" t="s">
        <v>185</v>
      </c>
      <c r="AB1566" s="13" t="s">
        <v>20656</v>
      </c>
      <c r="AC1566" s="13" t="s">
        <v>185</v>
      </c>
      <c r="AD1566" s="13" t="s">
        <v>20657</v>
      </c>
      <c r="AE1566" s="13" t="s">
        <v>185</v>
      </c>
      <c r="AF1566" s="13" t="s">
        <v>20658</v>
      </c>
      <c r="AG1566" s="13" t="s">
        <v>185</v>
      </c>
      <c r="AH1566" s="13" t="s">
        <v>20659</v>
      </c>
      <c r="AI1566" s="13" t="s">
        <v>185</v>
      </c>
      <c r="AJ1566" s="13" t="s">
        <v>20660</v>
      </c>
      <c r="AK1566" s="13" t="s">
        <v>185</v>
      </c>
      <c r="AL1566" s="13" t="s">
        <v>20661</v>
      </c>
      <c r="AM1566" s="13" t="s">
        <v>185</v>
      </c>
      <c r="AN1566" s="13" t="s">
        <v>20662</v>
      </c>
      <c r="AO1566" s="13" t="s">
        <v>185</v>
      </c>
      <c r="AP1566" s="13" t="s">
        <v>20663</v>
      </c>
      <c r="AQ1566" s="14"/>
      <c r="AR1566" s="14"/>
      <c r="AS1566" s="14"/>
      <c r="AT1566" s="14"/>
      <c r="AU1566" s="14"/>
      <c r="AV1566" s="14"/>
      <c r="AW1566" s="14"/>
      <c r="AX1566" s="14"/>
      <c r="AY1566" s="14"/>
      <c r="AZ1566" s="14"/>
      <c r="BA1566" s="14"/>
      <c r="BB1566" s="14"/>
      <c r="BC1566" s="14"/>
      <c r="BD1566" s="14"/>
      <c r="BE1566" s="14"/>
      <c r="BF1566" s="14"/>
      <c r="BG1566" s="14"/>
      <c r="BH1566" s="14"/>
      <c r="BI1566" s="14"/>
      <c r="BJ1566" s="14"/>
      <c r="BK1566" s="14"/>
      <c r="BL1566" s="14"/>
      <c r="BM1566" s="14"/>
      <c r="BN1566" s="14"/>
      <c r="BO1566" s="14"/>
      <c r="BP1566" s="14"/>
      <c r="BQ1566" s="14"/>
      <c r="BR1566" s="14"/>
      <c r="BS1566" s="19" t="s">
        <v>217</v>
      </c>
      <c r="BT1566" s="16" t="s">
        <v>218</v>
      </c>
      <c r="BU1566" s="17">
        <v>46049.36986111111</v>
      </c>
      <c r="BV1566" s="16" t="s">
        <v>218</v>
      </c>
      <c r="BW1566" s="17">
        <v>46072.59761574074</v>
      </c>
      <c r="BX1566" s="16" t="s">
        <v>218</v>
      </c>
      <c r="BY1566" s="17">
        <v>46072.59761574074</v>
      </c>
      <c r="BZ1566" s="26" t="s">
        <v>219</v>
      </c>
      <c r="CA1566" s="13" t="s">
        <v>185</v>
      </c>
      <c r="CB1566" s="13" t="s">
        <v>20664</v>
      </c>
      <c r="CC1566" s="13" t="s">
        <v>185</v>
      </c>
      <c r="CD1566" s="13" t="s">
        <v>20665</v>
      </c>
      <c r="CE1566" s="13" t="s">
        <v>185</v>
      </c>
      <c r="CF1566" s="13" t="s">
        <v>20666</v>
      </c>
      <c r="CG1566" s="13" t="s">
        <v>185</v>
      </c>
      <c r="CH1566" s="13" t="s">
        <v>20667</v>
      </c>
      <c r="CI1566" s="13" t="s">
        <v>185</v>
      </c>
      <c r="CJ1566" s="13" t="s">
        <v>20668</v>
      </c>
      <c r="CK1566" s="13" t="s">
        <v>690</v>
      </c>
      <c r="CL1566" s="13" t="s">
        <v>20669</v>
      </c>
      <c r="CM1566" s="14"/>
      <c r="CN1566" s="14"/>
      <c r="CO1566" s="14"/>
      <c r="CP1566" s="14"/>
      <c r="CQ1566" s="14"/>
      <c r="CR1566" s="14"/>
      <c r="CS1566" s="14"/>
      <c r="CT1566" s="14"/>
      <c r="CU1566" s="14"/>
      <c r="CV1566" s="14"/>
      <c r="CW1566" s="14"/>
      <c r="CX1566" s="14"/>
      <c r="CY1566" s="14"/>
      <c r="CZ1566" s="14"/>
      <c r="DA1566" s="14"/>
      <c r="DB1566" s="14"/>
      <c r="DC1566" s="14"/>
      <c r="DD1566" s="14"/>
      <c r="DE1566" s="19" t="s">
        <v>217</v>
      </c>
      <c r="DF1566" s="16" t="s">
        <v>218</v>
      </c>
      <c r="DG1566" s="17">
        <v>46093.646574074075</v>
      </c>
      <c r="DH1566" s="16" t="s">
        <v>218</v>
      </c>
      <c r="DI1566" s="17">
        <v>46093.646631944444</v>
      </c>
      <c r="DJ1566" s="16" t="s">
        <v>218</v>
      </c>
      <c r="DK1566" s="17">
        <v>46093.646631944444</v>
      </c>
      <c r="DL1566" s="26" t="s">
        <v>224</v>
      </c>
      <c r="DM1566" s="13" t="s">
        <v>185</v>
      </c>
      <c r="DN1566" s="13" t="s">
        <v>20670</v>
      </c>
      <c r="DO1566" s="13" t="s">
        <v>185</v>
      </c>
      <c r="DP1566" s="13" t="s">
        <v>20671</v>
      </c>
      <c r="DQ1566" s="13" t="s">
        <v>185</v>
      </c>
      <c r="DR1566" s="13" t="s">
        <v>20672</v>
      </c>
      <c r="DS1566" s="13" t="s">
        <v>185</v>
      </c>
      <c r="DT1566" s="13" t="s">
        <v>20673</v>
      </c>
      <c r="DU1566" s="14"/>
      <c r="DV1566" s="14"/>
      <c r="DW1566" s="14"/>
      <c r="DX1566" s="14"/>
      <c r="DY1566" s="14"/>
      <c r="DZ1566" s="14"/>
      <c r="EA1566" s="14"/>
      <c r="EB1566" s="14"/>
      <c r="EC1566" s="14"/>
      <c r="ED1566" s="14"/>
      <c r="EE1566" s="14"/>
      <c r="EF1566" s="14"/>
      <c r="EG1566" s="14"/>
      <c r="EH1566" s="14"/>
      <c r="EI1566" s="19" t="s">
        <v>217</v>
      </c>
      <c r="EJ1566" s="16" t="s">
        <v>218</v>
      </c>
      <c r="EK1566" s="17">
        <v>46093.64673611111</v>
      </c>
      <c r="EL1566" s="26" t="s">
        <v>233</v>
      </c>
      <c r="EM1566" s="13" t="s">
        <v>185</v>
      </c>
      <c r="EN1566" s="13" t="s">
        <v>20674</v>
      </c>
      <c r="EO1566" s="13" t="s">
        <v>185</v>
      </c>
      <c r="EP1566" s="13" t="s">
        <v>20675</v>
      </c>
      <c r="EQ1566" s="13" t="s">
        <v>185</v>
      </c>
      <c r="ER1566" s="13" t="s">
        <v>20675</v>
      </c>
      <c r="ES1566" s="13" t="s">
        <v>185</v>
      </c>
      <c r="ET1566" s="13" t="s">
        <v>20676</v>
      </c>
      <c r="EU1566" s="14"/>
      <c r="EV1566" s="14"/>
      <c r="EW1566" s="14"/>
      <c r="EX1566" s="14"/>
      <c r="EY1566" s="14"/>
      <c r="EZ1566" s="14"/>
      <c r="FA1566" s="14"/>
      <c r="FB1566" s="14"/>
      <c r="FC1566" s="14"/>
      <c r="FD1566" s="14"/>
      <c r="FE1566" s="14"/>
      <c r="FF1566" s="14"/>
      <c r="FG1566" s="14"/>
      <c r="FH1566" s="14"/>
      <c r="FI1566" s="19" t="s">
        <v>217</v>
      </c>
      <c r="FJ1566" s="16" t="s">
        <v>218</v>
      </c>
      <c r="FK1566" s="17">
        <v>46095.45805555556</v>
      </c>
      <c r="FL1566" s="14"/>
      <c r="FM1566" s="14"/>
      <c r="FN1566" s="16" t="s">
        <v>3301</v>
      </c>
      <c r="FO1566" s="17">
        <v>46095.45805555556</v>
      </c>
      <c r="FP1566" s="13" t="s">
        <v>20674</v>
      </c>
      <c r="FQ1566" s="13" t="s">
        <v>20677</v>
      </c>
      <c r="FR1566" s="13" t="s">
        <v>20654</v>
      </c>
      <c r="FS1566" s="14"/>
      <c r="FT1566" s="14"/>
      <c r="FU1566" s="14" t="str">
        <f t="shared" si="18"/>
        <v>Base de Dados_Images/21-ES-080-M01.Imagem do Equipamento-.115031.jpg</v>
      </c>
      <c r="FV1566" s="20"/>
      <c r="FW1566" s="20"/>
    </row>
    <row r="1567" ht="15.75" hidden="1" customHeight="1">
      <c r="A1567" s="10" t="s">
        <v>19116</v>
      </c>
      <c r="B1567" s="10" t="s">
        <v>20568</v>
      </c>
      <c r="C1567" s="10" t="s">
        <v>556</v>
      </c>
      <c r="D1567" s="10" t="s">
        <v>20678</v>
      </c>
      <c r="E1567" s="11" t="s">
        <v>20609</v>
      </c>
      <c r="F1567" s="26" t="s">
        <v>184</v>
      </c>
      <c r="G1567" s="13" t="s">
        <v>185</v>
      </c>
      <c r="H1567" s="13" t="s">
        <v>20679</v>
      </c>
      <c r="I1567" s="13" t="s">
        <v>185</v>
      </c>
      <c r="J1567" s="13" t="s">
        <v>20680</v>
      </c>
      <c r="K1567" s="13" t="s">
        <v>185</v>
      </c>
      <c r="L1567" s="13" t="s">
        <v>20681</v>
      </c>
      <c r="M1567" s="13" t="s">
        <v>185</v>
      </c>
      <c r="N1567" s="13" t="s">
        <v>20682</v>
      </c>
      <c r="O1567" s="13" t="s">
        <v>185</v>
      </c>
      <c r="P1567" s="13" t="s">
        <v>20683</v>
      </c>
      <c r="Q1567" s="13" t="s">
        <v>185</v>
      </c>
      <c r="R1567" s="13" t="s">
        <v>20684</v>
      </c>
      <c r="S1567" s="13" t="s">
        <v>185</v>
      </c>
      <c r="T1567" s="13" t="s">
        <v>20685</v>
      </c>
      <c r="U1567" s="13" t="s">
        <v>185</v>
      </c>
      <c r="V1567" s="13" t="s">
        <v>20686</v>
      </c>
      <c r="W1567" s="13" t="s">
        <v>185</v>
      </c>
      <c r="X1567" s="13" t="s">
        <v>20687</v>
      </c>
      <c r="Y1567" s="13" t="s">
        <v>185</v>
      </c>
      <c r="Z1567" s="13" t="s">
        <v>20688</v>
      </c>
      <c r="AA1567" s="13" t="s">
        <v>185</v>
      </c>
      <c r="AB1567" s="13" t="s">
        <v>20689</v>
      </c>
      <c r="AC1567" s="13" t="s">
        <v>185</v>
      </c>
      <c r="AD1567" s="13" t="s">
        <v>20690</v>
      </c>
      <c r="AE1567" s="13" t="s">
        <v>185</v>
      </c>
      <c r="AF1567" s="13" t="s">
        <v>20691</v>
      </c>
      <c r="AG1567" s="13" t="s">
        <v>185</v>
      </c>
      <c r="AH1567" s="13" t="s">
        <v>20692</v>
      </c>
      <c r="AI1567" s="13" t="s">
        <v>185</v>
      </c>
      <c r="AJ1567" s="13" t="s">
        <v>20693</v>
      </c>
      <c r="AK1567" s="13" t="s">
        <v>185</v>
      </c>
      <c r="AL1567" s="13" t="s">
        <v>20693</v>
      </c>
      <c r="AM1567" s="13" t="s">
        <v>690</v>
      </c>
      <c r="AN1567" s="13" t="s">
        <v>20694</v>
      </c>
      <c r="AO1567" s="13" t="s">
        <v>690</v>
      </c>
      <c r="AP1567" s="13" t="s">
        <v>20695</v>
      </c>
      <c r="AQ1567" s="14"/>
      <c r="AR1567" s="14"/>
      <c r="AS1567" s="14"/>
      <c r="AT1567" s="14"/>
      <c r="AU1567" s="14"/>
      <c r="AV1567" s="14"/>
      <c r="AW1567" s="14"/>
      <c r="AX1567" s="14"/>
      <c r="AY1567" s="14"/>
      <c r="AZ1567" s="14"/>
      <c r="BA1567" s="14"/>
      <c r="BB1567" s="14"/>
      <c r="BC1567" s="14"/>
      <c r="BD1567" s="14"/>
      <c r="BE1567" s="14"/>
      <c r="BF1567" s="14"/>
      <c r="BG1567" s="14"/>
      <c r="BH1567" s="14"/>
      <c r="BI1567" s="14"/>
      <c r="BJ1567" s="14"/>
      <c r="BK1567" s="14"/>
      <c r="BL1567" s="14"/>
      <c r="BM1567" s="14"/>
      <c r="BN1567" s="14"/>
      <c r="BO1567" s="14"/>
      <c r="BP1567" s="14"/>
      <c r="BQ1567" s="14"/>
      <c r="BR1567" s="14"/>
      <c r="BS1567" s="19" t="s">
        <v>217</v>
      </c>
      <c r="BT1567" s="16" t="s">
        <v>218</v>
      </c>
      <c r="BU1567" s="17">
        <v>46057.49458333333</v>
      </c>
      <c r="BV1567" s="16" t="s">
        <v>218</v>
      </c>
      <c r="BW1567" s="17">
        <v>46072.59780092593</v>
      </c>
      <c r="BX1567" s="16" t="s">
        <v>218</v>
      </c>
      <c r="BY1567" s="17">
        <v>46072.59780092593</v>
      </c>
      <c r="BZ1567" s="26" t="s">
        <v>219</v>
      </c>
      <c r="CA1567" s="13" t="s">
        <v>185</v>
      </c>
      <c r="CB1567" s="13" t="s">
        <v>20696</v>
      </c>
      <c r="CC1567" s="13" t="s">
        <v>185</v>
      </c>
      <c r="CD1567" s="13" t="s">
        <v>20697</v>
      </c>
      <c r="CE1567" s="13" t="s">
        <v>185</v>
      </c>
      <c r="CF1567" s="13" t="s">
        <v>20698</v>
      </c>
      <c r="CG1567" s="13" t="s">
        <v>185</v>
      </c>
      <c r="CH1567" s="13" t="s">
        <v>20699</v>
      </c>
      <c r="CI1567" s="13" t="s">
        <v>185</v>
      </c>
      <c r="CJ1567" s="13" t="s">
        <v>20700</v>
      </c>
      <c r="CK1567" s="13" t="s">
        <v>690</v>
      </c>
      <c r="CL1567" s="13" t="s">
        <v>20701</v>
      </c>
      <c r="CM1567" s="14"/>
      <c r="CN1567" s="14"/>
      <c r="CO1567" s="14"/>
      <c r="CP1567" s="14"/>
      <c r="CQ1567" s="14"/>
      <c r="CR1567" s="14"/>
      <c r="CS1567" s="14"/>
      <c r="CT1567" s="14"/>
      <c r="CU1567" s="14"/>
      <c r="CV1567" s="14"/>
      <c r="CW1567" s="14"/>
      <c r="CX1567" s="14"/>
      <c r="CY1567" s="14"/>
      <c r="CZ1567" s="14"/>
      <c r="DA1567" s="14"/>
      <c r="DB1567" s="14"/>
      <c r="DC1567" s="14"/>
      <c r="DD1567" s="14"/>
      <c r="DE1567" s="19" t="s">
        <v>217</v>
      </c>
      <c r="DF1567" s="16" t="s">
        <v>218</v>
      </c>
      <c r="DG1567" s="17">
        <v>46093.62583333333</v>
      </c>
      <c r="DH1567" s="16" t="s">
        <v>218</v>
      </c>
      <c r="DI1567" s="17">
        <v>46093.62587962963</v>
      </c>
      <c r="DJ1567" s="16" t="s">
        <v>218</v>
      </c>
      <c r="DK1567" s="17">
        <v>46093.62587962963</v>
      </c>
      <c r="DL1567" s="26" t="s">
        <v>224</v>
      </c>
      <c r="DM1567" s="13" t="s">
        <v>185</v>
      </c>
      <c r="DN1567" s="13" t="s">
        <v>20702</v>
      </c>
      <c r="DO1567" s="13" t="s">
        <v>185</v>
      </c>
      <c r="DP1567" s="13" t="s">
        <v>20703</v>
      </c>
      <c r="DQ1567" s="13" t="s">
        <v>185</v>
      </c>
      <c r="DR1567" s="13" t="s">
        <v>20704</v>
      </c>
      <c r="DS1567" s="13" t="s">
        <v>185</v>
      </c>
      <c r="DT1567" s="13" t="s">
        <v>20705</v>
      </c>
      <c r="DU1567" s="14"/>
      <c r="DV1567" s="14"/>
      <c r="DW1567" s="14"/>
      <c r="DX1567" s="14"/>
      <c r="DY1567" s="14"/>
      <c r="DZ1567" s="14"/>
      <c r="EA1567" s="14"/>
      <c r="EB1567" s="14"/>
      <c r="EC1567" s="14"/>
      <c r="ED1567" s="14"/>
      <c r="EE1567" s="14"/>
      <c r="EF1567" s="14"/>
      <c r="EG1567" s="14"/>
      <c r="EH1567" s="14"/>
      <c r="EI1567" s="19" t="s">
        <v>217</v>
      </c>
      <c r="EJ1567" s="16" t="s">
        <v>218</v>
      </c>
      <c r="EK1567" s="17">
        <v>46093.62605324074</v>
      </c>
      <c r="EL1567" s="26" t="s">
        <v>233</v>
      </c>
      <c r="EM1567" s="13" t="s">
        <v>185</v>
      </c>
      <c r="EN1567" s="13" t="s">
        <v>20706</v>
      </c>
      <c r="EO1567" s="13" t="s">
        <v>185</v>
      </c>
      <c r="EP1567" s="13" t="s">
        <v>20707</v>
      </c>
      <c r="EQ1567" s="13" t="s">
        <v>185</v>
      </c>
      <c r="ER1567" s="13" t="s">
        <v>20708</v>
      </c>
      <c r="ES1567" s="13" t="s">
        <v>185</v>
      </c>
      <c r="ET1567" s="13" t="s">
        <v>20708</v>
      </c>
      <c r="EU1567" s="14"/>
      <c r="EV1567" s="14"/>
      <c r="EW1567" s="14"/>
      <c r="EX1567" s="14"/>
      <c r="EY1567" s="14"/>
      <c r="EZ1567" s="14"/>
      <c r="FA1567" s="14"/>
      <c r="FB1567" s="14"/>
      <c r="FC1567" s="14"/>
      <c r="FD1567" s="14"/>
      <c r="FE1567" s="14"/>
      <c r="FF1567" s="14"/>
      <c r="FG1567" s="14"/>
      <c r="FH1567" s="14"/>
      <c r="FI1567" s="19" t="s">
        <v>217</v>
      </c>
      <c r="FJ1567" s="16" t="s">
        <v>218</v>
      </c>
      <c r="FK1567" s="17">
        <v>46095.45861111111</v>
      </c>
      <c r="FL1567" s="14"/>
      <c r="FM1567" s="14"/>
      <c r="FN1567" s="16" t="s">
        <v>3301</v>
      </c>
      <c r="FO1567" s="17">
        <v>46095.45861111111</v>
      </c>
      <c r="FP1567" s="13" t="s">
        <v>20706</v>
      </c>
      <c r="FQ1567" s="13" t="s">
        <v>20709</v>
      </c>
      <c r="FR1567" s="13" t="s">
        <v>20694</v>
      </c>
      <c r="FS1567" s="13" t="s">
        <v>20710</v>
      </c>
      <c r="FT1567" s="13" t="s">
        <v>20694</v>
      </c>
      <c r="FU1567" s="14" t="str">
        <f t="shared" si="18"/>
        <v>Base de Dados_Images/21-ES-012-M01.Imagem do Equipamento-.145117.jpg</v>
      </c>
      <c r="FV1567" s="20"/>
      <c r="FW1567" s="20"/>
    </row>
    <row r="1568" ht="15.75" hidden="1" customHeight="1">
      <c r="A1568" s="10" t="s">
        <v>19116</v>
      </c>
      <c r="B1568" s="10" t="s">
        <v>20568</v>
      </c>
      <c r="C1568" s="10" t="s">
        <v>556</v>
      </c>
      <c r="D1568" s="10" t="s">
        <v>20711</v>
      </c>
      <c r="E1568" s="11" t="s">
        <v>20609</v>
      </c>
      <c r="F1568" s="26" t="s">
        <v>184</v>
      </c>
      <c r="G1568" s="13" t="s">
        <v>185</v>
      </c>
      <c r="H1568" s="13" t="s">
        <v>20712</v>
      </c>
      <c r="I1568" s="13" t="s">
        <v>185</v>
      </c>
      <c r="J1568" s="13" t="s">
        <v>20713</v>
      </c>
      <c r="K1568" s="13" t="s">
        <v>185</v>
      </c>
      <c r="L1568" s="13" t="s">
        <v>20714</v>
      </c>
      <c r="M1568" s="13" t="s">
        <v>185</v>
      </c>
      <c r="N1568" s="13" t="s">
        <v>20715</v>
      </c>
      <c r="O1568" s="13" t="s">
        <v>185</v>
      </c>
      <c r="P1568" s="13" t="s">
        <v>20716</v>
      </c>
      <c r="Q1568" s="13" t="s">
        <v>185</v>
      </c>
      <c r="R1568" s="13" t="s">
        <v>20717</v>
      </c>
      <c r="S1568" s="13" t="s">
        <v>185</v>
      </c>
      <c r="T1568" s="13" t="s">
        <v>20718</v>
      </c>
      <c r="U1568" s="13" t="s">
        <v>185</v>
      </c>
      <c r="V1568" s="13" t="s">
        <v>20719</v>
      </c>
      <c r="W1568" s="13" t="s">
        <v>185</v>
      </c>
      <c r="X1568" s="13" t="s">
        <v>20720</v>
      </c>
      <c r="Y1568" s="13" t="s">
        <v>185</v>
      </c>
      <c r="Z1568" s="13" t="s">
        <v>20721</v>
      </c>
      <c r="AA1568" s="13" t="s">
        <v>185</v>
      </c>
      <c r="AB1568" s="13" t="s">
        <v>20722</v>
      </c>
      <c r="AC1568" s="13" t="s">
        <v>185</v>
      </c>
      <c r="AD1568" s="13" t="s">
        <v>20723</v>
      </c>
      <c r="AE1568" s="13" t="s">
        <v>185</v>
      </c>
      <c r="AF1568" s="13" t="s">
        <v>20724</v>
      </c>
      <c r="AG1568" s="13" t="s">
        <v>185</v>
      </c>
      <c r="AH1568" s="13" t="s">
        <v>20725</v>
      </c>
      <c r="AI1568" s="13" t="s">
        <v>185</v>
      </c>
      <c r="AJ1568" s="13" t="s">
        <v>20726</v>
      </c>
      <c r="AK1568" s="13" t="s">
        <v>185</v>
      </c>
      <c r="AL1568" s="13" t="s">
        <v>20727</v>
      </c>
      <c r="AM1568" s="13" t="s">
        <v>690</v>
      </c>
      <c r="AN1568" s="13" t="s">
        <v>20728</v>
      </c>
      <c r="AO1568" s="13" t="s">
        <v>690</v>
      </c>
      <c r="AP1568" s="13" t="s">
        <v>20729</v>
      </c>
      <c r="AQ1568" s="14"/>
      <c r="AR1568" s="14"/>
      <c r="AS1568" s="14"/>
      <c r="AT1568" s="14"/>
      <c r="AU1568" s="14"/>
      <c r="AV1568" s="14"/>
      <c r="AW1568" s="14"/>
      <c r="AX1568" s="14"/>
      <c r="AY1568" s="14"/>
      <c r="AZ1568" s="14"/>
      <c r="BA1568" s="14"/>
      <c r="BB1568" s="14"/>
      <c r="BC1568" s="14"/>
      <c r="BD1568" s="14"/>
      <c r="BE1568" s="14"/>
      <c r="BF1568" s="14"/>
      <c r="BG1568" s="14"/>
      <c r="BH1568" s="14"/>
      <c r="BI1568" s="14"/>
      <c r="BJ1568" s="14"/>
      <c r="BK1568" s="14"/>
      <c r="BL1568" s="14"/>
      <c r="BM1568" s="14"/>
      <c r="BN1568" s="14"/>
      <c r="BO1568" s="14"/>
      <c r="BP1568" s="14"/>
      <c r="BQ1568" s="14"/>
      <c r="BR1568" s="14"/>
      <c r="BS1568" s="19" t="s">
        <v>217</v>
      </c>
      <c r="BT1568" s="16" t="s">
        <v>218</v>
      </c>
      <c r="BU1568" s="17">
        <v>46049.64082175926</v>
      </c>
      <c r="BV1568" s="16" t="s">
        <v>218</v>
      </c>
      <c r="BW1568" s="17">
        <v>46072.598032407404</v>
      </c>
      <c r="BX1568" s="16" t="s">
        <v>218</v>
      </c>
      <c r="BY1568" s="17">
        <v>46072.598032407404</v>
      </c>
      <c r="BZ1568" s="26" t="s">
        <v>219</v>
      </c>
      <c r="CA1568" s="13" t="s">
        <v>185</v>
      </c>
      <c r="CB1568" s="13" t="s">
        <v>20730</v>
      </c>
      <c r="CC1568" s="13" t="s">
        <v>185</v>
      </c>
      <c r="CD1568" s="13" t="s">
        <v>20731</v>
      </c>
      <c r="CE1568" s="13" t="s">
        <v>185</v>
      </c>
      <c r="CF1568" s="13" t="s">
        <v>20732</v>
      </c>
      <c r="CG1568" s="13" t="s">
        <v>185</v>
      </c>
      <c r="CH1568" s="13" t="s">
        <v>20733</v>
      </c>
      <c r="CI1568" s="13" t="s">
        <v>185</v>
      </c>
      <c r="CJ1568" s="13" t="s">
        <v>20734</v>
      </c>
      <c r="CK1568" s="13" t="s">
        <v>690</v>
      </c>
      <c r="CL1568" s="13" t="s">
        <v>20735</v>
      </c>
      <c r="CM1568" s="14"/>
      <c r="CN1568" s="14"/>
      <c r="CO1568" s="14"/>
      <c r="CP1568" s="14"/>
      <c r="CQ1568" s="14"/>
      <c r="CR1568" s="14"/>
      <c r="CS1568" s="14"/>
      <c r="CT1568" s="14"/>
      <c r="CU1568" s="14"/>
      <c r="CV1568" s="14"/>
      <c r="CW1568" s="14"/>
      <c r="CX1568" s="14"/>
      <c r="CY1568" s="14"/>
      <c r="CZ1568" s="14"/>
      <c r="DA1568" s="14"/>
      <c r="DB1568" s="14"/>
      <c r="DC1568" s="14"/>
      <c r="DD1568" s="14"/>
      <c r="DE1568" s="19" t="s">
        <v>217</v>
      </c>
      <c r="DF1568" s="16" t="s">
        <v>218</v>
      </c>
      <c r="DG1568" s="17">
        <v>46093.62541666667</v>
      </c>
      <c r="DH1568" s="16" t="s">
        <v>218</v>
      </c>
      <c r="DI1568" s="17">
        <v>46093.62546296296</v>
      </c>
      <c r="DJ1568" s="16" t="s">
        <v>218</v>
      </c>
      <c r="DK1568" s="17">
        <v>46093.62546296296</v>
      </c>
      <c r="DL1568" s="26" t="s">
        <v>224</v>
      </c>
      <c r="DM1568" s="13" t="s">
        <v>185</v>
      </c>
      <c r="DN1568" s="13" t="s">
        <v>20736</v>
      </c>
      <c r="DO1568" s="13" t="s">
        <v>185</v>
      </c>
      <c r="DP1568" s="13" t="s">
        <v>20737</v>
      </c>
      <c r="DQ1568" s="13" t="s">
        <v>185</v>
      </c>
      <c r="DR1568" s="13" t="s">
        <v>20738</v>
      </c>
      <c r="DS1568" s="13" t="s">
        <v>185</v>
      </c>
      <c r="DT1568" s="13" t="s">
        <v>20739</v>
      </c>
      <c r="DU1568" s="14"/>
      <c r="DV1568" s="14"/>
      <c r="DW1568" s="14"/>
      <c r="DX1568" s="14"/>
      <c r="DY1568" s="14"/>
      <c r="DZ1568" s="14"/>
      <c r="EA1568" s="14"/>
      <c r="EB1568" s="14"/>
      <c r="EC1568" s="14"/>
      <c r="ED1568" s="14"/>
      <c r="EE1568" s="14"/>
      <c r="EF1568" s="14"/>
      <c r="EG1568" s="14"/>
      <c r="EH1568" s="14"/>
      <c r="EI1568" s="19" t="s">
        <v>217</v>
      </c>
      <c r="EJ1568" s="16" t="s">
        <v>218</v>
      </c>
      <c r="EK1568" s="17">
        <v>46093.6255787037</v>
      </c>
      <c r="EL1568" s="26" t="s">
        <v>233</v>
      </c>
      <c r="EM1568" s="13" t="s">
        <v>185</v>
      </c>
      <c r="EN1568" s="13" t="s">
        <v>20740</v>
      </c>
      <c r="EO1568" s="13" t="s">
        <v>185</v>
      </c>
      <c r="EP1568" s="13" t="s">
        <v>20741</v>
      </c>
      <c r="EQ1568" s="13" t="s">
        <v>185</v>
      </c>
      <c r="ER1568" s="13" t="s">
        <v>20741</v>
      </c>
      <c r="ES1568" s="13" t="s">
        <v>185</v>
      </c>
      <c r="ET1568" s="13" t="s">
        <v>20742</v>
      </c>
      <c r="EU1568" s="14"/>
      <c r="EV1568" s="14"/>
      <c r="EW1568" s="14"/>
      <c r="EX1568" s="14"/>
      <c r="EY1568" s="14"/>
      <c r="EZ1568" s="14"/>
      <c r="FA1568" s="14"/>
      <c r="FB1568" s="14"/>
      <c r="FC1568" s="14"/>
      <c r="FD1568" s="14"/>
      <c r="FE1568" s="14"/>
      <c r="FF1568" s="14"/>
      <c r="FG1568" s="14"/>
      <c r="FH1568" s="14"/>
      <c r="FI1568" s="19" t="s">
        <v>217</v>
      </c>
      <c r="FJ1568" s="16" t="s">
        <v>218</v>
      </c>
      <c r="FK1568" s="17">
        <v>46095.458715277775</v>
      </c>
      <c r="FL1568" s="14"/>
      <c r="FM1568" s="14"/>
      <c r="FN1568" s="16" t="s">
        <v>3301</v>
      </c>
      <c r="FO1568" s="17">
        <v>46095.458715277775</v>
      </c>
      <c r="FP1568" s="13" t="s">
        <v>20740</v>
      </c>
      <c r="FQ1568" s="13" t="s">
        <v>20743</v>
      </c>
      <c r="FR1568" s="13" t="s">
        <v>20725</v>
      </c>
      <c r="FS1568" s="13" t="s">
        <v>20744</v>
      </c>
      <c r="FT1568" s="13" t="s">
        <v>20725</v>
      </c>
      <c r="FU1568" s="14" t="str">
        <f t="shared" si="18"/>
        <v>Base de Dados_Images/21-ES-011-M01.Imagem do Equipamento-.182153.jpg</v>
      </c>
      <c r="FV1568" s="20"/>
      <c r="FW1568" s="20"/>
    </row>
    <row r="1569" ht="15.75" hidden="1" customHeight="1">
      <c r="A1569" s="10" t="s">
        <v>19116</v>
      </c>
      <c r="B1569" s="10" t="s">
        <v>20568</v>
      </c>
      <c r="C1569" s="10" t="s">
        <v>556</v>
      </c>
      <c r="D1569" s="10" t="s">
        <v>20745</v>
      </c>
      <c r="E1569" s="22" t="s">
        <v>20746</v>
      </c>
      <c r="F1569" s="26" t="s">
        <v>184</v>
      </c>
      <c r="G1569" s="13" t="s">
        <v>185</v>
      </c>
      <c r="H1569" s="13" t="s">
        <v>20747</v>
      </c>
      <c r="I1569" s="13" t="s">
        <v>185</v>
      </c>
      <c r="J1569" s="13" t="s">
        <v>20748</v>
      </c>
      <c r="K1569" s="13" t="s">
        <v>185</v>
      </c>
      <c r="L1569" s="13" t="s">
        <v>20749</v>
      </c>
      <c r="M1569" s="13" t="s">
        <v>185</v>
      </c>
      <c r="N1569" s="13" t="s">
        <v>20750</v>
      </c>
      <c r="O1569" s="13" t="s">
        <v>185</v>
      </c>
      <c r="P1569" s="13" t="s">
        <v>20751</v>
      </c>
      <c r="Q1569" s="13" t="s">
        <v>185</v>
      </c>
      <c r="R1569" s="13" t="s">
        <v>20752</v>
      </c>
      <c r="S1569" s="13" t="s">
        <v>185</v>
      </c>
      <c r="T1569" s="13" t="s">
        <v>20753</v>
      </c>
      <c r="U1569" s="13" t="s">
        <v>185</v>
      </c>
      <c r="V1569" s="13" t="s">
        <v>20754</v>
      </c>
      <c r="W1569" s="13" t="s">
        <v>185</v>
      </c>
      <c r="X1569" s="13" t="s">
        <v>20755</v>
      </c>
      <c r="Y1569" s="13" t="s">
        <v>690</v>
      </c>
      <c r="Z1569" s="13" t="s">
        <v>20756</v>
      </c>
      <c r="AA1569" s="13" t="s">
        <v>185</v>
      </c>
      <c r="AB1569" s="13" t="s">
        <v>20757</v>
      </c>
      <c r="AC1569" s="13" t="s">
        <v>185</v>
      </c>
      <c r="AD1569" s="13" t="s">
        <v>20758</v>
      </c>
      <c r="AE1569" s="13" t="s">
        <v>185</v>
      </c>
      <c r="AF1569" s="13" t="s">
        <v>20759</v>
      </c>
      <c r="AG1569" s="13" t="s">
        <v>185</v>
      </c>
      <c r="AH1569" s="13" t="s">
        <v>20760</v>
      </c>
      <c r="AI1569" s="13" t="s">
        <v>185</v>
      </c>
      <c r="AJ1569" s="13" t="s">
        <v>20761</v>
      </c>
      <c r="AK1569" s="13" t="s">
        <v>185</v>
      </c>
      <c r="AL1569" s="13" t="s">
        <v>20762</v>
      </c>
      <c r="AM1569" s="13" t="s">
        <v>690</v>
      </c>
      <c r="AN1569" s="13" t="s">
        <v>20763</v>
      </c>
      <c r="AO1569" s="13" t="s">
        <v>690</v>
      </c>
      <c r="AP1569" s="13" t="s">
        <v>20764</v>
      </c>
      <c r="AQ1569" s="14"/>
      <c r="AR1569" s="14"/>
      <c r="AS1569" s="14"/>
      <c r="AT1569" s="14"/>
      <c r="AU1569" s="14"/>
      <c r="AV1569" s="14"/>
      <c r="AW1569" s="14"/>
      <c r="AX1569" s="14"/>
      <c r="AY1569" s="14"/>
      <c r="AZ1569" s="14"/>
      <c r="BA1569" s="14"/>
      <c r="BB1569" s="14"/>
      <c r="BC1569" s="14"/>
      <c r="BD1569" s="14"/>
      <c r="BE1569" s="14"/>
      <c r="BF1569" s="14"/>
      <c r="BG1569" s="14"/>
      <c r="BH1569" s="14"/>
      <c r="BI1569" s="14"/>
      <c r="BJ1569" s="14"/>
      <c r="BK1569" s="14"/>
      <c r="BL1569" s="14"/>
      <c r="BM1569" s="14"/>
      <c r="BN1569" s="14"/>
      <c r="BO1569" s="14"/>
      <c r="BP1569" s="14"/>
      <c r="BQ1569" s="14"/>
      <c r="BR1569" s="14"/>
      <c r="BS1569" s="19" t="s">
        <v>217</v>
      </c>
      <c r="BT1569" s="16" t="s">
        <v>218</v>
      </c>
      <c r="BU1569" s="17">
        <v>46049.643912037034</v>
      </c>
      <c r="BV1569" s="16" t="s">
        <v>218</v>
      </c>
      <c r="BW1569" s="17">
        <v>46088.59261574074</v>
      </c>
      <c r="BX1569" s="16" t="s">
        <v>218</v>
      </c>
      <c r="BY1569" s="17">
        <v>46088.59261574074</v>
      </c>
      <c r="BZ1569" s="26" t="s">
        <v>219</v>
      </c>
      <c r="CA1569" s="13" t="s">
        <v>185</v>
      </c>
      <c r="CB1569" s="13" t="s">
        <v>20765</v>
      </c>
      <c r="CC1569" s="13" t="s">
        <v>185</v>
      </c>
      <c r="CD1569" s="13" t="s">
        <v>20766</v>
      </c>
      <c r="CE1569" s="13" t="s">
        <v>185</v>
      </c>
      <c r="CF1569" s="13" t="s">
        <v>20767</v>
      </c>
      <c r="CG1569" s="13" t="s">
        <v>185</v>
      </c>
      <c r="CH1569" s="13" t="s">
        <v>20768</v>
      </c>
      <c r="CI1569" s="13" t="s">
        <v>185</v>
      </c>
      <c r="CJ1569" s="13" t="s">
        <v>20769</v>
      </c>
      <c r="CK1569" s="13" t="s">
        <v>690</v>
      </c>
      <c r="CL1569" s="13" t="s">
        <v>20770</v>
      </c>
      <c r="CM1569" s="14"/>
      <c r="CN1569" s="14"/>
      <c r="CO1569" s="14"/>
      <c r="CP1569" s="14"/>
      <c r="CQ1569" s="14"/>
      <c r="CR1569" s="14"/>
      <c r="CS1569" s="14"/>
      <c r="CT1569" s="14"/>
      <c r="CU1569" s="14"/>
      <c r="CV1569" s="14"/>
      <c r="CW1569" s="14"/>
      <c r="CX1569" s="14"/>
      <c r="CY1569" s="14"/>
      <c r="CZ1569" s="14"/>
      <c r="DA1569" s="14"/>
      <c r="DB1569" s="14"/>
      <c r="DC1569" s="14"/>
      <c r="DD1569" s="14"/>
      <c r="DE1569" s="19" t="s">
        <v>217</v>
      </c>
      <c r="DF1569" s="16" t="s">
        <v>218</v>
      </c>
      <c r="DG1569" s="17">
        <v>46088.592777777776</v>
      </c>
      <c r="DH1569" s="16" t="s">
        <v>218</v>
      </c>
      <c r="DI1569" s="17">
        <v>46088.592881944445</v>
      </c>
      <c r="DJ1569" s="16" t="s">
        <v>218</v>
      </c>
      <c r="DK1569" s="17">
        <v>46088.592881944445</v>
      </c>
      <c r="DL1569" s="26" t="s">
        <v>224</v>
      </c>
      <c r="DM1569" s="13" t="s">
        <v>185</v>
      </c>
      <c r="DN1569" s="13" t="s">
        <v>20771</v>
      </c>
      <c r="DO1569" s="13" t="s">
        <v>185</v>
      </c>
      <c r="DP1569" s="13" t="s">
        <v>20772</v>
      </c>
      <c r="DQ1569" s="13" t="s">
        <v>185</v>
      </c>
      <c r="DR1569" s="13" t="s">
        <v>20773</v>
      </c>
      <c r="DS1569" s="13" t="s">
        <v>185</v>
      </c>
      <c r="DT1569" s="13" t="s">
        <v>20774</v>
      </c>
      <c r="DU1569" s="14"/>
      <c r="DV1569" s="14"/>
      <c r="DW1569" s="14"/>
      <c r="DX1569" s="14"/>
      <c r="DY1569" s="14"/>
      <c r="DZ1569" s="14"/>
      <c r="EA1569" s="14"/>
      <c r="EB1569" s="14"/>
      <c r="EC1569" s="14"/>
      <c r="ED1569" s="14"/>
      <c r="EE1569" s="14"/>
      <c r="EF1569" s="14"/>
      <c r="EG1569" s="14"/>
      <c r="EH1569" s="14"/>
      <c r="EI1569" s="19" t="s">
        <v>217</v>
      </c>
      <c r="EJ1569" s="16" t="s">
        <v>218</v>
      </c>
      <c r="EK1569" s="17">
        <v>46093.63799768518</v>
      </c>
      <c r="EL1569" s="26" t="s">
        <v>233</v>
      </c>
      <c r="EM1569" s="13" t="s">
        <v>185</v>
      </c>
      <c r="EN1569" s="13" t="s">
        <v>20775</v>
      </c>
      <c r="EO1569" s="13" t="s">
        <v>185</v>
      </c>
      <c r="EP1569" s="13" t="s">
        <v>20775</v>
      </c>
      <c r="EQ1569" s="13" t="s">
        <v>185</v>
      </c>
      <c r="ER1569" s="13" t="s">
        <v>20776</v>
      </c>
      <c r="ES1569" s="13" t="s">
        <v>185</v>
      </c>
      <c r="ET1569" s="13" t="s">
        <v>20777</v>
      </c>
      <c r="EU1569" s="14"/>
      <c r="EV1569" s="14"/>
      <c r="EW1569" s="14"/>
      <c r="EX1569" s="14"/>
      <c r="EY1569" s="14"/>
      <c r="EZ1569" s="14"/>
      <c r="FA1569" s="14"/>
      <c r="FB1569" s="14"/>
      <c r="FC1569" s="14"/>
      <c r="FD1569" s="14"/>
      <c r="FE1569" s="14"/>
      <c r="FF1569" s="14"/>
      <c r="FG1569" s="14"/>
      <c r="FH1569" s="14"/>
      <c r="FI1569" s="19" t="s">
        <v>217</v>
      </c>
      <c r="FJ1569" s="16" t="s">
        <v>218</v>
      </c>
      <c r="FK1569" s="17">
        <v>46095.459027777775</v>
      </c>
      <c r="FL1569" s="14"/>
      <c r="FM1569" s="14"/>
      <c r="FN1569" s="16" t="s">
        <v>3301</v>
      </c>
      <c r="FO1569" s="17">
        <v>46095.459027777775</v>
      </c>
      <c r="FP1569" s="13" t="s">
        <v>20775</v>
      </c>
      <c r="FQ1569" s="13" t="s">
        <v>20778</v>
      </c>
      <c r="FR1569" s="13" t="s">
        <v>20764</v>
      </c>
      <c r="FS1569" s="13" t="s">
        <v>20779</v>
      </c>
      <c r="FT1569" s="13" t="s">
        <v>20764</v>
      </c>
      <c r="FU1569" s="14" t="str">
        <f t="shared" si="18"/>
        <v>Base de Dados_Images/21-ES-140-M01.Imagem do Equipamento-.182552.jpg</v>
      </c>
      <c r="FV1569" s="20"/>
      <c r="FW1569" s="20"/>
    </row>
    <row r="1570" ht="15.75" hidden="1" customHeight="1">
      <c r="A1570" s="10"/>
      <c r="B1570" s="10"/>
      <c r="C1570" s="10"/>
      <c r="D1570" s="10"/>
      <c r="E1570" s="11"/>
      <c r="F1570" s="26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/>
      <c r="AU1570" s="14"/>
      <c r="AV1570" s="14"/>
      <c r="AW1570" s="14"/>
      <c r="AX1570" s="14"/>
      <c r="AY1570" s="14"/>
      <c r="AZ1570" s="14"/>
      <c r="BA1570" s="14"/>
      <c r="BB1570" s="14"/>
      <c r="BC1570" s="14"/>
      <c r="BD1570" s="14"/>
      <c r="BE1570" s="14"/>
      <c r="BF1570" s="14"/>
      <c r="BG1570" s="14"/>
      <c r="BH1570" s="14"/>
      <c r="BI1570" s="14"/>
      <c r="BJ1570" s="14"/>
      <c r="BK1570" s="14"/>
      <c r="BL1570" s="14"/>
      <c r="BM1570" s="14"/>
      <c r="BN1570" s="14"/>
      <c r="BO1570" s="14"/>
      <c r="BP1570" s="14"/>
      <c r="BQ1570" s="14"/>
      <c r="BR1570" s="14"/>
      <c r="BS1570" s="19"/>
      <c r="BT1570" s="19"/>
      <c r="BU1570" s="18"/>
      <c r="BV1570" s="19"/>
      <c r="BW1570" s="18"/>
      <c r="BX1570" s="19"/>
      <c r="BY1570" s="18"/>
      <c r="BZ1570" s="26"/>
      <c r="CA1570" s="14"/>
      <c r="CB1570" s="14"/>
      <c r="CC1570" s="14"/>
      <c r="CD1570" s="14"/>
      <c r="CE1570" s="14"/>
      <c r="CF1570" s="14"/>
      <c r="CG1570" s="14"/>
      <c r="CH1570" s="14"/>
      <c r="CI1570" s="14"/>
      <c r="CJ1570" s="14"/>
      <c r="CK1570" s="14"/>
      <c r="CL1570" s="14"/>
      <c r="CM1570" s="14"/>
      <c r="CN1570" s="14"/>
      <c r="CO1570" s="14"/>
      <c r="CP1570" s="14"/>
      <c r="CQ1570" s="14"/>
      <c r="CR1570" s="14"/>
      <c r="CS1570" s="14"/>
      <c r="CT1570" s="14"/>
      <c r="CU1570" s="14"/>
      <c r="CV1570" s="14"/>
      <c r="CW1570" s="14"/>
      <c r="CX1570" s="14"/>
      <c r="CY1570" s="14"/>
      <c r="CZ1570" s="14"/>
      <c r="DA1570" s="14"/>
      <c r="DB1570" s="14"/>
      <c r="DC1570" s="14"/>
      <c r="DD1570" s="14"/>
      <c r="DE1570" s="19"/>
      <c r="DF1570" s="19"/>
      <c r="DG1570" s="18"/>
      <c r="DH1570" s="19"/>
      <c r="DI1570" s="18"/>
      <c r="DJ1570" s="19"/>
      <c r="DK1570" s="18"/>
      <c r="DL1570" s="26"/>
      <c r="DM1570" s="14"/>
      <c r="DN1570" s="14"/>
      <c r="DO1570" s="14"/>
      <c r="DP1570" s="14"/>
      <c r="DQ1570" s="14"/>
      <c r="DR1570" s="14"/>
      <c r="DS1570" s="14"/>
      <c r="DT1570" s="14"/>
      <c r="DU1570" s="14"/>
      <c r="DV1570" s="14"/>
      <c r="DW1570" s="14"/>
      <c r="DX1570" s="14"/>
      <c r="DY1570" s="14"/>
      <c r="DZ1570" s="14"/>
      <c r="EA1570" s="14"/>
      <c r="EB1570" s="14"/>
      <c r="EC1570" s="14"/>
      <c r="ED1570" s="14"/>
      <c r="EE1570" s="14"/>
      <c r="EF1570" s="14"/>
      <c r="EG1570" s="14"/>
      <c r="EH1570" s="14"/>
      <c r="EI1570" s="19"/>
      <c r="EJ1570" s="19"/>
      <c r="EK1570" s="18"/>
      <c r="EL1570" s="26"/>
      <c r="EM1570" s="14"/>
      <c r="EN1570" s="14"/>
      <c r="EO1570" s="14"/>
      <c r="EP1570" s="14"/>
      <c r="EQ1570" s="14"/>
      <c r="ER1570" s="14"/>
      <c r="ES1570" s="14"/>
      <c r="ET1570" s="14"/>
      <c r="EU1570" s="14"/>
      <c r="EV1570" s="14"/>
      <c r="EW1570" s="14"/>
      <c r="EX1570" s="14"/>
      <c r="EY1570" s="14"/>
      <c r="EZ1570" s="14"/>
      <c r="FA1570" s="14"/>
      <c r="FB1570" s="14"/>
      <c r="FC1570" s="14"/>
      <c r="FD1570" s="14"/>
      <c r="FE1570" s="14"/>
      <c r="FF1570" s="14"/>
      <c r="FG1570" s="14"/>
      <c r="FH1570" s="14"/>
      <c r="FI1570" s="19"/>
      <c r="FJ1570" s="19"/>
      <c r="FK1570" s="18"/>
      <c r="FL1570" s="14"/>
      <c r="FM1570" s="14"/>
      <c r="FN1570" s="19"/>
      <c r="FO1570" s="18"/>
      <c r="FP1570" s="13"/>
      <c r="FQ1570" s="14"/>
      <c r="FR1570" s="14"/>
      <c r="FS1570" s="14"/>
      <c r="FT1570" s="14"/>
      <c r="FU1570" s="14"/>
      <c r="FV1570" s="13"/>
      <c r="FW1570" s="13"/>
    </row>
    <row r="1571" ht="15.75" hidden="1" customHeight="1">
      <c r="A1571" s="10" t="s">
        <v>19116</v>
      </c>
      <c r="B1571" s="10" t="s">
        <v>20568</v>
      </c>
      <c r="C1571" s="10" t="s">
        <v>556</v>
      </c>
      <c r="D1571" s="10" t="s">
        <v>20780</v>
      </c>
      <c r="E1571" s="11" t="s">
        <v>20781</v>
      </c>
      <c r="F1571" s="26" t="s">
        <v>184</v>
      </c>
      <c r="G1571" s="13" t="s">
        <v>185</v>
      </c>
      <c r="H1571" s="13" t="s">
        <v>20782</v>
      </c>
      <c r="I1571" s="13" t="s">
        <v>185</v>
      </c>
      <c r="J1571" s="13" t="s">
        <v>20783</v>
      </c>
      <c r="K1571" s="13" t="s">
        <v>185</v>
      </c>
      <c r="L1571" s="13" t="s">
        <v>20784</v>
      </c>
      <c r="M1571" s="13" t="s">
        <v>185</v>
      </c>
      <c r="N1571" s="13" t="s">
        <v>20785</v>
      </c>
      <c r="O1571" s="13" t="s">
        <v>185</v>
      </c>
      <c r="P1571" s="13" t="s">
        <v>20786</v>
      </c>
      <c r="Q1571" s="13" t="s">
        <v>185</v>
      </c>
      <c r="R1571" s="13" t="s">
        <v>20787</v>
      </c>
      <c r="S1571" s="13" t="s">
        <v>185</v>
      </c>
      <c r="T1571" s="13" t="s">
        <v>20788</v>
      </c>
      <c r="U1571" s="13" t="s">
        <v>185</v>
      </c>
      <c r="V1571" s="13" t="s">
        <v>20789</v>
      </c>
      <c r="W1571" s="13" t="s">
        <v>185</v>
      </c>
      <c r="X1571" s="13" t="s">
        <v>20790</v>
      </c>
      <c r="Y1571" s="13" t="s">
        <v>690</v>
      </c>
      <c r="Z1571" s="13" t="s">
        <v>20791</v>
      </c>
      <c r="AA1571" s="13" t="s">
        <v>185</v>
      </c>
      <c r="AB1571" s="13" t="s">
        <v>20792</v>
      </c>
      <c r="AC1571" s="13" t="s">
        <v>185</v>
      </c>
      <c r="AD1571" s="13" t="s">
        <v>20793</v>
      </c>
      <c r="AE1571" s="13" t="s">
        <v>185</v>
      </c>
      <c r="AF1571" s="13" t="s">
        <v>20794</v>
      </c>
      <c r="AG1571" s="13" t="s">
        <v>185</v>
      </c>
      <c r="AH1571" s="13" t="s">
        <v>20795</v>
      </c>
      <c r="AI1571" s="13" t="s">
        <v>185</v>
      </c>
      <c r="AJ1571" s="13" t="s">
        <v>20796</v>
      </c>
      <c r="AK1571" s="13" t="s">
        <v>185</v>
      </c>
      <c r="AL1571" s="13" t="s">
        <v>20797</v>
      </c>
      <c r="AM1571" s="13" t="s">
        <v>690</v>
      </c>
      <c r="AN1571" s="13" t="s">
        <v>20798</v>
      </c>
      <c r="AO1571" s="13" t="s">
        <v>690</v>
      </c>
      <c r="AP1571" s="13" t="s">
        <v>20799</v>
      </c>
      <c r="AQ1571" s="14"/>
      <c r="AR1571" s="14"/>
      <c r="AS1571" s="14"/>
      <c r="AT1571" s="14"/>
      <c r="AU1571" s="14"/>
      <c r="AV1571" s="14"/>
      <c r="AW1571" s="14"/>
      <c r="AX1571" s="14"/>
      <c r="AY1571" s="14"/>
      <c r="AZ1571" s="14"/>
      <c r="BA1571" s="14"/>
      <c r="BB1571" s="14"/>
      <c r="BC1571" s="14"/>
      <c r="BD1571" s="14"/>
      <c r="BE1571" s="14"/>
      <c r="BF1571" s="14"/>
      <c r="BG1571" s="14"/>
      <c r="BH1571" s="14"/>
      <c r="BI1571" s="14"/>
      <c r="BJ1571" s="14"/>
      <c r="BK1571" s="14"/>
      <c r="BL1571" s="14"/>
      <c r="BM1571" s="14"/>
      <c r="BN1571" s="14"/>
      <c r="BO1571" s="14"/>
      <c r="BP1571" s="14"/>
      <c r="BQ1571" s="14"/>
      <c r="BR1571" s="14"/>
      <c r="BS1571" s="19" t="s">
        <v>217</v>
      </c>
      <c r="BT1571" s="16" t="s">
        <v>218</v>
      </c>
      <c r="BU1571" s="17">
        <v>46072.59840277778</v>
      </c>
      <c r="BV1571" s="16" t="s">
        <v>218</v>
      </c>
      <c r="BW1571" s="17">
        <v>46072.59850694444</v>
      </c>
      <c r="BX1571" s="16" t="s">
        <v>218</v>
      </c>
      <c r="BY1571" s="17">
        <v>46072.59850694444</v>
      </c>
      <c r="BZ1571" s="26" t="s">
        <v>219</v>
      </c>
      <c r="CA1571" s="13" t="s">
        <v>185</v>
      </c>
      <c r="CB1571" s="13" t="s">
        <v>20800</v>
      </c>
      <c r="CC1571" s="13" t="s">
        <v>185</v>
      </c>
      <c r="CD1571" s="13" t="s">
        <v>20801</v>
      </c>
      <c r="CE1571" s="13" t="s">
        <v>185</v>
      </c>
      <c r="CF1571" s="13" t="s">
        <v>20802</v>
      </c>
      <c r="CG1571" s="13" t="s">
        <v>185</v>
      </c>
      <c r="CH1571" s="13" t="s">
        <v>20803</v>
      </c>
      <c r="CI1571" s="13" t="s">
        <v>185</v>
      </c>
      <c r="CJ1571" s="13" t="s">
        <v>20804</v>
      </c>
      <c r="CK1571" s="13" t="s">
        <v>690</v>
      </c>
      <c r="CL1571" s="13" t="s">
        <v>20805</v>
      </c>
      <c r="CM1571" s="14"/>
      <c r="CN1571" s="14"/>
      <c r="CO1571" s="14"/>
      <c r="CP1571" s="14"/>
      <c r="CQ1571" s="14"/>
      <c r="CR1571" s="14"/>
      <c r="CS1571" s="14"/>
      <c r="CT1571" s="14"/>
      <c r="CU1571" s="14"/>
      <c r="CV1571" s="14"/>
      <c r="CW1571" s="14"/>
      <c r="CX1571" s="14"/>
      <c r="CY1571" s="14"/>
      <c r="CZ1571" s="14"/>
      <c r="DA1571" s="14"/>
      <c r="DB1571" s="14"/>
      <c r="DC1571" s="14"/>
      <c r="DD1571" s="14"/>
      <c r="DE1571" s="19" t="s">
        <v>217</v>
      </c>
      <c r="DF1571" s="16" t="s">
        <v>218</v>
      </c>
      <c r="DG1571" s="17">
        <v>46093.632372685184</v>
      </c>
      <c r="DH1571" s="16" t="s">
        <v>218</v>
      </c>
      <c r="DI1571" s="17">
        <v>46093.63245370371</v>
      </c>
      <c r="DJ1571" s="16" t="s">
        <v>218</v>
      </c>
      <c r="DK1571" s="17">
        <v>46093.63245370371</v>
      </c>
      <c r="DL1571" s="26" t="s">
        <v>224</v>
      </c>
      <c r="DM1571" s="13" t="s">
        <v>185</v>
      </c>
      <c r="DN1571" s="13" t="s">
        <v>20806</v>
      </c>
      <c r="DO1571" s="13" t="s">
        <v>185</v>
      </c>
      <c r="DP1571" s="13" t="s">
        <v>20807</v>
      </c>
      <c r="DQ1571" s="13" t="s">
        <v>185</v>
      </c>
      <c r="DR1571" s="13" t="s">
        <v>20808</v>
      </c>
      <c r="DS1571" s="13" t="s">
        <v>185</v>
      </c>
      <c r="DT1571" s="13" t="s">
        <v>20809</v>
      </c>
      <c r="DU1571" s="14"/>
      <c r="DV1571" s="14"/>
      <c r="DW1571" s="14"/>
      <c r="DX1571" s="14"/>
      <c r="DY1571" s="14"/>
      <c r="DZ1571" s="14"/>
      <c r="EA1571" s="14"/>
      <c r="EB1571" s="14"/>
      <c r="EC1571" s="14"/>
      <c r="ED1571" s="14"/>
      <c r="EE1571" s="14"/>
      <c r="EF1571" s="14"/>
      <c r="EG1571" s="14"/>
      <c r="EH1571" s="14"/>
      <c r="EI1571" s="19" t="s">
        <v>217</v>
      </c>
      <c r="EJ1571" s="16" t="s">
        <v>218</v>
      </c>
      <c r="EK1571" s="17">
        <v>46093.632627314815</v>
      </c>
      <c r="EL1571" s="26" t="s">
        <v>233</v>
      </c>
      <c r="EM1571" s="13" t="s">
        <v>185</v>
      </c>
      <c r="EN1571" s="13" t="s">
        <v>20810</v>
      </c>
      <c r="EO1571" s="13" t="s">
        <v>185</v>
      </c>
      <c r="EP1571" s="13" t="s">
        <v>20811</v>
      </c>
      <c r="EQ1571" s="13" t="s">
        <v>185</v>
      </c>
      <c r="ER1571" s="13" t="s">
        <v>20811</v>
      </c>
      <c r="ES1571" s="13" t="s">
        <v>185</v>
      </c>
      <c r="ET1571" s="13" t="s">
        <v>20812</v>
      </c>
      <c r="EU1571" s="14"/>
      <c r="EV1571" s="14"/>
      <c r="EW1571" s="14"/>
      <c r="EX1571" s="14"/>
      <c r="EY1571" s="14"/>
      <c r="EZ1571" s="14"/>
      <c r="FA1571" s="14"/>
      <c r="FB1571" s="14"/>
      <c r="FC1571" s="14"/>
      <c r="FD1571" s="14"/>
      <c r="FE1571" s="14"/>
      <c r="FF1571" s="14"/>
      <c r="FG1571" s="14"/>
      <c r="FH1571" s="14"/>
      <c r="FI1571" s="19" t="s">
        <v>217</v>
      </c>
      <c r="FJ1571" s="16" t="s">
        <v>218</v>
      </c>
      <c r="FK1571" s="17">
        <v>46095.45914351852</v>
      </c>
      <c r="FL1571" s="14"/>
      <c r="FM1571" s="14"/>
      <c r="FN1571" s="16" t="s">
        <v>3301</v>
      </c>
      <c r="FO1571" s="17">
        <v>46095.45914351852</v>
      </c>
      <c r="FP1571" s="13" t="s">
        <v>20810</v>
      </c>
      <c r="FQ1571" s="13" t="s">
        <v>20813</v>
      </c>
      <c r="FR1571" s="13" t="s">
        <v>20799</v>
      </c>
      <c r="FS1571" s="13" t="s">
        <v>20814</v>
      </c>
      <c r="FT1571" s="13" t="s">
        <v>20799</v>
      </c>
      <c r="FU1571" s="14" t="str">
        <f t="shared" ref="FU1571:FU1585" si="19">FQ1571</f>
        <v>Base de Dados_Images/21-ES-150-M01.Imagem do Equipamento-.153756.jpg</v>
      </c>
      <c r="FV1571" s="20"/>
      <c r="FW1571" s="20"/>
    </row>
    <row r="1572" ht="15.75" hidden="1" customHeight="1">
      <c r="A1572" s="10" t="s">
        <v>19116</v>
      </c>
      <c r="B1572" s="10" t="s">
        <v>20568</v>
      </c>
      <c r="C1572" s="10" t="s">
        <v>556</v>
      </c>
      <c r="D1572" s="10" t="s">
        <v>20815</v>
      </c>
      <c r="E1572" s="11" t="s">
        <v>20781</v>
      </c>
      <c r="F1572" s="26" t="s">
        <v>184</v>
      </c>
      <c r="G1572" s="13" t="s">
        <v>185</v>
      </c>
      <c r="H1572" s="13" t="s">
        <v>20816</v>
      </c>
      <c r="I1572" s="13" t="s">
        <v>185</v>
      </c>
      <c r="J1572" s="13" t="s">
        <v>20817</v>
      </c>
      <c r="K1572" s="13" t="s">
        <v>185</v>
      </c>
      <c r="L1572" s="13" t="s">
        <v>20818</v>
      </c>
      <c r="M1572" s="13" t="s">
        <v>185</v>
      </c>
      <c r="N1572" s="13" t="s">
        <v>20819</v>
      </c>
      <c r="O1572" s="13" t="s">
        <v>185</v>
      </c>
      <c r="P1572" s="13" t="s">
        <v>20820</v>
      </c>
      <c r="Q1572" s="13" t="s">
        <v>185</v>
      </c>
      <c r="R1572" s="13" t="s">
        <v>20821</v>
      </c>
      <c r="S1572" s="13" t="s">
        <v>185</v>
      </c>
      <c r="T1572" s="13" t="s">
        <v>20822</v>
      </c>
      <c r="U1572" s="13" t="s">
        <v>185</v>
      </c>
      <c r="V1572" s="13" t="s">
        <v>20823</v>
      </c>
      <c r="W1572" s="13" t="s">
        <v>185</v>
      </c>
      <c r="X1572" s="13" t="s">
        <v>20824</v>
      </c>
      <c r="Y1572" s="13" t="s">
        <v>690</v>
      </c>
      <c r="Z1572" s="13" t="s">
        <v>20825</v>
      </c>
      <c r="AA1572" s="13" t="s">
        <v>185</v>
      </c>
      <c r="AB1572" s="13" t="s">
        <v>20826</v>
      </c>
      <c r="AC1572" s="13" t="s">
        <v>185</v>
      </c>
      <c r="AD1572" s="13" t="s">
        <v>20827</v>
      </c>
      <c r="AE1572" s="13" t="s">
        <v>185</v>
      </c>
      <c r="AF1572" s="13" t="s">
        <v>20828</v>
      </c>
      <c r="AG1572" s="13" t="s">
        <v>185</v>
      </c>
      <c r="AH1572" s="13" t="s">
        <v>20829</v>
      </c>
      <c r="AI1572" s="13" t="s">
        <v>185</v>
      </c>
      <c r="AJ1572" s="13" t="s">
        <v>20830</v>
      </c>
      <c r="AK1572" s="13" t="s">
        <v>185</v>
      </c>
      <c r="AL1572" s="13" t="s">
        <v>20831</v>
      </c>
      <c r="AM1572" s="13" t="s">
        <v>690</v>
      </c>
      <c r="AN1572" s="13" t="s">
        <v>20832</v>
      </c>
      <c r="AO1572" s="13" t="s">
        <v>690</v>
      </c>
      <c r="AP1572" s="13" t="s">
        <v>20833</v>
      </c>
      <c r="AQ1572" s="14"/>
      <c r="AR1572" s="14"/>
      <c r="AS1572" s="14"/>
      <c r="AT1572" s="14"/>
      <c r="AU1572" s="14"/>
      <c r="AV1572" s="14"/>
      <c r="AW1572" s="14"/>
      <c r="AX1572" s="14"/>
      <c r="AY1572" s="14"/>
      <c r="AZ1572" s="14"/>
      <c r="BA1572" s="14"/>
      <c r="BB1572" s="14"/>
      <c r="BC1572" s="14"/>
      <c r="BD1572" s="14"/>
      <c r="BE1572" s="14"/>
      <c r="BF1572" s="14"/>
      <c r="BG1572" s="14"/>
      <c r="BH1572" s="14"/>
      <c r="BI1572" s="14"/>
      <c r="BJ1572" s="14"/>
      <c r="BK1572" s="14"/>
      <c r="BL1572" s="14"/>
      <c r="BM1572" s="14"/>
      <c r="BN1572" s="14"/>
      <c r="BO1572" s="14"/>
      <c r="BP1572" s="14"/>
      <c r="BQ1572" s="14"/>
      <c r="BR1572" s="14"/>
      <c r="BS1572" s="19" t="s">
        <v>217</v>
      </c>
      <c r="BT1572" s="16" t="s">
        <v>218</v>
      </c>
      <c r="BU1572" s="17">
        <v>46093.635983796295</v>
      </c>
      <c r="BV1572" s="16" t="s">
        <v>218</v>
      </c>
      <c r="BW1572" s="17">
        <v>46093.63621527778</v>
      </c>
      <c r="BX1572" s="16" t="s">
        <v>218</v>
      </c>
      <c r="BY1572" s="17">
        <v>46093.63626157407</v>
      </c>
      <c r="BZ1572" s="26" t="s">
        <v>219</v>
      </c>
      <c r="CA1572" s="13" t="s">
        <v>185</v>
      </c>
      <c r="CB1572" s="13" t="s">
        <v>20834</v>
      </c>
      <c r="CC1572" s="13" t="s">
        <v>185</v>
      </c>
      <c r="CD1572" s="13" t="s">
        <v>20835</v>
      </c>
      <c r="CE1572" s="13" t="s">
        <v>185</v>
      </c>
      <c r="CF1572" s="13" t="s">
        <v>20836</v>
      </c>
      <c r="CG1572" s="13" t="s">
        <v>185</v>
      </c>
      <c r="CH1572" s="13" t="s">
        <v>20837</v>
      </c>
      <c r="CI1572" s="13" t="s">
        <v>185</v>
      </c>
      <c r="CJ1572" s="13" t="s">
        <v>20838</v>
      </c>
      <c r="CK1572" s="13" t="s">
        <v>690</v>
      </c>
      <c r="CL1572" s="13" t="s">
        <v>20839</v>
      </c>
      <c r="CM1572" s="14"/>
      <c r="CN1572" s="14"/>
      <c r="CO1572" s="14"/>
      <c r="CP1572" s="14"/>
      <c r="CQ1572" s="14"/>
      <c r="CR1572" s="14"/>
      <c r="CS1572" s="14"/>
      <c r="CT1572" s="14"/>
      <c r="CU1572" s="14"/>
      <c r="CV1572" s="14"/>
      <c r="CW1572" s="14"/>
      <c r="CX1572" s="14"/>
      <c r="CY1572" s="14"/>
      <c r="CZ1572" s="14"/>
      <c r="DA1572" s="14"/>
      <c r="DB1572" s="14"/>
      <c r="DC1572" s="14"/>
      <c r="DD1572" s="14"/>
      <c r="DE1572" s="19" t="s">
        <v>217</v>
      </c>
      <c r="DF1572" s="16" t="s">
        <v>218</v>
      </c>
      <c r="DG1572" s="17">
        <v>46093.636342592596</v>
      </c>
      <c r="DH1572" s="16" t="s">
        <v>218</v>
      </c>
      <c r="DI1572" s="17">
        <v>46093.636400462965</v>
      </c>
      <c r="DJ1572" s="16" t="s">
        <v>218</v>
      </c>
      <c r="DK1572" s="17">
        <v>46093.636400462965</v>
      </c>
      <c r="DL1572" s="26" t="s">
        <v>224</v>
      </c>
      <c r="DM1572" s="13" t="s">
        <v>185</v>
      </c>
      <c r="DN1572" s="13" t="s">
        <v>20840</v>
      </c>
      <c r="DO1572" s="13" t="s">
        <v>185</v>
      </c>
      <c r="DP1572" s="13" t="s">
        <v>20841</v>
      </c>
      <c r="DQ1572" s="13" t="s">
        <v>185</v>
      </c>
      <c r="DR1572" s="13" t="s">
        <v>20842</v>
      </c>
      <c r="DS1572" s="13" t="s">
        <v>185</v>
      </c>
      <c r="DT1572" s="13" t="s">
        <v>20843</v>
      </c>
      <c r="DU1572" s="14"/>
      <c r="DV1572" s="14"/>
      <c r="DW1572" s="14"/>
      <c r="DX1572" s="14"/>
      <c r="DY1572" s="14"/>
      <c r="DZ1572" s="14"/>
      <c r="EA1572" s="14"/>
      <c r="EB1572" s="14"/>
      <c r="EC1572" s="14"/>
      <c r="ED1572" s="14"/>
      <c r="EE1572" s="14"/>
      <c r="EF1572" s="14"/>
      <c r="EG1572" s="14"/>
      <c r="EH1572" s="14"/>
      <c r="EI1572" s="19" t="s">
        <v>217</v>
      </c>
      <c r="EJ1572" s="16" t="s">
        <v>218</v>
      </c>
      <c r="EK1572" s="17">
        <v>46093.636469907404</v>
      </c>
      <c r="EL1572" s="26" t="s">
        <v>233</v>
      </c>
      <c r="EM1572" s="13" t="s">
        <v>185</v>
      </c>
      <c r="EN1572" s="13" t="s">
        <v>20844</v>
      </c>
      <c r="EO1572" s="13" t="s">
        <v>185</v>
      </c>
      <c r="EP1572" s="13" t="s">
        <v>20845</v>
      </c>
      <c r="EQ1572" s="13" t="s">
        <v>185</v>
      </c>
      <c r="ER1572" s="13" t="s">
        <v>20846</v>
      </c>
      <c r="ES1572" s="13" t="s">
        <v>185</v>
      </c>
      <c r="ET1572" s="13" t="s">
        <v>20846</v>
      </c>
      <c r="EU1572" s="14"/>
      <c r="EV1572" s="14"/>
      <c r="EW1572" s="14"/>
      <c r="EX1572" s="14"/>
      <c r="EY1572" s="14"/>
      <c r="EZ1572" s="14"/>
      <c r="FA1572" s="14"/>
      <c r="FB1572" s="14"/>
      <c r="FC1572" s="14"/>
      <c r="FD1572" s="14"/>
      <c r="FE1572" s="14"/>
      <c r="FF1572" s="14"/>
      <c r="FG1572" s="14"/>
      <c r="FH1572" s="14"/>
      <c r="FI1572" s="19" t="s">
        <v>217</v>
      </c>
      <c r="FJ1572" s="16" t="s">
        <v>218</v>
      </c>
      <c r="FK1572" s="17">
        <v>46095.459398148145</v>
      </c>
      <c r="FL1572" s="14"/>
      <c r="FM1572" s="14"/>
      <c r="FN1572" s="16" t="s">
        <v>3301</v>
      </c>
      <c r="FO1572" s="17">
        <v>46095.459398148145</v>
      </c>
      <c r="FP1572" s="13" t="s">
        <v>20844</v>
      </c>
      <c r="FQ1572" s="13" t="s">
        <v>20847</v>
      </c>
      <c r="FR1572" s="13" t="s">
        <v>20848</v>
      </c>
      <c r="FS1572" s="13" t="s">
        <v>20849</v>
      </c>
      <c r="FT1572" s="13" t="s">
        <v>20848</v>
      </c>
      <c r="FU1572" s="14" t="str">
        <f t="shared" si="19"/>
        <v>Base de Dados_Images/21-ES-155-M01.Imagem do Equipamento-.185343.jpg</v>
      </c>
      <c r="FV1572" s="13"/>
      <c r="FW1572" s="13"/>
    </row>
    <row r="1573" ht="15.75" hidden="1" customHeight="1">
      <c r="A1573" s="10" t="s">
        <v>19116</v>
      </c>
      <c r="B1573" s="10" t="s">
        <v>20568</v>
      </c>
      <c r="C1573" s="10" t="s">
        <v>556</v>
      </c>
      <c r="D1573" s="10" t="s">
        <v>20850</v>
      </c>
      <c r="E1573" s="11" t="s">
        <v>20851</v>
      </c>
      <c r="F1573" s="26" t="s">
        <v>184</v>
      </c>
      <c r="G1573" s="13" t="s">
        <v>405</v>
      </c>
      <c r="H1573" s="13" t="s">
        <v>20852</v>
      </c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/>
      <c r="AU1573" s="14"/>
      <c r="AV1573" s="14"/>
      <c r="AW1573" s="14"/>
      <c r="AX1573" s="14"/>
      <c r="AY1573" s="14"/>
      <c r="AZ1573" s="14"/>
      <c r="BA1573" s="14"/>
      <c r="BB1573" s="14"/>
      <c r="BC1573" s="14"/>
      <c r="BD1573" s="14"/>
      <c r="BE1573" s="14"/>
      <c r="BF1573" s="14"/>
      <c r="BG1573" s="14"/>
      <c r="BH1573" s="14"/>
      <c r="BI1573" s="14"/>
      <c r="BJ1573" s="14"/>
      <c r="BK1573" s="14"/>
      <c r="BL1573" s="14"/>
      <c r="BM1573" s="14"/>
      <c r="BN1573" s="14"/>
      <c r="BO1573" s="14"/>
      <c r="BP1573" s="14"/>
      <c r="BQ1573" s="14"/>
      <c r="BR1573" s="14"/>
      <c r="BS1573" s="16" t="s">
        <v>218</v>
      </c>
      <c r="BT1573" s="19" t="s">
        <v>217</v>
      </c>
      <c r="BU1573" s="18"/>
      <c r="BV1573" s="19" t="s">
        <v>217</v>
      </c>
      <c r="BW1573" s="18"/>
      <c r="BX1573" s="19" t="s">
        <v>217</v>
      </c>
      <c r="BY1573" s="18"/>
      <c r="BZ1573" s="26" t="s">
        <v>219</v>
      </c>
      <c r="CA1573" s="14"/>
      <c r="CB1573" s="14"/>
      <c r="CC1573" s="14"/>
      <c r="CD1573" s="14"/>
      <c r="CE1573" s="14"/>
      <c r="CF1573" s="14"/>
      <c r="CG1573" s="14"/>
      <c r="CH1573" s="14"/>
      <c r="CI1573" s="14"/>
      <c r="CJ1573" s="14"/>
      <c r="CK1573" s="14"/>
      <c r="CL1573" s="14"/>
      <c r="CM1573" s="14"/>
      <c r="CN1573" s="14"/>
      <c r="CO1573" s="14"/>
      <c r="CP1573" s="14"/>
      <c r="CQ1573" s="14"/>
      <c r="CR1573" s="14"/>
      <c r="CS1573" s="14"/>
      <c r="CT1573" s="14"/>
      <c r="CU1573" s="14"/>
      <c r="CV1573" s="14"/>
      <c r="CW1573" s="14"/>
      <c r="CX1573" s="14"/>
      <c r="CY1573" s="14"/>
      <c r="CZ1573" s="14"/>
      <c r="DA1573" s="14"/>
      <c r="DB1573" s="14"/>
      <c r="DC1573" s="14"/>
      <c r="DD1573" s="14"/>
      <c r="DE1573" s="19" t="s">
        <v>217</v>
      </c>
      <c r="DF1573" s="19" t="s">
        <v>217</v>
      </c>
      <c r="DG1573" s="18"/>
      <c r="DH1573" s="19" t="s">
        <v>217</v>
      </c>
      <c r="DI1573" s="18"/>
      <c r="DJ1573" s="19" t="s">
        <v>217</v>
      </c>
      <c r="DK1573" s="18"/>
      <c r="DL1573" s="26" t="s">
        <v>224</v>
      </c>
      <c r="DM1573" s="14"/>
      <c r="DN1573" s="14"/>
      <c r="DO1573" s="14"/>
      <c r="DP1573" s="14"/>
      <c r="DQ1573" s="14"/>
      <c r="DR1573" s="14"/>
      <c r="DS1573" s="14"/>
      <c r="DT1573" s="14"/>
      <c r="DU1573" s="14"/>
      <c r="DV1573" s="14"/>
      <c r="DW1573" s="14"/>
      <c r="DX1573" s="14"/>
      <c r="DY1573" s="14"/>
      <c r="DZ1573" s="14"/>
      <c r="EA1573" s="14"/>
      <c r="EB1573" s="14"/>
      <c r="EC1573" s="14"/>
      <c r="ED1573" s="14"/>
      <c r="EE1573" s="14"/>
      <c r="EF1573" s="14"/>
      <c r="EG1573" s="14"/>
      <c r="EH1573" s="14"/>
      <c r="EI1573" s="19" t="s">
        <v>217</v>
      </c>
      <c r="EJ1573" s="19" t="s">
        <v>217</v>
      </c>
      <c r="EK1573" s="18"/>
      <c r="EL1573" s="26" t="s">
        <v>233</v>
      </c>
      <c r="EM1573" s="14"/>
      <c r="EN1573" s="14"/>
      <c r="EO1573" s="14"/>
      <c r="EP1573" s="14"/>
      <c r="EQ1573" s="14"/>
      <c r="ER1573" s="14"/>
      <c r="ES1573" s="14"/>
      <c r="ET1573" s="14"/>
      <c r="EU1573" s="14"/>
      <c r="EV1573" s="14"/>
      <c r="EW1573" s="14"/>
      <c r="EX1573" s="14"/>
      <c r="EY1573" s="14"/>
      <c r="EZ1573" s="14"/>
      <c r="FA1573" s="14"/>
      <c r="FB1573" s="14"/>
      <c r="FC1573" s="14"/>
      <c r="FD1573" s="14"/>
      <c r="FE1573" s="14"/>
      <c r="FF1573" s="14"/>
      <c r="FG1573" s="14"/>
      <c r="FH1573" s="14"/>
      <c r="FI1573" s="19" t="s">
        <v>217</v>
      </c>
      <c r="FJ1573" s="19" t="s">
        <v>217</v>
      </c>
      <c r="FK1573" s="18"/>
      <c r="FL1573" s="14"/>
      <c r="FM1573" s="14"/>
      <c r="FN1573" s="19" t="s">
        <v>234</v>
      </c>
      <c r="FO1573" s="18"/>
      <c r="FP1573" s="13" t="s">
        <v>20852</v>
      </c>
      <c r="FQ1573" s="14"/>
      <c r="FR1573" s="14"/>
      <c r="FS1573" s="14"/>
      <c r="FT1573" s="14"/>
      <c r="FU1573" s="14" t="str">
        <f t="shared" si="19"/>
        <v/>
      </c>
      <c r="FV1573" s="13" t="s">
        <v>740</v>
      </c>
      <c r="FW1573" s="13" t="s">
        <v>20853</v>
      </c>
    </row>
    <row r="1574" ht="15.75" hidden="1" customHeight="1">
      <c r="A1574" s="10" t="s">
        <v>19116</v>
      </c>
      <c r="B1574" s="10" t="s">
        <v>20568</v>
      </c>
      <c r="C1574" s="10" t="s">
        <v>556</v>
      </c>
      <c r="D1574" s="10" t="s">
        <v>20854</v>
      </c>
      <c r="E1574" s="11" t="s">
        <v>20781</v>
      </c>
      <c r="F1574" s="26" t="s">
        <v>184</v>
      </c>
      <c r="G1574" s="13" t="s">
        <v>185</v>
      </c>
      <c r="H1574" s="13" t="s">
        <v>20855</v>
      </c>
      <c r="I1574" s="13" t="s">
        <v>185</v>
      </c>
      <c r="J1574" s="13" t="s">
        <v>20856</v>
      </c>
      <c r="K1574" s="13" t="s">
        <v>185</v>
      </c>
      <c r="L1574" s="13" t="s">
        <v>20857</v>
      </c>
      <c r="M1574" s="13" t="s">
        <v>185</v>
      </c>
      <c r="N1574" s="13" t="s">
        <v>20858</v>
      </c>
      <c r="O1574" s="13" t="s">
        <v>185</v>
      </c>
      <c r="P1574" s="13" t="s">
        <v>20859</v>
      </c>
      <c r="Q1574" s="13" t="s">
        <v>185</v>
      </c>
      <c r="R1574" s="13" t="s">
        <v>20860</v>
      </c>
      <c r="S1574" s="13" t="s">
        <v>185</v>
      </c>
      <c r="T1574" s="13" t="s">
        <v>20861</v>
      </c>
      <c r="U1574" s="13" t="s">
        <v>185</v>
      </c>
      <c r="V1574" s="13" t="s">
        <v>20862</v>
      </c>
      <c r="W1574" s="13" t="s">
        <v>185</v>
      </c>
      <c r="X1574" s="13" t="s">
        <v>20863</v>
      </c>
      <c r="Y1574" s="13" t="s">
        <v>690</v>
      </c>
      <c r="Z1574" s="13" t="s">
        <v>20864</v>
      </c>
      <c r="AA1574" s="13" t="s">
        <v>185</v>
      </c>
      <c r="AB1574" s="13" t="s">
        <v>20865</v>
      </c>
      <c r="AC1574" s="13" t="s">
        <v>185</v>
      </c>
      <c r="AD1574" s="13" t="s">
        <v>20866</v>
      </c>
      <c r="AE1574" s="13" t="s">
        <v>185</v>
      </c>
      <c r="AF1574" s="13" t="s">
        <v>20867</v>
      </c>
      <c r="AG1574" s="13" t="s">
        <v>185</v>
      </c>
      <c r="AH1574" s="13" t="s">
        <v>20868</v>
      </c>
      <c r="AI1574" s="13" t="s">
        <v>185</v>
      </c>
      <c r="AJ1574" s="13" t="s">
        <v>20869</v>
      </c>
      <c r="AK1574" s="13" t="s">
        <v>185</v>
      </c>
      <c r="AL1574" s="13" t="s">
        <v>20870</v>
      </c>
      <c r="AM1574" s="13" t="s">
        <v>690</v>
      </c>
      <c r="AN1574" s="13" t="s">
        <v>20871</v>
      </c>
      <c r="AO1574" s="13" t="s">
        <v>690</v>
      </c>
      <c r="AP1574" s="13" t="s">
        <v>20872</v>
      </c>
      <c r="AQ1574" s="14"/>
      <c r="AR1574" s="14"/>
      <c r="AS1574" s="14"/>
      <c r="AT1574" s="14"/>
      <c r="AU1574" s="14"/>
      <c r="AV1574" s="14"/>
      <c r="AW1574" s="14"/>
      <c r="AX1574" s="14"/>
      <c r="AY1574" s="14"/>
      <c r="AZ1574" s="14"/>
      <c r="BA1574" s="14"/>
      <c r="BB1574" s="14"/>
      <c r="BC1574" s="14"/>
      <c r="BD1574" s="14"/>
      <c r="BE1574" s="14"/>
      <c r="BF1574" s="14"/>
      <c r="BG1574" s="14"/>
      <c r="BH1574" s="14"/>
      <c r="BI1574" s="14"/>
      <c r="BJ1574" s="14"/>
      <c r="BK1574" s="14"/>
      <c r="BL1574" s="14"/>
      <c r="BM1574" s="14"/>
      <c r="BN1574" s="14"/>
      <c r="BO1574" s="14"/>
      <c r="BP1574" s="14"/>
      <c r="BQ1574" s="14"/>
      <c r="BR1574" s="14"/>
      <c r="BS1574" s="19" t="s">
        <v>217</v>
      </c>
      <c r="BT1574" s="16" t="s">
        <v>218</v>
      </c>
      <c r="BU1574" s="17">
        <v>46049.522210648145</v>
      </c>
      <c r="BV1574" s="16" t="s">
        <v>218</v>
      </c>
      <c r="BW1574" s="17">
        <v>46072.59892361111</v>
      </c>
      <c r="BX1574" s="16" t="s">
        <v>218</v>
      </c>
      <c r="BY1574" s="17">
        <v>46072.59892361111</v>
      </c>
      <c r="BZ1574" s="26" t="s">
        <v>219</v>
      </c>
      <c r="CA1574" s="13" t="s">
        <v>185</v>
      </c>
      <c r="CB1574" s="13" t="s">
        <v>20873</v>
      </c>
      <c r="CC1574" s="13" t="s">
        <v>185</v>
      </c>
      <c r="CD1574" s="13" t="s">
        <v>20874</v>
      </c>
      <c r="CE1574" s="13" t="s">
        <v>185</v>
      </c>
      <c r="CF1574" s="13" t="s">
        <v>20875</v>
      </c>
      <c r="CG1574" s="13" t="s">
        <v>185</v>
      </c>
      <c r="CH1574" s="13" t="s">
        <v>20876</v>
      </c>
      <c r="CI1574" s="13" t="s">
        <v>185</v>
      </c>
      <c r="CJ1574" s="13" t="s">
        <v>20877</v>
      </c>
      <c r="CK1574" s="13" t="s">
        <v>690</v>
      </c>
      <c r="CL1574" s="13" t="s">
        <v>20878</v>
      </c>
      <c r="CM1574" s="14"/>
      <c r="CN1574" s="14"/>
      <c r="CO1574" s="14"/>
      <c r="CP1574" s="14"/>
      <c r="CQ1574" s="14"/>
      <c r="CR1574" s="14"/>
      <c r="CS1574" s="14"/>
      <c r="CT1574" s="14"/>
      <c r="CU1574" s="14"/>
      <c r="CV1574" s="14"/>
      <c r="CW1574" s="14"/>
      <c r="CX1574" s="14"/>
      <c r="CY1574" s="14"/>
      <c r="CZ1574" s="14"/>
      <c r="DA1574" s="14"/>
      <c r="DB1574" s="14"/>
      <c r="DC1574" s="14"/>
      <c r="DD1574" s="14"/>
      <c r="DE1574" s="19" t="s">
        <v>217</v>
      </c>
      <c r="DF1574" s="16" t="s">
        <v>218</v>
      </c>
      <c r="DG1574" s="17">
        <v>46093.635405092595</v>
      </c>
      <c r="DH1574" s="16" t="s">
        <v>218</v>
      </c>
      <c r="DI1574" s="17">
        <v>46093.63549768519</v>
      </c>
      <c r="DJ1574" s="16" t="s">
        <v>218</v>
      </c>
      <c r="DK1574" s="17">
        <v>46093.63549768519</v>
      </c>
      <c r="DL1574" s="26" t="s">
        <v>224</v>
      </c>
      <c r="DM1574" s="13" t="s">
        <v>185</v>
      </c>
      <c r="DN1574" s="13" t="s">
        <v>20879</v>
      </c>
      <c r="DO1574" s="13" t="s">
        <v>185</v>
      </c>
      <c r="DP1574" s="13" t="s">
        <v>20880</v>
      </c>
      <c r="DQ1574" s="13" t="s">
        <v>185</v>
      </c>
      <c r="DR1574" s="13" t="s">
        <v>20881</v>
      </c>
      <c r="DS1574" s="13" t="s">
        <v>185</v>
      </c>
      <c r="DT1574" s="13" t="s">
        <v>20882</v>
      </c>
      <c r="DU1574" s="14"/>
      <c r="DV1574" s="14"/>
      <c r="DW1574" s="14"/>
      <c r="DX1574" s="14"/>
      <c r="DY1574" s="14"/>
      <c r="DZ1574" s="14"/>
      <c r="EA1574" s="14"/>
      <c r="EB1574" s="14"/>
      <c r="EC1574" s="14"/>
      <c r="ED1574" s="14"/>
      <c r="EE1574" s="14"/>
      <c r="EF1574" s="14"/>
      <c r="EG1574" s="14"/>
      <c r="EH1574" s="14"/>
      <c r="EI1574" s="19" t="s">
        <v>217</v>
      </c>
      <c r="EJ1574" s="16" t="s">
        <v>218</v>
      </c>
      <c r="EK1574" s="17">
        <v>46093.6355787037</v>
      </c>
      <c r="EL1574" s="26" t="s">
        <v>233</v>
      </c>
      <c r="EM1574" s="13" t="s">
        <v>185</v>
      </c>
      <c r="EN1574" s="13" t="s">
        <v>20883</v>
      </c>
      <c r="EO1574" s="13" t="s">
        <v>185</v>
      </c>
      <c r="EP1574" s="13" t="s">
        <v>20883</v>
      </c>
      <c r="EQ1574" s="13" t="s">
        <v>185</v>
      </c>
      <c r="ER1574" s="13" t="s">
        <v>20884</v>
      </c>
      <c r="ES1574" s="13" t="s">
        <v>185</v>
      </c>
      <c r="ET1574" s="13" t="s">
        <v>20884</v>
      </c>
      <c r="EU1574" s="14"/>
      <c r="EV1574" s="14"/>
      <c r="EW1574" s="14"/>
      <c r="EX1574" s="14"/>
      <c r="EY1574" s="14"/>
      <c r="EZ1574" s="14"/>
      <c r="FA1574" s="14"/>
      <c r="FB1574" s="14"/>
      <c r="FC1574" s="14"/>
      <c r="FD1574" s="14"/>
      <c r="FE1574" s="14"/>
      <c r="FF1574" s="14"/>
      <c r="FG1574" s="14"/>
      <c r="FH1574" s="14"/>
      <c r="FI1574" s="19" t="s">
        <v>217</v>
      </c>
      <c r="FJ1574" s="16" t="s">
        <v>218</v>
      </c>
      <c r="FK1574" s="17">
        <v>46095.45956018518</v>
      </c>
      <c r="FL1574" s="14"/>
      <c r="FM1574" s="14"/>
      <c r="FN1574" s="16" t="s">
        <v>3301</v>
      </c>
      <c r="FO1574" s="17">
        <v>46095.45956018518</v>
      </c>
      <c r="FP1574" s="13" t="s">
        <v>20883</v>
      </c>
      <c r="FQ1574" s="13" t="s">
        <v>20885</v>
      </c>
      <c r="FR1574" s="13" t="s">
        <v>20872</v>
      </c>
      <c r="FS1574" s="13" t="s">
        <v>20886</v>
      </c>
      <c r="FT1574" s="13" t="s">
        <v>20872</v>
      </c>
      <c r="FU1574" s="14" t="str">
        <f t="shared" si="19"/>
        <v>Base de Dados_Images/21-ES-160-M01.Imagem do Equipamento-.153100.jpg</v>
      </c>
      <c r="FV1574" s="20"/>
      <c r="FW1574" s="20"/>
    </row>
    <row r="1575" ht="15.75" hidden="1" customHeight="1">
      <c r="A1575" s="10" t="s">
        <v>19116</v>
      </c>
      <c r="B1575" s="10" t="s">
        <v>20568</v>
      </c>
      <c r="C1575" s="10" t="s">
        <v>236</v>
      </c>
      <c r="D1575" s="10" t="s">
        <v>20887</v>
      </c>
      <c r="E1575" s="11" t="s">
        <v>20888</v>
      </c>
      <c r="F1575" s="26" t="s">
        <v>184</v>
      </c>
      <c r="G1575" s="13" t="s">
        <v>185</v>
      </c>
      <c r="H1575" s="13" t="s">
        <v>20889</v>
      </c>
      <c r="I1575" s="13" t="s">
        <v>185</v>
      </c>
      <c r="J1575" s="13" t="s">
        <v>20890</v>
      </c>
      <c r="K1575" s="13" t="s">
        <v>185</v>
      </c>
      <c r="L1575" s="13" t="s">
        <v>20891</v>
      </c>
      <c r="M1575" s="13" t="s">
        <v>690</v>
      </c>
      <c r="N1575" s="13" t="s">
        <v>20892</v>
      </c>
      <c r="O1575" s="13" t="s">
        <v>185</v>
      </c>
      <c r="P1575" s="13" t="s">
        <v>20893</v>
      </c>
      <c r="Q1575" s="13" t="s">
        <v>185</v>
      </c>
      <c r="R1575" s="13" t="s">
        <v>20894</v>
      </c>
      <c r="S1575" s="13" t="s">
        <v>185</v>
      </c>
      <c r="T1575" s="13" t="s">
        <v>20895</v>
      </c>
      <c r="U1575" s="13" t="s">
        <v>185</v>
      </c>
      <c r="V1575" s="13" t="s">
        <v>20896</v>
      </c>
      <c r="W1575" s="13" t="s">
        <v>185</v>
      </c>
      <c r="X1575" s="13" t="s">
        <v>20897</v>
      </c>
      <c r="Y1575" s="13" t="s">
        <v>185</v>
      </c>
      <c r="Z1575" s="13" t="s">
        <v>20898</v>
      </c>
      <c r="AA1575" s="13" t="s">
        <v>185</v>
      </c>
      <c r="AB1575" s="13" t="s">
        <v>20899</v>
      </c>
      <c r="AC1575" s="13" t="s">
        <v>185</v>
      </c>
      <c r="AD1575" s="13" t="s">
        <v>20900</v>
      </c>
      <c r="AE1575" s="13" t="s">
        <v>185</v>
      </c>
      <c r="AF1575" s="13" t="s">
        <v>20901</v>
      </c>
      <c r="AG1575" s="14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/>
      <c r="AU1575" s="14"/>
      <c r="AV1575" s="14"/>
      <c r="AW1575" s="14"/>
      <c r="AX1575" s="14"/>
      <c r="AY1575" s="14"/>
      <c r="AZ1575" s="14"/>
      <c r="BA1575" s="14"/>
      <c r="BB1575" s="14"/>
      <c r="BC1575" s="14"/>
      <c r="BD1575" s="14"/>
      <c r="BE1575" s="14"/>
      <c r="BF1575" s="14"/>
      <c r="BG1575" s="14"/>
      <c r="BH1575" s="14"/>
      <c r="BI1575" s="14"/>
      <c r="BJ1575" s="14"/>
      <c r="BK1575" s="14"/>
      <c r="BL1575" s="14"/>
      <c r="BM1575" s="14"/>
      <c r="BN1575" s="14"/>
      <c r="BO1575" s="14"/>
      <c r="BP1575" s="14"/>
      <c r="BQ1575" s="14"/>
      <c r="BR1575" s="14"/>
      <c r="BS1575" s="16" t="s">
        <v>217</v>
      </c>
      <c r="BT1575" s="16" t="s">
        <v>218</v>
      </c>
      <c r="BU1575" s="17">
        <v>46095.46184027778</v>
      </c>
      <c r="BV1575" s="16" t="s">
        <v>218</v>
      </c>
      <c r="BW1575" s="17">
        <v>46066.34722222222</v>
      </c>
      <c r="BX1575" s="16" t="s">
        <v>218</v>
      </c>
      <c r="BY1575" s="17">
        <v>46095.46184027778</v>
      </c>
      <c r="BZ1575" s="26" t="s">
        <v>219</v>
      </c>
      <c r="CA1575" s="13" t="s">
        <v>185</v>
      </c>
      <c r="CB1575" s="13" t="s">
        <v>20902</v>
      </c>
      <c r="CC1575" s="13" t="s">
        <v>185</v>
      </c>
      <c r="CD1575" s="13" t="s">
        <v>20903</v>
      </c>
      <c r="CE1575" s="13" t="s">
        <v>185</v>
      </c>
      <c r="CF1575" s="13" t="s">
        <v>20904</v>
      </c>
      <c r="CG1575" s="13" t="s">
        <v>690</v>
      </c>
      <c r="CH1575" s="13" t="s">
        <v>20905</v>
      </c>
      <c r="CI1575" s="14"/>
      <c r="CJ1575" s="14"/>
      <c r="CK1575" s="14"/>
      <c r="CL1575" s="14"/>
      <c r="CM1575" s="14"/>
      <c r="CN1575" s="14"/>
      <c r="CO1575" s="14"/>
      <c r="CP1575" s="14"/>
      <c r="CQ1575" s="14"/>
      <c r="CR1575" s="14"/>
      <c r="CS1575" s="14"/>
      <c r="CT1575" s="14"/>
      <c r="CU1575" s="14"/>
      <c r="CV1575" s="14"/>
      <c r="CW1575" s="14"/>
      <c r="CX1575" s="14"/>
      <c r="CY1575" s="14"/>
      <c r="CZ1575" s="14"/>
      <c r="DA1575" s="14"/>
      <c r="DB1575" s="14"/>
      <c r="DC1575" s="14"/>
      <c r="DD1575" s="14"/>
      <c r="DE1575" s="19" t="s">
        <v>217</v>
      </c>
      <c r="DF1575" s="16" t="s">
        <v>218</v>
      </c>
      <c r="DG1575" s="17">
        <v>46093.645833333336</v>
      </c>
      <c r="DH1575" s="16" t="s">
        <v>218</v>
      </c>
      <c r="DI1575" s="17">
        <v>46093.646053240744</v>
      </c>
      <c r="DJ1575" s="16" t="s">
        <v>218</v>
      </c>
      <c r="DK1575" s="17">
        <v>46093.646053240744</v>
      </c>
      <c r="DL1575" s="26" t="s">
        <v>224</v>
      </c>
      <c r="DM1575" s="13" t="s">
        <v>690</v>
      </c>
      <c r="DN1575" s="13" t="s">
        <v>20906</v>
      </c>
      <c r="DO1575" s="13" t="s">
        <v>185</v>
      </c>
      <c r="DP1575" s="13" t="s">
        <v>20907</v>
      </c>
      <c r="DQ1575" s="13" t="s">
        <v>185</v>
      </c>
      <c r="DR1575" s="13" t="s">
        <v>20908</v>
      </c>
      <c r="DS1575" s="13" t="s">
        <v>185</v>
      </c>
      <c r="DT1575" s="13" t="s">
        <v>20909</v>
      </c>
      <c r="DU1575" s="13" t="s">
        <v>185</v>
      </c>
      <c r="DV1575" s="13" t="s">
        <v>20910</v>
      </c>
      <c r="DW1575" s="14"/>
      <c r="DX1575" s="14"/>
      <c r="DY1575" s="14"/>
      <c r="DZ1575" s="14"/>
      <c r="EA1575" s="14"/>
      <c r="EB1575" s="14"/>
      <c r="EC1575" s="14"/>
      <c r="ED1575" s="14"/>
      <c r="EE1575" s="14"/>
      <c r="EF1575" s="14"/>
      <c r="EG1575" s="14"/>
      <c r="EH1575" s="14"/>
      <c r="EI1575" s="19" t="s">
        <v>217</v>
      </c>
      <c r="EJ1575" s="16" t="s">
        <v>218</v>
      </c>
      <c r="EK1575" s="17">
        <v>46093.646261574075</v>
      </c>
      <c r="EL1575" s="26" t="s">
        <v>233</v>
      </c>
      <c r="EM1575" s="13" t="s">
        <v>185</v>
      </c>
      <c r="EN1575" s="13" t="s">
        <v>20911</v>
      </c>
      <c r="EO1575" s="13" t="s">
        <v>185</v>
      </c>
      <c r="EP1575" s="13" t="s">
        <v>20912</v>
      </c>
      <c r="EQ1575" s="13" t="s">
        <v>185</v>
      </c>
      <c r="ER1575" s="13" t="s">
        <v>20912</v>
      </c>
      <c r="ES1575" s="13" t="s">
        <v>185</v>
      </c>
      <c r="ET1575" s="13" t="s">
        <v>20913</v>
      </c>
      <c r="EU1575" s="14"/>
      <c r="EV1575" s="14"/>
      <c r="EW1575" s="14"/>
      <c r="EX1575" s="14"/>
      <c r="EY1575" s="14"/>
      <c r="EZ1575" s="14"/>
      <c r="FA1575" s="14"/>
      <c r="FB1575" s="14"/>
      <c r="FC1575" s="14"/>
      <c r="FD1575" s="14"/>
      <c r="FE1575" s="14"/>
      <c r="FF1575" s="14"/>
      <c r="FG1575" s="14"/>
      <c r="FH1575" s="14"/>
      <c r="FI1575" s="19" t="s">
        <v>217</v>
      </c>
      <c r="FJ1575" s="16" t="s">
        <v>218</v>
      </c>
      <c r="FK1575" s="17">
        <v>46095.46104166667</v>
      </c>
      <c r="FL1575" s="14"/>
      <c r="FM1575" s="14"/>
      <c r="FN1575" s="16" t="s">
        <v>3301</v>
      </c>
      <c r="FO1575" s="17">
        <v>46095.46184027778</v>
      </c>
      <c r="FP1575" s="13" t="s">
        <v>20891</v>
      </c>
      <c r="FQ1575" s="13" t="s">
        <v>20914</v>
      </c>
      <c r="FR1575" s="13" t="s">
        <v>20898</v>
      </c>
      <c r="FS1575" s="13" t="s">
        <v>20915</v>
      </c>
      <c r="FT1575" s="13" t="s">
        <v>20898</v>
      </c>
      <c r="FU1575" s="14" t="str">
        <f t="shared" si="19"/>
        <v>Base de Dados_Images/21-ES-040-M01.Imagem do Equipamento-.151553.jpg</v>
      </c>
      <c r="FV1575" s="20"/>
      <c r="FW1575" s="20"/>
    </row>
    <row r="1576" ht="15.75" hidden="1" customHeight="1">
      <c r="A1576" s="10" t="s">
        <v>19116</v>
      </c>
      <c r="B1576" s="10" t="s">
        <v>20568</v>
      </c>
      <c r="C1576" s="10" t="s">
        <v>236</v>
      </c>
      <c r="D1576" s="10" t="s">
        <v>20916</v>
      </c>
      <c r="E1576" s="11" t="s">
        <v>20917</v>
      </c>
      <c r="F1576" s="26" t="s">
        <v>184</v>
      </c>
      <c r="G1576" s="13" t="s">
        <v>185</v>
      </c>
      <c r="H1576" s="13" t="s">
        <v>20918</v>
      </c>
      <c r="I1576" s="13" t="s">
        <v>185</v>
      </c>
      <c r="J1576" s="13" t="s">
        <v>20919</v>
      </c>
      <c r="K1576" s="13" t="s">
        <v>185</v>
      </c>
      <c r="L1576" s="13" t="s">
        <v>20920</v>
      </c>
      <c r="M1576" s="13" t="s">
        <v>185</v>
      </c>
      <c r="N1576" s="13" t="s">
        <v>20921</v>
      </c>
      <c r="O1576" s="13" t="s">
        <v>185</v>
      </c>
      <c r="P1576" s="13" t="s">
        <v>20922</v>
      </c>
      <c r="Q1576" s="13" t="s">
        <v>185</v>
      </c>
      <c r="R1576" s="13" t="s">
        <v>20923</v>
      </c>
      <c r="S1576" s="13" t="s">
        <v>405</v>
      </c>
      <c r="T1576" s="13" t="s">
        <v>20924</v>
      </c>
      <c r="U1576" s="13" t="s">
        <v>185</v>
      </c>
      <c r="V1576" s="13" t="s">
        <v>20925</v>
      </c>
      <c r="W1576" s="13" t="s">
        <v>185</v>
      </c>
      <c r="X1576" s="13" t="s">
        <v>20926</v>
      </c>
      <c r="Y1576" s="13" t="s">
        <v>185</v>
      </c>
      <c r="Z1576" s="13" t="s">
        <v>20927</v>
      </c>
      <c r="AA1576" s="13" t="s">
        <v>185</v>
      </c>
      <c r="AB1576" s="13" t="s">
        <v>20928</v>
      </c>
      <c r="AC1576" s="13" t="s">
        <v>185</v>
      </c>
      <c r="AD1576" s="13" t="s">
        <v>20929</v>
      </c>
      <c r="AE1576" s="13" t="s">
        <v>690</v>
      </c>
      <c r="AF1576" s="13" t="s">
        <v>20930</v>
      </c>
      <c r="AG1576" s="14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/>
      <c r="AU1576" s="14"/>
      <c r="AV1576" s="14"/>
      <c r="AW1576" s="14"/>
      <c r="AX1576" s="14"/>
      <c r="AY1576" s="14"/>
      <c r="AZ1576" s="14"/>
      <c r="BA1576" s="14"/>
      <c r="BB1576" s="14"/>
      <c r="BC1576" s="14"/>
      <c r="BD1576" s="14"/>
      <c r="BE1576" s="14"/>
      <c r="BF1576" s="14"/>
      <c r="BG1576" s="14"/>
      <c r="BH1576" s="14"/>
      <c r="BI1576" s="14"/>
      <c r="BJ1576" s="14"/>
      <c r="BK1576" s="14"/>
      <c r="BL1576" s="14"/>
      <c r="BM1576" s="14"/>
      <c r="BN1576" s="14"/>
      <c r="BO1576" s="14"/>
      <c r="BP1576" s="14"/>
      <c r="BQ1576" s="14"/>
      <c r="BR1576" s="14"/>
      <c r="BS1576" s="16" t="s">
        <v>218</v>
      </c>
      <c r="BT1576" s="16" t="s">
        <v>218</v>
      </c>
      <c r="BU1576" s="17">
        <v>46050.68163194445</v>
      </c>
      <c r="BV1576" s="19" t="s">
        <v>217</v>
      </c>
      <c r="BW1576" s="18"/>
      <c r="BX1576" s="19" t="s">
        <v>217</v>
      </c>
      <c r="BY1576" s="18"/>
      <c r="BZ1576" s="26" t="s">
        <v>219</v>
      </c>
      <c r="CA1576" s="13" t="s">
        <v>185</v>
      </c>
      <c r="CB1576" s="13" t="s">
        <v>20931</v>
      </c>
      <c r="CC1576" s="13" t="s">
        <v>185</v>
      </c>
      <c r="CD1576" s="13" t="s">
        <v>20932</v>
      </c>
      <c r="CE1576" s="13" t="s">
        <v>185</v>
      </c>
      <c r="CF1576" s="13" t="s">
        <v>20933</v>
      </c>
      <c r="CG1576" s="13" t="s">
        <v>690</v>
      </c>
      <c r="CH1576" s="13" t="s">
        <v>20934</v>
      </c>
      <c r="CI1576" s="14"/>
      <c r="CJ1576" s="14"/>
      <c r="CK1576" s="14"/>
      <c r="CL1576" s="14"/>
      <c r="CM1576" s="14"/>
      <c r="CN1576" s="14"/>
      <c r="CO1576" s="14"/>
      <c r="CP1576" s="14"/>
      <c r="CQ1576" s="14"/>
      <c r="CR1576" s="14"/>
      <c r="CS1576" s="14"/>
      <c r="CT1576" s="14"/>
      <c r="CU1576" s="14"/>
      <c r="CV1576" s="14"/>
      <c r="CW1576" s="14"/>
      <c r="CX1576" s="14"/>
      <c r="CY1576" s="14"/>
      <c r="CZ1576" s="14"/>
      <c r="DA1576" s="14"/>
      <c r="DB1576" s="14"/>
      <c r="DC1576" s="14"/>
      <c r="DD1576" s="14"/>
      <c r="DE1576" s="19" t="s">
        <v>217</v>
      </c>
      <c r="DF1576" s="16" t="s">
        <v>218</v>
      </c>
      <c r="DG1576" s="17">
        <v>46093.64733796296</v>
      </c>
      <c r="DH1576" s="16" t="s">
        <v>218</v>
      </c>
      <c r="DI1576" s="17">
        <v>46093.64740740741</v>
      </c>
      <c r="DJ1576" s="16" t="s">
        <v>218</v>
      </c>
      <c r="DK1576" s="17">
        <v>46093.64740740741</v>
      </c>
      <c r="DL1576" s="26" t="s">
        <v>224</v>
      </c>
      <c r="DM1576" s="13" t="s">
        <v>185</v>
      </c>
      <c r="DN1576" s="13" t="s">
        <v>20935</v>
      </c>
      <c r="DO1576" s="13" t="s">
        <v>185</v>
      </c>
      <c r="DP1576" s="13" t="s">
        <v>20936</v>
      </c>
      <c r="DQ1576" s="13" t="s">
        <v>185</v>
      </c>
      <c r="DR1576" s="13" t="s">
        <v>20937</v>
      </c>
      <c r="DS1576" s="13" t="s">
        <v>185</v>
      </c>
      <c r="DT1576" s="13" t="s">
        <v>20938</v>
      </c>
      <c r="DU1576" s="13" t="s">
        <v>185</v>
      </c>
      <c r="DV1576" s="13" t="s">
        <v>20939</v>
      </c>
      <c r="DW1576" s="14"/>
      <c r="DX1576" s="14"/>
      <c r="DY1576" s="14"/>
      <c r="DZ1576" s="14"/>
      <c r="EA1576" s="14"/>
      <c r="EB1576" s="14"/>
      <c r="EC1576" s="14"/>
      <c r="ED1576" s="14"/>
      <c r="EE1576" s="14"/>
      <c r="EF1576" s="14"/>
      <c r="EG1576" s="14"/>
      <c r="EH1576" s="14"/>
      <c r="EI1576" s="19" t="s">
        <v>217</v>
      </c>
      <c r="EJ1576" s="16" t="s">
        <v>218</v>
      </c>
      <c r="EK1576" s="17">
        <v>46093.64755787037</v>
      </c>
      <c r="EL1576" s="26" t="s">
        <v>233</v>
      </c>
      <c r="EM1576" s="13" t="s">
        <v>185</v>
      </c>
      <c r="EN1576" s="13" t="s">
        <v>20940</v>
      </c>
      <c r="EO1576" s="13" t="s">
        <v>185</v>
      </c>
      <c r="EP1576" s="13" t="s">
        <v>20940</v>
      </c>
      <c r="EQ1576" s="13" t="s">
        <v>185</v>
      </c>
      <c r="ER1576" s="13" t="s">
        <v>20941</v>
      </c>
      <c r="ES1576" s="13" t="s">
        <v>185</v>
      </c>
      <c r="ET1576" s="13" t="s">
        <v>20942</v>
      </c>
      <c r="EU1576" s="14"/>
      <c r="EV1576" s="14"/>
      <c r="EW1576" s="14"/>
      <c r="EX1576" s="14"/>
      <c r="EY1576" s="14"/>
      <c r="EZ1576" s="14"/>
      <c r="FA1576" s="14"/>
      <c r="FB1576" s="14"/>
      <c r="FC1576" s="14"/>
      <c r="FD1576" s="14"/>
      <c r="FE1576" s="14"/>
      <c r="FF1576" s="14"/>
      <c r="FG1576" s="14"/>
      <c r="FH1576" s="14"/>
      <c r="FI1576" s="19" t="s">
        <v>217</v>
      </c>
      <c r="FJ1576" s="16" t="s">
        <v>218</v>
      </c>
      <c r="FK1576" s="17">
        <v>46095.46136574074</v>
      </c>
      <c r="FL1576" s="14"/>
      <c r="FM1576" s="14"/>
      <c r="FN1576" s="19" t="s">
        <v>234</v>
      </c>
      <c r="FO1576" s="18"/>
      <c r="FP1576" s="13" t="s">
        <v>20940</v>
      </c>
      <c r="FQ1576" s="13" t="s">
        <v>20943</v>
      </c>
      <c r="FR1576" s="13" t="s">
        <v>20920</v>
      </c>
      <c r="FS1576" s="13" t="s">
        <v>20944</v>
      </c>
      <c r="FT1576" s="13" t="s">
        <v>20920</v>
      </c>
      <c r="FU1576" s="14" t="str">
        <f t="shared" si="19"/>
        <v>Base de Dados_Images/21-ES-100-M01.Imagem do Equipamento-.192054.jpg</v>
      </c>
      <c r="FV1576" s="20"/>
      <c r="FW1576" s="20"/>
    </row>
    <row r="1577" ht="15.75" hidden="1" customHeight="1">
      <c r="A1577" s="10" t="s">
        <v>19116</v>
      </c>
      <c r="B1577" s="10" t="s">
        <v>20568</v>
      </c>
      <c r="C1577" s="10" t="s">
        <v>6056</v>
      </c>
      <c r="D1577" s="10" t="s">
        <v>20945</v>
      </c>
      <c r="E1577" s="11" t="s">
        <v>20946</v>
      </c>
      <c r="F1577" s="26" t="s">
        <v>184</v>
      </c>
      <c r="G1577" s="13" t="s">
        <v>185</v>
      </c>
      <c r="H1577" s="13" t="s">
        <v>20947</v>
      </c>
      <c r="I1577" s="13" t="s">
        <v>185</v>
      </c>
      <c r="J1577" s="13" t="s">
        <v>20948</v>
      </c>
      <c r="K1577" s="13" t="s">
        <v>185</v>
      </c>
      <c r="L1577" s="13" t="s">
        <v>20949</v>
      </c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/>
      <c r="AU1577" s="14"/>
      <c r="AV1577" s="14"/>
      <c r="AW1577" s="14"/>
      <c r="AX1577" s="14"/>
      <c r="AY1577" s="14"/>
      <c r="AZ1577" s="14"/>
      <c r="BA1577" s="14"/>
      <c r="BB1577" s="14"/>
      <c r="BC1577" s="14"/>
      <c r="BD1577" s="14"/>
      <c r="BE1577" s="14"/>
      <c r="BF1577" s="14"/>
      <c r="BG1577" s="14"/>
      <c r="BH1577" s="14"/>
      <c r="BI1577" s="14"/>
      <c r="BJ1577" s="14"/>
      <c r="BK1577" s="14"/>
      <c r="BL1577" s="14"/>
      <c r="BM1577" s="14"/>
      <c r="BN1577" s="14"/>
      <c r="BO1577" s="14"/>
      <c r="BP1577" s="14"/>
      <c r="BQ1577" s="14"/>
      <c r="BR1577" s="14"/>
      <c r="BS1577" s="19" t="s">
        <v>217</v>
      </c>
      <c r="BT1577" s="16" t="s">
        <v>218</v>
      </c>
      <c r="BU1577" s="17">
        <v>46088.595509259256</v>
      </c>
      <c r="BV1577" s="19" t="s">
        <v>274</v>
      </c>
      <c r="BW1577" s="18"/>
      <c r="BX1577" s="16" t="s">
        <v>218</v>
      </c>
      <c r="BY1577" s="17">
        <v>46088.595509259256</v>
      </c>
      <c r="BZ1577" s="26" t="s">
        <v>219</v>
      </c>
      <c r="CA1577" s="14"/>
      <c r="CB1577" s="14"/>
      <c r="CC1577" s="14"/>
      <c r="CD1577" s="14"/>
      <c r="CE1577" s="14"/>
      <c r="CF1577" s="14"/>
      <c r="CG1577" s="14"/>
      <c r="CH1577" s="14"/>
      <c r="CI1577" s="14"/>
      <c r="CJ1577" s="14"/>
      <c r="CK1577" s="14"/>
      <c r="CL1577" s="14"/>
      <c r="CM1577" s="14"/>
      <c r="CN1577" s="14"/>
      <c r="CO1577" s="14"/>
      <c r="CP1577" s="14"/>
      <c r="CQ1577" s="14"/>
      <c r="CR1577" s="14"/>
      <c r="CS1577" s="14"/>
      <c r="CT1577" s="14"/>
      <c r="CU1577" s="14"/>
      <c r="CV1577" s="14"/>
      <c r="CW1577" s="14"/>
      <c r="CX1577" s="14"/>
      <c r="CY1577" s="14"/>
      <c r="CZ1577" s="14"/>
      <c r="DA1577" s="14"/>
      <c r="DB1577" s="14"/>
      <c r="DC1577" s="14"/>
      <c r="DD1577" s="14"/>
      <c r="DE1577" s="19" t="s">
        <v>217</v>
      </c>
      <c r="DF1577" s="19" t="s">
        <v>274</v>
      </c>
      <c r="DG1577" s="18"/>
      <c r="DH1577" s="19" t="s">
        <v>274</v>
      </c>
      <c r="DI1577" s="18"/>
      <c r="DJ1577" s="19" t="s">
        <v>274</v>
      </c>
      <c r="DK1577" s="18"/>
      <c r="DL1577" s="26" t="s">
        <v>224</v>
      </c>
      <c r="DM1577" s="13" t="s">
        <v>185</v>
      </c>
      <c r="DN1577" s="13" t="s">
        <v>20950</v>
      </c>
      <c r="DO1577" s="14"/>
      <c r="DP1577" s="14"/>
      <c r="DQ1577" s="14"/>
      <c r="DR1577" s="14"/>
      <c r="DS1577" s="14"/>
      <c r="DT1577" s="14"/>
      <c r="DU1577" s="14"/>
      <c r="DV1577" s="14"/>
      <c r="DW1577" s="14"/>
      <c r="DX1577" s="14"/>
      <c r="DY1577" s="14"/>
      <c r="DZ1577" s="14"/>
      <c r="EA1577" s="14"/>
      <c r="EB1577" s="14"/>
      <c r="EC1577" s="14"/>
      <c r="ED1577" s="14"/>
      <c r="EE1577" s="14"/>
      <c r="EF1577" s="14"/>
      <c r="EG1577" s="14"/>
      <c r="EH1577" s="14"/>
      <c r="EI1577" s="19" t="s">
        <v>217</v>
      </c>
      <c r="EJ1577" s="16" t="s">
        <v>218</v>
      </c>
      <c r="EK1577" s="17">
        <v>46093.643738425926</v>
      </c>
      <c r="EL1577" s="26" t="s">
        <v>233</v>
      </c>
      <c r="EM1577" s="13" t="s">
        <v>185</v>
      </c>
      <c r="EN1577" s="13" t="s">
        <v>20951</v>
      </c>
      <c r="EO1577" s="14"/>
      <c r="EP1577" s="14"/>
      <c r="EQ1577" s="14"/>
      <c r="ER1577" s="14"/>
      <c r="ES1577" s="14"/>
      <c r="ET1577" s="14"/>
      <c r="EU1577" s="14"/>
      <c r="EV1577" s="14"/>
      <c r="EW1577" s="14"/>
      <c r="EX1577" s="14"/>
      <c r="EY1577" s="14"/>
      <c r="EZ1577" s="14"/>
      <c r="FA1577" s="14"/>
      <c r="FB1577" s="14"/>
      <c r="FC1577" s="14"/>
      <c r="FD1577" s="14"/>
      <c r="FE1577" s="14"/>
      <c r="FF1577" s="14"/>
      <c r="FG1577" s="14"/>
      <c r="FH1577" s="14"/>
      <c r="FI1577" s="19" t="s">
        <v>217</v>
      </c>
      <c r="FJ1577" s="16" t="s">
        <v>218</v>
      </c>
      <c r="FK1577" s="17">
        <v>46095.46160879629</v>
      </c>
      <c r="FL1577" s="14"/>
      <c r="FM1577" s="14"/>
      <c r="FN1577" s="16" t="s">
        <v>3301</v>
      </c>
      <c r="FO1577" s="17">
        <v>46095.46160879629</v>
      </c>
      <c r="FP1577" s="13" t="s">
        <v>20951</v>
      </c>
      <c r="FQ1577" s="13" t="s">
        <v>20952</v>
      </c>
      <c r="FR1577" s="13" t="s">
        <v>20953</v>
      </c>
      <c r="FS1577" s="14"/>
      <c r="FT1577" s="14"/>
      <c r="FU1577" s="14" t="str">
        <f t="shared" si="19"/>
        <v>Base de Dados_Images/21F040.Imagem do Equipamento-.172521.jpg</v>
      </c>
      <c r="FV1577" s="20"/>
      <c r="FW1577" s="20"/>
    </row>
    <row r="1578" ht="15.75" hidden="1" customHeight="1">
      <c r="A1578" s="10" t="s">
        <v>19116</v>
      </c>
      <c r="B1578" s="10" t="s">
        <v>20568</v>
      </c>
      <c r="C1578" s="10" t="s">
        <v>6056</v>
      </c>
      <c r="D1578" s="10" t="s">
        <v>20954</v>
      </c>
      <c r="E1578" s="11" t="s">
        <v>20955</v>
      </c>
      <c r="F1578" s="26" t="s">
        <v>184</v>
      </c>
      <c r="G1578" s="13" t="s">
        <v>185</v>
      </c>
      <c r="H1578" s="13" t="s">
        <v>20956</v>
      </c>
      <c r="I1578" s="13" t="s">
        <v>185</v>
      </c>
      <c r="J1578" s="13" t="s">
        <v>20957</v>
      </c>
      <c r="K1578" s="13" t="s">
        <v>185</v>
      </c>
      <c r="L1578" s="13" t="s">
        <v>20958</v>
      </c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/>
      <c r="AU1578" s="14"/>
      <c r="AV1578" s="14"/>
      <c r="AW1578" s="14"/>
      <c r="AX1578" s="14"/>
      <c r="AY1578" s="14"/>
      <c r="AZ1578" s="14"/>
      <c r="BA1578" s="14"/>
      <c r="BB1578" s="14"/>
      <c r="BC1578" s="14"/>
      <c r="BD1578" s="14"/>
      <c r="BE1578" s="14"/>
      <c r="BF1578" s="14"/>
      <c r="BG1578" s="14"/>
      <c r="BH1578" s="14"/>
      <c r="BI1578" s="14"/>
      <c r="BJ1578" s="14"/>
      <c r="BK1578" s="14"/>
      <c r="BL1578" s="14"/>
      <c r="BM1578" s="14"/>
      <c r="BN1578" s="14"/>
      <c r="BO1578" s="14"/>
      <c r="BP1578" s="14"/>
      <c r="BQ1578" s="14"/>
      <c r="BR1578" s="14"/>
      <c r="BS1578" s="19" t="s">
        <v>217</v>
      </c>
      <c r="BT1578" s="16" t="s">
        <v>218</v>
      </c>
      <c r="BU1578" s="17">
        <v>46088.60297453704</v>
      </c>
      <c r="BV1578" s="19" t="s">
        <v>274</v>
      </c>
      <c r="BW1578" s="18"/>
      <c r="BX1578" s="16" t="s">
        <v>218</v>
      </c>
      <c r="BY1578" s="17">
        <v>46088.60297453704</v>
      </c>
      <c r="BZ1578" s="26" t="s">
        <v>219</v>
      </c>
      <c r="CA1578" s="14"/>
      <c r="CB1578" s="14"/>
      <c r="CC1578" s="14"/>
      <c r="CD1578" s="14"/>
      <c r="CE1578" s="14"/>
      <c r="CF1578" s="14"/>
      <c r="CG1578" s="14"/>
      <c r="CH1578" s="14"/>
      <c r="CI1578" s="14"/>
      <c r="CJ1578" s="14"/>
      <c r="CK1578" s="14"/>
      <c r="CL1578" s="14"/>
      <c r="CM1578" s="14"/>
      <c r="CN1578" s="14"/>
      <c r="CO1578" s="14"/>
      <c r="CP1578" s="14"/>
      <c r="CQ1578" s="14"/>
      <c r="CR1578" s="14"/>
      <c r="CS1578" s="14"/>
      <c r="CT1578" s="14"/>
      <c r="CU1578" s="14"/>
      <c r="CV1578" s="14"/>
      <c r="CW1578" s="14"/>
      <c r="CX1578" s="14"/>
      <c r="CY1578" s="14"/>
      <c r="CZ1578" s="14"/>
      <c r="DA1578" s="14"/>
      <c r="DB1578" s="14"/>
      <c r="DC1578" s="14"/>
      <c r="DD1578" s="14"/>
      <c r="DE1578" s="19" t="s">
        <v>217</v>
      </c>
      <c r="DF1578" s="19" t="s">
        <v>274</v>
      </c>
      <c r="DG1578" s="18"/>
      <c r="DH1578" s="19" t="s">
        <v>274</v>
      </c>
      <c r="DI1578" s="18"/>
      <c r="DJ1578" s="19" t="s">
        <v>274</v>
      </c>
      <c r="DK1578" s="18"/>
      <c r="DL1578" s="26" t="s">
        <v>224</v>
      </c>
      <c r="DM1578" s="13" t="s">
        <v>185</v>
      </c>
      <c r="DN1578" s="13" t="s">
        <v>20959</v>
      </c>
      <c r="DO1578" s="14"/>
      <c r="DP1578" s="14"/>
      <c r="DQ1578" s="14"/>
      <c r="DR1578" s="14"/>
      <c r="DS1578" s="14"/>
      <c r="DT1578" s="14"/>
      <c r="DU1578" s="14"/>
      <c r="DV1578" s="14"/>
      <c r="DW1578" s="14"/>
      <c r="DX1578" s="14"/>
      <c r="DY1578" s="14"/>
      <c r="DZ1578" s="14"/>
      <c r="EA1578" s="14"/>
      <c r="EB1578" s="14"/>
      <c r="EC1578" s="14"/>
      <c r="ED1578" s="14"/>
      <c r="EE1578" s="14"/>
      <c r="EF1578" s="14"/>
      <c r="EG1578" s="14"/>
      <c r="EH1578" s="14"/>
      <c r="EI1578" s="19" t="s">
        <v>217</v>
      </c>
      <c r="EJ1578" s="16" t="s">
        <v>218</v>
      </c>
      <c r="EK1578" s="17">
        <v>46093.64776620371</v>
      </c>
      <c r="EL1578" s="26" t="s">
        <v>233</v>
      </c>
      <c r="EM1578" s="13" t="s">
        <v>185</v>
      </c>
      <c r="EN1578" s="13" t="s">
        <v>20960</v>
      </c>
      <c r="EO1578" s="14"/>
      <c r="EP1578" s="14"/>
      <c r="EQ1578" s="14"/>
      <c r="ER1578" s="14"/>
      <c r="ES1578" s="14"/>
      <c r="ET1578" s="14"/>
      <c r="EU1578" s="14"/>
      <c r="EV1578" s="14"/>
      <c r="EW1578" s="14"/>
      <c r="EX1578" s="14"/>
      <c r="EY1578" s="14"/>
      <c r="EZ1578" s="14"/>
      <c r="FA1578" s="14"/>
      <c r="FB1578" s="14"/>
      <c r="FC1578" s="14"/>
      <c r="FD1578" s="14"/>
      <c r="FE1578" s="14"/>
      <c r="FF1578" s="14"/>
      <c r="FG1578" s="14"/>
      <c r="FH1578" s="14"/>
      <c r="FI1578" s="19" t="s">
        <v>217</v>
      </c>
      <c r="FJ1578" s="16" t="s">
        <v>218</v>
      </c>
      <c r="FK1578" s="17">
        <v>46095.46177083333</v>
      </c>
      <c r="FL1578" s="14"/>
      <c r="FM1578" s="14"/>
      <c r="FN1578" s="16" t="s">
        <v>3301</v>
      </c>
      <c r="FO1578" s="17">
        <v>46095.46177083333</v>
      </c>
      <c r="FP1578" s="13" t="s">
        <v>20960</v>
      </c>
      <c r="FQ1578" s="13" t="s">
        <v>20961</v>
      </c>
      <c r="FR1578" s="13" t="s">
        <v>20958</v>
      </c>
      <c r="FS1578" s="14"/>
      <c r="FT1578" s="14"/>
      <c r="FU1578" s="14" t="str">
        <f t="shared" si="19"/>
        <v>Base de Dados_Images/21F065.Imagem do Equipamento-.172822.jpg</v>
      </c>
      <c r="FV1578" s="20"/>
      <c r="FW1578" s="20"/>
    </row>
    <row r="1579" ht="15.75" hidden="1" customHeight="1">
      <c r="A1579" s="10" t="s">
        <v>19116</v>
      </c>
      <c r="B1579" s="10" t="s">
        <v>20568</v>
      </c>
      <c r="C1579" s="10" t="s">
        <v>386</v>
      </c>
      <c r="D1579" s="10" t="s">
        <v>20962</v>
      </c>
      <c r="E1579" s="11" t="s">
        <v>20963</v>
      </c>
      <c r="F1579" s="26" t="s">
        <v>184</v>
      </c>
      <c r="G1579" s="13" t="s">
        <v>185</v>
      </c>
      <c r="H1579" s="13" t="s">
        <v>20964</v>
      </c>
      <c r="I1579" s="13" t="s">
        <v>185</v>
      </c>
      <c r="J1579" s="13" t="s">
        <v>20965</v>
      </c>
      <c r="K1579" s="13" t="s">
        <v>185</v>
      </c>
      <c r="L1579" s="13" t="s">
        <v>20966</v>
      </c>
      <c r="M1579" s="13" t="s">
        <v>690</v>
      </c>
      <c r="N1579" s="13" t="s">
        <v>20967</v>
      </c>
      <c r="O1579" s="13" t="s">
        <v>690</v>
      </c>
      <c r="P1579" s="13" t="s">
        <v>20968</v>
      </c>
      <c r="Q1579" s="13" t="s">
        <v>185</v>
      </c>
      <c r="R1579" s="13" t="s">
        <v>20969</v>
      </c>
      <c r="S1579" s="13" t="s">
        <v>690</v>
      </c>
      <c r="T1579" s="13" t="s">
        <v>20970</v>
      </c>
      <c r="U1579" s="13" t="s">
        <v>185</v>
      </c>
      <c r="V1579" s="13" t="s">
        <v>20971</v>
      </c>
      <c r="W1579" s="13" t="s">
        <v>185</v>
      </c>
      <c r="X1579" s="13" t="s">
        <v>20972</v>
      </c>
      <c r="Y1579" s="14"/>
      <c r="Z1579" s="14"/>
      <c r="AA1579" s="14"/>
      <c r="AB1579" s="14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/>
      <c r="AU1579" s="14"/>
      <c r="AV1579" s="14"/>
      <c r="AW1579" s="14"/>
      <c r="AX1579" s="14"/>
      <c r="AY1579" s="14"/>
      <c r="AZ1579" s="14"/>
      <c r="BA1579" s="14"/>
      <c r="BB1579" s="14"/>
      <c r="BC1579" s="14"/>
      <c r="BD1579" s="14"/>
      <c r="BE1579" s="14"/>
      <c r="BF1579" s="14"/>
      <c r="BG1579" s="14"/>
      <c r="BH1579" s="14"/>
      <c r="BI1579" s="14"/>
      <c r="BJ1579" s="14"/>
      <c r="BK1579" s="14"/>
      <c r="BL1579" s="14"/>
      <c r="BM1579" s="14"/>
      <c r="BN1579" s="14"/>
      <c r="BO1579" s="14"/>
      <c r="BP1579" s="14"/>
      <c r="BQ1579" s="14"/>
      <c r="BR1579" s="14"/>
      <c r="BS1579" s="19" t="s">
        <v>217</v>
      </c>
      <c r="BT1579" s="16" t="s">
        <v>218</v>
      </c>
      <c r="BU1579" s="17">
        <v>46049.519375</v>
      </c>
      <c r="BV1579" s="16" t="s">
        <v>218</v>
      </c>
      <c r="BW1579" s="17">
        <v>46049.51949074074</v>
      </c>
      <c r="BX1579" s="16" t="s">
        <v>218</v>
      </c>
      <c r="BY1579" s="17">
        <v>46049.51949074074</v>
      </c>
      <c r="BZ1579" s="26" t="s">
        <v>219</v>
      </c>
      <c r="CA1579" s="14"/>
      <c r="CB1579" s="14"/>
      <c r="CC1579" s="14"/>
      <c r="CD1579" s="14"/>
      <c r="CE1579" s="14"/>
      <c r="CF1579" s="14"/>
      <c r="CG1579" s="14"/>
      <c r="CH1579" s="14"/>
      <c r="CI1579" s="14"/>
      <c r="CJ1579" s="14"/>
      <c r="CK1579" s="14"/>
      <c r="CL1579" s="14"/>
      <c r="CM1579" s="14"/>
      <c r="CN1579" s="14"/>
      <c r="CO1579" s="14"/>
      <c r="CP1579" s="14"/>
      <c r="CQ1579" s="14"/>
      <c r="CR1579" s="14"/>
      <c r="CS1579" s="14"/>
      <c r="CT1579" s="14"/>
      <c r="CU1579" s="14"/>
      <c r="CV1579" s="14"/>
      <c r="CW1579" s="14"/>
      <c r="CX1579" s="14"/>
      <c r="CY1579" s="14"/>
      <c r="CZ1579" s="14"/>
      <c r="DA1579" s="14"/>
      <c r="DB1579" s="14"/>
      <c r="DC1579" s="14"/>
      <c r="DD1579" s="14"/>
      <c r="DE1579" s="19" t="s">
        <v>217</v>
      </c>
      <c r="DF1579" s="19" t="s">
        <v>274</v>
      </c>
      <c r="DG1579" s="18"/>
      <c r="DH1579" s="19" t="s">
        <v>274</v>
      </c>
      <c r="DI1579" s="18"/>
      <c r="DJ1579" s="19" t="s">
        <v>274</v>
      </c>
      <c r="DK1579" s="18"/>
      <c r="DL1579" s="26" t="s">
        <v>224</v>
      </c>
      <c r="DM1579" s="13" t="s">
        <v>185</v>
      </c>
      <c r="DN1579" s="13" t="s">
        <v>20973</v>
      </c>
      <c r="DO1579" s="13" t="s">
        <v>185</v>
      </c>
      <c r="DP1579" s="13" t="s">
        <v>20974</v>
      </c>
      <c r="DQ1579" s="14"/>
      <c r="DR1579" s="14"/>
      <c r="DS1579" s="14"/>
      <c r="DT1579" s="14"/>
      <c r="DU1579" s="14"/>
      <c r="DV1579" s="14"/>
      <c r="DW1579" s="14"/>
      <c r="DX1579" s="14"/>
      <c r="DY1579" s="14"/>
      <c r="DZ1579" s="14"/>
      <c r="EA1579" s="14"/>
      <c r="EB1579" s="14"/>
      <c r="EC1579" s="14"/>
      <c r="ED1579" s="14"/>
      <c r="EE1579" s="14"/>
      <c r="EF1579" s="14"/>
      <c r="EG1579" s="14"/>
      <c r="EH1579" s="14"/>
      <c r="EI1579" s="19" t="s">
        <v>217</v>
      </c>
      <c r="EJ1579" s="16" t="s">
        <v>218</v>
      </c>
      <c r="EK1579" s="17">
        <v>46093.65189814815</v>
      </c>
      <c r="EL1579" s="26" t="s">
        <v>233</v>
      </c>
      <c r="EM1579" s="13" t="s">
        <v>185</v>
      </c>
      <c r="EN1579" s="13" t="s">
        <v>20975</v>
      </c>
      <c r="EO1579" s="13" t="s">
        <v>185</v>
      </c>
      <c r="EP1579" s="13" t="s">
        <v>20976</v>
      </c>
      <c r="EQ1579" s="13" t="s">
        <v>185</v>
      </c>
      <c r="ER1579" s="13" t="s">
        <v>20976</v>
      </c>
      <c r="ES1579" s="13" t="s">
        <v>185</v>
      </c>
      <c r="ET1579" s="13" t="s">
        <v>20977</v>
      </c>
      <c r="EU1579" s="14"/>
      <c r="EV1579" s="14"/>
      <c r="EW1579" s="14"/>
      <c r="EX1579" s="14"/>
      <c r="EY1579" s="14"/>
      <c r="EZ1579" s="14"/>
      <c r="FA1579" s="14"/>
      <c r="FB1579" s="14"/>
      <c r="FC1579" s="14"/>
      <c r="FD1579" s="14"/>
      <c r="FE1579" s="14"/>
      <c r="FF1579" s="14"/>
      <c r="FG1579" s="14"/>
      <c r="FH1579" s="14"/>
      <c r="FI1579" s="19" t="s">
        <v>217</v>
      </c>
      <c r="FJ1579" s="16" t="s">
        <v>218</v>
      </c>
      <c r="FK1579" s="17">
        <v>46095.46192129629</v>
      </c>
      <c r="FL1579" s="14"/>
      <c r="FM1579" s="14"/>
      <c r="FN1579" s="16" t="s">
        <v>3301</v>
      </c>
      <c r="FO1579" s="17">
        <v>46095.46192129629</v>
      </c>
      <c r="FP1579" s="13" t="s">
        <v>20975</v>
      </c>
      <c r="FQ1579" s="13" t="s">
        <v>20978</v>
      </c>
      <c r="FR1579" s="13" t="s">
        <v>20972</v>
      </c>
      <c r="FS1579" s="14"/>
      <c r="FT1579" s="14"/>
      <c r="FU1579" s="14" t="str">
        <f t="shared" si="19"/>
        <v>Base de Dados_Images/21T100.Imagem do Equipamento-.152714.jpg</v>
      </c>
      <c r="FV1579" s="20"/>
      <c r="FW1579" s="20"/>
    </row>
    <row r="1580" ht="15.75" hidden="1" customHeight="1">
      <c r="A1580" s="10" t="s">
        <v>19116</v>
      </c>
      <c r="B1580" s="10" t="s">
        <v>20568</v>
      </c>
      <c r="C1580" s="10" t="s">
        <v>386</v>
      </c>
      <c r="D1580" s="10" t="s">
        <v>20979</v>
      </c>
      <c r="E1580" s="11" t="s">
        <v>20980</v>
      </c>
      <c r="F1580" s="26" t="s">
        <v>184</v>
      </c>
      <c r="G1580" s="13" t="s">
        <v>185</v>
      </c>
      <c r="H1580" s="13" t="s">
        <v>20981</v>
      </c>
      <c r="I1580" s="13" t="s">
        <v>185</v>
      </c>
      <c r="J1580" s="13" t="s">
        <v>20982</v>
      </c>
      <c r="K1580" s="13" t="s">
        <v>185</v>
      </c>
      <c r="L1580" s="13" t="s">
        <v>20983</v>
      </c>
      <c r="M1580" s="13" t="s">
        <v>690</v>
      </c>
      <c r="N1580" s="13" t="s">
        <v>20984</v>
      </c>
      <c r="O1580" s="13" t="s">
        <v>690</v>
      </c>
      <c r="P1580" s="13" t="s">
        <v>20985</v>
      </c>
      <c r="Q1580" s="13" t="s">
        <v>185</v>
      </c>
      <c r="R1580" s="13" t="s">
        <v>20986</v>
      </c>
      <c r="S1580" s="13" t="s">
        <v>690</v>
      </c>
      <c r="T1580" s="13" t="s">
        <v>20987</v>
      </c>
      <c r="U1580" s="13" t="s">
        <v>185</v>
      </c>
      <c r="V1580" s="13" t="s">
        <v>20988</v>
      </c>
      <c r="W1580" s="13" t="s">
        <v>405</v>
      </c>
      <c r="X1580" s="13" t="s">
        <v>20989</v>
      </c>
      <c r="Y1580" s="14"/>
      <c r="Z1580" s="14"/>
      <c r="AA1580" s="14"/>
      <c r="AB1580" s="14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/>
      <c r="AU1580" s="14"/>
      <c r="AV1580" s="14"/>
      <c r="AW1580" s="14"/>
      <c r="AX1580" s="14"/>
      <c r="AY1580" s="14"/>
      <c r="AZ1580" s="14"/>
      <c r="BA1580" s="14"/>
      <c r="BB1580" s="14"/>
      <c r="BC1580" s="14"/>
      <c r="BD1580" s="14"/>
      <c r="BE1580" s="14"/>
      <c r="BF1580" s="14"/>
      <c r="BG1580" s="14"/>
      <c r="BH1580" s="14"/>
      <c r="BI1580" s="14"/>
      <c r="BJ1580" s="14"/>
      <c r="BK1580" s="14"/>
      <c r="BL1580" s="14"/>
      <c r="BM1580" s="14"/>
      <c r="BN1580" s="14"/>
      <c r="BO1580" s="14"/>
      <c r="BP1580" s="14"/>
      <c r="BQ1580" s="14"/>
      <c r="BR1580" s="14"/>
      <c r="BS1580" s="16" t="s">
        <v>218</v>
      </c>
      <c r="BT1580" s="16" t="s">
        <v>218</v>
      </c>
      <c r="BU1580" s="17">
        <v>46049.51515046296</v>
      </c>
      <c r="BV1580" s="19" t="s">
        <v>217</v>
      </c>
      <c r="BW1580" s="18"/>
      <c r="BX1580" s="19" t="s">
        <v>217</v>
      </c>
      <c r="BY1580" s="18"/>
      <c r="BZ1580" s="26" t="s">
        <v>219</v>
      </c>
      <c r="CA1580" s="14"/>
      <c r="CB1580" s="14"/>
      <c r="CC1580" s="14"/>
      <c r="CD1580" s="14"/>
      <c r="CE1580" s="14"/>
      <c r="CF1580" s="14"/>
      <c r="CG1580" s="14"/>
      <c r="CH1580" s="14"/>
      <c r="CI1580" s="14"/>
      <c r="CJ1580" s="14"/>
      <c r="CK1580" s="14"/>
      <c r="CL1580" s="14"/>
      <c r="CM1580" s="14"/>
      <c r="CN1580" s="14"/>
      <c r="CO1580" s="14"/>
      <c r="CP1580" s="14"/>
      <c r="CQ1580" s="14"/>
      <c r="CR1580" s="14"/>
      <c r="CS1580" s="14"/>
      <c r="CT1580" s="14"/>
      <c r="CU1580" s="14"/>
      <c r="CV1580" s="14"/>
      <c r="CW1580" s="14"/>
      <c r="CX1580" s="14"/>
      <c r="CY1580" s="14"/>
      <c r="CZ1580" s="14"/>
      <c r="DA1580" s="14"/>
      <c r="DB1580" s="14"/>
      <c r="DC1580" s="14"/>
      <c r="DD1580" s="14"/>
      <c r="DE1580" s="19" t="s">
        <v>217</v>
      </c>
      <c r="DF1580" s="19" t="s">
        <v>274</v>
      </c>
      <c r="DG1580" s="18"/>
      <c r="DH1580" s="19" t="s">
        <v>274</v>
      </c>
      <c r="DI1580" s="18"/>
      <c r="DJ1580" s="19" t="s">
        <v>274</v>
      </c>
      <c r="DK1580" s="18"/>
      <c r="DL1580" s="26" t="s">
        <v>224</v>
      </c>
      <c r="DM1580" s="13" t="s">
        <v>185</v>
      </c>
      <c r="DN1580" s="13" t="s">
        <v>20990</v>
      </c>
      <c r="DO1580" s="13" t="s">
        <v>185</v>
      </c>
      <c r="DP1580" s="13" t="s">
        <v>20991</v>
      </c>
      <c r="DQ1580" s="14"/>
      <c r="DR1580" s="14"/>
      <c r="DS1580" s="14"/>
      <c r="DT1580" s="14"/>
      <c r="DU1580" s="14"/>
      <c r="DV1580" s="14"/>
      <c r="DW1580" s="14"/>
      <c r="DX1580" s="14"/>
      <c r="DY1580" s="14"/>
      <c r="DZ1580" s="14"/>
      <c r="EA1580" s="14"/>
      <c r="EB1580" s="14"/>
      <c r="EC1580" s="14"/>
      <c r="ED1580" s="14"/>
      <c r="EE1580" s="14"/>
      <c r="EF1580" s="14"/>
      <c r="EG1580" s="14"/>
      <c r="EH1580" s="14"/>
      <c r="EI1580" s="19" t="s">
        <v>217</v>
      </c>
      <c r="EJ1580" s="16" t="s">
        <v>218</v>
      </c>
      <c r="EK1580" s="17">
        <v>46093.65200231481</v>
      </c>
      <c r="EL1580" s="26" t="s">
        <v>233</v>
      </c>
      <c r="EM1580" s="13" t="s">
        <v>185</v>
      </c>
      <c r="EN1580" s="13" t="s">
        <v>20992</v>
      </c>
      <c r="EO1580" s="13" t="s">
        <v>185</v>
      </c>
      <c r="EP1580" s="13" t="s">
        <v>20993</v>
      </c>
      <c r="EQ1580" s="13" t="s">
        <v>185</v>
      </c>
      <c r="ER1580" s="13" t="s">
        <v>20993</v>
      </c>
      <c r="ES1580" s="13" t="s">
        <v>185</v>
      </c>
      <c r="ET1580" s="13" t="s">
        <v>20994</v>
      </c>
      <c r="EU1580" s="14"/>
      <c r="EV1580" s="14"/>
      <c r="EW1580" s="14"/>
      <c r="EX1580" s="14"/>
      <c r="EY1580" s="14"/>
      <c r="EZ1580" s="14"/>
      <c r="FA1580" s="14"/>
      <c r="FB1580" s="14"/>
      <c r="FC1580" s="14"/>
      <c r="FD1580" s="14"/>
      <c r="FE1580" s="14"/>
      <c r="FF1580" s="14"/>
      <c r="FG1580" s="14"/>
      <c r="FH1580" s="14"/>
      <c r="FI1580" s="19" t="s">
        <v>217</v>
      </c>
      <c r="FJ1580" s="16" t="s">
        <v>218</v>
      </c>
      <c r="FK1580" s="17">
        <v>46095.46219907407</v>
      </c>
      <c r="FL1580" s="14"/>
      <c r="FM1580" s="14"/>
      <c r="FN1580" s="19" t="s">
        <v>234</v>
      </c>
      <c r="FO1580" s="18"/>
      <c r="FP1580" s="13" t="s">
        <v>20992</v>
      </c>
      <c r="FQ1580" s="13" t="s">
        <v>20995</v>
      </c>
      <c r="FR1580" s="13" t="s">
        <v>20989</v>
      </c>
      <c r="FS1580" s="14"/>
      <c r="FT1580" s="14"/>
      <c r="FU1580" s="14" t="str">
        <f t="shared" si="19"/>
        <v>Base de Dados_Images/21T090.Imagem do Equipamento-.152117.jpg</v>
      </c>
      <c r="FV1580" s="20"/>
      <c r="FW1580" s="20"/>
    </row>
    <row r="1581" ht="15.75" hidden="1" customHeight="1">
      <c r="A1581" s="10" t="s">
        <v>19116</v>
      </c>
      <c r="B1581" s="10" t="s">
        <v>20568</v>
      </c>
      <c r="C1581" s="10" t="s">
        <v>386</v>
      </c>
      <c r="D1581" s="10" t="s">
        <v>20996</v>
      </c>
      <c r="E1581" s="11" t="s">
        <v>20997</v>
      </c>
      <c r="F1581" s="26" t="s">
        <v>184</v>
      </c>
      <c r="G1581" s="13" t="s">
        <v>185</v>
      </c>
      <c r="H1581" s="13" t="s">
        <v>20998</v>
      </c>
      <c r="I1581" s="13" t="s">
        <v>185</v>
      </c>
      <c r="J1581" s="13" t="s">
        <v>20999</v>
      </c>
      <c r="K1581" s="13" t="s">
        <v>185</v>
      </c>
      <c r="L1581" s="13" t="s">
        <v>21000</v>
      </c>
      <c r="M1581" s="13" t="s">
        <v>690</v>
      </c>
      <c r="N1581" s="13" t="s">
        <v>21001</v>
      </c>
      <c r="O1581" s="13" t="s">
        <v>690</v>
      </c>
      <c r="P1581" s="13" t="s">
        <v>21002</v>
      </c>
      <c r="Q1581" s="13" t="s">
        <v>185</v>
      </c>
      <c r="R1581" s="13" t="s">
        <v>21003</v>
      </c>
      <c r="S1581" s="13" t="s">
        <v>690</v>
      </c>
      <c r="T1581" s="13" t="s">
        <v>21004</v>
      </c>
      <c r="U1581" s="13" t="s">
        <v>185</v>
      </c>
      <c r="V1581" s="13" t="s">
        <v>21005</v>
      </c>
      <c r="W1581" s="13" t="s">
        <v>185</v>
      </c>
      <c r="X1581" s="13" t="s">
        <v>21006</v>
      </c>
      <c r="Y1581" s="14"/>
      <c r="Z1581" s="14"/>
      <c r="AA1581" s="14"/>
      <c r="AB1581" s="14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/>
      <c r="AU1581" s="14"/>
      <c r="AV1581" s="14"/>
      <c r="AW1581" s="14"/>
      <c r="AX1581" s="14"/>
      <c r="AY1581" s="14"/>
      <c r="AZ1581" s="14"/>
      <c r="BA1581" s="14"/>
      <c r="BB1581" s="14"/>
      <c r="BC1581" s="14"/>
      <c r="BD1581" s="14"/>
      <c r="BE1581" s="14"/>
      <c r="BF1581" s="14"/>
      <c r="BG1581" s="14"/>
      <c r="BH1581" s="14"/>
      <c r="BI1581" s="14"/>
      <c r="BJ1581" s="14"/>
      <c r="BK1581" s="14"/>
      <c r="BL1581" s="14"/>
      <c r="BM1581" s="14"/>
      <c r="BN1581" s="14"/>
      <c r="BO1581" s="14"/>
      <c r="BP1581" s="14"/>
      <c r="BQ1581" s="14"/>
      <c r="BR1581" s="14"/>
      <c r="BS1581" s="19" t="s">
        <v>217</v>
      </c>
      <c r="BT1581" s="16" t="s">
        <v>218</v>
      </c>
      <c r="BU1581" s="17">
        <v>46049.51777777778</v>
      </c>
      <c r="BV1581" s="16" t="s">
        <v>218</v>
      </c>
      <c r="BW1581" s="17">
        <v>46049.517847222225</v>
      </c>
      <c r="BX1581" s="16" t="s">
        <v>218</v>
      </c>
      <c r="BY1581" s="17">
        <v>46049.517847222225</v>
      </c>
      <c r="BZ1581" s="26" t="s">
        <v>219</v>
      </c>
      <c r="CA1581" s="14"/>
      <c r="CB1581" s="14"/>
      <c r="CC1581" s="14"/>
      <c r="CD1581" s="14"/>
      <c r="CE1581" s="14"/>
      <c r="CF1581" s="14"/>
      <c r="CG1581" s="14"/>
      <c r="CH1581" s="14"/>
      <c r="CI1581" s="14"/>
      <c r="CJ1581" s="14"/>
      <c r="CK1581" s="14"/>
      <c r="CL1581" s="14"/>
      <c r="CM1581" s="14"/>
      <c r="CN1581" s="14"/>
      <c r="CO1581" s="14"/>
      <c r="CP1581" s="14"/>
      <c r="CQ1581" s="14"/>
      <c r="CR1581" s="14"/>
      <c r="CS1581" s="14"/>
      <c r="CT1581" s="14"/>
      <c r="CU1581" s="14"/>
      <c r="CV1581" s="14"/>
      <c r="CW1581" s="14"/>
      <c r="CX1581" s="14"/>
      <c r="CY1581" s="14"/>
      <c r="CZ1581" s="14"/>
      <c r="DA1581" s="14"/>
      <c r="DB1581" s="14"/>
      <c r="DC1581" s="14"/>
      <c r="DD1581" s="14"/>
      <c r="DE1581" s="19" t="s">
        <v>217</v>
      </c>
      <c r="DF1581" s="19" t="s">
        <v>274</v>
      </c>
      <c r="DG1581" s="18"/>
      <c r="DH1581" s="19" t="s">
        <v>274</v>
      </c>
      <c r="DI1581" s="18"/>
      <c r="DJ1581" s="19" t="s">
        <v>274</v>
      </c>
      <c r="DK1581" s="18"/>
      <c r="DL1581" s="26" t="s">
        <v>224</v>
      </c>
      <c r="DM1581" s="13" t="s">
        <v>185</v>
      </c>
      <c r="DN1581" s="13" t="s">
        <v>21007</v>
      </c>
      <c r="DO1581" s="13" t="s">
        <v>185</v>
      </c>
      <c r="DP1581" s="13" t="s">
        <v>21008</v>
      </c>
      <c r="DQ1581" s="14"/>
      <c r="DR1581" s="14"/>
      <c r="DS1581" s="14"/>
      <c r="DT1581" s="14"/>
      <c r="DU1581" s="14"/>
      <c r="DV1581" s="14"/>
      <c r="DW1581" s="14"/>
      <c r="DX1581" s="14"/>
      <c r="DY1581" s="14"/>
      <c r="DZ1581" s="14"/>
      <c r="EA1581" s="14"/>
      <c r="EB1581" s="14"/>
      <c r="EC1581" s="14"/>
      <c r="ED1581" s="14"/>
      <c r="EE1581" s="14"/>
      <c r="EF1581" s="14"/>
      <c r="EG1581" s="14"/>
      <c r="EH1581" s="14"/>
      <c r="EI1581" s="19" t="s">
        <v>217</v>
      </c>
      <c r="EJ1581" s="16" t="s">
        <v>218</v>
      </c>
      <c r="EK1581" s="17">
        <v>46093.652291666665</v>
      </c>
      <c r="EL1581" s="26" t="s">
        <v>233</v>
      </c>
      <c r="EM1581" s="13" t="s">
        <v>185</v>
      </c>
      <c r="EN1581" s="13" t="s">
        <v>21009</v>
      </c>
      <c r="EO1581" s="13" t="s">
        <v>185</v>
      </c>
      <c r="EP1581" s="13" t="s">
        <v>21009</v>
      </c>
      <c r="EQ1581" s="13" t="s">
        <v>185</v>
      </c>
      <c r="ER1581" s="13" t="s">
        <v>21010</v>
      </c>
      <c r="ES1581" s="13" t="s">
        <v>185</v>
      </c>
      <c r="ET1581" s="13" t="s">
        <v>21011</v>
      </c>
      <c r="EU1581" s="14"/>
      <c r="EV1581" s="14"/>
      <c r="EW1581" s="14"/>
      <c r="EX1581" s="14"/>
      <c r="EY1581" s="14"/>
      <c r="EZ1581" s="14"/>
      <c r="FA1581" s="14"/>
      <c r="FB1581" s="14"/>
      <c r="FC1581" s="14"/>
      <c r="FD1581" s="14"/>
      <c r="FE1581" s="14"/>
      <c r="FF1581" s="14"/>
      <c r="FG1581" s="14"/>
      <c r="FH1581" s="14"/>
      <c r="FI1581" s="19" t="s">
        <v>217</v>
      </c>
      <c r="FJ1581" s="16" t="s">
        <v>218</v>
      </c>
      <c r="FK1581" s="17">
        <v>46095.46239583333</v>
      </c>
      <c r="FL1581" s="14"/>
      <c r="FM1581" s="14"/>
      <c r="FN1581" s="16" t="s">
        <v>3301</v>
      </c>
      <c r="FO1581" s="17">
        <v>46095.46239583333</v>
      </c>
      <c r="FP1581" s="13" t="s">
        <v>21009</v>
      </c>
      <c r="FQ1581" s="13" t="s">
        <v>21012</v>
      </c>
      <c r="FR1581" s="13" t="s">
        <v>21006</v>
      </c>
      <c r="FS1581" s="14"/>
      <c r="FT1581" s="14"/>
      <c r="FU1581" s="14" t="str">
        <f t="shared" si="19"/>
        <v>Base de Dados_Images/21T075.Imagem do Equipamento-.152508.jpg</v>
      </c>
      <c r="FV1581" s="20"/>
      <c r="FW1581" s="20"/>
    </row>
    <row r="1582" ht="15.75" hidden="1" customHeight="1">
      <c r="A1582" s="10" t="s">
        <v>19116</v>
      </c>
      <c r="B1582" s="10" t="s">
        <v>20568</v>
      </c>
      <c r="C1582" s="10" t="s">
        <v>264</v>
      </c>
      <c r="D1582" s="10" t="s">
        <v>21013</v>
      </c>
      <c r="E1582" s="11" t="s">
        <v>21014</v>
      </c>
      <c r="F1582" s="26" t="s">
        <v>184</v>
      </c>
      <c r="G1582" s="13" t="s">
        <v>185</v>
      </c>
      <c r="H1582" s="13" t="s">
        <v>21015</v>
      </c>
      <c r="I1582" s="13" t="s">
        <v>185</v>
      </c>
      <c r="J1582" s="13" t="s">
        <v>21015</v>
      </c>
      <c r="K1582" s="13" t="s">
        <v>185</v>
      </c>
      <c r="L1582" s="13" t="s">
        <v>21016</v>
      </c>
      <c r="M1582" s="13" t="s">
        <v>185</v>
      </c>
      <c r="N1582" s="13" t="s">
        <v>21016</v>
      </c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/>
      <c r="AU1582" s="14"/>
      <c r="AV1582" s="14"/>
      <c r="AW1582" s="14"/>
      <c r="AX1582" s="14"/>
      <c r="AY1582" s="14"/>
      <c r="AZ1582" s="14"/>
      <c r="BA1582" s="14"/>
      <c r="BB1582" s="14"/>
      <c r="BC1582" s="14"/>
      <c r="BD1582" s="14"/>
      <c r="BE1582" s="14"/>
      <c r="BF1582" s="14"/>
      <c r="BG1582" s="14"/>
      <c r="BH1582" s="14"/>
      <c r="BI1582" s="14"/>
      <c r="BJ1582" s="14"/>
      <c r="BK1582" s="14"/>
      <c r="BL1582" s="14"/>
      <c r="BM1582" s="14"/>
      <c r="BN1582" s="14"/>
      <c r="BO1582" s="14"/>
      <c r="BP1582" s="14"/>
      <c r="BQ1582" s="14"/>
      <c r="BR1582" s="14"/>
      <c r="BS1582" s="19" t="s">
        <v>217</v>
      </c>
      <c r="BT1582" s="16" t="s">
        <v>218</v>
      </c>
      <c r="BU1582" s="17">
        <v>46078.36927083333</v>
      </c>
      <c r="BV1582" s="16" t="s">
        <v>218</v>
      </c>
      <c r="BW1582" s="17">
        <v>46078.36928240741</v>
      </c>
      <c r="BX1582" s="16" t="s">
        <v>218</v>
      </c>
      <c r="BY1582" s="17">
        <v>46078.36928240741</v>
      </c>
      <c r="BZ1582" s="26" t="s">
        <v>219</v>
      </c>
      <c r="CA1582" s="13" t="s">
        <v>185</v>
      </c>
      <c r="CB1582" s="13" t="s">
        <v>21017</v>
      </c>
      <c r="CC1582" s="13" t="s">
        <v>690</v>
      </c>
      <c r="CD1582" s="13" t="s">
        <v>21018</v>
      </c>
      <c r="CE1582" s="13" t="s">
        <v>185</v>
      </c>
      <c r="CF1582" s="13" t="s">
        <v>21019</v>
      </c>
      <c r="CG1582" s="14"/>
      <c r="CH1582" s="14"/>
      <c r="CI1582" s="14"/>
      <c r="CJ1582" s="14"/>
      <c r="CK1582" s="14"/>
      <c r="CL1582" s="14"/>
      <c r="CM1582" s="14"/>
      <c r="CN1582" s="14"/>
      <c r="CO1582" s="14"/>
      <c r="CP1582" s="14"/>
      <c r="CQ1582" s="14"/>
      <c r="CR1582" s="14"/>
      <c r="CS1582" s="14"/>
      <c r="CT1582" s="14"/>
      <c r="CU1582" s="14"/>
      <c r="CV1582" s="14"/>
      <c r="CW1582" s="14"/>
      <c r="CX1582" s="14"/>
      <c r="CY1582" s="14"/>
      <c r="CZ1582" s="14"/>
      <c r="DA1582" s="14"/>
      <c r="DB1582" s="14"/>
      <c r="DC1582" s="14"/>
      <c r="DD1582" s="14"/>
      <c r="DE1582" s="19" t="s">
        <v>217</v>
      </c>
      <c r="DF1582" s="19" t="s">
        <v>274</v>
      </c>
      <c r="DG1582" s="18"/>
      <c r="DH1582" s="16" t="s">
        <v>218</v>
      </c>
      <c r="DI1582" s="17">
        <v>46093.604895833334</v>
      </c>
      <c r="DJ1582" s="16" t="s">
        <v>218</v>
      </c>
      <c r="DK1582" s="17">
        <v>46093.604895833334</v>
      </c>
      <c r="DL1582" s="26" t="s">
        <v>224</v>
      </c>
      <c r="DM1582" s="13" t="s">
        <v>185</v>
      </c>
      <c r="DN1582" s="13" t="s">
        <v>21020</v>
      </c>
      <c r="DO1582" s="13" t="s">
        <v>185</v>
      </c>
      <c r="DP1582" s="13" t="s">
        <v>21021</v>
      </c>
      <c r="DQ1582" s="14"/>
      <c r="DR1582" s="14"/>
      <c r="DS1582" s="14"/>
      <c r="DT1582" s="14"/>
      <c r="DU1582" s="14"/>
      <c r="DV1582" s="14"/>
      <c r="DW1582" s="14"/>
      <c r="DX1582" s="14"/>
      <c r="DY1582" s="14"/>
      <c r="DZ1582" s="14"/>
      <c r="EA1582" s="14"/>
      <c r="EB1582" s="14"/>
      <c r="EC1582" s="14"/>
      <c r="ED1582" s="14"/>
      <c r="EE1582" s="14"/>
      <c r="EF1582" s="14"/>
      <c r="EG1582" s="14"/>
      <c r="EH1582" s="14"/>
      <c r="EI1582" s="19" t="s">
        <v>217</v>
      </c>
      <c r="EJ1582" s="16" t="s">
        <v>218</v>
      </c>
      <c r="EK1582" s="17">
        <v>46093.65278935185</v>
      </c>
      <c r="EL1582" s="26" t="s">
        <v>233</v>
      </c>
      <c r="EM1582" s="13" t="s">
        <v>185</v>
      </c>
      <c r="EN1582" s="13" t="s">
        <v>21022</v>
      </c>
      <c r="EO1582" s="13" t="s">
        <v>185</v>
      </c>
      <c r="EP1582" s="13" t="s">
        <v>21023</v>
      </c>
      <c r="EQ1582" s="14"/>
      <c r="ER1582" s="14"/>
      <c r="ES1582" s="14"/>
      <c r="ET1582" s="14"/>
      <c r="EU1582" s="14"/>
      <c r="EV1582" s="14"/>
      <c r="EW1582" s="14"/>
      <c r="EX1582" s="14"/>
      <c r="EY1582" s="14"/>
      <c r="EZ1582" s="14"/>
      <c r="FA1582" s="14"/>
      <c r="FB1582" s="14"/>
      <c r="FC1582" s="14"/>
      <c r="FD1582" s="14"/>
      <c r="FE1582" s="14"/>
      <c r="FF1582" s="14"/>
      <c r="FG1582" s="14"/>
      <c r="FH1582" s="14"/>
      <c r="FI1582" s="19" t="s">
        <v>217</v>
      </c>
      <c r="FJ1582" s="16" t="s">
        <v>218</v>
      </c>
      <c r="FK1582" s="17">
        <v>46095.462534722225</v>
      </c>
      <c r="FL1582" s="14"/>
      <c r="FM1582" s="14"/>
      <c r="FN1582" s="16" t="s">
        <v>3301</v>
      </c>
      <c r="FO1582" s="17">
        <v>46095.462534722225</v>
      </c>
      <c r="FP1582" s="13" t="s">
        <v>21022</v>
      </c>
      <c r="FQ1582" s="13" t="s">
        <v>21024</v>
      </c>
      <c r="FR1582" s="13" t="s">
        <v>21025</v>
      </c>
      <c r="FS1582" s="14"/>
      <c r="FT1582" s="14"/>
      <c r="FU1582" s="14" t="str">
        <f t="shared" si="19"/>
        <v>Base de Dados_Images/21-LSH-090-B01.Imagem do Equipamento-.115148.jpg</v>
      </c>
      <c r="FV1582" s="20"/>
      <c r="FW1582" s="20"/>
    </row>
    <row r="1583" ht="15.75" hidden="1" customHeight="1">
      <c r="A1583" s="10" t="s">
        <v>19116</v>
      </c>
      <c r="B1583" s="10" t="s">
        <v>20568</v>
      </c>
      <c r="C1583" s="10" t="s">
        <v>264</v>
      </c>
      <c r="D1583" s="10" t="s">
        <v>21026</v>
      </c>
      <c r="E1583" s="11" t="s">
        <v>21027</v>
      </c>
      <c r="F1583" s="26" t="s">
        <v>184</v>
      </c>
      <c r="G1583" s="13" t="s">
        <v>185</v>
      </c>
      <c r="H1583" s="13" t="s">
        <v>21028</v>
      </c>
      <c r="I1583" s="13" t="s">
        <v>185</v>
      </c>
      <c r="J1583" s="13" t="s">
        <v>21029</v>
      </c>
      <c r="K1583" s="13" t="s">
        <v>185</v>
      </c>
      <c r="L1583" s="13" t="s">
        <v>21029</v>
      </c>
      <c r="M1583" s="13" t="s">
        <v>185</v>
      </c>
      <c r="N1583" s="13" t="s">
        <v>21030</v>
      </c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/>
      <c r="AU1583" s="14"/>
      <c r="AV1583" s="14"/>
      <c r="AW1583" s="14"/>
      <c r="AX1583" s="14"/>
      <c r="AY1583" s="14"/>
      <c r="AZ1583" s="14"/>
      <c r="BA1583" s="14"/>
      <c r="BB1583" s="14"/>
      <c r="BC1583" s="14"/>
      <c r="BD1583" s="14"/>
      <c r="BE1583" s="14"/>
      <c r="BF1583" s="14"/>
      <c r="BG1583" s="14"/>
      <c r="BH1583" s="14"/>
      <c r="BI1583" s="14"/>
      <c r="BJ1583" s="14"/>
      <c r="BK1583" s="14"/>
      <c r="BL1583" s="14"/>
      <c r="BM1583" s="14"/>
      <c r="BN1583" s="14"/>
      <c r="BO1583" s="14"/>
      <c r="BP1583" s="14"/>
      <c r="BQ1583" s="14"/>
      <c r="BR1583" s="14"/>
      <c r="BS1583" s="19" t="s">
        <v>217</v>
      </c>
      <c r="BT1583" s="16" t="s">
        <v>218</v>
      </c>
      <c r="BU1583" s="17">
        <v>46078.36997685185</v>
      </c>
      <c r="BV1583" s="16" t="s">
        <v>218</v>
      </c>
      <c r="BW1583" s="17">
        <v>46078.37</v>
      </c>
      <c r="BX1583" s="16" t="s">
        <v>218</v>
      </c>
      <c r="BY1583" s="17">
        <v>46078.37</v>
      </c>
      <c r="BZ1583" s="26" t="s">
        <v>219</v>
      </c>
      <c r="CA1583" s="13" t="s">
        <v>185</v>
      </c>
      <c r="CB1583" s="13" t="s">
        <v>21031</v>
      </c>
      <c r="CC1583" s="13" t="s">
        <v>690</v>
      </c>
      <c r="CD1583" s="13" t="s">
        <v>21032</v>
      </c>
      <c r="CE1583" s="13" t="s">
        <v>185</v>
      </c>
      <c r="CF1583" s="13" t="s">
        <v>21033</v>
      </c>
      <c r="CG1583" s="14"/>
      <c r="CH1583" s="14"/>
      <c r="CI1583" s="14"/>
      <c r="CJ1583" s="14"/>
      <c r="CK1583" s="14"/>
      <c r="CL1583" s="14"/>
      <c r="CM1583" s="14"/>
      <c r="CN1583" s="14"/>
      <c r="CO1583" s="14"/>
      <c r="CP1583" s="14"/>
      <c r="CQ1583" s="14"/>
      <c r="CR1583" s="14"/>
      <c r="CS1583" s="14"/>
      <c r="CT1583" s="14"/>
      <c r="CU1583" s="14"/>
      <c r="CV1583" s="14"/>
      <c r="CW1583" s="14"/>
      <c r="CX1583" s="14"/>
      <c r="CY1583" s="14"/>
      <c r="CZ1583" s="14"/>
      <c r="DA1583" s="14"/>
      <c r="DB1583" s="14"/>
      <c r="DC1583" s="14"/>
      <c r="DD1583" s="14"/>
      <c r="DE1583" s="19" t="s">
        <v>217</v>
      </c>
      <c r="DF1583" s="19" t="s">
        <v>274</v>
      </c>
      <c r="DG1583" s="18"/>
      <c r="DH1583" s="16" t="s">
        <v>218</v>
      </c>
      <c r="DI1583" s="17">
        <v>46093.605162037034</v>
      </c>
      <c r="DJ1583" s="16" t="s">
        <v>218</v>
      </c>
      <c r="DK1583" s="17">
        <v>46093.605162037034</v>
      </c>
      <c r="DL1583" s="26" t="s">
        <v>224</v>
      </c>
      <c r="DM1583" s="13" t="s">
        <v>185</v>
      </c>
      <c r="DN1583" s="13" t="s">
        <v>21034</v>
      </c>
      <c r="DO1583" s="13" t="s">
        <v>185</v>
      </c>
      <c r="DP1583" s="13" t="s">
        <v>21035</v>
      </c>
      <c r="DQ1583" s="14"/>
      <c r="DR1583" s="14"/>
      <c r="DS1583" s="14"/>
      <c r="DT1583" s="14"/>
      <c r="DU1583" s="14"/>
      <c r="DV1583" s="14"/>
      <c r="DW1583" s="14"/>
      <c r="DX1583" s="14"/>
      <c r="DY1583" s="14"/>
      <c r="DZ1583" s="14"/>
      <c r="EA1583" s="14"/>
      <c r="EB1583" s="14"/>
      <c r="EC1583" s="14"/>
      <c r="ED1583" s="14"/>
      <c r="EE1583" s="14"/>
      <c r="EF1583" s="14"/>
      <c r="EG1583" s="14"/>
      <c r="EH1583" s="14"/>
      <c r="EI1583" s="19" t="s">
        <v>217</v>
      </c>
      <c r="EJ1583" s="16" t="s">
        <v>218</v>
      </c>
      <c r="EK1583" s="17">
        <v>46093.65292824074</v>
      </c>
      <c r="EL1583" s="26" t="s">
        <v>233</v>
      </c>
      <c r="EM1583" s="13" t="s">
        <v>185</v>
      </c>
      <c r="EN1583" s="13" t="s">
        <v>21036</v>
      </c>
      <c r="EO1583" s="13" t="s">
        <v>185</v>
      </c>
      <c r="EP1583" s="13" t="s">
        <v>21037</v>
      </c>
      <c r="EQ1583" s="14"/>
      <c r="ER1583" s="14"/>
      <c r="ES1583" s="14"/>
      <c r="ET1583" s="14"/>
      <c r="EU1583" s="14"/>
      <c r="EV1583" s="14"/>
      <c r="EW1583" s="14"/>
      <c r="EX1583" s="14"/>
      <c r="EY1583" s="14"/>
      <c r="EZ1583" s="14"/>
      <c r="FA1583" s="14"/>
      <c r="FB1583" s="14"/>
      <c r="FC1583" s="14"/>
      <c r="FD1583" s="14"/>
      <c r="FE1583" s="14"/>
      <c r="FF1583" s="14"/>
      <c r="FG1583" s="14"/>
      <c r="FH1583" s="14"/>
      <c r="FI1583" s="19" t="s">
        <v>217</v>
      </c>
      <c r="FJ1583" s="16" t="s">
        <v>218</v>
      </c>
      <c r="FK1583" s="17">
        <v>46095.46287037037</v>
      </c>
      <c r="FL1583" s="14"/>
      <c r="FM1583" s="14"/>
      <c r="FN1583" s="16" t="s">
        <v>3301</v>
      </c>
      <c r="FO1583" s="17">
        <v>46095.46287037037</v>
      </c>
      <c r="FP1583" s="13" t="s">
        <v>21036</v>
      </c>
      <c r="FQ1583" s="13" t="s">
        <v>21038</v>
      </c>
      <c r="FR1583" s="13" t="s">
        <v>21030</v>
      </c>
      <c r="FS1583" s="14"/>
      <c r="FT1583" s="14"/>
      <c r="FU1583" s="14" t="str">
        <f t="shared" si="19"/>
        <v>Base de Dados_Images/21-LSL-075-B01.Imagem do Equipamento-.115250.jpg</v>
      </c>
      <c r="FV1583" s="20"/>
      <c r="FW1583" s="20"/>
    </row>
    <row r="1584" ht="15.75" hidden="1" customHeight="1">
      <c r="A1584" s="10" t="s">
        <v>19116</v>
      </c>
      <c r="B1584" s="10" t="s">
        <v>20568</v>
      </c>
      <c r="C1584" s="10" t="s">
        <v>264</v>
      </c>
      <c r="D1584" s="10" t="s">
        <v>21039</v>
      </c>
      <c r="E1584" s="11" t="s">
        <v>21040</v>
      </c>
      <c r="F1584" s="26" t="s">
        <v>184</v>
      </c>
      <c r="G1584" s="13" t="s">
        <v>185</v>
      </c>
      <c r="H1584" s="13" t="s">
        <v>21041</v>
      </c>
      <c r="I1584" s="13" t="s">
        <v>185</v>
      </c>
      <c r="J1584" s="13" t="s">
        <v>21042</v>
      </c>
      <c r="K1584" s="13" t="s">
        <v>185</v>
      </c>
      <c r="L1584" s="13" t="s">
        <v>21043</v>
      </c>
      <c r="M1584" s="13" t="s">
        <v>185</v>
      </c>
      <c r="N1584" s="13" t="s">
        <v>21044</v>
      </c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/>
      <c r="AU1584" s="14"/>
      <c r="AV1584" s="14"/>
      <c r="AW1584" s="14"/>
      <c r="AX1584" s="14"/>
      <c r="AY1584" s="14"/>
      <c r="AZ1584" s="14"/>
      <c r="BA1584" s="14"/>
      <c r="BB1584" s="14"/>
      <c r="BC1584" s="14"/>
      <c r="BD1584" s="14"/>
      <c r="BE1584" s="14"/>
      <c r="BF1584" s="14"/>
      <c r="BG1584" s="14"/>
      <c r="BH1584" s="14"/>
      <c r="BI1584" s="14"/>
      <c r="BJ1584" s="14"/>
      <c r="BK1584" s="14"/>
      <c r="BL1584" s="14"/>
      <c r="BM1584" s="14"/>
      <c r="BN1584" s="14"/>
      <c r="BO1584" s="14"/>
      <c r="BP1584" s="14"/>
      <c r="BQ1584" s="14"/>
      <c r="BR1584" s="14"/>
      <c r="BS1584" s="19" t="s">
        <v>217</v>
      </c>
      <c r="BT1584" s="16" t="s">
        <v>218</v>
      </c>
      <c r="BU1584" s="17">
        <v>46088.601585648146</v>
      </c>
      <c r="BV1584" s="16" t="s">
        <v>218</v>
      </c>
      <c r="BW1584" s="17">
        <v>46088.60165509259</v>
      </c>
      <c r="BX1584" s="16" t="s">
        <v>218</v>
      </c>
      <c r="BY1584" s="17">
        <v>46088.60165509259</v>
      </c>
      <c r="BZ1584" s="26" t="s">
        <v>219</v>
      </c>
      <c r="CA1584" s="13" t="s">
        <v>405</v>
      </c>
      <c r="CB1584" s="13" t="s">
        <v>21045</v>
      </c>
      <c r="CC1584" s="13" t="s">
        <v>405</v>
      </c>
      <c r="CD1584" s="13" t="s">
        <v>21046</v>
      </c>
      <c r="CE1584" s="13" t="s">
        <v>405</v>
      </c>
      <c r="CF1584" s="13" t="s">
        <v>21047</v>
      </c>
      <c r="CG1584" s="14"/>
      <c r="CH1584" s="14"/>
      <c r="CI1584" s="14"/>
      <c r="CJ1584" s="14"/>
      <c r="CK1584" s="14"/>
      <c r="CL1584" s="14"/>
      <c r="CM1584" s="14"/>
      <c r="CN1584" s="14"/>
      <c r="CO1584" s="14"/>
      <c r="CP1584" s="14"/>
      <c r="CQ1584" s="14"/>
      <c r="CR1584" s="14"/>
      <c r="CS1584" s="14"/>
      <c r="CT1584" s="14"/>
      <c r="CU1584" s="14"/>
      <c r="CV1584" s="14"/>
      <c r="CW1584" s="14"/>
      <c r="CX1584" s="14"/>
      <c r="CY1584" s="14"/>
      <c r="CZ1584" s="14"/>
      <c r="DA1584" s="14"/>
      <c r="DB1584" s="14"/>
      <c r="DC1584" s="14"/>
      <c r="DD1584" s="14"/>
      <c r="DE1584" s="16" t="s">
        <v>218</v>
      </c>
      <c r="DF1584" s="19" t="s">
        <v>274</v>
      </c>
      <c r="DG1584" s="18"/>
      <c r="DH1584" s="19" t="s">
        <v>217</v>
      </c>
      <c r="DI1584" s="18"/>
      <c r="DJ1584" s="19" t="s">
        <v>217</v>
      </c>
      <c r="DK1584" s="18"/>
      <c r="DL1584" s="26" t="s">
        <v>224</v>
      </c>
      <c r="DM1584" s="13" t="s">
        <v>405</v>
      </c>
      <c r="DN1584" s="13" t="s">
        <v>21048</v>
      </c>
      <c r="DO1584" s="13" t="s">
        <v>405</v>
      </c>
      <c r="DP1584" s="13" t="s">
        <v>21049</v>
      </c>
      <c r="DQ1584" s="14"/>
      <c r="DR1584" s="14"/>
      <c r="DS1584" s="14"/>
      <c r="DT1584" s="14"/>
      <c r="DU1584" s="14"/>
      <c r="DV1584" s="14"/>
      <c r="DW1584" s="14"/>
      <c r="DX1584" s="14"/>
      <c r="DY1584" s="14"/>
      <c r="DZ1584" s="14"/>
      <c r="EA1584" s="14"/>
      <c r="EB1584" s="14"/>
      <c r="EC1584" s="14"/>
      <c r="ED1584" s="14"/>
      <c r="EE1584" s="14"/>
      <c r="EF1584" s="14"/>
      <c r="EG1584" s="14"/>
      <c r="EH1584" s="14"/>
      <c r="EI1584" s="16" t="s">
        <v>218</v>
      </c>
      <c r="EJ1584" s="19" t="s">
        <v>217</v>
      </c>
      <c r="EK1584" s="18"/>
      <c r="EL1584" s="26" t="s">
        <v>233</v>
      </c>
      <c r="EM1584" s="13" t="s">
        <v>405</v>
      </c>
      <c r="EN1584" s="13" t="s">
        <v>21050</v>
      </c>
      <c r="EO1584" s="14"/>
      <c r="EP1584" s="14"/>
      <c r="EQ1584" s="14"/>
      <c r="ER1584" s="14"/>
      <c r="ES1584" s="14"/>
      <c r="ET1584" s="14"/>
      <c r="EU1584" s="14"/>
      <c r="EV1584" s="14"/>
      <c r="EW1584" s="14"/>
      <c r="EX1584" s="14"/>
      <c r="EY1584" s="14"/>
      <c r="EZ1584" s="14"/>
      <c r="FA1584" s="14"/>
      <c r="FB1584" s="14"/>
      <c r="FC1584" s="14"/>
      <c r="FD1584" s="14"/>
      <c r="FE1584" s="14"/>
      <c r="FF1584" s="14"/>
      <c r="FG1584" s="14"/>
      <c r="FH1584" s="14"/>
      <c r="FI1584" s="16" t="s">
        <v>218</v>
      </c>
      <c r="FJ1584" s="19" t="s">
        <v>217</v>
      </c>
      <c r="FK1584" s="18"/>
      <c r="FL1584" s="14"/>
      <c r="FM1584" s="14"/>
      <c r="FN1584" s="19" t="s">
        <v>234</v>
      </c>
      <c r="FO1584" s="18"/>
      <c r="FP1584" s="13" t="s">
        <v>21050</v>
      </c>
      <c r="FQ1584" s="13" t="s">
        <v>21051</v>
      </c>
      <c r="FR1584" s="13" t="s">
        <v>21045</v>
      </c>
      <c r="FS1584" s="14"/>
      <c r="FT1584" s="14"/>
      <c r="FU1584" s="14" t="str">
        <f t="shared" si="19"/>
        <v>Base de Dados_Images/21-WSH-100-B01.Imagem do Equipamento-.172615.jpg</v>
      </c>
      <c r="FV1584" s="20"/>
      <c r="FW1584" s="20"/>
    </row>
    <row r="1585" ht="15.75" hidden="1" customHeight="1">
      <c r="A1585" s="10" t="s">
        <v>19116</v>
      </c>
      <c r="B1585" s="10" t="s">
        <v>20568</v>
      </c>
      <c r="C1585" s="10" t="s">
        <v>264</v>
      </c>
      <c r="D1585" s="10" t="s">
        <v>21052</v>
      </c>
      <c r="E1585" s="11" t="s">
        <v>21040</v>
      </c>
      <c r="F1585" s="26" t="s">
        <v>184</v>
      </c>
      <c r="G1585" s="13" t="s">
        <v>405</v>
      </c>
      <c r="H1585" s="13" t="s">
        <v>21053</v>
      </c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/>
      <c r="AU1585" s="14"/>
      <c r="AV1585" s="14"/>
      <c r="AW1585" s="14"/>
      <c r="AX1585" s="14"/>
      <c r="AY1585" s="14"/>
      <c r="AZ1585" s="14"/>
      <c r="BA1585" s="14"/>
      <c r="BB1585" s="14"/>
      <c r="BC1585" s="14"/>
      <c r="BD1585" s="14"/>
      <c r="BE1585" s="14"/>
      <c r="BF1585" s="14"/>
      <c r="BG1585" s="14"/>
      <c r="BH1585" s="14"/>
      <c r="BI1585" s="14"/>
      <c r="BJ1585" s="14"/>
      <c r="BK1585" s="14"/>
      <c r="BL1585" s="14"/>
      <c r="BM1585" s="14"/>
      <c r="BN1585" s="14"/>
      <c r="BO1585" s="14"/>
      <c r="BP1585" s="14"/>
      <c r="BQ1585" s="14"/>
      <c r="BR1585" s="14"/>
      <c r="BS1585" s="16" t="s">
        <v>218</v>
      </c>
      <c r="BT1585" s="19" t="s">
        <v>217</v>
      </c>
      <c r="BU1585" s="18"/>
      <c r="BV1585" s="19" t="s">
        <v>217</v>
      </c>
      <c r="BW1585" s="18"/>
      <c r="BX1585" s="19" t="s">
        <v>217</v>
      </c>
      <c r="BY1585" s="18"/>
      <c r="BZ1585" s="26" t="s">
        <v>219</v>
      </c>
      <c r="CA1585" s="13" t="s">
        <v>405</v>
      </c>
      <c r="CB1585" s="13" t="s">
        <v>21054</v>
      </c>
      <c r="CC1585" s="14"/>
      <c r="CD1585" s="14"/>
      <c r="CE1585" s="14"/>
      <c r="CF1585" s="14"/>
      <c r="CG1585" s="14"/>
      <c r="CH1585" s="14"/>
      <c r="CI1585" s="14"/>
      <c r="CJ1585" s="14"/>
      <c r="CK1585" s="14"/>
      <c r="CL1585" s="14"/>
      <c r="CM1585" s="14"/>
      <c r="CN1585" s="14"/>
      <c r="CO1585" s="14"/>
      <c r="CP1585" s="14"/>
      <c r="CQ1585" s="14"/>
      <c r="CR1585" s="14"/>
      <c r="CS1585" s="14"/>
      <c r="CT1585" s="14"/>
      <c r="CU1585" s="14"/>
      <c r="CV1585" s="14"/>
      <c r="CW1585" s="14"/>
      <c r="CX1585" s="14"/>
      <c r="CY1585" s="14"/>
      <c r="CZ1585" s="14"/>
      <c r="DA1585" s="14"/>
      <c r="DB1585" s="14"/>
      <c r="DC1585" s="14"/>
      <c r="DD1585" s="14"/>
      <c r="DE1585" s="16" t="s">
        <v>218</v>
      </c>
      <c r="DF1585" s="19" t="s">
        <v>274</v>
      </c>
      <c r="DG1585" s="18"/>
      <c r="DH1585" s="19" t="s">
        <v>217</v>
      </c>
      <c r="DI1585" s="18"/>
      <c r="DJ1585" s="19" t="s">
        <v>217</v>
      </c>
      <c r="DK1585" s="18"/>
      <c r="DL1585" s="26" t="s">
        <v>224</v>
      </c>
      <c r="DM1585" s="13" t="s">
        <v>405</v>
      </c>
      <c r="DN1585" s="13" t="s">
        <v>21055</v>
      </c>
      <c r="DO1585" s="14"/>
      <c r="DP1585" s="14"/>
      <c r="DQ1585" s="14"/>
      <c r="DR1585" s="14"/>
      <c r="DS1585" s="14"/>
      <c r="DT1585" s="14"/>
      <c r="DU1585" s="14"/>
      <c r="DV1585" s="14"/>
      <c r="DW1585" s="14"/>
      <c r="DX1585" s="14"/>
      <c r="DY1585" s="14"/>
      <c r="DZ1585" s="14"/>
      <c r="EA1585" s="14"/>
      <c r="EB1585" s="14"/>
      <c r="EC1585" s="14"/>
      <c r="ED1585" s="14"/>
      <c r="EE1585" s="14"/>
      <c r="EF1585" s="14"/>
      <c r="EG1585" s="14"/>
      <c r="EH1585" s="14"/>
      <c r="EI1585" s="16" t="s">
        <v>218</v>
      </c>
      <c r="EJ1585" s="19" t="s">
        <v>217</v>
      </c>
      <c r="EK1585" s="18"/>
      <c r="EL1585" s="26" t="s">
        <v>233</v>
      </c>
      <c r="EM1585" s="13" t="s">
        <v>405</v>
      </c>
      <c r="EN1585" s="13" t="s">
        <v>21056</v>
      </c>
      <c r="EO1585" s="14"/>
      <c r="EP1585" s="14"/>
      <c r="EQ1585" s="14"/>
      <c r="ER1585" s="14"/>
      <c r="ES1585" s="14"/>
      <c r="ET1585" s="14"/>
      <c r="EU1585" s="14"/>
      <c r="EV1585" s="14"/>
      <c r="EW1585" s="14"/>
      <c r="EX1585" s="14"/>
      <c r="EY1585" s="14"/>
      <c r="EZ1585" s="14"/>
      <c r="FA1585" s="14"/>
      <c r="FB1585" s="14"/>
      <c r="FC1585" s="14"/>
      <c r="FD1585" s="14"/>
      <c r="FE1585" s="14"/>
      <c r="FF1585" s="14"/>
      <c r="FG1585" s="14"/>
      <c r="FH1585" s="14"/>
      <c r="FI1585" s="16" t="s">
        <v>218</v>
      </c>
      <c r="FJ1585" s="19" t="s">
        <v>217</v>
      </c>
      <c r="FK1585" s="18"/>
      <c r="FL1585" s="14"/>
      <c r="FM1585" s="14"/>
      <c r="FN1585" s="19" t="s">
        <v>234</v>
      </c>
      <c r="FO1585" s="18"/>
      <c r="FP1585" s="13" t="s">
        <v>21054</v>
      </c>
      <c r="FQ1585" s="14"/>
      <c r="FR1585" s="14"/>
      <c r="FS1585" s="14"/>
      <c r="FT1585" s="14"/>
      <c r="FU1585" s="14" t="str">
        <f t="shared" si="19"/>
        <v/>
      </c>
      <c r="FV1585" s="13" t="s">
        <v>740</v>
      </c>
      <c r="FW1585" s="13" t="s">
        <v>21057</v>
      </c>
    </row>
    <row r="1586" ht="15.75" hidden="1" customHeight="1">
      <c r="A1586" s="10"/>
      <c r="B1586" s="10"/>
      <c r="C1586" s="10"/>
      <c r="D1586" s="10"/>
      <c r="E1586" s="11"/>
      <c r="F1586" s="26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/>
      <c r="AU1586" s="14"/>
      <c r="AV1586" s="14"/>
      <c r="AW1586" s="14"/>
      <c r="AX1586" s="14"/>
      <c r="AY1586" s="14"/>
      <c r="AZ1586" s="14"/>
      <c r="BA1586" s="14"/>
      <c r="BB1586" s="14"/>
      <c r="BC1586" s="14"/>
      <c r="BD1586" s="14"/>
      <c r="BE1586" s="14"/>
      <c r="BF1586" s="14"/>
      <c r="BG1586" s="14"/>
      <c r="BH1586" s="14"/>
      <c r="BI1586" s="14"/>
      <c r="BJ1586" s="14"/>
      <c r="BK1586" s="14"/>
      <c r="BL1586" s="14"/>
      <c r="BM1586" s="14"/>
      <c r="BN1586" s="14"/>
      <c r="BO1586" s="14"/>
      <c r="BP1586" s="14"/>
      <c r="BQ1586" s="14"/>
      <c r="BR1586" s="14"/>
      <c r="BS1586" s="19"/>
      <c r="BT1586" s="19"/>
      <c r="BU1586" s="18"/>
      <c r="BV1586" s="19"/>
      <c r="BW1586" s="18"/>
      <c r="BX1586" s="19"/>
      <c r="BY1586" s="18"/>
      <c r="BZ1586" s="26"/>
      <c r="CA1586" s="14"/>
      <c r="CB1586" s="14"/>
      <c r="CC1586" s="14"/>
      <c r="CD1586" s="14"/>
      <c r="CE1586" s="14"/>
      <c r="CF1586" s="14"/>
      <c r="CG1586" s="14"/>
      <c r="CH1586" s="14"/>
      <c r="CI1586" s="14"/>
      <c r="CJ1586" s="14"/>
      <c r="CK1586" s="14"/>
      <c r="CL1586" s="14"/>
      <c r="CM1586" s="14"/>
      <c r="CN1586" s="14"/>
      <c r="CO1586" s="14"/>
      <c r="CP1586" s="14"/>
      <c r="CQ1586" s="14"/>
      <c r="CR1586" s="14"/>
      <c r="CS1586" s="14"/>
      <c r="CT1586" s="14"/>
      <c r="CU1586" s="14"/>
      <c r="CV1586" s="14"/>
      <c r="CW1586" s="14"/>
      <c r="CX1586" s="14"/>
      <c r="CY1586" s="14"/>
      <c r="CZ1586" s="14"/>
      <c r="DA1586" s="14"/>
      <c r="DB1586" s="14"/>
      <c r="DC1586" s="14"/>
      <c r="DD1586" s="14"/>
      <c r="DE1586" s="19"/>
      <c r="DF1586" s="19"/>
      <c r="DG1586" s="18"/>
      <c r="DH1586" s="19"/>
      <c r="DI1586" s="18"/>
      <c r="DJ1586" s="19"/>
      <c r="DK1586" s="18"/>
      <c r="DL1586" s="26"/>
      <c r="DM1586" s="14"/>
      <c r="DN1586" s="14"/>
      <c r="DO1586" s="14"/>
      <c r="DP1586" s="14"/>
      <c r="DQ1586" s="14"/>
      <c r="DR1586" s="14"/>
      <c r="DS1586" s="14"/>
      <c r="DT1586" s="14"/>
      <c r="DU1586" s="14"/>
      <c r="DV1586" s="14"/>
      <c r="DW1586" s="14"/>
      <c r="DX1586" s="14"/>
      <c r="DY1586" s="14"/>
      <c r="DZ1586" s="14"/>
      <c r="EA1586" s="14"/>
      <c r="EB1586" s="14"/>
      <c r="EC1586" s="14"/>
      <c r="ED1586" s="14"/>
      <c r="EE1586" s="14"/>
      <c r="EF1586" s="14"/>
      <c r="EG1586" s="14"/>
      <c r="EH1586" s="14"/>
      <c r="EI1586" s="19"/>
      <c r="EJ1586" s="19"/>
      <c r="EK1586" s="18"/>
      <c r="EL1586" s="26"/>
      <c r="EM1586" s="14"/>
      <c r="EN1586" s="14"/>
      <c r="EO1586" s="14"/>
      <c r="EP1586" s="14"/>
      <c r="EQ1586" s="14"/>
      <c r="ER1586" s="14"/>
      <c r="ES1586" s="14"/>
      <c r="ET1586" s="14"/>
      <c r="EU1586" s="14"/>
      <c r="EV1586" s="14"/>
      <c r="EW1586" s="14"/>
      <c r="EX1586" s="14"/>
      <c r="EY1586" s="14"/>
      <c r="EZ1586" s="14"/>
      <c r="FA1586" s="14"/>
      <c r="FB1586" s="14"/>
      <c r="FC1586" s="14"/>
      <c r="FD1586" s="14"/>
      <c r="FE1586" s="14"/>
      <c r="FF1586" s="14"/>
      <c r="FG1586" s="14"/>
      <c r="FH1586" s="14"/>
      <c r="FI1586" s="19"/>
      <c r="FJ1586" s="19"/>
      <c r="FK1586" s="18"/>
      <c r="FL1586" s="14"/>
      <c r="FM1586" s="14"/>
      <c r="FN1586" s="19"/>
      <c r="FO1586" s="18"/>
      <c r="FP1586" s="13"/>
      <c r="FQ1586" s="14"/>
      <c r="FR1586" s="14"/>
      <c r="FS1586" s="14"/>
      <c r="FT1586" s="14"/>
      <c r="FU1586" s="14"/>
      <c r="FV1586" s="13"/>
      <c r="FW1586" s="13"/>
    </row>
    <row r="1587" ht="15.75" hidden="1" customHeight="1">
      <c r="A1587" s="10" t="s">
        <v>19116</v>
      </c>
      <c r="B1587" s="10" t="s">
        <v>20568</v>
      </c>
      <c r="C1587" s="10" t="s">
        <v>264</v>
      </c>
      <c r="D1587" s="10" t="s">
        <v>21058</v>
      </c>
      <c r="E1587" s="11" t="s">
        <v>21059</v>
      </c>
      <c r="F1587" s="26" t="s">
        <v>184</v>
      </c>
      <c r="G1587" s="13" t="s">
        <v>185</v>
      </c>
      <c r="H1587" s="13" t="s">
        <v>21060</v>
      </c>
      <c r="I1587" s="13" t="s">
        <v>185</v>
      </c>
      <c r="J1587" s="13" t="s">
        <v>21061</v>
      </c>
      <c r="K1587" s="13" t="s">
        <v>185</v>
      </c>
      <c r="L1587" s="13" t="s">
        <v>21062</v>
      </c>
      <c r="M1587" s="13" t="s">
        <v>185</v>
      </c>
      <c r="N1587" s="13" t="s">
        <v>21063</v>
      </c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/>
      <c r="AU1587" s="14"/>
      <c r="AV1587" s="14"/>
      <c r="AW1587" s="14"/>
      <c r="AX1587" s="14"/>
      <c r="AY1587" s="14"/>
      <c r="AZ1587" s="14"/>
      <c r="BA1587" s="14"/>
      <c r="BB1587" s="14"/>
      <c r="BC1587" s="14"/>
      <c r="BD1587" s="14"/>
      <c r="BE1587" s="14"/>
      <c r="BF1587" s="14"/>
      <c r="BG1587" s="14"/>
      <c r="BH1587" s="14"/>
      <c r="BI1587" s="14"/>
      <c r="BJ1587" s="14"/>
      <c r="BK1587" s="14"/>
      <c r="BL1587" s="14"/>
      <c r="BM1587" s="14"/>
      <c r="BN1587" s="14"/>
      <c r="BO1587" s="14"/>
      <c r="BP1587" s="14"/>
      <c r="BQ1587" s="14"/>
      <c r="BR1587" s="14"/>
      <c r="BS1587" s="19" t="s">
        <v>217</v>
      </c>
      <c r="BT1587" s="16" t="s">
        <v>218</v>
      </c>
      <c r="BU1587" s="17">
        <v>46078.37162037037</v>
      </c>
      <c r="BV1587" s="16" t="s">
        <v>218</v>
      </c>
      <c r="BW1587" s="17">
        <v>46078.371666666666</v>
      </c>
      <c r="BX1587" s="16" t="s">
        <v>218</v>
      </c>
      <c r="BY1587" s="17">
        <v>46078.371666666666</v>
      </c>
      <c r="BZ1587" s="26" t="s">
        <v>219</v>
      </c>
      <c r="CA1587" s="13" t="s">
        <v>185</v>
      </c>
      <c r="CB1587" s="13" t="s">
        <v>21064</v>
      </c>
      <c r="CC1587" s="13" t="s">
        <v>690</v>
      </c>
      <c r="CD1587" s="13" t="s">
        <v>21065</v>
      </c>
      <c r="CE1587" s="13" t="s">
        <v>185</v>
      </c>
      <c r="CF1587" s="13" t="s">
        <v>21066</v>
      </c>
      <c r="CG1587" s="14"/>
      <c r="CH1587" s="14"/>
      <c r="CI1587" s="14"/>
      <c r="CJ1587" s="14"/>
      <c r="CK1587" s="14"/>
      <c r="CL1587" s="14"/>
      <c r="CM1587" s="14"/>
      <c r="CN1587" s="14"/>
      <c r="CO1587" s="14"/>
      <c r="CP1587" s="14"/>
      <c r="CQ1587" s="14"/>
      <c r="CR1587" s="14"/>
      <c r="CS1587" s="14"/>
      <c r="CT1587" s="14"/>
      <c r="CU1587" s="14"/>
      <c r="CV1587" s="14"/>
      <c r="CW1587" s="14"/>
      <c r="CX1587" s="14"/>
      <c r="CY1587" s="14"/>
      <c r="CZ1587" s="14"/>
      <c r="DA1587" s="14"/>
      <c r="DB1587" s="14"/>
      <c r="DC1587" s="14"/>
      <c r="DD1587" s="14"/>
      <c r="DE1587" s="19" t="s">
        <v>217</v>
      </c>
      <c r="DF1587" s="19" t="s">
        <v>274</v>
      </c>
      <c r="DG1587" s="18"/>
      <c r="DH1587" s="16" t="s">
        <v>218</v>
      </c>
      <c r="DI1587" s="17">
        <v>46093.60732638889</v>
      </c>
      <c r="DJ1587" s="16" t="s">
        <v>218</v>
      </c>
      <c r="DK1587" s="17">
        <v>46093.60732638889</v>
      </c>
      <c r="DL1587" s="26" t="s">
        <v>224</v>
      </c>
      <c r="DM1587" s="13" t="s">
        <v>185</v>
      </c>
      <c r="DN1587" s="13" t="s">
        <v>21067</v>
      </c>
      <c r="DO1587" s="13" t="s">
        <v>185</v>
      </c>
      <c r="DP1587" s="13" t="s">
        <v>21068</v>
      </c>
      <c r="DQ1587" s="14"/>
      <c r="DR1587" s="14"/>
      <c r="DS1587" s="14"/>
      <c r="DT1587" s="14"/>
      <c r="DU1587" s="14"/>
      <c r="DV1587" s="14"/>
      <c r="DW1587" s="14"/>
      <c r="DX1587" s="14"/>
      <c r="DY1587" s="14"/>
      <c r="DZ1587" s="14"/>
      <c r="EA1587" s="14"/>
      <c r="EB1587" s="14"/>
      <c r="EC1587" s="14"/>
      <c r="ED1587" s="14"/>
      <c r="EE1587" s="14"/>
      <c r="EF1587" s="14"/>
      <c r="EG1587" s="14"/>
      <c r="EH1587" s="14"/>
      <c r="EI1587" s="19" t="s">
        <v>217</v>
      </c>
      <c r="EJ1587" s="16" t="s">
        <v>218</v>
      </c>
      <c r="EK1587" s="17">
        <v>46093.652662037035</v>
      </c>
      <c r="EL1587" s="26" t="s">
        <v>233</v>
      </c>
      <c r="EM1587" s="13" t="s">
        <v>185</v>
      </c>
      <c r="EN1587" s="13" t="s">
        <v>21069</v>
      </c>
      <c r="EO1587" s="13" t="s">
        <v>185</v>
      </c>
      <c r="EP1587" s="13" t="s">
        <v>21070</v>
      </c>
      <c r="EQ1587" s="14"/>
      <c r="ER1587" s="14"/>
      <c r="ES1587" s="14"/>
      <c r="ET1587" s="14"/>
      <c r="EU1587" s="14"/>
      <c r="EV1587" s="14"/>
      <c r="EW1587" s="14"/>
      <c r="EX1587" s="14"/>
      <c r="EY1587" s="14"/>
      <c r="EZ1587" s="14"/>
      <c r="FA1587" s="14"/>
      <c r="FB1587" s="14"/>
      <c r="FC1587" s="14"/>
      <c r="FD1587" s="14"/>
      <c r="FE1587" s="14"/>
      <c r="FF1587" s="14"/>
      <c r="FG1587" s="14"/>
      <c r="FH1587" s="14"/>
      <c r="FI1587" s="19" t="s">
        <v>217</v>
      </c>
      <c r="FJ1587" s="16" t="s">
        <v>218</v>
      </c>
      <c r="FK1587" s="17">
        <v>46095.463159722225</v>
      </c>
      <c r="FL1587" s="14"/>
      <c r="FM1587" s="14"/>
      <c r="FN1587" s="16" t="s">
        <v>3301</v>
      </c>
      <c r="FO1587" s="17">
        <v>46095.463159722225</v>
      </c>
      <c r="FP1587" s="13" t="s">
        <v>21069</v>
      </c>
      <c r="FQ1587" s="13" t="s">
        <v>21071</v>
      </c>
      <c r="FR1587" s="13" t="s">
        <v>21063</v>
      </c>
      <c r="FS1587" s="14"/>
      <c r="FT1587" s="14"/>
      <c r="FU1587" s="14" t="str">
        <f>FQ1587</f>
        <v>Base de Dados_Images/21-LSL-090-B01.Imagem do Equipamento-.115509.jpg</v>
      </c>
      <c r="FV1587" s="20"/>
      <c r="FW1587" s="20"/>
    </row>
    <row r="1588" ht="15.75" hidden="1" customHeight="1">
      <c r="A1588" s="10"/>
      <c r="B1588" s="10"/>
      <c r="C1588" s="10"/>
      <c r="D1588" s="10"/>
      <c r="E1588" s="11"/>
      <c r="F1588" s="26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/>
      <c r="AU1588" s="14"/>
      <c r="AV1588" s="14"/>
      <c r="AW1588" s="14"/>
      <c r="AX1588" s="14"/>
      <c r="AY1588" s="14"/>
      <c r="AZ1588" s="14"/>
      <c r="BA1588" s="14"/>
      <c r="BB1588" s="14"/>
      <c r="BC1588" s="14"/>
      <c r="BD1588" s="14"/>
      <c r="BE1588" s="14"/>
      <c r="BF1588" s="14"/>
      <c r="BG1588" s="14"/>
      <c r="BH1588" s="14"/>
      <c r="BI1588" s="14"/>
      <c r="BJ1588" s="14"/>
      <c r="BK1588" s="14"/>
      <c r="BL1588" s="14"/>
      <c r="BM1588" s="14"/>
      <c r="BN1588" s="14"/>
      <c r="BO1588" s="14"/>
      <c r="BP1588" s="14"/>
      <c r="BQ1588" s="14"/>
      <c r="BR1588" s="14"/>
      <c r="BS1588" s="19"/>
      <c r="BT1588" s="19"/>
      <c r="BU1588" s="18"/>
      <c r="BV1588" s="19"/>
      <c r="BW1588" s="18"/>
      <c r="BX1588" s="19"/>
      <c r="BY1588" s="18"/>
      <c r="BZ1588" s="26"/>
      <c r="CA1588" s="14"/>
      <c r="CB1588" s="14"/>
      <c r="CC1588" s="14"/>
      <c r="CD1588" s="14"/>
      <c r="CE1588" s="14"/>
      <c r="CF1588" s="14"/>
      <c r="CG1588" s="14"/>
      <c r="CH1588" s="14"/>
      <c r="CI1588" s="14"/>
      <c r="CJ1588" s="14"/>
      <c r="CK1588" s="14"/>
      <c r="CL1588" s="14"/>
      <c r="CM1588" s="14"/>
      <c r="CN1588" s="14"/>
      <c r="CO1588" s="14"/>
      <c r="CP1588" s="14"/>
      <c r="CQ1588" s="14"/>
      <c r="CR1588" s="14"/>
      <c r="CS1588" s="14"/>
      <c r="CT1588" s="14"/>
      <c r="CU1588" s="14"/>
      <c r="CV1588" s="14"/>
      <c r="CW1588" s="14"/>
      <c r="CX1588" s="14"/>
      <c r="CY1588" s="14"/>
      <c r="CZ1588" s="14"/>
      <c r="DA1588" s="14"/>
      <c r="DB1588" s="14"/>
      <c r="DC1588" s="14"/>
      <c r="DD1588" s="14"/>
      <c r="DE1588" s="19"/>
      <c r="DF1588" s="19"/>
      <c r="DG1588" s="18"/>
      <c r="DH1588" s="19"/>
      <c r="DI1588" s="18"/>
      <c r="DJ1588" s="19"/>
      <c r="DK1588" s="18"/>
      <c r="DL1588" s="26"/>
      <c r="DM1588" s="14"/>
      <c r="DN1588" s="14"/>
      <c r="DO1588" s="14"/>
      <c r="DP1588" s="14"/>
      <c r="DQ1588" s="14"/>
      <c r="DR1588" s="14"/>
      <c r="DS1588" s="14"/>
      <c r="DT1588" s="14"/>
      <c r="DU1588" s="14"/>
      <c r="DV1588" s="14"/>
      <c r="DW1588" s="14"/>
      <c r="DX1588" s="14"/>
      <c r="DY1588" s="14"/>
      <c r="DZ1588" s="14"/>
      <c r="EA1588" s="14"/>
      <c r="EB1588" s="14"/>
      <c r="EC1588" s="14"/>
      <c r="ED1588" s="14"/>
      <c r="EE1588" s="14"/>
      <c r="EF1588" s="14"/>
      <c r="EG1588" s="14"/>
      <c r="EH1588" s="14"/>
      <c r="EI1588" s="19"/>
      <c r="EJ1588" s="19"/>
      <c r="EK1588" s="18"/>
      <c r="EL1588" s="26"/>
      <c r="EM1588" s="14"/>
      <c r="EN1588" s="14"/>
      <c r="EO1588" s="14"/>
      <c r="EP1588" s="14"/>
      <c r="EQ1588" s="14"/>
      <c r="ER1588" s="14"/>
      <c r="ES1588" s="14"/>
      <c r="ET1588" s="14"/>
      <c r="EU1588" s="14"/>
      <c r="EV1588" s="14"/>
      <c r="EW1588" s="14"/>
      <c r="EX1588" s="14"/>
      <c r="EY1588" s="14"/>
      <c r="EZ1588" s="14"/>
      <c r="FA1588" s="14"/>
      <c r="FB1588" s="14"/>
      <c r="FC1588" s="14"/>
      <c r="FD1588" s="14"/>
      <c r="FE1588" s="14"/>
      <c r="FF1588" s="14"/>
      <c r="FG1588" s="14"/>
      <c r="FH1588" s="14"/>
      <c r="FI1588" s="19"/>
      <c r="FJ1588" s="19"/>
      <c r="FK1588" s="18"/>
      <c r="FL1588" s="14"/>
      <c r="FM1588" s="14"/>
      <c r="FN1588" s="19"/>
      <c r="FO1588" s="18"/>
      <c r="FP1588" s="13"/>
      <c r="FQ1588" s="14"/>
      <c r="FR1588" s="14"/>
      <c r="FS1588" s="14"/>
      <c r="FT1588" s="14"/>
      <c r="FU1588" s="14"/>
      <c r="FV1588" s="13"/>
      <c r="FW1588" s="13"/>
    </row>
    <row r="1589" ht="15.75" hidden="1" customHeight="1">
      <c r="A1589" s="10" t="s">
        <v>19116</v>
      </c>
      <c r="B1589" s="10" t="s">
        <v>20568</v>
      </c>
      <c r="C1589" s="10" t="s">
        <v>301</v>
      </c>
      <c r="D1589" s="10" t="s">
        <v>21072</v>
      </c>
      <c r="E1589" s="11" t="s">
        <v>21073</v>
      </c>
      <c r="F1589" s="26" t="s">
        <v>184</v>
      </c>
      <c r="G1589" s="13" t="s">
        <v>185</v>
      </c>
      <c r="H1589" s="13" t="s">
        <v>21074</v>
      </c>
      <c r="I1589" s="13" t="s">
        <v>185</v>
      </c>
      <c r="J1589" s="13" t="s">
        <v>21075</v>
      </c>
      <c r="K1589" s="13" t="s">
        <v>185</v>
      </c>
      <c r="L1589" s="13" t="s">
        <v>21076</v>
      </c>
      <c r="M1589" s="13" t="s">
        <v>185</v>
      </c>
      <c r="N1589" s="13" t="s">
        <v>21077</v>
      </c>
      <c r="O1589" s="13" t="s">
        <v>185</v>
      </c>
      <c r="P1589" s="13" t="s">
        <v>21078</v>
      </c>
      <c r="Q1589" s="13" t="s">
        <v>185</v>
      </c>
      <c r="R1589" s="13" t="s">
        <v>21079</v>
      </c>
      <c r="S1589" s="13" t="s">
        <v>185</v>
      </c>
      <c r="T1589" s="13" t="s">
        <v>21080</v>
      </c>
      <c r="U1589" s="13" t="s">
        <v>185</v>
      </c>
      <c r="V1589" s="13" t="s">
        <v>21081</v>
      </c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/>
      <c r="AU1589" s="14"/>
      <c r="AV1589" s="14"/>
      <c r="AW1589" s="14"/>
      <c r="AX1589" s="14"/>
      <c r="AY1589" s="14"/>
      <c r="AZ1589" s="14"/>
      <c r="BA1589" s="14"/>
      <c r="BB1589" s="14"/>
      <c r="BC1589" s="14"/>
      <c r="BD1589" s="14"/>
      <c r="BE1589" s="14"/>
      <c r="BF1589" s="14"/>
      <c r="BG1589" s="14"/>
      <c r="BH1589" s="14"/>
      <c r="BI1589" s="14"/>
      <c r="BJ1589" s="14"/>
      <c r="BK1589" s="14"/>
      <c r="BL1589" s="14"/>
      <c r="BM1589" s="14"/>
      <c r="BN1589" s="14"/>
      <c r="BO1589" s="14"/>
      <c r="BP1589" s="14"/>
      <c r="BQ1589" s="14"/>
      <c r="BR1589" s="14"/>
      <c r="BS1589" s="19" t="s">
        <v>217</v>
      </c>
      <c r="BT1589" s="19" t="s">
        <v>274</v>
      </c>
      <c r="BU1589" s="18"/>
      <c r="BV1589" s="16" t="s">
        <v>218</v>
      </c>
      <c r="BW1589" s="17">
        <v>46078.374606481484</v>
      </c>
      <c r="BX1589" s="16" t="s">
        <v>218</v>
      </c>
      <c r="BY1589" s="17">
        <v>46078.374606481484</v>
      </c>
      <c r="BZ1589" s="26" t="s">
        <v>219</v>
      </c>
      <c r="CA1589" s="14"/>
      <c r="CB1589" s="14"/>
      <c r="CC1589" s="13" t="s">
        <v>690</v>
      </c>
      <c r="CD1589" s="13" t="s">
        <v>21082</v>
      </c>
      <c r="CE1589" s="14"/>
      <c r="CF1589" s="14"/>
      <c r="CG1589" s="14"/>
      <c r="CH1589" s="14"/>
      <c r="CI1589" s="14"/>
      <c r="CJ1589" s="14"/>
      <c r="CK1589" s="14"/>
      <c r="CL1589" s="14"/>
      <c r="CM1589" s="14"/>
      <c r="CN1589" s="14"/>
      <c r="CO1589" s="14"/>
      <c r="CP1589" s="14"/>
      <c r="CQ1589" s="14"/>
      <c r="CR1589" s="14"/>
      <c r="CS1589" s="14"/>
      <c r="CT1589" s="14"/>
      <c r="CU1589" s="14"/>
      <c r="CV1589" s="14"/>
      <c r="CW1589" s="14"/>
      <c r="CX1589" s="14"/>
      <c r="CY1589" s="14"/>
      <c r="CZ1589" s="14"/>
      <c r="DA1589" s="14"/>
      <c r="DB1589" s="14"/>
      <c r="DC1589" s="14"/>
      <c r="DD1589" s="14"/>
      <c r="DE1589" s="19" t="s">
        <v>217</v>
      </c>
      <c r="DF1589" s="19" t="s">
        <v>274</v>
      </c>
      <c r="DG1589" s="18"/>
      <c r="DH1589" s="19" t="s">
        <v>217</v>
      </c>
      <c r="DI1589" s="18"/>
      <c r="DJ1589" s="19" t="s">
        <v>217</v>
      </c>
      <c r="DK1589" s="18"/>
      <c r="DL1589" s="26" t="s">
        <v>224</v>
      </c>
      <c r="DM1589" s="13" t="s">
        <v>185</v>
      </c>
      <c r="DN1589" s="13" t="s">
        <v>21083</v>
      </c>
      <c r="DO1589" s="14"/>
      <c r="DP1589" s="14"/>
      <c r="DQ1589" s="14"/>
      <c r="DR1589" s="14"/>
      <c r="DS1589" s="14"/>
      <c r="DT1589" s="14"/>
      <c r="DU1589" s="14"/>
      <c r="DV1589" s="14"/>
      <c r="DW1589" s="14"/>
      <c r="DX1589" s="14"/>
      <c r="DY1589" s="14"/>
      <c r="DZ1589" s="14"/>
      <c r="EA1589" s="14"/>
      <c r="EB1589" s="14"/>
      <c r="EC1589" s="14"/>
      <c r="ED1589" s="14"/>
      <c r="EE1589" s="14"/>
      <c r="EF1589" s="14"/>
      <c r="EG1589" s="14"/>
      <c r="EH1589" s="14"/>
      <c r="EI1589" s="19" t="s">
        <v>217</v>
      </c>
      <c r="EJ1589" s="16" t="s">
        <v>218</v>
      </c>
      <c r="EK1589" s="17">
        <v>46094.323958333334</v>
      </c>
      <c r="EL1589" s="26" t="s">
        <v>233</v>
      </c>
      <c r="EM1589" s="14"/>
      <c r="EN1589" s="14"/>
      <c r="EO1589" s="14"/>
      <c r="EP1589" s="14"/>
      <c r="EQ1589" s="14"/>
      <c r="ER1589" s="14"/>
      <c r="ES1589" s="14"/>
      <c r="ET1589" s="14"/>
      <c r="EU1589" s="14"/>
      <c r="EV1589" s="14"/>
      <c r="EW1589" s="14"/>
      <c r="EX1589" s="14"/>
      <c r="EY1589" s="14"/>
      <c r="EZ1589" s="14"/>
      <c r="FA1589" s="14"/>
      <c r="FB1589" s="14"/>
      <c r="FC1589" s="14"/>
      <c r="FD1589" s="14"/>
      <c r="FE1589" s="14"/>
      <c r="FF1589" s="14"/>
      <c r="FG1589" s="14"/>
      <c r="FH1589" s="14"/>
      <c r="FI1589" s="19" t="s">
        <v>217</v>
      </c>
      <c r="FJ1589" s="19" t="s">
        <v>217</v>
      </c>
      <c r="FK1589" s="18"/>
      <c r="FL1589" s="14"/>
      <c r="FM1589" s="14"/>
      <c r="FN1589" s="19" t="s">
        <v>234</v>
      </c>
      <c r="FO1589" s="18"/>
      <c r="FP1589" s="13" t="s">
        <v>21083</v>
      </c>
      <c r="FQ1589" s="13" t="s">
        <v>21084</v>
      </c>
      <c r="FR1589" s="13" t="s">
        <v>21085</v>
      </c>
      <c r="FS1589" s="14"/>
      <c r="FT1589" s="14"/>
      <c r="FU1589" s="14" t="str">
        <f t="shared" ref="FU1589:FU1627" si="20">FQ1589</f>
        <v>Base de Dados_Images/21-KS-020-Y01.Imagem do Equipamento-.115915.jpg</v>
      </c>
      <c r="FV1589" s="20"/>
      <c r="FW1589" s="20"/>
    </row>
    <row r="1590" ht="15.75" hidden="1" customHeight="1">
      <c r="A1590" s="10" t="s">
        <v>19116</v>
      </c>
      <c r="B1590" s="10" t="s">
        <v>3711</v>
      </c>
      <c r="C1590" s="10" t="s">
        <v>3712</v>
      </c>
      <c r="D1590" s="10" t="s">
        <v>21086</v>
      </c>
      <c r="E1590" s="11" t="s">
        <v>21087</v>
      </c>
      <c r="F1590" s="26" t="s">
        <v>184</v>
      </c>
      <c r="G1590" s="13" t="s">
        <v>185</v>
      </c>
      <c r="H1590" s="13" t="s">
        <v>21088</v>
      </c>
      <c r="I1590" s="13" t="s">
        <v>185</v>
      </c>
      <c r="J1590" s="13" t="s">
        <v>21089</v>
      </c>
      <c r="K1590" s="13" t="s">
        <v>185</v>
      </c>
      <c r="L1590" s="13" t="s">
        <v>21090</v>
      </c>
      <c r="M1590" s="13" t="s">
        <v>185</v>
      </c>
      <c r="N1590" s="13" t="s">
        <v>21091</v>
      </c>
      <c r="O1590" s="13" t="s">
        <v>185</v>
      </c>
      <c r="P1590" s="13" t="s">
        <v>21092</v>
      </c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/>
      <c r="AU1590" s="14"/>
      <c r="AV1590" s="14"/>
      <c r="AW1590" s="14"/>
      <c r="AX1590" s="14"/>
      <c r="AY1590" s="14"/>
      <c r="AZ1590" s="14"/>
      <c r="BA1590" s="14"/>
      <c r="BB1590" s="14"/>
      <c r="BC1590" s="14"/>
      <c r="BD1590" s="14"/>
      <c r="BE1590" s="14"/>
      <c r="BF1590" s="14"/>
      <c r="BG1590" s="14"/>
      <c r="BH1590" s="14"/>
      <c r="BI1590" s="14"/>
      <c r="BJ1590" s="14"/>
      <c r="BK1590" s="14"/>
      <c r="BL1590" s="14"/>
      <c r="BM1590" s="14"/>
      <c r="BN1590" s="14"/>
      <c r="BO1590" s="14"/>
      <c r="BP1590" s="14"/>
      <c r="BQ1590" s="14"/>
      <c r="BR1590" s="14"/>
      <c r="BS1590" s="19" t="s">
        <v>217</v>
      </c>
      <c r="BT1590" s="16" t="s">
        <v>218</v>
      </c>
      <c r="BU1590" s="17">
        <v>46065.63369212963</v>
      </c>
      <c r="BV1590" s="19" t="s">
        <v>274</v>
      </c>
      <c r="BW1590" s="18"/>
      <c r="BX1590" s="16" t="s">
        <v>218</v>
      </c>
      <c r="BY1590" s="17">
        <v>46065.63369212963</v>
      </c>
      <c r="BZ1590" s="26" t="s">
        <v>219</v>
      </c>
      <c r="CA1590" s="13" t="s">
        <v>185</v>
      </c>
      <c r="CB1590" s="13" t="s">
        <v>21093</v>
      </c>
      <c r="CC1590" s="14"/>
      <c r="CD1590" s="14"/>
      <c r="CE1590" s="14"/>
      <c r="CF1590" s="14"/>
      <c r="CG1590" s="14"/>
      <c r="CH1590" s="14"/>
      <c r="CI1590" s="14"/>
      <c r="CJ1590" s="14"/>
      <c r="CK1590" s="14"/>
      <c r="CL1590" s="14"/>
      <c r="CM1590" s="14"/>
      <c r="CN1590" s="14"/>
      <c r="CO1590" s="14"/>
      <c r="CP1590" s="14"/>
      <c r="CQ1590" s="14"/>
      <c r="CR1590" s="14"/>
      <c r="CS1590" s="14"/>
      <c r="CT1590" s="14"/>
      <c r="CU1590" s="14"/>
      <c r="CV1590" s="14"/>
      <c r="CW1590" s="14"/>
      <c r="CX1590" s="14"/>
      <c r="CY1590" s="14"/>
      <c r="CZ1590" s="14"/>
      <c r="DA1590" s="14"/>
      <c r="DB1590" s="14"/>
      <c r="DC1590" s="14"/>
      <c r="DD1590" s="14"/>
      <c r="DE1590" s="19" t="s">
        <v>217</v>
      </c>
      <c r="DF1590" s="16" t="s">
        <v>218</v>
      </c>
      <c r="DG1590" s="17">
        <v>46066.628599537034</v>
      </c>
      <c r="DH1590" s="19" t="s">
        <v>274</v>
      </c>
      <c r="DI1590" s="18"/>
      <c r="DJ1590" s="16" t="s">
        <v>218</v>
      </c>
      <c r="DK1590" s="17">
        <v>46066.628599537034</v>
      </c>
      <c r="DL1590" s="26" t="s">
        <v>224</v>
      </c>
      <c r="DM1590" s="14"/>
      <c r="DN1590" s="14"/>
      <c r="DO1590" s="14"/>
      <c r="DP1590" s="14"/>
      <c r="DQ1590" s="14"/>
      <c r="DR1590" s="14"/>
      <c r="DS1590" s="14"/>
      <c r="DT1590" s="14"/>
      <c r="DU1590" s="14"/>
      <c r="DV1590" s="14"/>
      <c r="DW1590" s="14"/>
      <c r="DX1590" s="14"/>
      <c r="DY1590" s="14"/>
      <c r="DZ1590" s="14"/>
      <c r="EA1590" s="14"/>
      <c r="EB1590" s="14"/>
      <c r="EC1590" s="14"/>
      <c r="ED1590" s="14"/>
      <c r="EE1590" s="14"/>
      <c r="EF1590" s="14"/>
      <c r="EG1590" s="14"/>
      <c r="EH1590" s="14"/>
      <c r="EI1590" s="19" t="s">
        <v>217</v>
      </c>
      <c r="EJ1590" s="19" t="s">
        <v>274</v>
      </c>
      <c r="EK1590" s="18"/>
      <c r="EL1590" s="26" t="s">
        <v>233</v>
      </c>
      <c r="EM1590" s="13" t="s">
        <v>185</v>
      </c>
      <c r="EN1590" s="13" t="s">
        <v>21094</v>
      </c>
      <c r="EO1590" s="14"/>
      <c r="EP1590" s="14"/>
      <c r="EQ1590" s="14"/>
      <c r="ER1590" s="14"/>
      <c r="ES1590" s="14"/>
      <c r="ET1590" s="14"/>
      <c r="EU1590" s="14"/>
      <c r="EV1590" s="14"/>
      <c r="EW1590" s="14"/>
      <c r="EX1590" s="14"/>
      <c r="EY1590" s="14"/>
      <c r="EZ1590" s="14"/>
      <c r="FA1590" s="14"/>
      <c r="FB1590" s="14"/>
      <c r="FC1590" s="14"/>
      <c r="FD1590" s="14"/>
      <c r="FE1590" s="14"/>
      <c r="FF1590" s="14"/>
      <c r="FG1590" s="14"/>
      <c r="FH1590" s="14"/>
      <c r="FI1590" s="19" t="s">
        <v>217</v>
      </c>
      <c r="FJ1590" s="16" t="s">
        <v>218</v>
      </c>
      <c r="FK1590" s="17">
        <v>46092.88469907407</v>
      </c>
      <c r="FL1590" s="14"/>
      <c r="FM1590" s="14"/>
      <c r="FN1590" s="16" t="s">
        <v>3301</v>
      </c>
      <c r="FO1590" s="17">
        <v>46092.88469907407</v>
      </c>
      <c r="FP1590" s="13" t="s">
        <v>21094</v>
      </c>
      <c r="FQ1590" s="13" t="s">
        <v>21095</v>
      </c>
      <c r="FR1590" s="13" t="s">
        <v>21092</v>
      </c>
      <c r="FS1590" s="14"/>
      <c r="FT1590" s="14"/>
      <c r="FU1590" s="14" t="str">
        <f t="shared" si="20"/>
        <v>Base de Dados_Images/PSV-LINHADEVAPOR-01.Imagem do Equipamento-.181658.jpg</v>
      </c>
      <c r="FV1590" s="20"/>
      <c r="FW1590" s="20"/>
    </row>
    <row r="1591" ht="15.75" hidden="1" customHeight="1">
      <c r="A1591" s="10" t="s">
        <v>19116</v>
      </c>
      <c r="B1591" s="10" t="s">
        <v>3711</v>
      </c>
      <c r="C1591" s="10" t="s">
        <v>3712</v>
      </c>
      <c r="D1591" s="10" t="s">
        <v>21096</v>
      </c>
      <c r="E1591" s="11" t="s">
        <v>21087</v>
      </c>
      <c r="F1591" s="26" t="s">
        <v>184</v>
      </c>
      <c r="G1591" s="13" t="s">
        <v>185</v>
      </c>
      <c r="H1591" s="13" t="s">
        <v>21097</v>
      </c>
      <c r="I1591" s="13" t="s">
        <v>185</v>
      </c>
      <c r="J1591" s="13" t="s">
        <v>21097</v>
      </c>
      <c r="K1591" s="13" t="s">
        <v>185</v>
      </c>
      <c r="L1591" s="13" t="s">
        <v>21098</v>
      </c>
      <c r="M1591" s="13" t="s">
        <v>185</v>
      </c>
      <c r="N1591" s="13" t="s">
        <v>21099</v>
      </c>
      <c r="O1591" s="13" t="s">
        <v>185</v>
      </c>
      <c r="P1591" s="13" t="s">
        <v>21100</v>
      </c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/>
      <c r="AU1591" s="14"/>
      <c r="AV1591" s="14"/>
      <c r="AW1591" s="14"/>
      <c r="AX1591" s="14"/>
      <c r="AY1591" s="14"/>
      <c r="AZ1591" s="14"/>
      <c r="BA1591" s="14"/>
      <c r="BB1591" s="14"/>
      <c r="BC1591" s="14"/>
      <c r="BD1591" s="14"/>
      <c r="BE1591" s="14"/>
      <c r="BF1591" s="14"/>
      <c r="BG1591" s="14"/>
      <c r="BH1591" s="14"/>
      <c r="BI1591" s="14"/>
      <c r="BJ1591" s="14"/>
      <c r="BK1591" s="14"/>
      <c r="BL1591" s="14"/>
      <c r="BM1591" s="14"/>
      <c r="BN1591" s="14"/>
      <c r="BO1591" s="14"/>
      <c r="BP1591" s="14"/>
      <c r="BQ1591" s="14"/>
      <c r="BR1591" s="14"/>
      <c r="BS1591" s="19" t="s">
        <v>217</v>
      </c>
      <c r="BT1591" s="16" t="s">
        <v>218</v>
      </c>
      <c r="BU1591" s="17">
        <v>46065.63418981482</v>
      </c>
      <c r="BV1591" s="19" t="s">
        <v>274</v>
      </c>
      <c r="BW1591" s="18"/>
      <c r="BX1591" s="16" t="s">
        <v>218</v>
      </c>
      <c r="BY1591" s="17">
        <v>46065.63418981482</v>
      </c>
      <c r="BZ1591" s="26" t="s">
        <v>219</v>
      </c>
      <c r="CA1591" s="13" t="s">
        <v>185</v>
      </c>
      <c r="CB1591" s="13" t="s">
        <v>21101</v>
      </c>
      <c r="CC1591" s="14"/>
      <c r="CD1591" s="14"/>
      <c r="CE1591" s="14"/>
      <c r="CF1591" s="14"/>
      <c r="CG1591" s="14"/>
      <c r="CH1591" s="14"/>
      <c r="CI1591" s="14"/>
      <c r="CJ1591" s="14"/>
      <c r="CK1591" s="14"/>
      <c r="CL1591" s="14"/>
      <c r="CM1591" s="14"/>
      <c r="CN1591" s="14"/>
      <c r="CO1591" s="14"/>
      <c r="CP1591" s="14"/>
      <c r="CQ1591" s="14"/>
      <c r="CR1591" s="14"/>
      <c r="CS1591" s="14"/>
      <c r="CT1591" s="14"/>
      <c r="CU1591" s="14"/>
      <c r="CV1591" s="14"/>
      <c r="CW1591" s="14"/>
      <c r="CX1591" s="14"/>
      <c r="CY1591" s="14"/>
      <c r="CZ1591" s="14"/>
      <c r="DA1591" s="14"/>
      <c r="DB1591" s="14"/>
      <c r="DC1591" s="14"/>
      <c r="DD1591" s="14"/>
      <c r="DE1591" s="19" t="s">
        <v>217</v>
      </c>
      <c r="DF1591" s="16" t="s">
        <v>218</v>
      </c>
      <c r="DG1591" s="17">
        <v>46066.62869212963</v>
      </c>
      <c r="DH1591" s="19" t="s">
        <v>274</v>
      </c>
      <c r="DI1591" s="18"/>
      <c r="DJ1591" s="16" t="s">
        <v>218</v>
      </c>
      <c r="DK1591" s="17">
        <v>46066.62869212963</v>
      </c>
      <c r="DL1591" s="26" t="s">
        <v>224</v>
      </c>
      <c r="DM1591" s="14"/>
      <c r="DN1591" s="14"/>
      <c r="DO1591" s="14"/>
      <c r="DP1591" s="14"/>
      <c r="DQ1591" s="14"/>
      <c r="DR1591" s="14"/>
      <c r="DS1591" s="14"/>
      <c r="DT1591" s="14"/>
      <c r="DU1591" s="14"/>
      <c r="DV1591" s="14"/>
      <c r="DW1591" s="14"/>
      <c r="DX1591" s="14"/>
      <c r="DY1591" s="14"/>
      <c r="DZ1591" s="14"/>
      <c r="EA1591" s="14"/>
      <c r="EB1591" s="14"/>
      <c r="EC1591" s="14"/>
      <c r="ED1591" s="14"/>
      <c r="EE1591" s="14"/>
      <c r="EF1591" s="14"/>
      <c r="EG1591" s="14"/>
      <c r="EH1591" s="14"/>
      <c r="EI1591" s="19" t="s">
        <v>217</v>
      </c>
      <c r="EJ1591" s="19" t="s">
        <v>274</v>
      </c>
      <c r="EK1591" s="18"/>
      <c r="EL1591" s="26" t="s">
        <v>233</v>
      </c>
      <c r="EM1591" s="13" t="s">
        <v>185</v>
      </c>
      <c r="EN1591" s="13" t="s">
        <v>21102</v>
      </c>
      <c r="EO1591" s="14"/>
      <c r="EP1591" s="14"/>
      <c r="EQ1591" s="14"/>
      <c r="ER1591" s="14"/>
      <c r="ES1591" s="14"/>
      <c r="ET1591" s="14"/>
      <c r="EU1591" s="14"/>
      <c r="EV1591" s="14"/>
      <c r="EW1591" s="14"/>
      <c r="EX1591" s="14"/>
      <c r="EY1591" s="14"/>
      <c r="EZ1591" s="14"/>
      <c r="FA1591" s="14"/>
      <c r="FB1591" s="14"/>
      <c r="FC1591" s="14"/>
      <c r="FD1591" s="14"/>
      <c r="FE1591" s="14"/>
      <c r="FF1591" s="14"/>
      <c r="FG1591" s="14"/>
      <c r="FH1591" s="14"/>
      <c r="FI1591" s="19" t="s">
        <v>217</v>
      </c>
      <c r="FJ1591" s="16" t="s">
        <v>218</v>
      </c>
      <c r="FK1591" s="17">
        <v>46092.88482638889</v>
      </c>
      <c r="FL1591" s="14"/>
      <c r="FM1591" s="14"/>
      <c r="FN1591" s="16" t="s">
        <v>3301</v>
      </c>
      <c r="FO1591" s="17">
        <v>46092.88482638889</v>
      </c>
      <c r="FP1591" s="13" t="s">
        <v>21102</v>
      </c>
      <c r="FQ1591" s="13" t="s">
        <v>21103</v>
      </c>
      <c r="FR1591" s="13" t="s">
        <v>21100</v>
      </c>
      <c r="FS1591" s="14"/>
      <c r="FT1591" s="14"/>
      <c r="FU1591" s="14" t="str">
        <f t="shared" si="20"/>
        <v>Base de Dados_Images/PSV-LINHADEVAPOR-02.Imagem do Equipamento-.181730.jpg</v>
      </c>
      <c r="FV1591" s="20"/>
      <c r="FW1591" s="20"/>
    </row>
    <row r="1592" ht="15.75" hidden="1" customHeight="1">
      <c r="A1592" s="10" t="s">
        <v>19116</v>
      </c>
      <c r="B1592" s="10" t="s">
        <v>3711</v>
      </c>
      <c r="C1592" s="10" t="s">
        <v>3712</v>
      </c>
      <c r="D1592" s="10" t="s">
        <v>21104</v>
      </c>
      <c r="E1592" s="11" t="s">
        <v>21087</v>
      </c>
      <c r="F1592" s="26" t="s">
        <v>184</v>
      </c>
      <c r="G1592" s="13" t="s">
        <v>185</v>
      </c>
      <c r="H1592" s="13" t="s">
        <v>21105</v>
      </c>
      <c r="I1592" s="13" t="s">
        <v>185</v>
      </c>
      <c r="J1592" s="13" t="s">
        <v>21106</v>
      </c>
      <c r="K1592" s="13" t="s">
        <v>185</v>
      </c>
      <c r="L1592" s="13" t="s">
        <v>21106</v>
      </c>
      <c r="M1592" s="13" t="s">
        <v>185</v>
      </c>
      <c r="N1592" s="13" t="s">
        <v>21107</v>
      </c>
      <c r="O1592" s="13" t="s">
        <v>185</v>
      </c>
      <c r="P1592" s="13" t="s">
        <v>21108</v>
      </c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/>
      <c r="AU1592" s="14"/>
      <c r="AV1592" s="14"/>
      <c r="AW1592" s="14"/>
      <c r="AX1592" s="14"/>
      <c r="AY1592" s="14"/>
      <c r="AZ1592" s="14"/>
      <c r="BA1592" s="14"/>
      <c r="BB1592" s="14"/>
      <c r="BC1592" s="14"/>
      <c r="BD1592" s="14"/>
      <c r="BE1592" s="14"/>
      <c r="BF1592" s="14"/>
      <c r="BG1592" s="14"/>
      <c r="BH1592" s="14"/>
      <c r="BI1592" s="14"/>
      <c r="BJ1592" s="14"/>
      <c r="BK1592" s="14"/>
      <c r="BL1592" s="14"/>
      <c r="BM1592" s="14"/>
      <c r="BN1592" s="14"/>
      <c r="BO1592" s="14"/>
      <c r="BP1592" s="14"/>
      <c r="BQ1592" s="14"/>
      <c r="BR1592" s="14"/>
      <c r="BS1592" s="19" t="s">
        <v>217</v>
      </c>
      <c r="BT1592" s="16" t="s">
        <v>218</v>
      </c>
      <c r="BU1592" s="17">
        <v>46065.63458333333</v>
      </c>
      <c r="BV1592" s="19" t="s">
        <v>274</v>
      </c>
      <c r="BW1592" s="18"/>
      <c r="BX1592" s="16" t="s">
        <v>218</v>
      </c>
      <c r="BY1592" s="17">
        <v>46065.63458333333</v>
      </c>
      <c r="BZ1592" s="26" t="s">
        <v>219</v>
      </c>
      <c r="CA1592" s="13" t="s">
        <v>185</v>
      </c>
      <c r="CB1592" s="13" t="s">
        <v>21109</v>
      </c>
      <c r="CC1592" s="14"/>
      <c r="CD1592" s="14"/>
      <c r="CE1592" s="14"/>
      <c r="CF1592" s="14"/>
      <c r="CG1592" s="14"/>
      <c r="CH1592" s="14"/>
      <c r="CI1592" s="14"/>
      <c r="CJ1592" s="14"/>
      <c r="CK1592" s="14"/>
      <c r="CL1592" s="14"/>
      <c r="CM1592" s="14"/>
      <c r="CN1592" s="14"/>
      <c r="CO1592" s="14"/>
      <c r="CP1592" s="14"/>
      <c r="CQ1592" s="14"/>
      <c r="CR1592" s="14"/>
      <c r="CS1592" s="14"/>
      <c r="CT1592" s="14"/>
      <c r="CU1592" s="14"/>
      <c r="CV1592" s="14"/>
      <c r="CW1592" s="14"/>
      <c r="CX1592" s="14"/>
      <c r="CY1592" s="14"/>
      <c r="CZ1592" s="14"/>
      <c r="DA1592" s="14"/>
      <c r="DB1592" s="14"/>
      <c r="DC1592" s="14"/>
      <c r="DD1592" s="14"/>
      <c r="DE1592" s="19" t="s">
        <v>217</v>
      </c>
      <c r="DF1592" s="16" t="s">
        <v>218</v>
      </c>
      <c r="DG1592" s="17">
        <v>46066.62886574074</v>
      </c>
      <c r="DH1592" s="19" t="s">
        <v>274</v>
      </c>
      <c r="DI1592" s="18"/>
      <c r="DJ1592" s="16" t="s">
        <v>218</v>
      </c>
      <c r="DK1592" s="17">
        <v>46066.62886574074</v>
      </c>
      <c r="DL1592" s="26" t="s">
        <v>224</v>
      </c>
      <c r="DM1592" s="14"/>
      <c r="DN1592" s="14"/>
      <c r="DO1592" s="14"/>
      <c r="DP1592" s="14"/>
      <c r="DQ1592" s="14"/>
      <c r="DR1592" s="14"/>
      <c r="DS1592" s="14"/>
      <c r="DT1592" s="14"/>
      <c r="DU1592" s="14"/>
      <c r="DV1592" s="14"/>
      <c r="DW1592" s="14"/>
      <c r="DX1592" s="14"/>
      <c r="DY1592" s="14"/>
      <c r="DZ1592" s="14"/>
      <c r="EA1592" s="14"/>
      <c r="EB1592" s="14"/>
      <c r="EC1592" s="14"/>
      <c r="ED1592" s="14"/>
      <c r="EE1592" s="14"/>
      <c r="EF1592" s="14"/>
      <c r="EG1592" s="14"/>
      <c r="EH1592" s="14"/>
      <c r="EI1592" s="19" t="s">
        <v>217</v>
      </c>
      <c r="EJ1592" s="19" t="s">
        <v>274</v>
      </c>
      <c r="EK1592" s="18"/>
      <c r="EL1592" s="26" t="s">
        <v>233</v>
      </c>
      <c r="EM1592" s="13" t="s">
        <v>185</v>
      </c>
      <c r="EN1592" s="13" t="s">
        <v>21110</v>
      </c>
      <c r="EO1592" s="14"/>
      <c r="EP1592" s="14"/>
      <c r="EQ1592" s="14"/>
      <c r="ER1592" s="14"/>
      <c r="ES1592" s="14"/>
      <c r="ET1592" s="14"/>
      <c r="EU1592" s="14"/>
      <c r="EV1592" s="14"/>
      <c r="EW1592" s="14"/>
      <c r="EX1592" s="14"/>
      <c r="EY1592" s="14"/>
      <c r="EZ1592" s="14"/>
      <c r="FA1592" s="14"/>
      <c r="FB1592" s="14"/>
      <c r="FC1592" s="14"/>
      <c r="FD1592" s="14"/>
      <c r="FE1592" s="14"/>
      <c r="FF1592" s="14"/>
      <c r="FG1592" s="14"/>
      <c r="FH1592" s="14"/>
      <c r="FI1592" s="19" t="s">
        <v>217</v>
      </c>
      <c r="FJ1592" s="16" t="s">
        <v>218</v>
      </c>
      <c r="FK1592" s="17">
        <v>46092.88489583333</v>
      </c>
      <c r="FL1592" s="14"/>
      <c r="FM1592" s="14"/>
      <c r="FN1592" s="16" t="s">
        <v>3301</v>
      </c>
      <c r="FO1592" s="17">
        <v>46092.88489583333</v>
      </c>
      <c r="FP1592" s="13" t="s">
        <v>21110</v>
      </c>
      <c r="FQ1592" s="13" t="s">
        <v>21111</v>
      </c>
      <c r="FR1592" s="13" t="s">
        <v>21107</v>
      </c>
      <c r="FS1592" s="14"/>
      <c r="FT1592" s="14"/>
      <c r="FU1592" s="14" t="str">
        <f t="shared" si="20"/>
        <v>Base de Dados_Images/PSV-LINHADEVAPOR-03.Imagem do Equipamento-.181757.jpg</v>
      </c>
      <c r="FV1592" s="20"/>
      <c r="FW1592" s="20"/>
    </row>
    <row r="1593" ht="15.75" hidden="1" customHeight="1">
      <c r="A1593" s="10" t="s">
        <v>19116</v>
      </c>
      <c r="B1593" s="10" t="s">
        <v>3711</v>
      </c>
      <c r="C1593" s="10" t="s">
        <v>3712</v>
      </c>
      <c r="D1593" s="10" t="s">
        <v>21112</v>
      </c>
      <c r="E1593" s="11" t="s">
        <v>21087</v>
      </c>
      <c r="F1593" s="26" t="s">
        <v>184</v>
      </c>
      <c r="G1593" s="13" t="s">
        <v>185</v>
      </c>
      <c r="H1593" s="13" t="s">
        <v>21113</v>
      </c>
      <c r="I1593" s="13" t="s">
        <v>185</v>
      </c>
      <c r="J1593" s="13" t="s">
        <v>21113</v>
      </c>
      <c r="K1593" s="13" t="s">
        <v>185</v>
      </c>
      <c r="L1593" s="13" t="s">
        <v>21114</v>
      </c>
      <c r="M1593" s="13" t="s">
        <v>185</v>
      </c>
      <c r="N1593" s="13" t="s">
        <v>21115</v>
      </c>
      <c r="O1593" s="13" t="s">
        <v>185</v>
      </c>
      <c r="P1593" s="13" t="s">
        <v>21116</v>
      </c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/>
      <c r="AU1593" s="14"/>
      <c r="AV1593" s="14"/>
      <c r="AW1593" s="14"/>
      <c r="AX1593" s="14"/>
      <c r="AY1593" s="14"/>
      <c r="AZ1593" s="14"/>
      <c r="BA1593" s="14"/>
      <c r="BB1593" s="14"/>
      <c r="BC1593" s="14"/>
      <c r="BD1593" s="14"/>
      <c r="BE1593" s="14"/>
      <c r="BF1593" s="14"/>
      <c r="BG1593" s="14"/>
      <c r="BH1593" s="14"/>
      <c r="BI1593" s="14"/>
      <c r="BJ1593" s="14"/>
      <c r="BK1593" s="14"/>
      <c r="BL1593" s="14"/>
      <c r="BM1593" s="14"/>
      <c r="BN1593" s="14"/>
      <c r="BO1593" s="14"/>
      <c r="BP1593" s="14"/>
      <c r="BQ1593" s="14"/>
      <c r="BR1593" s="14"/>
      <c r="BS1593" s="19" t="s">
        <v>217</v>
      </c>
      <c r="BT1593" s="16" t="s">
        <v>218</v>
      </c>
      <c r="BU1593" s="17">
        <v>46065.63497685185</v>
      </c>
      <c r="BV1593" s="19" t="s">
        <v>274</v>
      </c>
      <c r="BW1593" s="18"/>
      <c r="BX1593" s="16" t="s">
        <v>218</v>
      </c>
      <c r="BY1593" s="17">
        <v>46065.63497685185</v>
      </c>
      <c r="BZ1593" s="26" t="s">
        <v>219</v>
      </c>
      <c r="CA1593" s="13" t="s">
        <v>185</v>
      </c>
      <c r="CB1593" s="13" t="s">
        <v>21117</v>
      </c>
      <c r="CC1593" s="14"/>
      <c r="CD1593" s="14"/>
      <c r="CE1593" s="14"/>
      <c r="CF1593" s="14"/>
      <c r="CG1593" s="14"/>
      <c r="CH1593" s="14"/>
      <c r="CI1593" s="14"/>
      <c r="CJ1593" s="14"/>
      <c r="CK1593" s="14"/>
      <c r="CL1593" s="14"/>
      <c r="CM1593" s="14"/>
      <c r="CN1593" s="14"/>
      <c r="CO1593" s="14"/>
      <c r="CP1593" s="14"/>
      <c r="CQ1593" s="14"/>
      <c r="CR1593" s="14"/>
      <c r="CS1593" s="14"/>
      <c r="CT1593" s="14"/>
      <c r="CU1593" s="14"/>
      <c r="CV1593" s="14"/>
      <c r="CW1593" s="14"/>
      <c r="CX1593" s="14"/>
      <c r="CY1593" s="14"/>
      <c r="CZ1593" s="14"/>
      <c r="DA1593" s="14"/>
      <c r="DB1593" s="14"/>
      <c r="DC1593" s="14"/>
      <c r="DD1593" s="14"/>
      <c r="DE1593" s="19" t="s">
        <v>217</v>
      </c>
      <c r="DF1593" s="16" t="s">
        <v>218</v>
      </c>
      <c r="DG1593" s="17">
        <v>46066.628958333335</v>
      </c>
      <c r="DH1593" s="19" t="s">
        <v>274</v>
      </c>
      <c r="DI1593" s="18"/>
      <c r="DJ1593" s="16" t="s">
        <v>218</v>
      </c>
      <c r="DK1593" s="17">
        <v>46066.628958333335</v>
      </c>
      <c r="DL1593" s="26" t="s">
        <v>224</v>
      </c>
      <c r="DM1593" s="14"/>
      <c r="DN1593" s="14"/>
      <c r="DO1593" s="14"/>
      <c r="DP1593" s="14"/>
      <c r="DQ1593" s="14"/>
      <c r="DR1593" s="14"/>
      <c r="DS1593" s="14"/>
      <c r="DT1593" s="14"/>
      <c r="DU1593" s="14"/>
      <c r="DV1593" s="14"/>
      <c r="DW1593" s="14"/>
      <c r="DX1593" s="14"/>
      <c r="DY1593" s="14"/>
      <c r="DZ1593" s="14"/>
      <c r="EA1593" s="14"/>
      <c r="EB1593" s="14"/>
      <c r="EC1593" s="14"/>
      <c r="ED1593" s="14"/>
      <c r="EE1593" s="14"/>
      <c r="EF1593" s="14"/>
      <c r="EG1593" s="14"/>
      <c r="EH1593" s="14"/>
      <c r="EI1593" s="19" t="s">
        <v>217</v>
      </c>
      <c r="EJ1593" s="19" t="s">
        <v>274</v>
      </c>
      <c r="EK1593" s="18"/>
      <c r="EL1593" s="26" t="s">
        <v>233</v>
      </c>
      <c r="EM1593" s="13" t="s">
        <v>185</v>
      </c>
      <c r="EN1593" s="13" t="s">
        <v>21118</v>
      </c>
      <c r="EO1593" s="14"/>
      <c r="EP1593" s="14"/>
      <c r="EQ1593" s="14"/>
      <c r="ER1593" s="14"/>
      <c r="ES1593" s="14"/>
      <c r="ET1593" s="14"/>
      <c r="EU1593" s="14"/>
      <c r="EV1593" s="14"/>
      <c r="EW1593" s="14"/>
      <c r="EX1593" s="14"/>
      <c r="EY1593" s="14"/>
      <c r="EZ1593" s="14"/>
      <c r="FA1593" s="14"/>
      <c r="FB1593" s="14"/>
      <c r="FC1593" s="14"/>
      <c r="FD1593" s="14"/>
      <c r="FE1593" s="14"/>
      <c r="FF1593" s="14"/>
      <c r="FG1593" s="14"/>
      <c r="FH1593" s="14"/>
      <c r="FI1593" s="19" t="s">
        <v>217</v>
      </c>
      <c r="FJ1593" s="16" t="s">
        <v>218</v>
      </c>
      <c r="FK1593" s="17">
        <v>46092.88496527778</v>
      </c>
      <c r="FL1593" s="14"/>
      <c r="FM1593" s="14"/>
      <c r="FN1593" s="16" t="s">
        <v>3301</v>
      </c>
      <c r="FO1593" s="17">
        <v>46092.88496527778</v>
      </c>
      <c r="FP1593" s="13" t="s">
        <v>21118</v>
      </c>
      <c r="FQ1593" s="13" t="s">
        <v>21119</v>
      </c>
      <c r="FR1593" s="13" t="s">
        <v>21116</v>
      </c>
      <c r="FS1593" s="14"/>
      <c r="FT1593" s="14"/>
      <c r="FU1593" s="14" t="str">
        <f t="shared" si="20"/>
        <v>Base de Dados_Images/PSV-LINHADEVAPOR-04.Imagem do Equipamento-.181825.jpg</v>
      </c>
      <c r="FV1593" s="20"/>
      <c r="FW1593" s="20"/>
    </row>
    <row r="1594" ht="15.75" hidden="1" customHeight="1">
      <c r="A1594" s="10" t="s">
        <v>19116</v>
      </c>
      <c r="B1594" s="10" t="s">
        <v>3711</v>
      </c>
      <c r="C1594" s="10" t="s">
        <v>3712</v>
      </c>
      <c r="D1594" s="10" t="s">
        <v>21120</v>
      </c>
      <c r="E1594" s="11" t="s">
        <v>21087</v>
      </c>
      <c r="F1594" s="26" t="s">
        <v>184</v>
      </c>
      <c r="G1594" s="13" t="s">
        <v>185</v>
      </c>
      <c r="H1594" s="13" t="s">
        <v>21121</v>
      </c>
      <c r="I1594" s="13" t="s">
        <v>185</v>
      </c>
      <c r="J1594" s="13" t="s">
        <v>21122</v>
      </c>
      <c r="K1594" s="13" t="s">
        <v>185</v>
      </c>
      <c r="L1594" s="13" t="s">
        <v>21122</v>
      </c>
      <c r="M1594" s="13" t="s">
        <v>185</v>
      </c>
      <c r="N1594" s="13" t="s">
        <v>21123</v>
      </c>
      <c r="O1594" s="13" t="s">
        <v>185</v>
      </c>
      <c r="P1594" s="13" t="s">
        <v>21124</v>
      </c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/>
      <c r="AU1594" s="14"/>
      <c r="AV1594" s="14"/>
      <c r="AW1594" s="14"/>
      <c r="AX1594" s="14"/>
      <c r="AY1594" s="14"/>
      <c r="AZ1594" s="14"/>
      <c r="BA1594" s="14"/>
      <c r="BB1594" s="14"/>
      <c r="BC1594" s="14"/>
      <c r="BD1594" s="14"/>
      <c r="BE1594" s="14"/>
      <c r="BF1594" s="14"/>
      <c r="BG1594" s="14"/>
      <c r="BH1594" s="14"/>
      <c r="BI1594" s="14"/>
      <c r="BJ1594" s="14"/>
      <c r="BK1594" s="14"/>
      <c r="BL1594" s="14"/>
      <c r="BM1594" s="14"/>
      <c r="BN1594" s="14"/>
      <c r="BO1594" s="14"/>
      <c r="BP1594" s="14"/>
      <c r="BQ1594" s="14"/>
      <c r="BR1594" s="14"/>
      <c r="BS1594" s="19" t="s">
        <v>217</v>
      </c>
      <c r="BT1594" s="16" t="s">
        <v>218</v>
      </c>
      <c r="BU1594" s="17">
        <v>46065.63559027778</v>
      </c>
      <c r="BV1594" s="19" t="s">
        <v>274</v>
      </c>
      <c r="BW1594" s="18"/>
      <c r="BX1594" s="16" t="s">
        <v>218</v>
      </c>
      <c r="BY1594" s="17">
        <v>46065.63559027778</v>
      </c>
      <c r="BZ1594" s="26" t="s">
        <v>219</v>
      </c>
      <c r="CA1594" s="13" t="s">
        <v>185</v>
      </c>
      <c r="CB1594" s="13" t="s">
        <v>21125</v>
      </c>
      <c r="CC1594" s="14"/>
      <c r="CD1594" s="14"/>
      <c r="CE1594" s="14"/>
      <c r="CF1594" s="14"/>
      <c r="CG1594" s="14"/>
      <c r="CH1594" s="14"/>
      <c r="CI1594" s="14"/>
      <c r="CJ1594" s="14"/>
      <c r="CK1594" s="14"/>
      <c r="CL1594" s="14"/>
      <c r="CM1594" s="14"/>
      <c r="CN1594" s="14"/>
      <c r="CO1594" s="14"/>
      <c r="CP1594" s="14"/>
      <c r="CQ1594" s="14"/>
      <c r="CR1594" s="14"/>
      <c r="CS1594" s="14"/>
      <c r="CT1594" s="14"/>
      <c r="CU1594" s="14"/>
      <c r="CV1594" s="14"/>
      <c r="CW1594" s="14"/>
      <c r="CX1594" s="14"/>
      <c r="CY1594" s="14"/>
      <c r="CZ1594" s="14"/>
      <c r="DA1594" s="14"/>
      <c r="DB1594" s="14"/>
      <c r="DC1594" s="14"/>
      <c r="DD1594" s="14"/>
      <c r="DE1594" s="19" t="s">
        <v>217</v>
      </c>
      <c r="DF1594" s="16" t="s">
        <v>218</v>
      </c>
      <c r="DG1594" s="17">
        <v>46066.62905092593</v>
      </c>
      <c r="DH1594" s="19" t="s">
        <v>274</v>
      </c>
      <c r="DI1594" s="18"/>
      <c r="DJ1594" s="16" t="s">
        <v>218</v>
      </c>
      <c r="DK1594" s="17">
        <v>46066.62905092593</v>
      </c>
      <c r="DL1594" s="26" t="s">
        <v>224</v>
      </c>
      <c r="DM1594" s="14"/>
      <c r="DN1594" s="14"/>
      <c r="DO1594" s="14"/>
      <c r="DP1594" s="14"/>
      <c r="DQ1594" s="14"/>
      <c r="DR1594" s="14"/>
      <c r="DS1594" s="14"/>
      <c r="DT1594" s="14"/>
      <c r="DU1594" s="14"/>
      <c r="DV1594" s="14"/>
      <c r="DW1594" s="14"/>
      <c r="DX1594" s="14"/>
      <c r="DY1594" s="14"/>
      <c r="DZ1594" s="14"/>
      <c r="EA1594" s="14"/>
      <c r="EB1594" s="14"/>
      <c r="EC1594" s="14"/>
      <c r="ED1594" s="14"/>
      <c r="EE1594" s="14"/>
      <c r="EF1594" s="14"/>
      <c r="EG1594" s="14"/>
      <c r="EH1594" s="14"/>
      <c r="EI1594" s="19" t="s">
        <v>217</v>
      </c>
      <c r="EJ1594" s="19" t="s">
        <v>274</v>
      </c>
      <c r="EK1594" s="18"/>
      <c r="EL1594" s="26" t="s">
        <v>233</v>
      </c>
      <c r="EM1594" s="13" t="s">
        <v>185</v>
      </c>
      <c r="EN1594" s="13" t="s">
        <v>21126</v>
      </c>
      <c r="EO1594" s="14"/>
      <c r="EP1594" s="14"/>
      <c r="EQ1594" s="14"/>
      <c r="ER1594" s="14"/>
      <c r="ES1594" s="14"/>
      <c r="ET1594" s="14"/>
      <c r="EU1594" s="14"/>
      <c r="EV1594" s="14"/>
      <c r="EW1594" s="14"/>
      <c r="EX1594" s="14"/>
      <c r="EY1594" s="14"/>
      <c r="EZ1594" s="14"/>
      <c r="FA1594" s="14"/>
      <c r="FB1594" s="14"/>
      <c r="FC1594" s="14"/>
      <c r="FD1594" s="14"/>
      <c r="FE1594" s="14"/>
      <c r="FF1594" s="14"/>
      <c r="FG1594" s="14"/>
      <c r="FH1594" s="14"/>
      <c r="FI1594" s="19" t="s">
        <v>217</v>
      </c>
      <c r="FJ1594" s="16" t="s">
        <v>218</v>
      </c>
      <c r="FK1594" s="17">
        <v>46092.88512731482</v>
      </c>
      <c r="FL1594" s="14"/>
      <c r="FM1594" s="14"/>
      <c r="FN1594" s="16" t="s">
        <v>3301</v>
      </c>
      <c r="FO1594" s="17">
        <v>46092.88512731482</v>
      </c>
      <c r="FP1594" s="13" t="s">
        <v>21126</v>
      </c>
      <c r="FQ1594" s="13" t="s">
        <v>21127</v>
      </c>
      <c r="FR1594" s="13" t="s">
        <v>21124</v>
      </c>
      <c r="FS1594" s="14"/>
      <c r="FT1594" s="14"/>
      <c r="FU1594" s="14" t="str">
        <f t="shared" si="20"/>
        <v>Base de Dados_Images/PSV-LINHADEVAPOR-05.Imagem do Equipamento-.181846.jpg</v>
      </c>
      <c r="FV1594" s="20"/>
      <c r="FW1594" s="20"/>
    </row>
    <row r="1595" ht="15.75" hidden="1" customHeight="1">
      <c r="A1595" s="10" t="s">
        <v>19116</v>
      </c>
      <c r="B1595" s="10" t="s">
        <v>3711</v>
      </c>
      <c r="C1595" s="10" t="s">
        <v>3712</v>
      </c>
      <c r="D1595" s="10" t="s">
        <v>21128</v>
      </c>
      <c r="E1595" s="11" t="s">
        <v>21087</v>
      </c>
      <c r="F1595" s="26" t="s">
        <v>184</v>
      </c>
      <c r="G1595" s="13" t="s">
        <v>185</v>
      </c>
      <c r="H1595" s="13" t="s">
        <v>21129</v>
      </c>
      <c r="I1595" s="13" t="s">
        <v>185</v>
      </c>
      <c r="J1595" s="13" t="s">
        <v>21129</v>
      </c>
      <c r="K1595" s="13" t="s">
        <v>185</v>
      </c>
      <c r="L1595" s="13" t="s">
        <v>21130</v>
      </c>
      <c r="M1595" s="13" t="s">
        <v>185</v>
      </c>
      <c r="N1595" s="13" t="s">
        <v>21131</v>
      </c>
      <c r="O1595" s="13" t="s">
        <v>185</v>
      </c>
      <c r="P1595" s="13" t="s">
        <v>21131</v>
      </c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/>
      <c r="AU1595" s="14"/>
      <c r="AV1595" s="14"/>
      <c r="AW1595" s="14"/>
      <c r="AX1595" s="14"/>
      <c r="AY1595" s="14"/>
      <c r="AZ1595" s="14"/>
      <c r="BA1595" s="14"/>
      <c r="BB1595" s="14"/>
      <c r="BC1595" s="14"/>
      <c r="BD1595" s="14"/>
      <c r="BE1595" s="14"/>
      <c r="BF1595" s="14"/>
      <c r="BG1595" s="14"/>
      <c r="BH1595" s="14"/>
      <c r="BI1595" s="14"/>
      <c r="BJ1595" s="14"/>
      <c r="BK1595" s="14"/>
      <c r="BL1595" s="14"/>
      <c r="BM1595" s="14"/>
      <c r="BN1595" s="14"/>
      <c r="BO1595" s="14"/>
      <c r="BP1595" s="14"/>
      <c r="BQ1595" s="14"/>
      <c r="BR1595" s="14"/>
      <c r="BS1595" s="19" t="s">
        <v>217</v>
      </c>
      <c r="BT1595" s="16" t="s">
        <v>218</v>
      </c>
      <c r="BU1595" s="17">
        <v>46065.63597222222</v>
      </c>
      <c r="BV1595" s="19" t="s">
        <v>274</v>
      </c>
      <c r="BW1595" s="18"/>
      <c r="BX1595" s="16" t="s">
        <v>218</v>
      </c>
      <c r="BY1595" s="17">
        <v>46065.63597222222</v>
      </c>
      <c r="BZ1595" s="26" t="s">
        <v>219</v>
      </c>
      <c r="CA1595" s="13" t="s">
        <v>185</v>
      </c>
      <c r="CB1595" s="13" t="s">
        <v>21132</v>
      </c>
      <c r="CC1595" s="14"/>
      <c r="CD1595" s="14"/>
      <c r="CE1595" s="14"/>
      <c r="CF1595" s="14"/>
      <c r="CG1595" s="14"/>
      <c r="CH1595" s="14"/>
      <c r="CI1595" s="14"/>
      <c r="CJ1595" s="14"/>
      <c r="CK1595" s="14"/>
      <c r="CL1595" s="14"/>
      <c r="CM1595" s="14"/>
      <c r="CN1595" s="14"/>
      <c r="CO1595" s="14"/>
      <c r="CP1595" s="14"/>
      <c r="CQ1595" s="14"/>
      <c r="CR1595" s="14"/>
      <c r="CS1595" s="14"/>
      <c r="CT1595" s="14"/>
      <c r="CU1595" s="14"/>
      <c r="CV1595" s="14"/>
      <c r="CW1595" s="14"/>
      <c r="CX1595" s="14"/>
      <c r="CY1595" s="14"/>
      <c r="CZ1595" s="14"/>
      <c r="DA1595" s="14"/>
      <c r="DB1595" s="14"/>
      <c r="DC1595" s="14"/>
      <c r="DD1595" s="14"/>
      <c r="DE1595" s="19" t="s">
        <v>217</v>
      </c>
      <c r="DF1595" s="16" t="s">
        <v>218</v>
      </c>
      <c r="DG1595" s="17">
        <v>46066.62914351852</v>
      </c>
      <c r="DH1595" s="19" t="s">
        <v>274</v>
      </c>
      <c r="DI1595" s="18"/>
      <c r="DJ1595" s="16" t="s">
        <v>218</v>
      </c>
      <c r="DK1595" s="17">
        <v>46066.62914351852</v>
      </c>
      <c r="DL1595" s="26" t="s">
        <v>224</v>
      </c>
      <c r="DM1595" s="14"/>
      <c r="DN1595" s="14"/>
      <c r="DO1595" s="14"/>
      <c r="DP1595" s="14"/>
      <c r="DQ1595" s="14"/>
      <c r="DR1595" s="14"/>
      <c r="DS1595" s="14"/>
      <c r="DT1595" s="14"/>
      <c r="DU1595" s="14"/>
      <c r="DV1595" s="14"/>
      <c r="DW1595" s="14"/>
      <c r="DX1595" s="14"/>
      <c r="DY1595" s="14"/>
      <c r="DZ1595" s="14"/>
      <c r="EA1595" s="14"/>
      <c r="EB1595" s="14"/>
      <c r="EC1595" s="14"/>
      <c r="ED1595" s="14"/>
      <c r="EE1595" s="14"/>
      <c r="EF1595" s="14"/>
      <c r="EG1595" s="14"/>
      <c r="EH1595" s="14"/>
      <c r="EI1595" s="19" t="s">
        <v>217</v>
      </c>
      <c r="EJ1595" s="19" t="s">
        <v>274</v>
      </c>
      <c r="EK1595" s="18"/>
      <c r="EL1595" s="26" t="s">
        <v>233</v>
      </c>
      <c r="EM1595" s="13" t="s">
        <v>185</v>
      </c>
      <c r="EN1595" s="13" t="s">
        <v>21133</v>
      </c>
      <c r="EO1595" s="14"/>
      <c r="EP1595" s="14"/>
      <c r="EQ1595" s="14"/>
      <c r="ER1595" s="14"/>
      <c r="ES1595" s="14"/>
      <c r="ET1595" s="14"/>
      <c r="EU1595" s="14"/>
      <c r="EV1595" s="14"/>
      <c r="EW1595" s="14"/>
      <c r="EX1595" s="14"/>
      <c r="EY1595" s="14"/>
      <c r="EZ1595" s="14"/>
      <c r="FA1595" s="14"/>
      <c r="FB1595" s="14"/>
      <c r="FC1595" s="14"/>
      <c r="FD1595" s="14"/>
      <c r="FE1595" s="14"/>
      <c r="FF1595" s="14"/>
      <c r="FG1595" s="14"/>
      <c r="FH1595" s="14"/>
      <c r="FI1595" s="19" t="s">
        <v>217</v>
      </c>
      <c r="FJ1595" s="16" t="s">
        <v>218</v>
      </c>
      <c r="FK1595" s="17">
        <v>46092.885196759256</v>
      </c>
      <c r="FL1595" s="14"/>
      <c r="FM1595" s="14"/>
      <c r="FN1595" s="16" t="s">
        <v>3301</v>
      </c>
      <c r="FO1595" s="17">
        <v>46092.885196759256</v>
      </c>
      <c r="FP1595" s="13" t="s">
        <v>21133</v>
      </c>
      <c r="FQ1595" s="13" t="s">
        <v>21134</v>
      </c>
      <c r="FR1595" s="13" t="s">
        <v>21131</v>
      </c>
      <c r="FS1595" s="14"/>
      <c r="FT1595" s="14"/>
      <c r="FU1595" s="14" t="str">
        <f t="shared" si="20"/>
        <v>Base de Dados_Images/PSV-LINHADEVAPOR-06.Imagem do Equipamento-.181907.jpg</v>
      </c>
      <c r="FV1595" s="20"/>
      <c r="FW1595" s="20"/>
    </row>
    <row r="1596" ht="15.75" hidden="1" customHeight="1">
      <c r="A1596" s="10" t="s">
        <v>19116</v>
      </c>
      <c r="B1596" s="10" t="s">
        <v>3711</v>
      </c>
      <c r="C1596" s="10" t="s">
        <v>3712</v>
      </c>
      <c r="D1596" s="10" t="s">
        <v>21135</v>
      </c>
      <c r="E1596" s="11" t="s">
        <v>21087</v>
      </c>
      <c r="F1596" s="26" t="s">
        <v>184</v>
      </c>
      <c r="G1596" s="13" t="s">
        <v>185</v>
      </c>
      <c r="H1596" s="13" t="s">
        <v>21136</v>
      </c>
      <c r="I1596" s="13" t="s">
        <v>185</v>
      </c>
      <c r="J1596" s="13" t="s">
        <v>21137</v>
      </c>
      <c r="K1596" s="13" t="s">
        <v>185</v>
      </c>
      <c r="L1596" s="13" t="s">
        <v>21137</v>
      </c>
      <c r="M1596" s="13" t="s">
        <v>185</v>
      </c>
      <c r="N1596" s="13" t="s">
        <v>21138</v>
      </c>
      <c r="O1596" s="13" t="s">
        <v>185</v>
      </c>
      <c r="P1596" s="13" t="s">
        <v>21139</v>
      </c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/>
      <c r="AU1596" s="14"/>
      <c r="AV1596" s="14"/>
      <c r="AW1596" s="14"/>
      <c r="AX1596" s="14"/>
      <c r="AY1596" s="14"/>
      <c r="AZ1596" s="14"/>
      <c r="BA1596" s="14"/>
      <c r="BB1596" s="14"/>
      <c r="BC1596" s="14"/>
      <c r="BD1596" s="14"/>
      <c r="BE1596" s="14"/>
      <c r="BF1596" s="14"/>
      <c r="BG1596" s="14"/>
      <c r="BH1596" s="14"/>
      <c r="BI1596" s="14"/>
      <c r="BJ1596" s="14"/>
      <c r="BK1596" s="14"/>
      <c r="BL1596" s="14"/>
      <c r="BM1596" s="14"/>
      <c r="BN1596" s="14"/>
      <c r="BO1596" s="14"/>
      <c r="BP1596" s="14"/>
      <c r="BQ1596" s="14"/>
      <c r="BR1596" s="14"/>
      <c r="BS1596" s="19" t="s">
        <v>217</v>
      </c>
      <c r="BT1596" s="16" t="s">
        <v>218</v>
      </c>
      <c r="BU1596" s="17">
        <v>46065.63644675926</v>
      </c>
      <c r="BV1596" s="19" t="s">
        <v>274</v>
      </c>
      <c r="BW1596" s="18"/>
      <c r="BX1596" s="16" t="s">
        <v>218</v>
      </c>
      <c r="BY1596" s="17">
        <v>46065.63644675926</v>
      </c>
      <c r="BZ1596" s="26" t="s">
        <v>219</v>
      </c>
      <c r="CA1596" s="13" t="s">
        <v>185</v>
      </c>
      <c r="CB1596" s="13" t="s">
        <v>21140</v>
      </c>
      <c r="CC1596" s="14"/>
      <c r="CD1596" s="14"/>
      <c r="CE1596" s="14"/>
      <c r="CF1596" s="14"/>
      <c r="CG1596" s="14"/>
      <c r="CH1596" s="14"/>
      <c r="CI1596" s="14"/>
      <c r="CJ1596" s="14"/>
      <c r="CK1596" s="14"/>
      <c r="CL1596" s="14"/>
      <c r="CM1596" s="14"/>
      <c r="CN1596" s="14"/>
      <c r="CO1596" s="14"/>
      <c r="CP1596" s="14"/>
      <c r="CQ1596" s="14"/>
      <c r="CR1596" s="14"/>
      <c r="CS1596" s="14"/>
      <c r="CT1596" s="14"/>
      <c r="CU1596" s="14"/>
      <c r="CV1596" s="14"/>
      <c r="CW1596" s="14"/>
      <c r="CX1596" s="14"/>
      <c r="CY1596" s="14"/>
      <c r="CZ1596" s="14"/>
      <c r="DA1596" s="14"/>
      <c r="DB1596" s="14"/>
      <c r="DC1596" s="14"/>
      <c r="DD1596" s="14"/>
      <c r="DE1596" s="19" t="s">
        <v>217</v>
      </c>
      <c r="DF1596" s="16" t="s">
        <v>218</v>
      </c>
      <c r="DG1596" s="17">
        <v>46066.62924768519</v>
      </c>
      <c r="DH1596" s="19" t="s">
        <v>274</v>
      </c>
      <c r="DI1596" s="18"/>
      <c r="DJ1596" s="16" t="s">
        <v>218</v>
      </c>
      <c r="DK1596" s="17">
        <v>46066.62924768519</v>
      </c>
      <c r="DL1596" s="26" t="s">
        <v>224</v>
      </c>
      <c r="DM1596" s="14"/>
      <c r="DN1596" s="14"/>
      <c r="DO1596" s="14"/>
      <c r="DP1596" s="14"/>
      <c r="DQ1596" s="14"/>
      <c r="DR1596" s="14"/>
      <c r="DS1596" s="14"/>
      <c r="DT1596" s="14"/>
      <c r="DU1596" s="14"/>
      <c r="DV1596" s="14"/>
      <c r="DW1596" s="14"/>
      <c r="DX1596" s="14"/>
      <c r="DY1596" s="14"/>
      <c r="DZ1596" s="14"/>
      <c r="EA1596" s="14"/>
      <c r="EB1596" s="14"/>
      <c r="EC1596" s="14"/>
      <c r="ED1596" s="14"/>
      <c r="EE1596" s="14"/>
      <c r="EF1596" s="14"/>
      <c r="EG1596" s="14"/>
      <c r="EH1596" s="14"/>
      <c r="EI1596" s="19" t="s">
        <v>217</v>
      </c>
      <c r="EJ1596" s="19" t="s">
        <v>274</v>
      </c>
      <c r="EK1596" s="18"/>
      <c r="EL1596" s="26" t="s">
        <v>233</v>
      </c>
      <c r="EM1596" s="13" t="s">
        <v>185</v>
      </c>
      <c r="EN1596" s="13" t="s">
        <v>21141</v>
      </c>
      <c r="EO1596" s="14"/>
      <c r="EP1596" s="14"/>
      <c r="EQ1596" s="14"/>
      <c r="ER1596" s="14"/>
      <c r="ES1596" s="14"/>
      <c r="ET1596" s="14"/>
      <c r="EU1596" s="14"/>
      <c r="EV1596" s="14"/>
      <c r="EW1596" s="14"/>
      <c r="EX1596" s="14"/>
      <c r="EY1596" s="14"/>
      <c r="EZ1596" s="14"/>
      <c r="FA1596" s="14"/>
      <c r="FB1596" s="14"/>
      <c r="FC1596" s="14"/>
      <c r="FD1596" s="14"/>
      <c r="FE1596" s="14"/>
      <c r="FF1596" s="14"/>
      <c r="FG1596" s="14"/>
      <c r="FH1596" s="14"/>
      <c r="FI1596" s="19" t="s">
        <v>217</v>
      </c>
      <c r="FJ1596" s="16" t="s">
        <v>218</v>
      </c>
      <c r="FK1596" s="17">
        <v>46092.88525462963</v>
      </c>
      <c r="FL1596" s="14"/>
      <c r="FM1596" s="14"/>
      <c r="FN1596" s="16" t="s">
        <v>3301</v>
      </c>
      <c r="FO1596" s="17">
        <v>46092.88525462963</v>
      </c>
      <c r="FP1596" s="13" t="s">
        <v>21141</v>
      </c>
      <c r="FQ1596" s="13" t="s">
        <v>21142</v>
      </c>
      <c r="FR1596" s="13" t="s">
        <v>21139</v>
      </c>
      <c r="FS1596" s="14"/>
      <c r="FT1596" s="14"/>
      <c r="FU1596" s="14" t="str">
        <f t="shared" si="20"/>
        <v>Base de Dados_Images/PSV-LINHADEVAPOR-07.Imagem do Equipamento-.181929.jpg</v>
      </c>
      <c r="FV1596" s="20"/>
      <c r="FW1596" s="20"/>
    </row>
    <row r="1597" ht="15.75" hidden="1" customHeight="1">
      <c r="A1597" s="10" t="s">
        <v>21143</v>
      </c>
      <c r="B1597" s="10" t="s">
        <v>21144</v>
      </c>
      <c r="C1597" s="10" t="s">
        <v>21145</v>
      </c>
      <c r="D1597" s="10" t="s">
        <v>21146</v>
      </c>
      <c r="E1597" s="11" t="s">
        <v>21147</v>
      </c>
      <c r="F1597" s="26" t="s">
        <v>184</v>
      </c>
      <c r="G1597" s="13" t="s">
        <v>185</v>
      </c>
      <c r="H1597" s="13" t="s">
        <v>21148</v>
      </c>
      <c r="I1597" s="13" t="s">
        <v>185</v>
      </c>
      <c r="J1597" s="13" t="s">
        <v>21149</v>
      </c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/>
      <c r="AU1597" s="14"/>
      <c r="AV1597" s="14"/>
      <c r="AW1597" s="14"/>
      <c r="AX1597" s="14"/>
      <c r="AY1597" s="14"/>
      <c r="AZ1597" s="14"/>
      <c r="BA1597" s="14"/>
      <c r="BB1597" s="14"/>
      <c r="BC1597" s="14"/>
      <c r="BD1597" s="14"/>
      <c r="BE1597" s="14"/>
      <c r="BF1597" s="14"/>
      <c r="BG1597" s="14"/>
      <c r="BH1597" s="14"/>
      <c r="BI1597" s="14"/>
      <c r="BJ1597" s="14"/>
      <c r="BK1597" s="14"/>
      <c r="BL1597" s="14"/>
      <c r="BM1597" s="14"/>
      <c r="BN1597" s="14"/>
      <c r="BO1597" s="14"/>
      <c r="BP1597" s="14"/>
      <c r="BQ1597" s="14"/>
      <c r="BR1597" s="14"/>
      <c r="BS1597" s="19" t="s">
        <v>217</v>
      </c>
      <c r="BT1597" s="16" t="s">
        <v>218</v>
      </c>
      <c r="BU1597" s="17">
        <v>46044.38762731481</v>
      </c>
      <c r="BV1597" s="19" t="s">
        <v>274</v>
      </c>
      <c r="BW1597" s="18"/>
      <c r="BX1597" s="16" t="s">
        <v>218</v>
      </c>
      <c r="BY1597" s="17">
        <v>46044.38762731481</v>
      </c>
      <c r="BZ1597" s="26" t="s">
        <v>219</v>
      </c>
      <c r="CA1597" s="14"/>
      <c r="CB1597" s="14"/>
      <c r="CC1597" s="14"/>
      <c r="CD1597" s="14"/>
      <c r="CE1597" s="14"/>
      <c r="CF1597" s="14"/>
      <c r="CG1597" s="14"/>
      <c r="CH1597" s="14"/>
      <c r="CI1597" s="14"/>
      <c r="CJ1597" s="14"/>
      <c r="CK1597" s="14"/>
      <c r="CL1597" s="14"/>
      <c r="CM1597" s="14"/>
      <c r="CN1597" s="14"/>
      <c r="CO1597" s="14"/>
      <c r="CP1597" s="14"/>
      <c r="CQ1597" s="14"/>
      <c r="CR1597" s="14"/>
      <c r="CS1597" s="14"/>
      <c r="CT1597" s="14"/>
      <c r="CU1597" s="14"/>
      <c r="CV1597" s="14"/>
      <c r="CW1597" s="14"/>
      <c r="CX1597" s="14"/>
      <c r="CY1597" s="14"/>
      <c r="CZ1597" s="14"/>
      <c r="DA1597" s="14"/>
      <c r="DB1597" s="14"/>
      <c r="DC1597" s="14"/>
      <c r="DD1597" s="14"/>
      <c r="DE1597" s="19" t="s">
        <v>217</v>
      </c>
      <c r="DF1597" s="19" t="s">
        <v>274</v>
      </c>
      <c r="DG1597" s="18"/>
      <c r="DH1597" s="19" t="s">
        <v>274</v>
      </c>
      <c r="DI1597" s="18"/>
      <c r="DJ1597" s="19" t="s">
        <v>274</v>
      </c>
      <c r="DK1597" s="18"/>
      <c r="DL1597" s="26" t="s">
        <v>224</v>
      </c>
      <c r="DM1597" s="13" t="s">
        <v>185</v>
      </c>
      <c r="DN1597" s="13" t="s">
        <v>21150</v>
      </c>
      <c r="DO1597" s="14"/>
      <c r="DP1597" s="14"/>
      <c r="DQ1597" s="14"/>
      <c r="DR1597" s="14"/>
      <c r="DS1597" s="14"/>
      <c r="DT1597" s="14"/>
      <c r="DU1597" s="14"/>
      <c r="DV1597" s="14"/>
      <c r="DW1597" s="14"/>
      <c r="DX1597" s="14"/>
      <c r="DY1597" s="14"/>
      <c r="DZ1597" s="14"/>
      <c r="EA1597" s="14"/>
      <c r="EB1597" s="14"/>
      <c r="EC1597" s="14"/>
      <c r="ED1597" s="14"/>
      <c r="EE1597" s="14"/>
      <c r="EF1597" s="14"/>
      <c r="EG1597" s="14"/>
      <c r="EH1597" s="14"/>
      <c r="EI1597" s="19" t="s">
        <v>217</v>
      </c>
      <c r="EJ1597" s="16" t="s">
        <v>218</v>
      </c>
      <c r="EK1597" s="17">
        <v>46078.59164351852</v>
      </c>
      <c r="EL1597" s="26" t="s">
        <v>233</v>
      </c>
      <c r="EM1597" s="14"/>
      <c r="EN1597" s="14"/>
      <c r="EO1597" s="14"/>
      <c r="EP1597" s="14"/>
      <c r="EQ1597" s="14"/>
      <c r="ER1597" s="14"/>
      <c r="ES1597" s="14"/>
      <c r="ET1597" s="14"/>
      <c r="EU1597" s="14"/>
      <c r="EV1597" s="14"/>
      <c r="EW1597" s="14"/>
      <c r="EX1597" s="14"/>
      <c r="EY1597" s="14"/>
      <c r="EZ1597" s="14"/>
      <c r="FA1597" s="14"/>
      <c r="FB1597" s="14"/>
      <c r="FC1597" s="14"/>
      <c r="FD1597" s="14"/>
      <c r="FE1597" s="14"/>
      <c r="FF1597" s="14"/>
      <c r="FG1597" s="14"/>
      <c r="FH1597" s="14"/>
      <c r="FI1597" s="19" t="s">
        <v>217</v>
      </c>
      <c r="FJ1597" s="19" t="s">
        <v>217</v>
      </c>
      <c r="FK1597" s="18"/>
      <c r="FL1597" s="14"/>
      <c r="FM1597" s="14"/>
      <c r="FN1597" s="19" t="s">
        <v>234</v>
      </c>
      <c r="FO1597" s="18"/>
      <c r="FP1597" s="13" t="s">
        <v>21150</v>
      </c>
      <c r="FQ1597" s="13" t="s">
        <v>21151</v>
      </c>
      <c r="FR1597" s="13" t="s">
        <v>21149</v>
      </c>
      <c r="FS1597" s="14"/>
      <c r="FT1597" s="14"/>
      <c r="FU1597" s="14" t="str">
        <f t="shared" si="20"/>
        <v>Base de Dados_Images/15F010.Imagem do Equipamento-.121756.jpg</v>
      </c>
      <c r="FV1597" s="20"/>
      <c r="FW1597" s="20"/>
    </row>
    <row r="1598" ht="15.75" hidden="1" customHeight="1">
      <c r="A1598" s="10" t="s">
        <v>21143</v>
      </c>
      <c r="B1598" s="23" t="s">
        <v>21152</v>
      </c>
      <c r="C1598" s="10" t="s">
        <v>21145</v>
      </c>
      <c r="D1598" s="10" t="s">
        <v>21153</v>
      </c>
      <c r="E1598" s="11" t="s">
        <v>21154</v>
      </c>
      <c r="F1598" s="26" t="s">
        <v>184</v>
      </c>
      <c r="G1598" s="13" t="s">
        <v>185</v>
      </c>
      <c r="H1598" s="13" t="s">
        <v>21155</v>
      </c>
      <c r="I1598" s="13" t="s">
        <v>185</v>
      </c>
      <c r="J1598" s="13" t="s">
        <v>21156</v>
      </c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/>
      <c r="AU1598" s="14"/>
      <c r="AV1598" s="14"/>
      <c r="AW1598" s="14"/>
      <c r="AX1598" s="14"/>
      <c r="AY1598" s="14"/>
      <c r="AZ1598" s="14"/>
      <c r="BA1598" s="14"/>
      <c r="BB1598" s="14"/>
      <c r="BC1598" s="14"/>
      <c r="BD1598" s="14"/>
      <c r="BE1598" s="14"/>
      <c r="BF1598" s="14"/>
      <c r="BG1598" s="14"/>
      <c r="BH1598" s="14"/>
      <c r="BI1598" s="14"/>
      <c r="BJ1598" s="14"/>
      <c r="BK1598" s="14"/>
      <c r="BL1598" s="14"/>
      <c r="BM1598" s="14"/>
      <c r="BN1598" s="14"/>
      <c r="BO1598" s="14"/>
      <c r="BP1598" s="14"/>
      <c r="BQ1598" s="14"/>
      <c r="BR1598" s="14"/>
      <c r="BS1598" s="19" t="s">
        <v>217</v>
      </c>
      <c r="BT1598" s="16" t="s">
        <v>218</v>
      </c>
      <c r="BU1598" s="17">
        <v>46094.40224537037</v>
      </c>
      <c r="BV1598" s="19" t="s">
        <v>274</v>
      </c>
      <c r="BW1598" s="18"/>
      <c r="BX1598" s="16" t="s">
        <v>218</v>
      </c>
      <c r="BY1598" s="17">
        <v>46094.40224537037</v>
      </c>
      <c r="BZ1598" s="26" t="s">
        <v>219</v>
      </c>
      <c r="CA1598" s="14"/>
      <c r="CB1598" s="14"/>
      <c r="CC1598" s="14"/>
      <c r="CD1598" s="14"/>
      <c r="CE1598" s="14"/>
      <c r="CF1598" s="14"/>
      <c r="CG1598" s="14"/>
      <c r="CH1598" s="14"/>
      <c r="CI1598" s="14"/>
      <c r="CJ1598" s="14"/>
      <c r="CK1598" s="14"/>
      <c r="CL1598" s="14"/>
      <c r="CM1598" s="14"/>
      <c r="CN1598" s="14"/>
      <c r="CO1598" s="14"/>
      <c r="CP1598" s="14"/>
      <c r="CQ1598" s="14"/>
      <c r="CR1598" s="14"/>
      <c r="CS1598" s="14"/>
      <c r="CT1598" s="14"/>
      <c r="CU1598" s="14"/>
      <c r="CV1598" s="14"/>
      <c r="CW1598" s="14"/>
      <c r="CX1598" s="14"/>
      <c r="CY1598" s="14"/>
      <c r="CZ1598" s="14"/>
      <c r="DA1598" s="14"/>
      <c r="DB1598" s="14"/>
      <c r="DC1598" s="14"/>
      <c r="DD1598" s="14"/>
      <c r="DE1598" s="19" t="s">
        <v>217</v>
      </c>
      <c r="DF1598" s="19" t="s">
        <v>274</v>
      </c>
      <c r="DG1598" s="18"/>
      <c r="DH1598" s="19" t="s">
        <v>274</v>
      </c>
      <c r="DI1598" s="18"/>
      <c r="DJ1598" s="19" t="s">
        <v>274</v>
      </c>
      <c r="DK1598" s="18"/>
      <c r="DL1598" s="26" t="s">
        <v>224</v>
      </c>
      <c r="DM1598" s="13" t="s">
        <v>185</v>
      </c>
      <c r="DN1598" s="13" t="s">
        <v>21157</v>
      </c>
      <c r="DO1598" s="14"/>
      <c r="DP1598" s="14"/>
      <c r="DQ1598" s="14"/>
      <c r="DR1598" s="14"/>
      <c r="DS1598" s="14"/>
      <c r="DT1598" s="14"/>
      <c r="DU1598" s="14"/>
      <c r="DV1598" s="14"/>
      <c r="DW1598" s="14"/>
      <c r="DX1598" s="14"/>
      <c r="DY1598" s="14"/>
      <c r="DZ1598" s="14"/>
      <c r="EA1598" s="14"/>
      <c r="EB1598" s="14"/>
      <c r="EC1598" s="14"/>
      <c r="ED1598" s="14"/>
      <c r="EE1598" s="14"/>
      <c r="EF1598" s="14"/>
      <c r="EG1598" s="14"/>
      <c r="EH1598" s="14"/>
      <c r="EI1598" s="19" t="s">
        <v>217</v>
      </c>
      <c r="EJ1598" s="16" t="s">
        <v>218</v>
      </c>
      <c r="EK1598" s="17">
        <v>46094.40237268519</v>
      </c>
      <c r="EL1598" s="26" t="s">
        <v>233</v>
      </c>
      <c r="EM1598" s="13" t="s">
        <v>185</v>
      </c>
      <c r="EN1598" s="13" t="s">
        <v>21158</v>
      </c>
      <c r="EO1598" s="14"/>
      <c r="EP1598" s="14"/>
      <c r="EQ1598" s="14"/>
      <c r="ER1598" s="14"/>
      <c r="ES1598" s="14"/>
      <c r="ET1598" s="14"/>
      <c r="EU1598" s="14"/>
      <c r="EV1598" s="14"/>
      <c r="EW1598" s="14"/>
      <c r="EX1598" s="14"/>
      <c r="EY1598" s="14"/>
      <c r="EZ1598" s="14"/>
      <c r="FA1598" s="14"/>
      <c r="FB1598" s="14"/>
      <c r="FC1598" s="14"/>
      <c r="FD1598" s="14"/>
      <c r="FE1598" s="14"/>
      <c r="FF1598" s="14"/>
      <c r="FG1598" s="14"/>
      <c r="FH1598" s="14"/>
      <c r="FI1598" s="19" t="s">
        <v>217</v>
      </c>
      <c r="FJ1598" s="16" t="s">
        <v>218</v>
      </c>
      <c r="FK1598" s="17">
        <v>46094.40246527778</v>
      </c>
      <c r="FL1598" s="14"/>
      <c r="FM1598" s="14"/>
      <c r="FN1598" s="16" t="s">
        <v>3301</v>
      </c>
      <c r="FO1598" s="17">
        <v>46094.40246527778</v>
      </c>
      <c r="FP1598" s="13" t="s">
        <v>21158</v>
      </c>
      <c r="FQ1598" s="13" t="s">
        <v>21159</v>
      </c>
      <c r="FR1598" s="13" t="s">
        <v>21160</v>
      </c>
      <c r="FS1598" s="14"/>
      <c r="FT1598" s="14"/>
      <c r="FU1598" s="14" t="str">
        <f t="shared" si="20"/>
        <v>Base de Dados_Images/15A090.Imagem do Equipamento-.130859.jpg</v>
      </c>
      <c r="FV1598" s="20"/>
      <c r="FW1598" s="20"/>
    </row>
    <row r="1599" ht="15.75" hidden="1" customHeight="1">
      <c r="A1599" s="10" t="s">
        <v>21143</v>
      </c>
      <c r="B1599" s="23" t="s">
        <v>21161</v>
      </c>
      <c r="C1599" s="10" t="s">
        <v>21145</v>
      </c>
      <c r="D1599" s="10" t="s">
        <v>21162</v>
      </c>
      <c r="E1599" s="11" t="s">
        <v>21154</v>
      </c>
      <c r="F1599" s="26" t="s">
        <v>184</v>
      </c>
      <c r="G1599" s="13" t="s">
        <v>185</v>
      </c>
      <c r="H1599" s="13" t="s">
        <v>21163</v>
      </c>
      <c r="I1599" s="13" t="s">
        <v>185</v>
      </c>
      <c r="J1599" s="13" t="s">
        <v>21164</v>
      </c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/>
      <c r="AU1599" s="14"/>
      <c r="AV1599" s="14"/>
      <c r="AW1599" s="14"/>
      <c r="AX1599" s="14"/>
      <c r="AY1599" s="14"/>
      <c r="AZ1599" s="14"/>
      <c r="BA1599" s="14"/>
      <c r="BB1599" s="14"/>
      <c r="BC1599" s="14"/>
      <c r="BD1599" s="14"/>
      <c r="BE1599" s="14"/>
      <c r="BF1599" s="14"/>
      <c r="BG1599" s="14"/>
      <c r="BH1599" s="14"/>
      <c r="BI1599" s="14"/>
      <c r="BJ1599" s="14"/>
      <c r="BK1599" s="14"/>
      <c r="BL1599" s="14"/>
      <c r="BM1599" s="14"/>
      <c r="BN1599" s="14"/>
      <c r="BO1599" s="14"/>
      <c r="BP1599" s="14"/>
      <c r="BQ1599" s="14"/>
      <c r="BR1599" s="14"/>
      <c r="BS1599" s="19" t="s">
        <v>217</v>
      </c>
      <c r="BT1599" s="16" t="s">
        <v>218</v>
      </c>
      <c r="BU1599" s="17">
        <v>46044.42260416667</v>
      </c>
      <c r="BV1599" s="19" t="s">
        <v>274</v>
      </c>
      <c r="BW1599" s="18"/>
      <c r="BX1599" s="16" t="s">
        <v>218</v>
      </c>
      <c r="BY1599" s="17">
        <v>46044.42260416667</v>
      </c>
      <c r="BZ1599" s="26" t="s">
        <v>219</v>
      </c>
      <c r="CA1599" s="14"/>
      <c r="CB1599" s="14"/>
      <c r="CC1599" s="14"/>
      <c r="CD1599" s="14"/>
      <c r="CE1599" s="14"/>
      <c r="CF1599" s="14"/>
      <c r="CG1599" s="14"/>
      <c r="CH1599" s="14"/>
      <c r="CI1599" s="14"/>
      <c r="CJ1599" s="14"/>
      <c r="CK1599" s="14"/>
      <c r="CL1599" s="14"/>
      <c r="CM1599" s="14"/>
      <c r="CN1599" s="14"/>
      <c r="CO1599" s="14"/>
      <c r="CP1599" s="14"/>
      <c r="CQ1599" s="14"/>
      <c r="CR1599" s="14"/>
      <c r="CS1599" s="14"/>
      <c r="CT1599" s="14"/>
      <c r="CU1599" s="14"/>
      <c r="CV1599" s="14"/>
      <c r="CW1599" s="14"/>
      <c r="CX1599" s="14"/>
      <c r="CY1599" s="14"/>
      <c r="CZ1599" s="14"/>
      <c r="DA1599" s="14"/>
      <c r="DB1599" s="14"/>
      <c r="DC1599" s="14"/>
      <c r="DD1599" s="14"/>
      <c r="DE1599" s="19" t="s">
        <v>217</v>
      </c>
      <c r="DF1599" s="19" t="s">
        <v>274</v>
      </c>
      <c r="DG1599" s="18"/>
      <c r="DH1599" s="19" t="s">
        <v>274</v>
      </c>
      <c r="DI1599" s="18"/>
      <c r="DJ1599" s="19" t="s">
        <v>274</v>
      </c>
      <c r="DK1599" s="18"/>
      <c r="DL1599" s="26" t="s">
        <v>224</v>
      </c>
      <c r="DM1599" s="13" t="s">
        <v>185</v>
      </c>
      <c r="DN1599" s="13" t="s">
        <v>21165</v>
      </c>
      <c r="DO1599" s="14"/>
      <c r="DP1599" s="14"/>
      <c r="DQ1599" s="14"/>
      <c r="DR1599" s="14"/>
      <c r="DS1599" s="14"/>
      <c r="DT1599" s="14"/>
      <c r="DU1599" s="14"/>
      <c r="DV1599" s="14"/>
      <c r="DW1599" s="14"/>
      <c r="DX1599" s="14"/>
      <c r="DY1599" s="14"/>
      <c r="DZ1599" s="14"/>
      <c r="EA1599" s="14"/>
      <c r="EB1599" s="14"/>
      <c r="EC1599" s="14"/>
      <c r="ED1599" s="14"/>
      <c r="EE1599" s="14"/>
      <c r="EF1599" s="14"/>
      <c r="EG1599" s="14"/>
      <c r="EH1599" s="14"/>
      <c r="EI1599" s="19" t="s">
        <v>217</v>
      </c>
      <c r="EJ1599" s="16" t="s">
        <v>218</v>
      </c>
      <c r="EK1599" s="17">
        <v>46078.58688657408</v>
      </c>
      <c r="EL1599" s="26" t="s">
        <v>233</v>
      </c>
      <c r="EM1599" s="13" t="s">
        <v>185</v>
      </c>
      <c r="EN1599" s="13" t="s">
        <v>21166</v>
      </c>
      <c r="EO1599" s="14"/>
      <c r="EP1599" s="14"/>
      <c r="EQ1599" s="14"/>
      <c r="ER1599" s="14"/>
      <c r="ES1599" s="14"/>
      <c r="ET1599" s="14"/>
      <c r="EU1599" s="14"/>
      <c r="EV1599" s="14"/>
      <c r="EW1599" s="14"/>
      <c r="EX1599" s="14"/>
      <c r="EY1599" s="14"/>
      <c r="EZ1599" s="14"/>
      <c r="FA1599" s="14"/>
      <c r="FB1599" s="14"/>
      <c r="FC1599" s="14"/>
      <c r="FD1599" s="14"/>
      <c r="FE1599" s="14"/>
      <c r="FF1599" s="14"/>
      <c r="FG1599" s="14"/>
      <c r="FH1599" s="14"/>
      <c r="FI1599" s="19" t="s">
        <v>217</v>
      </c>
      <c r="FJ1599" s="16" t="s">
        <v>218</v>
      </c>
      <c r="FK1599" s="17">
        <v>46094.379108796296</v>
      </c>
      <c r="FL1599" s="14"/>
      <c r="FM1599" s="14"/>
      <c r="FN1599" s="16" t="s">
        <v>3301</v>
      </c>
      <c r="FO1599" s="17">
        <v>46094.379108796296</v>
      </c>
      <c r="FP1599" s="13" t="s">
        <v>21166</v>
      </c>
      <c r="FQ1599" s="13" t="s">
        <v>21167</v>
      </c>
      <c r="FR1599" s="13" t="s">
        <v>21164</v>
      </c>
      <c r="FS1599" s="14"/>
      <c r="FT1599" s="14"/>
      <c r="FU1599" s="14" t="str">
        <f t="shared" si="20"/>
        <v>Base de Dados_Images/15A080.Imagem do Equipamento-.130821.jpg</v>
      </c>
      <c r="FV1599" s="20"/>
      <c r="FW1599" s="20"/>
    </row>
    <row r="1600" ht="15.75" hidden="1" customHeight="1">
      <c r="A1600" s="10" t="s">
        <v>21143</v>
      </c>
      <c r="B1600" s="10" t="s">
        <v>21144</v>
      </c>
      <c r="C1600" s="10" t="s">
        <v>556</v>
      </c>
      <c r="D1600" s="10" t="s">
        <v>21168</v>
      </c>
      <c r="E1600" s="11" t="s">
        <v>21169</v>
      </c>
      <c r="F1600" s="26" t="s">
        <v>184</v>
      </c>
      <c r="G1600" s="13" t="s">
        <v>185</v>
      </c>
      <c r="H1600" s="13" t="s">
        <v>21170</v>
      </c>
      <c r="I1600" s="13" t="s">
        <v>185</v>
      </c>
      <c r="J1600" s="13" t="s">
        <v>21171</v>
      </c>
      <c r="K1600" s="13" t="s">
        <v>185</v>
      </c>
      <c r="L1600" s="13" t="s">
        <v>21172</v>
      </c>
      <c r="M1600" s="13" t="s">
        <v>185</v>
      </c>
      <c r="N1600" s="13" t="s">
        <v>21173</v>
      </c>
      <c r="O1600" s="13" t="s">
        <v>185</v>
      </c>
      <c r="P1600" s="13" t="s">
        <v>21174</v>
      </c>
      <c r="Q1600" s="13" t="s">
        <v>185</v>
      </c>
      <c r="R1600" s="13" t="s">
        <v>21175</v>
      </c>
      <c r="S1600" s="13" t="s">
        <v>185</v>
      </c>
      <c r="T1600" s="13" t="s">
        <v>21176</v>
      </c>
      <c r="U1600" s="13" t="s">
        <v>185</v>
      </c>
      <c r="V1600" s="13" t="s">
        <v>21177</v>
      </c>
      <c r="W1600" s="13" t="s">
        <v>185</v>
      </c>
      <c r="X1600" s="13" t="s">
        <v>21178</v>
      </c>
      <c r="Y1600" s="13" t="s">
        <v>185</v>
      </c>
      <c r="Z1600" s="13" t="s">
        <v>21179</v>
      </c>
      <c r="AA1600" s="13" t="s">
        <v>185</v>
      </c>
      <c r="AB1600" s="13" t="s">
        <v>21180</v>
      </c>
      <c r="AC1600" s="13" t="s">
        <v>185</v>
      </c>
      <c r="AD1600" s="13" t="s">
        <v>21181</v>
      </c>
      <c r="AE1600" s="13" t="s">
        <v>185</v>
      </c>
      <c r="AF1600" s="13" t="s">
        <v>21182</v>
      </c>
      <c r="AG1600" s="13" t="s">
        <v>185</v>
      </c>
      <c r="AH1600" s="13" t="s">
        <v>21183</v>
      </c>
      <c r="AI1600" s="13" t="s">
        <v>185</v>
      </c>
      <c r="AJ1600" s="13" t="s">
        <v>21184</v>
      </c>
      <c r="AK1600" s="13" t="s">
        <v>185</v>
      </c>
      <c r="AL1600" s="13" t="s">
        <v>21185</v>
      </c>
      <c r="AM1600" s="13" t="s">
        <v>690</v>
      </c>
      <c r="AN1600" s="13" t="s">
        <v>21186</v>
      </c>
      <c r="AO1600" s="13" t="s">
        <v>690</v>
      </c>
      <c r="AP1600" s="13" t="s">
        <v>21187</v>
      </c>
      <c r="AQ1600" s="14"/>
      <c r="AR1600" s="14"/>
      <c r="AS1600" s="14"/>
      <c r="AT1600" s="14"/>
      <c r="AU1600" s="14"/>
      <c r="AV1600" s="14"/>
      <c r="AW1600" s="14"/>
      <c r="AX1600" s="14"/>
      <c r="AY1600" s="14"/>
      <c r="AZ1600" s="14"/>
      <c r="BA1600" s="14"/>
      <c r="BB1600" s="14"/>
      <c r="BC1600" s="14"/>
      <c r="BD1600" s="14"/>
      <c r="BE1600" s="14"/>
      <c r="BF1600" s="14"/>
      <c r="BG1600" s="14"/>
      <c r="BH1600" s="14"/>
      <c r="BI1600" s="14"/>
      <c r="BJ1600" s="14"/>
      <c r="BK1600" s="14"/>
      <c r="BL1600" s="14"/>
      <c r="BM1600" s="14"/>
      <c r="BN1600" s="14"/>
      <c r="BO1600" s="14"/>
      <c r="BP1600" s="14"/>
      <c r="BQ1600" s="14"/>
      <c r="BR1600" s="14"/>
      <c r="BS1600" s="19" t="s">
        <v>217</v>
      </c>
      <c r="BT1600" s="16" t="s">
        <v>218</v>
      </c>
      <c r="BU1600" s="17">
        <v>46042.38545138889</v>
      </c>
      <c r="BV1600" s="16" t="s">
        <v>218</v>
      </c>
      <c r="BW1600" s="17">
        <v>46044.38159722222</v>
      </c>
      <c r="BX1600" s="16" t="s">
        <v>218</v>
      </c>
      <c r="BY1600" s="17">
        <v>46044.38159722222</v>
      </c>
      <c r="BZ1600" s="26" t="s">
        <v>219</v>
      </c>
      <c r="CA1600" s="13" t="s">
        <v>185</v>
      </c>
      <c r="CB1600" s="13" t="s">
        <v>21188</v>
      </c>
      <c r="CC1600" s="13" t="s">
        <v>185</v>
      </c>
      <c r="CD1600" s="13" t="s">
        <v>21189</v>
      </c>
      <c r="CE1600" s="13" t="s">
        <v>185</v>
      </c>
      <c r="CF1600" s="13" t="s">
        <v>21190</v>
      </c>
      <c r="CG1600" s="13" t="s">
        <v>185</v>
      </c>
      <c r="CH1600" s="13" t="s">
        <v>21191</v>
      </c>
      <c r="CI1600" s="13" t="s">
        <v>185</v>
      </c>
      <c r="CJ1600" s="13" t="s">
        <v>21192</v>
      </c>
      <c r="CK1600" s="13" t="s">
        <v>690</v>
      </c>
      <c r="CL1600" s="13" t="s">
        <v>21193</v>
      </c>
      <c r="CM1600" s="14"/>
      <c r="CN1600" s="14"/>
      <c r="CO1600" s="14"/>
      <c r="CP1600" s="14"/>
      <c r="CQ1600" s="14"/>
      <c r="CR1600" s="14"/>
      <c r="CS1600" s="14"/>
      <c r="CT1600" s="14"/>
      <c r="CU1600" s="14"/>
      <c r="CV1600" s="14"/>
      <c r="CW1600" s="14"/>
      <c r="CX1600" s="14"/>
      <c r="CY1600" s="14"/>
      <c r="CZ1600" s="14"/>
      <c r="DA1600" s="14"/>
      <c r="DB1600" s="14"/>
      <c r="DC1600" s="14"/>
      <c r="DD1600" s="14"/>
      <c r="DE1600" s="19" t="s">
        <v>217</v>
      </c>
      <c r="DF1600" s="16" t="s">
        <v>218</v>
      </c>
      <c r="DG1600" s="17">
        <v>46071.5955787037</v>
      </c>
      <c r="DH1600" s="16" t="s">
        <v>218</v>
      </c>
      <c r="DI1600" s="17">
        <v>46071.59569444445</v>
      </c>
      <c r="DJ1600" s="16" t="s">
        <v>218</v>
      </c>
      <c r="DK1600" s="17">
        <v>46071.59569444445</v>
      </c>
      <c r="DL1600" s="26" t="s">
        <v>224</v>
      </c>
      <c r="DM1600" s="13" t="s">
        <v>185</v>
      </c>
      <c r="DN1600" s="13" t="s">
        <v>21194</v>
      </c>
      <c r="DO1600" s="13" t="s">
        <v>185</v>
      </c>
      <c r="DP1600" s="13" t="s">
        <v>21195</v>
      </c>
      <c r="DQ1600" s="13" t="s">
        <v>185</v>
      </c>
      <c r="DR1600" s="13" t="s">
        <v>21195</v>
      </c>
      <c r="DS1600" s="13" t="s">
        <v>185</v>
      </c>
      <c r="DT1600" s="13" t="s">
        <v>21196</v>
      </c>
      <c r="DU1600" s="14"/>
      <c r="DV1600" s="14"/>
      <c r="DW1600" s="14"/>
      <c r="DX1600" s="14"/>
      <c r="DY1600" s="14"/>
      <c r="DZ1600" s="14"/>
      <c r="EA1600" s="14"/>
      <c r="EB1600" s="14"/>
      <c r="EC1600" s="14"/>
      <c r="ED1600" s="14"/>
      <c r="EE1600" s="14"/>
      <c r="EF1600" s="14"/>
      <c r="EG1600" s="14"/>
      <c r="EH1600" s="14"/>
      <c r="EI1600" s="19" t="s">
        <v>217</v>
      </c>
      <c r="EJ1600" s="16" t="s">
        <v>218</v>
      </c>
      <c r="EK1600" s="17">
        <v>46078.55417824074</v>
      </c>
      <c r="EL1600" s="26" t="s">
        <v>233</v>
      </c>
      <c r="EM1600" s="14"/>
      <c r="EN1600" s="14"/>
      <c r="EO1600" s="14"/>
      <c r="EP1600" s="14"/>
      <c r="EQ1600" s="14"/>
      <c r="ER1600" s="14"/>
      <c r="ES1600" s="14"/>
      <c r="ET1600" s="14"/>
      <c r="EU1600" s="14"/>
      <c r="EV1600" s="14"/>
      <c r="EW1600" s="14"/>
      <c r="EX1600" s="14"/>
      <c r="EY1600" s="14"/>
      <c r="EZ1600" s="14"/>
      <c r="FA1600" s="14"/>
      <c r="FB1600" s="14"/>
      <c r="FC1600" s="14"/>
      <c r="FD1600" s="14"/>
      <c r="FE1600" s="14"/>
      <c r="FF1600" s="14"/>
      <c r="FG1600" s="14"/>
      <c r="FH1600" s="14"/>
      <c r="FI1600" s="19" t="s">
        <v>217</v>
      </c>
      <c r="FJ1600" s="19" t="s">
        <v>217</v>
      </c>
      <c r="FK1600" s="18"/>
      <c r="FL1600" s="14"/>
      <c r="FM1600" s="14"/>
      <c r="FN1600" s="19" t="s">
        <v>234</v>
      </c>
      <c r="FO1600" s="18"/>
      <c r="FP1600" s="13" t="s">
        <v>21194</v>
      </c>
      <c r="FQ1600" s="13" t="s">
        <v>21197</v>
      </c>
      <c r="FR1600" s="13" t="s">
        <v>21183</v>
      </c>
      <c r="FS1600" s="13" t="s">
        <v>21198</v>
      </c>
      <c r="FT1600" s="13" t="s">
        <v>21183</v>
      </c>
      <c r="FU1600" s="14" t="str">
        <f t="shared" si="20"/>
        <v>Base de Dados_Images/15-ES-075-M01.Imagem do Equipamento-.121415.jpg</v>
      </c>
      <c r="FV1600" s="20"/>
      <c r="FW1600" s="20"/>
    </row>
    <row r="1601" ht="15.75" hidden="1" customHeight="1">
      <c r="A1601" s="10" t="s">
        <v>21143</v>
      </c>
      <c r="B1601" s="10" t="s">
        <v>21144</v>
      </c>
      <c r="C1601" s="10" t="s">
        <v>556</v>
      </c>
      <c r="D1601" s="10" t="s">
        <v>21199</v>
      </c>
      <c r="E1601" s="11" t="s">
        <v>21200</v>
      </c>
      <c r="F1601" s="26" t="s">
        <v>184</v>
      </c>
      <c r="G1601" s="13" t="s">
        <v>185</v>
      </c>
      <c r="H1601" s="13" t="s">
        <v>21201</v>
      </c>
      <c r="I1601" s="13" t="s">
        <v>185</v>
      </c>
      <c r="J1601" s="13" t="s">
        <v>21202</v>
      </c>
      <c r="K1601" s="13" t="s">
        <v>185</v>
      </c>
      <c r="L1601" s="13" t="s">
        <v>21203</v>
      </c>
      <c r="M1601" s="13" t="s">
        <v>185</v>
      </c>
      <c r="N1601" s="13" t="s">
        <v>21204</v>
      </c>
      <c r="O1601" s="13" t="s">
        <v>185</v>
      </c>
      <c r="P1601" s="13" t="s">
        <v>21205</v>
      </c>
      <c r="Q1601" s="13" t="s">
        <v>185</v>
      </c>
      <c r="R1601" s="13" t="s">
        <v>21206</v>
      </c>
      <c r="S1601" s="13" t="s">
        <v>185</v>
      </c>
      <c r="T1601" s="13" t="s">
        <v>21207</v>
      </c>
      <c r="U1601" s="13" t="s">
        <v>185</v>
      </c>
      <c r="V1601" s="13" t="s">
        <v>21208</v>
      </c>
      <c r="W1601" s="13" t="s">
        <v>185</v>
      </c>
      <c r="X1601" s="13" t="s">
        <v>21209</v>
      </c>
      <c r="Y1601" s="13" t="s">
        <v>185</v>
      </c>
      <c r="Z1601" s="13" t="s">
        <v>21210</v>
      </c>
      <c r="AA1601" s="13" t="s">
        <v>405</v>
      </c>
      <c r="AB1601" s="13" t="s">
        <v>21211</v>
      </c>
      <c r="AC1601" s="13" t="s">
        <v>185</v>
      </c>
      <c r="AD1601" s="13" t="s">
        <v>21212</v>
      </c>
      <c r="AE1601" s="13" t="s">
        <v>185</v>
      </c>
      <c r="AF1601" s="13" t="s">
        <v>21213</v>
      </c>
      <c r="AG1601" s="13" t="s">
        <v>185</v>
      </c>
      <c r="AH1601" s="13" t="s">
        <v>21214</v>
      </c>
      <c r="AI1601" s="13" t="s">
        <v>185</v>
      </c>
      <c r="AJ1601" s="13" t="s">
        <v>21215</v>
      </c>
      <c r="AK1601" s="13" t="s">
        <v>185</v>
      </c>
      <c r="AL1601" s="13" t="s">
        <v>21216</v>
      </c>
      <c r="AM1601" s="13" t="s">
        <v>690</v>
      </c>
      <c r="AN1601" s="13" t="s">
        <v>21217</v>
      </c>
      <c r="AO1601" s="13" t="s">
        <v>690</v>
      </c>
      <c r="AP1601" s="13" t="s">
        <v>21218</v>
      </c>
      <c r="AQ1601" s="14"/>
      <c r="AR1601" s="14"/>
      <c r="AS1601" s="14"/>
      <c r="AT1601" s="14"/>
      <c r="AU1601" s="14"/>
      <c r="AV1601" s="14"/>
      <c r="AW1601" s="14"/>
      <c r="AX1601" s="14"/>
      <c r="AY1601" s="14"/>
      <c r="AZ1601" s="14"/>
      <c r="BA1601" s="14"/>
      <c r="BB1601" s="14"/>
      <c r="BC1601" s="14"/>
      <c r="BD1601" s="14"/>
      <c r="BE1601" s="14"/>
      <c r="BF1601" s="14"/>
      <c r="BG1601" s="14"/>
      <c r="BH1601" s="14"/>
      <c r="BI1601" s="14"/>
      <c r="BJ1601" s="14"/>
      <c r="BK1601" s="14"/>
      <c r="BL1601" s="14"/>
      <c r="BM1601" s="14"/>
      <c r="BN1601" s="14"/>
      <c r="BO1601" s="14"/>
      <c r="BP1601" s="14"/>
      <c r="BQ1601" s="14"/>
      <c r="BR1601" s="14"/>
      <c r="BS1601" s="16" t="s">
        <v>218</v>
      </c>
      <c r="BT1601" s="16" t="s">
        <v>218</v>
      </c>
      <c r="BU1601" s="17">
        <v>46042.3794212963</v>
      </c>
      <c r="BV1601" s="16" t="s">
        <v>217</v>
      </c>
      <c r="BW1601" s="17"/>
      <c r="BX1601" s="16" t="s">
        <v>217</v>
      </c>
      <c r="BY1601" s="17"/>
      <c r="BZ1601" s="26" t="s">
        <v>219</v>
      </c>
      <c r="CA1601" s="13" t="s">
        <v>185</v>
      </c>
      <c r="CB1601" s="13" t="s">
        <v>21219</v>
      </c>
      <c r="CC1601" s="13" t="s">
        <v>185</v>
      </c>
      <c r="CD1601" s="13" t="s">
        <v>21220</v>
      </c>
      <c r="CE1601" s="13" t="s">
        <v>185</v>
      </c>
      <c r="CF1601" s="13" t="s">
        <v>21221</v>
      </c>
      <c r="CG1601" s="13" t="s">
        <v>185</v>
      </c>
      <c r="CH1601" s="13" t="s">
        <v>21222</v>
      </c>
      <c r="CI1601" s="13" t="s">
        <v>185</v>
      </c>
      <c r="CJ1601" s="13" t="s">
        <v>21223</v>
      </c>
      <c r="CK1601" s="13" t="s">
        <v>690</v>
      </c>
      <c r="CL1601" s="13" t="s">
        <v>21224</v>
      </c>
      <c r="CM1601" s="14"/>
      <c r="CN1601" s="14"/>
      <c r="CO1601" s="14"/>
      <c r="CP1601" s="14"/>
      <c r="CQ1601" s="14"/>
      <c r="CR1601" s="14"/>
      <c r="CS1601" s="14"/>
      <c r="CT1601" s="14"/>
      <c r="CU1601" s="14"/>
      <c r="CV1601" s="14"/>
      <c r="CW1601" s="14"/>
      <c r="CX1601" s="14"/>
      <c r="CY1601" s="14"/>
      <c r="CZ1601" s="14"/>
      <c r="DA1601" s="14"/>
      <c r="DB1601" s="14"/>
      <c r="DC1601" s="14"/>
      <c r="DD1601" s="14"/>
      <c r="DE1601" s="19" t="s">
        <v>217</v>
      </c>
      <c r="DF1601" s="16" t="s">
        <v>218</v>
      </c>
      <c r="DG1601" s="17">
        <v>46071.5987962963</v>
      </c>
      <c r="DH1601" s="16" t="s">
        <v>218</v>
      </c>
      <c r="DI1601" s="17">
        <v>46071.59899305556</v>
      </c>
      <c r="DJ1601" s="16" t="s">
        <v>218</v>
      </c>
      <c r="DK1601" s="17">
        <v>46071.59899305556</v>
      </c>
      <c r="DL1601" s="26" t="s">
        <v>224</v>
      </c>
      <c r="DM1601" s="13" t="s">
        <v>185</v>
      </c>
      <c r="DN1601" s="13" t="s">
        <v>21225</v>
      </c>
      <c r="DO1601" s="13" t="s">
        <v>185</v>
      </c>
      <c r="DP1601" s="13" t="s">
        <v>21225</v>
      </c>
      <c r="DQ1601" s="13" t="s">
        <v>185</v>
      </c>
      <c r="DR1601" s="13" t="s">
        <v>21226</v>
      </c>
      <c r="DS1601" s="13" t="s">
        <v>185</v>
      </c>
      <c r="DT1601" s="13" t="s">
        <v>21227</v>
      </c>
      <c r="DU1601" s="14"/>
      <c r="DV1601" s="14"/>
      <c r="DW1601" s="14"/>
      <c r="DX1601" s="14"/>
      <c r="DY1601" s="14"/>
      <c r="DZ1601" s="14"/>
      <c r="EA1601" s="14"/>
      <c r="EB1601" s="14"/>
      <c r="EC1601" s="14"/>
      <c r="ED1601" s="14"/>
      <c r="EE1601" s="14"/>
      <c r="EF1601" s="14"/>
      <c r="EG1601" s="14"/>
      <c r="EH1601" s="14"/>
      <c r="EI1601" s="19" t="s">
        <v>217</v>
      </c>
      <c r="EJ1601" s="16" t="s">
        <v>218</v>
      </c>
      <c r="EK1601" s="17">
        <v>46078.554293981484</v>
      </c>
      <c r="EL1601" s="26" t="s">
        <v>233</v>
      </c>
      <c r="EM1601" s="14"/>
      <c r="EN1601" s="14"/>
      <c r="EO1601" s="14"/>
      <c r="EP1601" s="14"/>
      <c r="EQ1601" s="14"/>
      <c r="ER1601" s="14"/>
      <c r="ES1601" s="14"/>
      <c r="ET1601" s="14"/>
      <c r="EU1601" s="14"/>
      <c r="EV1601" s="14"/>
      <c r="EW1601" s="14"/>
      <c r="EX1601" s="14"/>
      <c r="EY1601" s="14"/>
      <c r="EZ1601" s="14"/>
      <c r="FA1601" s="14"/>
      <c r="FB1601" s="14"/>
      <c r="FC1601" s="14"/>
      <c r="FD1601" s="14"/>
      <c r="FE1601" s="14"/>
      <c r="FF1601" s="14"/>
      <c r="FG1601" s="14"/>
      <c r="FH1601" s="14"/>
      <c r="FI1601" s="19" t="s">
        <v>217</v>
      </c>
      <c r="FJ1601" s="19" t="s">
        <v>217</v>
      </c>
      <c r="FK1601" s="18"/>
      <c r="FL1601" s="13" t="s">
        <v>21228</v>
      </c>
      <c r="FM1601" s="13" t="s">
        <v>21229</v>
      </c>
      <c r="FN1601" s="19" t="s">
        <v>234</v>
      </c>
      <c r="FO1601" s="18"/>
      <c r="FP1601" s="13" t="s">
        <v>21225</v>
      </c>
      <c r="FQ1601" s="13" t="s">
        <v>21230</v>
      </c>
      <c r="FR1601" s="13" t="s">
        <v>21214</v>
      </c>
      <c r="FS1601" s="13" t="s">
        <v>21231</v>
      </c>
      <c r="FT1601" s="13" t="s">
        <v>21214</v>
      </c>
      <c r="FU1601" s="14" t="str">
        <f t="shared" si="20"/>
        <v>Base de Dados_Images/15-ES-202-M01.Imagem do Equipamento-.120841.jpg</v>
      </c>
      <c r="FV1601" s="20"/>
      <c r="FW1601" s="20"/>
    </row>
    <row r="1602" ht="15.75" hidden="1" customHeight="1">
      <c r="A1602" s="10" t="s">
        <v>21143</v>
      </c>
      <c r="B1602" s="10" t="s">
        <v>21144</v>
      </c>
      <c r="C1602" s="10" t="s">
        <v>556</v>
      </c>
      <c r="D1602" s="10" t="s">
        <v>21232</v>
      </c>
      <c r="E1602" s="11" t="s">
        <v>21233</v>
      </c>
      <c r="F1602" s="26" t="s">
        <v>184</v>
      </c>
      <c r="G1602" s="13" t="s">
        <v>185</v>
      </c>
      <c r="H1602" s="13" t="s">
        <v>21234</v>
      </c>
      <c r="I1602" s="13" t="s">
        <v>185</v>
      </c>
      <c r="J1602" s="13" t="s">
        <v>21235</v>
      </c>
      <c r="K1602" s="13" t="s">
        <v>185</v>
      </c>
      <c r="L1602" s="13" t="s">
        <v>21236</v>
      </c>
      <c r="M1602" s="13" t="s">
        <v>185</v>
      </c>
      <c r="N1602" s="13" t="s">
        <v>21237</v>
      </c>
      <c r="O1602" s="13" t="s">
        <v>185</v>
      </c>
      <c r="P1602" s="13" t="s">
        <v>21238</v>
      </c>
      <c r="Q1602" s="13" t="s">
        <v>185</v>
      </c>
      <c r="R1602" s="13" t="s">
        <v>21239</v>
      </c>
      <c r="S1602" s="13" t="s">
        <v>185</v>
      </c>
      <c r="T1602" s="13" t="s">
        <v>21240</v>
      </c>
      <c r="U1602" s="13" t="s">
        <v>185</v>
      </c>
      <c r="V1602" s="13" t="s">
        <v>21241</v>
      </c>
      <c r="W1602" s="13" t="s">
        <v>185</v>
      </c>
      <c r="X1602" s="13" t="s">
        <v>21242</v>
      </c>
      <c r="Y1602" s="13" t="s">
        <v>690</v>
      </c>
      <c r="Z1602" s="13" t="s">
        <v>21243</v>
      </c>
      <c r="AA1602" s="13" t="s">
        <v>185</v>
      </c>
      <c r="AB1602" s="13" t="s">
        <v>21244</v>
      </c>
      <c r="AC1602" s="13" t="s">
        <v>185</v>
      </c>
      <c r="AD1602" s="13" t="s">
        <v>21245</v>
      </c>
      <c r="AE1602" s="13" t="s">
        <v>185</v>
      </c>
      <c r="AF1602" s="13" t="s">
        <v>21246</v>
      </c>
      <c r="AG1602" s="13" t="s">
        <v>185</v>
      </c>
      <c r="AH1602" s="13" t="s">
        <v>21247</v>
      </c>
      <c r="AI1602" s="13" t="s">
        <v>185</v>
      </c>
      <c r="AJ1602" s="13" t="s">
        <v>21248</v>
      </c>
      <c r="AK1602" s="13" t="s">
        <v>185</v>
      </c>
      <c r="AL1602" s="13" t="s">
        <v>21249</v>
      </c>
      <c r="AM1602" s="13" t="s">
        <v>690</v>
      </c>
      <c r="AN1602" s="13" t="s">
        <v>21250</v>
      </c>
      <c r="AO1602" s="13" t="s">
        <v>690</v>
      </c>
      <c r="AP1602" s="13" t="s">
        <v>21251</v>
      </c>
      <c r="AQ1602" s="14"/>
      <c r="AR1602" s="14"/>
      <c r="AS1602" s="14"/>
      <c r="AT1602" s="14"/>
      <c r="AU1602" s="14"/>
      <c r="AV1602" s="14"/>
      <c r="AW1602" s="14"/>
      <c r="AX1602" s="14"/>
      <c r="AY1602" s="14"/>
      <c r="AZ1602" s="14"/>
      <c r="BA1602" s="14"/>
      <c r="BB1602" s="14"/>
      <c r="BC1602" s="14"/>
      <c r="BD1602" s="14"/>
      <c r="BE1602" s="14"/>
      <c r="BF1602" s="14"/>
      <c r="BG1602" s="14"/>
      <c r="BH1602" s="14"/>
      <c r="BI1602" s="14"/>
      <c r="BJ1602" s="14"/>
      <c r="BK1602" s="14"/>
      <c r="BL1602" s="14"/>
      <c r="BM1602" s="14"/>
      <c r="BN1602" s="14"/>
      <c r="BO1602" s="14"/>
      <c r="BP1602" s="14"/>
      <c r="BQ1602" s="14"/>
      <c r="BR1602" s="14"/>
      <c r="BS1602" s="19" t="s">
        <v>217</v>
      </c>
      <c r="BT1602" s="16" t="s">
        <v>218</v>
      </c>
      <c r="BU1602" s="17">
        <v>46042.37664351852</v>
      </c>
      <c r="BV1602" s="16" t="s">
        <v>218</v>
      </c>
      <c r="BW1602" s="17">
        <v>46044.37712962963</v>
      </c>
      <c r="BX1602" s="16" t="s">
        <v>218</v>
      </c>
      <c r="BY1602" s="17">
        <v>46044.377175925925</v>
      </c>
      <c r="BZ1602" s="26" t="s">
        <v>219</v>
      </c>
      <c r="CA1602" s="13" t="s">
        <v>185</v>
      </c>
      <c r="CB1602" s="13" t="s">
        <v>21252</v>
      </c>
      <c r="CC1602" s="13" t="s">
        <v>185</v>
      </c>
      <c r="CD1602" s="13" t="s">
        <v>21253</v>
      </c>
      <c r="CE1602" s="13" t="s">
        <v>185</v>
      </c>
      <c r="CF1602" s="13" t="s">
        <v>21254</v>
      </c>
      <c r="CG1602" s="13" t="s">
        <v>185</v>
      </c>
      <c r="CH1602" s="13" t="s">
        <v>21255</v>
      </c>
      <c r="CI1602" s="13" t="s">
        <v>185</v>
      </c>
      <c r="CJ1602" s="13" t="s">
        <v>21256</v>
      </c>
      <c r="CK1602" s="13" t="s">
        <v>690</v>
      </c>
      <c r="CL1602" s="13" t="s">
        <v>21257</v>
      </c>
      <c r="CM1602" s="14"/>
      <c r="CN1602" s="14"/>
      <c r="CO1602" s="14"/>
      <c r="CP1602" s="14"/>
      <c r="CQ1602" s="14"/>
      <c r="CR1602" s="14"/>
      <c r="CS1602" s="14"/>
      <c r="CT1602" s="14"/>
      <c r="CU1602" s="14"/>
      <c r="CV1602" s="14"/>
      <c r="CW1602" s="14"/>
      <c r="CX1602" s="14"/>
      <c r="CY1602" s="14"/>
      <c r="CZ1602" s="14"/>
      <c r="DA1602" s="14"/>
      <c r="DB1602" s="14"/>
      <c r="DC1602" s="14"/>
      <c r="DD1602" s="14"/>
      <c r="DE1602" s="19" t="s">
        <v>217</v>
      </c>
      <c r="DF1602" s="16" t="s">
        <v>218</v>
      </c>
      <c r="DG1602" s="17">
        <v>46071.59590277778</v>
      </c>
      <c r="DH1602" s="16" t="s">
        <v>218</v>
      </c>
      <c r="DI1602" s="17">
        <v>46071.59601851852</v>
      </c>
      <c r="DJ1602" s="16" t="s">
        <v>218</v>
      </c>
      <c r="DK1602" s="17">
        <v>46071.59601851852</v>
      </c>
      <c r="DL1602" s="26" t="s">
        <v>224</v>
      </c>
      <c r="DM1602" s="13" t="s">
        <v>185</v>
      </c>
      <c r="DN1602" s="13" t="s">
        <v>21258</v>
      </c>
      <c r="DO1602" s="13" t="s">
        <v>185</v>
      </c>
      <c r="DP1602" s="13" t="s">
        <v>21258</v>
      </c>
      <c r="DQ1602" s="13" t="s">
        <v>185</v>
      </c>
      <c r="DR1602" s="13" t="s">
        <v>21259</v>
      </c>
      <c r="DS1602" s="13" t="s">
        <v>185</v>
      </c>
      <c r="DT1602" s="13" t="s">
        <v>21260</v>
      </c>
      <c r="DU1602" s="14"/>
      <c r="DV1602" s="14"/>
      <c r="DW1602" s="14"/>
      <c r="DX1602" s="14"/>
      <c r="DY1602" s="14"/>
      <c r="DZ1602" s="14"/>
      <c r="EA1602" s="14"/>
      <c r="EB1602" s="14"/>
      <c r="EC1602" s="14"/>
      <c r="ED1602" s="14"/>
      <c r="EE1602" s="14"/>
      <c r="EF1602" s="14"/>
      <c r="EG1602" s="14"/>
      <c r="EH1602" s="14"/>
      <c r="EI1602" s="19" t="s">
        <v>217</v>
      </c>
      <c r="EJ1602" s="16" t="s">
        <v>218</v>
      </c>
      <c r="EK1602" s="17">
        <v>46078.554444444446</v>
      </c>
      <c r="EL1602" s="26" t="s">
        <v>233</v>
      </c>
      <c r="EM1602" s="14"/>
      <c r="EN1602" s="14"/>
      <c r="EO1602" s="14"/>
      <c r="EP1602" s="14"/>
      <c r="EQ1602" s="14"/>
      <c r="ER1602" s="14"/>
      <c r="ES1602" s="14"/>
      <c r="ET1602" s="14"/>
      <c r="EU1602" s="14"/>
      <c r="EV1602" s="14"/>
      <c r="EW1602" s="14"/>
      <c r="EX1602" s="14"/>
      <c r="EY1602" s="14"/>
      <c r="EZ1602" s="14"/>
      <c r="FA1602" s="14"/>
      <c r="FB1602" s="14"/>
      <c r="FC1602" s="14"/>
      <c r="FD1602" s="14"/>
      <c r="FE1602" s="14"/>
      <c r="FF1602" s="14"/>
      <c r="FG1602" s="14"/>
      <c r="FH1602" s="14"/>
      <c r="FI1602" s="19" t="s">
        <v>217</v>
      </c>
      <c r="FJ1602" s="19" t="s">
        <v>217</v>
      </c>
      <c r="FK1602" s="18"/>
      <c r="FL1602" s="14"/>
      <c r="FM1602" s="14"/>
      <c r="FN1602" s="19" t="s">
        <v>234</v>
      </c>
      <c r="FO1602" s="18"/>
      <c r="FP1602" s="13" t="s">
        <v>21258</v>
      </c>
      <c r="FQ1602" s="13" t="s">
        <v>21261</v>
      </c>
      <c r="FR1602" s="13" t="s">
        <v>21247</v>
      </c>
      <c r="FS1602" s="13" t="s">
        <v>21262</v>
      </c>
      <c r="FT1602" s="13" t="s">
        <v>21247</v>
      </c>
      <c r="FU1602" s="14" t="str">
        <f t="shared" si="20"/>
        <v>Base de Dados_Images/15-ES-240-M01.Imagem do Equipamento-.120132.jpg</v>
      </c>
      <c r="FV1602" s="20"/>
      <c r="FW1602" s="20"/>
    </row>
    <row r="1603" ht="15.75" hidden="1" customHeight="1">
      <c r="A1603" s="10" t="s">
        <v>21143</v>
      </c>
      <c r="B1603" s="10" t="s">
        <v>21144</v>
      </c>
      <c r="C1603" s="10" t="s">
        <v>556</v>
      </c>
      <c r="D1603" s="10" t="s">
        <v>21263</v>
      </c>
      <c r="E1603" s="11" t="s">
        <v>21233</v>
      </c>
      <c r="F1603" s="26" t="s">
        <v>184</v>
      </c>
      <c r="G1603" s="13" t="s">
        <v>185</v>
      </c>
      <c r="H1603" s="13" t="s">
        <v>21264</v>
      </c>
      <c r="I1603" s="13" t="s">
        <v>185</v>
      </c>
      <c r="J1603" s="13" t="s">
        <v>21265</v>
      </c>
      <c r="K1603" s="13" t="s">
        <v>185</v>
      </c>
      <c r="L1603" s="13" t="s">
        <v>21266</v>
      </c>
      <c r="M1603" s="13" t="s">
        <v>185</v>
      </c>
      <c r="N1603" s="13" t="s">
        <v>21267</v>
      </c>
      <c r="O1603" s="13" t="s">
        <v>185</v>
      </c>
      <c r="P1603" s="13" t="s">
        <v>21268</v>
      </c>
      <c r="Q1603" s="13" t="s">
        <v>185</v>
      </c>
      <c r="R1603" s="13" t="s">
        <v>21269</v>
      </c>
      <c r="S1603" s="13" t="s">
        <v>185</v>
      </c>
      <c r="T1603" s="13" t="s">
        <v>21270</v>
      </c>
      <c r="U1603" s="13" t="s">
        <v>185</v>
      </c>
      <c r="V1603" s="13" t="s">
        <v>21271</v>
      </c>
      <c r="W1603" s="13" t="s">
        <v>185</v>
      </c>
      <c r="X1603" s="13" t="s">
        <v>21272</v>
      </c>
      <c r="Y1603" s="13" t="s">
        <v>690</v>
      </c>
      <c r="Z1603" s="13" t="s">
        <v>21273</v>
      </c>
      <c r="AA1603" s="13" t="s">
        <v>185</v>
      </c>
      <c r="AB1603" s="13" t="s">
        <v>21274</v>
      </c>
      <c r="AC1603" s="13" t="s">
        <v>185</v>
      </c>
      <c r="AD1603" s="13" t="s">
        <v>21275</v>
      </c>
      <c r="AE1603" s="13" t="s">
        <v>185</v>
      </c>
      <c r="AF1603" s="13" t="s">
        <v>21276</v>
      </c>
      <c r="AG1603" s="13" t="s">
        <v>185</v>
      </c>
      <c r="AH1603" s="13" t="s">
        <v>21277</v>
      </c>
      <c r="AI1603" s="13" t="s">
        <v>185</v>
      </c>
      <c r="AJ1603" s="13" t="s">
        <v>21278</v>
      </c>
      <c r="AK1603" s="13" t="s">
        <v>185</v>
      </c>
      <c r="AL1603" s="13" t="s">
        <v>21279</v>
      </c>
      <c r="AM1603" s="13" t="s">
        <v>690</v>
      </c>
      <c r="AN1603" s="13" t="s">
        <v>21280</v>
      </c>
      <c r="AO1603" s="13" t="s">
        <v>690</v>
      </c>
      <c r="AP1603" s="13" t="s">
        <v>21281</v>
      </c>
      <c r="AQ1603" s="14"/>
      <c r="AR1603" s="14"/>
      <c r="AS1603" s="14"/>
      <c r="AT1603" s="14"/>
      <c r="AU1603" s="14"/>
      <c r="AV1603" s="14"/>
      <c r="AW1603" s="14"/>
      <c r="AX1603" s="14"/>
      <c r="AY1603" s="14"/>
      <c r="AZ1603" s="14"/>
      <c r="BA1603" s="14"/>
      <c r="BB1603" s="14"/>
      <c r="BC1603" s="14"/>
      <c r="BD1603" s="14"/>
      <c r="BE1603" s="14"/>
      <c r="BF1603" s="14"/>
      <c r="BG1603" s="14"/>
      <c r="BH1603" s="14"/>
      <c r="BI1603" s="14"/>
      <c r="BJ1603" s="14"/>
      <c r="BK1603" s="14"/>
      <c r="BL1603" s="14"/>
      <c r="BM1603" s="14"/>
      <c r="BN1603" s="14"/>
      <c r="BO1603" s="14"/>
      <c r="BP1603" s="14"/>
      <c r="BQ1603" s="14"/>
      <c r="BR1603" s="14"/>
      <c r="BS1603" s="19" t="s">
        <v>217</v>
      </c>
      <c r="BT1603" s="16" t="s">
        <v>218</v>
      </c>
      <c r="BU1603" s="17">
        <v>46042.37484953704</v>
      </c>
      <c r="BV1603" s="16" t="s">
        <v>218</v>
      </c>
      <c r="BW1603" s="17">
        <v>46044.37677083333</v>
      </c>
      <c r="BX1603" s="16" t="s">
        <v>218</v>
      </c>
      <c r="BY1603" s="17">
        <v>46044.37677083333</v>
      </c>
      <c r="BZ1603" s="26" t="s">
        <v>219</v>
      </c>
      <c r="CA1603" s="13" t="s">
        <v>185</v>
      </c>
      <c r="CB1603" s="13" t="s">
        <v>21282</v>
      </c>
      <c r="CC1603" s="13" t="s">
        <v>185</v>
      </c>
      <c r="CD1603" s="13" t="s">
        <v>21283</v>
      </c>
      <c r="CE1603" s="13" t="s">
        <v>185</v>
      </c>
      <c r="CF1603" s="13" t="s">
        <v>21284</v>
      </c>
      <c r="CG1603" s="13" t="s">
        <v>405</v>
      </c>
      <c r="CH1603" s="13" t="s">
        <v>21285</v>
      </c>
      <c r="CI1603" s="13" t="s">
        <v>185</v>
      </c>
      <c r="CJ1603" s="13" t="s">
        <v>21286</v>
      </c>
      <c r="CK1603" s="13" t="s">
        <v>690</v>
      </c>
      <c r="CL1603" s="13" t="s">
        <v>21287</v>
      </c>
      <c r="CM1603" s="14"/>
      <c r="CN1603" s="14"/>
      <c r="CO1603" s="14"/>
      <c r="CP1603" s="14"/>
      <c r="CQ1603" s="14"/>
      <c r="CR1603" s="14"/>
      <c r="CS1603" s="14"/>
      <c r="CT1603" s="14"/>
      <c r="CU1603" s="14"/>
      <c r="CV1603" s="14"/>
      <c r="CW1603" s="14"/>
      <c r="CX1603" s="14"/>
      <c r="CY1603" s="14"/>
      <c r="CZ1603" s="14"/>
      <c r="DA1603" s="14"/>
      <c r="DB1603" s="14"/>
      <c r="DC1603" s="14"/>
      <c r="DD1603" s="14"/>
      <c r="DE1603" s="16" t="s">
        <v>218</v>
      </c>
      <c r="DF1603" s="16" t="s">
        <v>218</v>
      </c>
      <c r="DG1603" s="17">
        <v>46071.59630787037</v>
      </c>
      <c r="DH1603" s="16" t="s">
        <v>217</v>
      </c>
      <c r="DI1603" s="17"/>
      <c r="DJ1603" s="16" t="s">
        <v>217</v>
      </c>
      <c r="DK1603" s="17"/>
      <c r="DL1603" s="26" t="s">
        <v>224</v>
      </c>
      <c r="DM1603" s="13" t="s">
        <v>185</v>
      </c>
      <c r="DN1603" s="13" t="s">
        <v>21288</v>
      </c>
      <c r="DO1603" s="13" t="s">
        <v>185</v>
      </c>
      <c r="DP1603" s="13" t="s">
        <v>21289</v>
      </c>
      <c r="DQ1603" s="13" t="s">
        <v>185</v>
      </c>
      <c r="DR1603" s="13" t="s">
        <v>21289</v>
      </c>
      <c r="DS1603" s="13" t="s">
        <v>185</v>
      </c>
      <c r="DT1603" s="13" t="s">
        <v>21290</v>
      </c>
      <c r="DU1603" s="14"/>
      <c r="DV1603" s="14"/>
      <c r="DW1603" s="14"/>
      <c r="DX1603" s="14"/>
      <c r="DY1603" s="14"/>
      <c r="DZ1603" s="14"/>
      <c r="EA1603" s="14"/>
      <c r="EB1603" s="14"/>
      <c r="EC1603" s="14"/>
      <c r="ED1603" s="14"/>
      <c r="EE1603" s="14"/>
      <c r="EF1603" s="14"/>
      <c r="EG1603" s="14"/>
      <c r="EH1603" s="14"/>
      <c r="EI1603" s="19" t="s">
        <v>217</v>
      </c>
      <c r="EJ1603" s="16" t="s">
        <v>218</v>
      </c>
      <c r="EK1603" s="17">
        <v>46078.554606481484</v>
      </c>
      <c r="EL1603" s="26" t="s">
        <v>233</v>
      </c>
      <c r="EM1603" s="14"/>
      <c r="EN1603" s="14"/>
      <c r="EO1603" s="14"/>
      <c r="EP1603" s="14"/>
      <c r="EQ1603" s="14"/>
      <c r="ER1603" s="14"/>
      <c r="ES1603" s="14"/>
      <c r="ET1603" s="14"/>
      <c r="EU1603" s="14"/>
      <c r="EV1603" s="14"/>
      <c r="EW1603" s="14"/>
      <c r="EX1603" s="14"/>
      <c r="EY1603" s="14"/>
      <c r="EZ1603" s="14"/>
      <c r="FA1603" s="14"/>
      <c r="FB1603" s="14"/>
      <c r="FC1603" s="14"/>
      <c r="FD1603" s="14"/>
      <c r="FE1603" s="14"/>
      <c r="FF1603" s="14"/>
      <c r="FG1603" s="14"/>
      <c r="FH1603" s="14"/>
      <c r="FI1603" s="19" t="s">
        <v>217</v>
      </c>
      <c r="FJ1603" s="19" t="s">
        <v>217</v>
      </c>
      <c r="FK1603" s="18"/>
      <c r="FL1603" s="14"/>
      <c r="FM1603" s="14"/>
      <c r="FN1603" s="19" t="s">
        <v>234</v>
      </c>
      <c r="FO1603" s="18"/>
      <c r="FP1603" s="13" t="s">
        <v>21285</v>
      </c>
      <c r="FQ1603" s="13" t="s">
        <v>21291</v>
      </c>
      <c r="FR1603" s="13" t="s">
        <v>21277</v>
      </c>
      <c r="FS1603" s="13" t="s">
        <v>21292</v>
      </c>
      <c r="FT1603" s="13" t="s">
        <v>21277</v>
      </c>
      <c r="FU1603" s="14" t="str">
        <f t="shared" si="20"/>
        <v>Base de Dados_Images/15-ES-230-M01.Imagem do Equipamento-.115900.jpg</v>
      </c>
      <c r="FV1603" s="20"/>
      <c r="FW1603" s="20"/>
    </row>
    <row r="1604" ht="15.75" hidden="1" customHeight="1">
      <c r="A1604" s="10" t="s">
        <v>21143</v>
      </c>
      <c r="B1604" s="10" t="s">
        <v>21144</v>
      </c>
      <c r="C1604" s="10" t="s">
        <v>556</v>
      </c>
      <c r="D1604" s="10" t="s">
        <v>21293</v>
      </c>
      <c r="E1604" s="11" t="s">
        <v>21294</v>
      </c>
      <c r="F1604" s="26" t="s">
        <v>184</v>
      </c>
      <c r="G1604" s="13" t="s">
        <v>185</v>
      </c>
      <c r="H1604" s="13" t="s">
        <v>21295</v>
      </c>
      <c r="I1604" s="13" t="s">
        <v>185</v>
      </c>
      <c r="J1604" s="13" t="s">
        <v>21296</v>
      </c>
      <c r="K1604" s="13" t="s">
        <v>185</v>
      </c>
      <c r="L1604" s="13" t="s">
        <v>21297</v>
      </c>
      <c r="M1604" s="13" t="s">
        <v>185</v>
      </c>
      <c r="N1604" s="13" t="s">
        <v>21298</v>
      </c>
      <c r="O1604" s="13" t="s">
        <v>185</v>
      </c>
      <c r="P1604" s="13" t="s">
        <v>21299</v>
      </c>
      <c r="Q1604" s="13" t="s">
        <v>185</v>
      </c>
      <c r="R1604" s="13" t="s">
        <v>21300</v>
      </c>
      <c r="S1604" s="13" t="s">
        <v>185</v>
      </c>
      <c r="T1604" s="13" t="s">
        <v>21301</v>
      </c>
      <c r="U1604" s="13" t="s">
        <v>185</v>
      </c>
      <c r="V1604" s="13" t="s">
        <v>21302</v>
      </c>
      <c r="W1604" s="13" t="s">
        <v>185</v>
      </c>
      <c r="X1604" s="13" t="s">
        <v>21303</v>
      </c>
      <c r="Y1604" s="13" t="s">
        <v>690</v>
      </c>
      <c r="Z1604" s="13" t="s">
        <v>21304</v>
      </c>
      <c r="AA1604" s="13" t="s">
        <v>185</v>
      </c>
      <c r="AB1604" s="13" t="s">
        <v>21305</v>
      </c>
      <c r="AC1604" s="13" t="s">
        <v>185</v>
      </c>
      <c r="AD1604" s="13" t="s">
        <v>21306</v>
      </c>
      <c r="AE1604" s="13" t="s">
        <v>185</v>
      </c>
      <c r="AF1604" s="13" t="s">
        <v>21307</v>
      </c>
      <c r="AG1604" s="13" t="s">
        <v>185</v>
      </c>
      <c r="AH1604" s="13" t="s">
        <v>21308</v>
      </c>
      <c r="AI1604" s="13" t="s">
        <v>185</v>
      </c>
      <c r="AJ1604" s="13" t="s">
        <v>21309</v>
      </c>
      <c r="AK1604" s="13" t="s">
        <v>185</v>
      </c>
      <c r="AL1604" s="13" t="s">
        <v>21310</v>
      </c>
      <c r="AM1604" s="13" t="s">
        <v>690</v>
      </c>
      <c r="AN1604" s="13" t="s">
        <v>21311</v>
      </c>
      <c r="AO1604" s="13" t="s">
        <v>690</v>
      </c>
      <c r="AP1604" s="13" t="s">
        <v>21312</v>
      </c>
      <c r="AQ1604" s="14"/>
      <c r="AR1604" s="14"/>
      <c r="AS1604" s="14"/>
      <c r="AT1604" s="14"/>
      <c r="AU1604" s="14"/>
      <c r="AV1604" s="14"/>
      <c r="AW1604" s="14"/>
      <c r="AX1604" s="14"/>
      <c r="AY1604" s="14"/>
      <c r="AZ1604" s="14"/>
      <c r="BA1604" s="14"/>
      <c r="BB1604" s="14"/>
      <c r="BC1604" s="14"/>
      <c r="BD1604" s="14"/>
      <c r="BE1604" s="14"/>
      <c r="BF1604" s="14"/>
      <c r="BG1604" s="14"/>
      <c r="BH1604" s="14"/>
      <c r="BI1604" s="14"/>
      <c r="BJ1604" s="14"/>
      <c r="BK1604" s="14"/>
      <c r="BL1604" s="14"/>
      <c r="BM1604" s="14"/>
      <c r="BN1604" s="14"/>
      <c r="BO1604" s="14"/>
      <c r="BP1604" s="14"/>
      <c r="BQ1604" s="14"/>
      <c r="BR1604" s="14"/>
      <c r="BS1604" s="19" t="s">
        <v>217</v>
      </c>
      <c r="BT1604" s="16" t="s">
        <v>218</v>
      </c>
      <c r="BU1604" s="17">
        <v>46042.37291666667</v>
      </c>
      <c r="BV1604" s="16" t="s">
        <v>218</v>
      </c>
      <c r="BW1604" s="17">
        <v>46044.37752314815</v>
      </c>
      <c r="BX1604" s="16" t="s">
        <v>218</v>
      </c>
      <c r="BY1604" s="17">
        <v>46044.37752314815</v>
      </c>
      <c r="BZ1604" s="26" t="s">
        <v>219</v>
      </c>
      <c r="CA1604" s="13" t="s">
        <v>185</v>
      </c>
      <c r="CB1604" s="13" t="s">
        <v>21313</v>
      </c>
      <c r="CC1604" s="13" t="s">
        <v>185</v>
      </c>
      <c r="CD1604" s="13" t="s">
        <v>21314</v>
      </c>
      <c r="CE1604" s="13" t="s">
        <v>185</v>
      </c>
      <c r="CF1604" s="13" t="s">
        <v>21315</v>
      </c>
      <c r="CG1604" s="13" t="s">
        <v>185</v>
      </c>
      <c r="CH1604" s="13" t="s">
        <v>21316</v>
      </c>
      <c r="CI1604" s="13" t="s">
        <v>185</v>
      </c>
      <c r="CJ1604" s="13" t="s">
        <v>21317</v>
      </c>
      <c r="CK1604" s="13" t="s">
        <v>690</v>
      </c>
      <c r="CL1604" s="13" t="s">
        <v>21318</v>
      </c>
      <c r="CM1604" s="14"/>
      <c r="CN1604" s="14"/>
      <c r="CO1604" s="14"/>
      <c r="CP1604" s="14"/>
      <c r="CQ1604" s="14"/>
      <c r="CR1604" s="14"/>
      <c r="CS1604" s="14"/>
      <c r="CT1604" s="14"/>
      <c r="CU1604" s="14"/>
      <c r="CV1604" s="14"/>
      <c r="CW1604" s="14"/>
      <c r="CX1604" s="14"/>
      <c r="CY1604" s="14"/>
      <c r="CZ1604" s="14"/>
      <c r="DA1604" s="14"/>
      <c r="DB1604" s="14"/>
      <c r="DC1604" s="14"/>
      <c r="DD1604" s="14"/>
      <c r="DE1604" s="19" t="s">
        <v>217</v>
      </c>
      <c r="DF1604" s="16" t="s">
        <v>218</v>
      </c>
      <c r="DG1604" s="17">
        <v>46071.59649305556</v>
      </c>
      <c r="DH1604" s="16" t="s">
        <v>218</v>
      </c>
      <c r="DI1604" s="17">
        <v>46071.596597222226</v>
      </c>
      <c r="DJ1604" s="16" t="s">
        <v>218</v>
      </c>
      <c r="DK1604" s="17">
        <v>46071.596597222226</v>
      </c>
      <c r="DL1604" s="26" t="s">
        <v>224</v>
      </c>
      <c r="DM1604" s="13" t="s">
        <v>185</v>
      </c>
      <c r="DN1604" s="13" t="s">
        <v>21319</v>
      </c>
      <c r="DO1604" s="13" t="s">
        <v>185</v>
      </c>
      <c r="DP1604" s="13" t="s">
        <v>21319</v>
      </c>
      <c r="DQ1604" s="13" t="s">
        <v>185</v>
      </c>
      <c r="DR1604" s="13" t="s">
        <v>21320</v>
      </c>
      <c r="DS1604" s="13" t="s">
        <v>185</v>
      </c>
      <c r="DT1604" s="13" t="s">
        <v>21321</v>
      </c>
      <c r="DU1604" s="14"/>
      <c r="DV1604" s="14"/>
      <c r="DW1604" s="14"/>
      <c r="DX1604" s="14"/>
      <c r="DY1604" s="14"/>
      <c r="DZ1604" s="14"/>
      <c r="EA1604" s="14"/>
      <c r="EB1604" s="14"/>
      <c r="EC1604" s="14"/>
      <c r="ED1604" s="14"/>
      <c r="EE1604" s="14"/>
      <c r="EF1604" s="14"/>
      <c r="EG1604" s="14"/>
      <c r="EH1604" s="14"/>
      <c r="EI1604" s="19" t="s">
        <v>217</v>
      </c>
      <c r="EJ1604" s="16" t="s">
        <v>218</v>
      </c>
      <c r="EK1604" s="17">
        <v>46078.55472222222</v>
      </c>
      <c r="EL1604" s="26" t="s">
        <v>233</v>
      </c>
      <c r="EM1604" s="14"/>
      <c r="EN1604" s="14"/>
      <c r="EO1604" s="14"/>
      <c r="EP1604" s="14"/>
      <c r="EQ1604" s="14"/>
      <c r="ER1604" s="14"/>
      <c r="ES1604" s="14"/>
      <c r="ET1604" s="14"/>
      <c r="EU1604" s="14"/>
      <c r="EV1604" s="14"/>
      <c r="EW1604" s="14"/>
      <c r="EX1604" s="14"/>
      <c r="EY1604" s="14"/>
      <c r="EZ1604" s="14"/>
      <c r="FA1604" s="14"/>
      <c r="FB1604" s="14"/>
      <c r="FC1604" s="14"/>
      <c r="FD1604" s="14"/>
      <c r="FE1604" s="14"/>
      <c r="FF1604" s="14"/>
      <c r="FG1604" s="14"/>
      <c r="FH1604" s="14"/>
      <c r="FI1604" s="19" t="s">
        <v>217</v>
      </c>
      <c r="FJ1604" s="19" t="s">
        <v>217</v>
      </c>
      <c r="FK1604" s="18"/>
      <c r="FL1604" s="14"/>
      <c r="FM1604" s="14"/>
      <c r="FN1604" s="19" t="s">
        <v>234</v>
      </c>
      <c r="FO1604" s="18"/>
      <c r="FP1604" s="13" t="s">
        <v>21319</v>
      </c>
      <c r="FQ1604" s="13" t="s">
        <v>21322</v>
      </c>
      <c r="FR1604" s="13" t="s">
        <v>21303</v>
      </c>
      <c r="FS1604" s="13" t="s">
        <v>21323</v>
      </c>
      <c r="FT1604" s="13" t="s">
        <v>21303</v>
      </c>
      <c r="FU1604" s="14" t="str">
        <f t="shared" si="20"/>
        <v>Base de Dados_Images/15-ES-200B-M01.Imagem do Equipamento-.115512.jpg</v>
      </c>
      <c r="FV1604" s="20"/>
      <c r="FW1604" s="20"/>
    </row>
    <row r="1605" ht="15.75" hidden="1" customHeight="1">
      <c r="A1605" s="10" t="s">
        <v>21143</v>
      </c>
      <c r="B1605" s="10" t="s">
        <v>21144</v>
      </c>
      <c r="C1605" s="10" t="s">
        <v>556</v>
      </c>
      <c r="D1605" s="10" t="s">
        <v>21324</v>
      </c>
      <c r="E1605" s="11" t="s">
        <v>21169</v>
      </c>
      <c r="F1605" s="26" t="s">
        <v>184</v>
      </c>
      <c r="G1605" s="13" t="s">
        <v>185</v>
      </c>
      <c r="H1605" s="13" t="s">
        <v>21325</v>
      </c>
      <c r="I1605" s="13" t="s">
        <v>185</v>
      </c>
      <c r="J1605" s="13" t="s">
        <v>21326</v>
      </c>
      <c r="K1605" s="13" t="s">
        <v>185</v>
      </c>
      <c r="L1605" s="13" t="s">
        <v>21327</v>
      </c>
      <c r="M1605" s="13" t="s">
        <v>185</v>
      </c>
      <c r="N1605" s="13" t="s">
        <v>21328</v>
      </c>
      <c r="O1605" s="13" t="s">
        <v>185</v>
      </c>
      <c r="P1605" s="13" t="s">
        <v>21329</v>
      </c>
      <c r="Q1605" s="13" t="s">
        <v>185</v>
      </c>
      <c r="R1605" s="13" t="s">
        <v>21330</v>
      </c>
      <c r="S1605" s="13" t="s">
        <v>185</v>
      </c>
      <c r="T1605" s="13" t="s">
        <v>21331</v>
      </c>
      <c r="U1605" s="13" t="s">
        <v>185</v>
      </c>
      <c r="V1605" s="13" t="s">
        <v>21332</v>
      </c>
      <c r="W1605" s="13" t="s">
        <v>185</v>
      </c>
      <c r="X1605" s="13" t="s">
        <v>21333</v>
      </c>
      <c r="Y1605" s="13" t="s">
        <v>185</v>
      </c>
      <c r="Z1605" s="13" t="s">
        <v>21334</v>
      </c>
      <c r="AA1605" s="13" t="s">
        <v>185</v>
      </c>
      <c r="AB1605" s="13" t="s">
        <v>21335</v>
      </c>
      <c r="AC1605" s="13" t="s">
        <v>185</v>
      </c>
      <c r="AD1605" s="13" t="s">
        <v>21336</v>
      </c>
      <c r="AE1605" s="13" t="s">
        <v>185</v>
      </c>
      <c r="AF1605" s="13" t="s">
        <v>21337</v>
      </c>
      <c r="AG1605" s="13" t="s">
        <v>185</v>
      </c>
      <c r="AH1605" s="13" t="s">
        <v>21338</v>
      </c>
      <c r="AI1605" s="13" t="s">
        <v>185</v>
      </c>
      <c r="AJ1605" s="13" t="s">
        <v>21339</v>
      </c>
      <c r="AK1605" s="13" t="s">
        <v>185</v>
      </c>
      <c r="AL1605" s="13" t="s">
        <v>21340</v>
      </c>
      <c r="AM1605" s="13" t="s">
        <v>690</v>
      </c>
      <c r="AN1605" s="13" t="s">
        <v>21341</v>
      </c>
      <c r="AO1605" s="13" t="s">
        <v>690</v>
      </c>
      <c r="AP1605" s="13" t="s">
        <v>21342</v>
      </c>
      <c r="AQ1605" s="14"/>
      <c r="AR1605" s="14"/>
      <c r="AS1605" s="14"/>
      <c r="AT1605" s="14"/>
      <c r="AU1605" s="14"/>
      <c r="AV1605" s="14"/>
      <c r="AW1605" s="14"/>
      <c r="AX1605" s="14"/>
      <c r="AY1605" s="14"/>
      <c r="AZ1605" s="14"/>
      <c r="BA1605" s="14"/>
      <c r="BB1605" s="14"/>
      <c r="BC1605" s="14"/>
      <c r="BD1605" s="14"/>
      <c r="BE1605" s="14"/>
      <c r="BF1605" s="14"/>
      <c r="BG1605" s="14"/>
      <c r="BH1605" s="14"/>
      <c r="BI1605" s="14"/>
      <c r="BJ1605" s="14"/>
      <c r="BK1605" s="14"/>
      <c r="BL1605" s="14"/>
      <c r="BM1605" s="14"/>
      <c r="BN1605" s="14"/>
      <c r="BO1605" s="14"/>
      <c r="BP1605" s="14"/>
      <c r="BQ1605" s="14"/>
      <c r="BR1605" s="14"/>
      <c r="BS1605" s="19" t="s">
        <v>217</v>
      </c>
      <c r="BT1605" s="16" t="s">
        <v>218</v>
      </c>
      <c r="BU1605" s="17">
        <v>46042.38365740741</v>
      </c>
      <c r="BV1605" s="16" t="s">
        <v>218</v>
      </c>
      <c r="BW1605" s="17">
        <v>46044.378645833334</v>
      </c>
      <c r="BX1605" s="16" t="s">
        <v>218</v>
      </c>
      <c r="BY1605" s="17">
        <v>46044.378645833334</v>
      </c>
      <c r="BZ1605" s="26" t="s">
        <v>219</v>
      </c>
      <c r="CA1605" s="13" t="s">
        <v>185</v>
      </c>
      <c r="CB1605" s="13" t="s">
        <v>21343</v>
      </c>
      <c r="CC1605" s="13" t="s">
        <v>185</v>
      </c>
      <c r="CD1605" s="13" t="s">
        <v>21344</v>
      </c>
      <c r="CE1605" s="13" t="s">
        <v>185</v>
      </c>
      <c r="CF1605" s="13" t="s">
        <v>21345</v>
      </c>
      <c r="CG1605" s="13" t="s">
        <v>185</v>
      </c>
      <c r="CH1605" s="13" t="s">
        <v>21346</v>
      </c>
      <c r="CI1605" s="13" t="s">
        <v>185</v>
      </c>
      <c r="CJ1605" s="13" t="s">
        <v>21347</v>
      </c>
      <c r="CK1605" s="13" t="s">
        <v>690</v>
      </c>
      <c r="CL1605" s="13" t="s">
        <v>21348</v>
      </c>
      <c r="CM1605" s="14"/>
      <c r="CN1605" s="14"/>
      <c r="CO1605" s="14"/>
      <c r="CP1605" s="14"/>
      <c r="CQ1605" s="14"/>
      <c r="CR1605" s="14"/>
      <c r="CS1605" s="14"/>
      <c r="CT1605" s="14"/>
      <c r="CU1605" s="14"/>
      <c r="CV1605" s="14"/>
      <c r="CW1605" s="14"/>
      <c r="CX1605" s="14"/>
      <c r="CY1605" s="14"/>
      <c r="CZ1605" s="14"/>
      <c r="DA1605" s="14"/>
      <c r="DB1605" s="14"/>
      <c r="DC1605" s="14"/>
      <c r="DD1605" s="14"/>
      <c r="DE1605" s="19" t="s">
        <v>217</v>
      </c>
      <c r="DF1605" s="16" t="s">
        <v>218</v>
      </c>
      <c r="DG1605" s="17">
        <v>46071.59675925926</v>
      </c>
      <c r="DH1605" s="16" t="s">
        <v>218</v>
      </c>
      <c r="DI1605" s="17">
        <v>46071.596967592595</v>
      </c>
      <c r="DJ1605" s="16" t="s">
        <v>218</v>
      </c>
      <c r="DK1605" s="17">
        <v>46071.596967592595</v>
      </c>
      <c r="DL1605" s="26" t="s">
        <v>224</v>
      </c>
      <c r="DM1605" s="13" t="s">
        <v>185</v>
      </c>
      <c r="DN1605" s="13" t="s">
        <v>21349</v>
      </c>
      <c r="DO1605" s="13" t="s">
        <v>185</v>
      </c>
      <c r="DP1605" s="13" t="s">
        <v>21350</v>
      </c>
      <c r="DQ1605" s="13" t="s">
        <v>185</v>
      </c>
      <c r="DR1605" s="13" t="s">
        <v>21350</v>
      </c>
      <c r="DS1605" s="13" t="s">
        <v>185</v>
      </c>
      <c r="DT1605" s="13" t="s">
        <v>21351</v>
      </c>
      <c r="DU1605" s="14"/>
      <c r="DV1605" s="14"/>
      <c r="DW1605" s="14"/>
      <c r="DX1605" s="14"/>
      <c r="DY1605" s="14"/>
      <c r="DZ1605" s="14"/>
      <c r="EA1605" s="14"/>
      <c r="EB1605" s="14"/>
      <c r="EC1605" s="14"/>
      <c r="ED1605" s="14"/>
      <c r="EE1605" s="14"/>
      <c r="EF1605" s="14"/>
      <c r="EG1605" s="14"/>
      <c r="EH1605" s="14"/>
      <c r="EI1605" s="19" t="s">
        <v>217</v>
      </c>
      <c r="EJ1605" s="16" t="s">
        <v>218</v>
      </c>
      <c r="EK1605" s="17">
        <v>46078.55484953704</v>
      </c>
      <c r="EL1605" s="26" t="s">
        <v>233</v>
      </c>
      <c r="EM1605" s="14"/>
      <c r="EN1605" s="14"/>
      <c r="EO1605" s="14"/>
      <c r="EP1605" s="14"/>
      <c r="EQ1605" s="14"/>
      <c r="ER1605" s="14"/>
      <c r="ES1605" s="14"/>
      <c r="ET1605" s="14"/>
      <c r="EU1605" s="14"/>
      <c r="EV1605" s="14"/>
      <c r="EW1605" s="14"/>
      <c r="EX1605" s="14"/>
      <c r="EY1605" s="14"/>
      <c r="EZ1605" s="14"/>
      <c r="FA1605" s="14"/>
      <c r="FB1605" s="14"/>
      <c r="FC1605" s="14"/>
      <c r="FD1605" s="14"/>
      <c r="FE1605" s="14"/>
      <c r="FF1605" s="14"/>
      <c r="FG1605" s="14"/>
      <c r="FH1605" s="14"/>
      <c r="FI1605" s="19" t="s">
        <v>217</v>
      </c>
      <c r="FJ1605" s="19" t="s">
        <v>217</v>
      </c>
      <c r="FK1605" s="18"/>
      <c r="FL1605" s="14"/>
      <c r="FM1605" s="14"/>
      <c r="FN1605" s="19" t="s">
        <v>234</v>
      </c>
      <c r="FO1605" s="18"/>
      <c r="FP1605" s="13" t="s">
        <v>21349</v>
      </c>
      <c r="FQ1605" s="13" t="s">
        <v>21352</v>
      </c>
      <c r="FR1605" s="13" t="s">
        <v>21353</v>
      </c>
      <c r="FS1605" s="13" t="s">
        <v>21354</v>
      </c>
      <c r="FT1605" s="13" t="s">
        <v>21355</v>
      </c>
      <c r="FU1605" s="14" t="str">
        <f t="shared" si="20"/>
        <v>Base de Dados_Images/15-ES-070-M01.Imagem do Equipamento-.121136.jpg</v>
      </c>
      <c r="FV1605" s="20"/>
      <c r="FW1605" s="20"/>
    </row>
    <row r="1606" ht="15.75" hidden="1" customHeight="1">
      <c r="A1606" s="10" t="s">
        <v>21143</v>
      </c>
      <c r="B1606" s="10" t="s">
        <v>21144</v>
      </c>
      <c r="C1606" s="10" t="s">
        <v>556</v>
      </c>
      <c r="D1606" s="10" t="s">
        <v>21356</v>
      </c>
      <c r="E1606" s="11" t="s">
        <v>21357</v>
      </c>
      <c r="F1606" s="26" t="s">
        <v>184</v>
      </c>
      <c r="G1606" s="13" t="s">
        <v>185</v>
      </c>
      <c r="H1606" s="13" t="s">
        <v>21358</v>
      </c>
      <c r="I1606" s="13" t="s">
        <v>185</v>
      </c>
      <c r="J1606" s="13" t="s">
        <v>21359</v>
      </c>
      <c r="K1606" s="13" t="s">
        <v>185</v>
      </c>
      <c r="L1606" s="13" t="s">
        <v>21360</v>
      </c>
      <c r="M1606" s="13" t="s">
        <v>185</v>
      </c>
      <c r="N1606" s="13" t="s">
        <v>21361</v>
      </c>
      <c r="O1606" s="13" t="s">
        <v>185</v>
      </c>
      <c r="P1606" s="13" t="s">
        <v>21362</v>
      </c>
      <c r="Q1606" s="13" t="s">
        <v>185</v>
      </c>
      <c r="R1606" s="13" t="s">
        <v>21363</v>
      </c>
      <c r="S1606" s="13" t="s">
        <v>185</v>
      </c>
      <c r="T1606" s="13" t="s">
        <v>21364</v>
      </c>
      <c r="U1606" s="13" t="s">
        <v>185</v>
      </c>
      <c r="V1606" s="13" t="s">
        <v>21365</v>
      </c>
      <c r="W1606" s="13" t="s">
        <v>185</v>
      </c>
      <c r="X1606" s="13" t="s">
        <v>21366</v>
      </c>
      <c r="Y1606" s="13" t="s">
        <v>185</v>
      </c>
      <c r="Z1606" s="13" t="s">
        <v>21367</v>
      </c>
      <c r="AA1606" s="13" t="s">
        <v>185</v>
      </c>
      <c r="AB1606" s="13" t="s">
        <v>21368</v>
      </c>
      <c r="AC1606" s="13" t="s">
        <v>185</v>
      </c>
      <c r="AD1606" s="13" t="s">
        <v>21369</v>
      </c>
      <c r="AE1606" s="13" t="s">
        <v>185</v>
      </c>
      <c r="AF1606" s="13" t="s">
        <v>21370</v>
      </c>
      <c r="AG1606" s="13" t="s">
        <v>185</v>
      </c>
      <c r="AH1606" s="13" t="s">
        <v>21371</v>
      </c>
      <c r="AI1606" s="13" t="s">
        <v>185</v>
      </c>
      <c r="AJ1606" s="13" t="s">
        <v>21372</v>
      </c>
      <c r="AK1606" s="13" t="s">
        <v>185</v>
      </c>
      <c r="AL1606" s="13" t="s">
        <v>21372</v>
      </c>
      <c r="AM1606" s="13" t="s">
        <v>690</v>
      </c>
      <c r="AN1606" s="13" t="s">
        <v>21373</v>
      </c>
      <c r="AO1606" s="13" t="s">
        <v>690</v>
      </c>
      <c r="AP1606" s="13" t="s">
        <v>21374</v>
      </c>
      <c r="AQ1606" s="14"/>
      <c r="AR1606" s="14"/>
      <c r="AS1606" s="14"/>
      <c r="AT1606" s="14"/>
      <c r="AU1606" s="14"/>
      <c r="AV1606" s="14"/>
      <c r="AW1606" s="14"/>
      <c r="AX1606" s="14"/>
      <c r="AY1606" s="14"/>
      <c r="AZ1606" s="14"/>
      <c r="BA1606" s="14"/>
      <c r="BB1606" s="14"/>
      <c r="BC1606" s="14"/>
      <c r="BD1606" s="14"/>
      <c r="BE1606" s="14"/>
      <c r="BF1606" s="14"/>
      <c r="BG1606" s="14"/>
      <c r="BH1606" s="14"/>
      <c r="BI1606" s="14"/>
      <c r="BJ1606" s="14"/>
      <c r="BK1606" s="14"/>
      <c r="BL1606" s="14"/>
      <c r="BM1606" s="14"/>
      <c r="BN1606" s="14"/>
      <c r="BO1606" s="14"/>
      <c r="BP1606" s="14"/>
      <c r="BQ1606" s="14"/>
      <c r="BR1606" s="14"/>
      <c r="BS1606" s="19" t="s">
        <v>217</v>
      </c>
      <c r="BT1606" s="16" t="s">
        <v>218</v>
      </c>
      <c r="BU1606" s="17">
        <v>46042.390543981484</v>
      </c>
      <c r="BV1606" s="16" t="s">
        <v>218</v>
      </c>
      <c r="BW1606" s="17">
        <v>46044.37920138889</v>
      </c>
      <c r="BX1606" s="16" t="s">
        <v>218</v>
      </c>
      <c r="BY1606" s="17">
        <v>46044.37920138889</v>
      </c>
      <c r="BZ1606" s="26" t="s">
        <v>219</v>
      </c>
      <c r="CA1606" s="13" t="s">
        <v>185</v>
      </c>
      <c r="CB1606" s="13" t="s">
        <v>21375</v>
      </c>
      <c r="CC1606" s="13" t="s">
        <v>185</v>
      </c>
      <c r="CD1606" s="13" t="s">
        <v>21376</v>
      </c>
      <c r="CE1606" s="13" t="s">
        <v>185</v>
      </c>
      <c r="CF1606" s="13" t="s">
        <v>21377</v>
      </c>
      <c r="CG1606" s="13" t="s">
        <v>185</v>
      </c>
      <c r="CH1606" s="13" t="s">
        <v>21378</v>
      </c>
      <c r="CI1606" s="13" t="s">
        <v>185</v>
      </c>
      <c r="CJ1606" s="13" t="s">
        <v>21379</v>
      </c>
      <c r="CK1606" s="13" t="s">
        <v>690</v>
      </c>
      <c r="CL1606" s="13" t="s">
        <v>21380</v>
      </c>
      <c r="CM1606" s="14"/>
      <c r="CN1606" s="14"/>
      <c r="CO1606" s="14"/>
      <c r="CP1606" s="14"/>
      <c r="CQ1606" s="14"/>
      <c r="CR1606" s="14"/>
      <c r="CS1606" s="14"/>
      <c r="CT1606" s="14"/>
      <c r="CU1606" s="14"/>
      <c r="CV1606" s="14"/>
      <c r="CW1606" s="14"/>
      <c r="CX1606" s="14"/>
      <c r="CY1606" s="14"/>
      <c r="CZ1606" s="14"/>
      <c r="DA1606" s="14"/>
      <c r="DB1606" s="14"/>
      <c r="DC1606" s="14"/>
      <c r="DD1606" s="14"/>
      <c r="DE1606" s="19" t="s">
        <v>217</v>
      </c>
      <c r="DF1606" s="16" t="s">
        <v>218</v>
      </c>
      <c r="DG1606" s="17">
        <v>46071.5971875</v>
      </c>
      <c r="DH1606" s="16" t="s">
        <v>218</v>
      </c>
      <c r="DI1606" s="17">
        <v>46071.597280092596</v>
      </c>
      <c r="DJ1606" s="16" t="s">
        <v>218</v>
      </c>
      <c r="DK1606" s="17">
        <v>46071.597280092596</v>
      </c>
      <c r="DL1606" s="26" t="s">
        <v>224</v>
      </c>
      <c r="DM1606" s="13" t="s">
        <v>185</v>
      </c>
      <c r="DN1606" s="13" t="s">
        <v>21381</v>
      </c>
      <c r="DO1606" s="13" t="s">
        <v>185</v>
      </c>
      <c r="DP1606" s="13" t="s">
        <v>21382</v>
      </c>
      <c r="DQ1606" s="13" t="s">
        <v>185</v>
      </c>
      <c r="DR1606" s="13" t="s">
        <v>21383</v>
      </c>
      <c r="DS1606" s="13" t="s">
        <v>185</v>
      </c>
      <c r="DT1606" s="13" t="s">
        <v>21384</v>
      </c>
      <c r="DU1606" s="14"/>
      <c r="DV1606" s="14"/>
      <c r="DW1606" s="14"/>
      <c r="DX1606" s="14"/>
      <c r="DY1606" s="14"/>
      <c r="DZ1606" s="14"/>
      <c r="EA1606" s="14"/>
      <c r="EB1606" s="14"/>
      <c r="EC1606" s="14"/>
      <c r="ED1606" s="14"/>
      <c r="EE1606" s="14"/>
      <c r="EF1606" s="14"/>
      <c r="EG1606" s="14"/>
      <c r="EH1606" s="14"/>
      <c r="EI1606" s="19" t="s">
        <v>217</v>
      </c>
      <c r="EJ1606" s="16" t="s">
        <v>218</v>
      </c>
      <c r="EK1606" s="17">
        <v>46094.32619212963</v>
      </c>
      <c r="EL1606" s="26" t="s">
        <v>233</v>
      </c>
      <c r="EM1606" s="14"/>
      <c r="EN1606" s="14"/>
      <c r="EO1606" s="14"/>
      <c r="EP1606" s="14"/>
      <c r="EQ1606" s="14"/>
      <c r="ER1606" s="14"/>
      <c r="ES1606" s="14"/>
      <c r="ET1606" s="14"/>
      <c r="EU1606" s="14"/>
      <c r="EV1606" s="14"/>
      <c r="EW1606" s="14"/>
      <c r="EX1606" s="14"/>
      <c r="EY1606" s="14"/>
      <c r="EZ1606" s="14"/>
      <c r="FA1606" s="14"/>
      <c r="FB1606" s="14"/>
      <c r="FC1606" s="14"/>
      <c r="FD1606" s="14"/>
      <c r="FE1606" s="14"/>
      <c r="FF1606" s="14"/>
      <c r="FG1606" s="14"/>
      <c r="FH1606" s="14"/>
      <c r="FI1606" s="19" t="s">
        <v>217</v>
      </c>
      <c r="FJ1606" s="19" t="s">
        <v>217</v>
      </c>
      <c r="FK1606" s="18"/>
      <c r="FL1606" s="14"/>
      <c r="FM1606" s="14"/>
      <c r="FN1606" s="19" t="s">
        <v>234</v>
      </c>
      <c r="FO1606" s="18"/>
      <c r="FP1606" s="13" t="s">
        <v>21384</v>
      </c>
      <c r="FQ1606" s="13" t="s">
        <v>21385</v>
      </c>
      <c r="FR1606" s="13" t="s">
        <v>21386</v>
      </c>
      <c r="FS1606" s="13" t="s">
        <v>21387</v>
      </c>
      <c r="FT1606" s="13" t="s">
        <v>21388</v>
      </c>
      <c r="FU1606" s="14" t="str">
        <f t="shared" si="20"/>
        <v>Base de Dados_Images/15-ES-030-M01.Imagem do Equipamento-.122118.jpg</v>
      </c>
      <c r="FV1606" s="20"/>
      <c r="FW1606" s="20"/>
    </row>
    <row r="1607" ht="15.75" hidden="1" customHeight="1">
      <c r="A1607" s="10" t="s">
        <v>21143</v>
      </c>
      <c r="B1607" s="10" t="s">
        <v>21144</v>
      </c>
      <c r="C1607" s="10" t="s">
        <v>386</v>
      </c>
      <c r="D1607" s="10" t="s">
        <v>21389</v>
      </c>
      <c r="E1607" s="11" t="s">
        <v>21390</v>
      </c>
      <c r="F1607" s="26" t="s">
        <v>184</v>
      </c>
      <c r="G1607" s="13" t="s">
        <v>185</v>
      </c>
      <c r="H1607" s="13" t="s">
        <v>21391</v>
      </c>
      <c r="I1607" s="13" t="s">
        <v>185</v>
      </c>
      <c r="J1607" s="13" t="s">
        <v>21392</v>
      </c>
      <c r="K1607" s="13" t="s">
        <v>185</v>
      </c>
      <c r="L1607" s="13" t="s">
        <v>21393</v>
      </c>
      <c r="M1607" s="13" t="s">
        <v>690</v>
      </c>
      <c r="N1607" s="13" t="s">
        <v>21394</v>
      </c>
      <c r="O1607" s="13" t="s">
        <v>690</v>
      </c>
      <c r="P1607" s="13" t="s">
        <v>21395</v>
      </c>
      <c r="Q1607" s="13" t="s">
        <v>185</v>
      </c>
      <c r="R1607" s="13" t="s">
        <v>21396</v>
      </c>
      <c r="S1607" s="13" t="s">
        <v>690</v>
      </c>
      <c r="T1607" s="13" t="s">
        <v>21397</v>
      </c>
      <c r="U1607" s="13" t="s">
        <v>185</v>
      </c>
      <c r="V1607" s="13" t="s">
        <v>21398</v>
      </c>
      <c r="W1607" s="13" t="s">
        <v>405</v>
      </c>
      <c r="X1607" s="13" t="s">
        <v>21399</v>
      </c>
      <c r="Y1607" s="14"/>
      <c r="Z1607" s="14"/>
      <c r="AA1607" s="14"/>
      <c r="AB1607" s="14"/>
      <c r="AC1607" s="14"/>
      <c r="AD1607" s="14"/>
      <c r="AE1607" s="14"/>
      <c r="AF1607" s="14"/>
      <c r="AG1607" s="14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/>
      <c r="AU1607" s="14"/>
      <c r="AV1607" s="14"/>
      <c r="AW1607" s="14"/>
      <c r="AX1607" s="14"/>
      <c r="AY1607" s="14"/>
      <c r="AZ1607" s="14"/>
      <c r="BA1607" s="14"/>
      <c r="BB1607" s="14"/>
      <c r="BC1607" s="14"/>
      <c r="BD1607" s="14"/>
      <c r="BE1607" s="14"/>
      <c r="BF1607" s="14"/>
      <c r="BG1607" s="14"/>
      <c r="BH1607" s="14"/>
      <c r="BI1607" s="14"/>
      <c r="BJ1607" s="14"/>
      <c r="BK1607" s="14"/>
      <c r="BL1607" s="14"/>
      <c r="BM1607" s="14"/>
      <c r="BN1607" s="14"/>
      <c r="BO1607" s="14"/>
      <c r="BP1607" s="14"/>
      <c r="BQ1607" s="14"/>
      <c r="BR1607" s="14"/>
      <c r="BS1607" s="16" t="s">
        <v>218</v>
      </c>
      <c r="BT1607" s="16" t="s">
        <v>218</v>
      </c>
      <c r="BU1607" s="17">
        <v>46045.6171412037</v>
      </c>
      <c r="BV1607" s="19" t="s">
        <v>217</v>
      </c>
      <c r="BW1607" s="18"/>
      <c r="BX1607" s="19" t="s">
        <v>217</v>
      </c>
      <c r="BY1607" s="18"/>
      <c r="BZ1607" s="26" t="s">
        <v>219</v>
      </c>
      <c r="CA1607" s="14"/>
      <c r="CB1607" s="14"/>
      <c r="CC1607" s="14"/>
      <c r="CD1607" s="14"/>
      <c r="CE1607" s="14"/>
      <c r="CF1607" s="14"/>
      <c r="CG1607" s="14"/>
      <c r="CH1607" s="14"/>
      <c r="CI1607" s="14"/>
      <c r="CJ1607" s="14"/>
      <c r="CK1607" s="14"/>
      <c r="CL1607" s="14"/>
      <c r="CM1607" s="14"/>
      <c r="CN1607" s="14"/>
      <c r="CO1607" s="14"/>
      <c r="CP1607" s="14"/>
      <c r="CQ1607" s="14"/>
      <c r="CR1607" s="14"/>
      <c r="CS1607" s="14"/>
      <c r="CT1607" s="14"/>
      <c r="CU1607" s="14"/>
      <c r="CV1607" s="14"/>
      <c r="CW1607" s="14"/>
      <c r="CX1607" s="14"/>
      <c r="CY1607" s="14"/>
      <c r="CZ1607" s="14"/>
      <c r="DA1607" s="14"/>
      <c r="DB1607" s="14"/>
      <c r="DC1607" s="14"/>
      <c r="DD1607" s="14"/>
      <c r="DE1607" s="19" t="s">
        <v>217</v>
      </c>
      <c r="DF1607" s="19" t="s">
        <v>274</v>
      </c>
      <c r="DG1607" s="18"/>
      <c r="DH1607" s="19" t="s">
        <v>274</v>
      </c>
      <c r="DI1607" s="18"/>
      <c r="DJ1607" s="19" t="s">
        <v>274</v>
      </c>
      <c r="DK1607" s="18"/>
      <c r="DL1607" s="26" t="s">
        <v>224</v>
      </c>
      <c r="DM1607" s="13" t="s">
        <v>185</v>
      </c>
      <c r="DN1607" s="13" t="s">
        <v>21400</v>
      </c>
      <c r="DO1607" s="13" t="s">
        <v>185</v>
      </c>
      <c r="DP1607" s="13" t="s">
        <v>21401</v>
      </c>
      <c r="DQ1607" s="14"/>
      <c r="DR1607" s="14"/>
      <c r="DS1607" s="14"/>
      <c r="DT1607" s="14"/>
      <c r="DU1607" s="14"/>
      <c r="DV1607" s="14"/>
      <c r="DW1607" s="14"/>
      <c r="DX1607" s="14"/>
      <c r="DY1607" s="14"/>
      <c r="DZ1607" s="14"/>
      <c r="EA1607" s="14"/>
      <c r="EB1607" s="14"/>
      <c r="EC1607" s="14"/>
      <c r="ED1607" s="14"/>
      <c r="EE1607" s="14"/>
      <c r="EF1607" s="14"/>
      <c r="EG1607" s="14"/>
      <c r="EH1607" s="14"/>
      <c r="EI1607" s="19" t="s">
        <v>217</v>
      </c>
      <c r="EJ1607" s="16" t="s">
        <v>218</v>
      </c>
      <c r="EK1607" s="17">
        <v>46078.55503472222</v>
      </c>
      <c r="EL1607" s="26" t="s">
        <v>233</v>
      </c>
      <c r="EM1607" s="14"/>
      <c r="EN1607" s="14"/>
      <c r="EO1607" s="14"/>
      <c r="EP1607" s="14"/>
      <c r="EQ1607" s="14"/>
      <c r="ER1607" s="14"/>
      <c r="ES1607" s="14"/>
      <c r="ET1607" s="14"/>
      <c r="EU1607" s="14"/>
      <c r="EV1607" s="14"/>
      <c r="EW1607" s="14"/>
      <c r="EX1607" s="14"/>
      <c r="EY1607" s="14"/>
      <c r="EZ1607" s="14"/>
      <c r="FA1607" s="14"/>
      <c r="FB1607" s="14"/>
      <c r="FC1607" s="14"/>
      <c r="FD1607" s="14"/>
      <c r="FE1607" s="14"/>
      <c r="FF1607" s="14"/>
      <c r="FG1607" s="14"/>
      <c r="FH1607" s="14"/>
      <c r="FI1607" s="19" t="s">
        <v>217</v>
      </c>
      <c r="FJ1607" s="19" t="s">
        <v>217</v>
      </c>
      <c r="FK1607" s="18"/>
      <c r="FL1607" s="14"/>
      <c r="FM1607" s="14"/>
      <c r="FN1607" s="19" t="s">
        <v>234</v>
      </c>
      <c r="FO1607" s="18"/>
      <c r="FP1607" s="13" t="s">
        <v>21401</v>
      </c>
      <c r="FQ1607" s="13" t="s">
        <v>21402</v>
      </c>
      <c r="FR1607" s="13" t="s">
        <v>21403</v>
      </c>
      <c r="FS1607" s="14"/>
      <c r="FT1607" s="14"/>
      <c r="FU1607" s="14" t="str">
        <f t="shared" si="20"/>
        <v>Base de Dados_Images/15T570.Imagem do Equipamento-.175338.jpg</v>
      </c>
      <c r="FV1607" s="20"/>
      <c r="FW1607" s="20"/>
    </row>
    <row r="1608" ht="15.75" hidden="1" customHeight="1">
      <c r="A1608" s="10" t="s">
        <v>21143</v>
      </c>
      <c r="B1608" s="10" t="s">
        <v>21144</v>
      </c>
      <c r="C1608" s="10" t="s">
        <v>386</v>
      </c>
      <c r="D1608" s="10" t="s">
        <v>21404</v>
      </c>
      <c r="E1608" s="11" t="s">
        <v>21405</v>
      </c>
      <c r="F1608" s="26" t="s">
        <v>184</v>
      </c>
      <c r="G1608" s="13" t="s">
        <v>185</v>
      </c>
      <c r="H1608" s="13" t="s">
        <v>21406</v>
      </c>
      <c r="I1608" s="13" t="s">
        <v>185</v>
      </c>
      <c r="J1608" s="13" t="s">
        <v>21407</v>
      </c>
      <c r="K1608" s="13" t="s">
        <v>185</v>
      </c>
      <c r="L1608" s="13" t="s">
        <v>21408</v>
      </c>
      <c r="M1608" s="13" t="s">
        <v>690</v>
      </c>
      <c r="N1608" s="13" t="s">
        <v>21409</v>
      </c>
      <c r="O1608" s="13" t="s">
        <v>690</v>
      </c>
      <c r="P1608" s="13" t="s">
        <v>21410</v>
      </c>
      <c r="Q1608" s="13" t="s">
        <v>185</v>
      </c>
      <c r="R1608" s="13" t="s">
        <v>21411</v>
      </c>
      <c r="S1608" s="13" t="s">
        <v>690</v>
      </c>
      <c r="T1608" s="13" t="s">
        <v>21412</v>
      </c>
      <c r="U1608" s="13" t="s">
        <v>185</v>
      </c>
      <c r="V1608" s="13" t="s">
        <v>21413</v>
      </c>
      <c r="W1608" s="13" t="s">
        <v>185</v>
      </c>
      <c r="X1608" s="13" t="s">
        <v>21414</v>
      </c>
      <c r="Y1608" s="14"/>
      <c r="Z1608" s="14"/>
      <c r="AA1608" s="14"/>
      <c r="AB1608" s="14"/>
      <c r="AC1608" s="14"/>
      <c r="AD1608" s="14"/>
      <c r="AE1608" s="14"/>
      <c r="AF1608" s="14"/>
      <c r="AG1608" s="14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/>
      <c r="AU1608" s="14"/>
      <c r="AV1608" s="14"/>
      <c r="AW1608" s="14"/>
      <c r="AX1608" s="14"/>
      <c r="AY1608" s="14"/>
      <c r="AZ1608" s="14"/>
      <c r="BA1608" s="14"/>
      <c r="BB1608" s="14"/>
      <c r="BC1608" s="14"/>
      <c r="BD1608" s="14"/>
      <c r="BE1608" s="14"/>
      <c r="BF1608" s="14"/>
      <c r="BG1608" s="14"/>
      <c r="BH1608" s="14"/>
      <c r="BI1608" s="14"/>
      <c r="BJ1608" s="14"/>
      <c r="BK1608" s="14"/>
      <c r="BL1608" s="14"/>
      <c r="BM1608" s="14"/>
      <c r="BN1608" s="14"/>
      <c r="BO1608" s="14"/>
      <c r="BP1608" s="14"/>
      <c r="BQ1608" s="14"/>
      <c r="BR1608" s="14"/>
      <c r="BS1608" s="19" t="s">
        <v>217</v>
      </c>
      <c r="BT1608" s="16" t="s">
        <v>218</v>
      </c>
      <c r="BU1608" s="17">
        <v>46048.57560185185</v>
      </c>
      <c r="BV1608" s="16" t="s">
        <v>218</v>
      </c>
      <c r="BW1608" s="17">
        <v>46044.506898148145</v>
      </c>
      <c r="BX1608" s="16" t="s">
        <v>218</v>
      </c>
      <c r="BY1608" s="17">
        <v>46048.57560185185</v>
      </c>
      <c r="BZ1608" s="26" t="s">
        <v>219</v>
      </c>
      <c r="CA1608" s="14"/>
      <c r="CB1608" s="14"/>
      <c r="CC1608" s="14"/>
      <c r="CD1608" s="14"/>
      <c r="CE1608" s="14"/>
      <c r="CF1608" s="14"/>
      <c r="CG1608" s="14"/>
      <c r="CH1608" s="14"/>
      <c r="CI1608" s="14"/>
      <c r="CJ1608" s="14"/>
      <c r="CK1608" s="14"/>
      <c r="CL1608" s="14"/>
      <c r="CM1608" s="14"/>
      <c r="CN1608" s="14"/>
      <c r="CO1608" s="14"/>
      <c r="CP1608" s="14"/>
      <c r="CQ1608" s="14"/>
      <c r="CR1608" s="14"/>
      <c r="CS1608" s="14"/>
      <c r="CT1608" s="14"/>
      <c r="CU1608" s="14"/>
      <c r="CV1608" s="14"/>
      <c r="CW1608" s="14"/>
      <c r="CX1608" s="14"/>
      <c r="CY1608" s="14"/>
      <c r="CZ1608" s="14"/>
      <c r="DA1608" s="14"/>
      <c r="DB1608" s="14"/>
      <c r="DC1608" s="14"/>
      <c r="DD1608" s="14"/>
      <c r="DE1608" s="19" t="s">
        <v>217</v>
      </c>
      <c r="DF1608" s="19" t="s">
        <v>274</v>
      </c>
      <c r="DG1608" s="18"/>
      <c r="DH1608" s="19" t="s">
        <v>274</v>
      </c>
      <c r="DI1608" s="18"/>
      <c r="DJ1608" s="19" t="s">
        <v>274</v>
      </c>
      <c r="DK1608" s="18"/>
      <c r="DL1608" s="26" t="s">
        <v>224</v>
      </c>
      <c r="DM1608" s="13" t="s">
        <v>185</v>
      </c>
      <c r="DN1608" s="13" t="s">
        <v>21415</v>
      </c>
      <c r="DO1608" s="13" t="s">
        <v>185</v>
      </c>
      <c r="DP1608" s="13" t="s">
        <v>21416</v>
      </c>
      <c r="DQ1608" s="14"/>
      <c r="DR1608" s="14"/>
      <c r="DS1608" s="14"/>
      <c r="DT1608" s="14"/>
      <c r="DU1608" s="14"/>
      <c r="DV1608" s="14"/>
      <c r="DW1608" s="14"/>
      <c r="DX1608" s="14"/>
      <c r="DY1608" s="14"/>
      <c r="DZ1608" s="14"/>
      <c r="EA1608" s="14"/>
      <c r="EB1608" s="14"/>
      <c r="EC1608" s="14"/>
      <c r="ED1608" s="14"/>
      <c r="EE1608" s="14"/>
      <c r="EF1608" s="14"/>
      <c r="EG1608" s="14"/>
      <c r="EH1608" s="14"/>
      <c r="EI1608" s="19" t="s">
        <v>217</v>
      </c>
      <c r="EJ1608" s="16" t="s">
        <v>218</v>
      </c>
      <c r="EK1608" s="17">
        <v>46078.5552662037</v>
      </c>
      <c r="EL1608" s="26" t="s">
        <v>233</v>
      </c>
      <c r="EM1608" s="14"/>
      <c r="EN1608" s="14"/>
      <c r="EO1608" s="14"/>
      <c r="EP1608" s="14"/>
      <c r="EQ1608" s="14"/>
      <c r="ER1608" s="14"/>
      <c r="ES1608" s="14"/>
      <c r="ET1608" s="14"/>
      <c r="EU1608" s="14"/>
      <c r="EV1608" s="14"/>
      <c r="EW1608" s="14"/>
      <c r="EX1608" s="14"/>
      <c r="EY1608" s="14"/>
      <c r="EZ1608" s="14"/>
      <c r="FA1608" s="14"/>
      <c r="FB1608" s="14"/>
      <c r="FC1608" s="14"/>
      <c r="FD1608" s="14"/>
      <c r="FE1608" s="14"/>
      <c r="FF1608" s="14"/>
      <c r="FG1608" s="14"/>
      <c r="FH1608" s="14"/>
      <c r="FI1608" s="19" t="s">
        <v>217</v>
      </c>
      <c r="FJ1608" s="19" t="s">
        <v>217</v>
      </c>
      <c r="FK1608" s="18"/>
      <c r="FL1608" s="14"/>
      <c r="FM1608" s="14"/>
      <c r="FN1608" s="19" t="s">
        <v>234</v>
      </c>
      <c r="FO1608" s="18"/>
      <c r="FP1608" s="13" t="s">
        <v>21416</v>
      </c>
      <c r="FQ1608" s="13" t="s">
        <v>21417</v>
      </c>
      <c r="FR1608" s="13" t="s">
        <v>21418</v>
      </c>
      <c r="FS1608" s="14"/>
      <c r="FT1608" s="14"/>
      <c r="FU1608" s="14" t="str">
        <f t="shared" si="20"/>
        <v>Base de Dados_Images/15T210.Imagem do Equipamento-.120846.jpg</v>
      </c>
      <c r="FV1608" s="20"/>
      <c r="FW1608" s="20"/>
    </row>
    <row r="1609" ht="15.75" hidden="1" customHeight="1">
      <c r="A1609" s="10" t="s">
        <v>21143</v>
      </c>
      <c r="B1609" s="10" t="s">
        <v>21144</v>
      </c>
      <c r="C1609" s="10" t="s">
        <v>386</v>
      </c>
      <c r="D1609" s="10" t="s">
        <v>21419</v>
      </c>
      <c r="E1609" s="11" t="s">
        <v>21420</v>
      </c>
      <c r="F1609" s="26" t="s">
        <v>184</v>
      </c>
      <c r="G1609" s="13" t="s">
        <v>185</v>
      </c>
      <c r="H1609" s="13" t="s">
        <v>21421</v>
      </c>
      <c r="I1609" s="13" t="s">
        <v>185</v>
      </c>
      <c r="J1609" s="13" t="s">
        <v>21422</v>
      </c>
      <c r="K1609" s="13" t="s">
        <v>185</v>
      </c>
      <c r="L1609" s="13" t="s">
        <v>21423</v>
      </c>
      <c r="M1609" s="13" t="s">
        <v>690</v>
      </c>
      <c r="N1609" s="13" t="s">
        <v>21424</v>
      </c>
      <c r="O1609" s="13" t="s">
        <v>690</v>
      </c>
      <c r="P1609" s="13" t="s">
        <v>21425</v>
      </c>
      <c r="Q1609" s="13" t="s">
        <v>185</v>
      </c>
      <c r="R1609" s="13" t="s">
        <v>21426</v>
      </c>
      <c r="S1609" s="13" t="s">
        <v>690</v>
      </c>
      <c r="T1609" s="13" t="s">
        <v>21427</v>
      </c>
      <c r="U1609" s="13" t="s">
        <v>185</v>
      </c>
      <c r="V1609" s="13" t="s">
        <v>21428</v>
      </c>
      <c r="W1609" s="13" t="s">
        <v>690</v>
      </c>
      <c r="X1609" s="13" t="s">
        <v>21429</v>
      </c>
      <c r="Y1609" s="14"/>
      <c r="Z1609" s="14"/>
      <c r="AA1609" s="14"/>
      <c r="AB1609" s="14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/>
      <c r="AU1609" s="14"/>
      <c r="AV1609" s="14"/>
      <c r="AW1609" s="14"/>
      <c r="AX1609" s="14"/>
      <c r="AY1609" s="14"/>
      <c r="AZ1609" s="14"/>
      <c r="BA1609" s="14"/>
      <c r="BB1609" s="14"/>
      <c r="BC1609" s="14"/>
      <c r="BD1609" s="14"/>
      <c r="BE1609" s="14"/>
      <c r="BF1609" s="14"/>
      <c r="BG1609" s="14"/>
      <c r="BH1609" s="14"/>
      <c r="BI1609" s="14"/>
      <c r="BJ1609" s="14"/>
      <c r="BK1609" s="14"/>
      <c r="BL1609" s="14"/>
      <c r="BM1609" s="14"/>
      <c r="BN1609" s="14"/>
      <c r="BO1609" s="14"/>
      <c r="BP1609" s="14"/>
      <c r="BQ1609" s="14"/>
      <c r="BR1609" s="14"/>
      <c r="BS1609" s="19" t="s">
        <v>217</v>
      </c>
      <c r="BT1609" s="16" t="s">
        <v>218</v>
      </c>
      <c r="BU1609" s="17">
        <v>46045.61922453704</v>
      </c>
      <c r="BV1609" s="16" t="s">
        <v>218</v>
      </c>
      <c r="BW1609" s="17">
        <v>46044.399247685185</v>
      </c>
      <c r="BX1609" s="16" t="s">
        <v>218</v>
      </c>
      <c r="BY1609" s="17">
        <v>46045.61922453704</v>
      </c>
      <c r="BZ1609" s="26" t="s">
        <v>219</v>
      </c>
      <c r="CA1609" s="14"/>
      <c r="CB1609" s="14"/>
      <c r="CC1609" s="14"/>
      <c r="CD1609" s="14"/>
      <c r="CE1609" s="14"/>
      <c r="CF1609" s="14"/>
      <c r="CG1609" s="14"/>
      <c r="CH1609" s="14"/>
      <c r="CI1609" s="14"/>
      <c r="CJ1609" s="14"/>
      <c r="CK1609" s="14"/>
      <c r="CL1609" s="14"/>
      <c r="CM1609" s="14"/>
      <c r="CN1609" s="14"/>
      <c r="CO1609" s="14"/>
      <c r="CP1609" s="14"/>
      <c r="CQ1609" s="14"/>
      <c r="CR1609" s="14"/>
      <c r="CS1609" s="14"/>
      <c r="CT1609" s="14"/>
      <c r="CU1609" s="14"/>
      <c r="CV1609" s="14"/>
      <c r="CW1609" s="14"/>
      <c r="CX1609" s="14"/>
      <c r="CY1609" s="14"/>
      <c r="CZ1609" s="14"/>
      <c r="DA1609" s="14"/>
      <c r="DB1609" s="14"/>
      <c r="DC1609" s="14"/>
      <c r="DD1609" s="14"/>
      <c r="DE1609" s="19" t="s">
        <v>217</v>
      </c>
      <c r="DF1609" s="19" t="s">
        <v>274</v>
      </c>
      <c r="DG1609" s="18"/>
      <c r="DH1609" s="19" t="s">
        <v>274</v>
      </c>
      <c r="DI1609" s="18"/>
      <c r="DJ1609" s="19" t="s">
        <v>274</v>
      </c>
      <c r="DK1609" s="18"/>
      <c r="DL1609" s="26" t="s">
        <v>224</v>
      </c>
      <c r="DM1609" s="13" t="s">
        <v>185</v>
      </c>
      <c r="DN1609" s="13" t="s">
        <v>21430</v>
      </c>
      <c r="DO1609" s="13" t="s">
        <v>185</v>
      </c>
      <c r="DP1609" s="13" t="s">
        <v>21431</v>
      </c>
      <c r="DQ1609" s="14"/>
      <c r="DR1609" s="14"/>
      <c r="DS1609" s="14"/>
      <c r="DT1609" s="14"/>
      <c r="DU1609" s="14"/>
      <c r="DV1609" s="14"/>
      <c r="DW1609" s="14"/>
      <c r="DX1609" s="14"/>
      <c r="DY1609" s="14"/>
      <c r="DZ1609" s="14"/>
      <c r="EA1609" s="14"/>
      <c r="EB1609" s="14"/>
      <c r="EC1609" s="14"/>
      <c r="ED1609" s="14"/>
      <c r="EE1609" s="14"/>
      <c r="EF1609" s="14"/>
      <c r="EG1609" s="14"/>
      <c r="EH1609" s="14"/>
      <c r="EI1609" s="19" t="s">
        <v>217</v>
      </c>
      <c r="EJ1609" s="16" t="s">
        <v>218</v>
      </c>
      <c r="EK1609" s="17">
        <v>46078.55515046296</v>
      </c>
      <c r="EL1609" s="26" t="s">
        <v>233</v>
      </c>
      <c r="EM1609" s="14"/>
      <c r="EN1609" s="14"/>
      <c r="EO1609" s="14"/>
      <c r="EP1609" s="14"/>
      <c r="EQ1609" s="14"/>
      <c r="ER1609" s="14"/>
      <c r="ES1609" s="14"/>
      <c r="ET1609" s="14"/>
      <c r="EU1609" s="14"/>
      <c r="EV1609" s="14"/>
      <c r="EW1609" s="14"/>
      <c r="EX1609" s="14"/>
      <c r="EY1609" s="14"/>
      <c r="EZ1609" s="14"/>
      <c r="FA1609" s="14"/>
      <c r="FB1609" s="14"/>
      <c r="FC1609" s="14"/>
      <c r="FD1609" s="14"/>
      <c r="FE1609" s="14"/>
      <c r="FF1609" s="14"/>
      <c r="FG1609" s="14"/>
      <c r="FH1609" s="14"/>
      <c r="FI1609" s="19" t="s">
        <v>217</v>
      </c>
      <c r="FJ1609" s="19" t="s">
        <v>217</v>
      </c>
      <c r="FK1609" s="18"/>
      <c r="FL1609" s="14"/>
      <c r="FM1609" s="14"/>
      <c r="FN1609" s="19" t="s">
        <v>234</v>
      </c>
      <c r="FO1609" s="18"/>
      <c r="FP1609" s="13" t="s">
        <v>21430</v>
      </c>
      <c r="FQ1609" s="13" t="s">
        <v>21432</v>
      </c>
      <c r="FR1609" s="13" t="s">
        <v>21423</v>
      </c>
      <c r="FS1609" s="14"/>
      <c r="FT1609" s="14"/>
      <c r="FU1609" s="14" t="str">
        <f t="shared" si="20"/>
        <v>Base de Dados_Images/15T060.Imagem do Equipamento-.123036.jpg</v>
      </c>
      <c r="FV1609" s="20"/>
      <c r="FW1609" s="20"/>
    </row>
    <row r="1610" ht="15.75" hidden="1" customHeight="1">
      <c r="A1610" s="10" t="s">
        <v>21143</v>
      </c>
      <c r="B1610" s="10" t="s">
        <v>21144</v>
      </c>
      <c r="C1610" s="10" t="s">
        <v>386</v>
      </c>
      <c r="D1610" s="10" t="s">
        <v>21433</v>
      </c>
      <c r="E1610" s="11" t="s">
        <v>21434</v>
      </c>
      <c r="F1610" s="26" t="s">
        <v>184</v>
      </c>
      <c r="G1610" s="13" t="s">
        <v>185</v>
      </c>
      <c r="H1610" s="13" t="s">
        <v>21435</v>
      </c>
      <c r="I1610" s="13" t="s">
        <v>185</v>
      </c>
      <c r="J1610" s="13" t="s">
        <v>21436</v>
      </c>
      <c r="K1610" s="13" t="s">
        <v>185</v>
      </c>
      <c r="L1610" s="13" t="s">
        <v>21437</v>
      </c>
      <c r="M1610" s="13" t="s">
        <v>690</v>
      </c>
      <c r="N1610" s="13" t="s">
        <v>21438</v>
      </c>
      <c r="O1610" s="13" t="s">
        <v>690</v>
      </c>
      <c r="P1610" s="13" t="s">
        <v>21439</v>
      </c>
      <c r="Q1610" s="13" t="s">
        <v>185</v>
      </c>
      <c r="R1610" s="13" t="s">
        <v>21440</v>
      </c>
      <c r="S1610" s="13" t="s">
        <v>690</v>
      </c>
      <c r="T1610" s="13" t="s">
        <v>21441</v>
      </c>
      <c r="U1610" s="13" t="s">
        <v>185</v>
      </c>
      <c r="V1610" s="13" t="s">
        <v>21442</v>
      </c>
      <c r="W1610" s="13" t="s">
        <v>185</v>
      </c>
      <c r="X1610" s="13" t="s">
        <v>21443</v>
      </c>
      <c r="Y1610" s="14"/>
      <c r="Z1610" s="14"/>
      <c r="AA1610" s="14"/>
      <c r="AB1610" s="14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/>
      <c r="AU1610" s="14"/>
      <c r="AV1610" s="14"/>
      <c r="AW1610" s="14"/>
      <c r="AX1610" s="14"/>
      <c r="AY1610" s="14"/>
      <c r="AZ1610" s="14"/>
      <c r="BA1610" s="14"/>
      <c r="BB1610" s="14"/>
      <c r="BC1610" s="14"/>
      <c r="BD1610" s="14"/>
      <c r="BE1610" s="14"/>
      <c r="BF1610" s="14"/>
      <c r="BG1610" s="14"/>
      <c r="BH1610" s="14"/>
      <c r="BI1610" s="14"/>
      <c r="BJ1610" s="14"/>
      <c r="BK1610" s="14"/>
      <c r="BL1610" s="14"/>
      <c r="BM1610" s="14"/>
      <c r="BN1610" s="14"/>
      <c r="BO1610" s="14"/>
      <c r="BP1610" s="14"/>
      <c r="BQ1610" s="14"/>
      <c r="BR1610" s="14"/>
      <c r="BS1610" s="19" t="s">
        <v>217</v>
      </c>
      <c r="BT1610" s="16" t="s">
        <v>218</v>
      </c>
      <c r="BU1610" s="17">
        <v>46045.61861111111</v>
      </c>
      <c r="BV1610" s="16" t="s">
        <v>218</v>
      </c>
      <c r="BW1610" s="17">
        <v>46044.39341435185</v>
      </c>
      <c r="BX1610" s="16" t="s">
        <v>218</v>
      </c>
      <c r="BY1610" s="17">
        <v>46045.61861111111</v>
      </c>
      <c r="BZ1610" s="26" t="s">
        <v>219</v>
      </c>
      <c r="CA1610" s="14"/>
      <c r="CB1610" s="14"/>
      <c r="CC1610" s="14"/>
      <c r="CD1610" s="14"/>
      <c r="CE1610" s="14"/>
      <c r="CF1610" s="14"/>
      <c r="CG1610" s="14"/>
      <c r="CH1610" s="14"/>
      <c r="CI1610" s="14"/>
      <c r="CJ1610" s="14"/>
      <c r="CK1610" s="14"/>
      <c r="CL1610" s="14"/>
      <c r="CM1610" s="14"/>
      <c r="CN1610" s="14"/>
      <c r="CO1610" s="14"/>
      <c r="CP1610" s="14"/>
      <c r="CQ1610" s="14"/>
      <c r="CR1610" s="14"/>
      <c r="CS1610" s="14"/>
      <c r="CT1610" s="14"/>
      <c r="CU1610" s="14"/>
      <c r="CV1610" s="14"/>
      <c r="CW1610" s="14"/>
      <c r="CX1610" s="14"/>
      <c r="CY1610" s="14"/>
      <c r="CZ1610" s="14"/>
      <c r="DA1610" s="14"/>
      <c r="DB1610" s="14"/>
      <c r="DC1610" s="14"/>
      <c r="DD1610" s="14"/>
      <c r="DE1610" s="19" t="s">
        <v>217</v>
      </c>
      <c r="DF1610" s="19" t="s">
        <v>274</v>
      </c>
      <c r="DG1610" s="18"/>
      <c r="DH1610" s="19" t="s">
        <v>274</v>
      </c>
      <c r="DI1610" s="18"/>
      <c r="DJ1610" s="19" t="s">
        <v>274</v>
      </c>
      <c r="DK1610" s="18"/>
      <c r="DL1610" s="26" t="s">
        <v>224</v>
      </c>
      <c r="DM1610" s="13" t="s">
        <v>185</v>
      </c>
      <c r="DN1610" s="13" t="s">
        <v>21444</v>
      </c>
      <c r="DO1610" s="13" t="s">
        <v>185</v>
      </c>
      <c r="DP1610" s="13" t="s">
        <v>21445</v>
      </c>
      <c r="DQ1610" s="14"/>
      <c r="DR1610" s="14"/>
      <c r="DS1610" s="14"/>
      <c r="DT1610" s="14"/>
      <c r="DU1610" s="14"/>
      <c r="DV1610" s="14"/>
      <c r="DW1610" s="14"/>
      <c r="DX1610" s="14"/>
      <c r="DY1610" s="14"/>
      <c r="DZ1610" s="14"/>
      <c r="EA1610" s="14"/>
      <c r="EB1610" s="14"/>
      <c r="EC1610" s="14"/>
      <c r="ED1610" s="14"/>
      <c r="EE1610" s="14"/>
      <c r="EF1610" s="14"/>
      <c r="EG1610" s="14"/>
      <c r="EH1610" s="14"/>
      <c r="EI1610" s="19" t="s">
        <v>217</v>
      </c>
      <c r="EJ1610" s="16" t="s">
        <v>218</v>
      </c>
      <c r="EK1610" s="17">
        <v>46078.555393518516</v>
      </c>
      <c r="EL1610" s="26" t="s">
        <v>233</v>
      </c>
      <c r="EM1610" s="14"/>
      <c r="EN1610" s="14"/>
      <c r="EO1610" s="14"/>
      <c r="EP1610" s="14"/>
      <c r="EQ1610" s="14"/>
      <c r="ER1610" s="14"/>
      <c r="ES1610" s="14"/>
      <c r="ET1610" s="14"/>
      <c r="EU1610" s="14"/>
      <c r="EV1610" s="14"/>
      <c r="EW1610" s="14"/>
      <c r="EX1610" s="14"/>
      <c r="EY1610" s="14"/>
      <c r="EZ1610" s="14"/>
      <c r="FA1610" s="14"/>
      <c r="FB1610" s="14"/>
      <c r="FC1610" s="14"/>
      <c r="FD1610" s="14"/>
      <c r="FE1610" s="14"/>
      <c r="FF1610" s="14"/>
      <c r="FG1610" s="14"/>
      <c r="FH1610" s="14"/>
      <c r="FI1610" s="19" t="s">
        <v>217</v>
      </c>
      <c r="FJ1610" s="19" t="s">
        <v>217</v>
      </c>
      <c r="FK1610" s="18"/>
      <c r="FL1610" s="14"/>
      <c r="FM1610" s="14"/>
      <c r="FN1610" s="19" t="s">
        <v>234</v>
      </c>
      <c r="FO1610" s="18"/>
      <c r="FP1610" s="13" t="s">
        <v>21444</v>
      </c>
      <c r="FQ1610" s="13" t="s">
        <v>21446</v>
      </c>
      <c r="FR1610" s="13" t="s">
        <v>21447</v>
      </c>
      <c r="FS1610" s="14"/>
      <c r="FT1610" s="14"/>
      <c r="FU1610" s="14" t="str">
        <f t="shared" si="20"/>
        <v>Base de Dados_Images/15T160.Imagem do Equipamento-.122149.jpg</v>
      </c>
      <c r="FV1610" s="20"/>
      <c r="FW1610" s="20"/>
    </row>
    <row r="1611" ht="15.75" hidden="1" customHeight="1">
      <c r="A1611" s="10" t="s">
        <v>21143</v>
      </c>
      <c r="B1611" s="10" t="s">
        <v>21144</v>
      </c>
      <c r="C1611" s="10" t="s">
        <v>264</v>
      </c>
      <c r="D1611" s="10" t="s">
        <v>21448</v>
      </c>
      <c r="E1611" s="11" t="s">
        <v>21449</v>
      </c>
      <c r="F1611" s="26" t="s">
        <v>184</v>
      </c>
      <c r="G1611" s="13" t="s">
        <v>185</v>
      </c>
      <c r="H1611" s="13" t="s">
        <v>21450</v>
      </c>
      <c r="I1611" s="13" t="s">
        <v>185</v>
      </c>
      <c r="J1611" s="13" t="s">
        <v>21451</v>
      </c>
      <c r="K1611" s="13" t="s">
        <v>185</v>
      </c>
      <c r="L1611" s="13" t="s">
        <v>21452</v>
      </c>
      <c r="M1611" s="13" t="s">
        <v>185</v>
      </c>
      <c r="N1611" s="13" t="s">
        <v>21453</v>
      </c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/>
      <c r="AU1611" s="14"/>
      <c r="AV1611" s="14"/>
      <c r="AW1611" s="14"/>
      <c r="AX1611" s="14"/>
      <c r="AY1611" s="14"/>
      <c r="AZ1611" s="14"/>
      <c r="BA1611" s="14"/>
      <c r="BB1611" s="14"/>
      <c r="BC1611" s="14"/>
      <c r="BD1611" s="14"/>
      <c r="BE1611" s="14"/>
      <c r="BF1611" s="14"/>
      <c r="BG1611" s="14"/>
      <c r="BH1611" s="14"/>
      <c r="BI1611" s="14"/>
      <c r="BJ1611" s="14"/>
      <c r="BK1611" s="14"/>
      <c r="BL1611" s="14"/>
      <c r="BM1611" s="14"/>
      <c r="BN1611" s="14"/>
      <c r="BO1611" s="14"/>
      <c r="BP1611" s="14"/>
      <c r="BQ1611" s="14"/>
      <c r="BR1611" s="14"/>
      <c r="BS1611" s="19" t="s">
        <v>217</v>
      </c>
      <c r="BT1611" s="16" t="s">
        <v>218</v>
      </c>
      <c r="BU1611" s="17">
        <v>46055.35119212963</v>
      </c>
      <c r="BV1611" s="16" t="s">
        <v>218</v>
      </c>
      <c r="BW1611" s="17">
        <v>46055.35122685185</v>
      </c>
      <c r="BX1611" s="16" t="s">
        <v>218</v>
      </c>
      <c r="BY1611" s="17">
        <v>46055.35122685185</v>
      </c>
      <c r="BZ1611" s="26" t="s">
        <v>219</v>
      </c>
      <c r="CA1611" s="13" t="s">
        <v>185</v>
      </c>
      <c r="CB1611" s="13" t="s">
        <v>21454</v>
      </c>
      <c r="CC1611" s="13" t="s">
        <v>185</v>
      </c>
      <c r="CD1611" s="13" t="s">
        <v>21455</v>
      </c>
      <c r="CE1611" s="13" t="s">
        <v>185</v>
      </c>
      <c r="CF1611" s="13" t="s">
        <v>21456</v>
      </c>
      <c r="CG1611" s="14"/>
      <c r="CH1611" s="14"/>
      <c r="CI1611" s="14"/>
      <c r="CJ1611" s="14"/>
      <c r="CK1611" s="14"/>
      <c r="CL1611" s="14"/>
      <c r="CM1611" s="14"/>
      <c r="CN1611" s="14"/>
      <c r="CO1611" s="14"/>
      <c r="CP1611" s="14"/>
      <c r="CQ1611" s="14"/>
      <c r="CR1611" s="14"/>
      <c r="CS1611" s="14"/>
      <c r="CT1611" s="14"/>
      <c r="CU1611" s="14"/>
      <c r="CV1611" s="14"/>
      <c r="CW1611" s="14"/>
      <c r="CX1611" s="14"/>
      <c r="CY1611" s="14"/>
      <c r="CZ1611" s="14"/>
      <c r="DA1611" s="14"/>
      <c r="DB1611" s="14"/>
      <c r="DC1611" s="14"/>
      <c r="DD1611" s="14"/>
      <c r="DE1611" s="19" t="s">
        <v>217</v>
      </c>
      <c r="DF1611" s="19" t="s">
        <v>274</v>
      </c>
      <c r="DG1611" s="18"/>
      <c r="DH1611" s="16" t="s">
        <v>218</v>
      </c>
      <c r="DI1611" s="17">
        <v>46071.59753472222</v>
      </c>
      <c r="DJ1611" s="16" t="s">
        <v>218</v>
      </c>
      <c r="DK1611" s="17">
        <v>46071.59753472222</v>
      </c>
      <c r="DL1611" s="26" t="s">
        <v>224</v>
      </c>
      <c r="DM1611" s="13" t="s">
        <v>405</v>
      </c>
      <c r="DN1611" s="13" t="s">
        <v>21457</v>
      </c>
      <c r="DO1611" s="13" t="s">
        <v>405</v>
      </c>
      <c r="DP1611" s="13" t="s">
        <v>21458</v>
      </c>
      <c r="DQ1611" s="14"/>
      <c r="DR1611" s="14"/>
      <c r="DS1611" s="14"/>
      <c r="DT1611" s="14"/>
      <c r="DU1611" s="14"/>
      <c r="DV1611" s="14"/>
      <c r="DW1611" s="14"/>
      <c r="DX1611" s="14"/>
      <c r="DY1611" s="14"/>
      <c r="DZ1611" s="14"/>
      <c r="EA1611" s="14"/>
      <c r="EB1611" s="14"/>
      <c r="EC1611" s="14"/>
      <c r="ED1611" s="14"/>
      <c r="EE1611" s="14"/>
      <c r="EF1611" s="14"/>
      <c r="EG1611" s="14"/>
      <c r="EH1611" s="14"/>
      <c r="EI1611" s="16" t="s">
        <v>218</v>
      </c>
      <c r="EJ1611" s="16" t="s">
        <v>217</v>
      </c>
      <c r="EK1611" s="17"/>
      <c r="EL1611" s="26" t="s">
        <v>233</v>
      </c>
      <c r="EM1611" s="14"/>
      <c r="EN1611" s="14"/>
      <c r="EO1611" s="14"/>
      <c r="EP1611" s="14"/>
      <c r="EQ1611" s="14"/>
      <c r="ER1611" s="14"/>
      <c r="ES1611" s="14"/>
      <c r="ET1611" s="14"/>
      <c r="EU1611" s="14"/>
      <c r="EV1611" s="14"/>
      <c r="EW1611" s="14"/>
      <c r="EX1611" s="14"/>
      <c r="EY1611" s="14"/>
      <c r="EZ1611" s="14"/>
      <c r="FA1611" s="14"/>
      <c r="FB1611" s="14"/>
      <c r="FC1611" s="14"/>
      <c r="FD1611" s="14"/>
      <c r="FE1611" s="14"/>
      <c r="FF1611" s="14"/>
      <c r="FG1611" s="14"/>
      <c r="FH1611" s="14"/>
      <c r="FI1611" s="19" t="s">
        <v>217</v>
      </c>
      <c r="FJ1611" s="19" t="s">
        <v>217</v>
      </c>
      <c r="FK1611" s="18"/>
      <c r="FL1611" s="14"/>
      <c r="FM1611" s="14"/>
      <c r="FN1611" s="19" t="s">
        <v>234</v>
      </c>
      <c r="FO1611" s="18"/>
      <c r="FP1611" s="13" t="s">
        <v>21458</v>
      </c>
      <c r="FQ1611" s="13" t="s">
        <v>21459</v>
      </c>
      <c r="FR1611" s="13" t="s">
        <v>21453</v>
      </c>
      <c r="FS1611" s="14"/>
      <c r="FT1611" s="14"/>
      <c r="FU1611" s="14" t="str">
        <f t="shared" si="20"/>
        <v>Base de Dados_Images/15-QIT-020-B01.Imagem do Equipamento-.112542.jpg</v>
      </c>
      <c r="FV1611" s="20"/>
      <c r="FW1611" s="20"/>
    </row>
    <row r="1612" ht="15.75" hidden="1" customHeight="1">
      <c r="A1612" s="10" t="s">
        <v>21143</v>
      </c>
      <c r="B1612" s="10" t="s">
        <v>21144</v>
      </c>
      <c r="C1612" s="10" t="s">
        <v>264</v>
      </c>
      <c r="D1612" s="10" t="s">
        <v>21460</v>
      </c>
      <c r="E1612" s="11" t="s">
        <v>21461</v>
      </c>
      <c r="F1612" s="26" t="s">
        <v>184</v>
      </c>
      <c r="G1612" s="13" t="s">
        <v>185</v>
      </c>
      <c r="H1612" s="13" t="s">
        <v>21462</v>
      </c>
      <c r="I1612" s="13" t="s">
        <v>185</v>
      </c>
      <c r="J1612" s="13" t="s">
        <v>21463</v>
      </c>
      <c r="K1612" s="13" t="s">
        <v>185</v>
      </c>
      <c r="L1612" s="13" t="s">
        <v>21464</v>
      </c>
      <c r="M1612" s="13" t="s">
        <v>185</v>
      </c>
      <c r="N1612" s="13" t="s">
        <v>21465</v>
      </c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/>
      <c r="AU1612" s="14"/>
      <c r="AV1612" s="14"/>
      <c r="AW1612" s="14"/>
      <c r="AX1612" s="14"/>
      <c r="AY1612" s="14"/>
      <c r="AZ1612" s="14"/>
      <c r="BA1612" s="14"/>
      <c r="BB1612" s="14"/>
      <c r="BC1612" s="14"/>
      <c r="BD1612" s="14"/>
      <c r="BE1612" s="14"/>
      <c r="BF1612" s="14"/>
      <c r="BG1612" s="14"/>
      <c r="BH1612" s="14"/>
      <c r="BI1612" s="14"/>
      <c r="BJ1612" s="14"/>
      <c r="BK1612" s="14"/>
      <c r="BL1612" s="14"/>
      <c r="BM1612" s="14"/>
      <c r="BN1612" s="14"/>
      <c r="BO1612" s="14"/>
      <c r="BP1612" s="14"/>
      <c r="BQ1612" s="14"/>
      <c r="BR1612" s="14"/>
      <c r="BS1612" s="19" t="s">
        <v>217</v>
      </c>
      <c r="BT1612" s="16" t="s">
        <v>218</v>
      </c>
      <c r="BU1612" s="17">
        <v>46055.35607638889</v>
      </c>
      <c r="BV1612" s="16" t="s">
        <v>218</v>
      </c>
      <c r="BW1612" s="17">
        <v>46055.35612268518</v>
      </c>
      <c r="BX1612" s="16" t="s">
        <v>218</v>
      </c>
      <c r="BY1612" s="17">
        <v>46055.35612268518</v>
      </c>
      <c r="BZ1612" s="26" t="s">
        <v>219</v>
      </c>
      <c r="CA1612" s="13" t="s">
        <v>185</v>
      </c>
      <c r="CB1612" s="13" t="s">
        <v>21466</v>
      </c>
      <c r="CC1612" s="13" t="s">
        <v>185</v>
      </c>
      <c r="CD1612" s="13" t="s">
        <v>21467</v>
      </c>
      <c r="CE1612" s="13" t="s">
        <v>185</v>
      </c>
      <c r="CF1612" s="13" t="s">
        <v>21468</v>
      </c>
      <c r="CG1612" s="14"/>
      <c r="CH1612" s="14"/>
      <c r="CI1612" s="14"/>
      <c r="CJ1612" s="14"/>
      <c r="CK1612" s="14"/>
      <c r="CL1612" s="14"/>
      <c r="CM1612" s="14"/>
      <c r="CN1612" s="14"/>
      <c r="CO1612" s="14"/>
      <c r="CP1612" s="14"/>
      <c r="CQ1612" s="14"/>
      <c r="CR1612" s="14"/>
      <c r="CS1612" s="14"/>
      <c r="CT1612" s="14"/>
      <c r="CU1612" s="14"/>
      <c r="CV1612" s="14"/>
      <c r="CW1612" s="14"/>
      <c r="CX1612" s="14"/>
      <c r="CY1612" s="14"/>
      <c r="CZ1612" s="14"/>
      <c r="DA1612" s="14"/>
      <c r="DB1612" s="14"/>
      <c r="DC1612" s="14"/>
      <c r="DD1612" s="14"/>
      <c r="DE1612" s="19" t="s">
        <v>217</v>
      </c>
      <c r="DF1612" s="19" t="s">
        <v>274</v>
      </c>
      <c r="DG1612" s="18"/>
      <c r="DH1612" s="16" t="s">
        <v>218</v>
      </c>
      <c r="DI1612" s="17">
        <v>46071.597974537035</v>
      </c>
      <c r="DJ1612" s="16" t="s">
        <v>218</v>
      </c>
      <c r="DK1612" s="17">
        <v>46071.597974537035</v>
      </c>
      <c r="DL1612" s="26" t="s">
        <v>224</v>
      </c>
      <c r="DM1612" s="13" t="s">
        <v>185</v>
      </c>
      <c r="DN1612" s="13" t="s">
        <v>21469</v>
      </c>
      <c r="DO1612" s="13" t="s">
        <v>185</v>
      </c>
      <c r="DP1612" s="13" t="s">
        <v>21470</v>
      </c>
      <c r="DQ1612" s="14"/>
      <c r="DR1612" s="14"/>
      <c r="DS1612" s="14"/>
      <c r="DT1612" s="14"/>
      <c r="DU1612" s="14"/>
      <c r="DV1612" s="14"/>
      <c r="DW1612" s="14"/>
      <c r="DX1612" s="14"/>
      <c r="DY1612" s="14"/>
      <c r="DZ1612" s="14"/>
      <c r="EA1612" s="14"/>
      <c r="EB1612" s="14"/>
      <c r="EC1612" s="14"/>
      <c r="ED1612" s="14"/>
      <c r="EE1612" s="14"/>
      <c r="EF1612" s="14"/>
      <c r="EG1612" s="14"/>
      <c r="EH1612" s="14"/>
      <c r="EI1612" s="19" t="s">
        <v>217</v>
      </c>
      <c r="EJ1612" s="16" t="s">
        <v>218</v>
      </c>
      <c r="EK1612" s="17">
        <v>46078.555810185186</v>
      </c>
      <c r="EL1612" s="26" t="s">
        <v>233</v>
      </c>
      <c r="EM1612" s="14"/>
      <c r="EN1612" s="14"/>
      <c r="EO1612" s="14"/>
      <c r="EP1612" s="14"/>
      <c r="EQ1612" s="14"/>
      <c r="ER1612" s="14"/>
      <c r="ES1612" s="14"/>
      <c r="ET1612" s="14"/>
      <c r="EU1612" s="14"/>
      <c r="EV1612" s="14"/>
      <c r="EW1612" s="14"/>
      <c r="EX1612" s="14"/>
      <c r="EY1612" s="14"/>
      <c r="EZ1612" s="14"/>
      <c r="FA1612" s="14"/>
      <c r="FB1612" s="14"/>
      <c r="FC1612" s="14"/>
      <c r="FD1612" s="14"/>
      <c r="FE1612" s="14"/>
      <c r="FF1612" s="14"/>
      <c r="FG1612" s="14"/>
      <c r="FH1612" s="14"/>
      <c r="FI1612" s="19" t="s">
        <v>217</v>
      </c>
      <c r="FJ1612" s="19" t="s">
        <v>217</v>
      </c>
      <c r="FK1612" s="18"/>
      <c r="FL1612" s="14"/>
      <c r="FM1612" s="14"/>
      <c r="FN1612" s="19" t="s">
        <v>234</v>
      </c>
      <c r="FO1612" s="18"/>
      <c r="FP1612" s="13" t="s">
        <v>21469</v>
      </c>
      <c r="FQ1612" s="13" t="s">
        <v>21471</v>
      </c>
      <c r="FR1612" s="13" t="s">
        <v>21472</v>
      </c>
      <c r="FS1612" s="14"/>
      <c r="FT1612" s="14"/>
      <c r="FU1612" s="14" t="str">
        <f t="shared" si="20"/>
        <v>Base de Dados_Images/15-FIT-070-B01.Imagem do Equipamento-.140248.jpg</v>
      </c>
      <c r="FV1612" s="20"/>
      <c r="FW1612" s="20"/>
    </row>
    <row r="1613" ht="15.75" hidden="1" customHeight="1">
      <c r="A1613" s="10" t="s">
        <v>21143</v>
      </c>
      <c r="B1613" s="10" t="s">
        <v>21144</v>
      </c>
      <c r="C1613" s="10" t="s">
        <v>264</v>
      </c>
      <c r="D1613" s="10" t="s">
        <v>21473</v>
      </c>
      <c r="E1613" s="11" t="s">
        <v>21474</v>
      </c>
      <c r="F1613" s="26" t="s">
        <v>184</v>
      </c>
      <c r="G1613" s="13" t="s">
        <v>185</v>
      </c>
      <c r="H1613" s="13" t="s">
        <v>21475</v>
      </c>
      <c r="I1613" s="13" t="s">
        <v>185</v>
      </c>
      <c r="J1613" s="13" t="s">
        <v>21476</v>
      </c>
      <c r="K1613" s="13" t="s">
        <v>185</v>
      </c>
      <c r="L1613" s="13" t="s">
        <v>21477</v>
      </c>
      <c r="M1613" s="13" t="s">
        <v>185</v>
      </c>
      <c r="N1613" s="13" t="s">
        <v>21478</v>
      </c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/>
      <c r="AU1613" s="14"/>
      <c r="AV1613" s="14"/>
      <c r="AW1613" s="14"/>
      <c r="AX1613" s="14"/>
      <c r="AY1613" s="14"/>
      <c r="AZ1613" s="14"/>
      <c r="BA1613" s="14"/>
      <c r="BB1613" s="14"/>
      <c r="BC1613" s="14"/>
      <c r="BD1613" s="14"/>
      <c r="BE1613" s="14"/>
      <c r="BF1613" s="14"/>
      <c r="BG1613" s="14"/>
      <c r="BH1613" s="14"/>
      <c r="BI1613" s="14"/>
      <c r="BJ1613" s="14"/>
      <c r="BK1613" s="14"/>
      <c r="BL1613" s="14"/>
      <c r="BM1613" s="14"/>
      <c r="BN1613" s="14"/>
      <c r="BO1613" s="14"/>
      <c r="BP1613" s="14"/>
      <c r="BQ1613" s="14"/>
      <c r="BR1613" s="14"/>
      <c r="BS1613" s="19" t="s">
        <v>217</v>
      </c>
      <c r="BT1613" s="16" t="s">
        <v>218</v>
      </c>
      <c r="BU1613" s="17">
        <v>46055.33195601852</v>
      </c>
      <c r="BV1613" s="16" t="s">
        <v>218</v>
      </c>
      <c r="BW1613" s="17">
        <v>46055.33199074074</v>
      </c>
      <c r="BX1613" s="16" t="s">
        <v>218</v>
      </c>
      <c r="BY1613" s="17">
        <v>46055.33199074074</v>
      </c>
      <c r="BZ1613" s="26" t="s">
        <v>219</v>
      </c>
      <c r="CA1613" s="13" t="s">
        <v>185</v>
      </c>
      <c r="CB1613" s="13" t="s">
        <v>21479</v>
      </c>
      <c r="CC1613" s="13" t="s">
        <v>185</v>
      </c>
      <c r="CD1613" s="13" t="s">
        <v>21480</v>
      </c>
      <c r="CE1613" s="13" t="s">
        <v>185</v>
      </c>
      <c r="CF1613" s="13" t="s">
        <v>21481</v>
      </c>
      <c r="CG1613" s="14"/>
      <c r="CH1613" s="14"/>
      <c r="CI1613" s="14"/>
      <c r="CJ1613" s="14"/>
      <c r="CK1613" s="14"/>
      <c r="CL1613" s="14"/>
      <c r="CM1613" s="14"/>
      <c r="CN1613" s="14"/>
      <c r="CO1613" s="14"/>
      <c r="CP1613" s="14"/>
      <c r="CQ1613" s="14"/>
      <c r="CR1613" s="14"/>
      <c r="CS1613" s="14"/>
      <c r="CT1613" s="14"/>
      <c r="CU1613" s="14"/>
      <c r="CV1613" s="14"/>
      <c r="CW1613" s="14"/>
      <c r="CX1613" s="14"/>
      <c r="CY1613" s="14"/>
      <c r="CZ1613" s="14"/>
      <c r="DA1613" s="14"/>
      <c r="DB1613" s="14"/>
      <c r="DC1613" s="14"/>
      <c r="DD1613" s="14"/>
      <c r="DE1613" s="19" t="s">
        <v>217</v>
      </c>
      <c r="DF1613" s="19" t="s">
        <v>274</v>
      </c>
      <c r="DG1613" s="18"/>
      <c r="DH1613" s="16" t="s">
        <v>218</v>
      </c>
      <c r="DI1613" s="17">
        <v>46071.599178240744</v>
      </c>
      <c r="DJ1613" s="16" t="s">
        <v>218</v>
      </c>
      <c r="DK1613" s="17">
        <v>46071.599178240744</v>
      </c>
      <c r="DL1613" s="26" t="s">
        <v>224</v>
      </c>
      <c r="DM1613" s="13" t="s">
        <v>185</v>
      </c>
      <c r="DN1613" s="13" t="s">
        <v>21482</v>
      </c>
      <c r="DO1613" s="13" t="s">
        <v>185</v>
      </c>
      <c r="DP1613" s="13" t="s">
        <v>21483</v>
      </c>
      <c r="DQ1613" s="14"/>
      <c r="DR1613" s="14"/>
      <c r="DS1613" s="14"/>
      <c r="DT1613" s="14"/>
      <c r="DU1613" s="14"/>
      <c r="DV1613" s="14"/>
      <c r="DW1613" s="14"/>
      <c r="DX1613" s="14"/>
      <c r="DY1613" s="14"/>
      <c r="DZ1613" s="14"/>
      <c r="EA1613" s="14"/>
      <c r="EB1613" s="14"/>
      <c r="EC1613" s="14"/>
      <c r="ED1613" s="14"/>
      <c r="EE1613" s="14"/>
      <c r="EF1613" s="14"/>
      <c r="EG1613" s="14"/>
      <c r="EH1613" s="14"/>
      <c r="EI1613" s="19" t="s">
        <v>217</v>
      </c>
      <c r="EJ1613" s="16" t="s">
        <v>218</v>
      </c>
      <c r="EK1613" s="17">
        <v>46078.55596064815</v>
      </c>
      <c r="EL1613" s="26" t="s">
        <v>233</v>
      </c>
      <c r="EM1613" s="14"/>
      <c r="EN1613" s="14"/>
      <c r="EO1613" s="14"/>
      <c r="EP1613" s="14"/>
      <c r="EQ1613" s="14"/>
      <c r="ER1613" s="14"/>
      <c r="ES1613" s="14"/>
      <c r="ET1613" s="14"/>
      <c r="EU1613" s="14"/>
      <c r="EV1613" s="14"/>
      <c r="EW1613" s="14"/>
      <c r="EX1613" s="14"/>
      <c r="EY1613" s="14"/>
      <c r="EZ1613" s="14"/>
      <c r="FA1613" s="14"/>
      <c r="FB1613" s="14"/>
      <c r="FC1613" s="14"/>
      <c r="FD1613" s="14"/>
      <c r="FE1613" s="14"/>
      <c r="FF1613" s="14"/>
      <c r="FG1613" s="14"/>
      <c r="FH1613" s="14"/>
      <c r="FI1613" s="19" t="s">
        <v>217</v>
      </c>
      <c r="FJ1613" s="19" t="s">
        <v>217</v>
      </c>
      <c r="FK1613" s="18"/>
      <c r="FL1613" s="14"/>
      <c r="FM1613" s="14"/>
      <c r="FN1613" s="19" t="s">
        <v>234</v>
      </c>
      <c r="FO1613" s="18"/>
      <c r="FP1613" s="13" t="s">
        <v>21482</v>
      </c>
      <c r="FQ1613" s="13" t="s">
        <v>21484</v>
      </c>
      <c r="FR1613" s="13" t="s">
        <v>21478</v>
      </c>
      <c r="FS1613" s="14"/>
      <c r="FT1613" s="14"/>
      <c r="FU1613" s="14" t="str">
        <f t="shared" si="20"/>
        <v>Base de Dados_Images/15-PIT-040-B01.Imagem do Equipamento-.105848.jpg</v>
      </c>
      <c r="FV1613" s="20"/>
      <c r="FW1613" s="20"/>
    </row>
    <row r="1614" ht="15.75" hidden="1" customHeight="1">
      <c r="A1614" s="10" t="s">
        <v>21143</v>
      </c>
      <c r="B1614" s="10" t="s">
        <v>21144</v>
      </c>
      <c r="C1614" s="10" t="s">
        <v>264</v>
      </c>
      <c r="D1614" s="10" t="s">
        <v>21485</v>
      </c>
      <c r="E1614" s="11" t="s">
        <v>21486</v>
      </c>
      <c r="F1614" s="26" t="s">
        <v>184</v>
      </c>
      <c r="G1614" s="13" t="s">
        <v>185</v>
      </c>
      <c r="H1614" s="13" t="s">
        <v>21487</v>
      </c>
      <c r="I1614" s="13" t="s">
        <v>185</v>
      </c>
      <c r="J1614" s="13" t="s">
        <v>21488</v>
      </c>
      <c r="K1614" s="13" t="s">
        <v>185</v>
      </c>
      <c r="L1614" s="13" t="s">
        <v>21489</v>
      </c>
      <c r="M1614" s="13" t="s">
        <v>185</v>
      </c>
      <c r="N1614" s="13" t="s">
        <v>21490</v>
      </c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/>
      <c r="AU1614" s="14"/>
      <c r="AV1614" s="14"/>
      <c r="AW1614" s="14"/>
      <c r="AX1614" s="14"/>
      <c r="AY1614" s="14"/>
      <c r="AZ1614" s="14"/>
      <c r="BA1614" s="14"/>
      <c r="BB1614" s="14"/>
      <c r="BC1614" s="14"/>
      <c r="BD1614" s="14"/>
      <c r="BE1614" s="14"/>
      <c r="BF1614" s="14"/>
      <c r="BG1614" s="14"/>
      <c r="BH1614" s="14"/>
      <c r="BI1614" s="14"/>
      <c r="BJ1614" s="14"/>
      <c r="BK1614" s="14"/>
      <c r="BL1614" s="14"/>
      <c r="BM1614" s="14"/>
      <c r="BN1614" s="14"/>
      <c r="BO1614" s="14"/>
      <c r="BP1614" s="14"/>
      <c r="BQ1614" s="14"/>
      <c r="BR1614" s="14"/>
      <c r="BS1614" s="16" t="s">
        <v>217</v>
      </c>
      <c r="BT1614" s="16" t="s">
        <v>218</v>
      </c>
      <c r="BU1614" s="17">
        <v>46060.559641203705</v>
      </c>
      <c r="BV1614" s="16" t="s">
        <v>218</v>
      </c>
      <c r="BW1614" s="17">
        <v>46065.427824074075</v>
      </c>
      <c r="BX1614" s="16" t="s">
        <v>218</v>
      </c>
      <c r="BY1614" s="17">
        <v>46065.427824074075</v>
      </c>
      <c r="BZ1614" s="26" t="s">
        <v>219</v>
      </c>
      <c r="CA1614" s="13" t="s">
        <v>185</v>
      </c>
      <c r="CB1614" s="13" t="s">
        <v>21491</v>
      </c>
      <c r="CC1614" s="13" t="s">
        <v>185</v>
      </c>
      <c r="CD1614" s="13" t="s">
        <v>21492</v>
      </c>
      <c r="CE1614" s="13" t="s">
        <v>405</v>
      </c>
      <c r="CF1614" s="13" t="s">
        <v>21493</v>
      </c>
      <c r="CG1614" s="14"/>
      <c r="CH1614" s="14"/>
      <c r="CI1614" s="14"/>
      <c r="CJ1614" s="14"/>
      <c r="CK1614" s="14"/>
      <c r="CL1614" s="14"/>
      <c r="CM1614" s="14"/>
      <c r="CN1614" s="14"/>
      <c r="CO1614" s="14"/>
      <c r="CP1614" s="14"/>
      <c r="CQ1614" s="14"/>
      <c r="CR1614" s="14"/>
      <c r="CS1614" s="14"/>
      <c r="CT1614" s="14"/>
      <c r="CU1614" s="14"/>
      <c r="CV1614" s="14"/>
      <c r="CW1614" s="14"/>
      <c r="CX1614" s="14"/>
      <c r="CY1614" s="14"/>
      <c r="CZ1614" s="14"/>
      <c r="DA1614" s="14"/>
      <c r="DB1614" s="14"/>
      <c r="DC1614" s="14"/>
      <c r="DD1614" s="14"/>
      <c r="DE1614" s="16" t="s">
        <v>218</v>
      </c>
      <c r="DF1614" s="19" t="s">
        <v>274</v>
      </c>
      <c r="DG1614" s="18"/>
      <c r="DH1614" s="16" t="s">
        <v>217</v>
      </c>
      <c r="DI1614" s="17"/>
      <c r="DJ1614" s="16" t="s">
        <v>217</v>
      </c>
      <c r="DK1614" s="17"/>
      <c r="DL1614" s="26" t="s">
        <v>224</v>
      </c>
      <c r="DM1614" s="13"/>
      <c r="DN1614" s="13" t="s">
        <v>21494</v>
      </c>
      <c r="DO1614" s="13" t="s">
        <v>405</v>
      </c>
      <c r="DP1614" s="13" t="s">
        <v>21495</v>
      </c>
      <c r="DQ1614" s="14"/>
      <c r="DR1614" s="14"/>
      <c r="DS1614" s="14"/>
      <c r="DT1614" s="14"/>
      <c r="DU1614" s="14"/>
      <c r="DV1614" s="14"/>
      <c r="DW1614" s="14"/>
      <c r="DX1614" s="14"/>
      <c r="DY1614" s="14"/>
      <c r="DZ1614" s="14"/>
      <c r="EA1614" s="14"/>
      <c r="EB1614" s="14"/>
      <c r="EC1614" s="14"/>
      <c r="ED1614" s="14"/>
      <c r="EE1614" s="14"/>
      <c r="EF1614" s="14"/>
      <c r="EG1614" s="14"/>
      <c r="EH1614" s="14"/>
      <c r="EI1614" s="16" t="s">
        <v>218</v>
      </c>
      <c r="EJ1614" s="16" t="s">
        <v>217</v>
      </c>
      <c r="EK1614" s="17"/>
      <c r="EL1614" s="26" t="s">
        <v>233</v>
      </c>
      <c r="EM1614" s="14"/>
      <c r="EN1614" s="14"/>
      <c r="EO1614" s="14"/>
      <c r="EP1614" s="14"/>
      <c r="EQ1614" s="14"/>
      <c r="ER1614" s="14"/>
      <c r="ES1614" s="14"/>
      <c r="ET1614" s="14"/>
      <c r="EU1614" s="14"/>
      <c r="EV1614" s="14"/>
      <c r="EW1614" s="14"/>
      <c r="EX1614" s="14"/>
      <c r="EY1614" s="14"/>
      <c r="EZ1614" s="14"/>
      <c r="FA1614" s="14"/>
      <c r="FB1614" s="14"/>
      <c r="FC1614" s="14"/>
      <c r="FD1614" s="14"/>
      <c r="FE1614" s="14"/>
      <c r="FF1614" s="14"/>
      <c r="FG1614" s="14"/>
      <c r="FH1614" s="14"/>
      <c r="FI1614" s="19" t="s">
        <v>217</v>
      </c>
      <c r="FJ1614" s="19" t="s">
        <v>217</v>
      </c>
      <c r="FK1614" s="18"/>
      <c r="FL1614" s="14"/>
      <c r="FM1614" s="14"/>
      <c r="FN1614" s="19" t="s">
        <v>234</v>
      </c>
      <c r="FO1614" s="18"/>
      <c r="FP1614" s="13" t="s">
        <v>21495</v>
      </c>
      <c r="FQ1614" s="13" t="s">
        <v>21496</v>
      </c>
      <c r="FR1614" s="13" t="s">
        <v>21497</v>
      </c>
      <c r="FS1614" s="14"/>
      <c r="FT1614" s="14"/>
      <c r="FU1614" s="14" t="str">
        <f t="shared" si="20"/>
        <v>Base de Dados_Images/15-LIT-060-B01.Imagem do Equipamento-.123607.jpg</v>
      </c>
      <c r="FV1614" s="20"/>
      <c r="FW1614" s="20"/>
    </row>
    <row r="1615" ht="15.75" hidden="1" customHeight="1">
      <c r="A1615" s="10" t="s">
        <v>21143</v>
      </c>
      <c r="B1615" s="10" t="s">
        <v>21144</v>
      </c>
      <c r="C1615" s="10" t="s">
        <v>264</v>
      </c>
      <c r="D1615" s="10" t="s">
        <v>21498</v>
      </c>
      <c r="E1615" s="11" t="s">
        <v>21499</v>
      </c>
      <c r="F1615" s="26" t="s">
        <v>184</v>
      </c>
      <c r="G1615" s="13" t="s">
        <v>185</v>
      </c>
      <c r="H1615" s="13" t="s">
        <v>21500</v>
      </c>
      <c r="I1615" s="13" t="s">
        <v>185</v>
      </c>
      <c r="J1615" s="13" t="s">
        <v>21501</v>
      </c>
      <c r="K1615" s="13" t="s">
        <v>185</v>
      </c>
      <c r="L1615" s="13" t="s">
        <v>21502</v>
      </c>
      <c r="M1615" s="13" t="s">
        <v>185</v>
      </c>
      <c r="N1615" s="13" t="s">
        <v>21503</v>
      </c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/>
      <c r="AU1615" s="14"/>
      <c r="AV1615" s="14"/>
      <c r="AW1615" s="14"/>
      <c r="AX1615" s="14"/>
      <c r="AY1615" s="14"/>
      <c r="AZ1615" s="14"/>
      <c r="BA1615" s="14"/>
      <c r="BB1615" s="14"/>
      <c r="BC1615" s="14"/>
      <c r="BD1615" s="14"/>
      <c r="BE1615" s="14"/>
      <c r="BF1615" s="14"/>
      <c r="BG1615" s="14"/>
      <c r="BH1615" s="14"/>
      <c r="BI1615" s="14"/>
      <c r="BJ1615" s="14"/>
      <c r="BK1615" s="14"/>
      <c r="BL1615" s="14"/>
      <c r="BM1615" s="14"/>
      <c r="BN1615" s="14"/>
      <c r="BO1615" s="14"/>
      <c r="BP1615" s="14"/>
      <c r="BQ1615" s="14"/>
      <c r="BR1615" s="14"/>
      <c r="BS1615" s="19" t="s">
        <v>217</v>
      </c>
      <c r="BT1615" s="16" t="s">
        <v>218</v>
      </c>
      <c r="BU1615" s="17">
        <v>46048.60975694445</v>
      </c>
      <c r="BV1615" s="16" t="s">
        <v>218</v>
      </c>
      <c r="BW1615" s="17">
        <v>46048.60980324074</v>
      </c>
      <c r="BX1615" s="16" t="s">
        <v>218</v>
      </c>
      <c r="BY1615" s="17">
        <v>46048.60980324074</v>
      </c>
      <c r="BZ1615" s="26" t="s">
        <v>219</v>
      </c>
      <c r="CA1615" s="13" t="s">
        <v>185</v>
      </c>
      <c r="CB1615" s="13" t="s">
        <v>21504</v>
      </c>
      <c r="CC1615" s="13" t="s">
        <v>405</v>
      </c>
      <c r="CD1615" s="13" t="s">
        <v>21505</v>
      </c>
      <c r="CE1615" s="13" t="s">
        <v>185</v>
      </c>
      <c r="CF1615" s="13" t="s">
        <v>21506</v>
      </c>
      <c r="CG1615" s="14"/>
      <c r="CH1615" s="14"/>
      <c r="CI1615" s="14"/>
      <c r="CJ1615" s="14"/>
      <c r="CK1615" s="14"/>
      <c r="CL1615" s="14"/>
      <c r="CM1615" s="14"/>
      <c r="CN1615" s="14"/>
      <c r="CO1615" s="14"/>
      <c r="CP1615" s="14"/>
      <c r="CQ1615" s="14"/>
      <c r="CR1615" s="14"/>
      <c r="CS1615" s="14"/>
      <c r="CT1615" s="14"/>
      <c r="CU1615" s="14"/>
      <c r="CV1615" s="14"/>
      <c r="CW1615" s="14"/>
      <c r="CX1615" s="14"/>
      <c r="CY1615" s="14"/>
      <c r="CZ1615" s="14"/>
      <c r="DA1615" s="14"/>
      <c r="DB1615" s="14"/>
      <c r="DC1615" s="14"/>
      <c r="DD1615" s="14"/>
      <c r="DE1615" s="16" t="s">
        <v>218</v>
      </c>
      <c r="DF1615" s="19" t="s">
        <v>274</v>
      </c>
      <c r="DG1615" s="18"/>
      <c r="DH1615" s="19" t="s">
        <v>217</v>
      </c>
      <c r="DI1615" s="18"/>
      <c r="DJ1615" s="19" t="s">
        <v>217</v>
      </c>
      <c r="DK1615" s="18"/>
      <c r="DL1615" s="26" t="s">
        <v>224</v>
      </c>
      <c r="DM1615" s="13" t="s">
        <v>405</v>
      </c>
      <c r="DN1615" s="13" t="s">
        <v>21507</v>
      </c>
      <c r="DO1615" s="13" t="s">
        <v>405</v>
      </c>
      <c r="DP1615" s="13" t="s">
        <v>21508</v>
      </c>
      <c r="DQ1615" s="14"/>
      <c r="DR1615" s="14"/>
      <c r="DS1615" s="14"/>
      <c r="DT1615" s="14"/>
      <c r="DU1615" s="14"/>
      <c r="DV1615" s="14"/>
      <c r="DW1615" s="14"/>
      <c r="DX1615" s="14"/>
      <c r="DY1615" s="14"/>
      <c r="DZ1615" s="14"/>
      <c r="EA1615" s="14"/>
      <c r="EB1615" s="14"/>
      <c r="EC1615" s="14"/>
      <c r="ED1615" s="14"/>
      <c r="EE1615" s="14"/>
      <c r="EF1615" s="14"/>
      <c r="EG1615" s="14"/>
      <c r="EH1615" s="14"/>
      <c r="EI1615" s="16" t="s">
        <v>218</v>
      </c>
      <c r="EJ1615" s="19" t="s">
        <v>217</v>
      </c>
      <c r="EK1615" s="18"/>
      <c r="EL1615" s="26" t="s">
        <v>233</v>
      </c>
      <c r="EM1615" s="14"/>
      <c r="EN1615" s="14"/>
      <c r="EO1615" s="14"/>
      <c r="EP1615" s="14"/>
      <c r="EQ1615" s="14"/>
      <c r="ER1615" s="14"/>
      <c r="ES1615" s="14"/>
      <c r="ET1615" s="14"/>
      <c r="EU1615" s="14"/>
      <c r="EV1615" s="14"/>
      <c r="EW1615" s="14"/>
      <c r="EX1615" s="14"/>
      <c r="EY1615" s="14"/>
      <c r="EZ1615" s="14"/>
      <c r="FA1615" s="14"/>
      <c r="FB1615" s="14"/>
      <c r="FC1615" s="14"/>
      <c r="FD1615" s="14"/>
      <c r="FE1615" s="14"/>
      <c r="FF1615" s="14"/>
      <c r="FG1615" s="14"/>
      <c r="FH1615" s="14"/>
      <c r="FI1615" s="19" t="s">
        <v>217</v>
      </c>
      <c r="FJ1615" s="19" t="s">
        <v>217</v>
      </c>
      <c r="FK1615" s="18"/>
      <c r="FL1615" s="13" t="s">
        <v>21509</v>
      </c>
      <c r="FM1615" s="13" t="s">
        <v>21510</v>
      </c>
      <c r="FN1615" s="19" t="s">
        <v>234</v>
      </c>
      <c r="FO1615" s="18"/>
      <c r="FP1615" s="13" t="s">
        <v>21507</v>
      </c>
      <c r="FQ1615" s="13" t="s">
        <v>21511</v>
      </c>
      <c r="FR1615" s="13" t="s">
        <v>21503</v>
      </c>
      <c r="FS1615" s="14"/>
      <c r="FT1615" s="14"/>
      <c r="FU1615" s="14" t="str">
        <f t="shared" si="20"/>
        <v>Base de Dados_Images/15-PDT-010-B01.Imagem do Equipamento-.173801.jpg</v>
      </c>
      <c r="FV1615" s="20"/>
      <c r="FW1615" s="20"/>
    </row>
    <row r="1616" ht="15.75" hidden="1" customHeight="1">
      <c r="A1616" s="10" t="s">
        <v>21143</v>
      </c>
      <c r="B1616" s="10" t="s">
        <v>21144</v>
      </c>
      <c r="C1616" s="10" t="s">
        <v>264</v>
      </c>
      <c r="D1616" s="10" t="s">
        <v>21512</v>
      </c>
      <c r="E1616" s="11" t="s">
        <v>21513</v>
      </c>
      <c r="F1616" s="26" t="s">
        <v>184</v>
      </c>
      <c r="G1616" s="13" t="s">
        <v>185</v>
      </c>
      <c r="H1616" s="13" t="s">
        <v>21514</v>
      </c>
      <c r="I1616" s="13" t="s">
        <v>185</v>
      </c>
      <c r="J1616" s="13" t="s">
        <v>21515</v>
      </c>
      <c r="K1616" s="13" t="s">
        <v>185</v>
      </c>
      <c r="L1616" s="13" t="s">
        <v>21516</v>
      </c>
      <c r="M1616" s="13" t="s">
        <v>185</v>
      </c>
      <c r="N1616" s="13" t="s">
        <v>21517</v>
      </c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/>
      <c r="AU1616" s="14"/>
      <c r="AV1616" s="14"/>
      <c r="AW1616" s="14"/>
      <c r="AX1616" s="14"/>
      <c r="AY1616" s="14"/>
      <c r="AZ1616" s="14"/>
      <c r="BA1616" s="14"/>
      <c r="BB1616" s="14"/>
      <c r="BC1616" s="14"/>
      <c r="BD1616" s="14"/>
      <c r="BE1616" s="14"/>
      <c r="BF1616" s="14"/>
      <c r="BG1616" s="14"/>
      <c r="BH1616" s="14"/>
      <c r="BI1616" s="14"/>
      <c r="BJ1616" s="14"/>
      <c r="BK1616" s="14"/>
      <c r="BL1616" s="14"/>
      <c r="BM1616" s="14"/>
      <c r="BN1616" s="14"/>
      <c r="BO1616" s="14"/>
      <c r="BP1616" s="14"/>
      <c r="BQ1616" s="14"/>
      <c r="BR1616" s="14"/>
      <c r="BS1616" s="19" t="s">
        <v>217</v>
      </c>
      <c r="BT1616" s="16" t="s">
        <v>218</v>
      </c>
      <c r="BU1616" s="17">
        <v>46055.3546875</v>
      </c>
      <c r="BV1616" s="16" t="s">
        <v>218</v>
      </c>
      <c r="BW1616" s="17">
        <v>46055.35472222222</v>
      </c>
      <c r="BX1616" s="16" t="s">
        <v>218</v>
      </c>
      <c r="BY1616" s="17">
        <v>46055.35472222222</v>
      </c>
      <c r="BZ1616" s="26" t="s">
        <v>219</v>
      </c>
      <c r="CA1616" s="13" t="s">
        <v>185</v>
      </c>
      <c r="CB1616" s="13" t="s">
        <v>21518</v>
      </c>
      <c r="CC1616" s="13" t="s">
        <v>185</v>
      </c>
      <c r="CD1616" s="13" t="s">
        <v>21519</v>
      </c>
      <c r="CE1616" s="13" t="s">
        <v>185</v>
      </c>
      <c r="CF1616" s="13" t="s">
        <v>21520</v>
      </c>
      <c r="CG1616" s="14"/>
      <c r="CH1616" s="14"/>
      <c r="CI1616" s="14"/>
      <c r="CJ1616" s="14"/>
      <c r="CK1616" s="14"/>
      <c r="CL1616" s="14"/>
      <c r="CM1616" s="14"/>
      <c r="CN1616" s="14"/>
      <c r="CO1616" s="14"/>
      <c r="CP1616" s="14"/>
      <c r="CQ1616" s="14"/>
      <c r="CR1616" s="14"/>
      <c r="CS1616" s="14"/>
      <c r="CT1616" s="14"/>
      <c r="CU1616" s="14"/>
      <c r="CV1616" s="14"/>
      <c r="CW1616" s="14"/>
      <c r="CX1616" s="14"/>
      <c r="CY1616" s="14"/>
      <c r="CZ1616" s="14"/>
      <c r="DA1616" s="14"/>
      <c r="DB1616" s="14"/>
      <c r="DC1616" s="14"/>
      <c r="DD1616" s="14"/>
      <c r="DE1616" s="19" t="s">
        <v>217</v>
      </c>
      <c r="DF1616" s="19" t="s">
        <v>274</v>
      </c>
      <c r="DG1616" s="18"/>
      <c r="DH1616" s="16" t="s">
        <v>218</v>
      </c>
      <c r="DI1616" s="17">
        <v>46071.60070601852</v>
      </c>
      <c r="DJ1616" s="16" t="s">
        <v>218</v>
      </c>
      <c r="DK1616" s="17">
        <v>46071.60070601852</v>
      </c>
      <c r="DL1616" s="26" t="s">
        <v>224</v>
      </c>
      <c r="DM1616" s="13" t="s">
        <v>185</v>
      </c>
      <c r="DN1616" s="13" t="s">
        <v>21521</v>
      </c>
      <c r="DO1616" s="13" t="s">
        <v>185</v>
      </c>
      <c r="DP1616" s="13" t="s">
        <v>21522</v>
      </c>
      <c r="DQ1616" s="14"/>
      <c r="DR1616" s="14"/>
      <c r="DS1616" s="14"/>
      <c r="DT1616" s="14"/>
      <c r="DU1616" s="14"/>
      <c r="DV1616" s="14"/>
      <c r="DW1616" s="14"/>
      <c r="DX1616" s="14"/>
      <c r="DY1616" s="14"/>
      <c r="DZ1616" s="14"/>
      <c r="EA1616" s="14"/>
      <c r="EB1616" s="14"/>
      <c r="EC1616" s="14"/>
      <c r="ED1616" s="14"/>
      <c r="EE1616" s="14"/>
      <c r="EF1616" s="14"/>
      <c r="EG1616" s="14"/>
      <c r="EH1616" s="14"/>
      <c r="EI1616" s="19" t="s">
        <v>217</v>
      </c>
      <c r="EJ1616" s="16" t="s">
        <v>218</v>
      </c>
      <c r="EK1616" s="17">
        <v>46078.55721064815</v>
      </c>
      <c r="EL1616" s="26" t="s">
        <v>233</v>
      </c>
      <c r="EM1616" s="14"/>
      <c r="EN1616" s="14"/>
      <c r="EO1616" s="14"/>
      <c r="EP1616" s="14"/>
      <c r="EQ1616" s="14"/>
      <c r="ER1616" s="14"/>
      <c r="ES1616" s="14"/>
      <c r="ET1616" s="14"/>
      <c r="EU1616" s="14"/>
      <c r="EV1616" s="14"/>
      <c r="EW1616" s="14"/>
      <c r="EX1616" s="14"/>
      <c r="EY1616" s="14"/>
      <c r="EZ1616" s="14"/>
      <c r="FA1616" s="14"/>
      <c r="FB1616" s="14"/>
      <c r="FC1616" s="14"/>
      <c r="FD1616" s="14"/>
      <c r="FE1616" s="14"/>
      <c r="FF1616" s="14"/>
      <c r="FG1616" s="14"/>
      <c r="FH1616" s="14"/>
      <c r="FI1616" s="19" t="s">
        <v>217</v>
      </c>
      <c r="FJ1616" s="19" t="s">
        <v>217</v>
      </c>
      <c r="FK1616" s="18"/>
      <c r="FL1616" s="14"/>
      <c r="FM1616" s="14"/>
      <c r="FN1616" s="19" t="s">
        <v>234</v>
      </c>
      <c r="FO1616" s="18"/>
      <c r="FP1616" s="13" t="s">
        <v>21522</v>
      </c>
      <c r="FQ1616" s="13" t="s">
        <v>21523</v>
      </c>
      <c r="FR1616" s="13" t="s">
        <v>21517</v>
      </c>
      <c r="FS1616" s="14"/>
      <c r="FT1616" s="14"/>
      <c r="FU1616" s="14" t="str">
        <f t="shared" si="20"/>
        <v>Base de Dados_Images/15-PIT-050-B02.Imagem do Equipamento-.113040.jpg</v>
      </c>
      <c r="FV1616" s="20"/>
      <c r="FW1616" s="20"/>
    </row>
    <row r="1617" ht="15.75" hidden="1" customHeight="1">
      <c r="A1617" s="10" t="s">
        <v>21143</v>
      </c>
      <c r="B1617" s="10" t="s">
        <v>21144</v>
      </c>
      <c r="C1617" s="10" t="s">
        <v>264</v>
      </c>
      <c r="D1617" s="10" t="s">
        <v>21524</v>
      </c>
      <c r="E1617" s="11" t="s">
        <v>21525</v>
      </c>
      <c r="F1617" s="26" t="s">
        <v>184</v>
      </c>
      <c r="G1617" s="13" t="s">
        <v>185</v>
      </c>
      <c r="H1617" s="13" t="s">
        <v>21526</v>
      </c>
      <c r="I1617" s="13" t="s">
        <v>185</v>
      </c>
      <c r="J1617" s="13" t="s">
        <v>21527</v>
      </c>
      <c r="K1617" s="13" t="s">
        <v>185</v>
      </c>
      <c r="L1617" s="13" t="s">
        <v>21528</v>
      </c>
      <c r="M1617" s="13" t="s">
        <v>185</v>
      </c>
      <c r="N1617" s="13" t="s">
        <v>21529</v>
      </c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/>
      <c r="AU1617" s="14"/>
      <c r="AV1617" s="14"/>
      <c r="AW1617" s="14"/>
      <c r="AX1617" s="14"/>
      <c r="AY1617" s="14"/>
      <c r="AZ1617" s="14"/>
      <c r="BA1617" s="14"/>
      <c r="BB1617" s="14"/>
      <c r="BC1617" s="14"/>
      <c r="BD1617" s="14"/>
      <c r="BE1617" s="14"/>
      <c r="BF1617" s="14"/>
      <c r="BG1617" s="14"/>
      <c r="BH1617" s="14"/>
      <c r="BI1617" s="14"/>
      <c r="BJ1617" s="14"/>
      <c r="BK1617" s="14"/>
      <c r="BL1617" s="14"/>
      <c r="BM1617" s="14"/>
      <c r="BN1617" s="14"/>
      <c r="BO1617" s="14"/>
      <c r="BP1617" s="14"/>
      <c r="BQ1617" s="14"/>
      <c r="BR1617" s="14"/>
      <c r="BS1617" s="16" t="s">
        <v>217</v>
      </c>
      <c r="BT1617" s="16" t="s">
        <v>218</v>
      </c>
      <c r="BU1617" s="17">
        <v>46065.430393518516</v>
      </c>
      <c r="BV1617" s="16" t="s">
        <v>218</v>
      </c>
      <c r="BW1617" s="17">
        <v>46055.35827546296</v>
      </c>
      <c r="BX1617" s="16" t="s">
        <v>218</v>
      </c>
      <c r="BY1617" s="17">
        <v>46065.430393518516</v>
      </c>
      <c r="BZ1617" s="26" t="s">
        <v>219</v>
      </c>
      <c r="CA1617" s="13"/>
      <c r="CB1617" s="13" t="s">
        <v>21530</v>
      </c>
      <c r="CC1617" s="13" t="s">
        <v>405</v>
      </c>
      <c r="CD1617" s="13" t="s">
        <v>21531</v>
      </c>
      <c r="CE1617" s="14"/>
      <c r="CF1617" s="14"/>
      <c r="CG1617" s="14"/>
      <c r="CH1617" s="14"/>
      <c r="CI1617" s="14"/>
      <c r="CJ1617" s="14"/>
      <c r="CK1617" s="14"/>
      <c r="CL1617" s="14"/>
      <c r="CM1617" s="14"/>
      <c r="CN1617" s="14"/>
      <c r="CO1617" s="14"/>
      <c r="CP1617" s="14"/>
      <c r="CQ1617" s="14"/>
      <c r="CR1617" s="14"/>
      <c r="CS1617" s="14"/>
      <c r="CT1617" s="14"/>
      <c r="CU1617" s="14"/>
      <c r="CV1617" s="14"/>
      <c r="CW1617" s="14"/>
      <c r="CX1617" s="14"/>
      <c r="CY1617" s="14"/>
      <c r="CZ1617" s="14"/>
      <c r="DA1617" s="14"/>
      <c r="DB1617" s="14"/>
      <c r="DC1617" s="14"/>
      <c r="DD1617" s="14"/>
      <c r="DE1617" s="16" t="s">
        <v>218</v>
      </c>
      <c r="DF1617" s="19" t="s">
        <v>274</v>
      </c>
      <c r="DG1617" s="18"/>
      <c r="DH1617" s="19" t="s">
        <v>217</v>
      </c>
      <c r="DI1617" s="18"/>
      <c r="DJ1617" s="19" t="s">
        <v>217</v>
      </c>
      <c r="DK1617" s="18"/>
      <c r="DL1617" s="26" t="s">
        <v>224</v>
      </c>
      <c r="DM1617" s="13" t="s">
        <v>405</v>
      </c>
      <c r="DN1617" s="13" t="s">
        <v>21532</v>
      </c>
      <c r="DO1617" s="13" t="s">
        <v>405</v>
      </c>
      <c r="DP1617" s="13" t="s">
        <v>21533</v>
      </c>
      <c r="DQ1617" s="14"/>
      <c r="DR1617" s="14"/>
      <c r="DS1617" s="14"/>
      <c r="DT1617" s="14"/>
      <c r="DU1617" s="14"/>
      <c r="DV1617" s="14"/>
      <c r="DW1617" s="14"/>
      <c r="DX1617" s="14"/>
      <c r="DY1617" s="14"/>
      <c r="DZ1617" s="14"/>
      <c r="EA1617" s="14"/>
      <c r="EB1617" s="14"/>
      <c r="EC1617" s="14"/>
      <c r="ED1617" s="14"/>
      <c r="EE1617" s="14"/>
      <c r="EF1617" s="14"/>
      <c r="EG1617" s="14"/>
      <c r="EH1617" s="14"/>
      <c r="EI1617" s="16" t="s">
        <v>218</v>
      </c>
      <c r="EJ1617" s="19" t="s">
        <v>217</v>
      </c>
      <c r="EK1617" s="18"/>
      <c r="EL1617" s="26" t="s">
        <v>233</v>
      </c>
      <c r="EM1617" s="14"/>
      <c r="EN1617" s="14"/>
      <c r="EO1617" s="14"/>
      <c r="EP1617" s="14"/>
      <c r="EQ1617" s="14"/>
      <c r="ER1617" s="14"/>
      <c r="ES1617" s="14"/>
      <c r="ET1617" s="14"/>
      <c r="EU1617" s="14"/>
      <c r="EV1617" s="14"/>
      <c r="EW1617" s="14"/>
      <c r="EX1617" s="14"/>
      <c r="EY1617" s="14"/>
      <c r="EZ1617" s="14"/>
      <c r="FA1617" s="14"/>
      <c r="FB1617" s="14"/>
      <c r="FC1617" s="14"/>
      <c r="FD1617" s="14"/>
      <c r="FE1617" s="14"/>
      <c r="FF1617" s="14"/>
      <c r="FG1617" s="14"/>
      <c r="FH1617" s="14"/>
      <c r="FI1617" s="19" t="s">
        <v>217</v>
      </c>
      <c r="FJ1617" s="19" t="s">
        <v>217</v>
      </c>
      <c r="FK1617" s="18"/>
      <c r="FL1617" s="14"/>
      <c r="FM1617" s="14"/>
      <c r="FN1617" s="19" t="s">
        <v>234</v>
      </c>
      <c r="FO1617" s="18"/>
      <c r="FP1617" s="13" t="s">
        <v>21533</v>
      </c>
      <c r="FQ1617" s="13" t="s">
        <v>21534</v>
      </c>
      <c r="FR1617" s="13" t="s">
        <v>21535</v>
      </c>
      <c r="FS1617" s="14"/>
      <c r="FT1617" s="14"/>
      <c r="FU1617" s="14" t="str">
        <f t="shared" si="20"/>
        <v>Base de Dados_Images/15-FIT-050-B02.Imagem do Equipamento-.113549.jpg</v>
      </c>
      <c r="FV1617" s="20"/>
      <c r="FW1617" s="20"/>
    </row>
    <row r="1618" ht="15.75" hidden="1" customHeight="1">
      <c r="A1618" s="10" t="s">
        <v>21143</v>
      </c>
      <c r="B1618" s="10" t="s">
        <v>21144</v>
      </c>
      <c r="C1618" s="10" t="s">
        <v>264</v>
      </c>
      <c r="D1618" s="10" t="s">
        <v>21536</v>
      </c>
      <c r="E1618" s="11" t="s">
        <v>21537</v>
      </c>
      <c r="F1618" s="26" t="s">
        <v>184</v>
      </c>
      <c r="G1618" s="13" t="s">
        <v>185</v>
      </c>
      <c r="H1618" s="13" t="s">
        <v>21538</v>
      </c>
      <c r="I1618" s="13" t="s">
        <v>185</v>
      </c>
      <c r="J1618" s="13" t="s">
        <v>21539</v>
      </c>
      <c r="K1618" s="13" t="s">
        <v>185</v>
      </c>
      <c r="L1618" s="13" t="s">
        <v>21540</v>
      </c>
      <c r="M1618" s="13" t="s">
        <v>185</v>
      </c>
      <c r="N1618" s="13" t="s">
        <v>21541</v>
      </c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/>
      <c r="AU1618" s="14"/>
      <c r="AV1618" s="14"/>
      <c r="AW1618" s="14"/>
      <c r="AX1618" s="14"/>
      <c r="AY1618" s="14"/>
      <c r="AZ1618" s="14"/>
      <c r="BA1618" s="14"/>
      <c r="BB1618" s="14"/>
      <c r="BC1618" s="14"/>
      <c r="BD1618" s="14"/>
      <c r="BE1618" s="14"/>
      <c r="BF1618" s="14"/>
      <c r="BG1618" s="14"/>
      <c r="BH1618" s="14"/>
      <c r="BI1618" s="14"/>
      <c r="BJ1618" s="14"/>
      <c r="BK1618" s="14"/>
      <c r="BL1618" s="14"/>
      <c r="BM1618" s="14"/>
      <c r="BN1618" s="14"/>
      <c r="BO1618" s="14"/>
      <c r="BP1618" s="14"/>
      <c r="BQ1618" s="14"/>
      <c r="BR1618" s="14"/>
      <c r="BS1618" s="16" t="s">
        <v>217</v>
      </c>
      <c r="BT1618" s="16" t="s">
        <v>218</v>
      </c>
      <c r="BU1618" s="17">
        <v>46065.43016203704</v>
      </c>
      <c r="BV1618" s="16" t="s">
        <v>218</v>
      </c>
      <c r="BW1618" s="17">
        <v>46055.352951388886</v>
      </c>
      <c r="BX1618" s="16" t="s">
        <v>218</v>
      </c>
      <c r="BY1618" s="17">
        <v>46065.43016203704</v>
      </c>
      <c r="BZ1618" s="26" t="s">
        <v>219</v>
      </c>
      <c r="CA1618" s="13" t="s">
        <v>185</v>
      </c>
      <c r="CB1618" s="13" t="s">
        <v>21542</v>
      </c>
      <c r="CC1618" s="13" t="s">
        <v>405</v>
      </c>
      <c r="CD1618" s="13" t="s">
        <v>21543</v>
      </c>
      <c r="CE1618" s="13"/>
      <c r="CF1618" s="13" t="s">
        <v>21544</v>
      </c>
      <c r="CG1618" s="14"/>
      <c r="CH1618" s="14"/>
      <c r="CI1618" s="14"/>
      <c r="CJ1618" s="14"/>
      <c r="CK1618" s="14"/>
      <c r="CL1618" s="14"/>
      <c r="CM1618" s="14"/>
      <c r="CN1618" s="14"/>
      <c r="CO1618" s="14"/>
      <c r="CP1618" s="14"/>
      <c r="CQ1618" s="14"/>
      <c r="CR1618" s="14"/>
      <c r="CS1618" s="14"/>
      <c r="CT1618" s="14"/>
      <c r="CU1618" s="14"/>
      <c r="CV1618" s="14"/>
      <c r="CW1618" s="14"/>
      <c r="CX1618" s="14"/>
      <c r="CY1618" s="14"/>
      <c r="CZ1618" s="14"/>
      <c r="DA1618" s="14"/>
      <c r="DB1618" s="14"/>
      <c r="DC1618" s="14"/>
      <c r="DD1618" s="14"/>
      <c r="DE1618" s="16" t="s">
        <v>218</v>
      </c>
      <c r="DF1618" s="19" t="s">
        <v>274</v>
      </c>
      <c r="DG1618" s="18"/>
      <c r="DH1618" s="19" t="s">
        <v>217</v>
      </c>
      <c r="DI1618" s="18"/>
      <c r="DJ1618" s="19" t="s">
        <v>217</v>
      </c>
      <c r="DK1618" s="18"/>
      <c r="DL1618" s="26" t="s">
        <v>224</v>
      </c>
      <c r="DM1618" s="13" t="s">
        <v>405</v>
      </c>
      <c r="DN1618" s="13" t="s">
        <v>21545</v>
      </c>
      <c r="DO1618" s="13" t="s">
        <v>405</v>
      </c>
      <c r="DP1618" s="13" t="s">
        <v>21546</v>
      </c>
      <c r="DQ1618" s="14"/>
      <c r="DR1618" s="14"/>
      <c r="DS1618" s="14"/>
      <c r="DT1618" s="14"/>
      <c r="DU1618" s="14"/>
      <c r="DV1618" s="14"/>
      <c r="DW1618" s="14"/>
      <c r="DX1618" s="14"/>
      <c r="DY1618" s="14"/>
      <c r="DZ1618" s="14"/>
      <c r="EA1618" s="14"/>
      <c r="EB1618" s="14"/>
      <c r="EC1618" s="14"/>
      <c r="ED1618" s="14"/>
      <c r="EE1618" s="14"/>
      <c r="EF1618" s="14"/>
      <c r="EG1618" s="14"/>
      <c r="EH1618" s="14"/>
      <c r="EI1618" s="16" t="s">
        <v>218</v>
      </c>
      <c r="EJ1618" s="19" t="s">
        <v>217</v>
      </c>
      <c r="EK1618" s="18"/>
      <c r="EL1618" s="26" t="s">
        <v>233</v>
      </c>
      <c r="EM1618" s="14"/>
      <c r="EN1618" s="14"/>
      <c r="EO1618" s="14"/>
      <c r="EP1618" s="14"/>
      <c r="EQ1618" s="14"/>
      <c r="ER1618" s="14"/>
      <c r="ES1618" s="14"/>
      <c r="ET1618" s="14"/>
      <c r="EU1618" s="14"/>
      <c r="EV1618" s="14"/>
      <c r="EW1618" s="14"/>
      <c r="EX1618" s="14"/>
      <c r="EY1618" s="14"/>
      <c r="EZ1618" s="14"/>
      <c r="FA1618" s="14"/>
      <c r="FB1618" s="14"/>
      <c r="FC1618" s="14"/>
      <c r="FD1618" s="14"/>
      <c r="FE1618" s="14"/>
      <c r="FF1618" s="14"/>
      <c r="FG1618" s="14"/>
      <c r="FH1618" s="14"/>
      <c r="FI1618" s="19" t="s">
        <v>217</v>
      </c>
      <c r="FJ1618" s="19" t="s">
        <v>217</v>
      </c>
      <c r="FK1618" s="18"/>
      <c r="FL1618" s="14"/>
      <c r="FM1618" s="14"/>
      <c r="FN1618" s="19" t="s">
        <v>234</v>
      </c>
      <c r="FO1618" s="18"/>
      <c r="FP1618" s="13" t="s">
        <v>21545</v>
      </c>
      <c r="FQ1618" s="13" t="s">
        <v>21547</v>
      </c>
      <c r="FR1618" s="13" t="s">
        <v>21548</v>
      </c>
      <c r="FS1618" s="14"/>
      <c r="FT1618" s="14"/>
      <c r="FU1618" s="14" t="str">
        <f t="shared" si="20"/>
        <v>Base de Dados_Images/15-QIT-050-B01.Imagem do Equipamento-.112720.jpg</v>
      </c>
      <c r="FV1618" s="20"/>
      <c r="FW1618" s="20"/>
    </row>
    <row r="1619" ht="15.75" hidden="1" customHeight="1">
      <c r="A1619" s="10" t="s">
        <v>21143</v>
      </c>
      <c r="B1619" s="10" t="s">
        <v>21144</v>
      </c>
      <c r="C1619" s="10" t="s">
        <v>264</v>
      </c>
      <c r="D1619" s="10" t="s">
        <v>21549</v>
      </c>
      <c r="E1619" s="11" t="s">
        <v>21550</v>
      </c>
      <c r="F1619" s="26" t="s">
        <v>184</v>
      </c>
      <c r="G1619" s="13" t="s">
        <v>185</v>
      </c>
      <c r="H1619" s="13" t="s">
        <v>21551</v>
      </c>
      <c r="I1619" s="13" t="s">
        <v>185</v>
      </c>
      <c r="J1619" s="13" t="s">
        <v>21552</v>
      </c>
      <c r="K1619" s="13" t="s">
        <v>185</v>
      </c>
      <c r="L1619" s="13" t="s">
        <v>21553</v>
      </c>
      <c r="M1619" s="13" t="s">
        <v>185</v>
      </c>
      <c r="N1619" s="13" t="s">
        <v>21554</v>
      </c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/>
      <c r="AU1619" s="14"/>
      <c r="AV1619" s="14"/>
      <c r="AW1619" s="14"/>
      <c r="AX1619" s="14"/>
      <c r="AY1619" s="14"/>
      <c r="AZ1619" s="14"/>
      <c r="BA1619" s="14"/>
      <c r="BB1619" s="14"/>
      <c r="BC1619" s="14"/>
      <c r="BD1619" s="14"/>
      <c r="BE1619" s="14"/>
      <c r="BF1619" s="14"/>
      <c r="BG1619" s="14"/>
      <c r="BH1619" s="14"/>
      <c r="BI1619" s="14"/>
      <c r="BJ1619" s="14"/>
      <c r="BK1619" s="14"/>
      <c r="BL1619" s="14"/>
      <c r="BM1619" s="14"/>
      <c r="BN1619" s="14"/>
      <c r="BO1619" s="14"/>
      <c r="BP1619" s="14"/>
      <c r="BQ1619" s="14"/>
      <c r="BR1619" s="14"/>
      <c r="BS1619" s="19" t="s">
        <v>217</v>
      </c>
      <c r="BT1619" s="16" t="s">
        <v>218</v>
      </c>
      <c r="BU1619" s="17">
        <v>46055.335011574076</v>
      </c>
      <c r="BV1619" s="16" t="s">
        <v>218</v>
      </c>
      <c r="BW1619" s="17">
        <v>46055.33509259259</v>
      </c>
      <c r="BX1619" s="16" t="s">
        <v>218</v>
      </c>
      <c r="BY1619" s="17">
        <v>46055.33509259259</v>
      </c>
      <c r="BZ1619" s="26" t="s">
        <v>219</v>
      </c>
      <c r="CA1619" s="13" t="s">
        <v>185</v>
      </c>
      <c r="CB1619" s="13" t="s">
        <v>21555</v>
      </c>
      <c r="CC1619" s="13" t="s">
        <v>185</v>
      </c>
      <c r="CD1619" s="13" t="s">
        <v>21556</v>
      </c>
      <c r="CE1619" s="13" t="s">
        <v>185</v>
      </c>
      <c r="CF1619" s="13" t="s">
        <v>21557</v>
      </c>
      <c r="CG1619" s="14"/>
      <c r="CH1619" s="14"/>
      <c r="CI1619" s="14"/>
      <c r="CJ1619" s="14"/>
      <c r="CK1619" s="14"/>
      <c r="CL1619" s="14"/>
      <c r="CM1619" s="14"/>
      <c r="CN1619" s="14"/>
      <c r="CO1619" s="14"/>
      <c r="CP1619" s="14"/>
      <c r="CQ1619" s="14"/>
      <c r="CR1619" s="14"/>
      <c r="CS1619" s="14"/>
      <c r="CT1619" s="14"/>
      <c r="CU1619" s="14"/>
      <c r="CV1619" s="14"/>
      <c r="CW1619" s="14"/>
      <c r="CX1619" s="14"/>
      <c r="CY1619" s="14"/>
      <c r="CZ1619" s="14"/>
      <c r="DA1619" s="14"/>
      <c r="DB1619" s="14"/>
      <c r="DC1619" s="14"/>
      <c r="DD1619" s="14"/>
      <c r="DE1619" s="19" t="s">
        <v>217</v>
      </c>
      <c r="DF1619" s="19" t="s">
        <v>274</v>
      </c>
      <c r="DG1619" s="18"/>
      <c r="DH1619" s="16" t="s">
        <v>218</v>
      </c>
      <c r="DI1619" s="17">
        <v>46071.60021990741</v>
      </c>
      <c r="DJ1619" s="16" t="s">
        <v>218</v>
      </c>
      <c r="DK1619" s="17">
        <v>46071.60021990741</v>
      </c>
      <c r="DL1619" s="26" t="s">
        <v>224</v>
      </c>
      <c r="DM1619" s="13" t="s">
        <v>185</v>
      </c>
      <c r="DN1619" s="13" t="s">
        <v>21558</v>
      </c>
      <c r="DO1619" s="13" t="s">
        <v>185</v>
      </c>
      <c r="DP1619" s="13" t="s">
        <v>21559</v>
      </c>
      <c r="DQ1619" s="14"/>
      <c r="DR1619" s="14"/>
      <c r="DS1619" s="14"/>
      <c r="DT1619" s="14"/>
      <c r="DU1619" s="14"/>
      <c r="DV1619" s="14"/>
      <c r="DW1619" s="14"/>
      <c r="DX1619" s="14"/>
      <c r="DY1619" s="14"/>
      <c r="DZ1619" s="14"/>
      <c r="EA1619" s="14"/>
      <c r="EB1619" s="14"/>
      <c r="EC1619" s="14"/>
      <c r="ED1619" s="14"/>
      <c r="EE1619" s="14"/>
      <c r="EF1619" s="14"/>
      <c r="EG1619" s="14"/>
      <c r="EH1619" s="14"/>
      <c r="EI1619" s="19" t="s">
        <v>217</v>
      </c>
      <c r="EJ1619" s="16" t="s">
        <v>218</v>
      </c>
      <c r="EK1619" s="17">
        <v>46078.55736111111</v>
      </c>
      <c r="EL1619" s="26" t="s">
        <v>233</v>
      </c>
      <c r="EM1619" s="14"/>
      <c r="EN1619" s="14"/>
      <c r="EO1619" s="14"/>
      <c r="EP1619" s="14"/>
      <c r="EQ1619" s="14"/>
      <c r="ER1619" s="14"/>
      <c r="ES1619" s="14"/>
      <c r="ET1619" s="14"/>
      <c r="EU1619" s="14"/>
      <c r="EV1619" s="14"/>
      <c r="EW1619" s="14"/>
      <c r="EX1619" s="14"/>
      <c r="EY1619" s="14"/>
      <c r="EZ1619" s="14"/>
      <c r="FA1619" s="14"/>
      <c r="FB1619" s="14"/>
      <c r="FC1619" s="14"/>
      <c r="FD1619" s="14"/>
      <c r="FE1619" s="14"/>
      <c r="FF1619" s="14"/>
      <c r="FG1619" s="14"/>
      <c r="FH1619" s="14"/>
      <c r="FI1619" s="19" t="s">
        <v>217</v>
      </c>
      <c r="FJ1619" s="19" t="s">
        <v>217</v>
      </c>
      <c r="FK1619" s="18"/>
      <c r="FL1619" s="14"/>
      <c r="FM1619" s="14"/>
      <c r="FN1619" s="19" t="s">
        <v>234</v>
      </c>
      <c r="FO1619" s="18"/>
      <c r="FP1619" s="13" t="s">
        <v>21558</v>
      </c>
      <c r="FQ1619" s="13" t="s">
        <v>21560</v>
      </c>
      <c r="FR1619" s="13" t="s">
        <v>21554</v>
      </c>
      <c r="FS1619" s="14"/>
      <c r="FT1619" s="14"/>
      <c r="FU1619" s="14" t="str">
        <f t="shared" si="20"/>
        <v>Base de Dados_Images/15-PIT-050-B01.Imagem do Equipamento-.110222.jpg</v>
      </c>
      <c r="FV1619" s="20"/>
      <c r="FW1619" s="20"/>
    </row>
    <row r="1620" ht="15.75" hidden="1" customHeight="1">
      <c r="A1620" s="10" t="s">
        <v>21143</v>
      </c>
      <c r="B1620" s="10" t="s">
        <v>21144</v>
      </c>
      <c r="C1620" s="10" t="s">
        <v>264</v>
      </c>
      <c r="D1620" s="10" t="s">
        <v>21561</v>
      </c>
      <c r="E1620" s="11" t="s">
        <v>21461</v>
      </c>
      <c r="F1620" s="26" t="s">
        <v>184</v>
      </c>
      <c r="G1620" s="13" t="s">
        <v>185</v>
      </c>
      <c r="H1620" s="13" t="s">
        <v>21562</v>
      </c>
      <c r="I1620" s="13" t="s">
        <v>185</v>
      </c>
      <c r="J1620" s="13" t="s">
        <v>21563</v>
      </c>
      <c r="K1620" s="13" t="s">
        <v>185</v>
      </c>
      <c r="L1620" s="13" t="s">
        <v>21564</v>
      </c>
      <c r="M1620" s="13" t="s">
        <v>185</v>
      </c>
      <c r="N1620" s="13" t="s">
        <v>21565</v>
      </c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/>
      <c r="AU1620" s="14"/>
      <c r="AV1620" s="14"/>
      <c r="AW1620" s="14"/>
      <c r="AX1620" s="14"/>
      <c r="AY1620" s="14"/>
      <c r="AZ1620" s="14"/>
      <c r="BA1620" s="14"/>
      <c r="BB1620" s="14"/>
      <c r="BC1620" s="14"/>
      <c r="BD1620" s="14"/>
      <c r="BE1620" s="14"/>
      <c r="BF1620" s="14"/>
      <c r="BG1620" s="14"/>
      <c r="BH1620" s="14"/>
      <c r="BI1620" s="14"/>
      <c r="BJ1620" s="14"/>
      <c r="BK1620" s="14"/>
      <c r="BL1620" s="14"/>
      <c r="BM1620" s="14"/>
      <c r="BN1620" s="14"/>
      <c r="BO1620" s="14"/>
      <c r="BP1620" s="14"/>
      <c r="BQ1620" s="14"/>
      <c r="BR1620" s="14"/>
      <c r="BS1620" s="19" t="s">
        <v>217</v>
      </c>
      <c r="BT1620" s="16" t="s">
        <v>218</v>
      </c>
      <c r="BU1620" s="17">
        <v>46060.565462962964</v>
      </c>
      <c r="BV1620" s="16" t="s">
        <v>218</v>
      </c>
      <c r="BW1620" s="17">
        <v>46060.565613425926</v>
      </c>
      <c r="BX1620" s="16" t="s">
        <v>218</v>
      </c>
      <c r="BY1620" s="17">
        <v>46060.565613425926</v>
      </c>
      <c r="BZ1620" s="26" t="s">
        <v>219</v>
      </c>
      <c r="CA1620" s="13" t="s">
        <v>185</v>
      </c>
      <c r="CB1620" s="13" t="s">
        <v>21566</v>
      </c>
      <c r="CC1620" s="13" t="s">
        <v>185</v>
      </c>
      <c r="CD1620" s="13" t="s">
        <v>21567</v>
      </c>
      <c r="CE1620" s="13" t="s">
        <v>185</v>
      </c>
      <c r="CF1620" s="13" t="s">
        <v>21568</v>
      </c>
      <c r="CG1620" s="14"/>
      <c r="CH1620" s="14"/>
      <c r="CI1620" s="14"/>
      <c r="CJ1620" s="14"/>
      <c r="CK1620" s="14"/>
      <c r="CL1620" s="14"/>
      <c r="CM1620" s="14"/>
      <c r="CN1620" s="14"/>
      <c r="CO1620" s="14"/>
      <c r="CP1620" s="14"/>
      <c r="CQ1620" s="14"/>
      <c r="CR1620" s="14"/>
      <c r="CS1620" s="14"/>
      <c r="CT1620" s="14"/>
      <c r="CU1620" s="14"/>
      <c r="CV1620" s="14"/>
      <c r="CW1620" s="14"/>
      <c r="CX1620" s="14"/>
      <c r="CY1620" s="14"/>
      <c r="CZ1620" s="14"/>
      <c r="DA1620" s="14"/>
      <c r="DB1620" s="14"/>
      <c r="DC1620" s="14"/>
      <c r="DD1620" s="14"/>
      <c r="DE1620" s="19" t="s">
        <v>217</v>
      </c>
      <c r="DF1620" s="19" t="s">
        <v>274</v>
      </c>
      <c r="DG1620" s="18"/>
      <c r="DH1620" s="16" t="s">
        <v>218</v>
      </c>
      <c r="DI1620" s="17">
        <v>46071.60181712963</v>
      </c>
      <c r="DJ1620" s="16" t="s">
        <v>218</v>
      </c>
      <c r="DK1620" s="17">
        <v>46071.60181712963</v>
      </c>
      <c r="DL1620" s="26" t="s">
        <v>224</v>
      </c>
      <c r="DM1620" s="13" t="s">
        <v>185</v>
      </c>
      <c r="DN1620" s="13" t="s">
        <v>21569</v>
      </c>
      <c r="DO1620" s="13" t="s">
        <v>185</v>
      </c>
      <c r="DP1620" s="13" t="s">
        <v>21569</v>
      </c>
      <c r="DQ1620" s="14"/>
      <c r="DR1620" s="14"/>
      <c r="DS1620" s="14"/>
      <c r="DT1620" s="14"/>
      <c r="DU1620" s="14"/>
      <c r="DV1620" s="14"/>
      <c r="DW1620" s="14"/>
      <c r="DX1620" s="14"/>
      <c r="DY1620" s="14"/>
      <c r="DZ1620" s="14"/>
      <c r="EA1620" s="14"/>
      <c r="EB1620" s="14"/>
      <c r="EC1620" s="14"/>
      <c r="ED1620" s="14"/>
      <c r="EE1620" s="14"/>
      <c r="EF1620" s="14"/>
      <c r="EG1620" s="14"/>
      <c r="EH1620" s="14"/>
      <c r="EI1620" s="19" t="s">
        <v>217</v>
      </c>
      <c r="EJ1620" s="16" t="s">
        <v>218</v>
      </c>
      <c r="EK1620" s="17">
        <v>46078.55809027778</v>
      </c>
      <c r="EL1620" s="26" t="s">
        <v>233</v>
      </c>
      <c r="EM1620" s="14"/>
      <c r="EN1620" s="14"/>
      <c r="EO1620" s="14"/>
      <c r="EP1620" s="14"/>
      <c r="EQ1620" s="14"/>
      <c r="ER1620" s="14"/>
      <c r="ES1620" s="14"/>
      <c r="ET1620" s="14"/>
      <c r="EU1620" s="14"/>
      <c r="EV1620" s="14"/>
      <c r="EW1620" s="14"/>
      <c r="EX1620" s="14"/>
      <c r="EY1620" s="14"/>
      <c r="EZ1620" s="14"/>
      <c r="FA1620" s="14"/>
      <c r="FB1620" s="14"/>
      <c r="FC1620" s="14"/>
      <c r="FD1620" s="14"/>
      <c r="FE1620" s="14"/>
      <c r="FF1620" s="14"/>
      <c r="FG1620" s="14"/>
      <c r="FH1620" s="14"/>
      <c r="FI1620" s="19" t="s">
        <v>217</v>
      </c>
      <c r="FJ1620" s="19" t="s">
        <v>217</v>
      </c>
      <c r="FK1620" s="18"/>
      <c r="FL1620" s="14"/>
      <c r="FM1620" s="14"/>
      <c r="FN1620" s="19" t="s">
        <v>234</v>
      </c>
      <c r="FO1620" s="18"/>
      <c r="FP1620" s="13" t="s">
        <v>21569</v>
      </c>
      <c r="FQ1620" s="13" t="s">
        <v>21570</v>
      </c>
      <c r="FR1620" s="13" t="s">
        <v>21571</v>
      </c>
      <c r="FS1620" s="14"/>
      <c r="FT1620" s="14"/>
      <c r="FU1620" s="14" t="str">
        <f t="shared" si="20"/>
        <v>Base de Dados_Images/15-FIT-050-B01.Imagem do Equipamento-.170205.jpg</v>
      </c>
      <c r="FV1620" s="20"/>
      <c r="FW1620" s="20"/>
    </row>
    <row r="1621" ht="15.75" hidden="1" customHeight="1">
      <c r="A1621" s="10" t="s">
        <v>21143</v>
      </c>
      <c r="B1621" s="10" t="s">
        <v>21144</v>
      </c>
      <c r="C1621" s="10" t="s">
        <v>264</v>
      </c>
      <c r="D1621" s="10" t="s">
        <v>21572</v>
      </c>
      <c r="E1621" s="11" t="s">
        <v>21573</v>
      </c>
      <c r="F1621" s="26" t="s">
        <v>184</v>
      </c>
      <c r="G1621" s="13" t="s">
        <v>185</v>
      </c>
      <c r="H1621" s="13" t="s">
        <v>21574</v>
      </c>
      <c r="I1621" s="13" t="s">
        <v>185</v>
      </c>
      <c r="J1621" s="13" t="s">
        <v>21575</v>
      </c>
      <c r="K1621" s="13" t="s">
        <v>185</v>
      </c>
      <c r="L1621" s="13" t="s">
        <v>21575</v>
      </c>
      <c r="M1621" s="13" t="s">
        <v>185</v>
      </c>
      <c r="N1621" s="13" t="s">
        <v>21576</v>
      </c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/>
      <c r="AU1621" s="14"/>
      <c r="AV1621" s="14"/>
      <c r="AW1621" s="14"/>
      <c r="AX1621" s="14"/>
      <c r="AY1621" s="14"/>
      <c r="AZ1621" s="14"/>
      <c r="BA1621" s="14"/>
      <c r="BB1621" s="14"/>
      <c r="BC1621" s="14"/>
      <c r="BD1621" s="14"/>
      <c r="BE1621" s="14"/>
      <c r="BF1621" s="14"/>
      <c r="BG1621" s="14"/>
      <c r="BH1621" s="14"/>
      <c r="BI1621" s="14"/>
      <c r="BJ1621" s="14"/>
      <c r="BK1621" s="14"/>
      <c r="BL1621" s="14"/>
      <c r="BM1621" s="14"/>
      <c r="BN1621" s="14"/>
      <c r="BO1621" s="14"/>
      <c r="BP1621" s="14"/>
      <c r="BQ1621" s="14"/>
      <c r="BR1621" s="14"/>
      <c r="BS1621" s="19" t="s">
        <v>217</v>
      </c>
      <c r="BT1621" s="16" t="s">
        <v>218</v>
      </c>
      <c r="BU1621" s="17">
        <v>46066.43188657407</v>
      </c>
      <c r="BV1621" s="16" t="s">
        <v>218</v>
      </c>
      <c r="BW1621" s="17">
        <v>46066.431909722225</v>
      </c>
      <c r="BX1621" s="16" t="s">
        <v>218</v>
      </c>
      <c r="BY1621" s="17">
        <v>46066.431909722225</v>
      </c>
      <c r="BZ1621" s="26" t="s">
        <v>219</v>
      </c>
      <c r="CA1621" s="13" t="s">
        <v>185</v>
      </c>
      <c r="CB1621" s="13" t="s">
        <v>21577</v>
      </c>
      <c r="CC1621" s="13" t="s">
        <v>185</v>
      </c>
      <c r="CD1621" s="13" t="s">
        <v>21578</v>
      </c>
      <c r="CE1621" s="13" t="s">
        <v>185</v>
      </c>
      <c r="CF1621" s="13" t="s">
        <v>21579</v>
      </c>
      <c r="CG1621" s="14"/>
      <c r="CH1621" s="14"/>
      <c r="CI1621" s="14"/>
      <c r="CJ1621" s="14"/>
      <c r="CK1621" s="14"/>
      <c r="CL1621" s="14"/>
      <c r="CM1621" s="14"/>
      <c r="CN1621" s="14"/>
      <c r="CO1621" s="14"/>
      <c r="CP1621" s="14"/>
      <c r="CQ1621" s="14"/>
      <c r="CR1621" s="14"/>
      <c r="CS1621" s="14"/>
      <c r="CT1621" s="14"/>
      <c r="CU1621" s="14"/>
      <c r="CV1621" s="14"/>
      <c r="CW1621" s="14"/>
      <c r="CX1621" s="14"/>
      <c r="CY1621" s="14"/>
      <c r="CZ1621" s="14"/>
      <c r="DA1621" s="14"/>
      <c r="DB1621" s="14"/>
      <c r="DC1621" s="14"/>
      <c r="DD1621" s="14"/>
      <c r="DE1621" s="19" t="s">
        <v>217</v>
      </c>
      <c r="DF1621" s="19" t="s">
        <v>274</v>
      </c>
      <c r="DG1621" s="18"/>
      <c r="DH1621" s="16" t="s">
        <v>218</v>
      </c>
      <c r="DI1621" s="17">
        <v>46071.60113425926</v>
      </c>
      <c r="DJ1621" s="16" t="s">
        <v>218</v>
      </c>
      <c r="DK1621" s="17">
        <v>46071.60113425926</v>
      </c>
      <c r="DL1621" s="26" t="s">
        <v>224</v>
      </c>
      <c r="DM1621" s="13" t="s">
        <v>185</v>
      </c>
      <c r="DN1621" s="13" t="s">
        <v>21580</v>
      </c>
      <c r="DO1621" s="13" t="s">
        <v>185</v>
      </c>
      <c r="DP1621" s="13" t="s">
        <v>21581</v>
      </c>
      <c r="DQ1621" s="14"/>
      <c r="DR1621" s="14"/>
      <c r="DS1621" s="14"/>
      <c r="DT1621" s="14"/>
      <c r="DU1621" s="14"/>
      <c r="DV1621" s="14"/>
      <c r="DW1621" s="14"/>
      <c r="DX1621" s="14"/>
      <c r="DY1621" s="14"/>
      <c r="DZ1621" s="14"/>
      <c r="EA1621" s="14"/>
      <c r="EB1621" s="14"/>
      <c r="EC1621" s="14"/>
      <c r="ED1621" s="14"/>
      <c r="EE1621" s="14"/>
      <c r="EF1621" s="14"/>
      <c r="EG1621" s="14"/>
      <c r="EH1621" s="14"/>
      <c r="EI1621" s="19" t="s">
        <v>217</v>
      </c>
      <c r="EJ1621" s="16" t="s">
        <v>218</v>
      </c>
      <c r="EK1621" s="17">
        <v>46078.55700231482</v>
      </c>
      <c r="EL1621" s="26" t="s">
        <v>233</v>
      </c>
      <c r="EM1621" s="14"/>
      <c r="EN1621" s="14"/>
      <c r="EO1621" s="14"/>
      <c r="EP1621" s="14"/>
      <c r="EQ1621" s="14"/>
      <c r="ER1621" s="14"/>
      <c r="ES1621" s="14"/>
      <c r="ET1621" s="14"/>
      <c r="EU1621" s="14"/>
      <c r="EV1621" s="14"/>
      <c r="EW1621" s="14"/>
      <c r="EX1621" s="14"/>
      <c r="EY1621" s="14"/>
      <c r="EZ1621" s="14"/>
      <c r="FA1621" s="14"/>
      <c r="FB1621" s="14"/>
      <c r="FC1621" s="14"/>
      <c r="FD1621" s="14"/>
      <c r="FE1621" s="14"/>
      <c r="FF1621" s="14"/>
      <c r="FG1621" s="14"/>
      <c r="FH1621" s="14"/>
      <c r="FI1621" s="19" t="s">
        <v>217</v>
      </c>
      <c r="FJ1621" s="19" t="s">
        <v>217</v>
      </c>
      <c r="FK1621" s="18"/>
      <c r="FL1621" s="14"/>
      <c r="FM1621" s="14"/>
      <c r="FN1621" s="19" t="s">
        <v>234</v>
      </c>
      <c r="FO1621" s="18"/>
      <c r="FP1621" s="13" t="s">
        <v>21580</v>
      </c>
      <c r="FQ1621" s="13" t="s">
        <v>21582</v>
      </c>
      <c r="FR1621" s="13" t="s">
        <v>21576</v>
      </c>
      <c r="FS1621" s="14"/>
      <c r="FT1621" s="14"/>
      <c r="FU1621" s="14" t="str">
        <f t="shared" si="20"/>
        <v>Base de Dados_Images/15-LIT-210-B01.Imagem do Equipamento-.132205.jpg</v>
      </c>
      <c r="FV1621" s="20"/>
      <c r="FW1621" s="20"/>
    </row>
    <row r="1622" ht="15.75" hidden="1" customHeight="1">
      <c r="A1622" s="10" t="s">
        <v>21143</v>
      </c>
      <c r="B1622" s="10" t="s">
        <v>21144</v>
      </c>
      <c r="C1622" s="10" t="s">
        <v>264</v>
      </c>
      <c r="D1622" s="10" t="s">
        <v>21583</v>
      </c>
      <c r="E1622" s="11" t="s">
        <v>21584</v>
      </c>
      <c r="F1622" s="26" t="s">
        <v>184</v>
      </c>
      <c r="G1622" s="13" t="s">
        <v>185</v>
      </c>
      <c r="H1622" s="13" t="s">
        <v>21585</v>
      </c>
      <c r="I1622" s="13" t="s">
        <v>185</v>
      </c>
      <c r="J1622" s="13" t="s">
        <v>21586</v>
      </c>
      <c r="K1622" s="13" t="s">
        <v>185</v>
      </c>
      <c r="L1622" s="13" t="s">
        <v>21585</v>
      </c>
      <c r="M1622" s="13" t="s">
        <v>185</v>
      </c>
      <c r="N1622" s="13" t="s">
        <v>21587</v>
      </c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/>
      <c r="AU1622" s="14"/>
      <c r="AV1622" s="14"/>
      <c r="AW1622" s="14"/>
      <c r="AX1622" s="14"/>
      <c r="AY1622" s="14"/>
      <c r="AZ1622" s="14"/>
      <c r="BA1622" s="14"/>
      <c r="BB1622" s="14"/>
      <c r="BC1622" s="14"/>
      <c r="BD1622" s="14"/>
      <c r="BE1622" s="14"/>
      <c r="BF1622" s="14"/>
      <c r="BG1622" s="14"/>
      <c r="BH1622" s="14"/>
      <c r="BI1622" s="14"/>
      <c r="BJ1622" s="14"/>
      <c r="BK1622" s="14"/>
      <c r="BL1622" s="14"/>
      <c r="BM1622" s="14"/>
      <c r="BN1622" s="14"/>
      <c r="BO1622" s="14"/>
      <c r="BP1622" s="14"/>
      <c r="BQ1622" s="14"/>
      <c r="BR1622" s="14"/>
      <c r="BS1622" s="19" t="s">
        <v>217</v>
      </c>
      <c r="BT1622" s="16" t="s">
        <v>218</v>
      </c>
      <c r="BU1622" s="17">
        <v>46070.635416666664</v>
      </c>
      <c r="BV1622" s="16" t="s">
        <v>218</v>
      </c>
      <c r="BW1622" s="17">
        <v>46070.63542824074</v>
      </c>
      <c r="BX1622" s="16" t="s">
        <v>218</v>
      </c>
      <c r="BY1622" s="17">
        <v>46070.63542824074</v>
      </c>
      <c r="BZ1622" s="26" t="s">
        <v>219</v>
      </c>
      <c r="CA1622" s="13" t="s">
        <v>690</v>
      </c>
      <c r="CB1622" s="13" t="s">
        <v>21588</v>
      </c>
      <c r="CC1622" s="13" t="s">
        <v>690</v>
      </c>
      <c r="CD1622" s="13" t="s">
        <v>21589</v>
      </c>
      <c r="CE1622" s="13" t="s">
        <v>690</v>
      </c>
      <c r="CF1622" s="13" t="s">
        <v>21590</v>
      </c>
      <c r="CG1622" s="14"/>
      <c r="CH1622" s="14"/>
      <c r="CI1622" s="14"/>
      <c r="CJ1622" s="14"/>
      <c r="CK1622" s="14"/>
      <c r="CL1622" s="14"/>
      <c r="CM1622" s="14"/>
      <c r="CN1622" s="14"/>
      <c r="CO1622" s="14"/>
      <c r="CP1622" s="14"/>
      <c r="CQ1622" s="14"/>
      <c r="CR1622" s="14"/>
      <c r="CS1622" s="14"/>
      <c r="CT1622" s="14"/>
      <c r="CU1622" s="14"/>
      <c r="CV1622" s="14"/>
      <c r="CW1622" s="14"/>
      <c r="CX1622" s="14"/>
      <c r="CY1622" s="14"/>
      <c r="CZ1622" s="14"/>
      <c r="DA1622" s="14"/>
      <c r="DB1622" s="14"/>
      <c r="DC1622" s="14"/>
      <c r="DD1622" s="14"/>
      <c r="DE1622" s="19" t="s">
        <v>217</v>
      </c>
      <c r="DF1622" s="19" t="s">
        <v>274</v>
      </c>
      <c r="DG1622" s="18"/>
      <c r="DH1622" s="16" t="s">
        <v>218</v>
      </c>
      <c r="DI1622" s="17">
        <v>46071.59527777778</v>
      </c>
      <c r="DJ1622" s="16" t="s">
        <v>218</v>
      </c>
      <c r="DK1622" s="17">
        <v>46071.59527777778</v>
      </c>
      <c r="DL1622" s="26" t="s">
        <v>224</v>
      </c>
      <c r="DM1622" s="13" t="s">
        <v>690</v>
      </c>
      <c r="DN1622" s="13" t="s">
        <v>21591</v>
      </c>
      <c r="DO1622" s="13" t="s">
        <v>690</v>
      </c>
      <c r="DP1622" s="13" t="s">
        <v>21592</v>
      </c>
      <c r="DQ1622" s="14"/>
      <c r="DR1622" s="14"/>
      <c r="DS1622" s="14"/>
      <c r="DT1622" s="14"/>
      <c r="DU1622" s="14"/>
      <c r="DV1622" s="14"/>
      <c r="DW1622" s="14"/>
      <c r="DX1622" s="14"/>
      <c r="DY1622" s="14"/>
      <c r="DZ1622" s="14"/>
      <c r="EA1622" s="14"/>
      <c r="EB1622" s="14"/>
      <c r="EC1622" s="14"/>
      <c r="ED1622" s="14"/>
      <c r="EE1622" s="14"/>
      <c r="EF1622" s="14"/>
      <c r="EG1622" s="14"/>
      <c r="EH1622" s="14"/>
      <c r="EI1622" s="19" t="s">
        <v>217</v>
      </c>
      <c r="EJ1622" s="16" t="s">
        <v>218</v>
      </c>
      <c r="EK1622" s="17">
        <v>46078.558229166665</v>
      </c>
      <c r="EL1622" s="26" t="s">
        <v>233</v>
      </c>
      <c r="EM1622" s="14"/>
      <c r="EN1622" s="14"/>
      <c r="EO1622" s="14"/>
      <c r="EP1622" s="14"/>
      <c r="EQ1622" s="14"/>
      <c r="ER1622" s="14"/>
      <c r="ES1622" s="14"/>
      <c r="ET1622" s="14"/>
      <c r="EU1622" s="14"/>
      <c r="EV1622" s="14"/>
      <c r="EW1622" s="14"/>
      <c r="EX1622" s="14"/>
      <c r="EY1622" s="14"/>
      <c r="EZ1622" s="14"/>
      <c r="FA1622" s="14"/>
      <c r="FB1622" s="14"/>
      <c r="FC1622" s="14"/>
      <c r="FD1622" s="14"/>
      <c r="FE1622" s="14"/>
      <c r="FF1622" s="14"/>
      <c r="FG1622" s="14"/>
      <c r="FH1622" s="14"/>
      <c r="FI1622" s="19" t="s">
        <v>217</v>
      </c>
      <c r="FJ1622" s="19" t="s">
        <v>217</v>
      </c>
      <c r="FK1622" s="18"/>
      <c r="FL1622" s="14"/>
      <c r="FM1622" s="14"/>
      <c r="FN1622" s="19" t="s">
        <v>234</v>
      </c>
      <c r="FO1622" s="18"/>
      <c r="FP1622" s="13" t="s">
        <v>21591</v>
      </c>
      <c r="FQ1622" s="13" t="s">
        <v>21593</v>
      </c>
      <c r="FR1622" s="13" t="s">
        <v>21587</v>
      </c>
      <c r="FS1622" s="14"/>
      <c r="FT1622" s="14"/>
      <c r="FU1622" s="14" t="str">
        <f t="shared" si="20"/>
        <v>Base de Dados_Images/15-QIT-170-B01.Imagem do Equipamento-.181730.jpg</v>
      </c>
      <c r="FV1622" s="20"/>
      <c r="FW1622" s="20"/>
    </row>
    <row r="1623" ht="15.75" hidden="1" customHeight="1">
      <c r="A1623" s="10" t="s">
        <v>21143</v>
      </c>
      <c r="B1623" s="10" t="s">
        <v>21144</v>
      </c>
      <c r="C1623" s="10" t="s">
        <v>264</v>
      </c>
      <c r="D1623" s="10" t="s">
        <v>21594</v>
      </c>
      <c r="E1623" s="11" t="s">
        <v>21461</v>
      </c>
      <c r="F1623" s="26" t="s">
        <v>184</v>
      </c>
      <c r="G1623" s="13" t="s">
        <v>185</v>
      </c>
      <c r="H1623" s="13" t="s">
        <v>21595</v>
      </c>
      <c r="I1623" s="13" t="s">
        <v>185</v>
      </c>
      <c r="J1623" s="13" t="s">
        <v>21596</v>
      </c>
      <c r="K1623" s="13" t="s">
        <v>185</v>
      </c>
      <c r="L1623" s="13" t="s">
        <v>21596</v>
      </c>
      <c r="M1623" s="13" t="s">
        <v>185</v>
      </c>
      <c r="N1623" s="13" t="s">
        <v>21597</v>
      </c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/>
      <c r="AU1623" s="14"/>
      <c r="AV1623" s="14"/>
      <c r="AW1623" s="14"/>
      <c r="AX1623" s="14"/>
      <c r="AY1623" s="14"/>
      <c r="AZ1623" s="14"/>
      <c r="BA1623" s="14"/>
      <c r="BB1623" s="14"/>
      <c r="BC1623" s="14"/>
      <c r="BD1623" s="14"/>
      <c r="BE1623" s="14"/>
      <c r="BF1623" s="14"/>
      <c r="BG1623" s="14"/>
      <c r="BH1623" s="14"/>
      <c r="BI1623" s="14"/>
      <c r="BJ1623" s="14"/>
      <c r="BK1623" s="14"/>
      <c r="BL1623" s="14"/>
      <c r="BM1623" s="14"/>
      <c r="BN1623" s="14"/>
      <c r="BO1623" s="14"/>
      <c r="BP1623" s="14"/>
      <c r="BQ1623" s="14"/>
      <c r="BR1623" s="14"/>
      <c r="BS1623" s="19" t="s">
        <v>217</v>
      </c>
      <c r="BT1623" s="16" t="s">
        <v>218</v>
      </c>
      <c r="BU1623" s="17">
        <v>46070.6346412037</v>
      </c>
      <c r="BV1623" s="16" t="s">
        <v>218</v>
      </c>
      <c r="BW1623" s="17">
        <v>46070.634664351855</v>
      </c>
      <c r="BX1623" s="16" t="s">
        <v>218</v>
      </c>
      <c r="BY1623" s="17">
        <v>46070.634664351855</v>
      </c>
      <c r="BZ1623" s="26" t="s">
        <v>219</v>
      </c>
      <c r="CA1623" s="13" t="s">
        <v>185</v>
      </c>
      <c r="CB1623" s="13" t="s">
        <v>21598</v>
      </c>
      <c r="CC1623" s="13" t="s">
        <v>185</v>
      </c>
      <c r="CD1623" s="13" t="s">
        <v>21599</v>
      </c>
      <c r="CE1623" s="13" t="s">
        <v>185</v>
      </c>
      <c r="CF1623" s="13" t="s">
        <v>21600</v>
      </c>
      <c r="CG1623" s="14"/>
      <c r="CH1623" s="14"/>
      <c r="CI1623" s="14"/>
      <c r="CJ1623" s="14"/>
      <c r="CK1623" s="14"/>
      <c r="CL1623" s="14"/>
      <c r="CM1623" s="14"/>
      <c r="CN1623" s="14"/>
      <c r="CO1623" s="14"/>
      <c r="CP1623" s="14"/>
      <c r="CQ1623" s="14"/>
      <c r="CR1623" s="14"/>
      <c r="CS1623" s="14"/>
      <c r="CT1623" s="14"/>
      <c r="CU1623" s="14"/>
      <c r="CV1623" s="14"/>
      <c r="CW1623" s="14"/>
      <c r="CX1623" s="14"/>
      <c r="CY1623" s="14"/>
      <c r="CZ1623" s="14"/>
      <c r="DA1623" s="14"/>
      <c r="DB1623" s="14"/>
      <c r="DC1623" s="14"/>
      <c r="DD1623" s="14"/>
      <c r="DE1623" s="19" t="s">
        <v>217</v>
      </c>
      <c r="DF1623" s="19" t="s">
        <v>274</v>
      </c>
      <c r="DG1623" s="18"/>
      <c r="DH1623" s="16" t="s">
        <v>218</v>
      </c>
      <c r="DI1623" s="17">
        <v>46071.600902777776</v>
      </c>
      <c r="DJ1623" s="16" t="s">
        <v>218</v>
      </c>
      <c r="DK1623" s="17">
        <v>46071.600902777776</v>
      </c>
      <c r="DL1623" s="26" t="s">
        <v>224</v>
      </c>
      <c r="DM1623" s="13" t="s">
        <v>185</v>
      </c>
      <c r="DN1623" s="13" t="s">
        <v>21601</v>
      </c>
      <c r="DO1623" s="13" t="s">
        <v>185</v>
      </c>
      <c r="DP1623" s="13" t="s">
        <v>21602</v>
      </c>
      <c r="DQ1623" s="14"/>
      <c r="DR1623" s="14"/>
      <c r="DS1623" s="14"/>
      <c r="DT1623" s="14"/>
      <c r="DU1623" s="14"/>
      <c r="DV1623" s="14"/>
      <c r="DW1623" s="14"/>
      <c r="DX1623" s="14"/>
      <c r="DY1623" s="14"/>
      <c r="DZ1623" s="14"/>
      <c r="EA1623" s="14"/>
      <c r="EB1623" s="14"/>
      <c r="EC1623" s="14"/>
      <c r="ED1623" s="14"/>
      <c r="EE1623" s="14"/>
      <c r="EF1623" s="14"/>
      <c r="EG1623" s="14"/>
      <c r="EH1623" s="14"/>
      <c r="EI1623" s="19" t="s">
        <v>217</v>
      </c>
      <c r="EJ1623" s="16" t="s">
        <v>218</v>
      </c>
      <c r="EK1623" s="17">
        <v>46078.55849537037</v>
      </c>
      <c r="EL1623" s="26" t="s">
        <v>233</v>
      </c>
      <c r="EM1623" s="14"/>
      <c r="EN1623" s="14"/>
      <c r="EO1623" s="14"/>
      <c r="EP1623" s="14"/>
      <c r="EQ1623" s="14"/>
      <c r="ER1623" s="14"/>
      <c r="ES1623" s="14"/>
      <c r="ET1623" s="14"/>
      <c r="EU1623" s="14"/>
      <c r="EV1623" s="14"/>
      <c r="EW1623" s="14"/>
      <c r="EX1623" s="14"/>
      <c r="EY1623" s="14"/>
      <c r="EZ1623" s="14"/>
      <c r="FA1623" s="14"/>
      <c r="FB1623" s="14"/>
      <c r="FC1623" s="14"/>
      <c r="FD1623" s="14"/>
      <c r="FE1623" s="14"/>
      <c r="FF1623" s="14"/>
      <c r="FG1623" s="14"/>
      <c r="FH1623" s="14"/>
      <c r="FI1623" s="19" t="s">
        <v>217</v>
      </c>
      <c r="FJ1623" s="19" t="s">
        <v>217</v>
      </c>
      <c r="FK1623" s="18"/>
      <c r="FL1623" s="14"/>
      <c r="FM1623" s="14"/>
      <c r="FN1623" s="19" t="s">
        <v>234</v>
      </c>
      <c r="FO1623" s="18"/>
      <c r="FP1623" s="13" t="s">
        <v>21601</v>
      </c>
      <c r="FQ1623" s="13" t="s">
        <v>21603</v>
      </c>
      <c r="FR1623" s="13" t="s">
        <v>21597</v>
      </c>
      <c r="FS1623" s="14"/>
      <c r="FT1623" s="14"/>
      <c r="FU1623" s="14" t="str">
        <f t="shared" si="20"/>
        <v>Base de Dados_Images/15-FIT-105-B02.Imagem do Equipamento-.181709.jpg</v>
      </c>
      <c r="FV1623" s="20"/>
      <c r="FW1623" s="20"/>
    </row>
    <row r="1624" ht="15.75" hidden="1" customHeight="1">
      <c r="A1624" s="10" t="s">
        <v>21143</v>
      </c>
      <c r="B1624" s="10" t="s">
        <v>21144</v>
      </c>
      <c r="C1624" s="10" t="s">
        <v>264</v>
      </c>
      <c r="D1624" s="10" t="s">
        <v>21604</v>
      </c>
      <c r="E1624" s="11" t="s">
        <v>21461</v>
      </c>
      <c r="F1624" s="26" t="s">
        <v>184</v>
      </c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/>
      <c r="AU1624" s="14"/>
      <c r="AV1624" s="14"/>
      <c r="AW1624" s="14"/>
      <c r="AX1624" s="14"/>
      <c r="AY1624" s="14"/>
      <c r="AZ1624" s="14"/>
      <c r="BA1624" s="14"/>
      <c r="BB1624" s="14"/>
      <c r="BC1624" s="14"/>
      <c r="BD1624" s="14"/>
      <c r="BE1624" s="14"/>
      <c r="BF1624" s="14"/>
      <c r="BG1624" s="14"/>
      <c r="BH1624" s="14"/>
      <c r="BI1624" s="14"/>
      <c r="BJ1624" s="14"/>
      <c r="BK1624" s="14"/>
      <c r="BL1624" s="14"/>
      <c r="BM1624" s="14"/>
      <c r="BN1624" s="14"/>
      <c r="BO1624" s="14"/>
      <c r="BP1624" s="14"/>
      <c r="BQ1624" s="14"/>
      <c r="BR1624" s="14"/>
      <c r="BS1624" s="19" t="s">
        <v>217</v>
      </c>
      <c r="BT1624" s="19" t="s">
        <v>217</v>
      </c>
      <c r="BU1624" s="18"/>
      <c r="BV1624" s="19" t="s">
        <v>217</v>
      </c>
      <c r="BW1624" s="18"/>
      <c r="BX1624" s="19" t="s">
        <v>217</v>
      </c>
      <c r="BY1624" s="18"/>
      <c r="BZ1624" s="26" t="s">
        <v>219</v>
      </c>
      <c r="CA1624" s="14"/>
      <c r="CB1624" s="14"/>
      <c r="CC1624" s="14"/>
      <c r="CD1624" s="14"/>
      <c r="CE1624" s="14"/>
      <c r="CF1624" s="14"/>
      <c r="CG1624" s="14"/>
      <c r="CH1624" s="14"/>
      <c r="CI1624" s="14"/>
      <c r="CJ1624" s="14"/>
      <c r="CK1624" s="14"/>
      <c r="CL1624" s="14"/>
      <c r="CM1624" s="14"/>
      <c r="CN1624" s="14"/>
      <c r="CO1624" s="14"/>
      <c r="CP1624" s="14"/>
      <c r="CQ1624" s="14"/>
      <c r="CR1624" s="14"/>
      <c r="CS1624" s="14"/>
      <c r="CT1624" s="14"/>
      <c r="CU1624" s="14"/>
      <c r="CV1624" s="14"/>
      <c r="CW1624" s="14"/>
      <c r="CX1624" s="14"/>
      <c r="CY1624" s="14"/>
      <c r="CZ1624" s="14"/>
      <c r="DA1624" s="14"/>
      <c r="DB1624" s="14"/>
      <c r="DC1624" s="14"/>
      <c r="DD1624" s="14"/>
      <c r="DE1624" s="19" t="s">
        <v>217</v>
      </c>
      <c r="DF1624" s="19" t="s">
        <v>274</v>
      </c>
      <c r="DG1624" s="18"/>
      <c r="DH1624" s="19" t="s">
        <v>217</v>
      </c>
      <c r="DI1624" s="18"/>
      <c r="DJ1624" s="19" t="s">
        <v>217</v>
      </c>
      <c r="DK1624" s="18"/>
      <c r="DL1624" s="26" t="s">
        <v>224</v>
      </c>
      <c r="DM1624" s="14"/>
      <c r="DN1624" s="14"/>
      <c r="DO1624" s="14"/>
      <c r="DP1624" s="14"/>
      <c r="DQ1624" s="14"/>
      <c r="DR1624" s="14"/>
      <c r="DS1624" s="14"/>
      <c r="DT1624" s="14"/>
      <c r="DU1624" s="14"/>
      <c r="DV1624" s="14"/>
      <c r="DW1624" s="14"/>
      <c r="DX1624" s="14"/>
      <c r="DY1624" s="14"/>
      <c r="DZ1624" s="14"/>
      <c r="EA1624" s="14"/>
      <c r="EB1624" s="14"/>
      <c r="EC1624" s="14"/>
      <c r="ED1624" s="14"/>
      <c r="EE1624" s="14"/>
      <c r="EF1624" s="14"/>
      <c r="EG1624" s="14"/>
      <c r="EH1624" s="14"/>
      <c r="EI1624" s="19" t="s">
        <v>217</v>
      </c>
      <c r="EJ1624" s="19" t="s">
        <v>217</v>
      </c>
      <c r="EK1624" s="18"/>
      <c r="EL1624" s="26" t="s">
        <v>233</v>
      </c>
      <c r="EM1624" s="14"/>
      <c r="EN1624" s="14"/>
      <c r="EO1624" s="14"/>
      <c r="EP1624" s="14"/>
      <c r="EQ1624" s="14"/>
      <c r="ER1624" s="14"/>
      <c r="ES1624" s="14"/>
      <c r="ET1624" s="14"/>
      <c r="EU1624" s="14"/>
      <c r="EV1624" s="14"/>
      <c r="EW1624" s="14"/>
      <c r="EX1624" s="14"/>
      <c r="EY1624" s="14"/>
      <c r="EZ1624" s="14"/>
      <c r="FA1624" s="14"/>
      <c r="FB1624" s="14"/>
      <c r="FC1624" s="14"/>
      <c r="FD1624" s="14"/>
      <c r="FE1624" s="14"/>
      <c r="FF1624" s="14"/>
      <c r="FG1624" s="14"/>
      <c r="FH1624" s="14"/>
      <c r="FI1624" s="19" t="s">
        <v>217</v>
      </c>
      <c r="FJ1624" s="19" t="s">
        <v>217</v>
      </c>
      <c r="FK1624" s="18"/>
      <c r="FL1624" s="14"/>
      <c r="FM1624" s="14"/>
      <c r="FN1624" s="19" t="s">
        <v>234</v>
      </c>
      <c r="FO1624" s="18"/>
      <c r="FP1624" s="20"/>
      <c r="FQ1624" s="14"/>
      <c r="FR1624" s="14"/>
      <c r="FS1624" s="14"/>
      <c r="FT1624" s="14"/>
      <c r="FU1624" s="14" t="str">
        <f t="shared" si="20"/>
        <v/>
      </c>
      <c r="FV1624" s="20"/>
      <c r="FW1624" s="20"/>
    </row>
    <row r="1625" ht="15.75" hidden="1" customHeight="1">
      <c r="A1625" s="10" t="s">
        <v>21143</v>
      </c>
      <c r="B1625" s="10" t="s">
        <v>21144</v>
      </c>
      <c r="C1625" s="10" t="s">
        <v>264</v>
      </c>
      <c r="D1625" s="10" t="s">
        <v>21605</v>
      </c>
      <c r="E1625" s="11" t="s">
        <v>21573</v>
      </c>
      <c r="F1625" s="26" t="s">
        <v>184</v>
      </c>
      <c r="G1625" s="13" t="s">
        <v>185</v>
      </c>
      <c r="H1625" s="13" t="s">
        <v>21606</v>
      </c>
      <c r="I1625" s="13" t="s">
        <v>185</v>
      </c>
      <c r="J1625" s="13" t="s">
        <v>21607</v>
      </c>
      <c r="K1625" s="13" t="s">
        <v>185</v>
      </c>
      <c r="L1625" s="13" t="s">
        <v>21608</v>
      </c>
      <c r="M1625" s="13" t="s">
        <v>185</v>
      </c>
      <c r="N1625" s="13" t="s">
        <v>21609</v>
      </c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/>
      <c r="AU1625" s="14"/>
      <c r="AV1625" s="14"/>
      <c r="AW1625" s="14"/>
      <c r="AX1625" s="14"/>
      <c r="AY1625" s="14"/>
      <c r="AZ1625" s="14"/>
      <c r="BA1625" s="14"/>
      <c r="BB1625" s="14"/>
      <c r="BC1625" s="14"/>
      <c r="BD1625" s="14"/>
      <c r="BE1625" s="14"/>
      <c r="BF1625" s="14"/>
      <c r="BG1625" s="14"/>
      <c r="BH1625" s="14"/>
      <c r="BI1625" s="14"/>
      <c r="BJ1625" s="14"/>
      <c r="BK1625" s="14"/>
      <c r="BL1625" s="14"/>
      <c r="BM1625" s="14"/>
      <c r="BN1625" s="14"/>
      <c r="BO1625" s="14"/>
      <c r="BP1625" s="14"/>
      <c r="BQ1625" s="14"/>
      <c r="BR1625" s="14"/>
      <c r="BS1625" s="19" t="s">
        <v>217</v>
      </c>
      <c r="BT1625" s="16" t="s">
        <v>218</v>
      </c>
      <c r="BU1625" s="17">
        <v>46044.38445601852</v>
      </c>
      <c r="BV1625" s="16" t="s">
        <v>218</v>
      </c>
      <c r="BW1625" s="17">
        <v>46044.3849537037</v>
      </c>
      <c r="BX1625" s="16" t="s">
        <v>218</v>
      </c>
      <c r="BY1625" s="17">
        <v>46044.3849537037</v>
      </c>
      <c r="BZ1625" s="26" t="s">
        <v>219</v>
      </c>
      <c r="CA1625" s="13"/>
      <c r="CB1625" s="13" t="s">
        <v>21610</v>
      </c>
      <c r="CC1625" s="13" t="s">
        <v>185</v>
      </c>
      <c r="CD1625" s="13" t="s">
        <v>21611</v>
      </c>
      <c r="CE1625" s="13" t="s">
        <v>405</v>
      </c>
      <c r="CF1625" s="13" t="s">
        <v>21612</v>
      </c>
      <c r="CG1625" s="14"/>
      <c r="CH1625" s="14"/>
      <c r="CI1625" s="14"/>
      <c r="CJ1625" s="14"/>
      <c r="CK1625" s="14"/>
      <c r="CL1625" s="14"/>
      <c r="CM1625" s="14"/>
      <c r="CN1625" s="14"/>
      <c r="CO1625" s="14"/>
      <c r="CP1625" s="14"/>
      <c r="CQ1625" s="14"/>
      <c r="CR1625" s="14"/>
      <c r="CS1625" s="14"/>
      <c r="CT1625" s="14"/>
      <c r="CU1625" s="14"/>
      <c r="CV1625" s="14"/>
      <c r="CW1625" s="14"/>
      <c r="CX1625" s="14"/>
      <c r="CY1625" s="14"/>
      <c r="CZ1625" s="14"/>
      <c r="DA1625" s="14"/>
      <c r="DB1625" s="14"/>
      <c r="DC1625" s="14"/>
      <c r="DD1625" s="14"/>
      <c r="DE1625" s="16" t="s">
        <v>218</v>
      </c>
      <c r="DF1625" s="19" t="s">
        <v>274</v>
      </c>
      <c r="DG1625" s="18"/>
      <c r="DH1625" s="16" t="s">
        <v>217</v>
      </c>
      <c r="DI1625" s="17"/>
      <c r="DJ1625" s="16" t="s">
        <v>217</v>
      </c>
      <c r="DK1625" s="17"/>
      <c r="DL1625" s="26" t="s">
        <v>224</v>
      </c>
      <c r="DM1625" s="13" t="s">
        <v>405</v>
      </c>
      <c r="DN1625" s="13" t="s">
        <v>21613</v>
      </c>
      <c r="DO1625" s="13" t="s">
        <v>405</v>
      </c>
      <c r="DP1625" s="13" t="s">
        <v>21614</v>
      </c>
      <c r="DQ1625" s="14"/>
      <c r="DR1625" s="14"/>
      <c r="DS1625" s="14"/>
      <c r="DT1625" s="14"/>
      <c r="DU1625" s="14"/>
      <c r="DV1625" s="14"/>
      <c r="DW1625" s="14"/>
      <c r="DX1625" s="14"/>
      <c r="DY1625" s="14"/>
      <c r="DZ1625" s="14"/>
      <c r="EA1625" s="14"/>
      <c r="EB1625" s="14"/>
      <c r="EC1625" s="14"/>
      <c r="ED1625" s="14"/>
      <c r="EE1625" s="14"/>
      <c r="EF1625" s="14"/>
      <c r="EG1625" s="14"/>
      <c r="EH1625" s="14"/>
      <c r="EI1625" s="16" t="s">
        <v>218</v>
      </c>
      <c r="EJ1625" s="16" t="s">
        <v>217</v>
      </c>
      <c r="EK1625" s="17"/>
      <c r="EL1625" s="26" t="s">
        <v>233</v>
      </c>
      <c r="EM1625" s="14"/>
      <c r="EN1625" s="14"/>
      <c r="EO1625" s="14"/>
      <c r="EP1625" s="14"/>
      <c r="EQ1625" s="14"/>
      <c r="ER1625" s="14"/>
      <c r="ES1625" s="14"/>
      <c r="ET1625" s="14"/>
      <c r="EU1625" s="14"/>
      <c r="EV1625" s="14"/>
      <c r="EW1625" s="14"/>
      <c r="EX1625" s="14"/>
      <c r="EY1625" s="14"/>
      <c r="EZ1625" s="14"/>
      <c r="FA1625" s="14"/>
      <c r="FB1625" s="14"/>
      <c r="FC1625" s="14"/>
      <c r="FD1625" s="14"/>
      <c r="FE1625" s="14"/>
      <c r="FF1625" s="14"/>
      <c r="FG1625" s="14"/>
      <c r="FH1625" s="14"/>
      <c r="FI1625" s="19" t="s">
        <v>217</v>
      </c>
      <c r="FJ1625" s="19" t="s">
        <v>217</v>
      </c>
      <c r="FK1625" s="18"/>
      <c r="FL1625" s="14"/>
      <c r="FM1625" s="14"/>
      <c r="FN1625" s="19" t="s">
        <v>234</v>
      </c>
      <c r="FO1625" s="18"/>
      <c r="FP1625" s="13" t="s">
        <v>21613</v>
      </c>
      <c r="FQ1625" s="13" t="s">
        <v>21615</v>
      </c>
      <c r="FR1625" s="13" t="s">
        <v>21616</v>
      </c>
      <c r="FS1625" s="14"/>
      <c r="FT1625" s="14"/>
      <c r="FU1625" s="14" t="str">
        <f t="shared" si="20"/>
        <v>Base de Dados_Images/15-LIT-570-B01.Imagem do Equipamento-.115605.jpg</v>
      </c>
      <c r="FV1625" s="20"/>
      <c r="FW1625" s="20"/>
    </row>
    <row r="1626" ht="15.75" hidden="1" customHeight="1">
      <c r="A1626" s="10" t="s">
        <v>21143</v>
      </c>
      <c r="B1626" s="10" t="s">
        <v>21144</v>
      </c>
      <c r="C1626" s="10" t="s">
        <v>264</v>
      </c>
      <c r="D1626" s="10" t="s">
        <v>21617</v>
      </c>
      <c r="E1626" s="11" t="s">
        <v>21618</v>
      </c>
      <c r="F1626" s="26" t="s">
        <v>184</v>
      </c>
      <c r="G1626" s="13" t="s">
        <v>690</v>
      </c>
      <c r="H1626" s="13" t="s">
        <v>21619</v>
      </c>
      <c r="I1626" s="13" t="s">
        <v>690</v>
      </c>
      <c r="J1626" s="13" t="s">
        <v>21620</v>
      </c>
      <c r="K1626" s="13" t="s">
        <v>690</v>
      </c>
      <c r="L1626" s="13" t="s">
        <v>21620</v>
      </c>
      <c r="M1626" s="13" t="s">
        <v>690</v>
      </c>
      <c r="N1626" s="13" t="s">
        <v>21621</v>
      </c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/>
      <c r="AU1626" s="14"/>
      <c r="AV1626" s="14"/>
      <c r="AW1626" s="14"/>
      <c r="AX1626" s="14"/>
      <c r="AY1626" s="14"/>
      <c r="AZ1626" s="14"/>
      <c r="BA1626" s="14"/>
      <c r="BB1626" s="14"/>
      <c r="BC1626" s="14"/>
      <c r="BD1626" s="14"/>
      <c r="BE1626" s="14"/>
      <c r="BF1626" s="14"/>
      <c r="BG1626" s="14"/>
      <c r="BH1626" s="14"/>
      <c r="BI1626" s="14"/>
      <c r="BJ1626" s="14"/>
      <c r="BK1626" s="14"/>
      <c r="BL1626" s="14"/>
      <c r="BM1626" s="14"/>
      <c r="BN1626" s="14"/>
      <c r="BO1626" s="14"/>
      <c r="BP1626" s="14"/>
      <c r="BQ1626" s="14"/>
      <c r="BR1626" s="14"/>
      <c r="BS1626" s="19" t="s">
        <v>217</v>
      </c>
      <c r="BT1626" s="16" t="s">
        <v>218</v>
      </c>
      <c r="BU1626" s="17">
        <v>46062.44395833334</v>
      </c>
      <c r="BV1626" s="16" t="s">
        <v>218</v>
      </c>
      <c r="BW1626" s="17">
        <v>46062.44399305555</v>
      </c>
      <c r="BX1626" s="16" t="s">
        <v>218</v>
      </c>
      <c r="BY1626" s="17">
        <v>46062.44399305555</v>
      </c>
      <c r="BZ1626" s="26" t="s">
        <v>219</v>
      </c>
      <c r="CA1626" s="13" t="s">
        <v>185</v>
      </c>
      <c r="CB1626" s="13" t="s">
        <v>21622</v>
      </c>
      <c r="CC1626" s="13" t="s">
        <v>690</v>
      </c>
      <c r="CD1626" s="13" t="s">
        <v>21623</v>
      </c>
      <c r="CE1626" s="13" t="s">
        <v>185</v>
      </c>
      <c r="CF1626" s="13" t="s">
        <v>21624</v>
      </c>
      <c r="CG1626" s="14"/>
      <c r="CH1626" s="14"/>
      <c r="CI1626" s="14"/>
      <c r="CJ1626" s="14"/>
      <c r="CK1626" s="14"/>
      <c r="CL1626" s="14"/>
      <c r="CM1626" s="14"/>
      <c r="CN1626" s="14"/>
      <c r="CO1626" s="14"/>
      <c r="CP1626" s="14"/>
      <c r="CQ1626" s="14"/>
      <c r="CR1626" s="14"/>
      <c r="CS1626" s="14"/>
      <c r="CT1626" s="14"/>
      <c r="CU1626" s="14"/>
      <c r="CV1626" s="14"/>
      <c r="CW1626" s="14"/>
      <c r="CX1626" s="14"/>
      <c r="CY1626" s="14"/>
      <c r="CZ1626" s="14"/>
      <c r="DA1626" s="14"/>
      <c r="DB1626" s="14"/>
      <c r="DC1626" s="14"/>
      <c r="DD1626" s="14"/>
      <c r="DE1626" s="19" t="s">
        <v>217</v>
      </c>
      <c r="DF1626" s="19" t="s">
        <v>274</v>
      </c>
      <c r="DG1626" s="18"/>
      <c r="DH1626" s="16" t="s">
        <v>218</v>
      </c>
      <c r="DI1626" s="17">
        <v>46071.594456018516</v>
      </c>
      <c r="DJ1626" s="16" t="s">
        <v>218</v>
      </c>
      <c r="DK1626" s="17">
        <v>46071.594456018516</v>
      </c>
      <c r="DL1626" s="26" t="s">
        <v>224</v>
      </c>
      <c r="DM1626" s="13" t="s">
        <v>690</v>
      </c>
      <c r="DN1626" s="13" t="s">
        <v>21625</v>
      </c>
      <c r="DO1626" s="13" t="s">
        <v>690</v>
      </c>
      <c r="DP1626" s="13" t="s">
        <v>21626</v>
      </c>
      <c r="DQ1626" s="14"/>
      <c r="DR1626" s="14"/>
      <c r="DS1626" s="14"/>
      <c r="DT1626" s="14"/>
      <c r="DU1626" s="14"/>
      <c r="DV1626" s="14"/>
      <c r="DW1626" s="14"/>
      <c r="DX1626" s="14"/>
      <c r="DY1626" s="14"/>
      <c r="DZ1626" s="14"/>
      <c r="EA1626" s="14"/>
      <c r="EB1626" s="14"/>
      <c r="EC1626" s="14"/>
      <c r="ED1626" s="14"/>
      <c r="EE1626" s="14"/>
      <c r="EF1626" s="14"/>
      <c r="EG1626" s="14"/>
      <c r="EH1626" s="14"/>
      <c r="EI1626" s="19" t="s">
        <v>217</v>
      </c>
      <c r="EJ1626" s="16" t="s">
        <v>218</v>
      </c>
      <c r="EK1626" s="17">
        <v>46078.5925462963</v>
      </c>
      <c r="EL1626" s="26" t="s">
        <v>233</v>
      </c>
      <c r="EM1626" s="14"/>
      <c r="EN1626" s="14"/>
      <c r="EO1626" s="14"/>
      <c r="EP1626" s="14"/>
      <c r="EQ1626" s="14"/>
      <c r="ER1626" s="14"/>
      <c r="ES1626" s="14"/>
      <c r="ET1626" s="14"/>
      <c r="EU1626" s="14"/>
      <c r="EV1626" s="14"/>
      <c r="EW1626" s="14"/>
      <c r="EX1626" s="14"/>
      <c r="EY1626" s="14"/>
      <c r="EZ1626" s="14"/>
      <c r="FA1626" s="14"/>
      <c r="FB1626" s="14"/>
      <c r="FC1626" s="14"/>
      <c r="FD1626" s="14"/>
      <c r="FE1626" s="14"/>
      <c r="FF1626" s="14"/>
      <c r="FG1626" s="14"/>
      <c r="FH1626" s="14"/>
      <c r="FI1626" s="19" t="s">
        <v>217</v>
      </c>
      <c r="FJ1626" s="19" t="s">
        <v>217</v>
      </c>
      <c r="FK1626" s="18"/>
      <c r="FL1626" s="14"/>
      <c r="FM1626" s="14"/>
      <c r="FN1626" s="19" t="s">
        <v>234</v>
      </c>
      <c r="FO1626" s="18"/>
      <c r="FP1626" s="13" t="s">
        <v>21625</v>
      </c>
      <c r="FQ1626" s="14"/>
      <c r="FR1626" s="14"/>
      <c r="FS1626" s="14"/>
      <c r="FT1626" s="14"/>
      <c r="FU1626" s="14" t="str">
        <f t="shared" si="20"/>
        <v/>
      </c>
      <c r="FV1626" s="13" t="s">
        <v>740</v>
      </c>
      <c r="FW1626" s="13" t="s">
        <v>21627</v>
      </c>
    </row>
    <row r="1627" ht="15.75" hidden="1" customHeight="1">
      <c r="A1627" s="10" t="s">
        <v>21143</v>
      </c>
      <c r="B1627" s="10" t="s">
        <v>21144</v>
      </c>
      <c r="C1627" s="10" t="s">
        <v>264</v>
      </c>
      <c r="D1627" s="10" t="s">
        <v>21628</v>
      </c>
      <c r="E1627" s="11" t="s">
        <v>21618</v>
      </c>
      <c r="F1627" s="26" t="s">
        <v>184</v>
      </c>
      <c r="G1627" s="13" t="s">
        <v>690</v>
      </c>
      <c r="H1627" s="13" t="s">
        <v>21629</v>
      </c>
      <c r="I1627" s="13" t="s">
        <v>690</v>
      </c>
      <c r="J1627" s="13" t="s">
        <v>21630</v>
      </c>
      <c r="K1627" s="13" t="s">
        <v>690</v>
      </c>
      <c r="L1627" s="13" t="s">
        <v>21631</v>
      </c>
      <c r="M1627" s="13" t="s">
        <v>690</v>
      </c>
      <c r="N1627" s="13" t="s">
        <v>21631</v>
      </c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/>
      <c r="AU1627" s="14"/>
      <c r="AV1627" s="14"/>
      <c r="AW1627" s="14"/>
      <c r="AX1627" s="14"/>
      <c r="AY1627" s="14"/>
      <c r="AZ1627" s="14"/>
      <c r="BA1627" s="14"/>
      <c r="BB1627" s="14"/>
      <c r="BC1627" s="14"/>
      <c r="BD1627" s="14"/>
      <c r="BE1627" s="14"/>
      <c r="BF1627" s="14"/>
      <c r="BG1627" s="14"/>
      <c r="BH1627" s="14"/>
      <c r="BI1627" s="14"/>
      <c r="BJ1627" s="14"/>
      <c r="BK1627" s="14"/>
      <c r="BL1627" s="14"/>
      <c r="BM1627" s="14"/>
      <c r="BN1627" s="14"/>
      <c r="BO1627" s="14"/>
      <c r="BP1627" s="14"/>
      <c r="BQ1627" s="14"/>
      <c r="BR1627" s="14"/>
      <c r="BS1627" s="19" t="s">
        <v>217</v>
      </c>
      <c r="BT1627" s="16" t="s">
        <v>218</v>
      </c>
      <c r="BU1627" s="17">
        <v>46062.44666666666</v>
      </c>
      <c r="BV1627" s="16" t="s">
        <v>218</v>
      </c>
      <c r="BW1627" s="17">
        <v>46062.44665509259</v>
      </c>
      <c r="BX1627" s="16" t="s">
        <v>218</v>
      </c>
      <c r="BY1627" s="17">
        <v>46062.44666666666</v>
      </c>
      <c r="BZ1627" s="26" t="s">
        <v>219</v>
      </c>
      <c r="CA1627" s="13" t="s">
        <v>185</v>
      </c>
      <c r="CB1627" s="13" t="s">
        <v>21632</v>
      </c>
      <c r="CC1627" s="13" t="s">
        <v>690</v>
      </c>
      <c r="CD1627" s="13" t="s">
        <v>21633</v>
      </c>
      <c r="CE1627" s="13" t="s">
        <v>185</v>
      </c>
      <c r="CF1627" s="13" t="s">
        <v>21634</v>
      </c>
      <c r="CG1627" s="14"/>
      <c r="CH1627" s="14"/>
      <c r="CI1627" s="14"/>
      <c r="CJ1627" s="14"/>
      <c r="CK1627" s="14"/>
      <c r="CL1627" s="14"/>
      <c r="CM1627" s="14"/>
      <c r="CN1627" s="14"/>
      <c r="CO1627" s="14"/>
      <c r="CP1627" s="14"/>
      <c r="CQ1627" s="14"/>
      <c r="CR1627" s="14"/>
      <c r="CS1627" s="14"/>
      <c r="CT1627" s="14"/>
      <c r="CU1627" s="14"/>
      <c r="CV1627" s="14"/>
      <c r="CW1627" s="14"/>
      <c r="CX1627" s="14"/>
      <c r="CY1627" s="14"/>
      <c r="CZ1627" s="14"/>
      <c r="DA1627" s="14"/>
      <c r="DB1627" s="14"/>
      <c r="DC1627" s="14"/>
      <c r="DD1627" s="14"/>
      <c r="DE1627" s="19" t="s">
        <v>217</v>
      </c>
      <c r="DF1627" s="19" t="s">
        <v>274</v>
      </c>
      <c r="DG1627" s="18"/>
      <c r="DH1627" s="16" t="s">
        <v>218</v>
      </c>
      <c r="DI1627" s="17">
        <v>46071.59501157407</v>
      </c>
      <c r="DJ1627" s="16" t="s">
        <v>218</v>
      </c>
      <c r="DK1627" s="17">
        <v>46071.59501157407</v>
      </c>
      <c r="DL1627" s="26" t="s">
        <v>224</v>
      </c>
      <c r="DM1627" s="13" t="s">
        <v>690</v>
      </c>
      <c r="DN1627" s="13" t="s">
        <v>21635</v>
      </c>
      <c r="DO1627" s="13" t="s">
        <v>690</v>
      </c>
      <c r="DP1627" s="13" t="s">
        <v>21636</v>
      </c>
      <c r="DQ1627" s="14"/>
      <c r="DR1627" s="14"/>
      <c r="DS1627" s="14"/>
      <c r="DT1627" s="14"/>
      <c r="DU1627" s="14"/>
      <c r="DV1627" s="14"/>
      <c r="DW1627" s="14"/>
      <c r="DX1627" s="14"/>
      <c r="DY1627" s="14"/>
      <c r="DZ1627" s="14"/>
      <c r="EA1627" s="14"/>
      <c r="EB1627" s="14"/>
      <c r="EC1627" s="14"/>
      <c r="ED1627" s="14"/>
      <c r="EE1627" s="14"/>
      <c r="EF1627" s="14"/>
      <c r="EG1627" s="14"/>
      <c r="EH1627" s="14"/>
      <c r="EI1627" s="19" t="s">
        <v>217</v>
      </c>
      <c r="EJ1627" s="16" t="s">
        <v>218</v>
      </c>
      <c r="EK1627" s="17">
        <v>46078.59275462963</v>
      </c>
      <c r="EL1627" s="26" t="s">
        <v>233</v>
      </c>
      <c r="EM1627" s="14"/>
      <c r="EN1627" s="14"/>
      <c r="EO1627" s="14"/>
      <c r="EP1627" s="14"/>
      <c r="EQ1627" s="14"/>
      <c r="ER1627" s="14"/>
      <c r="ES1627" s="14"/>
      <c r="ET1627" s="14"/>
      <c r="EU1627" s="14"/>
      <c r="EV1627" s="14"/>
      <c r="EW1627" s="14"/>
      <c r="EX1627" s="14"/>
      <c r="EY1627" s="14"/>
      <c r="EZ1627" s="14"/>
      <c r="FA1627" s="14"/>
      <c r="FB1627" s="14"/>
      <c r="FC1627" s="14"/>
      <c r="FD1627" s="14"/>
      <c r="FE1627" s="14"/>
      <c r="FF1627" s="14"/>
      <c r="FG1627" s="14"/>
      <c r="FH1627" s="14"/>
      <c r="FI1627" s="19" t="s">
        <v>217</v>
      </c>
      <c r="FJ1627" s="19" t="s">
        <v>217</v>
      </c>
      <c r="FK1627" s="18"/>
      <c r="FL1627" s="14"/>
      <c r="FM1627" s="14"/>
      <c r="FN1627" s="19" t="s">
        <v>234</v>
      </c>
      <c r="FO1627" s="18"/>
      <c r="FP1627" s="13" t="s">
        <v>21635</v>
      </c>
      <c r="FQ1627" s="14"/>
      <c r="FR1627" s="14"/>
      <c r="FS1627" s="14"/>
      <c r="FT1627" s="14"/>
      <c r="FU1627" s="14" t="str">
        <f t="shared" si="20"/>
        <v/>
      </c>
      <c r="FV1627" s="13" t="s">
        <v>740</v>
      </c>
      <c r="FW1627" s="13" t="s">
        <v>21637</v>
      </c>
    </row>
    <row r="1628" ht="15.75" hidden="1" customHeight="1">
      <c r="A1628" s="10"/>
      <c r="B1628" s="10"/>
      <c r="C1628" s="10"/>
      <c r="D1628" s="10"/>
      <c r="E1628" s="11"/>
      <c r="F1628" s="26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/>
      <c r="AU1628" s="14"/>
      <c r="AV1628" s="14"/>
      <c r="AW1628" s="14"/>
      <c r="AX1628" s="14"/>
      <c r="AY1628" s="14"/>
      <c r="AZ1628" s="14"/>
      <c r="BA1628" s="14"/>
      <c r="BB1628" s="14"/>
      <c r="BC1628" s="14"/>
      <c r="BD1628" s="14"/>
      <c r="BE1628" s="14"/>
      <c r="BF1628" s="14"/>
      <c r="BG1628" s="14"/>
      <c r="BH1628" s="14"/>
      <c r="BI1628" s="14"/>
      <c r="BJ1628" s="14"/>
      <c r="BK1628" s="14"/>
      <c r="BL1628" s="14"/>
      <c r="BM1628" s="14"/>
      <c r="BN1628" s="14"/>
      <c r="BO1628" s="14"/>
      <c r="BP1628" s="14"/>
      <c r="BQ1628" s="14"/>
      <c r="BR1628" s="14"/>
      <c r="BS1628" s="19"/>
      <c r="BT1628" s="19"/>
      <c r="BU1628" s="18"/>
      <c r="BV1628" s="19"/>
      <c r="BW1628" s="18"/>
      <c r="BX1628" s="19"/>
      <c r="BY1628" s="18"/>
      <c r="BZ1628" s="26"/>
      <c r="CA1628" s="14"/>
      <c r="CB1628" s="14"/>
      <c r="CC1628" s="14"/>
      <c r="CD1628" s="14"/>
      <c r="CE1628" s="14"/>
      <c r="CF1628" s="14"/>
      <c r="CG1628" s="14"/>
      <c r="CH1628" s="14"/>
      <c r="CI1628" s="14"/>
      <c r="CJ1628" s="14"/>
      <c r="CK1628" s="14"/>
      <c r="CL1628" s="14"/>
      <c r="CM1628" s="14"/>
      <c r="CN1628" s="14"/>
      <c r="CO1628" s="14"/>
      <c r="CP1628" s="14"/>
      <c r="CQ1628" s="14"/>
      <c r="CR1628" s="14"/>
      <c r="CS1628" s="14"/>
      <c r="CT1628" s="14"/>
      <c r="CU1628" s="14"/>
      <c r="CV1628" s="14"/>
      <c r="CW1628" s="14"/>
      <c r="CX1628" s="14"/>
      <c r="CY1628" s="14"/>
      <c r="CZ1628" s="14"/>
      <c r="DA1628" s="14"/>
      <c r="DB1628" s="14"/>
      <c r="DC1628" s="14"/>
      <c r="DD1628" s="14"/>
      <c r="DE1628" s="19"/>
      <c r="DF1628" s="19"/>
      <c r="DG1628" s="18"/>
      <c r="DH1628" s="19"/>
      <c r="DI1628" s="18"/>
      <c r="DJ1628" s="19"/>
      <c r="DK1628" s="18"/>
      <c r="DL1628" s="26"/>
      <c r="DM1628" s="14"/>
      <c r="DN1628" s="14"/>
      <c r="DO1628" s="14"/>
      <c r="DP1628" s="14"/>
      <c r="DQ1628" s="14"/>
      <c r="DR1628" s="14"/>
      <c r="DS1628" s="14"/>
      <c r="DT1628" s="14"/>
      <c r="DU1628" s="14"/>
      <c r="DV1628" s="14"/>
      <c r="DW1628" s="14"/>
      <c r="DX1628" s="14"/>
      <c r="DY1628" s="14"/>
      <c r="DZ1628" s="14"/>
      <c r="EA1628" s="14"/>
      <c r="EB1628" s="14"/>
      <c r="EC1628" s="14"/>
      <c r="ED1628" s="14"/>
      <c r="EE1628" s="14"/>
      <c r="EF1628" s="14"/>
      <c r="EG1628" s="14"/>
      <c r="EH1628" s="14"/>
      <c r="EI1628" s="19"/>
      <c r="EJ1628" s="19"/>
      <c r="EK1628" s="18"/>
      <c r="EL1628" s="26"/>
      <c r="EM1628" s="14"/>
      <c r="EN1628" s="14"/>
      <c r="EO1628" s="14"/>
      <c r="EP1628" s="14"/>
      <c r="EQ1628" s="14"/>
      <c r="ER1628" s="14"/>
      <c r="ES1628" s="14"/>
      <c r="ET1628" s="14"/>
      <c r="EU1628" s="14"/>
      <c r="EV1628" s="14"/>
      <c r="EW1628" s="14"/>
      <c r="EX1628" s="14"/>
      <c r="EY1628" s="14"/>
      <c r="EZ1628" s="14"/>
      <c r="FA1628" s="14"/>
      <c r="FB1628" s="14"/>
      <c r="FC1628" s="14"/>
      <c r="FD1628" s="14"/>
      <c r="FE1628" s="14"/>
      <c r="FF1628" s="14"/>
      <c r="FG1628" s="14"/>
      <c r="FH1628" s="14"/>
      <c r="FI1628" s="19"/>
      <c r="FJ1628" s="19"/>
      <c r="FK1628" s="18"/>
      <c r="FL1628" s="14"/>
      <c r="FM1628" s="14"/>
      <c r="FN1628" s="19"/>
      <c r="FO1628" s="18"/>
      <c r="FP1628" s="13"/>
      <c r="FQ1628" s="14"/>
      <c r="FR1628" s="14"/>
      <c r="FS1628" s="14"/>
      <c r="FT1628" s="14"/>
      <c r="FU1628" s="14"/>
      <c r="FV1628" s="13"/>
      <c r="FW1628" s="13"/>
    </row>
    <row r="1629" ht="15.75" hidden="1" customHeight="1">
      <c r="A1629" s="10" t="s">
        <v>21143</v>
      </c>
      <c r="B1629" s="10" t="s">
        <v>21144</v>
      </c>
      <c r="C1629" s="10" t="s">
        <v>301</v>
      </c>
      <c r="D1629" s="10" t="s">
        <v>21638</v>
      </c>
      <c r="E1629" s="11" t="s">
        <v>21639</v>
      </c>
      <c r="F1629" s="26" t="s">
        <v>184</v>
      </c>
      <c r="G1629" s="13" t="s">
        <v>185</v>
      </c>
      <c r="H1629" s="13" t="s">
        <v>21640</v>
      </c>
      <c r="I1629" s="13" t="s">
        <v>185</v>
      </c>
      <c r="J1629" s="13" t="s">
        <v>21641</v>
      </c>
      <c r="K1629" s="13" t="s">
        <v>185</v>
      </c>
      <c r="L1629" s="13" t="s">
        <v>21642</v>
      </c>
      <c r="M1629" s="13" t="s">
        <v>185</v>
      </c>
      <c r="N1629" s="13" t="s">
        <v>21642</v>
      </c>
      <c r="O1629" s="13" t="s">
        <v>185</v>
      </c>
      <c r="P1629" s="13" t="s">
        <v>21643</v>
      </c>
      <c r="Q1629" s="13" t="s">
        <v>185</v>
      </c>
      <c r="R1629" s="13" t="s">
        <v>21644</v>
      </c>
      <c r="S1629" s="13" t="s">
        <v>185</v>
      </c>
      <c r="T1629" s="13" t="s">
        <v>21645</v>
      </c>
      <c r="U1629" s="13" t="s">
        <v>185</v>
      </c>
      <c r="V1629" s="13" t="s">
        <v>21646</v>
      </c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/>
      <c r="AU1629" s="14"/>
      <c r="AV1629" s="14"/>
      <c r="AW1629" s="14"/>
      <c r="AX1629" s="14"/>
      <c r="AY1629" s="14"/>
      <c r="AZ1629" s="14"/>
      <c r="BA1629" s="14"/>
      <c r="BB1629" s="14"/>
      <c r="BC1629" s="14"/>
      <c r="BD1629" s="14"/>
      <c r="BE1629" s="14"/>
      <c r="BF1629" s="14"/>
      <c r="BG1629" s="14"/>
      <c r="BH1629" s="14"/>
      <c r="BI1629" s="14"/>
      <c r="BJ1629" s="14"/>
      <c r="BK1629" s="14"/>
      <c r="BL1629" s="14"/>
      <c r="BM1629" s="14"/>
      <c r="BN1629" s="14"/>
      <c r="BO1629" s="14"/>
      <c r="BP1629" s="14"/>
      <c r="BQ1629" s="14"/>
      <c r="BR1629" s="14"/>
      <c r="BS1629" s="19" t="s">
        <v>217</v>
      </c>
      <c r="BT1629" s="19" t="s">
        <v>274</v>
      </c>
      <c r="BU1629" s="18"/>
      <c r="BV1629" s="16" t="s">
        <v>218</v>
      </c>
      <c r="BW1629" s="17">
        <v>46070.64083333333</v>
      </c>
      <c r="BX1629" s="16" t="s">
        <v>218</v>
      </c>
      <c r="BY1629" s="17">
        <v>46070.64083333333</v>
      </c>
      <c r="BZ1629" s="26" t="s">
        <v>219</v>
      </c>
      <c r="CA1629" s="13" t="s">
        <v>185</v>
      </c>
      <c r="CB1629" s="13" t="s">
        <v>21647</v>
      </c>
      <c r="CC1629" s="13" t="s">
        <v>690</v>
      </c>
      <c r="CD1629" s="13" t="s">
        <v>21648</v>
      </c>
      <c r="CE1629" s="14"/>
      <c r="CF1629" s="14"/>
      <c r="CG1629" s="14"/>
      <c r="CH1629" s="14"/>
      <c r="CI1629" s="14"/>
      <c r="CJ1629" s="14"/>
      <c r="CK1629" s="14"/>
      <c r="CL1629" s="14"/>
      <c r="CM1629" s="14"/>
      <c r="CN1629" s="14"/>
      <c r="CO1629" s="14"/>
      <c r="CP1629" s="14"/>
      <c r="CQ1629" s="14"/>
      <c r="CR1629" s="14"/>
      <c r="CS1629" s="14"/>
      <c r="CT1629" s="14"/>
      <c r="CU1629" s="14"/>
      <c r="CV1629" s="14"/>
      <c r="CW1629" s="14"/>
      <c r="CX1629" s="14"/>
      <c r="CY1629" s="14"/>
      <c r="CZ1629" s="14"/>
      <c r="DA1629" s="14"/>
      <c r="DB1629" s="14"/>
      <c r="DC1629" s="14"/>
      <c r="DD1629" s="14"/>
      <c r="DE1629" s="19" t="s">
        <v>217</v>
      </c>
      <c r="DF1629" s="19" t="s">
        <v>274</v>
      </c>
      <c r="DG1629" s="18"/>
      <c r="DH1629" s="16" t="s">
        <v>218</v>
      </c>
      <c r="DI1629" s="17">
        <v>46071.59327546296</v>
      </c>
      <c r="DJ1629" s="16" t="s">
        <v>218</v>
      </c>
      <c r="DK1629" s="17">
        <v>46071.59327546296</v>
      </c>
      <c r="DL1629" s="26" t="s">
        <v>224</v>
      </c>
      <c r="DM1629" s="13" t="s">
        <v>185</v>
      </c>
      <c r="DN1629" s="13" t="s">
        <v>21649</v>
      </c>
      <c r="DO1629" s="14"/>
      <c r="DP1629" s="14"/>
      <c r="DQ1629" s="14"/>
      <c r="DR1629" s="14"/>
      <c r="DS1629" s="14"/>
      <c r="DT1629" s="14"/>
      <c r="DU1629" s="14"/>
      <c r="DV1629" s="14"/>
      <c r="DW1629" s="14"/>
      <c r="DX1629" s="14"/>
      <c r="DY1629" s="14"/>
      <c r="DZ1629" s="14"/>
      <c r="EA1629" s="14"/>
      <c r="EB1629" s="14"/>
      <c r="EC1629" s="14"/>
      <c r="ED1629" s="14"/>
      <c r="EE1629" s="14"/>
      <c r="EF1629" s="14"/>
      <c r="EG1629" s="14"/>
      <c r="EH1629" s="14"/>
      <c r="EI1629" s="19" t="s">
        <v>217</v>
      </c>
      <c r="EJ1629" s="16" t="s">
        <v>218</v>
      </c>
      <c r="EK1629" s="17">
        <v>46095.60791666667</v>
      </c>
      <c r="EL1629" s="26" t="s">
        <v>233</v>
      </c>
      <c r="EM1629" s="14"/>
      <c r="EN1629" s="14"/>
      <c r="EO1629" s="14"/>
      <c r="EP1629" s="14"/>
      <c r="EQ1629" s="14"/>
      <c r="ER1629" s="14"/>
      <c r="ES1629" s="14"/>
      <c r="ET1629" s="14"/>
      <c r="EU1629" s="14"/>
      <c r="EV1629" s="14"/>
      <c r="EW1629" s="14"/>
      <c r="EX1629" s="14"/>
      <c r="EY1629" s="14"/>
      <c r="EZ1629" s="14"/>
      <c r="FA1629" s="14"/>
      <c r="FB1629" s="14"/>
      <c r="FC1629" s="14"/>
      <c r="FD1629" s="14"/>
      <c r="FE1629" s="14"/>
      <c r="FF1629" s="14"/>
      <c r="FG1629" s="14"/>
      <c r="FH1629" s="14"/>
      <c r="FI1629" s="19" t="s">
        <v>217</v>
      </c>
      <c r="FJ1629" s="19" t="s">
        <v>217</v>
      </c>
      <c r="FK1629" s="18"/>
      <c r="FL1629" s="14"/>
      <c r="FM1629" s="14"/>
      <c r="FN1629" s="19" t="s">
        <v>234</v>
      </c>
      <c r="FO1629" s="18"/>
      <c r="FP1629" s="13" t="s">
        <v>21649</v>
      </c>
      <c r="FQ1629" s="13" t="s">
        <v>21650</v>
      </c>
      <c r="FR1629" s="13" t="s">
        <v>21651</v>
      </c>
      <c r="FS1629" s="14"/>
      <c r="FT1629" s="14"/>
      <c r="FU1629" s="14" t="str">
        <f t="shared" ref="FU1629:FU1644" si="21">FQ1629</f>
        <v>Base de Dados_Images/15-KS-030-Y01.Imagem do Equipamento-.133828.jpg</v>
      </c>
      <c r="FV1629" s="20"/>
      <c r="FW1629" s="20"/>
    </row>
    <row r="1630" ht="15.75" hidden="1" customHeight="1">
      <c r="A1630" s="10" t="s">
        <v>21143</v>
      </c>
      <c r="B1630" s="10" t="s">
        <v>21144</v>
      </c>
      <c r="C1630" s="10" t="s">
        <v>301</v>
      </c>
      <c r="D1630" s="10" t="s">
        <v>21652</v>
      </c>
      <c r="E1630" s="22" t="s">
        <v>21653</v>
      </c>
      <c r="F1630" s="26" t="s">
        <v>184</v>
      </c>
      <c r="G1630" s="13" t="s">
        <v>185</v>
      </c>
      <c r="H1630" s="13" t="s">
        <v>21654</v>
      </c>
      <c r="I1630" s="13" t="s">
        <v>185</v>
      </c>
      <c r="J1630" s="13" t="s">
        <v>21655</v>
      </c>
      <c r="K1630" s="13" t="s">
        <v>185</v>
      </c>
      <c r="L1630" s="13" t="s">
        <v>21656</v>
      </c>
      <c r="M1630" s="13" t="s">
        <v>185</v>
      </c>
      <c r="N1630" s="13" t="s">
        <v>21657</v>
      </c>
      <c r="O1630" s="13" t="s">
        <v>185</v>
      </c>
      <c r="P1630" s="13" t="s">
        <v>21658</v>
      </c>
      <c r="Q1630" s="13" t="s">
        <v>185</v>
      </c>
      <c r="R1630" s="13" t="s">
        <v>21659</v>
      </c>
      <c r="S1630" s="13" t="s">
        <v>185</v>
      </c>
      <c r="T1630" s="13" t="s">
        <v>21660</v>
      </c>
      <c r="U1630" s="13" t="s">
        <v>185</v>
      </c>
      <c r="V1630" s="13" t="s">
        <v>21661</v>
      </c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/>
      <c r="AU1630" s="14"/>
      <c r="AV1630" s="14"/>
      <c r="AW1630" s="14"/>
      <c r="AX1630" s="14"/>
      <c r="AY1630" s="14"/>
      <c r="AZ1630" s="14"/>
      <c r="BA1630" s="14"/>
      <c r="BB1630" s="14"/>
      <c r="BC1630" s="14"/>
      <c r="BD1630" s="14"/>
      <c r="BE1630" s="14"/>
      <c r="BF1630" s="14"/>
      <c r="BG1630" s="14"/>
      <c r="BH1630" s="14"/>
      <c r="BI1630" s="14"/>
      <c r="BJ1630" s="14"/>
      <c r="BK1630" s="14"/>
      <c r="BL1630" s="14"/>
      <c r="BM1630" s="14"/>
      <c r="BN1630" s="14"/>
      <c r="BO1630" s="14"/>
      <c r="BP1630" s="14"/>
      <c r="BQ1630" s="14"/>
      <c r="BR1630" s="14"/>
      <c r="BS1630" s="19" t="s">
        <v>217</v>
      </c>
      <c r="BT1630" s="19" t="s">
        <v>274</v>
      </c>
      <c r="BU1630" s="18"/>
      <c r="BV1630" s="16" t="s">
        <v>218</v>
      </c>
      <c r="BW1630" s="17">
        <v>46065.444189814814</v>
      </c>
      <c r="BX1630" s="16" t="s">
        <v>218</v>
      </c>
      <c r="BY1630" s="17">
        <v>46065.444189814814</v>
      </c>
      <c r="BZ1630" s="26" t="s">
        <v>219</v>
      </c>
      <c r="CA1630" s="13" t="s">
        <v>185</v>
      </c>
      <c r="CB1630" s="13" t="s">
        <v>21662</v>
      </c>
      <c r="CC1630" s="13" t="s">
        <v>690</v>
      </c>
      <c r="CD1630" s="13" t="s">
        <v>21663</v>
      </c>
      <c r="CE1630" s="14"/>
      <c r="CF1630" s="14"/>
      <c r="CG1630" s="14"/>
      <c r="CH1630" s="14"/>
      <c r="CI1630" s="14"/>
      <c r="CJ1630" s="14"/>
      <c r="CK1630" s="14"/>
      <c r="CL1630" s="14"/>
      <c r="CM1630" s="14"/>
      <c r="CN1630" s="14"/>
      <c r="CO1630" s="14"/>
      <c r="CP1630" s="14"/>
      <c r="CQ1630" s="14"/>
      <c r="CR1630" s="14"/>
      <c r="CS1630" s="14"/>
      <c r="CT1630" s="14"/>
      <c r="CU1630" s="14"/>
      <c r="CV1630" s="14"/>
      <c r="CW1630" s="14"/>
      <c r="CX1630" s="14"/>
      <c r="CY1630" s="14"/>
      <c r="CZ1630" s="14"/>
      <c r="DA1630" s="14"/>
      <c r="DB1630" s="14"/>
      <c r="DC1630" s="14"/>
      <c r="DD1630" s="14"/>
      <c r="DE1630" s="19" t="s">
        <v>217</v>
      </c>
      <c r="DF1630" s="19" t="s">
        <v>274</v>
      </c>
      <c r="DG1630" s="18"/>
      <c r="DH1630" s="16" t="s">
        <v>218</v>
      </c>
      <c r="DI1630" s="17">
        <v>46071.59310185185</v>
      </c>
      <c r="DJ1630" s="16" t="s">
        <v>218</v>
      </c>
      <c r="DK1630" s="17">
        <v>46071.59310185185</v>
      </c>
      <c r="DL1630" s="26" t="s">
        <v>224</v>
      </c>
      <c r="DM1630" s="13" t="s">
        <v>185</v>
      </c>
      <c r="DN1630" s="13" t="s">
        <v>21664</v>
      </c>
      <c r="DO1630" s="14"/>
      <c r="DP1630" s="14"/>
      <c r="DQ1630" s="14"/>
      <c r="DR1630" s="14"/>
      <c r="DS1630" s="14"/>
      <c r="DT1630" s="14"/>
      <c r="DU1630" s="14"/>
      <c r="DV1630" s="14"/>
      <c r="DW1630" s="14"/>
      <c r="DX1630" s="14"/>
      <c r="DY1630" s="14"/>
      <c r="DZ1630" s="14"/>
      <c r="EA1630" s="14"/>
      <c r="EB1630" s="14"/>
      <c r="EC1630" s="14"/>
      <c r="ED1630" s="14"/>
      <c r="EE1630" s="14"/>
      <c r="EF1630" s="14"/>
      <c r="EG1630" s="14"/>
      <c r="EH1630" s="14"/>
      <c r="EI1630" s="19" t="s">
        <v>217</v>
      </c>
      <c r="EJ1630" s="16" t="s">
        <v>218</v>
      </c>
      <c r="EK1630" s="17">
        <v>46095.60774305555</v>
      </c>
      <c r="EL1630" s="26" t="s">
        <v>233</v>
      </c>
      <c r="EM1630" s="14"/>
      <c r="EN1630" s="14"/>
      <c r="EO1630" s="14"/>
      <c r="EP1630" s="14"/>
      <c r="EQ1630" s="14"/>
      <c r="ER1630" s="14"/>
      <c r="ES1630" s="14"/>
      <c r="ET1630" s="14"/>
      <c r="EU1630" s="14"/>
      <c r="EV1630" s="14"/>
      <c r="EW1630" s="14"/>
      <c r="EX1630" s="14"/>
      <c r="EY1630" s="14"/>
      <c r="EZ1630" s="14"/>
      <c r="FA1630" s="14"/>
      <c r="FB1630" s="14"/>
      <c r="FC1630" s="14"/>
      <c r="FD1630" s="14"/>
      <c r="FE1630" s="14"/>
      <c r="FF1630" s="14"/>
      <c r="FG1630" s="14"/>
      <c r="FH1630" s="14"/>
      <c r="FI1630" s="19" t="s">
        <v>217</v>
      </c>
      <c r="FJ1630" s="19" t="s">
        <v>217</v>
      </c>
      <c r="FK1630" s="18"/>
      <c r="FL1630" s="14"/>
      <c r="FM1630" s="14"/>
      <c r="FN1630" s="19" t="s">
        <v>234</v>
      </c>
      <c r="FO1630" s="18"/>
      <c r="FP1630" s="13" t="s">
        <v>21664</v>
      </c>
      <c r="FQ1630" s="13" t="s">
        <v>21665</v>
      </c>
      <c r="FR1630" s="13" t="s">
        <v>21661</v>
      </c>
      <c r="FS1630" s="14"/>
      <c r="FT1630" s="14"/>
      <c r="FU1630" s="14" t="str">
        <f t="shared" si="21"/>
        <v>Base de Dados_Images/15-KS-010-Y04.Imagem do Equipamento-.133925.jpg</v>
      </c>
      <c r="FV1630" s="20"/>
      <c r="FW1630" s="20"/>
    </row>
    <row r="1631" ht="15.75" hidden="1" customHeight="1">
      <c r="A1631" s="10" t="s">
        <v>21143</v>
      </c>
      <c r="B1631" s="10" t="s">
        <v>21144</v>
      </c>
      <c r="C1631" s="10" t="s">
        <v>301</v>
      </c>
      <c r="D1631" s="10" t="s">
        <v>21666</v>
      </c>
      <c r="E1631" s="22" t="s">
        <v>21667</v>
      </c>
      <c r="F1631" s="26" t="s">
        <v>184</v>
      </c>
      <c r="G1631" s="13" t="s">
        <v>185</v>
      </c>
      <c r="H1631" s="13" t="s">
        <v>21668</v>
      </c>
      <c r="I1631" s="13" t="s">
        <v>185</v>
      </c>
      <c r="J1631" s="13" t="s">
        <v>21669</v>
      </c>
      <c r="K1631" s="13" t="s">
        <v>185</v>
      </c>
      <c r="L1631" s="13" t="s">
        <v>21670</v>
      </c>
      <c r="M1631" s="13" t="s">
        <v>185</v>
      </c>
      <c r="N1631" s="13" t="s">
        <v>21671</v>
      </c>
      <c r="O1631" s="13" t="s">
        <v>185</v>
      </c>
      <c r="P1631" s="13" t="s">
        <v>21672</v>
      </c>
      <c r="Q1631" s="13" t="s">
        <v>185</v>
      </c>
      <c r="R1631" s="13" t="s">
        <v>21673</v>
      </c>
      <c r="S1631" s="13" t="s">
        <v>185</v>
      </c>
      <c r="T1631" s="13" t="s">
        <v>21674</v>
      </c>
      <c r="U1631" s="13" t="s">
        <v>185</v>
      </c>
      <c r="V1631" s="13" t="s">
        <v>21675</v>
      </c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/>
      <c r="AU1631" s="14"/>
      <c r="AV1631" s="14"/>
      <c r="AW1631" s="14"/>
      <c r="AX1631" s="14"/>
      <c r="AY1631" s="14"/>
      <c r="AZ1631" s="14"/>
      <c r="BA1631" s="14"/>
      <c r="BB1631" s="14"/>
      <c r="BC1631" s="14"/>
      <c r="BD1631" s="14"/>
      <c r="BE1631" s="14"/>
      <c r="BF1631" s="14"/>
      <c r="BG1631" s="14"/>
      <c r="BH1631" s="14"/>
      <c r="BI1631" s="14"/>
      <c r="BJ1631" s="14"/>
      <c r="BK1631" s="14"/>
      <c r="BL1631" s="14"/>
      <c r="BM1631" s="14"/>
      <c r="BN1631" s="14"/>
      <c r="BO1631" s="14"/>
      <c r="BP1631" s="14"/>
      <c r="BQ1631" s="14"/>
      <c r="BR1631" s="14"/>
      <c r="BS1631" s="19" t="s">
        <v>217</v>
      </c>
      <c r="BT1631" s="19" t="s">
        <v>274</v>
      </c>
      <c r="BU1631" s="18"/>
      <c r="BV1631" s="16" t="s">
        <v>218</v>
      </c>
      <c r="BW1631" s="17">
        <v>46065.448587962965</v>
      </c>
      <c r="BX1631" s="16" t="s">
        <v>218</v>
      </c>
      <c r="BY1631" s="17">
        <v>46065.448587962965</v>
      </c>
      <c r="BZ1631" s="26" t="s">
        <v>219</v>
      </c>
      <c r="CA1631" s="13" t="s">
        <v>405</v>
      </c>
      <c r="CB1631" s="13" t="s">
        <v>21676</v>
      </c>
      <c r="CC1631" s="13" t="s">
        <v>690</v>
      </c>
      <c r="CD1631" s="13" t="s">
        <v>21677</v>
      </c>
      <c r="CE1631" s="14"/>
      <c r="CF1631" s="14"/>
      <c r="CG1631" s="14"/>
      <c r="CH1631" s="14"/>
      <c r="CI1631" s="14"/>
      <c r="CJ1631" s="14"/>
      <c r="CK1631" s="14"/>
      <c r="CL1631" s="14"/>
      <c r="CM1631" s="14"/>
      <c r="CN1631" s="14"/>
      <c r="CO1631" s="14"/>
      <c r="CP1631" s="14"/>
      <c r="CQ1631" s="14"/>
      <c r="CR1631" s="14"/>
      <c r="CS1631" s="14"/>
      <c r="CT1631" s="14"/>
      <c r="CU1631" s="14"/>
      <c r="CV1631" s="14"/>
      <c r="CW1631" s="14"/>
      <c r="CX1631" s="14"/>
      <c r="CY1631" s="14"/>
      <c r="CZ1631" s="14"/>
      <c r="DA1631" s="14"/>
      <c r="DB1631" s="14"/>
      <c r="DC1631" s="14"/>
      <c r="DD1631" s="14"/>
      <c r="DE1631" s="16" t="s">
        <v>218</v>
      </c>
      <c r="DF1631" s="19" t="s">
        <v>274</v>
      </c>
      <c r="DG1631" s="18"/>
      <c r="DH1631" s="16" t="s">
        <v>217</v>
      </c>
      <c r="DI1631" s="17"/>
      <c r="DJ1631" s="16" t="s">
        <v>217</v>
      </c>
      <c r="DK1631" s="17"/>
      <c r="DL1631" s="26" t="s">
        <v>224</v>
      </c>
      <c r="DM1631" s="13" t="s">
        <v>185</v>
      </c>
      <c r="DN1631" s="13" t="s">
        <v>21678</v>
      </c>
      <c r="DO1631" s="14"/>
      <c r="DP1631" s="14"/>
      <c r="DQ1631" s="14"/>
      <c r="DR1631" s="14"/>
      <c r="DS1631" s="14"/>
      <c r="DT1631" s="14"/>
      <c r="DU1631" s="14"/>
      <c r="DV1631" s="14"/>
      <c r="DW1631" s="14"/>
      <c r="DX1631" s="14"/>
      <c r="DY1631" s="14"/>
      <c r="DZ1631" s="14"/>
      <c r="EA1631" s="14"/>
      <c r="EB1631" s="14"/>
      <c r="EC1631" s="14"/>
      <c r="ED1631" s="14"/>
      <c r="EE1631" s="14"/>
      <c r="EF1631" s="14"/>
      <c r="EG1631" s="14"/>
      <c r="EH1631" s="14"/>
      <c r="EI1631" s="19" t="s">
        <v>217</v>
      </c>
      <c r="EJ1631" s="16" t="s">
        <v>218</v>
      </c>
      <c r="EK1631" s="17">
        <v>46095.607303240744</v>
      </c>
      <c r="EL1631" s="26" t="s">
        <v>233</v>
      </c>
      <c r="EM1631" s="14"/>
      <c r="EN1631" s="14"/>
      <c r="EO1631" s="14"/>
      <c r="EP1631" s="14"/>
      <c r="EQ1631" s="14"/>
      <c r="ER1631" s="14"/>
      <c r="ES1631" s="14"/>
      <c r="ET1631" s="14"/>
      <c r="EU1631" s="14"/>
      <c r="EV1631" s="14"/>
      <c r="EW1631" s="14"/>
      <c r="EX1631" s="14"/>
      <c r="EY1631" s="14"/>
      <c r="EZ1631" s="14"/>
      <c r="FA1631" s="14"/>
      <c r="FB1631" s="14"/>
      <c r="FC1631" s="14"/>
      <c r="FD1631" s="14"/>
      <c r="FE1631" s="14"/>
      <c r="FF1631" s="14"/>
      <c r="FG1631" s="14"/>
      <c r="FH1631" s="14"/>
      <c r="FI1631" s="19" t="s">
        <v>217</v>
      </c>
      <c r="FJ1631" s="19" t="s">
        <v>217</v>
      </c>
      <c r="FK1631" s="18"/>
      <c r="FL1631" s="14"/>
      <c r="FM1631" s="14"/>
      <c r="FN1631" s="19" t="s">
        <v>234</v>
      </c>
      <c r="FO1631" s="18"/>
      <c r="FP1631" s="13" t="s">
        <v>21676</v>
      </c>
      <c r="FQ1631" s="13" t="s">
        <v>21679</v>
      </c>
      <c r="FR1631" s="13" t="s">
        <v>21675</v>
      </c>
      <c r="FS1631" s="14"/>
      <c r="FT1631" s="14"/>
      <c r="FU1631" s="14" t="str">
        <f t="shared" si="21"/>
        <v>Base de Dados_Images/15-KS-010-Y02.Imagem do Equipamento-.134546.jpg</v>
      </c>
      <c r="FV1631" s="20"/>
      <c r="FW1631" s="20"/>
    </row>
    <row r="1632" ht="15.75" hidden="1" customHeight="1">
      <c r="A1632" s="10" t="s">
        <v>21143</v>
      </c>
      <c r="B1632" s="10" t="s">
        <v>21144</v>
      </c>
      <c r="C1632" s="10" t="s">
        <v>301</v>
      </c>
      <c r="D1632" s="10" t="s">
        <v>21680</v>
      </c>
      <c r="E1632" s="22" t="s">
        <v>21681</v>
      </c>
      <c r="F1632" s="26" t="s">
        <v>184</v>
      </c>
      <c r="G1632" s="13" t="s">
        <v>185</v>
      </c>
      <c r="H1632" s="13" t="s">
        <v>21682</v>
      </c>
      <c r="I1632" s="13" t="s">
        <v>185</v>
      </c>
      <c r="J1632" s="13" t="s">
        <v>21683</v>
      </c>
      <c r="K1632" s="13" t="s">
        <v>185</v>
      </c>
      <c r="L1632" s="13" t="s">
        <v>21684</v>
      </c>
      <c r="M1632" s="13" t="s">
        <v>185</v>
      </c>
      <c r="N1632" s="13" t="s">
        <v>21685</v>
      </c>
      <c r="O1632" s="13" t="s">
        <v>185</v>
      </c>
      <c r="P1632" s="13" t="s">
        <v>21686</v>
      </c>
      <c r="Q1632" s="13" t="s">
        <v>185</v>
      </c>
      <c r="R1632" s="13" t="s">
        <v>21687</v>
      </c>
      <c r="S1632" s="13" t="s">
        <v>185</v>
      </c>
      <c r="T1632" s="13" t="s">
        <v>21688</v>
      </c>
      <c r="U1632" s="13" t="s">
        <v>185</v>
      </c>
      <c r="V1632" s="13" t="s">
        <v>21689</v>
      </c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/>
      <c r="AU1632" s="14"/>
      <c r="AV1632" s="14"/>
      <c r="AW1632" s="14"/>
      <c r="AX1632" s="14"/>
      <c r="AY1632" s="14"/>
      <c r="AZ1632" s="14"/>
      <c r="BA1632" s="14"/>
      <c r="BB1632" s="14"/>
      <c r="BC1632" s="14"/>
      <c r="BD1632" s="14"/>
      <c r="BE1632" s="14"/>
      <c r="BF1632" s="14"/>
      <c r="BG1632" s="14"/>
      <c r="BH1632" s="14"/>
      <c r="BI1632" s="14"/>
      <c r="BJ1632" s="14"/>
      <c r="BK1632" s="14"/>
      <c r="BL1632" s="14"/>
      <c r="BM1632" s="14"/>
      <c r="BN1632" s="14"/>
      <c r="BO1632" s="14"/>
      <c r="BP1632" s="14"/>
      <c r="BQ1632" s="14"/>
      <c r="BR1632" s="14"/>
      <c r="BS1632" s="19" t="s">
        <v>217</v>
      </c>
      <c r="BT1632" s="19" t="s">
        <v>274</v>
      </c>
      <c r="BU1632" s="18"/>
      <c r="BV1632" s="16" t="s">
        <v>218</v>
      </c>
      <c r="BW1632" s="17">
        <v>46065.44920138889</v>
      </c>
      <c r="BX1632" s="16" t="s">
        <v>218</v>
      </c>
      <c r="BY1632" s="17">
        <v>46065.44920138889</v>
      </c>
      <c r="BZ1632" s="26" t="s">
        <v>219</v>
      </c>
      <c r="CA1632" s="13" t="s">
        <v>185</v>
      </c>
      <c r="CB1632" s="13" t="s">
        <v>21690</v>
      </c>
      <c r="CC1632" s="13" t="s">
        <v>690</v>
      </c>
      <c r="CD1632" s="13" t="s">
        <v>21691</v>
      </c>
      <c r="CE1632" s="14"/>
      <c r="CF1632" s="14"/>
      <c r="CG1632" s="14"/>
      <c r="CH1632" s="14"/>
      <c r="CI1632" s="14"/>
      <c r="CJ1632" s="14"/>
      <c r="CK1632" s="14"/>
      <c r="CL1632" s="14"/>
      <c r="CM1632" s="14"/>
      <c r="CN1632" s="14"/>
      <c r="CO1632" s="14"/>
      <c r="CP1632" s="14"/>
      <c r="CQ1632" s="14"/>
      <c r="CR1632" s="14"/>
      <c r="CS1632" s="14"/>
      <c r="CT1632" s="14"/>
      <c r="CU1632" s="14"/>
      <c r="CV1632" s="14"/>
      <c r="CW1632" s="14"/>
      <c r="CX1632" s="14"/>
      <c r="CY1632" s="14"/>
      <c r="CZ1632" s="14"/>
      <c r="DA1632" s="14"/>
      <c r="DB1632" s="14"/>
      <c r="DC1632" s="14"/>
      <c r="DD1632" s="14"/>
      <c r="DE1632" s="19" t="s">
        <v>217</v>
      </c>
      <c r="DF1632" s="19" t="s">
        <v>274</v>
      </c>
      <c r="DG1632" s="18"/>
      <c r="DH1632" s="16" t="s">
        <v>218</v>
      </c>
      <c r="DI1632" s="17">
        <v>46071.592881944445</v>
      </c>
      <c r="DJ1632" s="16" t="s">
        <v>218</v>
      </c>
      <c r="DK1632" s="17">
        <v>46071.592881944445</v>
      </c>
      <c r="DL1632" s="26" t="s">
        <v>224</v>
      </c>
      <c r="DM1632" s="13" t="s">
        <v>185</v>
      </c>
      <c r="DN1632" s="13" t="s">
        <v>21692</v>
      </c>
      <c r="DO1632" s="14"/>
      <c r="DP1632" s="14"/>
      <c r="DQ1632" s="14"/>
      <c r="DR1632" s="14"/>
      <c r="DS1632" s="14"/>
      <c r="DT1632" s="14"/>
      <c r="DU1632" s="14"/>
      <c r="DV1632" s="14"/>
      <c r="DW1632" s="14"/>
      <c r="DX1632" s="14"/>
      <c r="DY1632" s="14"/>
      <c r="DZ1632" s="14"/>
      <c r="EA1632" s="14"/>
      <c r="EB1632" s="14"/>
      <c r="EC1632" s="14"/>
      <c r="ED1632" s="14"/>
      <c r="EE1632" s="14"/>
      <c r="EF1632" s="14"/>
      <c r="EG1632" s="14"/>
      <c r="EH1632" s="14"/>
      <c r="EI1632" s="19" t="s">
        <v>217</v>
      </c>
      <c r="EJ1632" s="16" t="s">
        <v>218</v>
      </c>
      <c r="EK1632" s="17">
        <v>46078.59208333334</v>
      </c>
      <c r="EL1632" s="26" t="s">
        <v>233</v>
      </c>
      <c r="EM1632" s="14"/>
      <c r="EN1632" s="14"/>
      <c r="EO1632" s="14"/>
      <c r="EP1632" s="14"/>
      <c r="EQ1632" s="14"/>
      <c r="ER1632" s="14"/>
      <c r="ES1632" s="14"/>
      <c r="ET1632" s="14"/>
      <c r="EU1632" s="14"/>
      <c r="EV1632" s="14"/>
      <c r="EW1632" s="14"/>
      <c r="EX1632" s="14"/>
      <c r="EY1632" s="14"/>
      <c r="EZ1632" s="14"/>
      <c r="FA1632" s="14"/>
      <c r="FB1632" s="14"/>
      <c r="FC1632" s="14"/>
      <c r="FD1632" s="14"/>
      <c r="FE1632" s="14"/>
      <c r="FF1632" s="14"/>
      <c r="FG1632" s="14"/>
      <c r="FH1632" s="14"/>
      <c r="FI1632" s="19" t="s">
        <v>217</v>
      </c>
      <c r="FJ1632" s="19" t="s">
        <v>217</v>
      </c>
      <c r="FK1632" s="18"/>
      <c r="FL1632" s="14"/>
      <c r="FM1632" s="14"/>
      <c r="FN1632" s="19" t="s">
        <v>234</v>
      </c>
      <c r="FO1632" s="18"/>
      <c r="FP1632" s="13" t="s">
        <v>21692</v>
      </c>
      <c r="FQ1632" s="13" t="s">
        <v>21693</v>
      </c>
      <c r="FR1632" s="13" t="s">
        <v>21686</v>
      </c>
      <c r="FS1632" s="14"/>
      <c r="FT1632" s="14"/>
      <c r="FU1632" s="14" t="str">
        <f t="shared" si="21"/>
        <v>Base de Dados_Images/15-KS-010-Y01.Imagem do Equipamento-.135100.jpg</v>
      </c>
      <c r="FV1632" s="20"/>
      <c r="FW1632" s="20"/>
    </row>
    <row r="1633" ht="15.75" hidden="1" customHeight="1">
      <c r="A1633" s="10" t="s">
        <v>21143</v>
      </c>
      <c r="B1633" s="10" t="s">
        <v>21144</v>
      </c>
      <c r="C1633" s="10" t="s">
        <v>301</v>
      </c>
      <c r="D1633" s="10" t="s">
        <v>21694</v>
      </c>
      <c r="E1633" s="22" t="s">
        <v>21695</v>
      </c>
      <c r="F1633" s="26" t="s">
        <v>184</v>
      </c>
      <c r="G1633" s="13" t="s">
        <v>185</v>
      </c>
      <c r="H1633" s="13" t="s">
        <v>21696</v>
      </c>
      <c r="I1633" s="13" t="s">
        <v>185</v>
      </c>
      <c r="J1633" s="13" t="s">
        <v>21697</v>
      </c>
      <c r="K1633" s="13" t="s">
        <v>185</v>
      </c>
      <c r="L1633" s="13" t="s">
        <v>21698</v>
      </c>
      <c r="M1633" s="13" t="s">
        <v>185</v>
      </c>
      <c r="N1633" s="13" t="s">
        <v>21699</v>
      </c>
      <c r="O1633" s="13" t="s">
        <v>185</v>
      </c>
      <c r="P1633" s="13" t="s">
        <v>21700</v>
      </c>
      <c r="Q1633" s="13" t="s">
        <v>185</v>
      </c>
      <c r="R1633" s="13" t="s">
        <v>21701</v>
      </c>
      <c r="S1633" s="13" t="s">
        <v>185</v>
      </c>
      <c r="T1633" s="13" t="s">
        <v>21702</v>
      </c>
      <c r="U1633" s="13" t="s">
        <v>185</v>
      </c>
      <c r="V1633" s="13" t="s">
        <v>21703</v>
      </c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/>
      <c r="AU1633" s="14"/>
      <c r="AV1633" s="14"/>
      <c r="AW1633" s="14"/>
      <c r="AX1633" s="14"/>
      <c r="AY1633" s="14"/>
      <c r="AZ1633" s="14"/>
      <c r="BA1633" s="14"/>
      <c r="BB1633" s="14"/>
      <c r="BC1633" s="14"/>
      <c r="BD1633" s="14"/>
      <c r="BE1633" s="14"/>
      <c r="BF1633" s="14"/>
      <c r="BG1633" s="14"/>
      <c r="BH1633" s="14"/>
      <c r="BI1633" s="14"/>
      <c r="BJ1633" s="14"/>
      <c r="BK1633" s="14"/>
      <c r="BL1633" s="14"/>
      <c r="BM1633" s="14"/>
      <c r="BN1633" s="14"/>
      <c r="BO1633" s="14"/>
      <c r="BP1633" s="14"/>
      <c r="BQ1633" s="14"/>
      <c r="BR1633" s="14"/>
      <c r="BS1633" s="19" t="s">
        <v>217</v>
      </c>
      <c r="BT1633" s="19" t="s">
        <v>274</v>
      </c>
      <c r="BU1633" s="18"/>
      <c r="BV1633" s="16" t="s">
        <v>218</v>
      </c>
      <c r="BW1633" s="17">
        <v>46065.4477662037</v>
      </c>
      <c r="BX1633" s="16" t="s">
        <v>218</v>
      </c>
      <c r="BY1633" s="17">
        <v>46065.4477662037</v>
      </c>
      <c r="BZ1633" s="26" t="s">
        <v>219</v>
      </c>
      <c r="CA1633" s="13" t="s">
        <v>185</v>
      </c>
      <c r="CB1633" s="13" t="s">
        <v>21704</v>
      </c>
      <c r="CC1633" s="13" t="s">
        <v>690</v>
      </c>
      <c r="CD1633" s="13" t="s">
        <v>21705</v>
      </c>
      <c r="CE1633" s="14"/>
      <c r="CF1633" s="14"/>
      <c r="CG1633" s="14"/>
      <c r="CH1633" s="14"/>
      <c r="CI1633" s="14"/>
      <c r="CJ1633" s="14"/>
      <c r="CK1633" s="14"/>
      <c r="CL1633" s="14"/>
      <c r="CM1633" s="14"/>
      <c r="CN1633" s="14"/>
      <c r="CO1633" s="14"/>
      <c r="CP1633" s="14"/>
      <c r="CQ1633" s="14"/>
      <c r="CR1633" s="14"/>
      <c r="CS1633" s="14"/>
      <c r="CT1633" s="14"/>
      <c r="CU1633" s="14"/>
      <c r="CV1633" s="14"/>
      <c r="CW1633" s="14"/>
      <c r="CX1633" s="14"/>
      <c r="CY1633" s="14"/>
      <c r="CZ1633" s="14"/>
      <c r="DA1633" s="14"/>
      <c r="DB1633" s="14"/>
      <c r="DC1633" s="14"/>
      <c r="DD1633" s="14"/>
      <c r="DE1633" s="19" t="s">
        <v>217</v>
      </c>
      <c r="DF1633" s="19" t="s">
        <v>274</v>
      </c>
      <c r="DG1633" s="18"/>
      <c r="DH1633" s="16" t="s">
        <v>218</v>
      </c>
      <c r="DI1633" s="17">
        <v>46071.592777777776</v>
      </c>
      <c r="DJ1633" s="16" t="s">
        <v>218</v>
      </c>
      <c r="DK1633" s="17">
        <v>46071.592777777776</v>
      </c>
      <c r="DL1633" s="26" t="s">
        <v>224</v>
      </c>
      <c r="DM1633" s="13" t="s">
        <v>185</v>
      </c>
      <c r="DN1633" s="13" t="s">
        <v>21706</v>
      </c>
      <c r="DO1633" s="14"/>
      <c r="DP1633" s="14"/>
      <c r="DQ1633" s="14"/>
      <c r="DR1633" s="14"/>
      <c r="DS1633" s="14"/>
      <c r="DT1633" s="14"/>
      <c r="DU1633" s="14"/>
      <c r="DV1633" s="14"/>
      <c r="DW1633" s="14"/>
      <c r="DX1633" s="14"/>
      <c r="DY1633" s="14"/>
      <c r="DZ1633" s="14"/>
      <c r="EA1633" s="14"/>
      <c r="EB1633" s="14"/>
      <c r="EC1633" s="14"/>
      <c r="ED1633" s="14"/>
      <c r="EE1633" s="14"/>
      <c r="EF1633" s="14"/>
      <c r="EG1633" s="14"/>
      <c r="EH1633" s="14"/>
      <c r="EI1633" s="19" t="s">
        <v>217</v>
      </c>
      <c r="EJ1633" s="16" t="s">
        <v>218</v>
      </c>
      <c r="EK1633" s="17">
        <v>46095.60716435185</v>
      </c>
      <c r="EL1633" s="26" t="s">
        <v>233</v>
      </c>
      <c r="EM1633" s="14"/>
      <c r="EN1633" s="14"/>
      <c r="EO1633" s="14"/>
      <c r="EP1633" s="14"/>
      <c r="EQ1633" s="14"/>
      <c r="ER1633" s="14"/>
      <c r="ES1633" s="14"/>
      <c r="ET1633" s="14"/>
      <c r="EU1633" s="14"/>
      <c r="EV1633" s="14"/>
      <c r="EW1633" s="14"/>
      <c r="EX1633" s="14"/>
      <c r="EY1633" s="14"/>
      <c r="EZ1633" s="14"/>
      <c r="FA1633" s="14"/>
      <c r="FB1633" s="14"/>
      <c r="FC1633" s="14"/>
      <c r="FD1633" s="14"/>
      <c r="FE1633" s="14"/>
      <c r="FF1633" s="14"/>
      <c r="FG1633" s="14"/>
      <c r="FH1633" s="14"/>
      <c r="FI1633" s="19" t="s">
        <v>217</v>
      </c>
      <c r="FJ1633" s="19" t="s">
        <v>217</v>
      </c>
      <c r="FK1633" s="18"/>
      <c r="FL1633" s="14"/>
      <c r="FM1633" s="14"/>
      <c r="FN1633" s="19" t="s">
        <v>234</v>
      </c>
      <c r="FO1633" s="18"/>
      <c r="FP1633" s="13" t="s">
        <v>21706</v>
      </c>
      <c r="FQ1633" s="13" t="s">
        <v>21707</v>
      </c>
      <c r="FR1633" s="13" t="s">
        <v>21700</v>
      </c>
      <c r="FS1633" s="14"/>
      <c r="FT1633" s="14"/>
      <c r="FU1633" s="14" t="str">
        <f t="shared" si="21"/>
        <v>Base de Dados_Images/15-KS-010-Y03.Imagem do Equipamento-.134436.jpg</v>
      </c>
      <c r="FV1633" s="20"/>
      <c r="FW1633" s="20"/>
    </row>
    <row r="1634" ht="15.75" hidden="1" customHeight="1">
      <c r="A1634" s="10" t="s">
        <v>21143</v>
      </c>
      <c r="B1634" s="10" t="s">
        <v>21144</v>
      </c>
      <c r="C1634" s="10" t="s">
        <v>301</v>
      </c>
      <c r="D1634" s="10" t="s">
        <v>21708</v>
      </c>
      <c r="E1634" s="22" t="s">
        <v>21709</v>
      </c>
      <c r="F1634" s="26" t="s">
        <v>184</v>
      </c>
      <c r="G1634" s="13" t="s">
        <v>185</v>
      </c>
      <c r="H1634" s="13" t="s">
        <v>21710</v>
      </c>
      <c r="I1634" s="13" t="s">
        <v>405</v>
      </c>
      <c r="J1634" s="13" t="s">
        <v>21711</v>
      </c>
      <c r="K1634" s="13" t="s">
        <v>185</v>
      </c>
      <c r="L1634" s="13" t="s">
        <v>21712</v>
      </c>
      <c r="M1634" s="13" t="s">
        <v>185</v>
      </c>
      <c r="N1634" s="13" t="s">
        <v>21713</v>
      </c>
      <c r="O1634" s="13" t="s">
        <v>185</v>
      </c>
      <c r="P1634" s="13" t="s">
        <v>21714</v>
      </c>
      <c r="Q1634" s="13" t="s">
        <v>185</v>
      </c>
      <c r="R1634" s="13" t="s">
        <v>21715</v>
      </c>
      <c r="S1634" s="13" t="s">
        <v>185</v>
      </c>
      <c r="T1634" s="13" t="s">
        <v>21716</v>
      </c>
      <c r="U1634" s="13" t="s">
        <v>185</v>
      </c>
      <c r="V1634" s="13" t="s">
        <v>21717</v>
      </c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/>
      <c r="AU1634" s="14"/>
      <c r="AV1634" s="14"/>
      <c r="AW1634" s="14"/>
      <c r="AX1634" s="14"/>
      <c r="AY1634" s="14"/>
      <c r="AZ1634" s="14"/>
      <c r="BA1634" s="14"/>
      <c r="BB1634" s="14"/>
      <c r="BC1634" s="14"/>
      <c r="BD1634" s="14"/>
      <c r="BE1634" s="14"/>
      <c r="BF1634" s="14"/>
      <c r="BG1634" s="14"/>
      <c r="BH1634" s="14"/>
      <c r="BI1634" s="14"/>
      <c r="BJ1634" s="14"/>
      <c r="BK1634" s="14"/>
      <c r="BL1634" s="14"/>
      <c r="BM1634" s="14"/>
      <c r="BN1634" s="14"/>
      <c r="BO1634" s="14"/>
      <c r="BP1634" s="14"/>
      <c r="BQ1634" s="14"/>
      <c r="BR1634" s="14"/>
      <c r="BS1634" s="16" t="s">
        <v>218</v>
      </c>
      <c r="BT1634" s="19" t="s">
        <v>274</v>
      </c>
      <c r="BU1634" s="18"/>
      <c r="BV1634" s="16" t="s">
        <v>217</v>
      </c>
      <c r="BW1634" s="17"/>
      <c r="BX1634" s="16" t="s">
        <v>217</v>
      </c>
      <c r="BY1634" s="17"/>
      <c r="BZ1634" s="26" t="s">
        <v>219</v>
      </c>
      <c r="CA1634" s="13" t="s">
        <v>405</v>
      </c>
      <c r="CB1634" s="13" t="s">
        <v>21718</v>
      </c>
      <c r="CC1634" s="13" t="s">
        <v>690</v>
      </c>
      <c r="CD1634" s="13" t="s">
        <v>21719</v>
      </c>
      <c r="CE1634" s="14"/>
      <c r="CF1634" s="14"/>
      <c r="CG1634" s="14"/>
      <c r="CH1634" s="14"/>
      <c r="CI1634" s="14"/>
      <c r="CJ1634" s="14"/>
      <c r="CK1634" s="14"/>
      <c r="CL1634" s="14"/>
      <c r="CM1634" s="14"/>
      <c r="CN1634" s="14"/>
      <c r="CO1634" s="14"/>
      <c r="CP1634" s="14"/>
      <c r="CQ1634" s="14"/>
      <c r="CR1634" s="14"/>
      <c r="CS1634" s="14"/>
      <c r="CT1634" s="14"/>
      <c r="CU1634" s="14"/>
      <c r="CV1634" s="14"/>
      <c r="CW1634" s="14"/>
      <c r="CX1634" s="14"/>
      <c r="CY1634" s="14"/>
      <c r="CZ1634" s="14"/>
      <c r="DA1634" s="14"/>
      <c r="DB1634" s="14"/>
      <c r="DC1634" s="14"/>
      <c r="DD1634" s="14"/>
      <c r="DE1634" s="16" t="s">
        <v>218</v>
      </c>
      <c r="DF1634" s="19" t="s">
        <v>274</v>
      </c>
      <c r="DG1634" s="18"/>
      <c r="DH1634" s="16" t="s">
        <v>217</v>
      </c>
      <c r="DI1634" s="17"/>
      <c r="DJ1634" s="16" t="s">
        <v>217</v>
      </c>
      <c r="DK1634" s="17"/>
      <c r="DL1634" s="26" t="s">
        <v>224</v>
      </c>
      <c r="DM1634" s="13" t="s">
        <v>405</v>
      </c>
      <c r="DN1634" s="13" t="s">
        <v>21720</v>
      </c>
      <c r="DO1634" s="14"/>
      <c r="DP1634" s="14"/>
      <c r="DQ1634" s="14"/>
      <c r="DR1634" s="14"/>
      <c r="DS1634" s="14"/>
      <c r="DT1634" s="14"/>
      <c r="DU1634" s="14"/>
      <c r="DV1634" s="14"/>
      <c r="DW1634" s="14"/>
      <c r="DX1634" s="14"/>
      <c r="DY1634" s="14"/>
      <c r="DZ1634" s="14"/>
      <c r="EA1634" s="14"/>
      <c r="EB1634" s="14"/>
      <c r="EC1634" s="14"/>
      <c r="ED1634" s="14"/>
      <c r="EE1634" s="14"/>
      <c r="EF1634" s="14"/>
      <c r="EG1634" s="14"/>
      <c r="EH1634" s="14"/>
      <c r="EI1634" s="16" t="s">
        <v>218</v>
      </c>
      <c r="EJ1634" s="19" t="s">
        <v>217</v>
      </c>
      <c r="EK1634" s="18"/>
      <c r="EL1634" s="26" t="s">
        <v>233</v>
      </c>
      <c r="EM1634" s="14"/>
      <c r="EN1634" s="14"/>
      <c r="EO1634" s="14"/>
      <c r="EP1634" s="14"/>
      <c r="EQ1634" s="14"/>
      <c r="ER1634" s="14"/>
      <c r="ES1634" s="14"/>
      <c r="ET1634" s="14"/>
      <c r="EU1634" s="14"/>
      <c r="EV1634" s="14"/>
      <c r="EW1634" s="14"/>
      <c r="EX1634" s="14"/>
      <c r="EY1634" s="14"/>
      <c r="EZ1634" s="14"/>
      <c r="FA1634" s="14"/>
      <c r="FB1634" s="14"/>
      <c r="FC1634" s="14"/>
      <c r="FD1634" s="14"/>
      <c r="FE1634" s="14"/>
      <c r="FF1634" s="14"/>
      <c r="FG1634" s="14"/>
      <c r="FH1634" s="14"/>
      <c r="FI1634" s="19" t="s">
        <v>217</v>
      </c>
      <c r="FJ1634" s="19" t="s">
        <v>217</v>
      </c>
      <c r="FK1634" s="18"/>
      <c r="FL1634" s="14"/>
      <c r="FM1634" s="14"/>
      <c r="FN1634" s="19" t="s">
        <v>234</v>
      </c>
      <c r="FO1634" s="18"/>
      <c r="FP1634" s="13" t="s">
        <v>21720</v>
      </c>
      <c r="FQ1634" s="14"/>
      <c r="FR1634" s="14"/>
      <c r="FS1634" s="14"/>
      <c r="FT1634" s="14"/>
      <c r="FU1634" s="14" t="str">
        <f t="shared" si="21"/>
        <v/>
      </c>
      <c r="FV1634" s="13" t="s">
        <v>740</v>
      </c>
      <c r="FW1634" s="13" t="s">
        <v>21721</v>
      </c>
    </row>
    <row r="1635" ht="15.75" hidden="1" customHeight="1">
      <c r="A1635" s="10" t="s">
        <v>21143</v>
      </c>
      <c r="B1635" s="10" t="s">
        <v>21144</v>
      </c>
      <c r="C1635" s="10" t="s">
        <v>301</v>
      </c>
      <c r="D1635" s="10" t="s">
        <v>21722</v>
      </c>
      <c r="E1635" s="11" t="s">
        <v>21639</v>
      </c>
      <c r="F1635" s="26" t="s">
        <v>184</v>
      </c>
      <c r="G1635" s="13" t="s">
        <v>185</v>
      </c>
      <c r="H1635" s="13" t="s">
        <v>21723</v>
      </c>
      <c r="I1635" s="13" t="s">
        <v>185</v>
      </c>
      <c r="J1635" s="13" t="s">
        <v>21724</v>
      </c>
      <c r="K1635" s="13" t="s">
        <v>185</v>
      </c>
      <c r="L1635" s="13" t="s">
        <v>21725</v>
      </c>
      <c r="M1635" s="13" t="s">
        <v>185</v>
      </c>
      <c r="N1635" s="13" t="s">
        <v>21726</v>
      </c>
      <c r="O1635" s="13" t="s">
        <v>405</v>
      </c>
      <c r="P1635" s="13" t="s">
        <v>21727</v>
      </c>
      <c r="Q1635" s="13"/>
      <c r="R1635" s="13" t="s">
        <v>21728</v>
      </c>
      <c r="S1635" s="13"/>
      <c r="T1635" s="13" t="s">
        <v>21729</v>
      </c>
      <c r="U1635" s="13"/>
      <c r="V1635" s="13" t="s">
        <v>21730</v>
      </c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/>
      <c r="AU1635" s="14"/>
      <c r="AV1635" s="14"/>
      <c r="AW1635" s="14"/>
      <c r="AX1635" s="14"/>
      <c r="AY1635" s="14"/>
      <c r="AZ1635" s="14"/>
      <c r="BA1635" s="14"/>
      <c r="BB1635" s="14"/>
      <c r="BC1635" s="14"/>
      <c r="BD1635" s="14"/>
      <c r="BE1635" s="14"/>
      <c r="BF1635" s="14"/>
      <c r="BG1635" s="14"/>
      <c r="BH1635" s="14"/>
      <c r="BI1635" s="14"/>
      <c r="BJ1635" s="14"/>
      <c r="BK1635" s="14"/>
      <c r="BL1635" s="14"/>
      <c r="BM1635" s="14"/>
      <c r="BN1635" s="14"/>
      <c r="BO1635" s="14"/>
      <c r="BP1635" s="14"/>
      <c r="BQ1635" s="14"/>
      <c r="BR1635" s="14"/>
      <c r="BS1635" s="16" t="s">
        <v>218</v>
      </c>
      <c r="BT1635" s="19" t="s">
        <v>274</v>
      </c>
      <c r="BU1635" s="18"/>
      <c r="BV1635" s="16" t="s">
        <v>217</v>
      </c>
      <c r="BW1635" s="17"/>
      <c r="BX1635" s="16" t="s">
        <v>217</v>
      </c>
      <c r="BY1635" s="17"/>
      <c r="BZ1635" s="26" t="s">
        <v>219</v>
      </c>
      <c r="CA1635" s="13" t="s">
        <v>405</v>
      </c>
      <c r="CB1635" s="13" t="s">
        <v>21731</v>
      </c>
      <c r="CC1635" s="13" t="s">
        <v>690</v>
      </c>
      <c r="CD1635" s="13" t="s">
        <v>21732</v>
      </c>
      <c r="CE1635" s="14"/>
      <c r="CF1635" s="14"/>
      <c r="CG1635" s="14"/>
      <c r="CH1635" s="14"/>
      <c r="CI1635" s="14"/>
      <c r="CJ1635" s="14"/>
      <c r="CK1635" s="14"/>
      <c r="CL1635" s="14"/>
      <c r="CM1635" s="14"/>
      <c r="CN1635" s="14"/>
      <c r="CO1635" s="14"/>
      <c r="CP1635" s="14"/>
      <c r="CQ1635" s="14"/>
      <c r="CR1635" s="14"/>
      <c r="CS1635" s="14"/>
      <c r="CT1635" s="14"/>
      <c r="CU1635" s="14"/>
      <c r="CV1635" s="14"/>
      <c r="CW1635" s="14"/>
      <c r="CX1635" s="14"/>
      <c r="CY1635" s="14"/>
      <c r="CZ1635" s="14"/>
      <c r="DA1635" s="14"/>
      <c r="DB1635" s="14"/>
      <c r="DC1635" s="14"/>
      <c r="DD1635" s="14"/>
      <c r="DE1635" s="16" t="s">
        <v>218</v>
      </c>
      <c r="DF1635" s="19" t="s">
        <v>274</v>
      </c>
      <c r="DG1635" s="18"/>
      <c r="DH1635" s="16" t="s">
        <v>217</v>
      </c>
      <c r="DI1635" s="17"/>
      <c r="DJ1635" s="16" t="s">
        <v>217</v>
      </c>
      <c r="DK1635" s="17"/>
      <c r="DL1635" s="26" t="s">
        <v>224</v>
      </c>
      <c r="DM1635" s="13" t="s">
        <v>185</v>
      </c>
      <c r="DN1635" s="13" t="s">
        <v>21733</v>
      </c>
      <c r="DO1635" s="14"/>
      <c r="DP1635" s="14"/>
      <c r="DQ1635" s="14"/>
      <c r="DR1635" s="14"/>
      <c r="DS1635" s="14"/>
      <c r="DT1635" s="14"/>
      <c r="DU1635" s="14"/>
      <c r="DV1635" s="14"/>
      <c r="DW1635" s="14"/>
      <c r="DX1635" s="14"/>
      <c r="DY1635" s="14"/>
      <c r="DZ1635" s="14"/>
      <c r="EA1635" s="14"/>
      <c r="EB1635" s="14"/>
      <c r="EC1635" s="14"/>
      <c r="ED1635" s="14"/>
      <c r="EE1635" s="14"/>
      <c r="EF1635" s="14"/>
      <c r="EG1635" s="14"/>
      <c r="EH1635" s="14"/>
      <c r="EI1635" s="19" t="s">
        <v>217</v>
      </c>
      <c r="EJ1635" s="16" t="s">
        <v>218</v>
      </c>
      <c r="EK1635" s="17">
        <v>46095.609872685185</v>
      </c>
      <c r="EL1635" s="26" t="s">
        <v>233</v>
      </c>
      <c r="EM1635" s="14"/>
      <c r="EN1635" s="14"/>
      <c r="EO1635" s="14"/>
      <c r="EP1635" s="14"/>
      <c r="EQ1635" s="14"/>
      <c r="ER1635" s="14"/>
      <c r="ES1635" s="14"/>
      <c r="ET1635" s="14"/>
      <c r="EU1635" s="14"/>
      <c r="EV1635" s="14"/>
      <c r="EW1635" s="14"/>
      <c r="EX1635" s="14"/>
      <c r="EY1635" s="14"/>
      <c r="EZ1635" s="14"/>
      <c r="FA1635" s="14"/>
      <c r="FB1635" s="14"/>
      <c r="FC1635" s="14"/>
      <c r="FD1635" s="14"/>
      <c r="FE1635" s="14"/>
      <c r="FF1635" s="14"/>
      <c r="FG1635" s="14"/>
      <c r="FH1635" s="14"/>
      <c r="FI1635" s="19" t="s">
        <v>217</v>
      </c>
      <c r="FJ1635" s="19" t="s">
        <v>217</v>
      </c>
      <c r="FK1635" s="18"/>
      <c r="FL1635" s="14"/>
      <c r="FM1635" s="14"/>
      <c r="FN1635" s="19" t="s">
        <v>234</v>
      </c>
      <c r="FO1635" s="18"/>
      <c r="FP1635" s="13" t="s">
        <v>21732</v>
      </c>
      <c r="FQ1635" s="13" t="s">
        <v>21734</v>
      </c>
      <c r="FR1635" s="13" t="s">
        <v>21735</v>
      </c>
      <c r="FS1635" s="14"/>
      <c r="FT1635" s="14"/>
      <c r="FU1635" s="14" t="str">
        <f t="shared" si="21"/>
        <v>Base de Dados_Images/15-KS-105-Y03.Imagem do Equipamento-.182434.jpg</v>
      </c>
      <c r="FV1635" s="20"/>
      <c r="FW1635" s="20"/>
    </row>
    <row r="1636" ht="15.75" hidden="1" customHeight="1">
      <c r="A1636" s="10" t="s">
        <v>21143</v>
      </c>
      <c r="B1636" s="10" t="s">
        <v>21144</v>
      </c>
      <c r="C1636" s="10" t="s">
        <v>301</v>
      </c>
      <c r="D1636" s="10" t="s">
        <v>21736</v>
      </c>
      <c r="E1636" s="11" t="s">
        <v>21639</v>
      </c>
      <c r="F1636" s="26" t="s">
        <v>184</v>
      </c>
      <c r="G1636" s="13"/>
      <c r="H1636" s="13" t="s">
        <v>21737</v>
      </c>
      <c r="I1636" s="13"/>
      <c r="J1636" s="13" t="s">
        <v>21738</v>
      </c>
      <c r="K1636" s="13"/>
      <c r="L1636" s="13" t="s">
        <v>21739</v>
      </c>
      <c r="M1636" s="13"/>
      <c r="N1636" s="13" t="s">
        <v>21739</v>
      </c>
      <c r="O1636" s="13" t="s">
        <v>405</v>
      </c>
      <c r="P1636" s="13" t="s">
        <v>21740</v>
      </c>
      <c r="Q1636" s="13"/>
      <c r="R1636" s="13" t="s">
        <v>21741</v>
      </c>
      <c r="S1636" s="13"/>
      <c r="T1636" s="13" t="s">
        <v>21742</v>
      </c>
      <c r="U1636" s="13"/>
      <c r="V1636" s="13" t="s">
        <v>21743</v>
      </c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/>
      <c r="AU1636" s="14"/>
      <c r="AV1636" s="14"/>
      <c r="AW1636" s="14"/>
      <c r="AX1636" s="14"/>
      <c r="AY1636" s="14"/>
      <c r="AZ1636" s="14"/>
      <c r="BA1636" s="14"/>
      <c r="BB1636" s="14"/>
      <c r="BC1636" s="14"/>
      <c r="BD1636" s="14"/>
      <c r="BE1636" s="14"/>
      <c r="BF1636" s="14"/>
      <c r="BG1636" s="14"/>
      <c r="BH1636" s="14"/>
      <c r="BI1636" s="14"/>
      <c r="BJ1636" s="14"/>
      <c r="BK1636" s="14"/>
      <c r="BL1636" s="14"/>
      <c r="BM1636" s="14"/>
      <c r="BN1636" s="14"/>
      <c r="BO1636" s="14"/>
      <c r="BP1636" s="14"/>
      <c r="BQ1636" s="14"/>
      <c r="BR1636" s="14"/>
      <c r="BS1636" s="16" t="s">
        <v>218</v>
      </c>
      <c r="BT1636" s="19" t="s">
        <v>274</v>
      </c>
      <c r="BU1636" s="18"/>
      <c r="BV1636" s="16" t="s">
        <v>217</v>
      </c>
      <c r="BW1636" s="17"/>
      <c r="BX1636" s="16" t="s">
        <v>217</v>
      </c>
      <c r="BY1636" s="17"/>
      <c r="BZ1636" s="26" t="s">
        <v>219</v>
      </c>
      <c r="CA1636" s="13" t="s">
        <v>405</v>
      </c>
      <c r="CB1636" s="13" t="s">
        <v>21744</v>
      </c>
      <c r="CC1636" s="13"/>
      <c r="CD1636" s="13" t="s">
        <v>21745</v>
      </c>
      <c r="CE1636" s="14"/>
      <c r="CF1636" s="14"/>
      <c r="CG1636" s="14"/>
      <c r="CH1636" s="14"/>
      <c r="CI1636" s="14"/>
      <c r="CJ1636" s="14"/>
      <c r="CK1636" s="14"/>
      <c r="CL1636" s="14"/>
      <c r="CM1636" s="14"/>
      <c r="CN1636" s="14"/>
      <c r="CO1636" s="14"/>
      <c r="CP1636" s="14"/>
      <c r="CQ1636" s="14"/>
      <c r="CR1636" s="14"/>
      <c r="CS1636" s="14"/>
      <c r="CT1636" s="14"/>
      <c r="CU1636" s="14"/>
      <c r="CV1636" s="14"/>
      <c r="CW1636" s="14"/>
      <c r="CX1636" s="14"/>
      <c r="CY1636" s="14"/>
      <c r="CZ1636" s="14"/>
      <c r="DA1636" s="14"/>
      <c r="DB1636" s="14"/>
      <c r="DC1636" s="14"/>
      <c r="DD1636" s="14"/>
      <c r="DE1636" s="16" t="s">
        <v>218</v>
      </c>
      <c r="DF1636" s="19" t="s">
        <v>274</v>
      </c>
      <c r="DG1636" s="18"/>
      <c r="DH1636" s="16" t="s">
        <v>217</v>
      </c>
      <c r="DI1636" s="17"/>
      <c r="DJ1636" s="16" t="s">
        <v>217</v>
      </c>
      <c r="DK1636" s="17"/>
      <c r="DL1636" s="26" t="s">
        <v>224</v>
      </c>
      <c r="DM1636" s="13" t="s">
        <v>185</v>
      </c>
      <c r="DN1636" s="13" t="s">
        <v>21746</v>
      </c>
      <c r="DO1636" s="14"/>
      <c r="DP1636" s="14"/>
      <c r="DQ1636" s="14"/>
      <c r="DR1636" s="14"/>
      <c r="DS1636" s="14"/>
      <c r="DT1636" s="14"/>
      <c r="DU1636" s="14"/>
      <c r="DV1636" s="14"/>
      <c r="DW1636" s="14"/>
      <c r="DX1636" s="14"/>
      <c r="DY1636" s="14"/>
      <c r="DZ1636" s="14"/>
      <c r="EA1636" s="14"/>
      <c r="EB1636" s="14"/>
      <c r="EC1636" s="14"/>
      <c r="ED1636" s="14"/>
      <c r="EE1636" s="14"/>
      <c r="EF1636" s="14"/>
      <c r="EG1636" s="14"/>
      <c r="EH1636" s="14"/>
      <c r="EI1636" s="19" t="s">
        <v>217</v>
      </c>
      <c r="EJ1636" s="16" t="s">
        <v>218</v>
      </c>
      <c r="EK1636" s="17">
        <v>46095.60947916667</v>
      </c>
      <c r="EL1636" s="26" t="s">
        <v>233</v>
      </c>
      <c r="EM1636" s="14"/>
      <c r="EN1636" s="14"/>
      <c r="EO1636" s="14"/>
      <c r="EP1636" s="14"/>
      <c r="EQ1636" s="14"/>
      <c r="ER1636" s="14"/>
      <c r="ES1636" s="14"/>
      <c r="ET1636" s="14"/>
      <c r="EU1636" s="14"/>
      <c r="EV1636" s="14"/>
      <c r="EW1636" s="14"/>
      <c r="EX1636" s="14"/>
      <c r="EY1636" s="14"/>
      <c r="EZ1636" s="14"/>
      <c r="FA1636" s="14"/>
      <c r="FB1636" s="14"/>
      <c r="FC1636" s="14"/>
      <c r="FD1636" s="14"/>
      <c r="FE1636" s="14"/>
      <c r="FF1636" s="14"/>
      <c r="FG1636" s="14"/>
      <c r="FH1636" s="14"/>
      <c r="FI1636" s="19" t="s">
        <v>217</v>
      </c>
      <c r="FJ1636" s="19" t="s">
        <v>217</v>
      </c>
      <c r="FK1636" s="18"/>
      <c r="FL1636" s="14"/>
      <c r="FM1636" s="14"/>
      <c r="FN1636" s="19" t="s">
        <v>234</v>
      </c>
      <c r="FO1636" s="18"/>
      <c r="FP1636" s="13" t="s">
        <v>21746</v>
      </c>
      <c r="FQ1636" s="13" t="s">
        <v>21747</v>
      </c>
      <c r="FR1636" s="13" t="s">
        <v>21748</v>
      </c>
      <c r="FS1636" s="14"/>
      <c r="FT1636" s="14"/>
      <c r="FU1636" s="14" t="str">
        <f t="shared" si="21"/>
        <v>Base de Dados_Images/15-KS-105-Y04.Imagem do Equipamento-.182613.jpg</v>
      </c>
      <c r="FV1636" s="20"/>
      <c r="FW1636" s="20"/>
    </row>
    <row r="1637" ht="15.75" hidden="1" customHeight="1">
      <c r="A1637" s="10" t="s">
        <v>21143</v>
      </c>
      <c r="B1637" s="10" t="s">
        <v>21144</v>
      </c>
      <c r="C1637" s="10" t="s">
        <v>301</v>
      </c>
      <c r="D1637" s="10" t="s">
        <v>21749</v>
      </c>
      <c r="E1637" s="11" t="s">
        <v>21750</v>
      </c>
      <c r="F1637" s="26" t="s">
        <v>184</v>
      </c>
      <c r="G1637" s="13"/>
      <c r="H1637" s="13" t="s">
        <v>21751</v>
      </c>
      <c r="I1637" s="13"/>
      <c r="J1637" s="13" t="s">
        <v>21752</v>
      </c>
      <c r="K1637" s="13"/>
      <c r="L1637" s="13" t="s">
        <v>21752</v>
      </c>
      <c r="M1637" s="13"/>
      <c r="N1637" s="13" t="s">
        <v>21753</v>
      </c>
      <c r="O1637" s="13" t="s">
        <v>405</v>
      </c>
      <c r="P1637" s="13" t="s">
        <v>21754</v>
      </c>
      <c r="Q1637" s="13"/>
      <c r="R1637" s="13" t="s">
        <v>21755</v>
      </c>
      <c r="S1637" s="13"/>
      <c r="T1637" s="13" t="s">
        <v>21756</v>
      </c>
      <c r="U1637" s="13"/>
      <c r="V1637" s="13" t="s">
        <v>21757</v>
      </c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/>
      <c r="AU1637" s="14"/>
      <c r="AV1637" s="14"/>
      <c r="AW1637" s="14"/>
      <c r="AX1637" s="14"/>
      <c r="AY1637" s="14"/>
      <c r="AZ1637" s="14"/>
      <c r="BA1637" s="14"/>
      <c r="BB1637" s="14"/>
      <c r="BC1637" s="14"/>
      <c r="BD1637" s="14"/>
      <c r="BE1637" s="14"/>
      <c r="BF1637" s="14"/>
      <c r="BG1637" s="14"/>
      <c r="BH1637" s="14"/>
      <c r="BI1637" s="14"/>
      <c r="BJ1637" s="14"/>
      <c r="BK1637" s="14"/>
      <c r="BL1637" s="14"/>
      <c r="BM1637" s="14"/>
      <c r="BN1637" s="14"/>
      <c r="BO1637" s="14"/>
      <c r="BP1637" s="14"/>
      <c r="BQ1637" s="14"/>
      <c r="BR1637" s="14"/>
      <c r="BS1637" s="16" t="s">
        <v>218</v>
      </c>
      <c r="BT1637" s="19" t="s">
        <v>274</v>
      </c>
      <c r="BU1637" s="18"/>
      <c r="BV1637" s="16" t="s">
        <v>217</v>
      </c>
      <c r="BW1637" s="17"/>
      <c r="BX1637" s="16" t="s">
        <v>217</v>
      </c>
      <c r="BY1637" s="17"/>
      <c r="BZ1637" s="26" t="s">
        <v>219</v>
      </c>
      <c r="CA1637" s="13" t="s">
        <v>405</v>
      </c>
      <c r="CB1637" s="13" t="s">
        <v>21758</v>
      </c>
      <c r="CC1637" s="13" t="s">
        <v>690</v>
      </c>
      <c r="CD1637" s="13" t="s">
        <v>21759</v>
      </c>
      <c r="CE1637" s="14"/>
      <c r="CF1637" s="14"/>
      <c r="CG1637" s="14"/>
      <c r="CH1637" s="14"/>
      <c r="CI1637" s="14"/>
      <c r="CJ1637" s="14"/>
      <c r="CK1637" s="14"/>
      <c r="CL1637" s="14"/>
      <c r="CM1637" s="14"/>
      <c r="CN1637" s="14"/>
      <c r="CO1637" s="14"/>
      <c r="CP1637" s="14"/>
      <c r="CQ1637" s="14"/>
      <c r="CR1637" s="14"/>
      <c r="CS1637" s="14"/>
      <c r="CT1637" s="14"/>
      <c r="CU1637" s="14"/>
      <c r="CV1637" s="14"/>
      <c r="CW1637" s="14"/>
      <c r="CX1637" s="14"/>
      <c r="CY1637" s="14"/>
      <c r="CZ1637" s="14"/>
      <c r="DA1637" s="14"/>
      <c r="DB1637" s="14"/>
      <c r="DC1637" s="14"/>
      <c r="DD1637" s="14"/>
      <c r="DE1637" s="16" t="s">
        <v>218</v>
      </c>
      <c r="DF1637" s="19" t="s">
        <v>274</v>
      </c>
      <c r="DG1637" s="18"/>
      <c r="DH1637" s="16" t="s">
        <v>217</v>
      </c>
      <c r="DI1637" s="17"/>
      <c r="DJ1637" s="16" t="s">
        <v>217</v>
      </c>
      <c r="DK1637" s="17"/>
      <c r="DL1637" s="26" t="s">
        <v>224</v>
      </c>
      <c r="DM1637" s="13" t="s">
        <v>185</v>
      </c>
      <c r="DN1637" s="13" t="s">
        <v>21760</v>
      </c>
      <c r="DO1637" s="14"/>
      <c r="DP1637" s="14"/>
      <c r="DQ1637" s="14"/>
      <c r="DR1637" s="14"/>
      <c r="DS1637" s="14"/>
      <c r="DT1637" s="14"/>
      <c r="DU1637" s="14"/>
      <c r="DV1637" s="14"/>
      <c r="DW1637" s="14"/>
      <c r="DX1637" s="14"/>
      <c r="DY1637" s="14"/>
      <c r="DZ1637" s="14"/>
      <c r="EA1637" s="14"/>
      <c r="EB1637" s="14"/>
      <c r="EC1637" s="14"/>
      <c r="ED1637" s="14"/>
      <c r="EE1637" s="14"/>
      <c r="EF1637" s="14"/>
      <c r="EG1637" s="14"/>
      <c r="EH1637" s="14"/>
      <c r="EI1637" s="19" t="s">
        <v>217</v>
      </c>
      <c r="EJ1637" s="16" t="s">
        <v>218</v>
      </c>
      <c r="EK1637" s="17">
        <v>46095.6096412037</v>
      </c>
      <c r="EL1637" s="26" t="s">
        <v>233</v>
      </c>
      <c r="EM1637" s="14"/>
      <c r="EN1637" s="14"/>
      <c r="EO1637" s="14"/>
      <c r="EP1637" s="14"/>
      <c r="EQ1637" s="14"/>
      <c r="ER1637" s="14"/>
      <c r="ES1637" s="14"/>
      <c r="ET1637" s="14"/>
      <c r="EU1637" s="14"/>
      <c r="EV1637" s="14"/>
      <c r="EW1637" s="14"/>
      <c r="EX1637" s="14"/>
      <c r="EY1637" s="14"/>
      <c r="EZ1637" s="14"/>
      <c r="FA1637" s="14"/>
      <c r="FB1637" s="14"/>
      <c r="FC1637" s="14"/>
      <c r="FD1637" s="14"/>
      <c r="FE1637" s="14"/>
      <c r="FF1637" s="14"/>
      <c r="FG1637" s="14"/>
      <c r="FH1637" s="14"/>
      <c r="FI1637" s="19" t="s">
        <v>217</v>
      </c>
      <c r="FJ1637" s="19" t="s">
        <v>217</v>
      </c>
      <c r="FK1637" s="18"/>
      <c r="FL1637" s="14"/>
      <c r="FM1637" s="14"/>
      <c r="FN1637" s="19" t="s">
        <v>234</v>
      </c>
      <c r="FO1637" s="18"/>
      <c r="FP1637" s="13" t="s">
        <v>21758</v>
      </c>
      <c r="FQ1637" s="13" t="s">
        <v>21761</v>
      </c>
      <c r="FR1637" s="13" t="s">
        <v>21762</v>
      </c>
      <c r="FS1637" s="14"/>
      <c r="FT1637" s="14"/>
      <c r="FU1637" s="14" t="str">
        <f t="shared" si="21"/>
        <v>Base de Dados_Images/15-KS-105-Y01.Imagem do Equipamento-.182708.jpg</v>
      </c>
      <c r="FV1637" s="20"/>
      <c r="FW1637" s="20"/>
    </row>
    <row r="1638" ht="15.75" hidden="1" customHeight="1">
      <c r="A1638" s="10" t="s">
        <v>21143</v>
      </c>
      <c r="B1638" s="10" t="s">
        <v>21144</v>
      </c>
      <c r="C1638" s="10" t="s">
        <v>301</v>
      </c>
      <c r="D1638" s="10" t="s">
        <v>21763</v>
      </c>
      <c r="E1638" s="11" t="s">
        <v>21639</v>
      </c>
      <c r="F1638" s="26" t="s">
        <v>184</v>
      </c>
      <c r="G1638" s="13"/>
      <c r="H1638" s="13" t="s">
        <v>21764</v>
      </c>
      <c r="I1638" s="13"/>
      <c r="J1638" s="13" t="s">
        <v>21765</v>
      </c>
      <c r="K1638" s="13"/>
      <c r="L1638" s="13" t="s">
        <v>21766</v>
      </c>
      <c r="M1638" s="13"/>
      <c r="N1638" s="13" t="s">
        <v>21767</v>
      </c>
      <c r="O1638" s="13" t="s">
        <v>405</v>
      </c>
      <c r="P1638" s="13" t="s">
        <v>21768</v>
      </c>
      <c r="Q1638" s="13"/>
      <c r="R1638" s="13" t="s">
        <v>21769</v>
      </c>
      <c r="S1638" s="13"/>
      <c r="T1638" s="13" t="s">
        <v>21770</v>
      </c>
      <c r="U1638" s="13"/>
      <c r="V1638" s="13" t="s">
        <v>21771</v>
      </c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/>
      <c r="AU1638" s="14"/>
      <c r="AV1638" s="14"/>
      <c r="AW1638" s="14"/>
      <c r="AX1638" s="14"/>
      <c r="AY1638" s="14"/>
      <c r="AZ1638" s="14"/>
      <c r="BA1638" s="14"/>
      <c r="BB1638" s="14"/>
      <c r="BC1638" s="14"/>
      <c r="BD1638" s="14"/>
      <c r="BE1638" s="14"/>
      <c r="BF1638" s="14"/>
      <c r="BG1638" s="14"/>
      <c r="BH1638" s="14"/>
      <c r="BI1638" s="14"/>
      <c r="BJ1638" s="14"/>
      <c r="BK1638" s="14"/>
      <c r="BL1638" s="14"/>
      <c r="BM1638" s="14"/>
      <c r="BN1638" s="14"/>
      <c r="BO1638" s="14"/>
      <c r="BP1638" s="14"/>
      <c r="BQ1638" s="14"/>
      <c r="BR1638" s="14"/>
      <c r="BS1638" s="16" t="s">
        <v>218</v>
      </c>
      <c r="BT1638" s="19" t="s">
        <v>274</v>
      </c>
      <c r="BU1638" s="18"/>
      <c r="BV1638" s="16" t="s">
        <v>217</v>
      </c>
      <c r="BW1638" s="17"/>
      <c r="BX1638" s="16" t="s">
        <v>217</v>
      </c>
      <c r="BY1638" s="17"/>
      <c r="BZ1638" s="26" t="s">
        <v>219</v>
      </c>
      <c r="CA1638" s="13" t="s">
        <v>405</v>
      </c>
      <c r="CB1638" s="13" t="s">
        <v>21772</v>
      </c>
      <c r="CC1638" s="13" t="s">
        <v>690</v>
      </c>
      <c r="CD1638" s="13" t="s">
        <v>21773</v>
      </c>
      <c r="CE1638" s="14"/>
      <c r="CF1638" s="14"/>
      <c r="CG1638" s="14"/>
      <c r="CH1638" s="14"/>
      <c r="CI1638" s="14"/>
      <c r="CJ1638" s="14"/>
      <c r="CK1638" s="14"/>
      <c r="CL1638" s="14"/>
      <c r="CM1638" s="14"/>
      <c r="CN1638" s="14"/>
      <c r="CO1638" s="14"/>
      <c r="CP1638" s="14"/>
      <c r="CQ1638" s="14"/>
      <c r="CR1638" s="14"/>
      <c r="CS1638" s="14"/>
      <c r="CT1638" s="14"/>
      <c r="CU1638" s="14"/>
      <c r="CV1638" s="14"/>
      <c r="CW1638" s="14"/>
      <c r="CX1638" s="14"/>
      <c r="CY1638" s="14"/>
      <c r="CZ1638" s="14"/>
      <c r="DA1638" s="14"/>
      <c r="DB1638" s="14"/>
      <c r="DC1638" s="14"/>
      <c r="DD1638" s="14"/>
      <c r="DE1638" s="16" t="s">
        <v>218</v>
      </c>
      <c r="DF1638" s="19" t="s">
        <v>274</v>
      </c>
      <c r="DG1638" s="18"/>
      <c r="DH1638" s="16" t="s">
        <v>217</v>
      </c>
      <c r="DI1638" s="17"/>
      <c r="DJ1638" s="16" t="s">
        <v>217</v>
      </c>
      <c r="DK1638" s="17"/>
      <c r="DL1638" s="26" t="s">
        <v>224</v>
      </c>
      <c r="DM1638" s="13" t="s">
        <v>185</v>
      </c>
      <c r="DN1638" s="13" t="s">
        <v>21774</v>
      </c>
      <c r="DO1638" s="14"/>
      <c r="DP1638" s="14"/>
      <c r="DQ1638" s="14"/>
      <c r="DR1638" s="14"/>
      <c r="DS1638" s="14"/>
      <c r="DT1638" s="14"/>
      <c r="DU1638" s="14"/>
      <c r="DV1638" s="14"/>
      <c r="DW1638" s="14"/>
      <c r="DX1638" s="14"/>
      <c r="DY1638" s="14"/>
      <c r="DZ1638" s="14"/>
      <c r="EA1638" s="14"/>
      <c r="EB1638" s="14"/>
      <c r="EC1638" s="14"/>
      <c r="ED1638" s="14"/>
      <c r="EE1638" s="14"/>
      <c r="EF1638" s="14"/>
      <c r="EG1638" s="14"/>
      <c r="EH1638" s="14"/>
      <c r="EI1638" s="19" t="s">
        <v>217</v>
      </c>
      <c r="EJ1638" s="16" t="s">
        <v>218</v>
      </c>
      <c r="EK1638" s="17">
        <v>46095.61035879629</v>
      </c>
      <c r="EL1638" s="26" t="s">
        <v>233</v>
      </c>
      <c r="EM1638" s="14"/>
      <c r="EN1638" s="14"/>
      <c r="EO1638" s="14"/>
      <c r="EP1638" s="14"/>
      <c r="EQ1638" s="14"/>
      <c r="ER1638" s="14"/>
      <c r="ES1638" s="14"/>
      <c r="ET1638" s="14"/>
      <c r="EU1638" s="14"/>
      <c r="EV1638" s="14"/>
      <c r="EW1638" s="14"/>
      <c r="EX1638" s="14"/>
      <c r="EY1638" s="14"/>
      <c r="EZ1638" s="14"/>
      <c r="FA1638" s="14"/>
      <c r="FB1638" s="14"/>
      <c r="FC1638" s="14"/>
      <c r="FD1638" s="14"/>
      <c r="FE1638" s="14"/>
      <c r="FF1638" s="14"/>
      <c r="FG1638" s="14"/>
      <c r="FH1638" s="14"/>
      <c r="FI1638" s="19" t="s">
        <v>217</v>
      </c>
      <c r="FJ1638" s="19" t="s">
        <v>217</v>
      </c>
      <c r="FK1638" s="18"/>
      <c r="FL1638" s="14"/>
      <c r="FM1638" s="14"/>
      <c r="FN1638" s="19" t="s">
        <v>234</v>
      </c>
      <c r="FO1638" s="18"/>
      <c r="FP1638" s="13" t="s">
        <v>21772</v>
      </c>
      <c r="FQ1638" s="13" t="s">
        <v>21775</v>
      </c>
      <c r="FR1638" s="13" t="s">
        <v>21776</v>
      </c>
      <c r="FS1638" s="14"/>
      <c r="FT1638" s="14"/>
      <c r="FU1638" s="14" t="str">
        <f t="shared" si="21"/>
        <v>Base de Dados_Images/15-KS-105-Y02.Imagem do Equipamento-.183002.jpg</v>
      </c>
      <c r="FV1638" s="20"/>
      <c r="FW1638" s="20"/>
    </row>
    <row r="1639" ht="15.75" hidden="1" customHeight="1">
      <c r="A1639" s="10" t="s">
        <v>21143</v>
      </c>
      <c r="B1639" s="10" t="s">
        <v>21777</v>
      </c>
      <c r="C1639" s="10" t="s">
        <v>21145</v>
      </c>
      <c r="D1639" s="10" t="s">
        <v>21778</v>
      </c>
      <c r="E1639" s="11" t="s">
        <v>21779</v>
      </c>
      <c r="F1639" s="26" t="s">
        <v>184</v>
      </c>
      <c r="G1639" s="13" t="s">
        <v>185</v>
      </c>
      <c r="H1639" s="13" t="s">
        <v>21780</v>
      </c>
      <c r="I1639" s="13" t="s">
        <v>185</v>
      </c>
      <c r="J1639" s="13" t="s">
        <v>21781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/>
      <c r="AU1639" s="14"/>
      <c r="AV1639" s="14"/>
      <c r="AW1639" s="14"/>
      <c r="AX1639" s="14"/>
      <c r="AY1639" s="14"/>
      <c r="AZ1639" s="14"/>
      <c r="BA1639" s="14"/>
      <c r="BB1639" s="14"/>
      <c r="BC1639" s="14"/>
      <c r="BD1639" s="14"/>
      <c r="BE1639" s="14"/>
      <c r="BF1639" s="14"/>
      <c r="BG1639" s="14"/>
      <c r="BH1639" s="14"/>
      <c r="BI1639" s="14"/>
      <c r="BJ1639" s="14"/>
      <c r="BK1639" s="14"/>
      <c r="BL1639" s="14"/>
      <c r="BM1639" s="14"/>
      <c r="BN1639" s="14"/>
      <c r="BO1639" s="14"/>
      <c r="BP1639" s="14"/>
      <c r="BQ1639" s="14"/>
      <c r="BR1639" s="14"/>
      <c r="BS1639" s="19" t="s">
        <v>217</v>
      </c>
      <c r="BT1639" s="16" t="s">
        <v>218</v>
      </c>
      <c r="BU1639" s="17">
        <v>46043.6283912037</v>
      </c>
      <c r="BV1639" s="19" t="s">
        <v>274</v>
      </c>
      <c r="BW1639" s="18"/>
      <c r="BX1639" s="16" t="s">
        <v>218</v>
      </c>
      <c r="BY1639" s="17">
        <v>46043.6283912037</v>
      </c>
      <c r="BZ1639" s="26" t="s">
        <v>219</v>
      </c>
      <c r="CA1639" s="14"/>
      <c r="CB1639" s="14"/>
      <c r="CC1639" s="14"/>
      <c r="CD1639" s="14"/>
      <c r="CE1639" s="14"/>
      <c r="CF1639" s="14"/>
      <c r="CG1639" s="14"/>
      <c r="CH1639" s="14"/>
      <c r="CI1639" s="14"/>
      <c r="CJ1639" s="14"/>
      <c r="CK1639" s="14"/>
      <c r="CL1639" s="14"/>
      <c r="CM1639" s="14"/>
      <c r="CN1639" s="14"/>
      <c r="CO1639" s="14"/>
      <c r="CP1639" s="14"/>
      <c r="CQ1639" s="14"/>
      <c r="CR1639" s="14"/>
      <c r="CS1639" s="14"/>
      <c r="CT1639" s="14"/>
      <c r="CU1639" s="14"/>
      <c r="CV1639" s="14"/>
      <c r="CW1639" s="14"/>
      <c r="CX1639" s="14"/>
      <c r="CY1639" s="14"/>
      <c r="CZ1639" s="14"/>
      <c r="DA1639" s="14"/>
      <c r="DB1639" s="14"/>
      <c r="DC1639" s="14"/>
      <c r="DD1639" s="14"/>
      <c r="DE1639" s="19" t="s">
        <v>217</v>
      </c>
      <c r="DF1639" s="19" t="s">
        <v>274</v>
      </c>
      <c r="DG1639" s="18"/>
      <c r="DH1639" s="19" t="s">
        <v>274</v>
      </c>
      <c r="DI1639" s="18"/>
      <c r="DJ1639" s="19" t="s">
        <v>274</v>
      </c>
      <c r="DK1639" s="18"/>
      <c r="DL1639" s="26" t="s">
        <v>224</v>
      </c>
      <c r="DM1639" s="13" t="s">
        <v>185</v>
      </c>
      <c r="DN1639" s="13" t="s">
        <v>21782</v>
      </c>
      <c r="DO1639" s="14"/>
      <c r="DP1639" s="14"/>
      <c r="DQ1639" s="14"/>
      <c r="DR1639" s="14"/>
      <c r="DS1639" s="14"/>
      <c r="DT1639" s="14"/>
      <c r="DU1639" s="14"/>
      <c r="DV1639" s="14"/>
      <c r="DW1639" s="14"/>
      <c r="DX1639" s="14"/>
      <c r="DY1639" s="14"/>
      <c r="DZ1639" s="14"/>
      <c r="EA1639" s="14"/>
      <c r="EB1639" s="14"/>
      <c r="EC1639" s="14"/>
      <c r="ED1639" s="14"/>
      <c r="EE1639" s="14"/>
      <c r="EF1639" s="14"/>
      <c r="EG1639" s="14"/>
      <c r="EH1639" s="14"/>
      <c r="EI1639" s="19" t="s">
        <v>217</v>
      </c>
      <c r="EJ1639" s="16" t="s">
        <v>218</v>
      </c>
      <c r="EK1639" s="17">
        <v>46083.553078703706</v>
      </c>
      <c r="EL1639" s="26" t="s">
        <v>233</v>
      </c>
      <c r="EM1639" s="13" t="s">
        <v>185</v>
      </c>
      <c r="EN1639" s="13" t="s">
        <v>21783</v>
      </c>
      <c r="EO1639" s="14"/>
      <c r="EP1639" s="14"/>
      <c r="EQ1639" s="14"/>
      <c r="ER1639" s="14"/>
      <c r="ES1639" s="14"/>
      <c r="ET1639" s="14"/>
      <c r="EU1639" s="14"/>
      <c r="EV1639" s="14"/>
      <c r="EW1639" s="14"/>
      <c r="EX1639" s="14"/>
      <c r="EY1639" s="14"/>
      <c r="EZ1639" s="14"/>
      <c r="FA1639" s="14"/>
      <c r="FB1639" s="14"/>
      <c r="FC1639" s="14"/>
      <c r="FD1639" s="14"/>
      <c r="FE1639" s="14"/>
      <c r="FF1639" s="14"/>
      <c r="FG1639" s="14"/>
      <c r="FH1639" s="14"/>
      <c r="FI1639" s="19" t="s">
        <v>217</v>
      </c>
      <c r="FJ1639" s="16" t="s">
        <v>218</v>
      </c>
      <c r="FK1639" s="17">
        <v>46094.31009259259</v>
      </c>
      <c r="FL1639" s="13" t="s">
        <v>21784</v>
      </c>
      <c r="FM1639" s="13" t="s">
        <v>21785</v>
      </c>
      <c r="FN1639" s="16" t="s">
        <v>3301</v>
      </c>
      <c r="FO1639" s="17">
        <v>46094.31009259259</v>
      </c>
      <c r="FP1639" s="13" t="s">
        <v>21783</v>
      </c>
      <c r="FQ1639" s="13" t="s">
        <v>21786</v>
      </c>
      <c r="FR1639" s="13" t="s">
        <v>21787</v>
      </c>
      <c r="FS1639" s="14"/>
      <c r="FT1639" s="14"/>
      <c r="FU1639" s="14" t="str">
        <f t="shared" si="21"/>
        <v>Base de Dados_Images/20F155.Imagem do Equipamento-.142622.jpg</v>
      </c>
      <c r="FV1639" s="20"/>
      <c r="FW1639" s="20"/>
    </row>
    <row r="1640" ht="15.75" hidden="1" customHeight="1">
      <c r="A1640" s="10" t="s">
        <v>21143</v>
      </c>
      <c r="B1640" s="10" t="s">
        <v>21777</v>
      </c>
      <c r="C1640" s="10" t="s">
        <v>21145</v>
      </c>
      <c r="D1640" s="10" t="s">
        <v>21788</v>
      </c>
      <c r="E1640" s="11" t="s">
        <v>21789</v>
      </c>
      <c r="F1640" s="26" t="s">
        <v>184</v>
      </c>
      <c r="G1640" s="13" t="s">
        <v>185</v>
      </c>
      <c r="H1640" s="13" t="s">
        <v>21790</v>
      </c>
      <c r="I1640" s="13" t="s">
        <v>185</v>
      </c>
      <c r="J1640" s="13" t="s">
        <v>21791</v>
      </c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/>
      <c r="AU1640" s="14"/>
      <c r="AV1640" s="14"/>
      <c r="AW1640" s="14"/>
      <c r="AX1640" s="14"/>
      <c r="AY1640" s="14"/>
      <c r="AZ1640" s="14"/>
      <c r="BA1640" s="14"/>
      <c r="BB1640" s="14"/>
      <c r="BC1640" s="14"/>
      <c r="BD1640" s="14"/>
      <c r="BE1640" s="14"/>
      <c r="BF1640" s="14"/>
      <c r="BG1640" s="14"/>
      <c r="BH1640" s="14"/>
      <c r="BI1640" s="14"/>
      <c r="BJ1640" s="14"/>
      <c r="BK1640" s="14"/>
      <c r="BL1640" s="14"/>
      <c r="BM1640" s="14"/>
      <c r="BN1640" s="14"/>
      <c r="BO1640" s="14"/>
      <c r="BP1640" s="14"/>
      <c r="BQ1640" s="14"/>
      <c r="BR1640" s="14"/>
      <c r="BS1640" s="19" t="s">
        <v>217</v>
      </c>
      <c r="BT1640" s="16" t="s">
        <v>218</v>
      </c>
      <c r="BU1640" s="17">
        <v>46043.62888888889</v>
      </c>
      <c r="BV1640" s="19" t="s">
        <v>274</v>
      </c>
      <c r="BW1640" s="18"/>
      <c r="BX1640" s="16" t="s">
        <v>218</v>
      </c>
      <c r="BY1640" s="17">
        <v>46043.62888888889</v>
      </c>
      <c r="BZ1640" s="26" t="s">
        <v>219</v>
      </c>
      <c r="CA1640" s="14"/>
      <c r="CB1640" s="14"/>
      <c r="CC1640" s="14"/>
      <c r="CD1640" s="14"/>
      <c r="CE1640" s="14"/>
      <c r="CF1640" s="14"/>
      <c r="CG1640" s="14"/>
      <c r="CH1640" s="14"/>
      <c r="CI1640" s="14"/>
      <c r="CJ1640" s="14"/>
      <c r="CK1640" s="14"/>
      <c r="CL1640" s="14"/>
      <c r="CM1640" s="14"/>
      <c r="CN1640" s="14"/>
      <c r="CO1640" s="14"/>
      <c r="CP1640" s="14"/>
      <c r="CQ1640" s="14"/>
      <c r="CR1640" s="14"/>
      <c r="CS1640" s="14"/>
      <c r="CT1640" s="14"/>
      <c r="CU1640" s="14"/>
      <c r="CV1640" s="14"/>
      <c r="CW1640" s="14"/>
      <c r="CX1640" s="14"/>
      <c r="CY1640" s="14"/>
      <c r="CZ1640" s="14"/>
      <c r="DA1640" s="14"/>
      <c r="DB1640" s="14"/>
      <c r="DC1640" s="14"/>
      <c r="DD1640" s="14"/>
      <c r="DE1640" s="19" t="s">
        <v>217</v>
      </c>
      <c r="DF1640" s="19" t="s">
        <v>274</v>
      </c>
      <c r="DG1640" s="18"/>
      <c r="DH1640" s="19" t="s">
        <v>274</v>
      </c>
      <c r="DI1640" s="18"/>
      <c r="DJ1640" s="19" t="s">
        <v>274</v>
      </c>
      <c r="DK1640" s="18"/>
      <c r="DL1640" s="26" t="s">
        <v>224</v>
      </c>
      <c r="DM1640" s="13" t="s">
        <v>185</v>
      </c>
      <c r="DN1640" s="13" t="s">
        <v>21792</v>
      </c>
      <c r="DO1640" s="14"/>
      <c r="DP1640" s="14"/>
      <c r="DQ1640" s="14"/>
      <c r="DR1640" s="14"/>
      <c r="DS1640" s="14"/>
      <c r="DT1640" s="14"/>
      <c r="DU1640" s="14"/>
      <c r="DV1640" s="14"/>
      <c r="DW1640" s="14"/>
      <c r="DX1640" s="14"/>
      <c r="DY1640" s="14"/>
      <c r="DZ1640" s="14"/>
      <c r="EA1640" s="14"/>
      <c r="EB1640" s="14"/>
      <c r="EC1640" s="14"/>
      <c r="ED1640" s="14"/>
      <c r="EE1640" s="14"/>
      <c r="EF1640" s="14"/>
      <c r="EG1640" s="14"/>
      <c r="EH1640" s="14"/>
      <c r="EI1640" s="19" t="s">
        <v>217</v>
      </c>
      <c r="EJ1640" s="16" t="s">
        <v>218</v>
      </c>
      <c r="EK1640" s="17">
        <v>46083.55284722222</v>
      </c>
      <c r="EL1640" s="26" t="s">
        <v>233</v>
      </c>
      <c r="EM1640" s="13" t="s">
        <v>185</v>
      </c>
      <c r="EN1640" s="13" t="s">
        <v>21793</v>
      </c>
      <c r="EO1640" s="14"/>
      <c r="EP1640" s="14"/>
      <c r="EQ1640" s="14"/>
      <c r="ER1640" s="14"/>
      <c r="ES1640" s="14"/>
      <c r="ET1640" s="14"/>
      <c r="EU1640" s="14"/>
      <c r="EV1640" s="14"/>
      <c r="EW1640" s="14"/>
      <c r="EX1640" s="14"/>
      <c r="EY1640" s="14"/>
      <c r="EZ1640" s="14"/>
      <c r="FA1640" s="14"/>
      <c r="FB1640" s="14"/>
      <c r="FC1640" s="14"/>
      <c r="FD1640" s="14"/>
      <c r="FE1640" s="14"/>
      <c r="FF1640" s="14"/>
      <c r="FG1640" s="14"/>
      <c r="FH1640" s="14"/>
      <c r="FI1640" s="19" t="s">
        <v>217</v>
      </c>
      <c r="FJ1640" s="16" t="s">
        <v>218</v>
      </c>
      <c r="FK1640" s="17">
        <v>46094.31019675926</v>
      </c>
      <c r="FL1640" s="14"/>
      <c r="FM1640" s="14"/>
      <c r="FN1640" s="16" t="s">
        <v>3301</v>
      </c>
      <c r="FO1640" s="17">
        <v>46094.31019675926</v>
      </c>
      <c r="FP1640" s="13" t="s">
        <v>21793</v>
      </c>
      <c r="FQ1640" s="13" t="s">
        <v>21794</v>
      </c>
      <c r="FR1640" s="13" t="s">
        <v>21795</v>
      </c>
      <c r="FS1640" s="14"/>
      <c r="FT1640" s="14"/>
      <c r="FU1640" s="14" t="str">
        <f t="shared" si="21"/>
        <v>Base de Dados_Images/20F165.Imagem do Equipamento-.143221.jpg</v>
      </c>
      <c r="FV1640" s="20"/>
      <c r="FW1640" s="20"/>
    </row>
    <row r="1641" ht="15.75" hidden="1" customHeight="1">
      <c r="A1641" s="10" t="s">
        <v>21143</v>
      </c>
      <c r="B1641" s="10" t="s">
        <v>21777</v>
      </c>
      <c r="C1641" s="10" t="s">
        <v>21145</v>
      </c>
      <c r="D1641" s="10" t="s">
        <v>21796</v>
      </c>
      <c r="E1641" s="11" t="s">
        <v>21797</v>
      </c>
      <c r="F1641" s="26" t="s">
        <v>184</v>
      </c>
      <c r="G1641" s="13" t="s">
        <v>185</v>
      </c>
      <c r="H1641" s="13" t="s">
        <v>21798</v>
      </c>
      <c r="I1641" s="13" t="s">
        <v>185</v>
      </c>
      <c r="J1641" s="13" t="s">
        <v>21799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/>
      <c r="AU1641" s="14"/>
      <c r="AV1641" s="14"/>
      <c r="AW1641" s="14"/>
      <c r="AX1641" s="14"/>
      <c r="AY1641" s="14"/>
      <c r="AZ1641" s="14"/>
      <c r="BA1641" s="14"/>
      <c r="BB1641" s="14"/>
      <c r="BC1641" s="14"/>
      <c r="BD1641" s="14"/>
      <c r="BE1641" s="14"/>
      <c r="BF1641" s="14"/>
      <c r="BG1641" s="14"/>
      <c r="BH1641" s="14"/>
      <c r="BI1641" s="14"/>
      <c r="BJ1641" s="14"/>
      <c r="BK1641" s="14"/>
      <c r="BL1641" s="14"/>
      <c r="BM1641" s="14"/>
      <c r="BN1641" s="14"/>
      <c r="BO1641" s="14"/>
      <c r="BP1641" s="14"/>
      <c r="BQ1641" s="14"/>
      <c r="BR1641" s="14"/>
      <c r="BS1641" s="19" t="s">
        <v>217</v>
      </c>
      <c r="BT1641" s="16" t="s">
        <v>218</v>
      </c>
      <c r="BU1641" s="17">
        <v>46043.62913194444</v>
      </c>
      <c r="BV1641" s="19" t="s">
        <v>274</v>
      </c>
      <c r="BW1641" s="18"/>
      <c r="BX1641" s="16" t="s">
        <v>218</v>
      </c>
      <c r="BY1641" s="17">
        <v>46043.62913194444</v>
      </c>
      <c r="BZ1641" s="26" t="s">
        <v>219</v>
      </c>
      <c r="CA1641" s="14"/>
      <c r="CB1641" s="14"/>
      <c r="CC1641" s="14"/>
      <c r="CD1641" s="14"/>
      <c r="CE1641" s="14"/>
      <c r="CF1641" s="14"/>
      <c r="CG1641" s="14"/>
      <c r="CH1641" s="14"/>
      <c r="CI1641" s="14"/>
      <c r="CJ1641" s="14"/>
      <c r="CK1641" s="14"/>
      <c r="CL1641" s="14"/>
      <c r="CM1641" s="14"/>
      <c r="CN1641" s="14"/>
      <c r="CO1641" s="14"/>
      <c r="CP1641" s="14"/>
      <c r="CQ1641" s="14"/>
      <c r="CR1641" s="14"/>
      <c r="CS1641" s="14"/>
      <c r="CT1641" s="14"/>
      <c r="CU1641" s="14"/>
      <c r="CV1641" s="14"/>
      <c r="CW1641" s="14"/>
      <c r="CX1641" s="14"/>
      <c r="CY1641" s="14"/>
      <c r="CZ1641" s="14"/>
      <c r="DA1641" s="14"/>
      <c r="DB1641" s="14"/>
      <c r="DC1641" s="14"/>
      <c r="DD1641" s="14"/>
      <c r="DE1641" s="19" t="s">
        <v>217</v>
      </c>
      <c r="DF1641" s="19" t="s">
        <v>274</v>
      </c>
      <c r="DG1641" s="18"/>
      <c r="DH1641" s="19" t="s">
        <v>274</v>
      </c>
      <c r="DI1641" s="18"/>
      <c r="DJ1641" s="19" t="s">
        <v>274</v>
      </c>
      <c r="DK1641" s="18"/>
      <c r="DL1641" s="26" t="s">
        <v>224</v>
      </c>
      <c r="DM1641" s="13" t="s">
        <v>185</v>
      </c>
      <c r="DN1641" s="13" t="s">
        <v>21800</v>
      </c>
      <c r="DO1641" s="14"/>
      <c r="DP1641" s="14"/>
      <c r="DQ1641" s="14"/>
      <c r="DR1641" s="14"/>
      <c r="DS1641" s="14"/>
      <c r="DT1641" s="14"/>
      <c r="DU1641" s="14"/>
      <c r="DV1641" s="14"/>
      <c r="DW1641" s="14"/>
      <c r="DX1641" s="14"/>
      <c r="DY1641" s="14"/>
      <c r="DZ1641" s="14"/>
      <c r="EA1641" s="14"/>
      <c r="EB1641" s="14"/>
      <c r="EC1641" s="14"/>
      <c r="ED1641" s="14"/>
      <c r="EE1641" s="14"/>
      <c r="EF1641" s="14"/>
      <c r="EG1641" s="14"/>
      <c r="EH1641" s="14"/>
      <c r="EI1641" s="19" t="s">
        <v>217</v>
      </c>
      <c r="EJ1641" s="16" t="s">
        <v>218</v>
      </c>
      <c r="EK1641" s="17">
        <v>46083.55273148148</v>
      </c>
      <c r="EL1641" s="26" t="s">
        <v>233</v>
      </c>
      <c r="EM1641" s="13" t="s">
        <v>185</v>
      </c>
      <c r="EN1641" s="13" t="s">
        <v>21801</v>
      </c>
      <c r="EO1641" s="14"/>
      <c r="EP1641" s="14"/>
      <c r="EQ1641" s="14"/>
      <c r="ER1641" s="14"/>
      <c r="ES1641" s="14"/>
      <c r="ET1641" s="14"/>
      <c r="EU1641" s="14"/>
      <c r="EV1641" s="14"/>
      <c r="EW1641" s="14"/>
      <c r="EX1641" s="14"/>
      <c r="EY1641" s="14"/>
      <c r="EZ1641" s="14"/>
      <c r="FA1641" s="14"/>
      <c r="FB1641" s="14"/>
      <c r="FC1641" s="14"/>
      <c r="FD1641" s="14"/>
      <c r="FE1641" s="14"/>
      <c r="FF1641" s="14"/>
      <c r="FG1641" s="14"/>
      <c r="FH1641" s="14"/>
      <c r="FI1641" s="19" t="s">
        <v>217</v>
      </c>
      <c r="FJ1641" s="16" t="s">
        <v>218</v>
      </c>
      <c r="FK1641" s="17">
        <v>46094.31030092593</v>
      </c>
      <c r="FL1641" s="14"/>
      <c r="FM1641" s="14"/>
      <c r="FN1641" s="16" t="s">
        <v>3301</v>
      </c>
      <c r="FO1641" s="17">
        <v>46094.31030092593</v>
      </c>
      <c r="FP1641" s="13" t="s">
        <v>21801</v>
      </c>
      <c r="FQ1641" s="13" t="s">
        <v>21802</v>
      </c>
      <c r="FR1641" s="13" t="s">
        <v>21803</v>
      </c>
      <c r="FS1641" s="14"/>
      <c r="FT1641" s="14"/>
      <c r="FU1641" s="14" t="str">
        <f t="shared" si="21"/>
        <v>Base de Dados_Images/20F175.Imagem do Equipamento-.143433.jpg</v>
      </c>
      <c r="FV1641" s="20"/>
      <c r="FW1641" s="20"/>
    </row>
    <row r="1642" ht="15.75" hidden="1" customHeight="1">
      <c r="A1642" s="10" t="s">
        <v>21143</v>
      </c>
      <c r="B1642" s="10" t="s">
        <v>21777</v>
      </c>
      <c r="C1642" s="10" t="s">
        <v>386</v>
      </c>
      <c r="D1642" s="10" t="s">
        <v>21804</v>
      </c>
      <c r="E1642" s="11" t="s">
        <v>21805</v>
      </c>
      <c r="F1642" s="26" t="s">
        <v>184</v>
      </c>
      <c r="G1642" s="13" t="s">
        <v>185</v>
      </c>
      <c r="H1642" s="13" t="s">
        <v>21806</v>
      </c>
      <c r="I1642" s="13" t="s">
        <v>185</v>
      </c>
      <c r="J1642" s="13" t="s">
        <v>21807</v>
      </c>
      <c r="K1642" s="13" t="s">
        <v>185</v>
      </c>
      <c r="L1642" s="13" t="s">
        <v>21808</v>
      </c>
      <c r="M1642" s="13" t="s">
        <v>690</v>
      </c>
      <c r="N1642" s="13" t="s">
        <v>21809</v>
      </c>
      <c r="O1642" s="13" t="s">
        <v>690</v>
      </c>
      <c r="P1642" s="13" t="s">
        <v>21810</v>
      </c>
      <c r="Q1642" s="13" t="s">
        <v>185</v>
      </c>
      <c r="R1642" s="13" t="s">
        <v>21811</v>
      </c>
      <c r="S1642" s="13" t="s">
        <v>185</v>
      </c>
      <c r="T1642" s="13" t="s">
        <v>21812</v>
      </c>
      <c r="U1642" s="13" t="s">
        <v>185</v>
      </c>
      <c r="V1642" s="13" t="s">
        <v>21813</v>
      </c>
      <c r="W1642" s="13" t="s">
        <v>185</v>
      </c>
      <c r="X1642" s="13" t="s">
        <v>21814</v>
      </c>
      <c r="Y1642" s="14"/>
      <c r="Z1642" s="14"/>
      <c r="AA1642" s="14"/>
      <c r="AB1642" s="14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/>
      <c r="AU1642" s="14"/>
      <c r="AV1642" s="14"/>
      <c r="AW1642" s="14"/>
      <c r="AX1642" s="14"/>
      <c r="AY1642" s="14"/>
      <c r="AZ1642" s="14"/>
      <c r="BA1642" s="14"/>
      <c r="BB1642" s="14"/>
      <c r="BC1642" s="14"/>
      <c r="BD1642" s="14"/>
      <c r="BE1642" s="14"/>
      <c r="BF1642" s="14"/>
      <c r="BG1642" s="14"/>
      <c r="BH1642" s="14"/>
      <c r="BI1642" s="14"/>
      <c r="BJ1642" s="14"/>
      <c r="BK1642" s="14"/>
      <c r="BL1642" s="14"/>
      <c r="BM1642" s="14"/>
      <c r="BN1642" s="14"/>
      <c r="BO1642" s="14"/>
      <c r="BP1642" s="14"/>
      <c r="BQ1642" s="14"/>
      <c r="BR1642" s="14"/>
      <c r="BS1642" s="19" t="s">
        <v>217</v>
      </c>
      <c r="BT1642" s="16" t="s">
        <v>218</v>
      </c>
      <c r="BU1642" s="17">
        <v>46052.38798611111</v>
      </c>
      <c r="BV1642" s="16" t="s">
        <v>218</v>
      </c>
      <c r="BW1642" s="17">
        <v>46044.40914351852</v>
      </c>
      <c r="BX1642" s="16" t="s">
        <v>218</v>
      </c>
      <c r="BY1642" s="17">
        <v>46052.38798611111</v>
      </c>
      <c r="BZ1642" s="26" t="s">
        <v>219</v>
      </c>
      <c r="CA1642" s="14"/>
      <c r="CB1642" s="14"/>
      <c r="CC1642" s="14"/>
      <c r="CD1642" s="14"/>
      <c r="CE1642" s="14"/>
      <c r="CF1642" s="14"/>
      <c r="CG1642" s="14"/>
      <c r="CH1642" s="14"/>
      <c r="CI1642" s="14"/>
      <c r="CJ1642" s="14"/>
      <c r="CK1642" s="14"/>
      <c r="CL1642" s="14"/>
      <c r="CM1642" s="14"/>
      <c r="CN1642" s="14"/>
      <c r="CO1642" s="14"/>
      <c r="CP1642" s="14"/>
      <c r="CQ1642" s="14"/>
      <c r="CR1642" s="14"/>
      <c r="CS1642" s="14"/>
      <c r="CT1642" s="14"/>
      <c r="CU1642" s="14"/>
      <c r="CV1642" s="14"/>
      <c r="CW1642" s="14"/>
      <c r="CX1642" s="14"/>
      <c r="CY1642" s="14"/>
      <c r="CZ1642" s="14"/>
      <c r="DA1642" s="14"/>
      <c r="DB1642" s="14"/>
      <c r="DC1642" s="14"/>
      <c r="DD1642" s="14"/>
      <c r="DE1642" s="19" t="s">
        <v>217</v>
      </c>
      <c r="DF1642" s="19" t="s">
        <v>274</v>
      </c>
      <c r="DG1642" s="18"/>
      <c r="DH1642" s="19" t="s">
        <v>274</v>
      </c>
      <c r="DI1642" s="18"/>
      <c r="DJ1642" s="19" t="s">
        <v>274</v>
      </c>
      <c r="DK1642" s="18"/>
      <c r="DL1642" s="26" t="s">
        <v>224</v>
      </c>
      <c r="DM1642" s="13" t="s">
        <v>185</v>
      </c>
      <c r="DN1642" s="13" t="s">
        <v>21815</v>
      </c>
      <c r="DO1642" s="13" t="s">
        <v>185</v>
      </c>
      <c r="DP1642" s="13" t="s">
        <v>21816</v>
      </c>
      <c r="DQ1642" s="14"/>
      <c r="DR1642" s="14"/>
      <c r="DS1642" s="14"/>
      <c r="DT1642" s="14"/>
      <c r="DU1642" s="14"/>
      <c r="DV1642" s="14"/>
      <c r="DW1642" s="14"/>
      <c r="DX1642" s="14"/>
      <c r="DY1642" s="14"/>
      <c r="DZ1642" s="14"/>
      <c r="EA1642" s="14"/>
      <c r="EB1642" s="14"/>
      <c r="EC1642" s="14"/>
      <c r="ED1642" s="14"/>
      <c r="EE1642" s="14"/>
      <c r="EF1642" s="14"/>
      <c r="EG1642" s="14"/>
      <c r="EH1642" s="14"/>
      <c r="EI1642" s="19" t="s">
        <v>217</v>
      </c>
      <c r="EJ1642" s="16" t="s">
        <v>218</v>
      </c>
      <c r="EK1642" s="17">
        <v>46078.56099537037</v>
      </c>
      <c r="EL1642" s="26" t="s">
        <v>233</v>
      </c>
      <c r="EM1642" s="13" t="s">
        <v>185</v>
      </c>
      <c r="EN1642" s="13" t="s">
        <v>21817</v>
      </c>
      <c r="EO1642" s="13" t="s">
        <v>185</v>
      </c>
      <c r="EP1642" s="13" t="s">
        <v>21817</v>
      </c>
      <c r="EQ1642" s="13" t="s">
        <v>185</v>
      </c>
      <c r="ER1642" s="13" t="s">
        <v>21818</v>
      </c>
      <c r="ES1642" s="13" t="s">
        <v>185</v>
      </c>
      <c r="ET1642" s="13" t="s">
        <v>21819</v>
      </c>
      <c r="EU1642" s="14"/>
      <c r="EV1642" s="14"/>
      <c r="EW1642" s="14"/>
      <c r="EX1642" s="14"/>
      <c r="EY1642" s="14"/>
      <c r="EZ1642" s="14"/>
      <c r="FA1642" s="14"/>
      <c r="FB1642" s="14"/>
      <c r="FC1642" s="14"/>
      <c r="FD1642" s="14"/>
      <c r="FE1642" s="14"/>
      <c r="FF1642" s="14"/>
      <c r="FG1642" s="14"/>
      <c r="FH1642" s="14"/>
      <c r="FI1642" s="19" t="s">
        <v>217</v>
      </c>
      <c r="FJ1642" s="16" t="s">
        <v>218</v>
      </c>
      <c r="FK1642" s="17">
        <v>46094.31043981481</v>
      </c>
      <c r="FL1642" s="14"/>
      <c r="FM1642" s="14"/>
      <c r="FN1642" s="16" t="s">
        <v>3301</v>
      </c>
      <c r="FO1642" s="17">
        <v>46094.31043981481</v>
      </c>
      <c r="FP1642" s="13" t="s">
        <v>21819</v>
      </c>
      <c r="FQ1642" s="13" t="s">
        <v>21820</v>
      </c>
      <c r="FR1642" s="13" t="s">
        <v>21821</v>
      </c>
      <c r="FS1642" s="14"/>
      <c r="FT1642" s="14"/>
      <c r="FU1642" s="14" t="str">
        <f t="shared" si="21"/>
        <v>Base de Dados_Images/20A150.Imagem do Equipamento-.125204.jpg</v>
      </c>
      <c r="FV1642" s="13"/>
      <c r="FW1642" s="13"/>
    </row>
    <row r="1643" ht="15.75" hidden="1" customHeight="1">
      <c r="A1643" s="10" t="s">
        <v>21143</v>
      </c>
      <c r="B1643" s="10" t="s">
        <v>21777</v>
      </c>
      <c r="C1643" s="10" t="s">
        <v>386</v>
      </c>
      <c r="D1643" s="10" t="s">
        <v>21822</v>
      </c>
      <c r="E1643" s="11" t="s">
        <v>21823</v>
      </c>
      <c r="F1643" s="26" t="s">
        <v>184</v>
      </c>
      <c r="G1643" s="13" t="s">
        <v>185</v>
      </c>
      <c r="H1643" s="13" t="s">
        <v>21824</v>
      </c>
      <c r="I1643" s="13" t="s">
        <v>185</v>
      </c>
      <c r="J1643" s="13" t="s">
        <v>21825</v>
      </c>
      <c r="K1643" s="13" t="s">
        <v>185</v>
      </c>
      <c r="L1643" s="13" t="s">
        <v>21826</v>
      </c>
      <c r="M1643" s="13" t="s">
        <v>690</v>
      </c>
      <c r="N1643" s="13" t="s">
        <v>21827</v>
      </c>
      <c r="O1643" s="13" t="s">
        <v>690</v>
      </c>
      <c r="P1643" s="13" t="s">
        <v>21828</v>
      </c>
      <c r="Q1643" s="13" t="s">
        <v>185</v>
      </c>
      <c r="R1643" s="13" t="s">
        <v>21829</v>
      </c>
      <c r="S1643" s="13" t="s">
        <v>185</v>
      </c>
      <c r="T1643" s="13" t="s">
        <v>21830</v>
      </c>
      <c r="U1643" s="13" t="s">
        <v>185</v>
      </c>
      <c r="V1643" s="13" t="s">
        <v>21831</v>
      </c>
      <c r="W1643" s="13" t="s">
        <v>185</v>
      </c>
      <c r="X1643" s="13" t="s">
        <v>21832</v>
      </c>
      <c r="Y1643" s="14"/>
      <c r="Z1643" s="14"/>
      <c r="AA1643" s="14"/>
      <c r="AB1643" s="14"/>
      <c r="AC1643" s="14"/>
      <c r="AD1643" s="14"/>
      <c r="AE1643" s="14"/>
      <c r="AF1643" s="14"/>
      <c r="AG1643" s="14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/>
      <c r="AU1643" s="14"/>
      <c r="AV1643" s="14"/>
      <c r="AW1643" s="14"/>
      <c r="AX1643" s="14"/>
      <c r="AY1643" s="14"/>
      <c r="AZ1643" s="14"/>
      <c r="BA1643" s="14"/>
      <c r="BB1643" s="14"/>
      <c r="BC1643" s="14"/>
      <c r="BD1643" s="14"/>
      <c r="BE1643" s="14"/>
      <c r="BF1643" s="14"/>
      <c r="BG1643" s="14"/>
      <c r="BH1643" s="14"/>
      <c r="BI1643" s="14"/>
      <c r="BJ1643" s="14"/>
      <c r="BK1643" s="14"/>
      <c r="BL1643" s="14"/>
      <c r="BM1643" s="14"/>
      <c r="BN1643" s="14"/>
      <c r="BO1643" s="14"/>
      <c r="BP1643" s="14"/>
      <c r="BQ1643" s="14"/>
      <c r="BR1643" s="14"/>
      <c r="BS1643" s="19" t="s">
        <v>217</v>
      </c>
      <c r="BT1643" s="16" t="s">
        <v>218</v>
      </c>
      <c r="BU1643" s="17">
        <v>46052.387777777774</v>
      </c>
      <c r="BV1643" s="16" t="s">
        <v>218</v>
      </c>
      <c r="BW1643" s="17">
        <v>46044.411944444444</v>
      </c>
      <c r="BX1643" s="16" t="s">
        <v>218</v>
      </c>
      <c r="BY1643" s="17">
        <v>46052.387777777774</v>
      </c>
      <c r="BZ1643" s="26" t="s">
        <v>219</v>
      </c>
      <c r="CA1643" s="14"/>
      <c r="CB1643" s="14"/>
      <c r="CC1643" s="14"/>
      <c r="CD1643" s="14"/>
      <c r="CE1643" s="14"/>
      <c r="CF1643" s="14"/>
      <c r="CG1643" s="14"/>
      <c r="CH1643" s="14"/>
      <c r="CI1643" s="14"/>
      <c r="CJ1643" s="14"/>
      <c r="CK1643" s="14"/>
      <c r="CL1643" s="14"/>
      <c r="CM1643" s="14"/>
      <c r="CN1643" s="14"/>
      <c r="CO1643" s="14"/>
      <c r="CP1643" s="14"/>
      <c r="CQ1643" s="14"/>
      <c r="CR1643" s="14"/>
      <c r="CS1643" s="14"/>
      <c r="CT1643" s="14"/>
      <c r="CU1643" s="14"/>
      <c r="CV1643" s="14"/>
      <c r="CW1643" s="14"/>
      <c r="CX1643" s="14"/>
      <c r="CY1643" s="14"/>
      <c r="CZ1643" s="14"/>
      <c r="DA1643" s="14"/>
      <c r="DB1643" s="14"/>
      <c r="DC1643" s="14"/>
      <c r="DD1643" s="14"/>
      <c r="DE1643" s="19" t="s">
        <v>217</v>
      </c>
      <c r="DF1643" s="19" t="s">
        <v>274</v>
      </c>
      <c r="DG1643" s="18"/>
      <c r="DH1643" s="19" t="s">
        <v>274</v>
      </c>
      <c r="DI1643" s="18"/>
      <c r="DJ1643" s="19" t="s">
        <v>274</v>
      </c>
      <c r="DK1643" s="18"/>
      <c r="DL1643" s="26" t="s">
        <v>224</v>
      </c>
      <c r="DM1643" s="13" t="s">
        <v>185</v>
      </c>
      <c r="DN1643" s="13" t="s">
        <v>21833</v>
      </c>
      <c r="DO1643" s="13" t="s">
        <v>185</v>
      </c>
      <c r="DP1643" s="13" t="s">
        <v>21834</v>
      </c>
      <c r="DQ1643" s="14"/>
      <c r="DR1643" s="14"/>
      <c r="DS1643" s="14"/>
      <c r="DT1643" s="14"/>
      <c r="DU1643" s="14"/>
      <c r="DV1643" s="14"/>
      <c r="DW1643" s="14"/>
      <c r="DX1643" s="14"/>
      <c r="DY1643" s="14"/>
      <c r="DZ1643" s="14"/>
      <c r="EA1643" s="14"/>
      <c r="EB1643" s="14"/>
      <c r="EC1643" s="14"/>
      <c r="ED1643" s="14"/>
      <c r="EE1643" s="14"/>
      <c r="EF1643" s="14"/>
      <c r="EG1643" s="14"/>
      <c r="EH1643" s="14"/>
      <c r="EI1643" s="19" t="s">
        <v>217</v>
      </c>
      <c r="EJ1643" s="16" t="s">
        <v>218</v>
      </c>
      <c r="EK1643" s="17">
        <v>46078.561111111114</v>
      </c>
      <c r="EL1643" s="26" t="s">
        <v>233</v>
      </c>
      <c r="EM1643" s="13" t="s">
        <v>185</v>
      </c>
      <c r="EN1643" s="13" t="s">
        <v>21835</v>
      </c>
      <c r="EO1643" s="13" t="s">
        <v>185</v>
      </c>
      <c r="EP1643" s="13" t="s">
        <v>21836</v>
      </c>
      <c r="EQ1643" s="13" t="s">
        <v>185</v>
      </c>
      <c r="ER1643" s="13" t="s">
        <v>21836</v>
      </c>
      <c r="ES1643" s="13" t="s">
        <v>185</v>
      </c>
      <c r="ET1643" s="13" t="s">
        <v>21837</v>
      </c>
      <c r="EU1643" s="14"/>
      <c r="EV1643" s="14"/>
      <c r="EW1643" s="14"/>
      <c r="EX1643" s="14"/>
      <c r="EY1643" s="14"/>
      <c r="EZ1643" s="14"/>
      <c r="FA1643" s="14"/>
      <c r="FB1643" s="14"/>
      <c r="FC1643" s="14"/>
      <c r="FD1643" s="14"/>
      <c r="FE1643" s="14"/>
      <c r="FF1643" s="14"/>
      <c r="FG1643" s="14"/>
      <c r="FH1643" s="14"/>
      <c r="FI1643" s="19" t="s">
        <v>217</v>
      </c>
      <c r="FJ1643" s="16" t="s">
        <v>218</v>
      </c>
      <c r="FK1643" s="17">
        <v>46094.310578703706</v>
      </c>
      <c r="FL1643" s="14"/>
      <c r="FM1643" s="14"/>
      <c r="FN1643" s="16" t="s">
        <v>3301</v>
      </c>
      <c r="FO1643" s="17">
        <v>46094.310578703706</v>
      </c>
      <c r="FP1643" s="13" t="s">
        <v>21835</v>
      </c>
      <c r="FQ1643" s="13" t="s">
        <v>21838</v>
      </c>
      <c r="FR1643" s="13" t="s">
        <v>21826</v>
      </c>
      <c r="FS1643" s="14"/>
      <c r="FT1643" s="14"/>
      <c r="FU1643" s="14" t="str">
        <f t="shared" si="21"/>
        <v>Base de Dados_Images/20A160.Imagem do Equipamento-.125137.jpg</v>
      </c>
      <c r="FV1643" s="20"/>
      <c r="FW1643" s="20"/>
    </row>
    <row r="1644" ht="15.75" hidden="1" customHeight="1">
      <c r="A1644" s="10" t="s">
        <v>21143</v>
      </c>
      <c r="B1644" s="10" t="s">
        <v>21777</v>
      </c>
      <c r="C1644" s="10" t="s">
        <v>386</v>
      </c>
      <c r="D1644" s="10" t="s">
        <v>21839</v>
      </c>
      <c r="E1644" s="11" t="s">
        <v>21840</v>
      </c>
      <c r="F1644" s="26" t="s">
        <v>184</v>
      </c>
      <c r="G1644" s="13" t="s">
        <v>185</v>
      </c>
      <c r="H1644" s="13" t="s">
        <v>21841</v>
      </c>
      <c r="I1644" s="13" t="s">
        <v>185</v>
      </c>
      <c r="J1644" s="13" t="s">
        <v>21842</v>
      </c>
      <c r="K1644" s="13" t="s">
        <v>185</v>
      </c>
      <c r="L1644" s="13" t="s">
        <v>21843</v>
      </c>
      <c r="M1644" s="13" t="s">
        <v>690</v>
      </c>
      <c r="N1644" s="13" t="s">
        <v>21844</v>
      </c>
      <c r="O1644" s="13" t="s">
        <v>690</v>
      </c>
      <c r="P1644" s="13" t="s">
        <v>21845</v>
      </c>
      <c r="Q1644" s="13" t="s">
        <v>185</v>
      </c>
      <c r="R1644" s="13" t="s">
        <v>21846</v>
      </c>
      <c r="S1644" s="13" t="s">
        <v>185</v>
      </c>
      <c r="T1644" s="13" t="s">
        <v>21847</v>
      </c>
      <c r="U1644" s="13" t="s">
        <v>185</v>
      </c>
      <c r="V1644" s="13" t="s">
        <v>21848</v>
      </c>
      <c r="W1644" s="13" t="s">
        <v>185</v>
      </c>
      <c r="X1644" s="13" t="s">
        <v>21849</v>
      </c>
      <c r="Y1644" s="14"/>
      <c r="Z1644" s="14"/>
      <c r="AA1644" s="14"/>
      <c r="AB1644" s="14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/>
      <c r="AU1644" s="14"/>
      <c r="AV1644" s="14"/>
      <c r="AW1644" s="14"/>
      <c r="AX1644" s="14"/>
      <c r="AY1644" s="14"/>
      <c r="AZ1644" s="14"/>
      <c r="BA1644" s="14"/>
      <c r="BB1644" s="14"/>
      <c r="BC1644" s="14"/>
      <c r="BD1644" s="14"/>
      <c r="BE1644" s="14"/>
      <c r="BF1644" s="14"/>
      <c r="BG1644" s="14"/>
      <c r="BH1644" s="14"/>
      <c r="BI1644" s="14"/>
      <c r="BJ1644" s="14"/>
      <c r="BK1644" s="14"/>
      <c r="BL1644" s="14"/>
      <c r="BM1644" s="14"/>
      <c r="BN1644" s="14"/>
      <c r="BO1644" s="14"/>
      <c r="BP1644" s="14"/>
      <c r="BQ1644" s="14"/>
      <c r="BR1644" s="14"/>
      <c r="BS1644" s="19" t="s">
        <v>217</v>
      </c>
      <c r="BT1644" s="16" t="s">
        <v>218</v>
      </c>
      <c r="BU1644" s="17">
        <v>46052.38815972222</v>
      </c>
      <c r="BV1644" s="16" t="s">
        <v>218</v>
      </c>
      <c r="BW1644" s="17">
        <v>46052.38849537037</v>
      </c>
      <c r="BX1644" s="16" t="s">
        <v>218</v>
      </c>
      <c r="BY1644" s="17">
        <v>46052.38849537037</v>
      </c>
      <c r="BZ1644" s="26" t="s">
        <v>219</v>
      </c>
      <c r="CA1644" s="14"/>
      <c r="CB1644" s="14"/>
      <c r="CC1644" s="14"/>
      <c r="CD1644" s="14"/>
      <c r="CE1644" s="14"/>
      <c r="CF1644" s="14"/>
      <c r="CG1644" s="14"/>
      <c r="CH1644" s="14"/>
      <c r="CI1644" s="14"/>
      <c r="CJ1644" s="14"/>
      <c r="CK1644" s="14"/>
      <c r="CL1644" s="14"/>
      <c r="CM1644" s="14"/>
      <c r="CN1644" s="14"/>
      <c r="CO1644" s="14"/>
      <c r="CP1644" s="14"/>
      <c r="CQ1644" s="14"/>
      <c r="CR1644" s="14"/>
      <c r="CS1644" s="14"/>
      <c r="CT1644" s="14"/>
      <c r="CU1644" s="14"/>
      <c r="CV1644" s="14"/>
      <c r="CW1644" s="14"/>
      <c r="CX1644" s="14"/>
      <c r="CY1644" s="14"/>
      <c r="CZ1644" s="14"/>
      <c r="DA1644" s="14"/>
      <c r="DB1644" s="14"/>
      <c r="DC1644" s="14"/>
      <c r="DD1644" s="14"/>
      <c r="DE1644" s="19" t="s">
        <v>217</v>
      </c>
      <c r="DF1644" s="19" t="s">
        <v>274</v>
      </c>
      <c r="DG1644" s="18"/>
      <c r="DH1644" s="19" t="s">
        <v>274</v>
      </c>
      <c r="DI1644" s="18"/>
      <c r="DJ1644" s="19" t="s">
        <v>274</v>
      </c>
      <c r="DK1644" s="18"/>
      <c r="DL1644" s="26" t="s">
        <v>224</v>
      </c>
      <c r="DM1644" s="13" t="s">
        <v>185</v>
      </c>
      <c r="DN1644" s="13" t="s">
        <v>21850</v>
      </c>
      <c r="DO1644" s="13" t="s">
        <v>185</v>
      </c>
      <c r="DP1644" s="13" t="s">
        <v>21851</v>
      </c>
      <c r="DQ1644" s="14"/>
      <c r="DR1644" s="14"/>
      <c r="DS1644" s="14"/>
      <c r="DT1644" s="14"/>
      <c r="DU1644" s="14"/>
      <c r="DV1644" s="14"/>
      <c r="DW1644" s="14"/>
      <c r="DX1644" s="14"/>
      <c r="DY1644" s="14"/>
      <c r="DZ1644" s="14"/>
      <c r="EA1644" s="14"/>
      <c r="EB1644" s="14"/>
      <c r="EC1644" s="14"/>
      <c r="ED1644" s="14"/>
      <c r="EE1644" s="14"/>
      <c r="EF1644" s="14"/>
      <c r="EG1644" s="14"/>
      <c r="EH1644" s="14"/>
      <c r="EI1644" s="16" t="s">
        <v>217</v>
      </c>
      <c r="EJ1644" s="16" t="s">
        <v>218</v>
      </c>
      <c r="EK1644" s="17">
        <v>46088.50523148148</v>
      </c>
      <c r="EL1644" s="26" t="s">
        <v>233</v>
      </c>
      <c r="EM1644" s="13" t="s">
        <v>185</v>
      </c>
      <c r="EN1644" s="13" t="s">
        <v>21852</v>
      </c>
      <c r="EO1644" s="13" t="s">
        <v>185</v>
      </c>
      <c r="EP1644" s="13" t="s">
        <v>21853</v>
      </c>
      <c r="EQ1644" s="13" t="s">
        <v>185</v>
      </c>
      <c r="ER1644" s="13" t="s">
        <v>21854</v>
      </c>
      <c r="ES1644" s="13" t="s">
        <v>185</v>
      </c>
      <c r="ET1644" s="13" t="s">
        <v>21854</v>
      </c>
      <c r="EU1644" s="14"/>
      <c r="EV1644" s="14"/>
      <c r="EW1644" s="14"/>
      <c r="EX1644" s="14"/>
      <c r="EY1644" s="14"/>
      <c r="EZ1644" s="14"/>
      <c r="FA1644" s="14"/>
      <c r="FB1644" s="14"/>
      <c r="FC1644" s="14"/>
      <c r="FD1644" s="14"/>
      <c r="FE1644" s="14"/>
      <c r="FF1644" s="14"/>
      <c r="FG1644" s="14"/>
      <c r="FH1644" s="14"/>
      <c r="FI1644" s="19" t="s">
        <v>217</v>
      </c>
      <c r="FJ1644" s="16" t="s">
        <v>218</v>
      </c>
      <c r="FK1644" s="17">
        <v>46094.31105324074</v>
      </c>
      <c r="FL1644" s="14"/>
      <c r="FM1644" s="14"/>
      <c r="FN1644" s="16" t="s">
        <v>3301</v>
      </c>
      <c r="FO1644" s="17">
        <v>46094.31105324074</v>
      </c>
      <c r="FP1644" s="13" t="s">
        <v>21852</v>
      </c>
      <c r="FQ1644" s="13" t="s">
        <v>21855</v>
      </c>
      <c r="FR1644" s="13" t="s">
        <v>21856</v>
      </c>
      <c r="FS1644" s="14"/>
      <c r="FT1644" s="14"/>
      <c r="FU1644" s="14" t="str">
        <f t="shared" si="21"/>
        <v>Base de Dados_Images/20A170.Imagem do Equipamento-.125414.jpg</v>
      </c>
      <c r="FV1644" s="20"/>
      <c r="FW1644" s="20"/>
    </row>
    <row r="1645" ht="15.75" hidden="1" customHeight="1">
      <c r="A1645" s="10"/>
      <c r="B1645" s="10"/>
      <c r="C1645" s="10"/>
      <c r="D1645" s="10"/>
      <c r="E1645" s="11"/>
      <c r="F1645" s="26"/>
      <c r="G1645" s="13"/>
      <c r="H1645" s="13"/>
      <c r="I1645" s="13"/>
      <c r="J1645" s="13"/>
      <c r="K1645" s="13"/>
      <c r="L1645" s="13"/>
      <c r="M1645" s="13"/>
      <c r="N1645" s="13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/>
      <c r="AU1645" s="14"/>
      <c r="AV1645" s="14"/>
      <c r="AW1645" s="14"/>
      <c r="AX1645" s="14"/>
      <c r="AY1645" s="14"/>
      <c r="AZ1645" s="14"/>
      <c r="BA1645" s="14"/>
      <c r="BB1645" s="14"/>
      <c r="BC1645" s="14"/>
      <c r="BD1645" s="14"/>
      <c r="BE1645" s="14"/>
      <c r="BF1645" s="14"/>
      <c r="BG1645" s="14"/>
      <c r="BH1645" s="14"/>
      <c r="BI1645" s="14"/>
      <c r="BJ1645" s="14"/>
      <c r="BK1645" s="14"/>
      <c r="BL1645" s="14"/>
      <c r="BM1645" s="14"/>
      <c r="BN1645" s="14"/>
      <c r="BO1645" s="14"/>
      <c r="BP1645" s="14"/>
      <c r="BQ1645" s="14"/>
      <c r="BR1645" s="14"/>
      <c r="BS1645" s="19"/>
      <c r="BT1645" s="16"/>
      <c r="BU1645" s="17"/>
      <c r="BV1645" s="16"/>
      <c r="BW1645" s="17"/>
      <c r="BX1645" s="16"/>
      <c r="BY1645" s="17"/>
      <c r="BZ1645" s="26"/>
      <c r="CA1645" s="13"/>
      <c r="CB1645" s="13"/>
      <c r="CC1645" s="13"/>
      <c r="CD1645" s="13"/>
      <c r="CE1645" s="13"/>
      <c r="CF1645" s="13"/>
      <c r="CG1645" s="14"/>
      <c r="CH1645" s="14"/>
      <c r="CI1645" s="14"/>
      <c r="CJ1645" s="14"/>
      <c r="CK1645" s="14"/>
      <c r="CL1645" s="14"/>
      <c r="CM1645" s="14"/>
      <c r="CN1645" s="14"/>
      <c r="CO1645" s="14"/>
      <c r="CP1645" s="14"/>
      <c r="CQ1645" s="14"/>
      <c r="CR1645" s="14"/>
      <c r="CS1645" s="14"/>
      <c r="CT1645" s="14"/>
      <c r="CU1645" s="14"/>
      <c r="CV1645" s="14"/>
      <c r="CW1645" s="14"/>
      <c r="CX1645" s="14"/>
      <c r="CY1645" s="14"/>
      <c r="CZ1645" s="14"/>
      <c r="DA1645" s="14"/>
      <c r="DB1645" s="14"/>
      <c r="DC1645" s="14"/>
      <c r="DD1645" s="14"/>
      <c r="DE1645" s="19"/>
      <c r="DF1645" s="19"/>
      <c r="DG1645" s="18"/>
      <c r="DH1645" s="16"/>
      <c r="DI1645" s="17"/>
      <c r="DJ1645" s="16"/>
      <c r="DK1645" s="17"/>
      <c r="DL1645" s="26"/>
      <c r="DM1645" s="13"/>
      <c r="DN1645" s="13"/>
      <c r="DO1645" s="13"/>
      <c r="DP1645" s="13"/>
      <c r="DQ1645" s="14"/>
      <c r="DR1645" s="14"/>
      <c r="DS1645" s="14"/>
      <c r="DT1645" s="14"/>
      <c r="DU1645" s="14"/>
      <c r="DV1645" s="14"/>
      <c r="DW1645" s="14"/>
      <c r="DX1645" s="14"/>
      <c r="DY1645" s="14"/>
      <c r="DZ1645" s="14"/>
      <c r="EA1645" s="14"/>
      <c r="EB1645" s="14"/>
      <c r="EC1645" s="14"/>
      <c r="ED1645" s="14"/>
      <c r="EE1645" s="14"/>
      <c r="EF1645" s="14"/>
      <c r="EG1645" s="14"/>
      <c r="EH1645" s="14"/>
      <c r="EI1645" s="19"/>
      <c r="EJ1645" s="16"/>
      <c r="EK1645" s="17"/>
      <c r="EL1645" s="26"/>
      <c r="EM1645" s="13"/>
      <c r="EN1645" s="13"/>
      <c r="EO1645" s="13"/>
      <c r="EP1645" s="13"/>
      <c r="EQ1645" s="14"/>
      <c r="ER1645" s="14"/>
      <c r="ES1645" s="14"/>
      <c r="ET1645" s="14"/>
      <c r="EU1645" s="14"/>
      <c r="EV1645" s="14"/>
      <c r="EW1645" s="14"/>
      <c r="EX1645" s="14"/>
      <c r="EY1645" s="14"/>
      <c r="EZ1645" s="14"/>
      <c r="FA1645" s="14"/>
      <c r="FB1645" s="14"/>
      <c r="FC1645" s="14"/>
      <c r="FD1645" s="14"/>
      <c r="FE1645" s="14"/>
      <c r="FF1645" s="14"/>
      <c r="FG1645" s="14"/>
      <c r="FH1645" s="14"/>
      <c r="FI1645" s="16"/>
      <c r="FJ1645" s="16"/>
      <c r="FK1645" s="17"/>
      <c r="FL1645" s="14"/>
      <c r="FM1645" s="14"/>
      <c r="FN1645" s="16"/>
      <c r="FO1645" s="17"/>
      <c r="FP1645" s="13"/>
      <c r="FQ1645" s="13"/>
      <c r="FR1645" s="13"/>
      <c r="FS1645" s="14"/>
      <c r="FT1645" s="14"/>
      <c r="FU1645" s="14"/>
      <c r="FV1645" s="13"/>
      <c r="FW1645" s="13"/>
    </row>
    <row r="1646" ht="15.75" hidden="1" customHeight="1">
      <c r="A1646" s="10" t="s">
        <v>21143</v>
      </c>
      <c r="B1646" s="10" t="s">
        <v>21777</v>
      </c>
      <c r="C1646" s="10" t="s">
        <v>264</v>
      </c>
      <c r="D1646" s="10" t="s">
        <v>21857</v>
      </c>
      <c r="E1646" s="11" t="s">
        <v>21858</v>
      </c>
      <c r="F1646" s="26" t="s">
        <v>184</v>
      </c>
      <c r="G1646" s="13" t="s">
        <v>185</v>
      </c>
      <c r="H1646" s="13" t="s">
        <v>21859</v>
      </c>
      <c r="I1646" s="13"/>
      <c r="J1646" s="13" t="s">
        <v>21860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4"/>
      <c r="AP1646" s="14"/>
      <c r="AQ1646" s="14"/>
      <c r="AR1646" s="14"/>
      <c r="AS1646" s="14"/>
      <c r="AT1646" s="14"/>
      <c r="AU1646" s="14"/>
      <c r="AV1646" s="14"/>
      <c r="AW1646" s="14"/>
      <c r="AX1646" s="14"/>
      <c r="AY1646" s="14"/>
      <c r="AZ1646" s="14"/>
      <c r="BA1646" s="14"/>
      <c r="BB1646" s="14"/>
      <c r="BC1646" s="14"/>
      <c r="BD1646" s="14"/>
      <c r="BE1646" s="14"/>
      <c r="BF1646" s="14"/>
      <c r="BG1646" s="14"/>
      <c r="BH1646" s="14"/>
      <c r="BI1646" s="14"/>
      <c r="BJ1646" s="14"/>
      <c r="BK1646" s="14"/>
      <c r="BL1646" s="14"/>
      <c r="BM1646" s="14"/>
      <c r="BN1646" s="14"/>
      <c r="BO1646" s="14"/>
      <c r="BP1646" s="14"/>
      <c r="BQ1646" s="14"/>
      <c r="BR1646" s="14"/>
      <c r="BS1646" s="19" t="s">
        <v>217</v>
      </c>
      <c r="BT1646" s="16" t="s">
        <v>218</v>
      </c>
      <c r="BU1646" s="17">
        <v>46091.41753472222</v>
      </c>
      <c r="BV1646" s="19" t="s">
        <v>217</v>
      </c>
      <c r="BW1646" s="18"/>
      <c r="BX1646" s="19" t="s">
        <v>217</v>
      </c>
      <c r="BY1646" s="18"/>
      <c r="BZ1646" s="26" t="s">
        <v>219</v>
      </c>
      <c r="CA1646" s="14"/>
      <c r="CB1646" s="14"/>
      <c r="CC1646" s="14"/>
      <c r="CD1646" s="14"/>
      <c r="CE1646" s="14"/>
      <c r="CF1646" s="14"/>
      <c r="CG1646" s="14"/>
      <c r="CH1646" s="14"/>
      <c r="CI1646" s="14"/>
      <c r="CJ1646" s="14"/>
      <c r="CK1646" s="14"/>
      <c r="CL1646" s="14"/>
      <c r="CM1646" s="14"/>
      <c r="CN1646" s="14"/>
      <c r="CO1646" s="14"/>
      <c r="CP1646" s="14"/>
      <c r="CQ1646" s="14"/>
      <c r="CR1646" s="14"/>
      <c r="CS1646" s="14"/>
      <c r="CT1646" s="14"/>
      <c r="CU1646" s="14"/>
      <c r="CV1646" s="14"/>
      <c r="CW1646" s="14"/>
      <c r="CX1646" s="14"/>
      <c r="CY1646" s="14"/>
      <c r="CZ1646" s="14"/>
      <c r="DA1646" s="14"/>
      <c r="DB1646" s="14"/>
      <c r="DC1646" s="14"/>
      <c r="DD1646" s="14"/>
      <c r="DE1646" s="19" t="s">
        <v>217</v>
      </c>
      <c r="DF1646" s="19" t="s">
        <v>274</v>
      </c>
      <c r="DG1646" s="18"/>
      <c r="DH1646" s="19" t="s">
        <v>217</v>
      </c>
      <c r="DI1646" s="18"/>
      <c r="DJ1646" s="19" t="s">
        <v>217</v>
      </c>
      <c r="DK1646" s="18"/>
      <c r="DL1646" s="26" t="s">
        <v>224</v>
      </c>
      <c r="DM1646" s="14"/>
      <c r="DN1646" s="14"/>
      <c r="DO1646" s="14"/>
      <c r="DP1646" s="14"/>
      <c r="DQ1646" s="14"/>
      <c r="DR1646" s="14"/>
      <c r="DS1646" s="14"/>
      <c r="DT1646" s="14"/>
      <c r="DU1646" s="14"/>
      <c r="DV1646" s="14"/>
      <c r="DW1646" s="14"/>
      <c r="DX1646" s="14"/>
      <c r="DY1646" s="14"/>
      <c r="DZ1646" s="14"/>
      <c r="EA1646" s="14"/>
      <c r="EB1646" s="14"/>
      <c r="EC1646" s="14"/>
      <c r="ED1646" s="14"/>
      <c r="EE1646" s="14"/>
      <c r="EF1646" s="14"/>
      <c r="EG1646" s="14"/>
      <c r="EH1646" s="14"/>
      <c r="EI1646" s="19" t="s">
        <v>217</v>
      </c>
      <c r="EJ1646" s="19" t="s">
        <v>217</v>
      </c>
      <c r="EK1646" s="18"/>
      <c r="EL1646" s="26" t="s">
        <v>233</v>
      </c>
      <c r="EM1646" s="14"/>
      <c r="EN1646" s="14"/>
      <c r="EO1646" s="14"/>
      <c r="EP1646" s="14"/>
      <c r="EQ1646" s="14"/>
      <c r="ER1646" s="14"/>
      <c r="ES1646" s="14"/>
      <c r="ET1646" s="14"/>
      <c r="EU1646" s="14"/>
      <c r="EV1646" s="14"/>
      <c r="EW1646" s="14"/>
      <c r="EX1646" s="14"/>
      <c r="EY1646" s="14"/>
      <c r="EZ1646" s="14"/>
      <c r="FA1646" s="14"/>
      <c r="FB1646" s="14"/>
      <c r="FC1646" s="14"/>
      <c r="FD1646" s="14"/>
      <c r="FE1646" s="14"/>
      <c r="FF1646" s="14"/>
      <c r="FG1646" s="14"/>
      <c r="FH1646" s="14"/>
      <c r="FI1646" s="19" t="s">
        <v>217</v>
      </c>
      <c r="FJ1646" s="19" t="s">
        <v>217</v>
      </c>
      <c r="FK1646" s="18"/>
      <c r="FL1646" s="14"/>
      <c r="FM1646" s="14"/>
      <c r="FN1646" s="19" t="s">
        <v>234</v>
      </c>
      <c r="FO1646" s="18"/>
      <c r="FP1646" s="13" t="s">
        <v>21860</v>
      </c>
      <c r="FQ1646" s="14"/>
      <c r="FR1646" s="14"/>
      <c r="FS1646" s="14"/>
      <c r="FT1646" s="14"/>
      <c r="FU1646" s="14" t="str">
        <f t="shared" ref="FU1646:FU1746" si="22">FQ1646</f>
        <v/>
      </c>
      <c r="FV1646" s="20"/>
      <c r="FW1646" s="20"/>
    </row>
    <row r="1647" ht="15.75" hidden="1" customHeight="1">
      <c r="A1647" s="10" t="s">
        <v>21143</v>
      </c>
      <c r="B1647" s="10" t="s">
        <v>21777</v>
      </c>
      <c r="C1647" s="10" t="s">
        <v>264</v>
      </c>
      <c r="D1647" s="10" t="s">
        <v>21861</v>
      </c>
      <c r="E1647" s="11" t="s">
        <v>21862</v>
      </c>
      <c r="F1647" s="26" t="s">
        <v>184</v>
      </c>
      <c r="G1647" s="13" t="s">
        <v>185</v>
      </c>
      <c r="H1647" s="13" t="s">
        <v>21863</v>
      </c>
      <c r="I1647" s="13" t="s">
        <v>185</v>
      </c>
      <c r="J1647" s="13" t="s">
        <v>21864</v>
      </c>
      <c r="K1647" s="13" t="s">
        <v>185</v>
      </c>
      <c r="L1647" s="13" t="s">
        <v>21865</v>
      </c>
      <c r="M1647" s="13" t="s">
        <v>185</v>
      </c>
      <c r="N1647" s="13" t="s">
        <v>21866</v>
      </c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/>
      <c r="AU1647" s="14"/>
      <c r="AV1647" s="14"/>
      <c r="AW1647" s="14"/>
      <c r="AX1647" s="14"/>
      <c r="AY1647" s="14"/>
      <c r="AZ1647" s="14"/>
      <c r="BA1647" s="14"/>
      <c r="BB1647" s="14"/>
      <c r="BC1647" s="14"/>
      <c r="BD1647" s="14"/>
      <c r="BE1647" s="14"/>
      <c r="BF1647" s="14"/>
      <c r="BG1647" s="14"/>
      <c r="BH1647" s="14"/>
      <c r="BI1647" s="14"/>
      <c r="BJ1647" s="14"/>
      <c r="BK1647" s="14"/>
      <c r="BL1647" s="14"/>
      <c r="BM1647" s="14"/>
      <c r="BN1647" s="14"/>
      <c r="BO1647" s="14"/>
      <c r="BP1647" s="14"/>
      <c r="BQ1647" s="14"/>
      <c r="BR1647" s="14"/>
      <c r="BS1647" s="19" t="s">
        <v>217</v>
      </c>
      <c r="BT1647" s="16" t="s">
        <v>218</v>
      </c>
      <c r="BU1647" s="17">
        <v>46044.41173611111</v>
      </c>
      <c r="BV1647" s="16" t="s">
        <v>218</v>
      </c>
      <c r="BW1647" s="17">
        <v>46044.41364583333</v>
      </c>
      <c r="BX1647" s="16" t="s">
        <v>218</v>
      </c>
      <c r="BY1647" s="17">
        <v>46044.41364583333</v>
      </c>
      <c r="BZ1647" s="26" t="s">
        <v>219</v>
      </c>
      <c r="CA1647" s="13" t="s">
        <v>185</v>
      </c>
      <c r="CB1647" s="13" t="s">
        <v>21867</v>
      </c>
      <c r="CC1647" s="13" t="s">
        <v>185</v>
      </c>
      <c r="CD1647" s="13" t="s">
        <v>21868</v>
      </c>
      <c r="CE1647" s="13" t="s">
        <v>185</v>
      </c>
      <c r="CF1647" s="13" t="s">
        <v>21869</v>
      </c>
      <c r="CG1647" s="14"/>
      <c r="CH1647" s="14"/>
      <c r="CI1647" s="14"/>
      <c r="CJ1647" s="14"/>
      <c r="CK1647" s="14"/>
      <c r="CL1647" s="14"/>
      <c r="CM1647" s="14"/>
      <c r="CN1647" s="14"/>
      <c r="CO1647" s="14"/>
      <c r="CP1647" s="14"/>
      <c r="CQ1647" s="14"/>
      <c r="CR1647" s="14"/>
      <c r="CS1647" s="14"/>
      <c r="CT1647" s="14"/>
      <c r="CU1647" s="14"/>
      <c r="CV1647" s="14"/>
      <c r="CW1647" s="14"/>
      <c r="CX1647" s="14"/>
      <c r="CY1647" s="14"/>
      <c r="CZ1647" s="14"/>
      <c r="DA1647" s="14"/>
      <c r="DB1647" s="14"/>
      <c r="DC1647" s="14"/>
      <c r="DD1647" s="14"/>
      <c r="DE1647" s="19" t="s">
        <v>217</v>
      </c>
      <c r="DF1647" s="19" t="s">
        <v>274</v>
      </c>
      <c r="DG1647" s="18"/>
      <c r="DH1647" s="16" t="s">
        <v>218</v>
      </c>
      <c r="DI1647" s="17">
        <v>46074.378171296295</v>
      </c>
      <c r="DJ1647" s="16" t="s">
        <v>218</v>
      </c>
      <c r="DK1647" s="17">
        <v>46074.378171296295</v>
      </c>
      <c r="DL1647" s="26" t="s">
        <v>224</v>
      </c>
      <c r="DM1647" s="13" t="s">
        <v>185</v>
      </c>
      <c r="DN1647" s="13" t="s">
        <v>21870</v>
      </c>
      <c r="DO1647" s="13" t="s">
        <v>185</v>
      </c>
      <c r="DP1647" s="13" t="s">
        <v>21870</v>
      </c>
      <c r="DQ1647" s="14"/>
      <c r="DR1647" s="14"/>
      <c r="DS1647" s="14"/>
      <c r="DT1647" s="14"/>
      <c r="DU1647" s="14"/>
      <c r="DV1647" s="14"/>
      <c r="DW1647" s="14"/>
      <c r="DX1647" s="14"/>
      <c r="DY1647" s="14"/>
      <c r="DZ1647" s="14"/>
      <c r="EA1647" s="14"/>
      <c r="EB1647" s="14"/>
      <c r="EC1647" s="14"/>
      <c r="ED1647" s="14"/>
      <c r="EE1647" s="14"/>
      <c r="EF1647" s="14"/>
      <c r="EG1647" s="14"/>
      <c r="EH1647" s="14"/>
      <c r="EI1647" s="19" t="s">
        <v>217</v>
      </c>
      <c r="EJ1647" s="16" t="s">
        <v>218</v>
      </c>
      <c r="EK1647" s="17">
        <v>46078.56146990741</v>
      </c>
      <c r="EL1647" s="26" t="s">
        <v>233</v>
      </c>
      <c r="EM1647" s="13" t="s">
        <v>405</v>
      </c>
      <c r="EN1647" s="13" t="s">
        <v>21871</v>
      </c>
      <c r="EO1647" s="13" t="s">
        <v>405</v>
      </c>
      <c r="EP1647" s="13" t="s">
        <v>21872</v>
      </c>
      <c r="EQ1647" s="14"/>
      <c r="ER1647" s="14"/>
      <c r="ES1647" s="14"/>
      <c r="ET1647" s="14"/>
      <c r="EU1647" s="14"/>
      <c r="EV1647" s="14"/>
      <c r="EW1647" s="14"/>
      <c r="EX1647" s="14"/>
      <c r="EY1647" s="14"/>
      <c r="EZ1647" s="14"/>
      <c r="FA1647" s="14"/>
      <c r="FB1647" s="14"/>
      <c r="FC1647" s="14"/>
      <c r="FD1647" s="14"/>
      <c r="FE1647" s="14"/>
      <c r="FF1647" s="14"/>
      <c r="FG1647" s="14"/>
      <c r="FH1647" s="14"/>
      <c r="FI1647" s="16" t="s">
        <v>218</v>
      </c>
      <c r="FJ1647" s="19" t="s">
        <v>217</v>
      </c>
      <c r="FK1647" s="18"/>
      <c r="FL1647" s="14"/>
      <c r="FM1647" s="14"/>
      <c r="FN1647" s="19" t="s">
        <v>234</v>
      </c>
      <c r="FO1647" s="18"/>
      <c r="FP1647" s="13" t="s">
        <v>21871</v>
      </c>
      <c r="FQ1647" s="13" t="s">
        <v>21873</v>
      </c>
      <c r="FR1647" s="13" t="s">
        <v>21865</v>
      </c>
      <c r="FS1647" s="14"/>
      <c r="FT1647" s="14"/>
      <c r="FU1647" s="14" t="str">
        <f t="shared" si="22"/>
        <v>Base de Dados_Images/20-AIT-165-B01.Imagem do Equipamento-.125252.jpg</v>
      </c>
      <c r="FV1647" s="20"/>
      <c r="FW1647" s="20"/>
    </row>
    <row r="1648" ht="15.75" hidden="1" customHeight="1">
      <c r="A1648" s="10" t="s">
        <v>21143</v>
      </c>
      <c r="B1648" s="10" t="s">
        <v>21777</v>
      </c>
      <c r="C1648" s="10" t="s">
        <v>264</v>
      </c>
      <c r="D1648" s="10" t="s">
        <v>21874</v>
      </c>
      <c r="E1648" s="11" t="s">
        <v>21862</v>
      </c>
      <c r="F1648" s="26" t="s">
        <v>184</v>
      </c>
      <c r="G1648" s="13" t="s">
        <v>185</v>
      </c>
      <c r="H1648" s="13" t="s">
        <v>21875</v>
      </c>
      <c r="I1648" s="13" t="s">
        <v>185</v>
      </c>
      <c r="J1648" s="13" t="s">
        <v>21876</v>
      </c>
      <c r="K1648" s="13" t="s">
        <v>185</v>
      </c>
      <c r="L1648" s="13" t="s">
        <v>21877</v>
      </c>
      <c r="M1648" s="13" t="s">
        <v>185</v>
      </c>
      <c r="N1648" s="13" t="s">
        <v>21878</v>
      </c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/>
      <c r="AU1648" s="14"/>
      <c r="AV1648" s="14"/>
      <c r="AW1648" s="14"/>
      <c r="AX1648" s="14"/>
      <c r="AY1648" s="14"/>
      <c r="AZ1648" s="14"/>
      <c r="BA1648" s="14"/>
      <c r="BB1648" s="14"/>
      <c r="BC1648" s="14"/>
      <c r="BD1648" s="14"/>
      <c r="BE1648" s="14"/>
      <c r="BF1648" s="14"/>
      <c r="BG1648" s="14"/>
      <c r="BH1648" s="14"/>
      <c r="BI1648" s="14"/>
      <c r="BJ1648" s="14"/>
      <c r="BK1648" s="14"/>
      <c r="BL1648" s="14"/>
      <c r="BM1648" s="14"/>
      <c r="BN1648" s="14"/>
      <c r="BO1648" s="14"/>
      <c r="BP1648" s="14"/>
      <c r="BQ1648" s="14"/>
      <c r="BR1648" s="14"/>
      <c r="BS1648" s="19" t="s">
        <v>217</v>
      </c>
      <c r="BT1648" s="16" t="s">
        <v>218</v>
      </c>
      <c r="BU1648" s="17">
        <v>46052.6465625</v>
      </c>
      <c r="BV1648" s="16" t="s">
        <v>218</v>
      </c>
      <c r="BW1648" s="17">
        <v>46052.64670138889</v>
      </c>
      <c r="BX1648" s="16" t="s">
        <v>218</v>
      </c>
      <c r="BY1648" s="17">
        <v>46052.64670138889</v>
      </c>
      <c r="BZ1648" s="26" t="s">
        <v>219</v>
      </c>
      <c r="CA1648" s="13"/>
      <c r="CB1648" s="13" t="s">
        <v>21879</v>
      </c>
      <c r="CC1648" s="13" t="s">
        <v>405</v>
      </c>
      <c r="CD1648" s="13" t="s">
        <v>21880</v>
      </c>
      <c r="CE1648" s="14"/>
      <c r="CF1648" s="14"/>
      <c r="CG1648" s="14"/>
      <c r="CH1648" s="14"/>
      <c r="CI1648" s="14"/>
      <c r="CJ1648" s="14"/>
      <c r="CK1648" s="14"/>
      <c r="CL1648" s="14"/>
      <c r="CM1648" s="14"/>
      <c r="CN1648" s="14"/>
      <c r="CO1648" s="14"/>
      <c r="CP1648" s="14"/>
      <c r="CQ1648" s="14"/>
      <c r="CR1648" s="14"/>
      <c r="CS1648" s="14"/>
      <c r="CT1648" s="14"/>
      <c r="CU1648" s="14"/>
      <c r="CV1648" s="14"/>
      <c r="CW1648" s="14"/>
      <c r="CX1648" s="14"/>
      <c r="CY1648" s="14"/>
      <c r="CZ1648" s="14"/>
      <c r="DA1648" s="14"/>
      <c r="DB1648" s="14"/>
      <c r="DC1648" s="14"/>
      <c r="DD1648" s="14"/>
      <c r="DE1648" s="16" t="s">
        <v>218</v>
      </c>
      <c r="DF1648" s="19" t="s">
        <v>274</v>
      </c>
      <c r="DG1648" s="18"/>
      <c r="DH1648" s="19" t="s">
        <v>217</v>
      </c>
      <c r="DI1648" s="18"/>
      <c r="DJ1648" s="19" t="s">
        <v>217</v>
      </c>
      <c r="DK1648" s="18"/>
      <c r="DL1648" s="26" t="s">
        <v>224</v>
      </c>
      <c r="DM1648" s="13" t="s">
        <v>405</v>
      </c>
      <c r="DN1648" s="13" t="s">
        <v>21881</v>
      </c>
      <c r="DO1648" s="13" t="s">
        <v>405</v>
      </c>
      <c r="DP1648" s="13" t="s">
        <v>21882</v>
      </c>
      <c r="DQ1648" s="14"/>
      <c r="DR1648" s="14"/>
      <c r="DS1648" s="14"/>
      <c r="DT1648" s="14"/>
      <c r="DU1648" s="14"/>
      <c r="DV1648" s="14"/>
      <c r="DW1648" s="14"/>
      <c r="DX1648" s="14"/>
      <c r="DY1648" s="14"/>
      <c r="DZ1648" s="14"/>
      <c r="EA1648" s="14"/>
      <c r="EB1648" s="14"/>
      <c r="EC1648" s="14"/>
      <c r="ED1648" s="14"/>
      <c r="EE1648" s="14"/>
      <c r="EF1648" s="14"/>
      <c r="EG1648" s="14"/>
      <c r="EH1648" s="14"/>
      <c r="EI1648" s="16" t="s">
        <v>218</v>
      </c>
      <c r="EJ1648" s="16" t="s">
        <v>217</v>
      </c>
      <c r="EK1648" s="17"/>
      <c r="EL1648" s="26" t="s">
        <v>233</v>
      </c>
      <c r="EM1648" s="13" t="s">
        <v>405</v>
      </c>
      <c r="EN1648" s="13" t="s">
        <v>21883</v>
      </c>
      <c r="EO1648" s="13" t="s">
        <v>405</v>
      </c>
      <c r="EP1648" s="13" t="s">
        <v>21883</v>
      </c>
      <c r="EQ1648" s="14"/>
      <c r="ER1648" s="14"/>
      <c r="ES1648" s="14"/>
      <c r="ET1648" s="14"/>
      <c r="EU1648" s="14"/>
      <c r="EV1648" s="14"/>
      <c r="EW1648" s="14"/>
      <c r="EX1648" s="14"/>
      <c r="EY1648" s="14"/>
      <c r="EZ1648" s="14"/>
      <c r="FA1648" s="14"/>
      <c r="FB1648" s="14"/>
      <c r="FC1648" s="14"/>
      <c r="FD1648" s="14"/>
      <c r="FE1648" s="14"/>
      <c r="FF1648" s="14"/>
      <c r="FG1648" s="14"/>
      <c r="FH1648" s="14"/>
      <c r="FI1648" s="16" t="s">
        <v>218</v>
      </c>
      <c r="FJ1648" s="19" t="s">
        <v>217</v>
      </c>
      <c r="FK1648" s="18"/>
      <c r="FL1648" s="14"/>
      <c r="FM1648" s="14"/>
      <c r="FN1648" s="19" t="s">
        <v>234</v>
      </c>
      <c r="FO1648" s="18"/>
      <c r="FP1648" s="13" t="s">
        <v>21881</v>
      </c>
      <c r="FQ1648" s="13" t="s">
        <v>21884</v>
      </c>
      <c r="FR1648" s="13" t="s">
        <v>21878</v>
      </c>
      <c r="FS1648" s="14"/>
      <c r="FT1648" s="14"/>
      <c r="FU1648" s="14" t="str">
        <f t="shared" si="22"/>
        <v>Base de Dados_Images/20-AIT-175-B01.Imagem do Equipamento-.183053.jpg</v>
      </c>
      <c r="FV1648" s="20"/>
      <c r="FW1648" s="20"/>
    </row>
    <row r="1649" ht="15.75" hidden="1" customHeight="1">
      <c r="A1649" s="10" t="s">
        <v>21143</v>
      </c>
      <c r="B1649" s="10" t="s">
        <v>21777</v>
      </c>
      <c r="C1649" s="10" t="s">
        <v>264</v>
      </c>
      <c r="D1649" s="10" t="s">
        <v>21885</v>
      </c>
      <c r="E1649" s="11" t="s">
        <v>21886</v>
      </c>
      <c r="F1649" s="26" t="s">
        <v>184</v>
      </c>
      <c r="G1649" s="13" t="s">
        <v>185</v>
      </c>
      <c r="H1649" s="13" t="s">
        <v>21887</v>
      </c>
      <c r="I1649" s="13" t="s">
        <v>185</v>
      </c>
      <c r="J1649" s="13" t="s">
        <v>21888</v>
      </c>
      <c r="K1649" s="13" t="s">
        <v>185</v>
      </c>
      <c r="L1649" s="13" t="s">
        <v>21889</v>
      </c>
      <c r="M1649" s="13" t="s">
        <v>185</v>
      </c>
      <c r="N1649" s="13" t="s">
        <v>21890</v>
      </c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/>
      <c r="AU1649" s="14"/>
      <c r="AV1649" s="14"/>
      <c r="AW1649" s="14"/>
      <c r="AX1649" s="14"/>
      <c r="AY1649" s="14"/>
      <c r="AZ1649" s="14"/>
      <c r="BA1649" s="14"/>
      <c r="BB1649" s="14"/>
      <c r="BC1649" s="14"/>
      <c r="BD1649" s="14"/>
      <c r="BE1649" s="14"/>
      <c r="BF1649" s="14"/>
      <c r="BG1649" s="14"/>
      <c r="BH1649" s="14"/>
      <c r="BI1649" s="14"/>
      <c r="BJ1649" s="14"/>
      <c r="BK1649" s="14"/>
      <c r="BL1649" s="14"/>
      <c r="BM1649" s="14"/>
      <c r="BN1649" s="14"/>
      <c r="BO1649" s="14"/>
      <c r="BP1649" s="14"/>
      <c r="BQ1649" s="14"/>
      <c r="BR1649" s="14"/>
      <c r="BS1649" s="16" t="s">
        <v>217</v>
      </c>
      <c r="BT1649" s="16" t="s">
        <v>218</v>
      </c>
      <c r="BU1649" s="17">
        <v>46044.406701388885</v>
      </c>
      <c r="BV1649" s="16" t="s">
        <v>218</v>
      </c>
      <c r="BW1649" s="17">
        <v>46070.57487268518</v>
      </c>
      <c r="BX1649" s="16" t="s">
        <v>218</v>
      </c>
      <c r="BY1649" s="17">
        <v>46070.57487268518</v>
      </c>
      <c r="BZ1649" s="26" t="s">
        <v>219</v>
      </c>
      <c r="CA1649" s="13" t="s">
        <v>185</v>
      </c>
      <c r="CB1649" s="13" t="s">
        <v>21891</v>
      </c>
      <c r="CC1649" s="13" t="s">
        <v>185</v>
      </c>
      <c r="CD1649" s="13" t="s">
        <v>21892</v>
      </c>
      <c r="CE1649" s="13" t="s">
        <v>185</v>
      </c>
      <c r="CF1649" s="13" t="s">
        <v>21892</v>
      </c>
      <c r="CG1649" s="14"/>
      <c r="CH1649" s="14"/>
      <c r="CI1649" s="14"/>
      <c r="CJ1649" s="14"/>
      <c r="CK1649" s="14"/>
      <c r="CL1649" s="14"/>
      <c r="CM1649" s="14"/>
      <c r="CN1649" s="14"/>
      <c r="CO1649" s="14"/>
      <c r="CP1649" s="14"/>
      <c r="CQ1649" s="14"/>
      <c r="CR1649" s="14"/>
      <c r="CS1649" s="14"/>
      <c r="CT1649" s="14"/>
      <c r="CU1649" s="14"/>
      <c r="CV1649" s="14"/>
      <c r="CW1649" s="14"/>
      <c r="CX1649" s="14"/>
      <c r="CY1649" s="14"/>
      <c r="CZ1649" s="14"/>
      <c r="DA1649" s="14"/>
      <c r="DB1649" s="14"/>
      <c r="DC1649" s="14"/>
      <c r="DD1649" s="14"/>
      <c r="DE1649" s="19" t="s">
        <v>217</v>
      </c>
      <c r="DF1649" s="19" t="s">
        <v>274</v>
      </c>
      <c r="DG1649" s="18"/>
      <c r="DH1649" s="16" t="s">
        <v>218</v>
      </c>
      <c r="DI1649" s="17">
        <v>46074.38799768518</v>
      </c>
      <c r="DJ1649" s="16" t="s">
        <v>218</v>
      </c>
      <c r="DK1649" s="17">
        <v>46074.38799768518</v>
      </c>
      <c r="DL1649" s="26" t="s">
        <v>224</v>
      </c>
      <c r="DM1649" s="13" t="s">
        <v>185</v>
      </c>
      <c r="DN1649" s="13" t="s">
        <v>21893</v>
      </c>
      <c r="DO1649" s="13" t="s">
        <v>185</v>
      </c>
      <c r="DP1649" s="13" t="s">
        <v>21894</v>
      </c>
      <c r="DQ1649" s="14"/>
      <c r="DR1649" s="14"/>
      <c r="DS1649" s="14"/>
      <c r="DT1649" s="14"/>
      <c r="DU1649" s="14"/>
      <c r="DV1649" s="14"/>
      <c r="DW1649" s="14"/>
      <c r="DX1649" s="14"/>
      <c r="DY1649" s="14"/>
      <c r="DZ1649" s="14"/>
      <c r="EA1649" s="14"/>
      <c r="EB1649" s="14"/>
      <c r="EC1649" s="14"/>
      <c r="ED1649" s="14"/>
      <c r="EE1649" s="14"/>
      <c r="EF1649" s="14"/>
      <c r="EG1649" s="14"/>
      <c r="EH1649" s="14"/>
      <c r="EI1649" s="19" t="s">
        <v>217</v>
      </c>
      <c r="EJ1649" s="16" t="s">
        <v>218</v>
      </c>
      <c r="EK1649" s="17">
        <v>46094.34064814815</v>
      </c>
      <c r="EL1649" s="26" t="s">
        <v>233</v>
      </c>
      <c r="EM1649" s="13" t="s">
        <v>405</v>
      </c>
      <c r="EN1649" s="13" t="s">
        <v>21895</v>
      </c>
      <c r="EO1649" s="14"/>
      <c r="EP1649" s="14"/>
      <c r="EQ1649" s="14"/>
      <c r="ER1649" s="14"/>
      <c r="ES1649" s="14"/>
      <c r="ET1649" s="14"/>
      <c r="EU1649" s="14"/>
      <c r="EV1649" s="14"/>
      <c r="EW1649" s="14"/>
      <c r="EX1649" s="14"/>
      <c r="EY1649" s="14"/>
      <c r="EZ1649" s="14"/>
      <c r="FA1649" s="14"/>
      <c r="FB1649" s="14"/>
      <c r="FC1649" s="14"/>
      <c r="FD1649" s="14"/>
      <c r="FE1649" s="14"/>
      <c r="FF1649" s="14"/>
      <c r="FG1649" s="14"/>
      <c r="FH1649" s="14"/>
      <c r="FI1649" s="16" t="s">
        <v>218</v>
      </c>
      <c r="FJ1649" s="19" t="s">
        <v>217</v>
      </c>
      <c r="FK1649" s="18"/>
      <c r="FL1649" s="14"/>
      <c r="FM1649" s="14"/>
      <c r="FN1649" s="19" t="s">
        <v>234</v>
      </c>
      <c r="FO1649" s="18"/>
      <c r="FP1649" s="13" t="s">
        <v>21894</v>
      </c>
      <c r="FQ1649" s="13" t="s">
        <v>21896</v>
      </c>
      <c r="FR1649" s="13" t="s">
        <v>21897</v>
      </c>
      <c r="FS1649" s="14"/>
      <c r="FT1649" s="14"/>
      <c r="FU1649" s="14" t="str">
        <f t="shared" si="22"/>
        <v>Base de Dados_Images/20-PIT-155-B01.Imagem do Equipamento-.124216.jpg</v>
      </c>
      <c r="FV1649" s="20"/>
      <c r="FW1649" s="20"/>
    </row>
    <row r="1650" ht="15.75" hidden="1" customHeight="1">
      <c r="A1650" s="10" t="s">
        <v>21143</v>
      </c>
      <c r="B1650" s="10" t="s">
        <v>21777</v>
      </c>
      <c r="C1650" s="10" t="s">
        <v>264</v>
      </c>
      <c r="D1650" s="10" t="s">
        <v>21898</v>
      </c>
      <c r="E1650" s="11" t="s">
        <v>21899</v>
      </c>
      <c r="F1650" s="26" t="s">
        <v>184</v>
      </c>
      <c r="G1650" s="13" t="s">
        <v>185</v>
      </c>
      <c r="H1650" s="13" t="s">
        <v>21900</v>
      </c>
      <c r="I1650" s="13" t="s">
        <v>185</v>
      </c>
      <c r="J1650" s="13" t="s">
        <v>21901</v>
      </c>
      <c r="K1650" s="13" t="s">
        <v>185</v>
      </c>
      <c r="L1650" s="13" t="s">
        <v>21902</v>
      </c>
      <c r="M1650" s="13" t="s">
        <v>185</v>
      </c>
      <c r="N1650" s="13" t="s">
        <v>21903</v>
      </c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/>
      <c r="AU1650" s="14"/>
      <c r="AV1650" s="14"/>
      <c r="AW1650" s="14"/>
      <c r="AX1650" s="14"/>
      <c r="AY1650" s="14"/>
      <c r="AZ1650" s="14"/>
      <c r="BA1650" s="14"/>
      <c r="BB1650" s="14"/>
      <c r="BC1650" s="14"/>
      <c r="BD1650" s="14"/>
      <c r="BE1650" s="14"/>
      <c r="BF1650" s="14"/>
      <c r="BG1650" s="14"/>
      <c r="BH1650" s="14"/>
      <c r="BI1650" s="14"/>
      <c r="BJ1650" s="14"/>
      <c r="BK1650" s="14"/>
      <c r="BL1650" s="14"/>
      <c r="BM1650" s="14"/>
      <c r="BN1650" s="14"/>
      <c r="BO1650" s="14"/>
      <c r="BP1650" s="14"/>
      <c r="BQ1650" s="14"/>
      <c r="BR1650" s="14"/>
      <c r="BS1650" s="19" t="s">
        <v>217</v>
      </c>
      <c r="BT1650" s="16" t="s">
        <v>218</v>
      </c>
      <c r="BU1650" s="17">
        <v>46052.64336805556</v>
      </c>
      <c r="BV1650" s="16" t="s">
        <v>218</v>
      </c>
      <c r="BW1650" s="17">
        <v>46052.64341435185</v>
      </c>
      <c r="BX1650" s="16" t="s">
        <v>218</v>
      </c>
      <c r="BY1650" s="17">
        <v>46052.64341435185</v>
      </c>
      <c r="BZ1650" s="26" t="s">
        <v>219</v>
      </c>
      <c r="CA1650" s="13" t="s">
        <v>185</v>
      </c>
      <c r="CB1650" s="13" t="s">
        <v>21904</v>
      </c>
      <c r="CC1650" s="13" t="s">
        <v>185</v>
      </c>
      <c r="CD1650" s="13" t="s">
        <v>21905</v>
      </c>
      <c r="CE1650" s="13" t="s">
        <v>185</v>
      </c>
      <c r="CF1650" s="13" t="s">
        <v>21905</v>
      </c>
      <c r="CG1650" s="14"/>
      <c r="CH1650" s="14"/>
      <c r="CI1650" s="14"/>
      <c r="CJ1650" s="14"/>
      <c r="CK1650" s="14"/>
      <c r="CL1650" s="14"/>
      <c r="CM1650" s="14"/>
      <c r="CN1650" s="14"/>
      <c r="CO1650" s="14"/>
      <c r="CP1650" s="14"/>
      <c r="CQ1650" s="14"/>
      <c r="CR1650" s="14"/>
      <c r="CS1650" s="14"/>
      <c r="CT1650" s="14"/>
      <c r="CU1650" s="14"/>
      <c r="CV1650" s="14"/>
      <c r="CW1650" s="14"/>
      <c r="CX1650" s="14"/>
      <c r="CY1650" s="14"/>
      <c r="CZ1650" s="14"/>
      <c r="DA1650" s="14"/>
      <c r="DB1650" s="14"/>
      <c r="DC1650" s="14"/>
      <c r="DD1650" s="14"/>
      <c r="DE1650" s="19" t="s">
        <v>217</v>
      </c>
      <c r="DF1650" s="19" t="s">
        <v>274</v>
      </c>
      <c r="DG1650" s="18"/>
      <c r="DH1650" s="16" t="s">
        <v>218</v>
      </c>
      <c r="DI1650" s="17">
        <v>46074.385717592595</v>
      </c>
      <c r="DJ1650" s="16" t="s">
        <v>218</v>
      </c>
      <c r="DK1650" s="17">
        <v>46074.385717592595</v>
      </c>
      <c r="DL1650" s="26" t="s">
        <v>224</v>
      </c>
      <c r="DM1650" s="13" t="s">
        <v>185</v>
      </c>
      <c r="DN1650" s="13" t="s">
        <v>21906</v>
      </c>
      <c r="DO1650" s="13" t="s">
        <v>185</v>
      </c>
      <c r="DP1650" s="13" t="s">
        <v>21907</v>
      </c>
      <c r="DQ1650" s="14"/>
      <c r="DR1650" s="14"/>
      <c r="DS1650" s="14"/>
      <c r="DT1650" s="14"/>
      <c r="DU1650" s="14"/>
      <c r="DV1650" s="14"/>
      <c r="DW1650" s="14"/>
      <c r="DX1650" s="14"/>
      <c r="DY1650" s="14"/>
      <c r="DZ1650" s="14"/>
      <c r="EA1650" s="14"/>
      <c r="EB1650" s="14"/>
      <c r="EC1650" s="14"/>
      <c r="ED1650" s="14"/>
      <c r="EE1650" s="14"/>
      <c r="EF1650" s="14"/>
      <c r="EG1650" s="14"/>
      <c r="EH1650" s="14"/>
      <c r="EI1650" s="19" t="s">
        <v>217</v>
      </c>
      <c r="EJ1650" s="16" t="s">
        <v>218</v>
      </c>
      <c r="EK1650" s="17">
        <v>46078.57197916666</v>
      </c>
      <c r="EL1650" s="26" t="s">
        <v>233</v>
      </c>
      <c r="EM1650" s="13" t="s">
        <v>405</v>
      </c>
      <c r="EN1650" s="13" t="s">
        <v>21908</v>
      </c>
      <c r="EO1650" s="13"/>
      <c r="EP1650" s="13" t="s">
        <v>21909</v>
      </c>
      <c r="EQ1650" s="14"/>
      <c r="ER1650" s="14"/>
      <c r="ES1650" s="14"/>
      <c r="ET1650" s="14"/>
      <c r="EU1650" s="14"/>
      <c r="EV1650" s="14"/>
      <c r="EW1650" s="14"/>
      <c r="EX1650" s="14"/>
      <c r="EY1650" s="14"/>
      <c r="EZ1650" s="14"/>
      <c r="FA1650" s="14"/>
      <c r="FB1650" s="14"/>
      <c r="FC1650" s="14"/>
      <c r="FD1650" s="14"/>
      <c r="FE1650" s="14"/>
      <c r="FF1650" s="14"/>
      <c r="FG1650" s="14"/>
      <c r="FH1650" s="14"/>
      <c r="FI1650" s="16" t="s">
        <v>218</v>
      </c>
      <c r="FJ1650" s="16" t="s">
        <v>217</v>
      </c>
      <c r="FK1650" s="17"/>
      <c r="FL1650" s="14"/>
      <c r="FM1650" s="14"/>
      <c r="FN1650" s="16" t="s">
        <v>234</v>
      </c>
      <c r="FO1650" s="17"/>
      <c r="FP1650" s="13" t="s">
        <v>21909</v>
      </c>
      <c r="FQ1650" s="13" t="s">
        <v>21910</v>
      </c>
      <c r="FR1650" s="13" t="s">
        <v>21903</v>
      </c>
      <c r="FS1650" s="14"/>
      <c r="FT1650" s="14"/>
      <c r="FU1650" s="14" t="str">
        <f t="shared" si="22"/>
        <v>Base de Dados_Images/20-PIT-175-B01.Imagem do Equipamento-.182953.jpg</v>
      </c>
      <c r="FV1650" s="20"/>
      <c r="FW1650" s="20"/>
    </row>
    <row r="1651" ht="15.75" hidden="1" customHeight="1">
      <c r="A1651" s="10" t="s">
        <v>21143</v>
      </c>
      <c r="B1651" s="10" t="s">
        <v>21777</v>
      </c>
      <c r="C1651" s="10" t="s">
        <v>264</v>
      </c>
      <c r="D1651" s="10" t="s">
        <v>21911</v>
      </c>
      <c r="E1651" s="11" t="s">
        <v>21912</v>
      </c>
      <c r="F1651" s="26" t="s">
        <v>184</v>
      </c>
      <c r="G1651" s="13" t="s">
        <v>185</v>
      </c>
      <c r="H1651" s="13" t="s">
        <v>21913</v>
      </c>
      <c r="I1651" s="13" t="s">
        <v>185</v>
      </c>
      <c r="J1651" s="13" t="s">
        <v>21914</v>
      </c>
      <c r="K1651" s="13" t="s">
        <v>185</v>
      </c>
      <c r="L1651" s="13" t="s">
        <v>21915</v>
      </c>
      <c r="M1651" s="13" t="s">
        <v>185</v>
      </c>
      <c r="N1651" s="13" t="s">
        <v>21916</v>
      </c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/>
      <c r="AU1651" s="14"/>
      <c r="AV1651" s="14"/>
      <c r="AW1651" s="14"/>
      <c r="AX1651" s="14"/>
      <c r="AY1651" s="14"/>
      <c r="AZ1651" s="14"/>
      <c r="BA1651" s="14"/>
      <c r="BB1651" s="14"/>
      <c r="BC1651" s="14"/>
      <c r="BD1651" s="14"/>
      <c r="BE1651" s="14"/>
      <c r="BF1651" s="14"/>
      <c r="BG1651" s="14"/>
      <c r="BH1651" s="14"/>
      <c r="BI1651" s="14"/>
      <c r="BJ1651" s="14"/>
      <c r="BK1651" s="14"/>
      <c r="BL1651" s="14"/>
      <c r="BM1651" s="14"/>
      <c r="BN1651" s="14"/>
      <c r="BO1651" s="14"/>
      <c r="BP1651" s="14"/>
      <c r="BQ1651" s="14"/>
      <c r="BR1651" s="14"/>
      <c r="BS1651" s="19" t="s">
        <v>217</v>
      </c>
      <c r="BT1651" s="16" t="s">
        <v>218</v>
      </c>
      <c r="BU1651" s="17">
        <v>46044.410520833335</v>
      </c>
      <c r="BV1651" s="16" t="s">
        <v>218</v>
      </c>
      <c r="BW1651" s="17">
        <v>46044.410625</v>
      </c>
      <c r="BX1651" s="16" t="s">
        <v>218</v>
      </c>
      <c r="BY1651" s="17">
        <v>46044.410625</v>
      </c>
      <c r="BZ1651" s="26" t="s">
        <v>219</v>
      </c>
      <c r="CA1651" s="13" t="s">
        <v>185</v>
      </c>
      <c r="CB1651" s="13" t="s">
        <v>21917</v>
      </c>
      <c r="CC1651" s="13" t="s">
        <v>185</v>
      </c>
      <c r="CD1651" s="13" t="s">
        <v>21918</v>
      </c>
      <c r="CE1651" s="13" t="s">
        <v>405</v>
      </c>
      <c r="CF1651" s="13" t="s">
        <v>21919</v>
      </c>
      <c r="CG1651" s="14"/>
      <c r="CH1651" s="14"/>
      <c r="CI1651" s="14"/>
      <c r="CJ1651" s="14"/>
      <c r="CK1651" s="14"/>
      <c r="CL1651" s="14"/>
      <c r="CM1651" s="14"/>
      <c r="CN1651" s="14"/>
      <c r="CO1651" s="14"/>
      <c r="CP1651" s="14"/>
      <c r="CQ1651" s="14"/>
      <c r="CR1651" s="14"/>
      <c r="CS1651" s="14"/>
      <c r="CT1651" s="14"/>
      <c r="CU1651" s="14"/>
      <c r="CV1651" s="14"/>
      <c r="CW1651" s="14"/>
      <c r="CX1651" s="14"/>
      <c r="CY1651" s="14"/>
      <c r="CZ1651" s="14"/>
      <c r="DA1651" s="14"/>
      <c r="DB1651" s="14"/>
      <c r="DC1651" s="14"/>
      <c r="DD1651" s="14"/>
      <c r="DE1651" s="16" t="s">
        <v>218</v>
      </c>
      <c r="DF1651" s="19" t="s">
        <v>274</v>
      </c>
      <c r="DG1651" s="18"/>
      <c r="DH1651" s="16" t="s">
        <v>217</v>
      </c>
      <c r="DI1651" s="17"/>
      <c r="DJ1651" s="16" t="s">
        <v>217</v>
      </c>
      <c r="DK1651" s="17"/>
      <c r="DL1651" s="26" t="s">
        <v>224</v>
      </c>
      <c r="DM1651" s="13" t="s">
        <v>185</v>
      </c>
      <c r="DN1651" s="13" t="s">
        <v>21920</v>
      </c>
      <c r="DO1651" s="13" t="s">
        <v>185</v>
      </c>
      <c r="DP1651" s="13" t="s">
        <v>21921</v>
      </c>
      <c r="DQ1651" s="14"/>
      <c r="DR1651" s="14"/>
      <c r="DS1651" s="14"/>
      <c r="DT1651" s="14"/>
      <c r="DU1651" s="14"/>
      <c r="DV1651" s="14"/>
      <c r="DW1651" s="14"/>
      <c r="DX1651" s="14"/>
      <c r="DY1651" s="14"/>
      <c r="DZ1651" s="14"/>
      <c r="EA1651" s="14"/>
      <c r="EB1651" s="14"/>
      <c r="EC1651" s="14"/>
      <c r="ED1651" s="14"/>
      <c r="EE1651" s="14"/>
      <c r="EF1651" s="14"/>
      <c r="EG1651" s="14"/>
      <c r="EH1651" s="14"/>
      <c r="EI1651" s="19" t="s">
        <v>217</v>
      </c>
      <c r="EJ1651" s="16" t="s">
        <v>218</v>
      </c>
      <c r="EK1651" s="17">
        <v>46083.61336805556</v>
      </c>
      <c r="EL1651" s="26" t="s">
        <v>233</v>
      </c>
      <c r="EM1651" s="13" t="s">
        <v>405</v>
      </c>
      <c r="EN1651" s="13" t="s">
        <v>21922</v>
      </c>
      <c r="EO1651" s="13" t="s">
        <v>185</v>
      </c>
      <c r="EP1651" s="13" t="s">
        <v>21923</v>
      </c>
      <c r="EQ1651" s="14"/>
      <c r="ER1651" s="14"/>
      <c r="ES1651" s="14"/>
      <c r="ET1651" s="14"/>
      <c r="EU1651" s="14"/>
      <c r="EV1651" s="14"/>
      <c r="EW1651" s="14"/>
      <c r="EX1651" s="14"/>
      <c r="EY1651" s="14"/>
      <c r="EZ1651" s="14"/>
      <c r="FA1651" s="14"/>
      <c r="FB1651" s="14"/>
      <c r="FC1651" s="14"/>
      <c r="FD1651" s="14"/>
      <c r="FE1651" s="14"/>
      <c r="FF1651" s="14"/>
      <c r="FG1651" s="14"/>
      <c r="FH1651" s="14"/>
      <c r="FI1651" s="16" t="s">
        <v>218</v>
      </c>
      <c r="FJ1651" s="16" t="s">
        <v>217</v>
      </c>
      <c r="FK1651" s="17"/>
      <c r="FL1651" s="14"/>
      <c r="FM1651" s="14"/>
      <c r="FN1651" s="16" t="s">
        <v>234</v>
      </c>
      <c r="FO1651" s="17"/>
      <c r="FP1651" s="13" t="s">
        <v>21922</v>
      </c>
      <c r="FQ1651" s="13" t="s">
        <v>21924</v>
      </c>
      <c r="FR1651" s="13" t="s">
        <v>21916</v>
      </c>
      <c r="FS1651" s="14"/>
      <c r="FT1651" s="14"/>
      <c r="FU1651" s="14" t="str">
        <f t="shared" si="22"/>
        <v>Base de Dados_Images/20-PIT-165-B01.Imagem do Equipamento-.125107.jpg</v>
      </c>
      <c r="FV1651" s="20"/>
      <c r="FW1651" s="20"/>
    </row>
    <row r="1652" ht="15.75" hidden="1" customHeight="1">
      <c r="A1652" s="10" t="s">
        <v>21143</v>
      </c>
      <c r="B1652" s="10" t="s">
        <v>21777</v>
      </c>
      <c r="C1652" s="10" t="s">
        <v>301</v>
      </c>
      <c r="D1652" s="10" t="s">
        <v>21925</v>
      </c>
      <c r="E1652" s="11" t="s">
        <v>21926</v>
      </c>
      <c r="F1652" s="26" t="s">
        <v>184</v>
      </c>
      <c r="G1652" s="13" t="s">
        <v>185</v>
      </c>
      <c r="H1652" s="13" t="s">
        <v>21927</v>
      </c>
      <c r="I1652" s="13" t="s">
        <v>185</v>
      </c>
      <c r="J1652" s="13" t="s">
        <v>21928</v>
      </c>
      <c r="K1652" s="13" t="s">
        <v>185</v>
      </c>
      <c r="L1652" s="13" t="s">
        <v>21929</v>
      </c>
      <c r="M1652" s="13" t="s">
        <v>185</v>
      </c>
      <c r="N1652" s="13" t="s">
        <v>21930</v>
      </c>
      <c r="O1652" s="13" t="s">
        <v>185</v>
      </c>
      <c r="P1652" s="13" t="s">
        <v>21931</v>
      </c>
      <c r="Q1652" s="13" t="s">
        <v>185</v>
      </c>
      <c r="R1652" s="13" t="s">
        <v>21932</v>
      </c>
      <c r="S1652" s="13" t="s">
        <v>185</v>
      </c>
      <c r="T1652" s="13" t="s">
        <v>21933</v>
      </c>
      <c r="U1652" s="13" t="s">
        <v>185</v>
      </c>
      <c r="V1652" s="13" t="s">
        <v>21934</v>
      </c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/>
      <c r="AU1652" s="14"/>
      <c r="AV1652" s="14"/>
      <c r="AW1652" s="14"/>
      <c r="AX1652" s="14"/>
      <c r="AY1652" s="14"/>
      <c r="AZ1652" s="14"/>
      <c r="BA1652" s="14"/>
      <c r="BB1652" s="14"/>
      <c r="BC1652" s="14"/>
      <c r="BD1652" s="14"/>
      <c r="BE1652" s="14"/>
      <c r="BF1652" s="14"/>
      <c r="BG1652" s="14"/>
      <c r="BH1652" s="14"/>
      <c r="BI1652" s="14"/>
      <c r="BJ1652" s="14"/>
      <c r="BK1652" s="14"/>
      <c r="BL1652" s="14"/>
      <c r="BM1652" s="14"/>
      <c r="BN1652" s="14"/>
      <c r="BO1652" s="14"/>
      <c r="BP1652" s="14"/>
      <c r="BQ1652" s="14"/>
      <c r="BR1652" s="14"/>
      <c r="BS1652" s="19" t="s">
        <v>217</v>
      </c>
      <c r="BT1652" s="19" t="s">
        <v>274</v>
      </c>
      <c r="BU1652" s="18"/>
      <c r="BV1652" s="16" t="s">
        <v>218</v>
      </c>
      <c r="BW1652" s="17">
        <v>46094.31334490741</v>
      </c>
      <c r="BX1652" s="16" t="s">
        <v>218</v>
      </c>
      <c r="BY1652" s="17">
        <v>46094.31334490741</v>
      </c>
      <c r="BZ1652" s="26" t="s">
        <v>219</v>
      </c>
      <c r="CA1652" s="13" t="s">
        <v>185</v>
      </c>
      <c r="CB1652" s="13" t="s">
        <v>21935</v>
      </c>
      <c r="CC1652" s="13" t="s">
        <v>690</v>
      </c>
      <c r="CD1652" s="13" t="s">
        <v>21936</v>
      </c>
      <c r="CE1652" s="14"/>
      <c r="CF1652" s="14"/>
      <c r="CG1652" s="14"/>
      <c r="CH1652" s="14"/>
      <c r="CI1652" s="14"/>
      <c r="CJ1652" s="14"/>
      <c r="CK1652" s="14"/>
      <c r="CL1652" s="14"/>
      <c r="CM1652" s="14"/>
      <c r="CN1652" s="14"/>
      <c r="CO1652" s="14"/>
      <c r="CP1652" s="14"/>
      <c r="CQ1652" s="14"/>
      <c r="CR1652" s="14"/>
      <c r="CS1652" s="14"/>
      <c r="CT1652" s="14"/>
      <c r="CU1652" s="14"/>
      <c r="CV1652" s="14"/>
      <c r="CW1652" s="14"/>
      <c r="CX1652" s="14"/>
      <c r="CY1652" s="14"/>
      <c r="CZ1652" s="14"/>
      <c r="DA1652" s="14"/>
      <c r="DB1652" s="14"/>
      <c r="DC1652" s="14"/>
      <c r="DD1652" s="14"/>
      <c r="DE1652" s="19" t="s">
        <v>217</v>
      </c>
      <c r="DF1652" s="19" t="s">
        <v>274</v>
      </c>
      <c r="DG1652" s="18"/>
      <c r="DH1652" s="16" t="s">
        <v>218</v>
      </c>
      <c r="DI1652" s="17">
        <v>46094.313472222224</v>
      </c>
      <c r="DJ1652" s="16" t="s">
        <v>218</v>
      </c>
      <c r="DK1652" s="17">
        <v>46094.313472222224</v>
      </c>
      <c r="DL1652" s="26" t="s">
        <v>224</v>
      </c>
      <c r="DM1652" s="13" t="s">
        <v>185</v>
      </c>
      <c r="DN1652" s="13" t="s">
        <v>21937</v>
      </c>
      <c r="DO1652" s="14"/>
      <c r="DP1652" s="14"/>
      <c r="DQ1652" s="14"/>
      <c r="DR1652" s="14"/>
      <c r="DS1652" s="14"/>
      <c r="DT1652" s="14"/>
      <c r="DU1652" s="14"/>
      <c r="DV1652" s="14"/>
      <c r="DW1652" s="14"/>
      <c r="DX1652" s="14"/>
      <c r="DY1652" s="14"/>
      <c r="DZ1652" s="14"/>
      <c r="EA1652" s="14"/>
      <c r="EB1652" s="14"/>
      <c r="EC1652" s="14"/>
      <c r="ED1652" s="14"/>
      <c r="EE1652" s="14"/>
      <c r="EF1652" s="14"/>
      <c r="EG1652" s="14"/>
      <c r="EH1652" s="14"/>
      <c r="EI1652" s="19" t="s">
        <v>217</v>
      </c>
      <c r="EJ1652" s="16" t="s">
        <v>218</v>
      </c>
      <c r="EK1652" s="17">
        <v>46078.57239583333</v>
      </c>
      <c r="EL1652" s="26" t="s">
        <v>233</v>
      </c>
      <c r="EM1652" s="13" t="s">
        <v>185</v>
      </c>
      <c r="EN1652" s="13" t="s">
        <v>21938</v>
      </c>
      <c r="EO1652" s="14"/>
      <c r="EP1652" s="14"/>
      <c r="EQ1652" s="14"/>
      <c r="ER1652" s="14"/>
      <c r="ES1652" s="14"/>
      <c r="ET1652" s="14"/>
      <c r="EU1652" s="14"/>
      <c r="EV1652" s="14"/>
      <c r="EW1652" s="14"/>
      <c r="EX1652" s="14"/>
      <c r="EY1652" s="14"/>
      <c r="EZ1652" s="14"/>
      <c r="FA1652" s="14"/>
      <c r="FB1652" s="14"/>
      <c r="FC1652" s="14"/>
      <c r="FD1652" s="14"/>
      <c r="FE1652" s="14"/>
      <c r="FF1652" s="14"/>
      <c r="FG1652" s="14"/>
      <c r="FH1652" s="14"/>
      <c r="FI1652" s="19" t="s">
        <v>217</v>
      </c>
      <c r="FJ1652" s="16" t="s">
        <v>218</v>
      </c>
      <c r="FK1652" s="17">
        <v>46094.31366898148</v>
      </c>
      <c r="FL1652" s="14"/>
      <c r="FM1652" s="14"/>
      <c r="FN1652" s="16" t="s">
        <v>3301</v>
      </c>
      <c r="FO1652" s="17">
        <v>46094.31366898148</v>
      </c>
      <c r="FP1652" s="13" t="s">
        <v>21938</v>
      </c>
      <c r="FQ1652" s="13" t="s">
        <v>21939</v>
      </c>
      <c r="FR1652" s="13" t="s">
        <v>21940</v>
      </c>
      <c r="FS1652" s="14"/>
      <c r="FT1652" s="14"/>
      <c r="FU1652" s="14" t="str">
        <f t="shared" si="22"/>
        <v>Base de Dados_Images/20-KS-175-Y02.Imagem do Equipamento-.104631.jpg</v>
      </c>
      <c r="FV1652" s="20"/>
      <c r="FW1652" s="20"/>
    </row>
    <row r="1653" ht="15.75" hidden="1" customHeight="1">
      <c r="A1653" s="10" t="s">
        <v>21143</v>
      </c>
      <c r="B1653" s="10" t="s">
        <v>21777</v>
      </c>
      <c r="C1653" s="10" t="s">
        <v>301</v>
      </c>
      <c r="D1653" s="10" t="s">
        <v>21941</v>
      </c>
      <c r="E1653" s="11" t="s">
        <v>21926</v>
      </c>
      <c r="F1653" s="26" t="s">
        <v>184</v>
      </c>
      <c r="G1653" s="13" t="s">
        <v>185</v>
      </c>
      <c r="H1653" s="13" t="s">
        <v>21942</v>
      </c>
      <c r="I1653" s="13" t="s">
        <v>185</v>
      </c>
      <c r="J1653" s="13" t="s">
        <v>21942</v>
      </c>
      <c r="K1653" s="13" t="s">
        <v>185</v>
      </c>
      <c r="L1653" s="13" t="s">
        <v>21943</v>
      </c>
      <c r="M1653" s="13" t="s">
        <v>185</v>
      </c>
      <c r="N1653" s="13" t="s">
        <v>21944</v>
      </c>
      <c r="O1653" s="13" t="s">
        <v>185</v>
      </c>
      <c r="P1653" s="13" t="s">
        <v>21945</v>
      </c>
      <c r="Q1653" s="13" t="s">
        <v>185</v>
      </c>
      <c r="R1653" s="13" t="s">
        <v>21946</v>
      </c>
      <c r="S1653" s="13" t="s">
        <v>185</v>
      </c>
      <c r="T1653" s="13" t="s">
        <v>21947</v>
      </c>
      <c r="U1653" s="13" t="s">
        <v>185</v>
      </c>
      <c r="V1653" s="13" t="s">
        <v>21947</v>
      </c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/>
      <c r="AU1653" s="14"/>
      <c r="AV1653" s="14"/>
      <c r="AW1653" s="14"/>
      <c r="AX1653" s="14"/>
      <c r="AY1653" s="14"/>
      <c r="AZ1653" s="14"/>
      <c r="BA1653" s="14"/>
      <c r="BB1653" s="14"/>
      <c r="BC1653" s="14"/>
      <c r="BD1653" s="14"/>
      <c r="BE1653" s="14"/>
      <c r="BF1653" s="14"/>
      <c r="BG1653" s="14"/>
      <c r="BH1653" s="14"/>
      <c r="BI1653" s="14"/>
      <c r="BJ1653" s="14"/>
      <c r="BK1653" s="14"/>
      <c r="BL1653" s="14"/>
      <c r="BM1653" s="14"/>
      <c r="BN1653" s="14"/>
      <c r="BO1653" s="14"/>
      <c r="BP1653" s="14"/>
      <c r="BQ1653" s="14"/>
      <c r="BR1653" s="14"/>
      <c r="BS1653" s="19" t="s">
        <v>217</v>
      </c>
      <c r="BT1653" s="19" t="s">
        <v>274</v>
      </c>
      <c r="BU1653" s="18"/>
      <c r="BV1653" s="16" t="s">
        <v>218</v>
      </c>
      <c r="BW1653" s="17">
        <v>46105.630960648145</v>
      </c>
      <c r="BX1653" s="16" t="s">
        <v>218</v>
      </c>
      <c r="BY1653" s="17">
        <v>46105.630960648145</v>
      </c>
      <c r="BZ1653" s="26" t="s">
        <v>219</v>
      </c>
      <c r="CA1653" s="13" t="s">
        <v>185</v>
      </c>
      <c r="CB1653" s="13" t="s">
        <v>21948</v>
      </c>
      <c r="CC1653" s="13" t="s">
        <v>690</v>
      </c>
      <c r="CD1653" s="13" t="s">
        <v>21949</v>
      </c>
      <c r="CE1653" s="14"/>
      <c r="CF1653" s="14"/>
      <c r="CG1653" s="14"/>
      <c r="CH1653" s="14"/>
      <c r="CI1653" s="14"/>
      <c r="CJ1653" s="14"/>
      <c r="CK1653" s="14"/>
      <c r="CL1653" s="14"/>
      <c r="CM1653" s="14"/>
      <c r="CN1653" s="14"/>
      <c r="CO1653" s="14"/>
      <c r="CP1653" s="14"/>
      <c r="CQ1653" s="14"/>
      <c r="CR1653" s="14"/>
      <c r="CS1653" s="14"/>
      <c r="CT1653" s="14"/>
      <c r="CU1653" s="14"/>
      <c r="CV1653" s="14"/>
      <c r="CW1653" s="14"/>
      <c r="CX1653" s="14"/>
      <c r="CY1653" s="14"/>
      <c r="CZ1653" s="14"/>
      <c r="DA1653" s="14"/>
      <c r="DB1653" s="14"/>
      <c r="DC1653" s="14"/>
      <c r="DD1653" s="14"/>
      <c r="DE1653" s="19" t="s">
        <v>217</v>
      </c>
      <c r="DF1653" s="19" t="s">
        <v>274</v>
      </c>
      <c r="DG1653" s="18"/>
      <c r="DH1653" s="16" t="s">
        <v>218</v>
      </c>
      <c r="DI1653" s="17">
        <v>46105.63140046296</v>
      </c>
      <c r="DJ1653" s="16" t="s">
        <v>218</v>
      </c>
      <c r="DK1653" s="17">
        <v>46105.63140046296</v>
      </c>
      <c r="DL1653" s="26" t="s">
        <v>224</v>
      </c>
      <c r="DM1653" s="13" t="s">
        <v>185</v>
      </c>
      <c r="DN1653" s="13" t="s">
        <v>21950</v>
      </c>
      <c r="DO1653" s="14"/>
      <c r="DP1653" s="14"/>
      <c r="DQ1653" s="14"/>
      <c r="DR1653" s="14"/>
      <c r="DS1653" s="14"/>
      <c r="DT1653" s="14"/>
      <c r="DU1653" s="14"/>
      <c r="DV1653" s="14"/>
      <c r="DW1653" s="14"/>
      <c r="DX1653" s="14"/>
      <c r="DY1653" s="14"/>
      <c r="DZ1653" s="14"/>
      <c r="EA1653" s="14"/>
      <c r="EB1653" s="14"/>
      <c r="EC1653" s="14"/>
      <c r="ED1653" s="14"/>
      <c r="EE1653" s="14"/>
      <c r="EF1653" s="14"/>
      <c r="EG1653" s="14"/>
      <c r="EH1653" s="14"/>
      <c r="EI1653" s="19" t="s">
        <v>217</v>
      </c>
      <c r="EJ1653" s="16" t="s">
        <v>218</v>
      </c>
      <c r="EK1653" s="17">
        <v>46105.631516203706</v>
      </c>
      <c r="EL1653" s="26" t="s">
        <v>233</v>
      </c>
      <c r="EM1653" s="13" t="s">
        <v>185</v>
      </c>
      <c r="EN1653" s="13" t="s">
        <v>21951</v>
      </c>
      <c r="EO1653" s="14"/>
      <c r="EP1653" s="14"/>
      <c r="EQ1653" s="14"/>
      <c r="ER1653" s="14"/>
      <c r="ES1653" s="14"/>
      <c r="ET1653" s="14"/>
      <c r="EU1653" s="14"/>
      <c r="EV1653" s="14"/>
      <c r="EW1653" s="14"/>
      <c r="EX1653" s="14"/>
      <c r="EY1653" s="14"/>
      <c r="EZ1653" s="14"/>
      <c r="FA1653" s="14"/>
      <c r="FB1653" s="14"/>
      <c r="FC1653" s="14"/>
      <c r="FD1653" s="14"/>
      <c r="FE1653" s="14"/>
      <c r="FF1653" s="14"/>
      <c r="FG1653" s="14"/>
      <c r="FH1653" s="14"/>
      <c r="FI1653" s="19" t="s">
        <v>217</v>
      </c>
      <c r="FJ1653" s="16" t="s">
        <v>218</v>
      </c>
      <c r="FK1653" s="17">
        <v>46105.6315625</v>
      </c>
      <c r="FL1653" s="14"/>
      <c r="FM1653" s="14"/>
      <c r="FN1653" s="16" t="s">
        <v>3301</v>
      </c>
      <c r="FO1653" s="17">
        <v>46105.6315625</v>
      </c>
      <c r="FP1653" s="13" t="s">
        <v>21951</v>
      </c>
      <c r="FQ1653" s="14"/>
      <c r="FR1653" s="14"/>
      <c r="FS1653" s="14"/>
      <c r="FT1653" s="14"/>
      <c r="FU1653" s="14" t="str">
        <f t="shared" si="22"/>
        <v/>
      </c>
      <c r="FV1653" s="13" t="s">
        <v>740</v>
      </c>
      <c r="FW1653" s="13" t="s">
        <v>21952</v>
      </c>
    </row>
    <row r="1654" ht="15.75" hidden="1" customHeight="1">
      <c r="A1654" s="10" t="s">
        <v>21143</v>
      </c>
      <c r="B1654" s="10" t="s">
        <v>21777</v>
      </c>
      <c r="C1654" s="10" t="s">
        <v>301</v>
      </c>
      <c r="D1654" s="10" t="s">
        <v>21953</v>
      </c>
      <c r="E1654" s="11" t="s">
        <v>21954</v>
      </c>
      <c r="F1654" s="26" t="s">
        <v>184</v>
      </c>
      <c r="G1654" s="13" t="s">
        <v>185</v>
      </c>
      <c r="H1654" s="13" t="s">
        <v>21955</v>
      </c>
      <c r="I1654" s="13" t="s">
        <v>185</v>
      </c>
      <c r="J1654" s="13" t="s">
        <v>21956</v>
      </c>
      <c r="K1654" s="13" t="s">
        <v>185</v>
      </c>
      <c r="L1654" s="13" t="s">
        <v>21956</v>
      </c>
      <c r="M1654" s="13" t="s">
        <v>185</v>
      </c>
      <c r="N1654" s="13" t="s">
        <v>21957</v>
      </c>
      <c r="O1654" s="13" t="s">
        <v>185</v>
      </c>
      <c r="P1654" s="13" t="s">
        <v>21958</v>
      </c>
      <c r="Q1654" s="13" t="s">
        <v>185</v>
      </c>
      <c r="R1654" s="13" t="s">
        <v>21959</v>
      </c>
      <c r="S1654" s="13" t="s">
        <v>185</v>
      </c>
      <c r="T1654" s="13" t="s">
        <v>21960</v>
      </c>
      <c r="U1654" s="13" t="s">
        <v>185</v>
      </c>
      <c r="V1654" s="13" t="s">
        <v>21961</v>
      </c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/>
      <c r="AU1654" s="14"/>
      <c r="AV1654" s="14"/>
      <c r="AW1654" s="14"/>
      <c r="AX1654" s="14"/>
      <c r="AY1654" s="14"/>
      <c r="AZ1654" s="14"/>
      <c r="BA1654" s="14"/>
      <c r="BB1654" s="14"/>
      <c r="BC1654" s="14"/>
      <c r="BD1654" s="14"/>
      <c r="BE1654" s="14"/>
      <c r="BF1654" s="14"/>
      <c r="BG1654" s="14"/>
      <c r="BH1654" s="14"/>
      <c r="BI1654" s="14"/>
      <c r="BJ1654" s="14"/>
      <c r="BK1654" s="14"/>
      <c r="BL1654" s="14"/>
      <c r="BM1654" s="14"/>
      <c r="BN1654" s="14"/>
      <c r="BO1654" s="14"/>
      <c r="BP1654" s="14"/>
      <c r="BQ1654" s="14"/>
      <c r="BR1654" s="14"/>
      <c r="BS1654" s="19" t="s">
        <v>217</v>
      </c>
      <c r="BT1654" s="19" t="s">
        <v>274</v>
      </c>
      <c r="BU1654" s="18"/>
      <c r="BV1654" s="16" t="s">
        <v>218</v>
      </c>
      <c r="BW1654" s="17">
        <v>46105.63108796296</v>
      </c>
      <c r="BX1654" s="16" t="s">
        <v>218</v>
      </c>
      <c r="BY1654" s="17">
        <v>46105.63108796296</v>
      </c>
      <c r="BZ1654" s="26" t="s">
        <v>219</v>
      </c>
      <c r="CA1654" s="13" t="s">
        <v>185</v>
      </c>
      <c r="CB1654" s="13" t="s">
        <v>21962</v>
      </c>
      <c r="CC1654" s="13" t="s">
        <v>690</v>
      </c>
      <c r="CD1654" s="13" t="s">
        <v>21963</v>
      </c>
      <c r="CE1654" s="14"/>
      <c r="CF1654" s="14"/>
      <c r="CG1654" s="14"/>
      <c r="CH1654" s="14"/>
      <c r="CI1654" s="14"/>
      <c r="CJ1654" s="14"/>
      <c r="CK1654" s="14"/>
      <c r="CL1654" s="14"/>
      <c r="CM1654" s="14"/>
      <c r="CN1654" s="14"/>
      <c r="CO1654" s="14"/>
      <c r="CP1654" s="14"/>
      <c r="CQ1654" s="14"/>
      <c r="CR1654" s="14"/>
      <c r="CS1654" s="14"/>
      <c r="CT1654" s="14"/>
      <c r="CU1654" s="14"/>
      <c r="CV1654" s="14"/>
      <c r="CW1654" s="14"/>
      <c r="CX1654" s="14"/>
      <c r="CY1654" s="14"/>
      <c r="CZ1654" s="14"/>
      <c r="DA1654" s="14"/>
      <c r="DB1654" s="14"/>
      <c r="DC1654" s="14"/>
      <c r="DD1654" s="14"/>
      <c r="DE1654" s="19" t="s">
        <v>217</v>
      </c>
      <c r="DF1654" s="19" t="s">
        <v>274</v>
      </c>
      <c r="DG1654" s="18"/>
      <c r="DH1654" s="16" t="s">
        <v>218</v>
      </c>
      <c r="DI1654" s="17">
        <v>46105.63119212963</v>
      </c>
      <c r="DJ1654" s="16" t="s">
        <v>218</v>
      </c>
      <c r="DK1654" s="17">
        <v>46105.63119212963</v>
      </c>
      <c r="DL1654" s="26" t="s">
        <v>224</v>
      </c>
      <c r="DM1654" s="13" t="s">
        <v>185</v>
      </c>
      <c r="DN1654" s="13" t="s">
        <v>21964</v>
      </c>
      <c r="DO1654" s="14"/>
      <c r="DP1654" s="14"/>
      <c r="DQ1654" s="14"/>
      <c r="DR1654" s="14"/>
      <c r="DS1654" s="14"/>
      <c r="DT1654" s="14"/>
      <c r="DU1654" s="14"/>
      <c r="DV1654" s="14"/>
      <c r="DW1654" s="14"/>
      <c r="DX1654" s="14"/>
      <c r="DY1654" s="14"/>
      <c r="DZ1654" s="14"/>
      <c r="EA1654" s="14"/>
      <c r="EB1654" s="14"/>
      <c r="EC1654" s="14"/>
      <c r="ED1654" s="14"/>
      <c r="EE1654" s="14"/>
      <c r="EF1654" s="14"/>
      <c r="EG1654" s="14"/>
      <c r="EH1654" s="14"/>
      <c r="EI1654" s="19" t="s">
        <v>217</v>
      </c>
      <c r="EJ1654" s="16" t="s">
        <v>218</v>
      </c>
      <c r="EK1654" s="17">
        <v>46105.63125</v>
      </c>
      <c r="EL1654" s="26" t="s">
        <v>233</v>
      </c>
      <c r="EM1654" s="13" t="s">
        <v>185</v>
      </c>
      <c r="EN1654" s="13" t="s">
        <v>21965</v>
      </c>
      <c r="EO1654" s="14"/>
      <c r="EP1654" s="14"/>
      <c r="EQ1654" s="14"/>
      <c r="ER1654" s="14"/>
      <c r="ES1654" s="14"/>
      <c r="ET1654" s="14"/>
      <c r="EU1654" s="14"/>
      <c r="EV1654" s="14"/>
      <c r="EW1654" s="14"/>
      <c r="EX1654" s="14"/>
      <c r="EY1654" s="14"/>
      <c r="EZ1654" s="14"/>
      <c r="FA1654" s="14"/>
      <c r="FB1654" s="14"/>
      <c r="FC1654" s="14"/>
      <c r="FD1654" s="14"/>
      <c r="FE1654" s="14"/>
      <c r="FF1654" s="14"/>
      <c r="FG1654" s="14"/>
      <c r="FH1654" s="14"/>
      <c r="FI1654" s="19" t="s">
        <v>217</v>
      </c>
      <c r="FJ1654" s="16" t="s">
        <v>218</v>
      </c>
      <c r="FK1654" s="17">
        <v>46105.6312962963</v>
      </c>
      <c r="FL1654" s="14"/>
      <c r="FM1654" s="14"/>
      <c r="FN1654" s="16" t="s">
        <v>3301</v>
      </c>
      <c r="FO1654" s="17">
        <v>46105.6312962963</v>
      </c>
      <c r="FP1654" s="13" t="s">
        <v>21965</v>
      </c>
      <c r="FQ1654" s="14"/>
      <c r="FR1654" s="14"/>
      <c r="FS1654" s="14"/>
      <c r="FT1654" s="14"/>
      <c r="FU1654" s="14" t="str">
        <f t="shared" si="22"/>
        <v/>
      </c>
      <c r="FV1654" s="13" t="s">
        <v>740</v>
      </c>
      <c r="FW1654" s="13" t="s">
        <v>21966</v>
      </c>
    </row>
    <row r="1655" ht="15.75" hidden="1" customHeight="1">
      <c r="A1655" s="10" t="s">
        <v>21143</v>
      </c>
      <c r="B1655" s="10" t="s">
        <v>21777</v>
      </c>
      <c r="C1655" s="10" t="s">
        <v>301</v>
      </c>
      <c r="D1655" s="10" t="s">
        <v>21967</v>
      </c>
      <c r="E1655" s="11" t="s">
        <v>21968</v>
      </c>
      <c r="F1655" s="26" t="s">
        <v>184</v>
      </c>
      <c r="G1655" s="13" t="s">
        <v>185</v>
      </c>
      <c r="H1655" s="13" t="s">
        <v>21969</v>
      </c>
      <c r="I1655" s="13" t="s">
        <v>185</v>
      </c>
      <c r="J1655" s="13" t="s">
        <v>21970</v>
      </c>
      <c r="K1655" s="13" t="s">
        <v>185</v>
      </c>
      <c r="L1655" s="13" t="s">
        <v>21971</v>
      </c>
      <c r="M1655" s="13" t="s">
        <v>185</v>
      </c>
      <c r="N1655" s="13" t="s">
        <v>21972</v>
      </c>
      <c r="O1655" s="13" t="s">
        <v>185</v>
      </c>
      <c r="P1655" s="13" t="s">
        <v>21973</v>
      </c>
      <c r="Q1655" s="13" t="s">
        <v>185</v>
      </c>
      <c r="R1655" s="13" t="s">
        <v>21974</v>
      </c>
      <c r="S1655" s="13" t="s">
        <v>185</v>
      </c>
      <c r="T1655" s="13" t="s">
        <v>21975</v>
      </c>
      <c r="U1655" s="13" t="s">
        <v>185</v>
      </c>
      <c r="V1655" s="13" t="s">
        <v>21976</v>
      </c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/>
      <c r="AU1655" s="14"/>
      <c r="AV1655" s="14"/>
      <c r="AW1655" s="14"/>
      <c r="AX1655" s="14"/>
      <c r="AY1655" s="14"/>
      <c r="AZ1655" s="14"/>
      <c r="BA1655" s="14"/>
      <c r="BB1655" s="14"/>
      <c r="BC1655" s="14"/>
      <c r="BD1655" s="14"/>
      <c r="BE1655" s="14"/>
      <c r="BF1655" s="14"/>
      <c r="BG1655" s="14"/>
      <c r="BH1655" s="14"/>
      <c r="BI1655" s="14"/>
      <c r="BJ1655" s="14"/>
      <c r="BK1655" s="14"/>
      <c r="BL1655" s="14"/>
      <c r="BM1655" s="14"/>
      <c r="BN1655" s="14"/>
      <c r="BO1655" s="14"/>
      <c r="BP1655" s="14"/>
      <c r="BQ1655" s="14"/>
      <c r="BR1655" s="14"/>
      <c r="BS1655" s="19" t="s">
        <v>217</v>
      </c>
      <c r="BT1655" s="19" t="s">
        <v>274</v>
      </c>
      <c r="BU1655" s="18"/>
      <c r="BV1655" s="16" t="s">
        <v>218</v>
      </c>
      <c r="BW1655" s="17">
        <v>46094.31394675926</v>
      </c>
      <c r="BX1655" s="16" t="s">
        <v>218</v>
      </c>
      <c r="BY1655" s="17">
        <v>46094.31394675926</v>
      </c>
      <c r="BZ1655" s="26" t="s">
        <v>219</v>
      </c>
      <c r="CA1655" s="13" t="s">
        <v>185</v>
      </c>
      <c r="CB1655" s="13" t="s">
        <v>21977</v>
      </c>
      <c r="CC1655" s="13" t="s">
        <v>690</v>
      </c>
      <c r="CD1655" s="13" t="s">
        <v>21978</v>
      </c>
      <c r="CE1655" s="14"/>
      <c r="CF1655" s="14"/>
      <c r="CG1655" s="14"/>
      <c r="CH1655" s="14"/>
      <c r="CI1655" s="14"/>
      <c r="CJ1655" s="14"/>
      <c r="CK1655" s="14"/>
      <c r="CL1655" s="14"/>
      <c r="CM1655" s="14"/>
      <c r="CN1655" s="14"/>
      <c r="CO1655" s="14"/>
      <c r="CP1655" s="14"/>
      <c r="CQ1655" s="14"/>
      <c r="CR1655" s="14"/>
      <c r="CS1655" s="14"/>
      <c r="CT1655" s="14"/>
      <c r="CU1655" s="14"/>
      <c r="CV1655" s="14"/>
      <c r="CW1655" s="14"/>
      <c r="CX1655" s="14"/>
      <c r="CY1655" s="14"/>
      <c r="CZ1655" s="14"/>
      <c r="DA1655" s="14"/>
      <c r="DB1655" s="14"/>
      <c r="DC1655" s="14"/>
      <c r="DD1655" s="14"/>
      <c r="DE1655" s="19" t="s">
        <v>217</v>
      </c>
      <c r="DF1655" s="19" t="s">
        <v>274</v>
      </c>
      <c r="DG1655" s="18"/>
      <c r="DH1655" s="16" t="s">
        <v>218</v>
      </c>
      <c r="DI1655" s="17">
        <v>46094.31402777778</v>
      </c>
      <c r="DJ1655" s="16" t="s">
        <v>218</v>
      </c>
      <c r="DK1655" s="17">
        <v>46094.31402777778</v>
      </c>
      <c r="DL1655" s="26" t="s">
        <v>224</v>
      </c>
      <c r="DM1655" s="13" t="s">
        <v>185</v>
      </c>
      <c r="DN1655" s="13" t="s">
        <v>21979</v>
      </c>
      <c r="DO1655" s="14"/>
      <c r="DP1655" s="14"/>
      <c r="DQ1655" s="14"/>
      <c r="DR1655" s="14"/>
      <c r="DS1655" s="14"/>
      <c r="DT1655" s="14"/>
      <c r="DU1655" s="14"/>
      <c r="DV1655" s="14"/>
      <c r="DW1655" s="14"/>
      <c r="DX1655" s="14"/>
      <c r="DY1655" s="14"/>
      <c r="DZ1655" s="14"/>
      <c r="EA1655" s="14"/>
      <c r="EB1655" s="14"/>
      <c r="EC1655" s="14"/>
      <c r="ED1655" s="14"/>
      <c r="EE1655" s="14"/>
      <c r="EF1655" s="14"/>
      <c r="EG1655" s="14"/>
      <c r="EH1655" s="14"/>
      <c r="EI1655" s="19" t="s">
        <v>217</v>
      </c>
      <c r="EJ1655" s="16" t="s">
        <v>218</v>
      </c>
      <c r="EK1655" s="17">
        <v>46083.61372685185</v>
      </c>
      <c r="EL1655" s="26" t="s">
        <v>233</v>
      </c>
      <c r="EM1655" s="13" t="s">
        <v>185</v>
      </c>
      <c r="EN1655" s="13" t="s">
        <v>21980</v>
      </c>
      <c r="EO1655" s="14"/>
      <c r="EP1655" s="14"/>
      <c r="EQ1655" s="14"/>
      <c r="ER1655" s="14"/>
      <c r="ES1655" s="14"/>
      <c r="ET1655" s="14"/>
      <c r="EU1655" s="14"/>
      <c r="EV1655" s="14"/>
      <c r="EW1655" s="14"/>
      <c r="EX1655" s="14"/>
      <c r="EY1655" s="14"/>
      <c r="EZ1655" s="14"/>
      <c r="FA1655" s="14"/>
      <c r="FB1655" s="14"/>
      <c r="FC1655" s="14"/>
      <c r="FD1655" s="14"/>
      <c r="FE1655" s="14"/>
      <c r="FF1655" s="14"/>
      <c r="FG1655" s="14"/>
      <c r="FH1655" s="14"/>
      <c r="FI1655" s="19" t="s">
        <v>217</v>
      </c>
      <c r="FJ1655" s="16" t="s">
        <v>218</v>
      </c>
      <c r="FK1655" s="17">
        <v>46094.31412037037</v>
      </c>
      <c r="FL1655" s="14"/>
      <c r="FM1655" s="14"/>
      <c r="FN1655" s="16" t="s">
        <v>3301</v>
      </c>
      <c r="FO1655" s="17">
        <v>46094.31412037037</v>
      </c>
      <c r="FP1655" s="13" t="s">
        <v>21980</v>
      </c>
      <c r="FQ1655" s="13" t="s">
        <v>21981</v>
      </c>
      <c r="FR1655" s="13" t="s">
        <v>21982</v>
      </c>
      <c r="FS1655" s="14"/>
      <c r="FT1655" s="14"/>
      <c r="FU1655" s="14" t="str">
        <f t="shared" si="22"/>
        <v>Base de Dados_Images/20-KS-175-Y01.Imagem do Equipamento-.104558.jpg</v>
      </c>
      <c r="FV1655" s="20"/>
      <c r="FW1655" s="20"/>
    </row>
    <row r="1656" ht="15.75" hidden="1" customHeight="1">
      <c r="A1656" s="10" t="s">
        <v>21143</v>
      </c>
      <c r="B1656" s="10" t="s">
        <v>21777</v>
      </c>
      <c r="C1656" s="10" t="s">
        <v>301</v>
      </c>
      <c r="D1656" s="10" t="s">
        <v>21983</v>
      </c>
      <c r="E1656" s="11" t="s">
        <v>21954</v>
      </c>
      <c r="F1656" s="26" t="s">
        <v>184</v>
      </c>
      <c r="G1656" s="13" t="s">
        <v>185</v>
      </c>
      <c r="H1656" s="13" t="s">
        <v>21984</v>
      </c>
      <c r="I1656" s="13" t="s">
        <v>185</v>
      </c>
      <c r="J1656" s="13" t="s">
        <v>21985</v>
      </c>
      <c r="K1656" s="13" t="s">
        <v>185</v>
      </c>
      <c r="L1656" s="13" t="s">
        <v>21986</v>
      </c>
      <c r="M1656" s="13" t="s">
        <v>185</v>
      </c>
      <c r="N1656" s="13" t="s">
        <v>21987</v>
      </c>
      <c r="O1656" s="13" t="s">
        <v>185</v>
      </c>
      <c r="P1656" s="13" t="s">
        <v>21988</v>
      </c>
      <c r="Q1656" s="13" t="s">
        <v>185</v>
      </c>
      <c r="R1656" s="13" t="s">
        <v>21989</v>
      </c>
      <c r="S1656" s="13" t="s">
        <v>185</v>
      </c>
      <c r="T1656" s="13" t="s">
        <v>21990</v>
      </c>
      <c r="U1656" s="13" t="s">
        <v>185</v>
      </c>
      <c r="V1656" s="13" t="s">
        <v>21991</v>
      </c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/>
      <c r="AU1656" s="14"/>
      <c r="AV1656" s="14"/>
      <c r="AW1656" s="14"/>
      <c r="AX1656" s="14"/>
      <c r="AY1656" s="14"/>
      <c r="AZ1656" s="14"/>
      <c r="BA1656" s="14"/>
      <c r="BB1656" s="14"/>
      <c r="BC1656" s="14"/>
      <c r="BD1656" s="14"/>
      <c r="BE1656" s="14"/>
      <c r="BF1656" s="14"/>
      <c r="BG1656" s="14"/>
      <c r="BH1656" s="14"/>
      <c r="BI1656" s="14"/>
      <c r="BJ1656" s="14"/>
      <c r="BK1656" s="14"/>
      <c r="BL1656" s="14"/>
      <c r="BM1656" s="14"/>
      <c r="BN1656" s="14"/>
      <c r="BO1656" s="14"/>
      <c r="BP1656" s="14"/>
      <c r="BQ1656" s="14"/>
      <c r="BR1656" s="14"/>
      <c r="BS1656" s="19" t="s">
        <v>217</v>
      </c>
      <c r="BT1656" s="19" t="s">
        <v>274</v>
      </c>
      <c r="BU1656" s="18"/>
      <c r="BV1656" s="16" t="s">
        <v>218</v>
      </c>
      <c r="BW1656" s="17">
        <v>46094.31429398148</v>
      </c>
      <c r="BX1656" s="16" t="s">
        <v>218</v>
      </c>
      <c r="BY1656" s="17">
        <v>46094.31429398148</v>
      </c>
      <c r="BZ1656" s="26" t="s">
        <v>219</v>
      </c>
      <c r="CA1656" s="13" t="s">
        <v>185</v>
      </c>
      <c r="CB1656" s="13" t="s">
        <v>21992</v>
      </c>
      <c r="CC1656" s="13" t="s">
        <v>690</v>
      </c>
      <c r="CD1656" s="13" t="s">
        <v>21993</v>
      </c>
      <c r="CE1656" s="14"/>
      <c r="CF1656" s="14"/>
      <c r="CG1656" s="14"/>
      <c r="CH1656" s="14"/>
      <c r="CI1656" s="14"/>
      <c r="CJ1656" s="14"/>
      <c r="CK1656" s="14"/>
      <c r="CL1656" s="14"/>
      <c r="CM1656" s="14"/>
      <c r="CN1656" s="14"/>
      <c r="CO1656" s="14"/>
      <c r="CP1656" s="14"/>
      <c r="CQ1656" s="14"/>
      <c r="CR1656" s="14"/>
      <c r="CS1656" s="14"/>
      <c r="CT1656" s="14"/>
      <c r="CU1656" s="14"/>
      <c r="CV1656" s="14"/>
      <c r="CW1656" s="14"/>
      <c r="CX1656" s="14"/>
      <c r="CY1656" s="14"/>
      <c r="CZ1656" s="14"/>
      <c r="DA1656" s="14"/>
      <c r="DB1656" s="14"/>
      <c r="DC1656" s="14"/>
      <c r="DD1656" s="14"/>
      <c r="DE1656" s="19" t="s">
        <v>217</v>
      </c>
      <c r="DF1656" s="19" t="s">
        <v>274</v>
      </c>
      <c r="DG1656" s="18"/>
      <c r="DH1656" s="16" t="s">
        <v>218</v>
      </c>
      <c r="DI1656" s="17">
        <v>46094.314375</v>
      </c>
      <c r="DJ1656" s="16" t="s">
        <v>218</v>
      </c>
      <c r="DK1656" s="17">
        <v>46094.314375</v>
      </c>
      <c r="DL1656" s="26" t="s">
        <v>224</v>
      </c>
      <c r="DM1656" s="13" t="s">
        <v>185</v>
      </c>
      <c r="DN1656" s="13" t="s">
        <v>21994</v>
      </c>
      <c r="DO1656" s="14"/>
      <c r="DP1656" s="14"/>
      <c r="DQ1656" s="14"/>
      <c r="DR1656" s="14"/>
      <c r="DS1656" s="14"/>
      <c r="DT1656" s="14"/>
      <c r="DU1656" s="14"/>
      <c r="DV1656" s="14"/>
      <c r="DW1656" s="14"/>
      <c r="DX1656" s="14"/>
      <c r="DY1656" s="14"/>
      <c r="DZ1656" s="14"/>
      <c r="EA1656" s="14"/>
      <c r="EB1656" s="14"/>
      <c r="EC1656" s="14"/>
      <c r="ED1656" s="14"/>
      <c r="EE1656" s="14"/>
      <c r="EF1656" s="14"/>
      <c r="EG1656" s="14"/>
      <c r="EH1656" s="14"/>
      <c r="EI1656" s="19" t="s">
        <v>217</v>
      </c>
      <c r="EJ1656" s="16" t="s">
        <v>218</v>
      </c>
      <c r="EK1656" s="17">
        <v>46083.613969907405</v>
      </c>
      <c r="EL1656" s="26" t="s">
        <v>233</v>
      </c>
      <c r="EM1656" s="13" t="s">
        <v>185</v>
      </c>
      <c r="EN1656" s="13" t="s">
        <v>21995</v>
      </c>
      <c r="EO1656" s="14"/>
      <c r="EP1656" s="14"/>
      <c r="EQ1656" s="14"/>
      <c r="ER1656" s="14"/>
      <c r="ES1656" s="14"/>
      <c r="ET1656" s="14"/>
      <c r="EU1656" s="14"/>
      <c r="EV1656" s="14"/>
      <c r="EW1656" s="14"/>
      <c r="EX1656" s="14"/>
      <c r="EY1656" s="14"/>
      <c r="EZ1656" s="14"/>
      <c r="FA1656" s="14"/>
      <c r="FB1656" s="14"/>
      <c r="FC1656" s="14"/>
      <c r="FD1656" s="14"/>
      <c r="FE1656" s="14"/>
      <c r="FF1656" s="14"/>
      <c r="FG1656" s="14"/>
      <c r="FH1656" s="14"/>
      <c r="FI1656" s="19" t="s">
        <v>217</v>
      </c>
      <c r="FJ1656" s="16" t="s">
        <v>218</v>
      </c>
      <c r="FK1656" s="17">
        <v>46094.31443287037</v>
      </c>
      <c r="FL1656" s="14"/>
      <c r="FM1656" s="14"/>
      <c r="FN1656" s="16" t="s">
        <v>3301</v>
      </c>
      <c r="FO1656" s="17">
        <v>46094.31443287037</v>
      </c>
      <c r="FP1656" s="13" t="s">
        <v>21995</v>
      </c>
      <c r="FQ1656" s="13" t="s">
        <v>21996</v>
      </c>
      <c r="FR1656" s="13" t="s">
        <v>21997</v>
      </c>
      <c r="FS1656" s="14"/>
      <c r="FT1656" s="14"/>
      <c r="FU1656" s="14" t="str">
        <f t="shared" si="22"/>
        <v>Base de Dados_Images/20-KS-175-Y03.Imagem do Equipamento-.121140.jpg</v>
      </c>
      <c r="FV1656" s="20"/>
      <c r="FW1656" s="20"/>
    </row>
    <row r="1657" ht="15.75" hidden="1" customHeight="1">
      <c r="A1657" s="10" t="s">
        <v>21143</v>
      </c>
      <c r="B1657" s="10" t="s">
        <v>21777</v>
      </c>
      <c r="C1657" s="10" t="s">
        <v>301</v>
      </c>
      <c r="D1657" s="10" t="s">
        <v>21998</v>
      </c>
      <c r="E1657" s="11" t="s">
        <v>21968</v>
      </c>
      <c r="F1657" s="26" t="s">
        <v>184</v>
      </c>
      <c r="G1657" s="13" t="s">
        <v>185</v>
      </c>
      <c r="H1657" s="13" t="s">
        <v>21999</v>
      </c>
      <c r="I1657" s="13" t="s">
        <v>185</v>
      </c>
      <c r="J1657" s="13" t="s">
        <v>22000</v>
      </c>
      <c r="K1657" s="13" t="s">
        <v>185</v>
      </c>
      <c r="L1657" s="13" t="s">
        <v>22001</v>
      </c>
      <c r="M1657" s="13" t="s">
        <v>185</v>
      </c>
      <c r="N1657" s="13" t="s">
        <v>22002</v>
      </c>
      <c r="O1657" s="13" t="s">
        <v>185</v>
      </c>
      <c r="P1657" s="13" t="s">
        <v>22003</v>
      </c>
      <c r="Q1657" s="13" t="s">
        <v>185</v>
      </c>
      <c r="R1657" s="13" t="s">
        <v>22004</v>
      </c>
      <c r="S1657" s="13" t="s">
        <v>185</v>
      </c>
      <c r="T1657" s="13" t="s">
        <v>22005</v>
      </c>
      <c r="U1657" s="13" t="s">
        <v>185</v>
      </c>
      <c r="V1657" s="13" t="s">
        <v>22006</v>
      </c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/>
      <c r="AU1657" s="14"/>
      <c r="AV1657" s="14"/>
      <c r="AW1657" s="14"/>
      <c r="AX1657" s="14"/>
      <c r="AY1657" s="14"/>
      <c r="AZ1657" s="14"/>
      <c r="BA1657" s="14"/>
      <c r="BB1657" s="14"/>
      <c r="BC1657" s="14"/>
      <c r="BD1657" s="14"/>
      <c r="BE1657" s="14"/>
      <c r="BF1657" s="14"/>
      <c r="BG1657" s="14"/>
      <c r="BH1657" s="14"/>
      <c r="BI1657" s="14"/>
      <c r="BJ1657" s="14"/>
      <c r="BK1657" s="14"/>
      <c r="BL1657" s="14"/>
      <c r="BM1657" s="14"/>
      <c r="BN1657" s="14"/>
      <c r="BO1657" s="14"/>
      <c r="BP1657" s="14"/>
      <c r="BQ1657" s="14"/>
      <c r="BR1657" s="14"/>
      <c r="BS1657" s="19" t="s">
        <v>217</v>
      </c>
      <c r="BT1657" s="19" t="s">
        <v>274</v>
      </c>
      <c r="BU1657" s="18"/>
      <c r="BV1657" s="16" t="s">
        <v>218</v>
      </c>
      <c r="BW1657" s="17">
        <v>46091.40641203704</v>
      </c>
      <c r="BX1657" s="16" t="s">
        <v>218</v>
      </c>
      <c r="BY1657" s="17">
        <v>46091.40641203704</v>
      </c>
      <c r="BZ1657" s="26" t="s">
        <v>219</v>
      </c>
      <c r="CA1657" s="13" t="s">
        <v>185</v>
      </c>
      <c r="CB1657" s="13" t="s">
        <v>22007</v>
      </c>
      <c r="CC1657" s="13" t="s">
        <v>690</v>
      </c>
      <c r="CD1657" s="13" t="s">
        <v>22008</v>
      </c>
      <c r="CE1657" s="14"/>
      <c r="CF1657" s="14"/>
      <c r="CG1657" s="14"/>
      <c r="CH1657" s="14"/>
      <c r="CI1657" s="14"/>
      <c r="CJ1657" s="14"/>
      <c r="CK1657" s="14"/>
      <c r="CL1657" s="14"/>
      <c r="CM1657" s="14"/>
      <c r="CN1657" s="14"/>
      <c r="CO1657" s="14"/>
      <c r="CP1657" s="14"/>
      <c r="CQ1657" s="14"/>
      <c r="CR1657" s="14"/>
      <c r="CS1657" s="14"/>
      <c r="CT1657" s="14"/>
      <c r="CU1657" s="14"/>
      <c r="CV1657" s="14"/>
      <c r="CW1657" s="14"/>
      <c r="CX1657" s="14"/>
      <c r="CY1657" s="14"/>
      <c r="CZ1657" s="14"/>
      <c r="DA1657" s="14"/>
      <c r="DB1657" s="14"/>
      <c r="DC1657" s="14"/>
      <c r="DD1657" s="14"/>
      <c r="DE1657" s="19" t="s">
        <v>217</v>
      </c>
      <c r="DF1657" s="19" t="s">
        <v>274</v>
      </c>
      <c r="DG1657" s="18"/>
      <c r="DH1657" s="16" t="s">
        <v>218</v>
      </c>
      <c r="DI1657" s="17">
        <v>46091.406481481485</v>
      </c>
      <c r="DJ1657" s="16" t="s">
        <v>218</v>
      </c>
      <c r="DK1657" s="17">
        <v>46091.406481481485</v>
      </c>
      <c r="DL1657" s="26" t="s">
        <v>224</v>
      </c>
      <c r="DM1657" s="13" t="s">
        <v>185</v>
      </c>
      <c r="DN1657" s="13" t="s">
        <v>22009</v>
      </c>
      <c r="DO1657" s="14"/>
      <c r="DP1657" s="14"/>
      <c r="DQ1657" s="14"/>
      <c r="DR1657" s="14"/>
      <c r="DS1657" s="14"/>
      <c r="DT1657" s="14"/>
      <c r="DU1657" s="14"/>
      <c r="DV1657" s="14"/>
      <c r="DW1657" s="14"/>
      <c r="DX1657" s="14"/>
      <c r="DY1657" s="14"/>
      <c r="DZ1657" s="14"/>
      <c r="EA1657" s="14"/>
      <c r="EB1657" s="14"/>
      <c r="EC1657" s="14"/>
      <c r="ED1657" s="14"/>
      <c r="EE1657" s="14"/>
      <c r="EF1657" s="14"/>
      <c r="EG1657" s="14"/>
      <c r="EH1657" s="14"/>
      <c r="EI1657" s="19" t="s">
        <v>217</v>
      </c>
      <c r="EJ1657" s="16" t="s">
        <v>218</v>
      </c>
      <c r="EK1657" s="17">
        <v>46083.66447916667</v>
      </c>
      <c r="EL1657" s="26" t="s">
        <v>233</v>
      </c>
      <c r="EM1657" s="13" t="s">
        <v>185</v>
      </c>
      <c r="EN1657" s="13" t="s">
        <v>22010</v>
      </c>
      <c r="EO1657" s="14"/>
      <c r="EP1657" s="14"/>
      <c r="EQ1657" s="14"/>
      <c r="ER1657" s="14"/>
      <c r="ES1657" s="14"/>
      <c r="ET1657" s="14"/>
      <c r="EU1657" s="14"/>
      <c r="EV1657" s="14"/>
      <c r="EW1657" s="14"/>
      <c r="EX1657" s="14"/>
      <c r="EY1657" s="14"/>
      <c r="EZ1657" s="14"/>
      <c r="FA1657" s="14"/>
      <c r="FB1657" s="14"/>
      <c r="FC1657" s="14"/>
      <c r="FD1657" s="14"/>
      <c r="FE1657" s="14"/>
      <c r="FF1657" s="14"/>
      <c r="FG1657" s="14"/>
      <c r="FH1657" s="14"/>
      <c r="FI1657" s="19" t="s">
        <v>217</v>
      </c>
      <c r="FJ1657" s="16" t="s">
        <v>218</v>
      </c>
      <c r="FK1657" s="17">
        <v>46091.406701388885</v>
      </c>
      <c r="FL1657" s="14"/>
      <c r="FM1657" s="14"/>
      <c r="FN1657" s="16" t="s">
        <v>3301</v>
      </c>
      <c r="FO1657" s="17">
        <v>46091.406701388885</v>
      </c>
      <c r="FP1657" s="13" t="s">
        <v>22010</v>
      </c>
      <c r="FQ1657" s="13" t="s">
        <v>22011</v>
      </c>
      <c r="FR1657" s="13" t="s">
        <v>22006</v>
      </c>
      <c r="FS1657" s="14"/>
      <c r="FT1657" s="14"/>
      <c r="FU1657" s="14" t="str">
        <f t="shared" si="22"/>
        <v>Base de Dados_Images/20-KS-165-Y01.Imagem do Equipamento-.120158.jpg</v>
      </c>
      <c r="FV1657" s="20"/>
      <c r="FW1657" s="20"/>
    </row>
    <row r="1658" ht="15.75" hidden="1" customHeight="1">
      <c r="A1658" s="10" t="s">
        <v>21143</v>
      </c>
      <c r="B1658" s="10" t="s">
        <v>21777</v>
      </c>
      <c r="C1658" s="10" t="s">
        <v>301</v>
      </c>
      <c r="D1658" s="10" t="s">
        <v>22012</v>
      </c>
      <c r="E1658" s="11" t="s">
        <v>21926</v>
      </c>
      <c r="F1658" s="26" t="s">
        <v>184</v>
      </c>
      <c r="G1658" s="13" t="s">
        <v>185</v>
      </c>
      <c r="H1658" s="13" t="s">
        <v>22013</v>
      </c>
      <c r="I1658" s="13" t="s">
        <v>185</v>
      </c>
      <c r="J1658" s="13" t="s">
        <v>22014</v>
      </c>
      <c r="K1658" s="13" t="s">
        <v>185</v>
      </c>
      <c r="L1658" s="13" t="s">
        <v>22014</v>
      </c>
      <c r="M1658" s="13" t="s">
        <v>185</v>
      </c>
      <c r="N1658" s="13" t="s">
        <v>22015</v>
      </c>
      <c r="O1658" s="13" t="s">
        <v>185</v>
      </c>
      <c r="P1658" s="13" t="s">
        <v>22016</v>
      </c>
      <c r="Q1658" s="13" t="s">
        <v>185</v>
      </c>
      <c r="R1658" s="13" t="s">
        <v>22016</v>
      </c>
      <c r="S1658" s="13" t="s">
        <v>185</v>
      </c>
      <c r="T1658" s="13" t="s">
        <v>22017</v>
      </c>
      <c r="U1658" s="13" t="s">
        <v>185</v>
      </c>
      <c r="V1658" s="13" t="s">
        <v>22018</v>
      </c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/>
      <c r="AU1658" s="14"/>
      <c r="AV1658" s="14"/>
      <c r="AW1658" s="14"/>
      <c r="AX1658" s="14"/>
      <c r="AY1658" s="14"/>
      <c r="AZ1658" s="14"/>
      <c r="BA1658" s="14"/>
      <c r="BB1658" s="14"/>
      <c r="BC1658" s="14"/>
      <c r="BD1658" s="14"/>
      <c r="BE1658" s="14"/>
      <c r="BF1658" s="14"/>
      <c r="BG1658" s="14"/>
      <c r="BH1658" s="14"/>
      <c r="BI1658" s="14"/>
      <c r="BJ1658" s="14"/>
      <c r="BK1658" s="14"/>
      <c r="BL1658" s="14"/>
      <c r="BM1658" s="14"/>
      <c r="BN1658" s="14"/>
      <c r="BO1658" s="14"/>
      <c r="BP1658" s="14"/>
      <c r="BQ1658" s="14"/>
      <c r="BR1658" s="14"/>
      <c r="BS1658" s="19" t="s">
        <v>217</v>
      </c>
      <c r="BT1658" s="19" t="s">
        <v>274</v>
      </c>
      <c r="BU1658" s="18"/>
      <c r="BV1658" s="16" t="s">
        <v>218</v>
      </c>
      <c r="BW1658" s="17">
        <v>46072.37730324074</v>
      </c>
      <c r="BX1658" s="16" t="s">
        <v>218</v>
      </c>
      <c r="BY1658" s="17">
        <v>46072.37730324074</v>
      </c>
      <c r="BZ1658" s="26" t="s">
        <v>219</v>
      </c>
      <c r="CA1658" s="13" t="s">
        <v>185</v>
      </c>
      <c r="CB1658" s="13" t="s">
        <v>22019</v>
      </c>
      <c r="CC1658" s="13" t="s">
        <v>690</v>
      </c>
      <c r="CD1658" s="13" t="s">
        <v>22020</v>
      </c>
      <c r="CE1658" s="14"/>
      <c r="CF1658" s="14"/>
      <c r="CG1658" s="14"/>
      <c r="CH1658" s="14"/>
      <c r="CI1658" s="14"/>
      <c r="CJ1658" s="14"/>
      <c r="CK1658" s="14"/>
      <c r="CL1658" s="14"/>
      <c r="CM1658" s="14"/>
      <c r="CN1658" s="14"/>
      <c r="CO1658" s="14"/>
      <c r="CP1658" s="14"/>
      <c r="CQ1658" s="14"/>
      <c r="CR1658" s="14"/>
      <c r="CS1658" s="14"/>
      <c r="CT1658" s="14"/>
      <c r="CU1658" s="14"/>
      <c r="CV1658" s="14"/>
      <c r="CW1658" s="14"/>
      <c r="CX1658" s="14"/>
      <c r="CY1658" s="14"/>
      <c r="CZ1658" s="14"/>
      <c r="DA1658" s="14"/>
      <c r="DB1658" s="14"/>
      <c r="DC1658" s="14"/>
      <c r="DD1658" s="14"/>
      <c r="DE1658" s="19" t="s">
        <v>217</v>
      </c>
      <c r="DF1658" s="19" t="s">
        <v>274</v>
      </c>
      <c r="DG1658" s="18"/>
      <c r="DH1658" s="16" t="s">
        <v>218</v>
      </c>
      <c r="DI1658" s="17">
        <v>46074.38631944444</v>
      </c>
      <c r="DJ1658" s="16" t="s">
        <v>218</v>
      </c>
      <c r="DK1658" s="17">
        <v>46074.38631944444</v>
      </c>
      <c r="DL1658" s="26" t="s">
        <v>224</v>
      </c>
      <c r="DM1658" s="13" t="s">
        <v>185</v>
      </c>
      <c r="DN1658" s="13" t="s">
        <v>22021</v>
      </c>
      <c r="DO1658" s="14"/>
      <c r="DP1658" s="14"/>
      <c r="DQ1658" s="14"/>
      <c r="DR1658" s="14"/>
      <c r="DS1658" s="14"/>
      <c r="DT1658" s="14"/>
      <c r="DU1658" s="14"/>
      <c r="DV1658" s="14"/>
      <c r="DW1658" s="14"/>
      <c r="DX1658" s="14"/>
      <c r="DY1658" s="14"/>
      <c r="DZ1658" s="14"/>
      <c r="EA1658" s="14"/>
      <c r="EB1658" s="14"/>
      <c r="EC1658" s="14"/>
      <c r="ED1658" s="14"/>
      <c r="EE1658" s="14"/>
      <c r="EF1658" s="14"/>
      <c r="EG1658" s="14"/>
      <c r="EH1658" s="14"/>
      <c r="EI1658" s="19" t="s">
        <v>217</v>
      </c>
      <c r="EJ1658" s="16" t="s">
        <v>218</v>
      </c>
      <c r="EK1658" s="17">
        <v>46083.614340277774</v>
      </c>
      <c r="EL1658" s="26" t="s">
        <v>233</v>
      </c>
      <c r="EM1658" s="13" t="s">
        <v>185</v>
      </c>
      <c r="EN1658" s="13" t="s">
        <v>22022</v>
      </c>
      <c r="EO1658" s="14"/>
      <c r="EP1658" s="14"/>
      <c r="EQ1658" s="14"/>
      <c r="ER1658" s="14"/>
      <c r="ES1658" s="14"/>
      <c r="ET1658" s="14"/>
      <c r="EU1658" s="14"/>
      <c r="EV1658" s="14"/>
      <c r="EW1658" s="14"/>
      <c r="EX1658" s="14"/>
      <c r="EY1658" s="14"/>
      <c r="EZ1658" s="14"/>
      <c r="FA1658" s="14"/>
      <c r="FB1658" s="14"/>
      <c r="FC1658" s="14"/>
      <c r="FD1658" s="14"/>
      <c r="FE1658" s="14"/>
      <c r="FF1658" s="14"/>
      <c r="FG1658" s="14"/>
      <c r="FH1658" s="14"/>
      <c r="FI1658" s="19" t="s">
        <v>217</v>
      </c>
      <c r="FJ1658" s="16" t="s">
        <v>218</v>
      </c>
      <c r="FK1658" s="17">
        <v>46094.31462962963</v>
      </c>
      <c r="FL1658" s="14"/>
      <c r="FM1658" s="14"/>
      <c r="FN1658" s="16" t="s">
        <v>3301</v>
      </c>
      <c r="FO1658" s="17">
        <v>46094.31462962963</v>
      </c>
      <c r="FP1658" s="13" t="s">
        <v>22022</v>
      </c>
      <c r="FQ1658" s="13" t="s">
        <v>22023</v>
      </c>
      <c r="FR1658" s="13" t="s">
        <v>22016</v>
      </c>
      <c r="FS1658" s="14"/>
      <c r="FT1658" s="14"/>
      <c r="FU1658" s="14" t="str">
        <f t="shared" si="22"/>
        <v>Base de Dados_Images/20-KS-165-Y02.Imagem do Equipamento-.120307.jpg</v>
      </c>
      <c r="FV1658" s="20"/>
      <c r="FW1658" s="20"/>
    </row>
    <row r="1659" ht="15.75" hidden="1" customHeight="1">
      <c r="A1659" s="10" t="s">
        <v>21143</v>
      </c>
      <c r="B1659" s="10" t="s">
        <v>21777</v>
      </c>
      <c r="C1659" s="10" t="s">
        <v>301</v>
      </c>
      <c r="D1659" s="10" t="s">
        <v>22024</v>
      </c>
      <c r="E1659" s="11" t="s">
        <v>22025</v>
      </c>
      <c r="F1659" s="26" t="s">
        <v>184</v>
      </c>
      <c r="G1659" s="13" t="s">
        <v>185</v>
      </c>
      <c r="H1659" s="13" t="s">
        <v>22026</v>
      </c>
      <c r="I1659" s="13" t="s">
        <v>185</v>
      </c>
      <c r="J1659" s="13" t="s">
        <v>22027</v>
      </c>
      <c r="K1659" s="13" t="s">
        <v>185</v>
      </c>
      <c r="L1659" s="13" t="s">
        <v>22028</v>
      </c>
      <c r="M1659" s="13" t="s">
        <v>185</v>
      </c>
      <c r="N1659" s="13" t="s">
        <v>22029</v>
      </c>
      <c r="O1659" s="13" t="s">
        <v>185</v>
      </c>
      <c r="P1659" s="13" t="s">
        <v>22030</v>
      </c>
      <c r="Q1659" s="13" t="s">
        <v>185</v>
      </c>
      <c r="R1659" s="13" t="s">
        <v>22031</v>
      </c>
      <c r="S1659" s="13" t="s">
        <v>185</v>
      </c>
      <c r="T1659" s="13" t="s">
        <v>22032</v>
      </c>
      <c r="U1659" s="13" t="s">
        <v>185</v>
      </c>
      <c r="V1659" s="13" t="s">
        <v>22033</v>
      </c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/>
      <c r="AU1659" s="14"/>
      <c r="AV1659" s="14"/>
      <c r="AW1659" s="14"/>
      <c r="AX1659" s="14"/>
      <c r="AY1659" s="14"/>
      <c r="AZ1659" s="14"/>
      <c r="BA1659" s="14"/>
      <c r="BB1659" s="14"/>
      <c r="BC1659" s="14"/>
      <c r="BD1659" s="14"/>
      <c r="BE1659" s="14"/>
      <c r="BF1659" s="14"/>
      <c r="BG1659" s="14"/>
      <c r="BH1659" s="14"/>
      <c r="BI1659" s="14"/>
      <c r="BJ1659" s="14"/>
      <c r="BK1659" s="14"/>
      <c r="BL1659" s="14"/>
      <c r="BM1659" s="14"/>
      <c r="BN1659" s="14"/>
      <c r="BO1659" s="14"/>
      <c r="BP1659" s="14"/>
      <c r="BQ1659" s="14"/>
      <c r="BR1659" s="14"/>
      <c r="BS1659" s="19" t="s">
        <v>217</v>
      </c>
      <c r="BT1659" s="19" t="s">
        <v>274</v>
      </c>
      <c r="BU1659" s="18"/>
      <c r="BV1659" s="16" t="s">
        <v>218</v>
      </c>
      <c r="BW1659" s="17">
        <v>46094.315</v>
      </c>
      <c r="BX1659" s="16" t="s">
        <v>218</v>
      </c>
      <c r="BY1659" s="17">
        <v>46094.315</v>
      </c>
      <c r="BZ1659" s="26" t="s">
        <v>219</v>
      </c>
      <c r="CA1659" s="13" t="s">
        <v>185</v>
      </c>
      <c r="CB1659" s="13" t="s">
        <v>22034</v>
      </c>
      <c r="CC1659" s="13" t="s">
        <v>690</v>
      </c>
      <c r="CD1659" s="13" t="s">
        <v>22035</v>
      </c>
      <c r="CE1659" s="14"/>
      <c r="CF1659" s="14"/>
      <c r="CG1659" s="14"/>
      <c r="CH1659" s="14"/>
      <c r="CI1659" s="14"/>
      <c r="CJ1659" s="14"/>
      <c r="CK1659" s="14"/>
      <c r="CL1659" s="14"/>
      <c r="CM1659" s="14"/>
      <c r="CN1659" s="14"/>
      <c r="CO1659" s="14"/>
      <c r="CP1659" s="14"/>
      <c r="CQ1659" s="14"/>
      <c r="CR1659" s="14"/>
      <c r="CS1659" s="14"/>
      <c r="CT1659" s="14"/>
      <c r="CU1659" s="14"/>
      <c r="CV1659" s="14"/>
      <c r="CW1659" s="14"/>
      <c r="CX1659" s="14"/>
      <c r="CY1659" s="14"/>
      <c r="CZ1659" s="14"/>
      <c r="DA1659" s="14"/>
      <c r="DB1659" s="14"/>
      <c r="DC1659" s="14"/>
      <c r="DD1659" s="14"/>
      <c r="DE1659" s="19" t="s">
        <v>217</v>
      </c>
      <c r="DF1659" s="19" t="s">
        <v>274</v>
      </c>
      <c r="DG1659" s="18"/>
      <c r="DH1659" s="16" t="s">
        <v>218</v>
      </c>
      <c r="DI1659" s="17">
        <v>46094.31508101852</v>
      </c>
      <c r="DJ1659" s="16" t="s">
        <v>218</v>
      </c>
      <c r="DK1659" s="17">
        <v>46094.31508101852</v>
      </c>
      <c r="DL1659" s="26" t="s">
        <v>224</v>
      </c>
      <c r="DM1659" s="13" t="s">
        <v>185</v>
      </c>
      <c r="DN1659" s="13" t="s">
        <v>22036</v>
      </c>
      <c r="DO1659" s="14"/>
      <c r="DP1659" s="14"/>
      <c r="DQ1659" s="14"/>
      <c r="DR1659" s="14"/>
      <c r="DS1659" s="14"/>
      <c r="DT1659" s="14"/>
      <c r="DU1659" s="14"/>
      <c r="DV1659" s="14"/>
      <c r="DW1659" s="14"/>
      <c r="DX1659" s="14"/>
      <c r="DY1659" s="14"/>
      <c r="DZ1659" s="14"/>
      <c r="EA1659" s="14"/>
      <c r="EB1659" s="14"/>
      <c r="EC1659" s="14"/>
      <c r="ED1659" s="14"/>
      <c r="EE1659" s="14"/>
      <c r="EF1659" s="14"/>
      <c r="EG1659" s="14"/>
      <c r="EH1659" s="14"/>
      <c r="EI1659" s="19" t="s">
        <v>217</v>
      </c>
      <c r="EJ1659" s="16" t="s">
        <v>218</v>
      </c>
      <c r="EK1659" s="17">
        <v>46083.61471064815</v>
      </c>
      <c r="EL1659" s="26" t="s">
        <v>233</v>
      </c>
      <c r="EM1659" s="13" t="s">
        <v>185</v>
      </c>
      <c r="EN1659" s="13" t="s">
        <v>22037</v>
      </c>
      <c r="EO1659" s="14"/>
      <c r="EP1659" s="14"/>
      <c r="EQ1659" s="14"/>
      <c r="ER1659" s="14"/>
      <c r="ES1659" s="14"/>
      <c r="ET1659" s="14"/>
      <c r="EU1659" s="14"/>
      <c r="EV1659" s="14"/>
      <c r="EW1659" s="14"/>
      <c r="EX1659" s="14"/>
      <c r="EY1659" s="14"/>
      <c r="EZ1659" s="14"/>
      <c r="FA1659" s="14"/>
      <c r="FB1659" s="14"/>
      <c r="FC1659" s="14"/>
      <c r="FD1659" s="14"/>
      <c r="FE1659" s="14"/>
      <c r="FF1659" s="14"/>
      <c r="FG1659" s="14"/>
      <c r="FH1659" s="14"/>
      <c r="FI1659" s="19" t="s">
        <v>217</v>
      </c>
      <c r="FJ1659" s="16" t="s">
        <v>218</v>
      </c>
      <c r="FK1659" s="17">
        <v>46094.31520833333</v>
      </c>
      <c r="FL1659" s="14"/>
      <c r="FM1659" s="14"/>
      <c r="FN1659" s="16" t="s">
        <v>3301</v>
      </c>
      <c r="FO1659" s="17">
        <v>46094.31520833333</v>
      </c>
      <c r="FP1659" s="13" t="s">
        <v>22037</v>
      </c>
      <c r="FQ1659" s="13" t="s">
        <v>22038</v>
      </c>
      <c r="FR1659" s="13" t="s">
        <v>22030</v>
      </c>
      <c r="FS1659" s="14"/>
      <c r="FT1659" s="14"/>
      <c r="FU1659" s="14" t="str">
        <f t="shared" si="22"/>
        <v>Base de Dados_Images/20-KS-175-Y04.Imagem do Equipamento-.120955.jpg</v>
      </c>
      <c r="FV1659" s="20"/>
      <c r="FW1659" s="20"/>
    </row>
    <row r="1660" ht="15.75" hidden="1" customHeight="1">
      <c r="A1660" s="10" t="s">
        <v>21143</v>
      </c>
      <c r="B1660" s="10" t="s">
        <v>21777</v>
      </c>
      <c r="C1660" s="10" t="s">
        <v>301</v>
      </c>
      <c r="D1660" s="10" t="s">
        <v>22039</v>
      </c>
      <c r="E1660" s="11" t="s">
        <v>21968</v>
      </c>
      <c r="F1660" s="26" t="s">
        <v>184</v>
      </c>
      <c r="G1660" s="13" t="s">
        <v>185</v>
      </c>
      <c r="H1660" s="13" t="s">
        <v>22040</v>
      </c>
      <c r="I1660" s="13" t="s">
        <v>185</v>
      </c>
      <c r="J1660" s="13" t="s">
        <v>22041</v>
      </c>
      <c r="K1660" s="13" t="s">
        <v>185</v>
      </c>
      <c r="L1660" s="13" t="s">
        <v>22042</v>
      </c>
      <c r="M1660" s="13" t="s">
        <v>185</v>
      </c>
      <c r="N1660" s="13" t="s">
        <v>22043</v>
      </c>
      <c r="O1660" s="13" t="s">
        <v>185</v>
      </c>
      <c r="P1660" s="13" t="s">
        <v>22044</v>
      </c>
      <c r="Q1660" s="13" t="s">
        <v>185</v>
      </c>
      <c r="R1660" s="13" t="s">
        <v>22045</v>
      </c>
      <c r="S1660" s="13" t="s">
        <v>185</v>
      </c>
      <c r="T1660" s="13" t="s">
        <v>22046</v>
      </c>
      <c r="U1660" s="13" t="s">
        <v>185</v>
      </c>
      <c r="V1660" s="13" t="s">
        <v>22047</v>
      </c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/>
      <c r="AU1660" s="14"/>
      <c r="AV1660" s="14"/>
      <c r="AW1660" s="14"/>
      <c r="AX1660" s="14"/>
      <c r="AY1660" s="14"/>
      <c r="AZ1660" s="14"/>
      <c r="BA1660" s="14"/>
      <c r="BB1660" s="14"/>
      <c r="BC1660" s="14"/>
      <c r="BD1660" s="14"/>
      <c r="BE1660" s="14"/>
      <c r="BF1660" s="14"/>
      <c r="BG1660" s="14"/>
      <c r="BH1660" s="14"/>
      <c r="BI1660" s="14"/>
      <c r="BJ1660" s="14"/>
      <c r="BK1660" s="14"/>
      <c r="BL1660" s="14"/>
      <c r="BM1660" s="14"/>
      <c r="BN1660" s="14"/>
      <c r="BO1660" s="14"/>
      <c r="BP1660" s="14"/>
      <c r="BQ1660" s="14"/>
      <c r="BR1660" s="14"/>
      <c r="BS1660" s="19" t="s">
        <v>217</v>
      </c>
      <c r="BT1660" s="19" t="s">
        <v>274</v>
      </c>
      <c r="BU1660" s="18"/>
      <c r="BV1660" s="16" t="s">
        <v>218</v>
      </c>
      <c r="BW1660" s="17">
        <v>46095.60130787037</v>
      </c>
      <c r="BX1660" s="16" t="s">
        <v>218</v>
      </c>
      <c r="BY1660" s="17">
        <v>46095.60130787037</v>
      </c>
      <c r="BZ1660" s="26" t="s">
        <v>219</v>
      </c>
      <c r="CA1660" s="13" t="s">
        <v>185</v>
      </c>
      <c r="CB1660" s="13" t="s">
        <v>22048</v>
      </c>
      <c r="CC1660" s="13" t="s">
        <v>690</v>
      </c>
      <c r="CD1660" s="13" t="s">
        <v>22049</v>
      </c>
      <c r="CE1660" s="14"/>
      <c r="CF1660" s="14"/>
      <c r="CG1660" s="14"/>
      <c r="CH1660" s="14"/>
      <c r="CI1660" s="14"/>
      <c r="CJ1660" s="14"/>
      <c r="CK1660" s="14"/>
      <c r="CL1660" s="14"/>
      <c r="CM1660" s="14"/>
      <c r="CN1660" s="14"/>
      <c r="CO1660" s="14"/>
      <c r="CP1660" s="14"/>
      <c r="CQ1660" s="14"/>
      <c r="CR1660" s="14"/>
      <c r="CS1660" s="14"/>
      <c r="CT1660" s="14"/>
      <c r="CU1660" s="14"/>
      <c r="CV1660" s="14"/>
      <c r="CW1660" s="14"/>
      <c r="CX1660" s="14"/>
      <c r="CY1660" s="14"/>
      <c r="CZ1660" s="14"/>
      <c r="DA1660" s="14"/>
      <c r="DB1660" s="14"/>
      <c r="DC1660" s="14"/>
      <c r="DD1660" s="14"/>
      <c r="DE1660" s="19" t="s">
        <v>217</v>
      </c>
      <c r="DF1660" s="19" t="s">
        <v>274</v>
      </c>
      <c r="DG1660" s="18"/>
      <c r="DH1660" s="16" t="s">
        <v>218</v>
      </c>
      <c r="DI1660" s="17">
        <v>46074.38657407407</v>
      </c>
      <c r="DJ1660" s="16" t="s">
        <v>218</v>
      </c>
      <c r="DK1660" s="17">
        <v>46074.38657407407</v>
      </c>
      <c r="DL1660" s="26" t="s">
        <v>224</v>
      </c>
      <c r="DM1660" s="13" t="s">
        <v>185</v>
      </c>
      <c r="DN1660" s="13" t="s">
        <v>22050</v>
      </c>
      <c r="DO1660" s="14"/>
      <c r="DP1660" s="14"/>
      <c r="DQ1660" s="14"/>
      <c r="DR1660" s="14"/>
      <c r="DS1660" s="14"/>
      <c r="DT1660" s="14"/>
      <c r="DU1660" s="14"/>
      <c r="DV1660" s="14"/>
      <c r="DW1660" s="14"/>
      <c r="DX1660" s="14"/>
      <c r="DY1660" s="14"/>
      <c r="DZ1660" s="14"/>
      <c r="EA1660" s="14"/>
      <c r="EB1660" s="14"/>
      <c r="EC1660" s="14"/>
      <c r="ED1660" s="14"/>
      <c r="EE1660" s="14"/>
      <c r="EF1660" s="14"/>
      <c r="EG1660" s="14"/>
      <c r="EH1660" s="14"/>
      <c r="EI1660" s="19" t="s">
        <v>217</v>
      </c>
      <c r="EJ1660" s="16" t="s">
        <v>218</v>
      </c>
      <c r="EK1660" s="17">
        <v>46083.61446759259</v>
      </c>
      <c r="EL1660" s="26" t="s">
        <v>233</v>
      </c>
      <c r="EM1660" s="13" t="s">
        <v>185</v>
      </c>
      <c r="EN1660" s="13" t="s">
        <v>22051</v>
      </c>
      <c r="EO1660" s="14"/>
      <c r="EP1660" s="14"/>
      <c r="EQ1660" s="14"/>
      <c r="ER1660" s="14"/>
      <c r="ES1660" s="14"/>
      <c r="ET1660" s="14"/>
      <c r="EU1660" s="14"/>
      <c r="EV1660" s="14"/>
      <c r="EW1660" s="14"/>
      <c r="EX1660" s="14"/>
      <c r="EY1660" s="14"/>
      <c r="EZ1660" s="14"/>
      <c r="FA1660" s="14"/>
      <c r="FB1660" s="14"/>
      <c r="FC1660" s="14"/>
      <c r="FD1660" s="14"/>
      <c r="FE1660" s="14"/>
      <c r="FF1660" s="14"/>
      <c r="FG1660" s="14"/>
      <c r="FH1660" s="14"/>
      <c r="FI1660" s="19" t="s">
        <v>217</v>
      </c>
      <c r="FJ1660" s="16" t="s">
        <v>218</v>
      </c>
      <c r="FK1660" s="17">
        <v>46095.60140046296</v>
      </c>
      <c r="FL1660" s="14"/>
      <c r="FM1660" s="14"/>
      <c r="FN1660" s="16" t="s">
        <v>3301</v>
      </c>
      <c r="FO1660" s="17">
        <v>46095.60140046296</v>
      </c>
      <c r="FP1660" s="13" t="s">
        <v>22051</v>
      </c>
      <c r="FQ1660" s="13" t="s">
        <v>22052</v>
      </c>
      <c r="FR1660" s="13" t="s">
        <v>22044</v>
      </c>
      <c r="FS1660" s="14"/>
      <c r="FT1660" s="14"/>
      <c r="FU1660" s="14" t="str">
        <f t="shared" si="22"/>
        <v>Base de Dados_Images/20-KS-155-Y01.Imagem do Equipamento-.121232.jpg</v>
      </c>
      <c r="FV1660" s="20"/>
      <c r="FW1660" s="20"/>
    </row>
    <row r="1661" ht="15.75" hidden="1" customHeight="1">
      <c r="A1661" s="10" t="s">
        <v>21143</v>
      </c>
      <c r="B1661" s="10" t="s">
        <v>21777</v>
      </c>
      <c r="C1661" s="10" t="s">
        <v>301</v>
      </c>
      <c r="D1661" s="10" t="s">
        <v>22053</v>
      </c>
      <c r="E1661" s="11" t="s">
        <v>22025</v>
      </c>
      <c r="F1661" s="26" t="s">
        <v>184</v>
      </c>
      <c r="G1661" s="13" t="s">
        <v>185</v>
      </c>
      <c r="H1661" s="13" t="s">
        <v>22054</v>
      </c>
      <c r="I1661" s="13" t="s">
        <v>185</v>
      </c>
      <c r="J1661" s="13" t="s">
        <v>22055</v>
      </c>
      <c r="K1661" s="13" t="s">
        <v>185</v>
      </c>
      <c r="L1661" s="13" t="s">
        <v>22056</v>
      </c>
      <c r="M1661" s="13" t="s">
        <v>185</v>
      </c>
      <c r="N1661" s="13" t="s">
        <v>22057</v>
      </c>
      <c r="O1661" s="13" t="s">
        <v>185</v>
      </c>
      <c r="P1661" s="13" t="s">
        <v>22058</v>
      </c>
      <c r="Q1661" s="13" t="s">
        <v>185</v>
      </c>
      <c r="R1661" s="13" t="s">
        <v>22059</v>
      </c>
      <c r="S1661" s="13" t="s">
        <v>185</v>
      </c>
      <c r="T1661" s="13" t="s">
        <v>22060</v>
      </c>
      <c r="U1661" s="13" t="s">
        <v>185</v>
      </c>
      <c r="V1661" s="13" t="s">
        <v>22061</v>
      </c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/>
      <c r="AU1661" s="14"/>
      <c r="AV1661" s="14"/>
      <c r="AW1661" s="14"/>
      <c r="AX1661" s="14"/>
      <c r="AY1661" s="14"/>
      <c r="AZ1661" s="14"/>
      <c r="BA1661" s="14"/>
      <c r="BB1661" s="14"/>
      <c r="BC1661" s="14"/>
      <c r="BD1661" s="14"/>
      <c r="BE1661" s="14"/>
      <c r="BF1661" s="14"/>
      <c r="BG1661" s="14"/>
      <c r="BH1661" s="14"/>
      <c r="BI1661" s="14"/>
      <c r="BJ1661" s="14"/>
      <c r="BK1661" s="14"/>
      <c r="BL1661" s="14"/>
      <c r="BM1661" s="14"/>
      <c r="BN1661" s="14"/>
      <c r="BO1661" s="14"/>
      <c r="BP1661" s="14"/>
      <c r="BQ1661" s="14"/>
      <c r="BR1661" s="14"/>
      <c r="BS1661" s="19" t="s">
        <v>217</v>
      </c>
      <c r="BT1661" s="19" t="s">
        <v>274</v>
      </c>
      <c r="BU1661" s="18"/>
      <c r="BV1661" s="16" t="s">
        <v>218</v>
      </c>
      <c r="BW1661" s="17">
        <v>46095.60329861111</v>
      </c>
      <c r="BX1661" s="16" t="s">
        <v>218</v>
      </c>
      <c r="BY1661" s="17">
        <v>46095.60329861111</v>
      </c>
      <c r="BZ1661" s="26" t="s">
        <v>219</v>
      </c>
      <c r="CA1661" s="13" t="s">
        <v>185</v>
      </c>
      <c r="CB1661" s="13" t="s">
        <v>22062</v>
      </c>
      <c r="CC1661" s="13" t="s">
        <v>690</v>
      </c>
      <c r="CD1661" s="13" t="s">
        <v>22063</v>
      </c>
      <c r="CE1661" s="14"/>
      <c r="CF1661" s="14"/>
      <c r="CG1661" s="14"/>
      <c r="CH1661" s="14"/>
      <c r="CI1661" s="14"/>
      <c r="CJ1661" s="14"/>
      <c r="CK1661" s="14"/>
      <c r="CL1661" s="14"/>
      <c r="CM1661" s="14"/>
      <c r="CN1661" s="14"/>
      <c r="CO1661" s="14"/>
      <c r="CP1661" s="14"/>
      <c r="CQ1661" s="14"/>
      <c r="CR1661" s="14"/>
      <c r="CS1661" s="14"/>
      <c r="CT1661" s="14"/>
      <c r="CU1661" s="14"/>
      <c r="CV1661" s="14"/>
      <c r="CW1661" s="14"/>
      <c r="CX1661" s="14"/>
      <c r="CY1661" s="14"/>
      <c r="CZ1661" s="14"/>
      <c r="DA1661" s="14"/>
      <c r="DB1661" s="14"/>
      <c r="DC1661" s="14"/>
      <c r="DD1661" s="14"/>
      <c r="DE1661" s="19" t="s">
        <v>217</v>
      </c>
      <c r="DF1661" s="19" t="s">
        <v>274</v>
      </c>
      <c r="DG1661" s="18"/>
      <c r="DH1661" s="16" t="s">
        <v>218</v>
      </c>
      <c r="DI1661" s="17">
        <v>46095.60337962963</v>
      </c>
      <c r="DJ1661" s="16" t="s">
        <v>218</v>
      </c>
      <c r="DK1661" s="17">
        <v>46095.60337962963</v>
      </c>
      <c r="DL1661" s="26" t="s">
        <v>224</v>
      </c>
      <c r="DM1661" s="13" t="s">
        <v>185</v>
      </c>
      <c r="DN1661" s="13" t="s">
        <v>22064</v>
      </c>
      <c r="DO1661" s="14"/>
      <c r="DP1661" s="14"/>
      <c r="DQ1661" s="14"/>
      <c r="DR1661" s="14"/>
      <c r="DS1661" s="14"/>
      <c r="DT1661" s="14"/>
      <c r="DU1661" s="14"/>
      <c r="DV1661" s="14"/>
      <c r="DW1661" s="14"/>
      <c r="DX1661" s="14"/>
      <c r="DY1661" s="14"/>
      <c r="DZ1661" s="14"/>
      <c r="EA1661" s="14"/>
      <c r="EB1661" s="14"/>
      <c r="EC1661" s="14"/>
      <c r="ED1661" s="14"/>
      <c r="EE1661" s="14"/>
      <c r="EF1661" s="14"/>
      <c r="EG1661" s="14"/>
      <c r="EH1661" s="14"/>
      <c r="EI1661" s="19" t="s">
        <v>217</v>
      </c>
      <c r="EJ1661" s="16" t="s">
        <v>218</v>
      </c>
      <c r="EK1661" s="17">
        <v>46083.61424768518</v>
      </c>
      <c r="EL1661" s="26" t="s">
        <v>233</v>
      </c>
      <c r="EM1661" s="13" t="s">
        <v>185</v>
      </c>
      <c r="EN1661" s="13" t="s">
        <v>22065</v>
      </c>
      <c r="EO1661" s="14"/>
      <c r="EP1661" s="14"/>
      <c r="EQ1661" s="14"/>
      <c r="ER1661" s="14"/>
      <c r="ES1661" s="14"/>
      <c r="ET1661" s="14"/>
      <c r="EU1661" s="14"/>
      <c r="EV1661" s="14"/>
      <c r="EW1661" s="14"/>
      <c r="EX1661" s="14"/>
      <c r="EY1661" s="14"/>
      <c r="EZ1661" s="14"/>
      <c r="FA1661" s="14"/>
      <c r="FB1661" s="14"/>
      <c r="FC1661" s="14"/>
      <c r="FD1661" s="14"/>
      <c r="FE1661" s="14"/>
      <c r="FF1661" s="14"/>
      <c r="FG1661" s="14"/>
      <c r="FH1661" s="14"/>
      <c r="FI1661" s="19" t="s">
        <v>217</v>
      </c>
      <c r="FJ1661" s="16" t="s">
        <v>218</v>
      </c>
      <c r="FK1661" s="17">
        <v>46095.6034375</v>
      </c>
      <c r="FL1661" s="14"/>
      <c r="FM1661" s="14"/>
      <c r="FN1661" s="16" t="s">
        <v>3301</v>
      </c>
      <c r="FO1661" s="17">
        <v>46095.6034375</v>
      </c>
      <c r="FP1661" s="13" t="s">
        <v>22065</v>
      </c>
      <c r="FQ1661" s="13" t="s">
        <v>22066</v>
      </c>
      <c r="FR1661" s="13" t="s">
        <v>22061</v>
      </c>
      <c r="FS1661" s="14"/>
      <c r="FT1661" s="14"/>
      <c r="FU1661" s="14" t="str">
        <f t="shared" si="22"/>
        <v>Base de Dados_Images/20-KS-155-Y04.Imagem do Equipamento-.121331.jpg</v>
      </c>
      <c r="FV1661" s="20"/>
      <c r="FW1661" s="20"/>
    </row>
    <row r="1662" ht="15.75" hidden="1" customHeight="1">
      <c r="A1662" s="10" t="s">
        <v>21143</v>
      </c>
      <c r="B1662" s="10" t="s">
        <v>21777</v>
      </c>
      <c r="C1662" s="10" t="s">
        <v>301</v>
      </c>
      <c r="D1662" s="10" t="s">
        <v>22067</v>
      </c>
      <c r="E1662" s="11" t="s">
        <v>22068</v>
      </c>
      <c r="F1662" s="26" t="s">
        <v>184</v>
      </c>
      <c r="G1662" s="13" t="s">
        <v>185</v>
      </c>
      <c r="H1662" s="13" t="s">
        <v>22069</v>
      </c>
      <c r="I1662" s="13" t="s">
        <v>185</v>
      </c>
      <c r="J1662" s="13" t="s">
        <v>22070</v>
      </c>
      <c r="K1662" s="13" t="s">
        <v>185</v>
      </c>
      <c r="L1662" s="13" t="s">
        <v>22071</v>
      </c>
      <c r="M1662" s="13" t="s">
        <v>185</v>
      </c>
      <c r="N1662" s="13" t="s">
        <v>22072</v>
      </c>
      <c r="O1662" s="13" t="s">
        <v>185</v>
      </c>
      <c r="P1662" s="13" t="s">
        <v>22073</v>
      </c>
      <c r="Q1662" s="13" t="s">
        <v>185</v>
      </c>
      <c r="R1662" s="13" t="s">
        <v>22074</v>
      </c>
      <c r="S1662" s="13" t="s">
        <v>185</v>
      </c>
      <c r="T1662" s="13" t="s">
        <v>22075</v>
      </c>
      <c r="U1662" s="13" t="s">
        <v>185</v>
      </c>
      <c r="V1662" s="13" t="s">
        <v>22076</v>
      </c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/>
      <c r="AU1662" s="14"/>
      <c r="AV1662" s="14"/>
      <c r="AW1662" s="14"/>
      <c r="AX1662" s="14"/>
      <c r="AY1662" s="14"/>
      <c r="AZ1662" s="14"/>
      <c r="BA1662" s="14"/>
      <c r="BB1662" s="14"/>
      <c r="BC1662" s="14"/>
      <c r="BD1662" s="14"/>
      <c r="BE1662" s="14"/>
      <c r="BF1662" s="14"/>
      <c r="BG1662" s="14"/>
      <c r="BH1662" s="14"/>
      <c r="BI1662" s="14"/>
      <c r="BJ1662" s="14"/>
      <c r="BK1662" s="14"/>
      <c r="BL1662" s="14"/>
      <c r="BM1662" s="14"/>
      <c r="BN1662" s="14"/>
      <c r="BO1662" s="14"/>
      <c r="BP1662" s="14"/>
      <c r="BQ1662" s="14"/>
      <c r="BR1662" s="14"/>
      <c r="BS1662" s="19" t="s">
        <v>217</v>
      </c>
      <c r="BT1662" s="19" t="s">
        <v>274</v>
      </c>
      <c r="BU1662" s="18"/>
      <c r="BV1662" s="16" t="s">
        <v>218</v>
      </c>
      <c r="BW1662" s="17">
        <v>46072.38413194445</v>
      </c>
      <c r="BX1662" s="16" t="s">
        <v>218</v>
      </c>
      <c r="BY1662" s="17">
        <v>46072.38413194445</v>
      </c>
      <c r="BZ1662" s="26" t="s">
        <v>219</v>
      </c>
      <c r="CA1662" s="13" t="s">
        <v>185</v>
      </c>
      <c r="CB1662" s="13" t="s">
        <v>22077</v>
      </c>
      <c r="CC1662" s="13" t="s">
        <v>690</v>
      </c>
      <c r="CD1662" s="13" t="s">
        <v>22077</v>
      </c>
      <c r="CE1662" s="14"/>
      <c r="CF1662" s="14"/>
      <c r="CG1662" s="14"/>
      <c r="CH1662" s="14"/>
      <c r="CI1662" s="14"/>
      <c r="CJ1662" s="14"/>
      <c r="CK1662" s="14"/>
      <c r="CL1662" s="14"/>
      <c r="CM1662" s="14"/>
      <c r="CN1662" s="14"/>
      <c r="CO1662" s="14"/>
      <c r="CP1662" s="14"/>
      <c r="CQ1662" s="14"/>
      <c r="CR1662" s="14"/>
      <c r="CS1662" s="14"/>
      <c r="CT1662" s="14"/>
      <c r="CU1662" s="14"/>
      <c r="CV1662" s="14"/>
      <c r="CW1662" s="14"/>
      <c r="CX1662" s="14"/>
      <c r="CY1662" s="14"/>
      <c r="CZ1662" s="14"/>
      <c r="DA1662" s="14"/>
      <c r="DB1662" s="14"/>
      <c r="DC1662" s="14"/>
      <c r="DD1662" s="14"/>
      <c r="DE1662" s="19" t="s">
        <v>217</v>
      </c>
      <c r="DF1662" s="19" t="s">
        <v>274</v>
      </c>
      <c r="DG1662" s="18"/>
      <c r="DH1662" s="16" t="s">
        <v>218</v>
      </c>
      <c r="DI1662" s="17">
        <v>46074.38680555556</v>
      </c>
      <c r="DJ1662" s="16" t="s">
        <v>218</v>
      </c>
      <c r="DK1662" s="17">
        <v>46074.38680555556</v>
      </c>
      <c r="DL1662" s="26" t="s">
        <v>224</v>
      </c>
      <c r="DM1662" s="13" t="s">
        <v>185</v>
      </c>
      <c r="DN1662" s="13" t="s">
        <v>22078</v>
      </c>
      <c r="DO1662" s="14"/>
      <c r="DP1662" s="14"/>
      <c r="DQ1662" s="14"/>
      <c r="DR1662" s="14"/>
      <c r="DS1662" s="14"/>
      <c r="DT1662" s="14"/>
      <c r="DU1662" s="14"/>
      <c r="DV1662" s="14"/>
      <c r="DW1662" s="14"/>
      <c r="DX1662" s="14"/>
      <c r="DY1662" s="14"/>
      <c r="DZ1662" s="14"/>
      <c r="EA1662" s="14"/>
      <c r="EB1662" s="14"/>
      <c r="EC1662" s="14"/>
      <c r="ED1662" s="14"/>
      <c r="EE1662" s="14"/>
      <c r="EF1662" s="14"/>
      <c r="EG1662" s="14"/>
      <c r="EH1662" s="14"/>
      <c r="EI1662" s="19" t="s">
        <v>217</v>
      </c>
      <c r="EJ1662" s="16" t="s">
        <v>218</v>
      </c>
      <c r="EK1662" s="17">
        <v>46078.57287037037</v>
      </c>
      <c r="EL1662" s="26" t="s">
        <v>233</v>
      </c>
      <c r="EM1662" s="13" t="s">
        <v>185</v>
      </c>
      <c r="EN1662" s="13" t="s">
        <v>22079</v>
      </c>
      <c r="EO1662" s="14"/>
      <c r="EP1662" s="14"/>
      <c r="EQ1662" s="14"/>
      <c r="ER1662" s="14"/>
      <c r="ES1662" s="14"/>
      <c r="ET1662" s="14"/>
      <c r="EU1662" s="14"/>
      <c r="EV1662" s="14"/>
      <c r="EW1662" s="14"/>
      <c r="EX1662" s="14"/>
      <c r="EY1662" s="14"/>
      <c r="EZ1662" s="14"/>
      <c r="FA1662" s="14"/>
      <c r="FB1662" s="14"/>
      <c r="FC1662" s="14"/>
      <c r="FD1662" s="14"/>
      <c r="FE1662" s="14"/>
      <c r="FF1662" s="14"/>
      <c r="FG1662" s="14"/>
      <c r="FH1662" s="14"/>
      <c r="FI1662" s="19" t="s">
        <v>217</v>
      </c>
      <c r="FJ1662" s="16" t="s">
        <v>218</v>
      </c>
      <c r="FK1662" s="17">
        <v>46094.31631944444</v>
      </c>
      <c r="FL1662" s="14"/>
      <c r="FM1662" s="14"/>
      <c r="FN1662" s="16" t="s">
        <v>3301</v>
      </c>
      <c r="FO1662" s="17">
        <v>46094.31631944444</v>
      </c>
      <c r="FP1662" s="13" t="s">
        <v>22079</v>
      </c>
      <c r="FQ1662" s="13" t="s">
        <v>22080</v>
      </c>
      <c r="FR1662" s="13" t="s">
        <v>22073</v>
      </c>
      <c r="FS1662" s="14"/>
      <c r="FT1662" s="14"/>
      <c r="FU1662" s="14" t="str">
        <f t="shared" si="22"/>
        <v>Base de Dados_Images/20-KS-160-Y01.Imagem do Equipamento-.121453.jpg</v>
      </c>
      <c r="FV1662" s="20"/>
      <c r="FW1662" s="20"/>
    </row>
    <row r="1663" ht="15.75" hidden="1" customHeight="1">
      <c r="A1663" s="10" t="s">
        <v>21143</v>
      </c>
      <c r="B1663" s="10" t="s">
        <v>21777</v>
      </c>
      <c r="C1663" s="10" t="s">
        <v>301</v>
      </c>
      <c r="D1663" s="10" t="s">
        <v>22081</v>
      </c>
      <c r="E1663" s="11" t="s">
        <v>22025</v>
      </c>
      <c r="F1663" s="26" t="s">
        <v>184</v>
      </c>
      <c r="G1663" s="13" t="s">
        <v>185</v>
      </c>
      <c r="H1663" s="13" t="s">
        <v>22082</v>
      </c>
      <c r="I1663" s="13" t="s">
        <v>185</v>
      </c>
      <c r="J1663" s="13" t="s">
        <v>22082</v>
      </c>
      <c r="K1663" s="13" t="s">
        <v>185</v>
      </c>
      <c r="L1663" s="13" t="s">
        <v>22083</v>
      </c>
      <c r="M1663" s="13" t="s">
        <v>185</v>
      </c>
      <c r="N1663" s="13" t="s">
        <v>22084</v>
      </c>
      <c r="O1663" s="13" t="s">
        <v>185</v>
      </c>
      <c r="P1663" s="13" t="s">
        <v>22085</v>
      </c>
      <c r="Q1663" s="13" t="s">
        <v>185</v>
      </c>
      <c r="R1663" s="13" t="s">
        <v>22086</v>
      </c>
      <c r="S1663" s="13" t="s">
        <v>185</v>
      </c>
      <c r="T1663" s="13" t="s">
        <v>22087</v>
      </c>
      <c r="U1663" s="13" t="s">
        <v>185</v>
      </c>
      <c r="V1663" s="13" t="s">
        <v>22088</v>
      </c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/>
      <c r="AU1663" s="14"/>
      <c r="AV1663" s="14"/>
      <c r="AW1663" s="14"/>
      <c r="AX1663" s="14"/>
      <c r="AY1663" s="14"/>
      <c r="AZ1663" s="14"/>
      <c r="BA1663" s="14"/>
      <c r="BB1663" s="14"/>
      <c r="BC1663" s="14"/>
      <c r="BD1663" s="14"/>
      <c r="BE1663" s="14"/>
      <c r="BF1663" s="14"/>
      <c r="BG1663" s="14"/>
      <c r="BH1663" s="14"/>
      <c r="BI1663" s="14"/>
      <c r="BJ1663" s="14"/>
      <c r="BK1663" s="14"/>
      <c r="BL1663" s="14"/>
      <c r="BM1663" s="14"/>
      <c r="BN1663" s="14"/>
      <c r="BO1663" s="14"/>
      <c r="BP1663" s="14"/>
      <c r="BQ1663" s="14"/>
      <c r="BR1663" s="14"/>
      <c r="BS1663" s="19" t="s">
        <v>217</v>
      </c>
      <c r="BT1663" s="19" t="s">
        <v>274</v>
      </c>
      <c r="BU1663" s="18"/>
      <c r="BV1663" s="16" t="s">
        <v>218</v>
      </c>
      <c r="BW1663" s="17">
        <v>46072.378171296295</v>
      </c>
      <c r="BX1663" s="16" t="s">
        <v>218</v>
      </c>
      <c r="BY1663" s="17">
        <v>46072.378171296295</v>
      </c>
      <c r="BZ1663" s="26" t="s">
        <v>219</v>
      </c>
      <c r="CA1663" s="13" t="s">
        <v>185</v>
      </c>
      <c r="CB1663" s="13" t="s">
        <v>22089</v>
      </c>
      <c r="CC1663" s="13" t="s">
        <v>690</v>
      </c>
      <c r="CD1663" s="13" t="s">
        <v>22090</v>
      </c>
      <c r="CE1663" s="14"/>
      <c r="CF1663" s="14"/>
      <c r="CG1663" s="14"/>
      <c r="CH1663" s="14"/>
      <c r="CI1663" s="14"/>
      <c r="CJ1663" s="14"/>
      <c r="CK1663" s="14"/>
      <c r="CL1663" s="14"/>
      <c r="CM1663" s="14"/>
      <c r="CN1663" s="14"/>
      <c r="CO1663" s="14"/>
      <c r="CP1663" s="14"/>
      <c r="CQ1663" s="14"/>
      <c r="CR1663" s="14"/>
      <c r="CS1663" s="14"/>
      <c r="CT1663" s="14"/>
      <c r="CU1663" s="14"/>
      <c r="CV1663" s="14"/>
      <c r="CW1663" s="14"/>
      <c r="CX1663" s="14"/>
      <c r="CY1663" s="14"/>
      <c r="CZ1663" s="14"/>
      <c r="DA1663" s="14"/>
      <c r="DB1663" s="14"/>
      <c r="DC1663" s="14"/>
      <c r="DD1663" s="14"/>
      <c r="DE1663" s="19" t="s">
        <v>217</v>
      </c>
      <c r="DF1663" s="19" t="s">
        <v>274</v>
      </c>
      <c r="DG1663" s="18"/>
      <c r="DH1663" s="16" t="s">
        <v>218</v>
      </c>
      <c r="DI1663" s="17">
        <v>46074.38694444444</v>
      </c>
      <c r="DJ1663" s="16" t="s">
        <v>218</v>
      </c>
      <c r="DK1663" s="17">
        <v>46074.38694444444</v>
      </c>
      <c r="DL1663" s="26" t="s">
        <v>224</v>
      </c>
      <c r="DM1663" s="13" t="s">
        <v>185</v>
      </c>
      <c r="DN1663" s="13" t="s">
        <v>22091</v>
      </c>
      <c r="DO1663" s="14"/>
      <c r="DP1663" s="14"/>
      <c r="DQ1663" s="14"/>
      <c r="DR1663" s="14"/>
      <c r="DS1663" s="14"/>
      <c r="DT1663" s="14"/>
      <c r="DU1663" s="14"/>
      <c r="DV1663" s="14"/>
      <c r="DW1663" s="14"/>
      <c r="DX1663" s="14"/>
      <c r="DY1663" s="14"/>
      <c r="DZ1663" s="14"/>
      <c r="EA1663" s="14"/>
      <c r="EB1663" s="14"/>
      <c r="EC1663" s="14"/>
      <c r="ED1663" s="14"/>
      <c r="EE1663" s="14"/>
      <c r="EF1663" s="14"/>
      <c r="EG1663" s="14"/>
      <c r="EH1663" s="14"/>
      <c r="EI1663" s="19" t="s">
        <v>217</v>
      </c>
      <c r="EJ1663" s="16" t="s">
        <v>218</v>
      </c>
      <c r="EK1663" s="17">
        <v>46083.614594907405</v>
      </c>
      <c r="EL1663" s="26" t="s">
        <v>233</v>
      </c>
      <c r="EM1663" s="13" t="s">
        <v>185</v>
      </c>
      <c r="EN1663" s="13" t="s">
        <v>22092</v>
      </c>
      <c r="EO1663" s="14"/>
      <c r="EP1663" s="14"/>
      <c r="EQ1663" s="14"/>
      <c r="ER1663" s="14"/>
      <c r="ES1663" s="14"/>
      <c r="ET1663" s="14"/>
      <c r="EU1663" s="14"/>
      <c r="EV1663" s="14"/>
      <c r="EW1663" s="14"/>
      <c r="EX1663" s="14"/>
      <c r="EY1663" s="14"/>
      <c r="EZ1663" s="14"/>
      <c r="FA1663" s="14"/>
      <c r="FB1663" s="14"/>
      <c r="FC1663" s="14"/>
      <c r="FD1663" s="14"/>
      <c r="FE1663" s="14"/>
      <c r="FF1663" s="14"/>
      <c r="FG1663" s="14"/>
      <c r="FH1663" s="14"/>
      <c r="FI1663" s="19" t="s">
        <v>217</v>
      </c>
      <c r="FJ1663" s="16" t="s">
        <v>218</v>
      </c>
      <c r="FK1663" s="17">
        <v>46094.3165625</v>
      </c>
      <c r="FL1663" s="14"/>
      <c r="FM1663" s="14"/>
      <c r="FN1663" s="16" t="s">
        <v>3301</v>
      </c>
      <c r="FO1663" s="17">
        <v>46094.3165625</v>
      </c>
      <c r="FP1663" s="13" t="s">
        <v>22092</v>
      </c>
      <c r="FQ1663" s="13" t="s">
        <v>22093</v>
      </c>
      <c r="FR1663" s="13" t="s">
        <v>22084</v>
      </c>
      <c r="FS1663" s="14"/>
      <c r="FT1663" s="14"/>
      <c r="FU1663" s="14" t="str">
        <f t="shared" si="22"/>
        <v>Base de Dados_Images/20-KS-165-Y04.Imagem do Equipamento-.120422.jpg</v>
      </c>
      <c r="FV1663" s="20"/>
      <c r="FW1663" s="20"/>
    </row>
    <row r="1664" ht="15.75" hidden="1" customHeight="1">
      <c r="A1664" s="10" t="s">
        <v>21143</v>
      </c>
      <c r="B1664" s="10" t="s">
        <v>21777</v>
      </c>
      <c r="C1664" s="10" t="s">
        <v>301</v>
      </c>
      <c r="D1664" s="10" t="s">
        <v>22094</v>
      </c>
      <c r="E1664" s="11" t="s">
        <v>21954</v>
      </c>
      <c r="F1664" s="26" t="s">
        <v>184</v>
      </c>
      <c r="G1664" s="13" t="s">
        <v>185</v>
      </c>
      <c r="H1664" s="13" t="s">
        <v>22095</v>
      </c>
      <c r="I1664" s="13" t="s">
        <v>185</v>
      </c>
      <c r="J1664" s="13" t="s">
        <v>22096</v>
      </c>
      <c r="K1664" s="13" t="s">
        <v>185</v>
      </c>
      <c r="L1664" s="13" t="s">
        <v>22097</v>
      </c>
      <c r="M1664" s="13" t="s">
        <v>185</v>
      </c>
      <c r="N1664" s="13" t="s">
        <v>22097</v>
      </c>
      <c r="O1664" s="13" t="s">
        <v>185</v>
      </c>
      <c r="P1664" s="13" t="s">
        <v>22098</v>
      </c>
      <c r="Q1664" s="13" t="s">
        <v>185</v>
      </c>
      <c r="R1664" s="13" t="s">
        <v>22099</v>
      </c>
      <c r="S1664" s="13" t="s">
        <v>185</v>
      </c>
      <c r="T1664" s="13" t="s">
        <v>22100</v>
      </c>
      <c r="U1664" s="13" t="s">
        <v>185</v>
      </c>
      <c r="V1664" s="13" t="s">
        <v>22100</v>
      </c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/>
      <c r="AU1664" s="14"/>
      <c r="AV1664" s="14"/>
      <c r="AW1664" s="14"/>
      <c r="AX1664" s="14"/>
      <c r="AY1664" s="14"/>
      <c r="AZ1664" s="14"/>
      <c r="BA1664" s="14"/>
      <c r="BB1664" s="14"/>
      <c r="BC1664" s="14"/>
      <c r="BD1664" s="14"/>
      <c r="BE1664" s="14"/>
      <c r="BF1664" s="14"/>
      <c r="BG1664" s="14"/>
      <c r="BH1664" s="14"/>
      <c r="BI1664" s="14"/>
      <c r="BJ1664" s="14"/>
      <c r="BK1664" s="14"/>
      <c r="BL1664" s="14"/>
      <c r="BM1664" s="14"/>
      <c r="BN1664" s="14"/>
      <c r="BO1664" s="14"/>
      <c r="BP1664" s="14"/>
      <c r="BQ1664" s="14"/>
      <c r="BR1664" s="14"/>
      <c r="BS1664" s="19" t="s">
        <v>217</v>
      </c>
      <c r="BT1664" s="19" t="s">
        <v>274</v>
      </c>
      <c r="BU1664" s="18"/>
      <c r="BV1664" s="16" t="s">
        <v>218</v>
      </c>
      <c r="BW1664" s="17">
        <v>46091.408900462964</v>
      </c>
      <c r="BX1664" s="16" t="s">
        <v>218</v>
      </c>
      <c r="BY1664" s="17">
        <v>46091.408900462964</v>
      </c>
      <c r="BZ1664" s="26" t="s">
        <v>219</v>
      </c>
      <c r="CA1664" s="13" t="s">
        <v>185</v>
      </c>
      <c r="CB1664" s="13" t="s">
        <v>22101</v>
      </c>
      <c r="CC1664" s="13" t="s">
        <v>690</v>
      </c>
      <c r="CD1664" s="13" t="s">
        <v>22102</v>
      </c>
      <c r="CE1664" s="14"/>
      <c r="CF1664" s="14"/>
      <c r="CG1664" s="14"/>
      <c r="CH1664" s="14"/>
      <c r="CI1664" s="14"/>
      <c r="CJ1664" s="14"/>
      <c r="CK1664" s="14"/>
      <c r="CL1664" s="14"/>
      <c r="CM1664" s="14"/>
      <c r="CN1664" s="14"/>
      <c r="CO1664" s="14"/>
      <c r="CP1664" s="14"/>
      <c r="CQ1664" s="14"/>
      <c r="CR1664" s="14"/>
      <c r="CS1664" s="14"/>
      <c r="CT1664" s="14"/>
      <c r="CU1664" s="14"/>
      <c r="CV1664" s="14"/>
      <c r="CW1664" s="14"/>
      <c r="CX1664" s="14"/>
      <c r="CY1664" s="14"/>
      <c r="CZ1664" s="14"/>
      <c r="DA1664" s="14"/>
      <c r="DB1664" s="14"/>
      <c r="DC1664" s="14"/>
      <c r="DD1664" s="14"/>
      <c r="DE1664" s="19" t="s">
        <v>217</v>
      </c>
      <c r="DF1664" s="19" t="s">
        <v>274</v>
      </c>
      <c r="DG1664" s="18"/>
      <c r="DH1664" s="16" t="s">
        <v>218</v>
      </c>
      <c r="DI1664" s="17">
        <v>46074.38704861111</v>
      </c>
      <c r="DJ1664" s="16" t="s">
        <v>218</v>
      </c>
      <c r="DK1664" s="17">
        <v>46074.38704861111</v>
      </c>
      <c r="DL1664" s="26" t="s">
        <v>224</v>
      </c>
      <c r="DM1664" s="13" t="s">
        <v>185</v>
      </c>
      <c r="DN1664" s="13" t="s">
        <v>22103</v>
      </c>
      <c r="DO1664" s="14"/>
      <c r="DP1664" s="14"/>
      <c r="DQ1664" s="14"/>
      <c r="DR1664" s="14"/>
      <c r="DS1664" s="14"/>
      <c r="DT1664" s="14"/>
      <c r="DU1664" s="14"/>
      <c r="DV1664" s="14"/>
      <c r="DW1664" s="14"/>
      <c r="DX1664" s="14"/>
      <c r="DY1664" s="14"/>
      <c r="DZ1664" s="14"/>
      <c r="EA1664" s="14"/>
      <c r="EB1664" s="14"/>
      <c r="EC1664" s="14"/>
      <c r="ED1664" s="14"/>
      <c r="EE1664" s="14"/>
      <c r="EF1664" s="14"/>
      <c r="EG1664" s="14"/>
      <c r="EH1664" s="14"/>
      <c r="EI1664" s="19" t="s">
        <v>217</v>
      </c>
      <c r="EJ1664" s="16" t="s">
        <v>218</v>
      </c>
      <c r="EK1664" s="17">
        <v>46078.57332175926</v>
      </c>
      <c r="EL1664" s="26" t="s">
        <v>233</v>
      </c>
      <c r="EM1664" s="13" t="s">
        <v>185</v>
      </c>
      <c r="EN1664" s="13" t="s">
        <v>22104</v>
      </c>
      <c r="EO1664" s="14"/>
      <c r="EP1664" s="14"/>
      <c r="EQ1664" s="14"/>
      <c r="ER1664" s="14"/>
      <c r="ES1664" s="14"/>
      <c r="ET1664" s="14"/>
      <c r="EU1664" s="14"/>
      <c r="EV1664" s="14"/>
      <c r="EW1664" s="14"/>
      <c r="EX1664" s="14"/>
      <c r="EY1664" s="14"/>
      <c r="EZ1664" s="14"/>
      <c r="FA1664" s="14"/>
      <c r="FB1664" s="14"/>
      <c r="FC1664" s="14"/>
      <c r="FD1664" s="14"/>
      <c r="FE1664" s="14"/>
      <c r="FF1664" s="14"/>
      <c r="FG1664" s="14"/>
      <c r="FH1664" s="14"/>
      <c r="FI1664" s="19" t="s">
        <v>217</v>
      </c>
      <c r="FJ1664" s="16" t="s">
        <v>218</v>
      </c>
      <c r="FK1664" s="17">
        <v>46094.31680555556</v>
      </c>
      <c r="FL1664" s="14"/>
      <c r="FM1664" s="14"/>
      <c r="FN1664" s="16" t="s">
        <v>3301</v>
      </c>
      <c r="FO1664" s="17">
        <v>46094.31680555556</v>
      </c>
      <c r="FP1664" s="13" t="s">
        <v>22104</v>
      </c>
      <c r="FQ1664" s="13" t="s">
        <v>22105</v>
      </c>
      <c r="FR1664" s="13" t="s">
        <v>22098</v>
      </c>
      <c r="FS1664" s="14"/>
      <c r="FT1664" s="14"/>
      <c r="FU1664" s="14" t="str">
        <f t="shared" si="22"/>
        <v>Base de Dados_Images/20-KS-165-Y03.Imagem do Equipamento-.120521.jpg</v>
      </c>
      <c r="FV1664" s="20"/>
      <c r="FW1664" s="20"/>
    </row>
    <row r="1665" ht="15.75" hidden="1" customHeight="1">
      <c r="A1665" s="10" t="s">
        <v>21143</v>
      </c>
      <c r="B1665" s="10" t="s">
        <v>21777</v>
      </c>
      <c r="C1665" s="10" t="s">
        <v>301</v>
      </c>
      <c r="D1665" s="10" t="s">
        <v>22106</v>
      </c>
      <c r="E1665" s="11" t="s">
        <v>22068</v>
      </c>
      <c r="F1665" s="26" t="s">
        <v>184</v>
      </c>
      <c r="G1665" s="13" t="s">
        <v>185</v>
      </c>
      <c r="H1665" s="13" t="s">
        <v>22107</v>
      </c>
      <c r="I1665" s="13" t="s">
        <v>185</v>
      </c>
      <c r="J1665" s="13" t="s">
        <v>22108</v>
      </c>
      <c r="K1665" s="13" t="s">
        <v>185</v>
      </c>
      <c r="L1665" s="13" t="s">
        <v>22109</v>
      </c>
      <c r="M1665" s="13" t="s">
        <v>185</v>
      </c>
      <c r="N1665" s="13" t="s">
        <v>22110</v>
      </c>
      <c r="O1665" s="13" t="s">
        <v>185</v>
      </c>
      <c r="P1665" s="13" t="s">
        <v>22111</v>
      </c>
      <c r="Q1665" s="13" t="s">
        <v>185</v>
      </c>
      <c r="R1665" s="13" t="s">
        <v>22112</v>
      </c>
      <c r="S1665" s="13" t="s">
        <v>185</v>
      </c>
      <c r="T1665" s="13" t="s">
        <v>22113</v>
      </c>
      <c r="U1665" s="13" t="s">
        <v>185</v>
      </c>
      <c r="V1665" s="13" t="s">
        <v>22114</v>
      </c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/>
      <c r="AU1665" s="14"/>
      <c r="AV1665" s="14"/>
      <c r="AW1665" s="14"/>
      <c r="AX1665" s="14"/>
      <c r="AY1665" s="14"/>
      <c r="AZ1665" s="14"/>
      <c r="BA1665" s="14"/>
      <c r="BB1665" s="14"/>
      <c r="BC1665" s="14"/>
      <c r="BD1665" s="14"/>
      <c r="BE1665" s="14"/>
      <c r="BF1665" s="14"/>
      <c r="BG1665" s="14"/>
      <c r="BH1665" s="14"/>
      <c r="BI1665" s="14"/>
      <c r="BJ1665" s="14"/>
      <c r="BK1665" s="14"/>
      <c r="BL1665" s="14"/>
      <c r="BM1665" s="14"/>
      <c r="BN1665" s="14"/>
      <c r="BO1665" s="14"/>
      <c r="BP1665" s="14"/>
      <c r="BQ1665" s="14"/>
      <c r="BR1665" s="14"/>
      <c r="BS1665" s="19" t="s">
        <v>217</v>
      </c>
      <c r="BT1665" s="19" t="s">
        <v>274</v>
      </c>
      <c r="BU1665" s="18"/>
      <c r="BV1665" s="16" t="s">
        <v>218</v>
      </c>
      <c r="BW1665" s="17">
        <v>46072.384930555556</v>
      </c>
      <c r="BX1665" s="16" t="s">
        <v>218</v>
      </c>
      <c r="BY1665" s="17">
        <v>46072.384930555556</v>
      </c>
      <c r="BZ1665" s="26" t="s">
        <v>219</v>
      </c>
      <c r="CA1665" s="13" t="s">
        <v>185</v>
      </c>
      <c r="CB1665" s="13" t="s">
        <v>22115</v>
      </c>
      <c r="CC1665" s="13" t="s">
        <v>690</v>
      </c>
      <c r="CD1665" s="13" t="s">
        <v>22116</v>
      </c>
      <c r="CE1665" s="14"/>
      <c r="CF1665" s="14"/>
      <c r="CG1665" s="14"/>
      <c r="CH1665" s="14"/>
      <c r="CI1665" s="14"/>
      <c r="CJ1665" s="14"/>
      <c r="CK1665" s="14"/>
      <c r="CL1665" s="14"/>
      <c r="CM1665" s="14"/>
      <c r="CN1665" s="14"/>
      <c r="CO1665" s="14"/>
      <c r="CP1665" s="14"/>
      <c r="CQ1665" s="14"/>
      <c r="CR1665" s="14"/>
      <c r="CS1665" s="14"/>
      <c r="CT1665" s="14"/>
      <c r="CU1665" s="14"/>
      <c r="CV1665" s="14"/>
      <c r="CW1665" s="14"/>
      <c r="CX1665" s="14"/>
      <c r="CY1665" s="14"/>
      <c r="CZ1665" s="14"/>
      <c r="DA1665" s="14"/>
      <c r="DB1665" s="14"/>
      <c r="DC1665" s="14"/>
      <c r="DD1665" s="14"/>
      <c r="DE1665" s="19" t="s">
        <v>217</v>
      </c>
      <c r="DF1665" s="19" t="s">
        <v>274</v>
      </c>
      <c r="DG1665" s="18"/>
      <c r="DH1665" s="16" t="s">
        <v>218</v>
      </c>
      <c r="DI1665" s="17">
        <v>46074.3871875</v>
      </c>
      <c r="DJ1665" s="16" t="s">
        <v>218</v>
      </c>
      <c r="DK1665" s="17">
        <v>46074.3871875</v>
      </c>
      <c r="DL1665" s="26" t="s">
        <v>224</v>
      </c>
      <c r="DM1665" s="13" t="s">
        <v>185</v>
      </c>
      <c r="DN1665" s="13" t="s">
        <v>22117</v>
      </c>
      <c r="DO1665" s="14"/>
      <c r="DP1665" s="14"/>
      <c r="DQ1665" s="14"/>
      <c r="DR1665" s="14"/>
      <c r="DS1665" s="14"/>
      <c r="DT1665" s="14"/>
      <c r="DU1665" s="14"/>
      <c r="DV1665" s="14"/>
      <c r="DW1665" s="14"/>
      <c r="DX1665" s="14"/>
      <c r="DY1665" s="14"/>
      <c r="DZ1665" s="14"/>
      <c r="EA1665" s="14"/>
      <c r="EB1665" s="14"/>
      <c r="EC1665" s="14"/>
      <c r="ED1665" s="14"/>
      <c r="EE1665" s="14"/>
      <c r="EF1665" s="14"/>
      <c r="EG1665" s="14"/>
      <c r="EH1665" s="14"/>
      <c r="EI1665" s="19" t="s">
        <v>217</v>
      </c>
      <c r="EJ1665" s="16" t="s">
        <v>218</v>
      </c>
      <c r="EK1665" s="17">
        <v>46078.572696759256</v>
      </c>
      <c r="EL1665" s="26" t="s">
        <v>233</v>
      </c>
      <c r="EM1665" s="13" t="s">
        <v>185</v>
      </c>
      <c r="EN1665" s="13" t="s">
        <v>22118</v>
      </c>
      <c r="EO1665" s="14"/>
      <c r="EP1665" s="14"/>
      <c r="EQ1665" s="14"/>
      <c r="ER1665" s="14"/>
      <c r="ES1665" s="14"/>
      <c r="ET1665" s="14"/>
      <c r="EU1665" s="14"/>
      <c r="EV1665" s="14"/>
      <c r="EW1665" s="14"/>
      <c r="EX1665" s="14"/>
      <c r="EY1665" s="14"/>
      <c r="EZ1665" s="14"/>
      <c r="FA1665" s="14"/>
      <c r="FB1665" s="14"/>
      <c r="FC1665" s="14"/>
      <c r="FD1665" s="14"/>
      <c r="FE1665" s="14"/>
      <c r="FF1665" s="14"/>
      <c r="FG1665" s="14"/>
      <c r="FH1665" s="14"/>
      <c r="FI1665" s="19" t="s">
        <v>217</v>
      </c>
      <c r="FJ1665" s="16" t="s">
        <v>218</v>
      </c>
      <c r="FK1665" s="17">
        <v>46094.31706018518</v>
      </c>
      <c r="FL1665" s="14"/>
      <c r="FM1665" s="14"/>
      <c r="FN1665" s="16" t="s">
        <v>3301</v>
      </c>
      <c r="FO1665" s="17">
        <v>46094.31706018518</v>
      </c>
      <c r="FP1665" s="13" t="s">
        <v>22118</v>
      </c>
      <c r="FQ1665" s="13" t="s">
        <v>22119</v>
      </c>
      <c r="FR1665" s="13" t="s">
        <v>22110</v>
      </c>
      <c r="FS1665" s="14"/>
      <c r="FT1665" s="14"/>
      <c r="FU1665" s="14" t="str">
        <f t="shared" si="22"/>
        <v>Base de Dados_Images/20-KS-170-Y01.Imagem do Equipamento-.121556.jpg</v>
      </c>
      <c r="FV1665" s="20"/>
      <c r="FW1665" s="20"/>
    </row>
    <row r="1666" ht="15.75" hidden="1" customHeight="1">
      <c r="A1666" s="10" t="s">
        <v>21143</v>
      </c>
      <c r="B1666" s="10" t="s">
        <v>21777</v>
      </c>
      <c r="C1666" s="10" t="s">
        <v>301</v>
      </c>
      <c r="D1666" s="10" t="s">
        <v>22120</v>
      </c>
      <c r="E1666" s="11" t="s">
        <v>22068</v>
      </c>
      <c r="F1666" s="26" t="s">
        <v>184</v>
      </c>
      <c r="G1666" s="13" t="s">
        <v>185</v>
      </c>
      <c r="H1666" s="13" t="s">
        <v>22121</v>
      </c>
      <c r="I1666" s="13" t="s">
        <v>185</v>
      </c>
      <c r="J1666" s="13" t="s">
        <v>22122</v>
      </c>
      <c r="K1666" s="13" t="s">
        <v>185</v>
      </c>
      <c r="L1666" s="13" t="s">
        <v>22123</v>
      </c>
      <c r="M1666" s="13" t="s">
        <v>185</v>
      </c>
      <c r="N1666" s="13" t="s">
        <v>22124</v>
      </c>
      <c r="O1666" s="13" t="s">
        <v>185</v>
      </c>
      <c r="P1666" s="13" t="s">
        <v>22125</v>
      </c>
      <c r="Q1666" s="13" t="s">
        <v>185</v>
      </c>
      <c r="R1666" s="13" t="s">
        <v>22126</v>
      </c>
      <c r="S1666" s="13" t="s">
        <v>185</v>
      </c>
      <c r="T1666" s="13" t="s">
        <v>22127</v>
      </c>
      <c r="U1666" s="13" t="s">
        <v>185</v>
      </c>
      <c r="V1666" s="13" t="s">
        <v>22128</v>
      </c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/>
      <c r="AU1666" s="14"/>
      <c r="AV1666" s="14"/>
      <c r="AW1666" s="14"/>
      <c r="AX1666" s="14"/>
      <c r="AY1666" s="14"/>
      <c r="AZ1666" s="14"/>
      <c r="BA1666" s="14"/>
      <c r="BB1666" s="14"/>
      <c r="BC1666" s="14"/>
      <c r="BD1666" s="14"/>
      <c r="BE1666" s="14"/>
      <c r="BF1666" s="14"/>
      <c r="BG1666" s="14"/>
      <c r="BH1666" s="14"/>
      <c r="BI1666" s="14"/>
      <c r="BJ1666" s="14"/>
      <c r="BK1666" s="14"/>
      <c r="BL1666" s="14"/>
      <c r="BM1666" s="14"/>
      <c r="BN1666" s="14"/>
      <c r="BO1666" s="14"/>
      <c r="BP1666" s="14"/>
      <c r="BQ1666" s="14"/>
      <c r="BR1666" s="14"/>
      <c r="BS1666" s="19" t="s">
        <v>217</v>
      </c>
      <c r="BT1666" s="19" t="s">
        <v>274</v>
      </c>
      <c r="BU1666" s="18"/>
      <c r="BV1666" s="16" t="s">
        <v>218</v>
      </c>
      <c r="BW1666" s="17">
        <v>46072.38344907408</v>
      </c>
      <c r="BX1666" s="16" t="s">
        <v>218</v>
      </c>
      <c r="BY1666" s="17">
        <v>46072.38344907408</v>
      </c>
      <c r="BZ1666" s="26" t="s">
        <v>219</v>
      </c>
      <c r="CA1666" s="13" t="s">
        <v>185</v>
      </c>
      <c r="CB1666" s="13" t="s">
        <v>22129</v>
      </c>
      <c r="CC1666" s="13" t="s">
        <v>690</v>
      </c>
      <c r="CD1666" s="13" t="s">
        <v>22130</v>
      </c>
      <c r="CE1666" s="14"/>
      <c r="CF1666" s="14"/>
      <c r="CG1666" s="14"/>
      <c r="CH1666" s="14"/>
      <c r="CI1666" s="14"/>
      <c r="CJ1666" s="14"/>
      <c r="CK1666" s="14"/>
      <c r="CL1666" s="14"/>
      <c r="CM1666" s="14"/>
      <c r="CN1666" s="14"/>
      <c r="CO1666" s="14"/>
      <c r="CP1666" s="14"/>
      <c r="CQ1666" s="14"/>
      <c r="CR1666" s="14"/>
      <c r="CS1666" s="14"/>
      <c r="CT1666" s="14"/>
      <c r="CU1666" s="14"/>
      <c r="CV1666" s="14"/>
      <c r="CW1666" s="14"/>
      <c r="CX1666" s="14"/>
      <c r="CY1666" s="14"/>
      <c r="CZ1666" s="14"/>
      <c r="DA1666" s="14"/>
      <c r="DB1666" s="14"/>
      <c r="DC1666" s="14"/>
      <c r="DD1666" s="14"/>
      <c r="DE1666" s="19" t="s">
        <v>217</v>
      </c>
      <c r="DF1666" s="19" t="s">
        <v>274</v>
      </c>
      <c r="DG1666" s="18"/>
      <c r="DH1666" s="16" t="s">
        <v>218</v>
      </c>
      <c r="DI1666" s="17">
        <v>46074.387291666666</v>
      </c>
      <c r="DJ1666" s="16" t="s">
        <v>218</v>
      </c>
      <c r="DK1666" s="17">
        <v>46074.387291666666</v>
      </c>
      <c r="DL1666" s="26" t="s">
        <v>224</v>
      </c>
      <c r="DM1666" s="13" t="s">
        <v>185</v>
      </c>
      <c r="DN1666" s="13" t="s">
        <v>22131</v>
      </c>
      <c r="DO1666" s="14"/>
      <c r="DP1666" s="14"/>
      <c r="DQ1666" s="14"/>
      <c r="DR1666" s="14"/>
      <c r="DS1666" s="14"/>
      <c r="DT1666" s="14"/>
      <c r="DU1666" s="14"/>
      <c r="DV1666" s="14"/>
      <c r="DW1666" s="14"/>
      <c r="DX1666" s="14"/>
      <c r="DY1666" s="14"/>
      <c r="DZ1666" s="14"/>
      <c r="EA1666" s="14"/>
      <c r="EB1666" s="14"/>
      <c r="EC1666" s="14"/>
      <c r="ED1666" s="14"/>
      <c r="EE1666" s="14"/>
      <c r="EF1666" s="14"/>
      <c r="EG1666" s="14"/>
      <c r="EH1666" s="14"/>
      <c r="EI1666" s="19" t="s">
        <v>217</v>
      </c>
      <c r="EJ1666" s="16" t="s">
        <v>218</v>
      </c>
      <c r="EK1666" s="17">
        <v>46083.615115740744</v>
      </c>
      <c r="EL1666" s="26" t="s">
        <v>233</v>
      </c>
      <c r="EM1666" s="13" t="s">
        <v>185</v>
      </c>
      <c r="EN1666" s="13" t="s">
        <v>22132</v>
      </c>
      <c r="EO1666" s="14"/>
      <c r="EP1666" s="14"/>
      <c r="EQ1666" s="14"/>
      <c r="ER1666" s="14"/>
      <c r="ES1666" s="14"/>
      <c r="ET1666" s="14"/>
      <c r="EU1666" s="14"/>
      <c r="EV1666" s="14"/>
      <c r="EW1666" s="14"/>
      <c r="EX1666" s="14"/>
      <c r="EY1666" s="14"/>
      <c r="EZ1666" s="14"/>
      <c r="FA1666" s="14"/>
      <c r="FB1666" s="14"/>
      <c r="FC1666" s="14"/>
      <c r="FD1666" s="14"/>
      <c r="FE1666" s="14"/>
      <c r="FF1666" s="14"/>
      <c r="FG1666" s="14"/>
      <c r="FH1666" s="14"/>
      <c r="FI1666" s="19" t="s">
        <v>217</v>
      </c>
      <c r="FJ1666" s="16" t="s">
        <v>218</v>
      </c>
      <c r="FK1666" s="17">
        <v>46095.60383101852</v>
      </c>
      <c r="FL1666" s="14"/>
      <c r="FM1666" s="14"/>
      <c r="FN1666" s="16" t="s">
        <v>3301</v>
      </c>
      <c r="FO1666" s="17">
        <v>46095.60383101852</v>
      </c>
      <c r="FP1666" s="13" t="s">
        <v>22132</v>
      </c>
      <c r="FQ1666" s="13" t="s">
        <v>22133</v>
      </c>
      <c r="FR1666" s="13" t="s">
        <v>22128</v>
      </c>
      <c r="FS1666" s="14"/>
      <c r="FT1666" s="14"/>
      <c r="FU1666" s="14" t="str">
        <f t="shared" si="22"/>
        <v>Base de Dados_Images/20-KS-150-Y01.Imagem do Equipamento-.121416.jpg</v>
      </c>
      <c r="FV1666" s="20"/>
      <c r="FW1666" s="20"/>
    </row>
    <row r="1667" ht="15.75" hidden="1" customHeight="1">
      <c r="A1667" s="10" t="s">
        <v>21143</v>
      </c>
      <c r="B1667" s="10" t="s">
        <v>21777</v>
      </c>
      <c r="C1667" s="10" t="s">
        <v>301</v>
      </c>
      <c r="D1667" s="10" t="s">
        <v>22134</v>
      </c>
      <c r="E1667" s="11" t="s">
        <v>22135</v>
      </c>
      <c r="F1667" s="26" t="s">
        <v>184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/>
      <c r="AU1667" s="14"/>
      <c r="AV1667" s="14"/>
      <c r="AW1667" s="14"/>
      <c r="AX1667" s="14"/>
      <c r="AY1667" s="14"/>
      <c r="AZ1667" s="14"/>
      <c r="BA1667" s="14"/>
      <c r="BB1667" s="14"/>
      <c r="BC1667" s="14"/>
      <c r="BD1667" s="14"/>
      <c r="BE1667" s="14"/>
      <c r="BF1667" s="14"/>
      <c r="BG1667" s="14"/>
      <c r="BH1667" s="14"/>
      <c r="BI1667" s="14"/>
      <c r="BJ1667" s="14"/>
      <c r="BK1667" s="14"/>
      <c r="BL1667" s="14"/>
      <c r="BM1667" s="14"/>
      <c r="BN1667" s="14"/>
      <c r="BO1667" s="14"/>
      <c r="BP1667" s="14"/>
      <c r="BQ1667" s="14"/>
      <c r="BR1667" s="14"/>
      <c r="BS1667" s="19" t="s">
        <v>217</v>
      </c>
      <c r="BT1667" s="19" t="s">
        <v>274</v>
      </c>
      <c r="BU1667" s="18"/>
      <c r="BV1667" s="19" t="s">
        <v>217</v>
      </c>
      <c r="BW1667" s="18"/>
      <c r="BX1667" s="19" t="s">
        <v>217</v>
      </c>
      <c r="BY1667" s="18"/>
      <c r="BZ1667" s="26" t="s">
        <v>219</v>
      </c>
      <c r="CA1667" s="14"/>
      <c r="CB1667" s="14"/>
      <c r="CC1667" s="14"/>
      <c r="CD1667" s="14"/>
      <c r="CE1667" s="14"/>
      <c r="CF1667" s="14"/>
      <c r="CG1667" s="14"/>
      <c r="CH1667" s="14"/>
      <c r="CI1667" s="14"/>
      <c r="CJ1667" s="14"/>
      <c r="CK1667" s="14"/>
      <c r="CL1667" s="14"/>
      <c r="CM1667" s="14"/>
      <c r="CN1667" s="14"/>
      <c r="CO1667" s="14"/>
      <c r="CP1667" s="14"/>
      <c r="CQ1667" s="14"/>
      <c r="CR1667" s="14"/>
      <c r="CS1667" s="14"/>
      <c r="CT1667" s="14"/>
      <c r="CU1667" s="14"/>
      <c r="CV1667" s="14"/>
      <c r="CW1667" s="14"/>
      <c r="CX1667" s="14"/>
      <c r="CY1667" s="14"/>
      <c r="CZ1667" s="14"/>
      <c r="DA1667" s="14"/>
      <c r="DB1667" s="14"/>
      <c r="DC1667" s="14"/>
      <c r="DD1667" s="14"/>
      <c r="DE1667" s="19" t="s">
        <v>217</v>
      </c>
      <c r="DF1667" s="19" t="s">
        <v>274</v>
      </c>
      <c r="DG1667" s="18"/>
      <c r="DH1667" s="19" t="s">
        <v>217</v>
      </c>
      <c r="DI1667" s="18"/>
      <c r="DJ1667" s="19" t="s">
        <v>217</v>
      </c>
      <c r="DK1667" s="18"/>
      <c r="DL1667" s="26" t="s">
        <v>224</v>
      </c>
      <c r="DM1667" s="14"/>
      <c r="DN1667" s="14"/>
      <c r="DO1667" s="14"/>
      <c r="DP1667" s="14"/>
      <c r="DQ1667" s="14"/>
      <c r="DR1667" s="14"/>
      <c r="DS1667" s="14"/>
      <c r="DT1667" s="14"/>
      <c r="DU1667" s="14"/>
      <c r="DV1667" s="14"/>
      <c r="DW1667" s="14"/>
      <c r="DX1667" s="14"/>
      <c r="DY1667" s="14"/>
      <c r="DZ1667" s="14"/>
      <c r="EA1667" s="14"/>
      <c r="EB1667" s="14"/>
      <c r="EC1667" s="14"/>
      <c r="ED1667" s="14"/>
      <c r="EE1667" s="14"/>
      <c r="EF1667" s="14"/>
      <c r="EG1667" s="14"/>
      <c r="EH1667" s="14"/>
      <c r="EI1667" s="19" t="s">
        <v>217</v>
      </c>
      <c r="EJ1667" s="19" t="s">
        <v>217</v>
      </c>
      <c r="EK1667" s="18"/>
      <c r="EL1667" s="26" t="s">
        <v>233</v>
      </c>
      <c r="EM1667" s="14"/>
      <c r="EN1667" s="14"/>
      <c r="EO1667" s="14"/>
      <c r="EP1667" s="14"/>
      <c r="EQ1667" s="14"/>
      <c r="ER1667" s="14"/>
      <c r="ES1667" s="14"/>
      <c r="ET1667" s="14"/>
      <c r="EU1667" s="14"/>
      <c r="EV1667" s="14"/>
      <c r="EW1667" s="14"/>
      <c r="EX1667" s="14"/>
      <c r="EY1667" s="14"/>
      <c r="EZ1667" s="14"/>
      <c r="FA1667" s="14"/>
      <c r="FB1667" s="14"/>
      <c r="FC1667" s="14"/>
      <c r="FD1667" s="14"/>
      <c r="FE1667" s="14"/>
      <c r="FF1667" s="14"/>
      <c r="FG1667" s="14"/>
      <c r="FH1667" s="14"/>
      <c r="FI1667" s="19" t="s">
        <v>217</v>
      </c>
      <c r="FJ1667" s="19" t="s">
        <v>217</v>
      </c>
      <c r="FK1667" s="18"/>
      <c r="FL1667" s="14"/>
      <c r="FM1667" s="14"/>
      <c r="FN1667" s="19" t="s">
        <v>234</v>
      </c>
      <c r="FO1667" s="18"/>
      <c r="FP1667" s="20"/>
      <c r="FQ1667" s="14"/>
      <c r="FR1667" s="14"/>
      <c r="FS1667" s="14"/>
      <c r="FT1667" s="14"/>
      <c r="FU1667" s="14" t="str">
        <f t="shared" si="22"/>
        <v/>
      </c>
      <c r="FV1667" s="20"/>
      <c r="FW1667" s="20"/>
    </row>
    <row r="1668" ht="15.75" hidden="1" customHeight="1">
      <c r="A1668" s="10" t="s">
        <v>21143</v>
      </c>
      <c r="B1668" s="10" t="s">
        <v>22136</v>
      </c>
      <c r="C1668" s="10" t="s">
        <v>21145</v>
      </c>
      <c r="D1668" s="10" t="s">
        <v>22137</v>
      </c>
      <c r="E1668" s="11" t="s">
        <v>21779</v>
      </c>
      <c r="F1668" s="26" t="s">
        <v>184</v>
      </c>
      <c r="G1668" s="13" t="s">
        <v>185</v>
      </c>
      <c r="H1668" s="13" t="s">
        <v>22138</v>
      </c>
      <c r="I1668" s="13" t="s">
        <v>185</v>
      </c>
      <c r="J1668" s="13" t="s">
        <v>22139</v>
      </c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/>
      <c r="AU1668" s="14"/>
      <c r="AV1668" s="14"/>
      <c r="AW1668" s="14"/>
      <c r="AX1668" s="14"/>
      <c r="AY1668" s="14"/>
      <c r="AZ1668" s="14"/>
      <c r="BA1668" s="14"/>
      <c r="BB1668" s="14"/>
      <c r="BC1668" s="14"/>
      <c r="BD1668" s="14"/>
      <c r="BE1668" s="14"/>
      <c r="BF1668" s="14"/>
      <c r="BG1668" s="14"/>
      <c r="BH1668" s="14"/>
      <c r="BI1668" s="14"/>
      <c r="BJ1668" s="14"/>
      <c r="BK1668" s="14"/>
      <c r="BL1668" s="14"/>
      <c r="BM1668" s="14"/>
      <c r="BN1668" s="14"/>
      <c r="BO1668" s="14"/>
      <c r="BP1668" s="14"/>
      <c r="BQ1668" s="14"/>
      <c r="BR1668" s="14"/>
      <c r="BS1668" s="19" t="s">
        <v>217</v>
      </c>
      <c r="BT1668" s="16" t="s">
        <v>218</v>
      </c>
      <c r="BU1668" s="17">
        <v>46043.62976851852</v>
      </c>
      <c r="BV1668" s="19" t="s">
        <v>274</v>
      </c>
      <c r="BW1668" s="18"/>
      <c r="BX1668" s="16" t="s">
        <v>218</v>
      </c>
      <c r="BY1668" s="17">
        <v>46043.62976851852</v>
      </c>
      <c r="BZ1668" s="26" t="s">
        <v>219</v>
      </c>
      <c r="CA1668" s="14"/>
      <c r="CB1668" s="14"/>
      <c r="CC1668" s="14"/>
      <c r="CD1668" s="14"/>
      <c r="CE1668" s="14"/>
      <c r="CF1668" s="14"/>
      <c r="CG1668" s="14"/>
      <c r="CH1668" s="14"/>
      <c r="CI1668" s="14"/>
      <c r="CJ1668" s="14"/>
      <c r="CK1668" s="14"/>
      <c r="CL1668" s="14"/>
      <c r="CM1668" s="14"/>
      <c r="CN1668" s="14"/>
      <c r="CO1668" s="14"/>
      <c r="CP1668" s="14"/>
      <c r="CQ1668" s="14"/>
      <c r="CR1668" s="14"/>
      <c r="CS1668" s="14"/>
      <c r="CT1668" s="14"/>
      <c r="CU1668" s="14"/>
      <c r="CV1668" s="14"/>
      <c r="CW1668" s="14"/>
      <c r="CX1668" s="14"/>
      <c r="CY1668" s="14"/>
      <c r="CZ1668" s="14"/>
      <c r="DA1668" s="14"/>
      <c r="DB1668" s="14"/>
      <c r="DC1668" s="14"/>
      <c r="DD1668" s="14"/>
      <c r="DE1668" s="19" t="s">
        <v>217</v>
      </c>
      <c r="DF1668" s="19" t="s">
        <v>274</v>
      </c>
      <c r="DG1668" s="18"/>
      <c r="DH1668" s="19" t="s">
        <v>274</v>
      </c>
      <c r="DI1668" s="18"/>
      <c r="DJ1668" s="19" t="s">
        <v>274</v>
      </c>
      <c r="DK1668" s="18"/>
      <c r="DL1668" s="26" t="s">
        <v>224</v>
      </c>
      <c r="DM1668" s="13" t="s">
        <v>185</v>
      </c>
      <c r="DN1668" s="13" t="s">
        <v>22140</v>
      </c>
      <c r="DO1668" s="14"/>
      <c r="DP1668" s="14"/>
      <c r="DQ1668" s="14"/>
      <c r="DR1668" s="14"/>
      <c r="DS1668" s="14"/>
      <c r="DT1668" s="14"/>
      <c r="DU1668" s="14"/>
      <c r="DV1668" s="14"/>
      <c r="DW1668" s="14"/>
      <c r="DX1668" s="14"/>
      <c r="DY1668" s="14"/>
      <c r="DZ1668" s="14"/>
      <c r="EA1668" s="14"/>
      <c r="EB1668" s="14"/>
      <c r="EC1668" s="14"/>
      <c r="ED1668" s="14"/>
      <c r="EE1668" s="14"/>
      <c r="EF1668" s="14"/>
      <c r="EG1668" s="14"/>
      <c r="EH1668" s="14"/>
      <c r="EI1668" s="19" t="s">
        <v>217</v>
      </c>
      <c r="EJ1668" s="16" t="s">
        <v>218</v>
      </c>
      <c r="EK1668" s="17">
        <v>46094.32503472222</v>
      </c>
      <c r="EL1668" s="26" t="s">
        <v>233</v>
      </c>
      <c r="EM1668" s="14"/>
      <c r="EN1668" s="14"/>
      <c r="EO1668" s="14"/>
      <c r="EP1668" s="14"/>
      <c r="EQ1668" s="14"/>
      <c r="ER1668" s="14"/>
      <c r="ES1668" s="14"/>
      <c r="ET1668" s="14"/>
      <c r="EU1668" s="14"/>
      <c r="EV1668" s="14"/>
      <c r="EW1668" s="14"/>
      <c r="EX1668" s="14"/>
      <c r="EY1668" s="14"/>
      <c r="EZ1668" s="14"/>
      <c r="FA1668" s="14"/>
      <c r="FB1668" s="14"/>
      <c r="FC1668" s="14"/>
      <c r="FD1668" s="14"/>
      <c r="FE1668" s="14"/>
      <c r="FF1668" s="14"/>
      <c r="FG1668" s="14"/>
      <c r="FH1668" s="14"/>
      <c r="FI1668" s="19" t="s">
        <v>217</v>
      </c>
      <c r="FJ1668" s="19" t="s">
        <v>217</v>
      </c>
      <c r="FK1668" s="18"/>
      <c r="FL1668" s="14"/>
      <c r="FM1668" s="14"/>
      <c r="FN1668" s="19" t="s">
        <v>234</v>
      </c>
      <c r="FO1668" s="18"/>
      <c r="FP1668" s="13" t="s">
        <v>22140</v>
      </c>
      <c r="FQ1668" s="13" t="s">
        <v>22141</v>
      </c>
      <c r="FR1668" s="13" t="s">
        <v>22142</v>
      </c>
      <c r="FS1668" s="14"/>
      <c r="FT1668" s="14"/>
      <c r="FU1668" s="14" t="str">
        <f t="shared" si="22"/>
        <v>Base de Dados_Images/20F185.Imagem do Equipamento-.143627.jpg</v>
      </c>
      <c r="FV1668" s="20"/>
      <c r="FW1668" s="20"/>
    </row>
    <row r="1669" ht="15.75" hidden="1" customHeight="1">
      <c r="A1669" s="10" t="s">
        <v>21143</v>
      </c>
      <c r="B1669" s="10" t="s">
        <v>22136</v>
      </c>
      <c r="C1669" s="10" t="s">
        <v>21145</v>
      </c>
      <c r="D1669" s="10" t="s">
        <v>22143</v>
      </c>
      <c r="E1669" s="11" t="s">
        <v>21789</v>
      </c>
      <c r="F1669" s="26" t="s">
        <v>184</v>
      </c>
      <c r="G1669" s="13" t="s">
        <v>185</v>
      </c>
      <c r="H1669" s="13" t="s">
        <v>22144</v>
      </c>
      <c r="I1669" s="13" t="s">
        <v>185</v>
      </c>
      <c r="J1669" s="13" t="s">
        <v>22145</v>
      </c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/>
      <c r="AU1669" s="14"/>
      <c r="AV1669" s="14"/>
      <c r="AW1669" s="14"/>
      <c r="AX1669" s="14"/>
      <c r="AY1669" s="14"/>
      <c r="AZ1669" s="14"/>
      <c r="BA1669" s="14"/>
      <c r="BB1669" s="14"/>
      <c r="BC1669" s="14"/>
      <c r="BD1669" s="14"/>
      <c r="BE1669" s="14"/>
      <c r="BF1669" s="14"/>
      <c r="BG1669" s="14"/>
      <c r="BH1669" s="14"/>
      <c r="BI1669" s="14"/>
      <c r="BJ1669" s="14"/>
      <c r="BK1669" s="14"/>
      <c r="BL1669" s="14"/>
      <c r="BM1669" s="14"/>
      <c r="BN1669" s="14"/>
      <c r="BO1669" s="14"/>
      <c r="BP1669" s="14"/>
      <c r="BQ1669" s="14"/>
      <c r="BR1669" s="14"/>
      <c r="BS1669" s="19" t="s">
        <v>217</v>
      </c>
      <c r="BT1669" s="16" t="s">
        <v>218</v>
      </c>
      <c r="BU1669" s="17">
        <v>46043.62994212963</v>
      </c>
      <c r="BV1669" s="19" t="s">
        <v>274</v>
      </c>
      <c r="BW1669" s="18"/>
      <c r="BX1669" s="16" t="s">
        <v>218</v>
      </c>
      <c r="BY1669" s="17">
        <v>46043.62994212963</v>
      </c>
      <c r="BZ1669" s="26" t="s">
        <v>219</v>
      </c>
      <c r="CA1669" s="14"/>
      <c r="CB1669" s="14"/>
      <c r="CC1669" s="14"/>
      <c r="CD1669" s="14"/>
      <c r="CE1669" s="14"/>
      <c r="CF1669" s="14"/>
      <c r="CG1669" s="14"/>
      <c r="CH1669" s="14"/>
      <c r="CI1669" s="14"/>
      <c r="CJ1669" s="14"/>
      <c r="CK1669" s="14"/>
      <c r="CL1669" s="14"/>
      <c r="CM1669" s="14"/>
      <c r="CN1669" s="14"/>
      <c r="CO1669" s="14"/>
      <c r="CP1669" s="14"/>
      <c r="CQ1669" s="14"/>
      <c r="CR1669" s="14"/>
      <c r="CS1669" s="14"/>
      <c r="CT1669" s="14"/>
      <c r="CU1669" s="14"/>
      <c r="CV1669" s="14"/>
      <c r="CW1669" s="14"/>
      <c r="CX1669" s="14"/>
      <c r="CY1669" s="14"/>
      <c r="CZ1669" s="14"/>
      <c r="DA1669" s="14"/>
      <c r="DB1669" s="14"/>
      <c r="DC1669" s="14"/>
      <c r="DD1669" s="14"/>
      <c r="DE1669" s="19" t="s">
        <v>217</v>
      </c>
      <c r="DF1669" s="19" t="s">
        <v>274</v>
      </c>
      <c r="DG1669" s="18"/>
      <c r="DH1669" s="19" t="s">
        <v>274</v>
      </c>
      <c r="DI1669" s="18"/>
      <c r="DJ1669" s="19" t="s">
        <v>274</v>
      </c>
      <c r="DK1669" s="18"/>
      <c r="DL1669" s="26" t="s">
        <v>224</v>
      </c>
      <c r="DM1669" s="13" t="s">
        <v>185</v>
      </c>
      <c r="DN1669" s="13" t="s">
        <v>22146</v>
      </c>
      <c r="DO1669" s="14"/>
      <c r="DP1669" s="14"/>
      <c r="DQ1669" s="14"/>
      <c r="DR1669" s="14"/>
      <c r="DS1669" s="14"/>
      <c r="DT1669" s="14"/>
      <c r="DU1669" s="14"/>
      <c r="DV1669" s="14"/>
      <c r="DW1669" s="14"/>
      <c r="DX1669" s="14"/>
      <c r="DY1669" s="14"/>
      <c r="DZ1669" s="14"/>
      <c r="EA1669" s="14"/>
      <c r="EB1669" s="14"/>
      <c r="EC1669" s="14"/>
      <c r="ED1669" s="14"/>
      <c r="EE1669" s="14"/>
      <c r="EF1669" s="14"/>
      <c r="EG1669" s="14"/>
      <c r="EH1669" s="14"/>
      <c r="EI1669" s="19" t="s">
        <v>217</v>
      </c>
      <c r="EJ1669" s="16" t="s">
        <v>218</v>
      </c>
      <c r="EK1669" s="17">
        <v>46094.32511574074</v>
      </c>
      <c r="EL1669" s="26" t="s">
        <v>233</v>
      </c>
      <c r="EM1669" s="14"/>
      <c r="EN1669" s="14"/>
      <c r="EO1669" s="14"/>
      <c r="EP1669" s="14"/>
      <c r="EQ1669" s="14"/>
      <c r="ER1669" s="14"/>
      <c r="ES1669" s="14"/>
      <c r="ET1669" s="14"/>
      <c r="EU1669" s="14"/>
      <c r="EV1669" s="14"/>
      <c r="EW1669" s="14"/>
      <c r="EX1669" s="14"/>
      <c r="EY1669" s="14"/>
      <c r="EZ1669" s="14"/>
      <c r="FA1669" s="14"/>
      <c r="FB1669" s="14"/>
      <c r="FC1669" s="14"/>
      <c r="FD1669" s="14"/>
      <c r="FE1669" s="14"/>
      <c r="FF1669" s="14"/>
      <c r="FG1669" s="14"/>
      <c r="FH1669" s="14"/>
      <c r="FI1669" s="19" t="s">
        <v>217</v>
      </c>
      <c r="FJ1669" s="19" t="s">
        <v>217</v>
      </c>
      <c r="FK1669" s="18"/>
      <c r="FL1669" s="14"/>
      <c r="FM1669" s="14"/>
      <c r="FN1669" s="19" t="s">
        <v>234</v>
      </c>
      <c r="FO1669" s="18"/>
      <c r="FP1669" s="13" t="s">
        <v>22146</v>
      </c>
      <c r="FQ1669" s="13" t="s">
        <v>22147</v>
      </c>
      <c r="FR1669" s="13" t="s">
        <v>22148</v>
      </c>
      <c r="FS1669" s="14"/>
      <c r="FT1669" s="14"/>
      <c r="FU1669" s="14" t="str">
        <f t="shared" si="22"/>
        <v>Base de Dados_Images/20F195.Imagem do Equipamento-.143756.jpg</v>
      </c>
      <c r="FV1669" s="20"/>
      <c r="FW1669" s="20"/>
    </row>
    <row r="1670" ht="15.75" hidden="1" customHeight="1">
      <c r="A1670" s="10" t="s">
        <v>21143</v>
      </c>
      <c r="B1670" s="10" t="s">
        <v>22136</v>
      </c>
      <c r="C1670" s="10" t="s">
        <v>21145</v>
      </c>
      <c r="D1670" s="10" t="s">
        <v>22149</v>
      </c>
      <c r="E1670" s="11" t="s">
        <v>21797</v>
      </c>
      <c r="F1670" s="26" t="s">
        <v>184</v>
      </c>
      <c r="G1670" s="13" t="s">
        <v>185</v>
      </c>
      <c r="H1670" s="13" t="s">
        <v>22150</v>
      </c>
      <c r="I1670" s="13" t="s">
        <v>185</v>
      </c>
      <c r="J1670" s="13" t="s">
        <v>22151</v>
      </c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/>
      <c r="AU1670" s="14"/>
      <c r="AV1670" s="14"/>
      <c r="AW1670" s="14"/>
      <c r="AX1670" s="14"/>
      <c r="AY1670" s="14"/>
      <c r="AZ1670" s="14"/>
      <c r="BA1670" s="14"/>
      <c r="BB1670" s="14"/>
      <c r="BC1670" s="14"/>
      <c r="BD1670" s="14"/>
      <c r="BE1670" s="14"/>
      <c r="BF1670" s="14"/>
      <c r="BG1670" s="14"/>
      <c r="BH1670" s="14"/>
      <c r="BI1670" s="14"/>
      <c r="BJ1670" s="14"/>
      <c r="BK1670" s="14"/>
      <c r="BL1670" s="14"/>
      <c r="BM1670" s="14"/>
      <c r="BN1670" s="14"/>
      <c r="BO1670" s="14"/>
      <c r="BP1670" s="14"/>
      <c r="BQ1670" s="14"/>
      <c r="BR1670" s="14"/>
      <c r="BS1670" s="19" t="s">
        <v>217</v>
      </c>
      <c r="BT1670" s="16" t="s">
        <v>218</v>
      </c>
      <c r="BU1670" s="17">
        <v>46072.387777777774</v>
      </c>
      <c r="BV1670" s="19" t="s">
        <v>274</v>
      </c>
      <c r="BW1670" s="18"/>
      <c r="BX1670" s="16" t="s">
        <v>218</v>
      </c>
      <c r="BY1670" s="17">
        <v>46072.387777777774</v>
      </c>
      <c r="BZ1670" s="26" t="s">
        <v>219</v>
      </c>
      <c r="CA1670" s="14"/>
      <c r="CB1670" s="14"/>
      <c r="CC1670" s="14"/>
      <c r="CD1670" s="14"/>
      <c r="CE1670" s="14"/>
      <c r="CF1670" s="14"/>
      <c r="CG1670" s="14"/>
      <c r="CH1670" s="14"/>
      <c r="CI1670" s="14"/>
      <c r="CJ1670" s="14"/>
      <c r="CK1670" s="14"/>
      <c r="CL1670" s="14"/>
      <c r="CM1670" s="14"/>
      <c r="CN1670" s="14"/>
      <c r="CO1670" s="14"/>
      <c r="CP1670" s="14"/>
      <c r="CQ1670" s="14"/>
      <c r="CR1670" s="14"/>
      <c r="CS1670" s="14"/>
      <c r="CT1670" s="14"/>
      <c r="CU1670" s="14"/>
      <c r="CV1670" s="14"/>
      <c r="CW1670" s="14"/>
      <c r="CX1670" s="14"/>
      <c r="CY1670" s="14"/>
      <c r="CZ1670" s="14"/>
      <c r="DA1670" s="14"/>
      <c r="DB1670" s="14"/>
      <c r="DC1670" s="14"/>
      <c r="DD1670" s="14"/>
      <c r="DE1670" s="19" t="s">
        <v>217</v>
      </c>
      <c r="DF1670" s="19" t="s">
        <v>274</v>
      </c>
      <c r="DG1670" s="18"/>
      <c r="DH1670" s="19" t="s">
        <v>274</v>
      </c>
      <c r="DI1670" s="18"/>
      <c r="DJ1670" s="19" t="s">
        <v>274</v>
      </c>
      <c r="DK1670" s="18"/>
      <c r="DL1670" s="26" t="s">
        <v>224</v>
      </c>
      <c r="DM1670" s="13" t="s">
        <v>185</v>
      </c>
      <c r="DN1670" s="13" t="s">
        <v>22152</v>
      </c>
      <c r="DO1670" s="14"/>
      <c r="DP1670" s="14"/>
      <c r="DQ1670" s="14"/>
      <c r="DR1670" s="14"/>
      <c r="DS1670" s="14"/>
      <c r="DT1670" s="14"/>
      <c r="DU1670" s="14"/>
      <c r="DV1670" s="14"/>
      <c r="DW1670" s="14"/>
      <c r="DX1670" s="14"/>
      <c r="DY1670" s="14"/>
      <c r="DZ1670" s="14"/>
      <c r="EA1670" s="14"/>
      <c r="EB1670" s="14"/>
      <c r="EC1670" s="14"/>
      <c r="ED1670" s="14"/>
      <c r="EE1670" s="14"/>
      <c r="EF1670" s="14"/>
      <c r="EG1670" s="14"/>
      <c r="EH1670" s="14"/>
      <c r="EI1670" s="19" t="s">
        <v>217</v>
      </c>
      <c r="EJ1670" s="16" t="s">
        <v>218</v>
      </c>
      <c r="EK1670" s="17">
        <v>46094.32519675926</v>
      </c>
      <c r="EL1670" s="26" t="s">
        <v>233</v>
      </c>
      <c r="EM1670" s="14"/>
      <c r="EN1670" s="14"/>
      <c r="EO1670" s="14"/>
      <c r="EP1670" s="14"/>
      <c r="EQ1670" s="14"/>
      <c r="ER1670" s="14"/>
      <c r="ES1670" s="14"/>
      <c r="ET1670" s="14"/>
      <c r="EU1670" s="14"/>
      <c r="EV1670" s="14"/>
      <c r="EW1670" s="14"/>
      <c r="EX1670" s="14"/>
      <c r="EY1670" s="14"/>
      <c r="EZ1670" s="14"/>
      <c r="FA1670" s="14"/>
      <c r="FB1670" s="14"/>
      <c r="FC1670" s="14"/>
      <c r="FD1670" s="14"/>
      <c r="FE1670" s="14"/>
      <c r="FF1670" s="14"/>
      <c r="FG1670" s="14"/>
      <c r="FH1670" s="14"/>
      <c r="FI1670" s="19" t="s">
        <v>217</v>
      </c>
      <c r="FJ1670" s="19" t="s">
        <v>217</v>
      </c>
      <c r="FK1670" s="18"/>
      <c r="FL1670" s="14"/>
      <c r="FM1670" s="14"/>
      <c r="FN1670" s="19" t="s">
        <v>234</v>
      </c>
      <c r="FO1670" s="18"/>
      <c r="FP1670" s="13" t="s">
        <v>22152</v>
      </c>
      <c r="FQ1670" s="13" t="s">
        <v>22153</v>
      </c>
      <c r="FR1670" s="13" t="s">
        <v>22154</v>
      </c>
      <c r="FS1670" s="14"/>
      <c r="FT1670" s="14"/>
      <c r="FU1670" s="14" t="str">
        <f t="shared" si="22"/>
        <v>Base de Dados_Images/20F205.Imagem do Equipamento-.143909.jpg</v>
      </c>
      <c r="FV1670" s="20"/>
      <c r="FW1670" s="20"/>
    </row>
    <row r="1671" ht="15.75" hidden="1" customHeight="1">
      <c r="A1671" s="10" t="s">
        <v>21143</v>
      </c>
      <c r="B1671" s="10" t="s">
        <v>22136</v>
      </c>
      <c r="C1671" s="10" t="s">
        <v>386</v>
      </c>
      <c r="D1671" s="10" t="s">
        <v>22155</v>
      </c>
      <c r="E1671" s="11" t="s">
        <v>21805</v>
      </c>
      <c r="F1671" s="26" t="s">
        <v>184</v>
      </c>
      <c r="G1671" s="13" t="s">
        <v>185</v>
      </c>
      <c r="H1671" s="13" t="s">
        <v>22156</v>
      </c>
      <c r="I1671" s="13" t="s">
        <v>185</v>
      </c>
      <c r="J1671" s="13" t="s">
        <v>22157</v>
      </c>
      <c r="K1671" s="13" t="s">
        <v>185</v>
      </c>
      <c r="L1671" s="13" t="s">
        <v>22158</v>
      </c>
      <c r="M1671" s="13" t="s">
        <v>690</v>
      </c>
      <c r="N1671" s="13" t="s">
        <v>22159</v>
      </c>
      <c r="O1671" s="13" t="s">
        <v>690</v>
      </c>
      <c r="P1671" s="13" t="s">
        <v>22160</v>
      </c>
      <c r="Q1671" s="13" t="s">
        <v>185</v>
      </c>
      <c r="R1671" s="13" t="s">
        <v>22161</v>
      </c>
      <c r="S1671" s="13" t="s">
        <v>185</v>
      </c>
      <c r="T1671" s="13" t="s">
        <v>22162</v>
      </c>
      <c r="U1671" s="13" t="s">
        <v>185</v>
      </c>
      <c r="V1671" s="13" t="s">
        <v>22163</v>
      </c>
      <c r="W1671" s="13" t="s">
        <v>185</v>
      </c>
      <c r="X1671" s="13" t="s">
        <v>22164</v>
      </c>
      <c r="Y1671" s="14"/>
      <c r="Z1671" s="14"/>
      <c r="AA1671" s="14"/>
      <c r="AB1671" s="14"/>
      <c r="AC1671" s="14"/>
      <c r="AD1671" s="14"/>
      <c r="AE1671" s="14"/>
      <c r="AF1671" s="14"/>
      <c r="AG1671" s="14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/>
      <c r="AU1671" s="14"/>
      <c r="AV1671" s="14"/>
      <c r="AW1671" s="14"/>
      <c r="AX1671" s="14"/>
      <c r="AY1671" s="14"/>
      <c r="AZ1671" s="14"/>
      <c r="BA1671" s="14"/>
      <c r="BB1671" s="14"/>
      <c r="BC1671" s="14"/>
      <c r="BD1671" s="14"/>
      <c r="BE1671" s="14"/>
      <c r="BF1671" s="14"/>
      <c r="BG1671" s="14"/>
      <c r="BH1671" s="14"/>
      <c r="BI1671" s="14"/>
      <c r="BJ1671" s="14"/>
      <c r="BK1671" s="14"/>
      <c r="BL1671" s="14"/>
      <c r="BM1671" s="14"/>
      <c r="BN1671" s="14"/>
      <c r="BO1671" s="14"/>
      <c r="BP1671" s="14"/>
      <c r="BQ1671" s="14"/>
      <c r="BR1671" s="14"/>
      <c r="BS1671" s="19" t="s">
        <v>217</v>
      </c>
      <c r="BT1671" s="16" t="s">
        <v>218</v>
      </c>
      <c r="BU1671" s="17">
        <v>46052.63365740741</v>
      </c>
      <c r="BV1671" s="16" t="s">
        <v>218</v>
      </c>
      <c r="BW1671" s="17">
        <v>46044.41829861111</v>
      </c>
      <c r="BX1671" s="16" t="s">
        <v>218</v>
      </c>
      <c r="BY1671" s="17">
        <v>46052.63365740741</v>
      </c>
      <c r="BZ1671" s="26" t="s">
        <v>219</v>
      </c>
      <c r="CA1671" s="14"/>
      <c r="CB1671" s="14"/>
      <c r="CC1671" s="14"/>
      <c r="CD1671" s="14"/>
      <c r="CE1671" s="14"/>
      <c r="CF1671" s="14"/>
      <c r="CG1671" s="14"/>
      <c r="CH1671" s="14"/>
      <c r="CI1671" s="14"/>
      <c r="CJ1671" s="14"/>
      <c r="CK1671" s="14"/>
      <c r="CL1671" s="14"/>
      <c r="CM1671" s="14"/>
      <c r="CN1671" s="14"/>
      <c r="CO1671" s="14"/>
      <c r="CP1671" s="14"/>
      <c r="CQ1671" s="14"/>
      <c r="CR1671" s="14"/>
      <c r="CS1671" s="14"/>
      <c r="CT1671" s="14"/>
      <c r="CU1671" s="14"/>
      <c r="CV1671" s="14"/>
      <c r="CW1671" s="14"/>
      <c r="CX1671" s="14"/>
      <c r="CY1671" s="14"/>
      <c r="CZ1671" s="14"/>
      <c r="DA1671" s="14"/>
      <c r="DB1671" s="14"/>
      <c r="DC1671" s="14"/>
      <c r="DD1671" s="14"/>
      <c r="DE1671" s="19" t="s">
        <v>217</v>
      </c>
      <c r="DF1671" s="19" t="s">
        <v>274</v>
      </c>
      <c r="DG1671" s="18"/>
      <c r="DH1671" s="19" t="s">
        <v>274</v>
      </c>
      <c r="DI1671" s="18"/>
      <c r="DJ1671" s="19" t="s">
        <v>274</v>
      </c>
      <c r="DK1671" s="18"/>
      <c r="DL1671" s="26" t="s">
        <v>224</v>
      </c>
      <c r="DM1671" s="13" t="s">
        <v>185</v>
      </c>
      <c r="DN1671" s="13" t="s">
        <v>22165</v>
      </c>
      <c r="DO1671" s="13" t="s">
        <v>185</v>
      </c>
      <c r="DP1671" s="13" t="s">
        <v>22166</v>
      </c>
      <c r="DQ1671" s="14"/>
      <c r="DR1671" s="14"/>
      <c r="DS1671" s="14"/>
      <c r="DT1671" s="14"/>
      <c r="DU1671" s="14"/>
      <c r="DV1671" s="14"/>
      <c r="DW1671" s="14"/>
      <c r="DX1671" s="14"/>
      <c r="DY1671" s="14"/>
      <c r="DZ1671" s="14"/>
      <c r="EA1671" s="14"/>
      <c r="EB1671" s="14"/>
      <c r="EC1671" s="14"/>
      <c r="ED1671" s="14"/>
      <c r="EE1671" s="14"/>
      <c r="EF1671" s="14"/>
      <c r="EG1671" s="14"/>
      <c r="EH1671" s="14"/>
      <c r="EI1671" s="19" t="s">
        <v>217</v>
      </c>
      <c r="EJ1671" s="16" t="s">
        <v>218</v>
      </c>
      <c r="EK1671" s="17">
        <v>46083.668275462966</v>
      </c>
      <c r="EL1671" s="26" t="s">
        <v>233</v>
      </c>
      <c r="EM1671" s="14"/>
      <c r="EN1671" s="14"/>
      <c r="EO1671" s="14"/>
      <c r="EP1671" s="14"/>
      <c r="EQ1671" s="14"/>
      <c r="ER1671" s="14"/>
      <c r="ES1671" s="14"/>
      <c r="ET1671" s="14"/>
      <c r="EU1671" s="14"/>
      <c r="EV1671" s="14"/>
      <c r="EW1671" s="14"/>
      <c r="EX1671" s="14"/>
      <c r="EY1671" s="14"/>
      <c r="EZ1671" s="14"/>
      <c r="FA1671" s="14"/>
      <c r="FB1671" s="14"/>
      <c r="FC1671" s="14"/>
      <c r="FD1671" s="14"/>
      <c r="FE1671" s="14"/>
      <c r="FF1671" s="14"/>
      <c r="FG1671" s="14"/>
      <c r="FH1671" s="14"/>
      <c r="FI1671" s="19" t="s">
        <v>217</v>
      </c>
      <c r="FJ1671" s="19" t="s">
        <v>217</v>
      </c>
      <c r="FK1671" s="18"/>
      <c r="FL1671" s="14"/>
      <c r="FM1671" s="14"/>
      <c r="FN1671" s="19" t="s">
        <v>234</v>
      </c>
      <c r="FO1671" s="18"/>
      <c r="FP1671" s="13" t="s">
        <v>22166</v>
      </c>
      <c r="FQ1671" s="13" t="s">
        <v>22167</v>
      </c>
      <c r="FR1671" s="13" t="s">
        <v>22164</v>
      </c>
      <c r="FS1671" s="14"/>
      <c r="FT1671" s="14"/>
      <c r="FU1671" s="14" t="str">
        <f t="shared" si="22"/>
        <v>Base de Dados_Images/20A200.Imagem do Equipamento-.130114.jpg</v>
      </c>
      <c r="FV1671" s="20"/>
      <c r="FW1671" s="20"/>
    </row>
    <row r="1672" ht="15.75" hidden="1" customHeight="1">
      <c r="A1672" s="10" t="s">
        <v>21143</v>
      </c>
      <c r="B1672" s="10" t="s">
        <v>22136</v>
      </c>
      <c r="C1672" s="10" t="s">
        <v>386</v>
      </c>
      <c r="D1672" s="10" t="s">
        <v>22168</v>
      </c>
      <c r="E1672" s="11" t="s">
        <v>21823</v>
      </c>
      <c r="F1672" s="26" t="s">
        <v>184</v>
      </c>
      <c r="G1672" s="13" t="s">
        <v>185</v>
      </c>
      <c r="H1672" s="13" t="s">
        <v>22169</v>
      </c>
      <c r="I1672" s="13" t="s">
        <v>185</v>
      </c>
      <c r="J1672" s="13" t="s">
        <v>22170</v>
      </c>
      <c r="K1672" s="13" t="s">
        <v>185</v>
      </c>
      <c r="L1672" s="13" t="s">
        <v>22171</v>
      </c>
      <c r="M1672" s="13" t="s">
        <v>690</v>
      </c>
      <c r="N1672" s="13" t="s">
        <v>22172</v>
      </c>
      <c r="O1672" s="13" t="s">
        <v>690</v>
      </c>
      <c r="P1672" s="13" t="s">
        <v>22173</v>
      </c>
      <c r="Q1672" s="13" t="s">
        <v>185</v>
      </c>
      <c r="R1672" s="13" t="s">
        <v>22174</v>
      </c>
      <c r="S1672" s="13" t="s">
        <v>185</v>
      </c>
      <c r="T1672" s="13" t="s">
        <v>22175</v>
      </c>
      <c r="U1672" s="13" t="s">
        <v>185</v>
      </c>
      <c r="V1672" s="13" t="s">
        <v>22176</v>
      </c>
      <c r="W1672" s="13" t="s">
        <v>185</v>
      </c>
      <c r="X1672" s="13" t="s">
        <v>22177</v>
      </c>
      <c r="Y1672" s="14"/>
      <c r="Z1672" s="14"/>
      <c r="AA1672" s="14"/>
      <c r="AB1672" s="14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/>
      <c r="AU1672" s="14"/>
      <c r="AV1672" s="14"/>
      <c r="AW1672" s="14"/>
      <c r="AX1672" s="14"/>
      <c r="AY1672" s="14"/>
      <c r="AZ1672" s="14"/>
      <c r="BA1672" s="14"/>
      <c r="BB1672" s="14"/>
      <c r="BC1672" s="14"/>
      <c r="BD1672" s="14"/>
      <c r="BE1672" s="14"/>
      <c r="BF1672" s="14"/>
      <c r="BG1672" s="14"/>
      <c r="BH1672" s="14"/>
      <c r="BI1672" s="14"/>
      <c r="BJ1672" s="14"/>
      <c r="BK1672" s="14"/>
      <c r="BL1672" s="14"/>
      <c r="BM1672" s="14"/>
      <c r="BN1672" s="14"/>
      <c r="BO1672" s="14"/>
      <c r="BP1672" s="14"/>
      <c r="BQ1672" s="14"/>
      <c r="BR1672" s="14"/>
      <c r="BS1672" s="19" t="s">
        <v>217</v>
      </c>
      <c r="BT1672" s="16" t="s">
        <v>218</v>
      </c>
      <c r="BU1672" s="17">
        <v>46072.38737268518</v>
      </c>
      <c r="BV1672" s="16" t="s">
        <v>218</v>
      </c>
      <c r="BW1672" s="17">
        <v>46072.3875462963</v>
      </c>
      <c r="BX1672" s="16" t="s">
        <v>218</v>
      </c>
      <c r="BY1672" s="17">
        <v>46072.3875462963</v>
      </c>
      <c r="BZ1672" s="26" t="s">
        <v>219</v>
      </c>
      <c r="CA1672" s="14"/>
      <c r="CB1672" s="14"/>
      <c r="CC1672" s="14"/>
      <c r="CD1672" s="14"/>
      <c r="CE1672" s="14"/>
      <c r="CF1672" s="14"/>
      <c r="CG1672" s="14"/>
      <c r="CH1672" s="14"/>
      <c r="CI1672" s="14"/>
      <c r="CJ1672" s="14"/>
      <c r="CK1672" s="14"/>
      <c r="CL1672" s="14"/>
      <c r="CM1672" s="14"/>
      <c r="CN1672" s="14"/>
      <c r="CO1672" s="14"/>
      <c r="CP1672" s="14"/>
      <c r="CQ1672" s="14"/>
      <c r="CR1672" s="14"/>
      <c r="CS1672" s="14"/>
      <c r="CT1672" s="14"/>
      <c r="CU1672" s="14"/>
      <c r="CV1672" s="14"/>
      <c r="CW1672" s="14"/>
      <c r="CX1672" s="14"/>
      <c r="CY1672" s="14"/>
      <c r="CZ1672" s="14"/>
      <c r="DA1672" s="14"/>
      <c r="DB1672" s="14"/>
      <c r="DC1672" s="14"/>
      <c r="DD1672" s="14"/>
      <c r="DE1672" s="19" t="s">
        <v>217</v>
      </c>
      <c r="DF1672" s="19" t="s">
        <v>274</v>
      </c>
      <c r="DG1672" s="18"/>
      <c r="DH1672" s="19" t="s">
        <v>274</v>
      </c>
      <c r="DI1672" s="18"/>
      <c r="DJ1672" s="19" t="s">
        <v>274</v>
      </c>
      <c r="DK1672" s="18"/>
      <c r="DL1672" s="26" t="s">
        <v>224</v>
      </c>
      <c r="DM1672" s="13" t="s">
        <v>185</v>
      </c>
      <c r="DN1672" s="13" t="s">
        <v>22178</v>
      </c>
      <c r="DO1672" s="13" t="s">
        <v>185</v>
      </c>
      <c r="DP1672" s="13" t="s">
        <v>22179</v>
      </c>
      <c r="DQ1672" s="14"/>
      <c r="DR1672" s="14"/>
      <c r="DS1672" s="14"/>
      <c r="DT1672" s="14"/>
      <c r="DU1672" s="14"/>
      <c r="DV1672" s="14"/>
      <c r="DW1672" s="14"/>
      <c r="DX1672" s="14"/>
      <c r="DY1672" s="14"/>
      <c r="DZ1672" s="14"/>
      <c r="EA1672" s="14"/>
      <c r="EB1672" s="14"/>
      <c r="EC1672" s="14"/>
      <c r="ED1672" s="14"/>
      <c r="EE1672" s="14"/>
      <c r="EF1672" s="14"/>
      <c r="EG1672" s="14"/>
      <c r="EH1672" s="14"/>
      <c r="EI1672" s="19" t="s">
        <v>217</v>
      </c>
      <c r="EJ1672" s="16" t="s">
        <v>218</v>
      </c>
      <c r="EK1672" s="17">
        <v>46083.668171296296</v>
      </c>
      <c r="EL1672" s="26" t="s">
        <v>233</v>
      </c>
      <c r="EM1672" s="14"/>
      <c r="EN1672" s="14"/>
      <c r="EO1672" s="14"/>
      <c r="EP1672" s="14"/>
      <c r="EQ1672" s="14"/>
      <c r="ER1672" s="14"/>
      <c r="ES1672" s="14"/>
      <c r="ET1672" s="14"/>
      <c r="EU1672" s="14"/>
      <c r="EV1672" s="14"/>
      <c r="EW1672" s="14"/>
      <c r="EX1672" s="14"/>
      <c r="EY1672" s="14"/>
      <c r="EZ1672" s="14"/>
      <c r="FA1672" s="14"/>
      <c r="FB1672" s="14"/>
      <c r="FC1672" s="14"/>
      <c r="FD1672" s="14"/>
      <c r="FE1672" s="14"/>
      <c r="FF1672" s="14"/>
      <c r="FG1672" s="14"/>
      <c r="FH1672" s="14"/>
      <c r="FI1672" s="19" t="s">
        <v>217</v>
      </c>
      <c r="FJ1672" s="19" t="s">
        <v>217</v>
      </c>
      <c r="FK1672" s="18"/>
      <c r="FL1672" s="14"/>
      <c r="FM1672" s="14"/>
      <c r="FN1672" s="19" t="s">
        <v>234</v>
      </c>
      <c r="FO1672" s="18"/>
      <c r="FP1672" s="13" t="s">
        <v>22179</v>
      </c>
      <c r="FQ1672" s="13" t="s">
        <v>22180</v>
      </c>
      <c r="FR1672" s="13" t="s">
        <v>22181</v>
      </c>
      <c r="FS1672" s="14"/>
      <c r="FT1672" s="14"/>
      <c r="FU1672" s="14" t="str">
        <f t="shared" si="22"/>
        <v>Base de Dados_Images/20A210.Imagem do Equipamento-.130444.jpg</v>
      </c>
      <c r="FV1672" s="20"/>
      <c r="FW1672" s="20"/>
    </row>
    <row r="1673" ht="15.75" hidden="1" customHeight="1">
      <c r="A1673" s="10" t="s">
        <v>21143</v>
      </c>
      <c r="B1673" s="10" t="s">
        <v>22136</v>
      </c>
      <c r="C1673" s="10" t="s">
        <v>386</v>
      </c>
      <c r="D1673" s="10" t="s">
        <v>22182</v>
      </c>
      <c r="E1673" s="11" t="s">
        <v>21840</v>
      </c>
      <c r="F1673" s="26" t="s">
        <v>184</v>
      </c>
      <c r="G1673" s="13" t="s">
        <v>185</v>
      </c>
      <c r="H1673" s="13" t="s">
        <v>22183</v>
      </c>
      <c r="I1673" s="13" t="s">
        <v>185</v>
      </c>
      <c r="J1673" s="13" t="s">
        <v>22184</v>
      </c>
      <c r="K1673" s="13" t="s">
        <v>185</v>
      </c>
      <c r="L1673" s="13" t="s">
        <v>22185</v>
      </c>
      <c r="M1673" s="13" t="s">
        <v>690</v>
      </c>
      <c r="N1673" s="13" t="s">
        <v>22186</v>
      </c>
      <c r="O1673" s="13" t="s">
        <v>690</v>
      </c>
      <c r="P1673" s="13" t="s">
        <v>22187</v>
      </c>
      <c r="Q1673" s="13" t="s">
        <v>185</v>
      </c>
      <c r="R1673" s="13" t="s">
        <v>22188</v>
      </c>
      <c r="S1673" s="13" t="s">
        <v>185</v>
      </c>
      <c r="T1673" s="13" t="s">
        <v>22189</v>
      </c>
      <c r="U1673" s="13" t="s">
        <v>185</v>
      </c>
      <c r="V1673" s="13" t="s">
        <v>22190</v>
      </c>
      <c r="W1673" s="13" t="s">
        <v>185</v>
      </c>
      <c r="X1673" s="13" t="s">
        <v>22191</v>
      </c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/>
      <c r="AU1673" s="14"/>
      <c r="AV1673" s="14"/>
      <c r="AW1673" s="14"/>
      <c r="AX1673" s="14"/>
      <c r="AY1673" s="14"/>
      <c r="AZ1673" s="14"/>
      <c r="BA1673" s="14"/>
      <c r="BB1673" s="14"/>
      <c r="BC1673" s="14"/>
      <c r="BD1673" s="14"/>
      <c r="BE1673" s="14"/>
      <c r="BF1673" s="14"/>
      <c r="BG1673" s="14"/>
      <c r="BH1673" s="14"/>
      <c r="BI1673" s="14"/>
      <c r="BJ1673" s="14"/>
      <c r="BK1673" s="14"/>
      <c r="BL1673" s="14"/>
      <c r="BM1673" s="14"/>
      <c r="BN1673" s="14"/>
      <c r="BO1673" s="14"/>
      <c r="BP1673" s="14"/>
      <c r="BQ1673" s="14"/>
      <c r="BR1673" s="14"/>
      <c r="BS1673" s="19" t="s">
        <v>217</v>
      </c>
      <c r="BT1673" s="16" t="s">
        <v>218</v>
      </c>
      <c r="BU1673" s="17">
        <v>46072.387974537036</v>
      </c>
      <c r="BV1673" s="16" t="s">
        <v>218</v>
      </c>
      <c r="BW1673" s="17">
        <v>46072.38800925926</v>
      </c>
      <c r="BX1673" s="16" t="s">
        <v>218</v>
      </c>
      <c r="BY1673" s="17">
        <v>46072.38800925926</v>
      </c>
      <c r="BZ1673" s="26" t="s">
        <v>219</v>
      </c>
      <c r="CA1673" s="14"/>
      <c r="CB1673" s="14"/>
      <c r="CC1673" s="14"/>
      <c r="CD1673" s="14"/>
      <c r="CE1673" s="14"/>
      <c r="CF1673" s="14"/>
      <c r="CG1673" s="14"/>
      <c r="CH1673" s="14"/>
      <c r="CI1673" s="14"/>
      <c r="CJ1673" s="14"/>
      <c r="CK1673" s="14"/>
      <c r="CL1673" s="14"/>
      <c r="CM1673" s="14"/>
      <c r="CN1673" s="14"/>
      <c r="CO1673" s="14"/>
      <c r="CP1673" s="14"/>
      <c r="CQ1673" s="14"/>
      <c r="CR1673" s="14"/>
      <c r="CS1673" s="14"/>
      <c r="CT1673" s="14"/>
      <c r="CU1673" s="14"/>
      <c r="CV1673" s="14"/>
      <c r="CW1673" s="14"/>
      <c r="CX1673" s="14"/>
      <c r="CY1673" s="14"/>
      <c r="CZ1673" s="14"/>
      <c r="DA1673" s="14"/>
      <c r="DB1673" s="14"/>
      <c r="DC1673" s="14"/>
      <c r="DD1673" s="14"/>
      <c r="DE1673" s="19" t="s">
        <v>217</v>
      </c>
      <c r="DF1673" s="19" t="s">
        <v>274</v>
      </c>
      <c r="DG1673" s="18"/>
      <c r="DH1673" s="19" t="s">
        <v>274</v>
      </c>
      <c r="DI1673" s="18"/>
      <c r="DJ1673" s="19" t="s">
        <v>274</v>
      </c>
      <c r="DK1673" s="18"/>
      <c r="DL1673" s="26" t="s">
        <v>224</v>
      </c>
      <c r="DM1673" s="13" t="s">
        <v>185</v>
      </c>
      <c r="DN1673" s="13" t="s">
        <v>22192</v>
      </c>
      <c r="DO1673" s="13" t="s">
        <v>185</v>
      </c>
      <c r="DP1673" s="13" t="s">
        <v>22193</v>
      </c>
      <c r="DQ1673" s="14"/>
      <c r="DR1673" s="14"/>
      <c r="DS1673" s="14"/>
      <c r="DT1673" s="14"/>
      <c r="DU1673" s="14"/>
      <c r="DV1673" s="14"/>
      <c r="DW1673" s="14"/>
      <c r="DX1673" s="14"/>
      <c r="DY1673" s="14"/>
      <c r="DZ1673" s="14"/>
      <c r="EA1673" s="14"/>
      <c r="EB1673" s="14"/>
      <c r="EC1673" s="14"/>
      <c r="ED1673" s="14"/>
      <c r="EE1673" s="14"/>
      <c r="EF1673" s="14"/>
      <c r="EG1673" s="14"/>
      <c r="EH1673" s="14"/>
      <c r="EI1673" s="19" t="s">
        <v>217</v>
      </c>
      <c r="EJ1673" s="16" t="s">
        <v>218</v>
      </c>
      <c r="EK1673" s="17">
        <v>46083.668344907404</v>
      </c>
      <c r="EL1673" s="26" t="s">
        <v>233</v>
      </c>
      <c r="EM1673" s="14"/>
      <c r="EN1673" s="14"/>
      <c r="EO1673" s="14"/>
      <c r="EP1673" s="14"/>
      <c r="EQ1673" s="14"/>
      <c r="ER1673" s="14"/>
      <c r="ES1673" s="14"/>
      <c r="ET1673" s="14"/>
      <c r="EU1673" s="14"/>
      <c r="EV1673" s="14"/>
      <c r="EW1673" s="14"/>
      <c r="EX1673" s="14"/>
      <c r="EY1673" s="14"/>
      <c r="EZ1673" s="14"/>
      <c r="FA1673" s="14"/>
      <c r="FB1673" s="14"/>
      <c r="FC1673" s="14"/>
      <c r="FD1673" s="14"/>
      <c r="FE1673" s="14"/>
      <c r="FF1673" s="14"/>
      <c r="FG1673" s="14"/>
      <c r="FH1673" s="14"/>
      <c r="FI1673" s="19" t="s">
        <v>217</v>
      </c>
      <c r="FJ1673" s="19" t="s">
        <v>217</v>
      </c>
      <c r="FK1673" s="18"/>
      <c r="FL1673" s="14"/>
      <c r="FM1673" s="14"/>
      <c r="FN1673" s="19" t="s">
        <v>234</v>
      </c>
      <c r="FO1673" s="18"/>
      <c r="FP1673" s="13" t="s">
        <v>22192</v>
      </c>
      <c r="FQ1673" s="13" t="s">
        <v>22194</v>
      </c>
      <c r="FR1673" s="13" t="s">
        <v>22195</v>
      </c>
      <c r="FS1673" s="14"/>
      <c r="FT1673" s="14"/>
      <c r="FU1673" s="14" t="str">
        <f t="shared" si="22"/>
        <v>Base de Dados_Images/20A220.Imagem do Equipamento-.130400.jpg</v>
      </c>
      <c r="FV1673" s="20"/>
      <c r="FW1673" s="20"/>
    </row>
    <row r="1674" ht="15.75" hidden="1" customHeight="1">
      <c r="A1674" s="10" t="s">
        <v>21143</v>
      </c>
      <c r="B1674" s="10" t="s">
        <v>22136</v>
      </c>
      <c r="C1674" s="10" t="s">
        <v>264</v>
      </c>
      <c r="D1674" s="10" t="s">
        <v>22196</v>
      </c>
      <c r="E1674" s="11" t="s">
        <v>22197</v>
      </c>
      <c r="F1674" s="26" t="s">
        <v>184</v>
      </c>
      <c r="G1674" s="13" t="s">
        <v>405</v>
      </c>
      <c r="H1674" s="13" t="s">
        <v>22198</v>
      </c>
      <c r="I1674" s="13" t="s">
        <v>690</v>
      </c>
      <c r="J1674" s="13" t="s">
        <v>22199</v>
      </c>
      <c r="K1674" s="13" t="s">
        <v>690</v>
      </c>
      <c r="L1674" s="13" t="s">
        <v>22200</v>
      </c>
      <c r="M1674" s="13" t="s">
        <v>690</v>
      </c>
      <c r="N1674" s="13" t="s">
        <v>22200</v>
      </c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/>
      <c r="AU1674" s="14"/>
      <c r="AV1674" s="14"/>
      <c r="AW1674" s="14"/>
      <c r="AX1674" s="14"/>
      <c r="AY1674" s="14"/>
      <c r="AZ1674" s="14"/>
      <c r="BA1674" s="14"/>
      <c r="BB1674" s="14"/>
      <c r="BC1674" s="14"/>
      <c r="BD1674" s="14"/>
      <c r="BE1674" s="14"/>
      <c r="BF1674" s="14"/>
      <c r="BG1674" s="14"/>
      <c r="BH1674" s="14"/>
      <c r="BI1674" s="14"/>
      <c r="BJ1674" s="14"/>
      <c r="BK1674" s="14"/>
      <c r="BL1674" s="14"/>
      <c r="BM1674" s="14"/>
      <c r="BN1674" s="14"/>
      <c r="BO1674" s="14"/>
      <c r="BP1674" s="14"/>
      <c r="BQ1674" s="14"/>
      <c r="BR1674" s="14"/>
      <c r="BS1674" s="16" t="s">
        <v>218</v>
      </c>
      <c r="BT1674" s="19" t="s">
        <v>217</v>
      </c>
      <c r="BU1674" s="18"/>
      <c r="BV1674" s="16" t="s">
        <v>218</v>
      </c>
      <c r="BW1674" s="17">
        <v>46115.44688657407</v>
      </c>
      <c r="BX1674" s="19" t="s">
        <v>217</v>
      </c>
      <c r="BY1674" s="18"/>
      <c r="BZ1674" s="26" t="s">
        <v>219</v>
      </c>
      <c r="CA1674" s="13" t="s">
        <v>405</v>
      </c>
      <c r="CB1674" s="13" t="s">
        <v>22201</v>
      </c>
      <c r="CC1674" s="13" t="s">
        <v>690</v>
      </c>
      <c r="CD1674" s="13" t="s">
        <v>22202</v>
      </c>
      <c r="CE1674" s="13" t="s">
        <v>690</v>
      </c>
      <c r="CF1674" s="13" t="s">
        <v>22203</v>
      </c>
      <c r="CG1674" s="14"/>
      <c r="CH1674" s="14"/>
      <c r="CI1674" s="14"/>
      <c r="CJ1674" s="14"/>
      <c r="CK1674" s="14"/>
      <c r="CL1674" s="14"/>
      <c r="CM1674" s="14"/>
      <c r="CN1674" s="14"/>
      <c r="CO1674" s="14"/>
      <c r="CP1674" s="14"/>
      <c r="CQ1674" s="14"/>
      <c r="CR1674" s="14"/>
      <c r="CS1674" s="14"/>
      <c r="CT1674" s="14"/>
      <c r="CU1674" s="14"/>
      <c r="CV1674" s="14"/>
      <c r="CW1674" s="14"/>
      <c r="CX1674" s="14"/>
      <c r="CY1674" s="14"/>
      <c r="CZ1674" s="14"/>
      <c r="DA1674" s="14"/>
      <c r="DB1674" s="14"/>
      <c r="DC1674" s="14"/>
      <c r="DD1674" s="14"/>
      <c r="DE1674" s="16" t="s">
        <v>218</v>
      </c>
      <c r="DF1674" s="19" t="s">
        <v>274</v>
      </c>
      <c r="DG1674" s="18"/>
      <c r="DH1674" s="19" t="s">
        <v>217</v>
      </c>
      <c r="DI1674" s="18"/>
      <c r="DJ1674" s="19" t="s">
        <v>217</v>
      </c>
      <c r="DK1674" s="18"/>
      <c r="DL1674" s="26" t="s">
        <v>224</v>
      </c>
      <c r="DM1674" s="13" t="s">
        <v>405</v>
      </c>
      <c r="DN1674" s="13" t="s">
        <v>22204</v>
      </c>
      <c r="DO1674" s="13" t="s">
        <v>690</v>
      </c>
      <c r="DP1674" s="13" t="s">
        <v>22205</v>
      </c>
      <c r="DQ1674" s="14"/>
      <c r="DR1674" s="14"/>
      <c r="DS1674" s="14"/>
      <c r="DT1674" s="14"/>
      <c r="DU1674" s="14"/>
      <c r="DV1674" s="14"/>
      <c r="DW1674" s="14"/>
      <c r="DX1674" s="14"/>
      <c r="DY1674" s="14"/>
      <c r="DZ1674" s="14"/>
      <c r="EA1674" s="14"/>
      <c r="EB1674" s="14"/>
      <c r="EC1674" s="14"/>
      <c r="ED1674" s="14"/>
      <c r="EE1674" s="14"/>
      <c r="EF1674" s="14"/>
      <c r="EG1674" s="14"/>
      <c r="EH1674" s="14"/>
      <c r="EI1674" s="16" t="s">
        <v>218</v>
      </c>
      <c r="EJ1674" s="19" t="s">
        <v>217</v>
      </c>
      <c r="EK1674" s="18"/>
      <c r="EL1674" s="26" t="s">
        <v>233</v>
      </c>
      <c r="EM1674" s="14"/>
      <c r="EN1674" s="14"/>
      <c r="EO1674" s="14"/>
      <c r="EP1674" s="14"/>
      <c r="EQ1674" s="14"/>
      <c r="ER1674" s="14"/>
      <c r="ES1674" s="14"/>
      <c r="ET1674" s="14"/>
      <c r="EU1674" s="14"/>
      <c r="EV1674" s="14"/>
      <c r="EW1674" s="14"/>
      <c r="EX1674" s="14"/>
      <c r="EY1674" s="14"/>
      <c r="EZ1674" s="14"/>
      <c r="FA1674" s="14"/>
      <c r="FB1674" s="14"/>
      <c r="FC1674" s="14"/>
      <c r="FD1674" s="14"/>
      <c r="FE1674" s="14"/>
      <c r="FF1674" s="14"/>
      <c r="FG1674" s="14"/>
      <c r="FH1674" s="14"/>
      <c r="FI1674" s="19" t="s">
        <v>217</v>
      </c>
      <c r="FJ1674" s="19" t="s">
        <v>217</v>
      </c>
      <c r="FK1674" s="18"/>
      <c r="FL1674" s="14"/>
      <c r="FM1674" s="14"/>
      <c r="FN1674" s="19" t="s">
        <v>234</v>
      </c>
      <c r="FO1674" s="18"/>
      <c r="FP1674" s="13" t="s">
        <v>22205</v>
      </c>
      <c r="FQ1674" s="14"/>
      <c r="FR1674" s="14"/>
      <c r="FS1674" s="14"/>
      <c r="FT1674" s="14"/>
      <c r="FU1674" s="14" t="str">
        <f t="shared" si="22"/>
        <v/>
      </c>
      <c r="FV1674" s="13" t="s">
        <v>740</v>
      </c>
      <c r="FW1674" s="13" t="s">
        <v>22206</v>
      </c>
    </row>
    <row r="1675" ht="15.75" hidden="1" customHeight="1">
      <c r="A1675" s="10" t="s">
        <v>21143</v>
      </c>
      <c r="B1675" s="10" t="s">
        <v>22136</v>
      </c>
      <c r="C1675" s="10" t="s">
        <v>264</v>
      </c>
      <c r="D1675" s="10" t="s">
        <v>22207</v>
      </c>
      <c r="E1675" s="11" t="s">
        <v>22208</v>
      </c>
      <c r="F1675" s="26" t="s">
        <v>184</v>
      </c>
      <c r="G1675" s="13" t="s">
        <v>185</v>
      </c>
      <c r="H1675" s="13" t="s">
        <v>22209</v>
      </c>
      <c r="I1675" s="13" t="s">
        <v>185</v>
      </c>
      <c r="J1675" s="13" t="s">
        <v>22210</v>
      </c>
      <c r="K1675" s="13" t="s">
        <v>185</v>
      </c>
      <c r="L1675" s="13" t="s">
        <v>22211</v>
      </c>
      <c r="M1675" s="13" t="s">
        <v>185</v>
      </c>
      <c r="N1675" s="13" t="s">
        <v>22212</v>
      </c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/>
      <c r="AU1675" s="14"/>
      <c r="AV1675" s="14"/>
      <c r="AW1675" s="14"/>
      <c r="AX1675" s="14"/>
      <c r="AY1675" s="14"/>
      <c r="AZ1675" s="14"/>
      <c r="BA1675" s="14"/>
      <c r="BB1675" s="14"/>
      <c r="BC1675" s="14"/>
      <c r="BD1675" s="14"/>
      <c r="BE1675" s="14"/>
      <c r="BF1675" s="14"/>
      <c r="BG1675" s="14"/>
      <c r="BH1675" s="14"/>
      <c r="BI1675" s="14"/>
      <c r="BJ1675" s="14"/>
      <c r="BK1675" s="14"/>
      <c r="BL1675" s="14"/>
      <c r="BM1675" s="14"/>
      <c r="BN1675" s="14"/>
      <c r="BO1675" s="14"/>
      <c r="BP1675" s="14"/>
      <c r="BQ1675" s="14"/>
      <c r="BR1675" s="14"/>
      <c r="BS1675" s="19" t="s">
        <v>217</v>
      </c>
      <c r="BT1675" s="16" t="s">
        <v>218</v>
      </c>
      <c r="BU1675" s="17">
        <v>46052.64011574074</v>
      </c>
      <c r="BV1675" s="16" t="s">
        <v>218</v>
      </c>
      <c r="BW1675" s="17">
        <v>46052.6403587963</v>
      </c>
      <c r="BX1675" s="16" t="s">
        <v>218</v>
      </c>
      <c r="BY1675" s="17">
        <v>46052.6403587963</v>
      </c>
      <c r="BZ1675" s="26" t="s">
        <v>219</v>
      </c>
      <c r="CA1675" s="13" t="s">
        <v>185</v>
      </c>
      <c r="CB1675" s="13" t="s">
        <v>22213</v>
      </c>
      <c r="CC1675" s="13" t="s">
        <v>185</v>
      </c>
      <c r="CD1675" s="13" t="s">
        <v>22213</v>
      </c>
      <c r="CE1675" s="13" t="s">
        <v>185</v>
      </c>
      <c r="CF1675" s="13" t="s">
        <v>22214</v>
      </c>
      <c r="CG1675" s="14"/>
      <c r="CH1675" s="14"/>
      <c r="CI1675" s="14"/>
      <c r="CJ1675" s="14"/>
      <c r="CK1675" s="14"/>
      <c r="CL1675" s="14"/>
      <c r="CM1675" s="14"/>
      <c r="CN1675" s="14"/>
      <c r="CO1675" s="14"/>
      <c r="CP1675" s="14"/>
      <c r="CQ1675" s="14"/>
      <c r="CR1675" s="14"/>
      <c r="CS1675" s="14"/>
      <c r="CT1675" s="14"/>
      <c r="CU1675" s="14"/>
      <c r="CV1675" s="14"/>
      <c r="CW1675" s="14"/>
      <c r="CX1675" s="14"/>
      <c r="CY1675" s="14"/>
      <c r="CZ1675" s="14"/>
      <c r="DA1675" s="14"/>
      <c r="DB1675" s="14"/>
      <c r="DC1675" s="14"/>
      <c r="DD1675" s="14"/>
      <c r="DE1675" s="19" t="s">
        <v>217</v>
      </c>
      <c r="DF1675" s="19" t="s">
        <v>274</v>
      </c>
      <c r="DG1675" s="18"/>
      <c r="DH1675" s="16" t="s">
        <v>218</v>
      </c>
      <c r="DI1675" s="17">
        <v>46073.59478009259</v>
      </c>
      <c r="DJ1675" s="16" t="s">
        <v>218</v>
      </c>
      <c r="DK1675" s="17">
        <v>46073.59478009259</v>
      </c>
      <c r="DL1675" s="26" t="s">
        <v>224</v>
      </c>
      <c r="DM1675" s="13" t="s">
        <v>405</v>
      </c>
      <c r="DN1675" s="13" t="s">
        <v>22215</v>
      </c>
      <c r="DO1675" s="13" t="s">
        <v>405</v>
      </c>
      <c r="DP1675" s="13" t="s">
        <v>22216</v>
      </c>
      <c r="DQ1675" s="14"/>
      <c r="DR1675" s="14"/>
      <c r="DS1675" s="14"/>
      <c r="DT1675" s="14"/>
      <c r="DU1675" s="14"/>
      <c r="DV1675" s="14"/>
      <c r="DW1675" s="14"/>
      <c r="DX1675" s="14"/>
      <c r="DY1675" s="14"/>
      <c r="DZ1675" s="14"/>
      <c r="EA1675" s="14"/>
      <c r="EB1675" s="14"/>
      <c r="EC1675" s="14"/>
      <c r="ED1675" s="14"/>
      <c r="EE1675" s="14"/>
      <c r="EF1675" s="14"/>
      <c r="EG1675" s="14"/>
      <c r="EH1675" s="14"/>
      <c r="EI1675" s="16" t="s">
        <v>218</v>
      </c>
      <c r="EJ1675" s="19" t="s">
        <v>217</v>
      </c>
      <c r="EK1675" s="18"/>
      <c r="EL1675" s="26" t="s">
        <v>233</v>
      </c>
      <c r="EM1675" s="14"/>
      <c r="EN1675" s="14"/>
      <c r="EO1675" s="14"/>
      <c r="EP1675" s="14"/>
      <c r="EQ1675" s="14"/>
      <c r="ER1675" s="14"/>
      <c r="ES1675" s="14"/>
      <c r="ET1675" s="14"/>
      <c r="EU1675" s="14"/>
      <c r="EV1675" s="14"/>
      <c r="EW1675" s="14"/>
      <c r="EX1675" s="14"/>
      <c r="EY1675" s="14"/>
      <c r="EZ1675" s="14"/>
      <c r="FA1675" s="14"/>
      <c r="FB1675" s="14"/>
      <c r="FC1675" s="14"/>
      <c r="FD1675" s="14"/>
      <c r="FE1675" s="14"/>
      <c r="FF1675" s="14"/>
      <c r="FG1675" s="14"/>
      <c r="FH1675" s="14"/>
      <c r="FI1675" s="19" t="s">
        <v>217</v>
      </c>
      <c r="FJ1675" s="19" t="s">
        <v>217</v>
      </c>
      <c r="FK1675" s="18"/>
      <c r="FL1675" s="14"/>
      <c r="FM1675" s="14"/>
      <c r="FN1675" s="19" t="s">
        <v>234</v>
      </c>
      <c r="FO1675" s="18"/>
      <c r="FP1675" s="13" t="s">
        <v>22215</v>
      </c>
      <c r="FQ1675" s="13" t="s">
        <v>22217</v>
      </c>
      <c r="FR1675" s="13" t="s">
        <v>22212</v>
      </c>
      <c r="FS1675" s="14"/>
      <c r="FT1675" s="14"/>
      <c r="FU1675" s="14" t="str">
        <f t="shared" si="22"/>
        <v>Base de Dados_Images/20-AIT-195-B01.Imagem do Equipamento-.182140.jpg</v>
      </c>
      <c r="FV1675" s="20"/>
      <c r="FW1675" s="20"/>
    </row>
    <row r="1676" ht="15.75" hidden="1" customHeight="1">
      <c r="A1676" s="10" t="s">
        <v>21143</v>
      </c>
      <c r="B1676" s="10" t="s">
        <v>22136</v>
      </c>
      <c r="C1676" s="10" t="s">
        <v>264</v>
      </c>
      <c r="D1676" s="10" t="s">
        <v>22218</v>
      </c>
      <c r="E1676" s="11" t="s">
        <v>22219</v>
      </c>
      <c r="F1676" s="26" t="s">
        <v>184</v>
      </c>
      <c r="G1676" s="13" t="s">
        <v>185</v>
      </c>
      <c r="H1676" s="13" t="s">
        <v>22220</v>
      </c>
      <c r="I1676" s="13" t="s">
        <v>185</v>
      </c>
      <c r="J1676" s="13" t="s">
        <v>22221</v>
      </c>
      <c r="K1676" s="13" t="s">
        <v>185</v>
      </c>
      <c r="L1676" s="13" t="s">
        <v>22222</v>
      </c>
      <c r="M1676" s="13" t="s">
        <v>185</v>
      </c>
      <c r="N1676" s="13" t="s">
        <v>22223</v>
      </c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/>
      <c r="AU1676" s="14"/>
      <c r="AV1676" s="14"/>
      <c r="AW1676" s="14"/>
      <c r="AX1676" s="14"/>
      <c r="AY1676" s="14"/>
      <c r="AZ1676" s="14"/>
      <c r="BA1676" s="14"/>
      <c r="BB1676" s="14"/>
      <c r="BC1676" s="14"/>
      <c r="BD1676" s="14"/>
      <c r="BE1676" s="14"/>
      <c r="BF1676" s="14"/>
      <c r="BG1676" s="14"/>
      <c r="BH1676" s="14"/>
      <c r="BI1676" s="14"/>
      <c r="BJ1676" s="14"/>
      <c r="BK1676" s="14"/>
      <c r="BL1676" s="14"/>
      <c r="BM1676" s="14"/>
      <c r="BN1676" s="14"/>
      <c r="BO1676" s="14"/>
      <c r="BP1676" s="14"/>
      <c r="BQ1676" s="14"/>
      <c r="BR1676" s="14"/>
      <c r="BS1676" s="19" t="s">
        <v>217</v>
      </c>
      <c r="BT1676" s="16" t="s">
        <v>218</v>
      </c>
      <c r="BU1676" s="17">
        <v>46052.63783564815</v>
      </c>
      <c r="BV1676" s="16" t="s">
        <v>218</v>
      </c>
      <c r="BW1676" s="17">
        <v>46052.63831018518</v>
      </c>
      <c r="BX1676" s="16" t="s">
        <v>218</v>
      </c>
      <c r="BY1676" s="17">
        <v>46052.63831018518</v>
      </c>
      <c r="BZ1676" s="26" t="s">
        <v>219</v>
      </c>
      <c r="CA1676" s="13" t="s">
        <v>185</v>
      </c>
      <c r="CB1676" s="13" t="s">
        <v>22224</v>
      </c>
      <c r="CC1676" s="13" t="s">
        <v>185</v>
      </c>
      <c r="CD1676" s="13" t="s">
        <v>22225</v>
      </c>
      <c r="CE1676" s="13" t="s">
        <v>185</v>
      </c>
      <c r="CF1676" s="13" t="s">
        <v>22225</v>
      </c>
      <c r="CG1676" s="14"/>
      <c r="CH1676" s="14"/>
      <c r="CI1676" s="14"/>
      <c r="CJ1676" s="14"/>
      <c r="CK1676" s="14"/>
      <c r="CL1676" s="14"/>
      <c r="CM1676" s="14"/>
      <c r="CN1676" s="14"/>
      <c r="CO1676" s="14"/>
      <c r="CP1676" s="14"/>
      <c r="CQ1676" s="14"/>
      <c r="CR1676" s="14"/>
      <c r="CS1676" s="14"/>
      <c r="CT1676" s="14"/>
      <c r="CU1676" s="14"/>
      <c r="CV1676" s="14"/>
      <c r="CW1676" s="14"/>
      <c r="CX1676" s="14"/>
      <c r="CY1676" s="14"/>
      <c r="CZ1676" s="14"/>
      <c r="DA1676" s="14"/>
      <c r="DB1676" s="14"/>
      <c r="DC1676" s="14"/>
      <c r="DD1676" s="14"/>
      <c r="DE1676" s="19" t="s">
        <v>217</v>
      </c>
      <c r="DF1676" s="19" t="s">
        <v>274</v>
      </c>
      <c r="DG1676" s="18"/>
      <c r="DH1676" s="16" t="s">
        <v>218</v>
      </c>
      <c r="DI1676" s="17">
        <v>46073.59469907408</v>
      </c>
      <c r="DJ1676" s="16" t="s">
        <v>218</v>
      </c>
      <c r="DK1676" s="17">
        <v>46073.59469907408</v>
      </c>
      <c r="DL1676" s="26" t="s">
        <v>224</v>
      </c>
      <c r="DM1676" s="13" t="s">
        <v>405</v>
      </c>
      <c r="DN1676" s="13" t="s">
        <v>22226</v>
      </c>
      <c r="DO1676" s="13" t="s">
        <v>405</v>
      </c>
      <c r="DP1676" s="13" t="s">
        <v>22226</v>
      </c>
      <c r="DQ1676" s="14"/>
      <c r="DR1676" s="14"/>
      <c r="DS1676" s="14"/>
      <c r="DT1676" s="14"/>
      <c r="DU1676" s="14"/>
      <c r="DV1676" s="14"/>
      <c r="DW1676" s="14"/>
      <c r="DX1676" s="14"/>
      <c r="DY1676" s="14"/>
      <c r="DZ1676" s="14"/>
      <c r="EA1676" s="14"/>
      <c r="EB1676" s="14"/>
      <c r="EC1676" s="14"/>
      <c r="ED1676" s="14"/>
      <c r="EE1676" s="14"/>
      <c r="EF1676" s="14"/>
      <c r="EG1676" s="14"/>
      <c r="EH1676" s="14"/>
      <c r="EI1676" s="16" t="s">
        <v>218</v>
      </c>
      <c r="EJ1676" s="19" t="s">
        <v>217</v>
      </c>
      <c r="EK1676" s="18"/>
      <c r="EL1676" s="26" t="s">
        <v>233</v>
      </c>
      <c r="EM1676" s="14"/>
      <c r="EN1676" s="14"/>
      <c r="EO1676" s="14"/>
      <c r="EP1676" s="14"/>
      <c r="EQ1676" s="14"/>
      <c r="ER1676" s="14"/>
      <c r="ES1676" s="14"/>
      <c r="ET1676" s="14"/>
      <c r="EU1676" s="14"/>
      <c r="EV1676" s="14"/>
      <c r="EW1676" s="14"/>
      <c r="EX1676" s="14"/>
      <c r="EY1676" s="14"/>
      <c r="EZ1676" s="14"/>
      <c r="FA1676" s="14"/>
      <c r="FB1676" s="14"/>
      <c r="FC1676" s="14"/>
      <c r="FD1676" s="14"/>
      <c r="FE1676" s="14"/>
      <c r="FF1676" s="14"/>
      <c r="FG1676" s="14"/>
      <c r="FH1676" s="14"/>
      <c r="FI1676" s="19" t="s">
        <v>217</v>
      </c>
      <c r="FJ1676" s="19" t="s">
        <v>217</v>
      </c>
      <c r="FK1676" s="18"/>
      <c r="FL1676" s="14"/>
      <c r="FM1676" s="14"/>
      <c r="FN1676" s="19" t="s">
        <v>234</v>
      </c>
      <c r="FO1676" s="18"/>
      <c r="FP1676" s="13" t="s">
        <v>22226</v>
      </c>
      <c r="FQ1676" s="13" t="s">
        <v>22227</v>
      </c>
      <c r="FR1676" s="13" t="s">
        <v>22223</v>
      </c>
      <c r="FS1676" s="14"/>
      <c r="FT1676" s="14"/>
      <c r="FU1676" s="14" t="str">
        <f t="shared" si="22"/>
        <v>Base de Dados_Images/20-AIT-205-B01.Imagem do Equipamento-.181817.jpg</v>
      </c>
      <c r="FV1676" s="20"/>
      <c r="FW1676" s="20"/>
    </row>
    <row r="1677" ht="15.75" hidden="1" customHeight="1">
      <c r="A1677" s="10" t="s">
        <v>21143</v>
      </c>
      <c r="B1677" s="10" t="s">
        <v>22136</v>
      </c>
      <c r="C1677" s="10" t="s">
        <v>264</v>
      </c>
      <c r="D1677" s="10" t="s">
        <v>22228</v>
      </c>
      <c r="E1677" s="11" t="s">
        <v>22229</v>
      </c>
      <c r="F1677" s="26" t="s">
        <v>184</v>
      </c>
      <c r="G1677" s="13" t="s">
        <v>185</v>
      </c>
      <c r="H1677" s="13" t="s">
        <v>22230</v>
      </c>
      <c r="I1677" s="13" t="s">
        <v>185</v>
      </c>
      <c r="J1677" s="13" t="s">
        <v>22231</v>
      </c>
      <c r="K1677" s="13" t="s">
        <v>185</v>
      </c>
      <c r="L1677" s="13" t="s">
        <v>22232</v>
      </c>
      <c r="M1677" s="13" t="s">
        <v>185</v>
      </c>
      <c r="N1677" s="13" t="s">
        <v>22233</v>
      </c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/>
      <c r="AU1677" s="14"/>
      <c r="AV1677" s="14"/>
      <c r="AW1677" s="14"/>
      <c r="AX1677" s="14"/>
      <c r="AY1677" s="14"/>
      <c r="AZ1677" s="14"/>
      <c r="BA1677" s="14"/>
      <c r="BB1677" s="14"/>
      <c r="BC1677" s="14"/>
      <c r="BD1677" s="14"/>
      <c r="BE1677" s="14"/>
      <c r="BF1677" s="14"/>
      <c r="BG1677" s="14"/>
      <c r="BH1677" s="14"/>
      <c r="BI1677" s="14"/>
      <c r="BJ1677" s="14"/>
      <c r="BK1677" s="14"/>
      <c r="BL1677" s="14"/>
      <c r="BM1677" s="14"/>
      <c r="BN1677" s="14"/>
      <c r="BO1677" s="14"/>
      <c r="BP1677" s="14"/>
      <c r="BQ1677" s="14"/>
      <c r="BR1677" s="14"/>
      <c r="BS1677" s="19" t="s">
        <v>217</v>
      </c>
      <c r="BT1677" s="16" t="s">
        <v>218</v>
      </c>
      <c r="BU1677" s="17">
        <v>46052.64273148148</v>
      </c>
      <c r="BV1677" s="16" t="s">
        <v>218</v>
      </c>
      <c r="BW1677" s="17">
        <v>46052.642858796295</v>
      </c>
      <c r="BX1677" s="16" t="s">
        <v>218</v>
      </c>
      <c r="BY1677" s="17">
        <v>46052.642858796295</v>
      </c>
      <c r="BZ1677" s="26" t="s">
        <v>219</v>
      </c>
      <c r="CA1677" s="13" t="s">
        <v>185</v>
      </c>
      <c r="CB1677" s="13" t="s">
        <v>22234</v>
      </c>
      <c r="CC1677" s="13" t="s">
        <v>185</v>
      </c>
      <c r="CD1677" s="13" t="s">
        <v>22234</v>
      </c>
      <c r="CE1677" s="13" t="s">
        <v>185</v>
      </c>
      <c r="CF1677" s="13" t="s">
        <v>22235</v>
      </c>
      <c r="CG1677" s="14"/>
      <c r="CH1677" s="14"/>
      <c r="CI1677" s="14"/>
      <c r="CJ1677" s="14"/>
      <c r="CK1677" s="14"/>
      <c r="CL1677" s="14"/>
      <c r="CM1677" s="14"/>
      <c r="CN1677" s="14"/>
      <c r="CO1677" s="14"/>
      <c r="CP1677" s="14"/>
      <c r="CQ1677" s="14"/>
      <c r="CR1677" s="14"/>
      <c r="CS1677" s="14"/>
      <c r="CT1677" s="14"/>
      <c r="CU1677" s="14"/>
      <c r="CV1677" s="14"/>
      <c r="CW1677" s="14"/>
      <c r="CX1677" s="14"/>
      <c r="CY1677" s="14"/>
      <c r="CZ1677" s="14"/>
      <c r="DA1677" s="14"/>
      <c r="DB1677" s="14"/>
      <c r="DC1677" s="14"/>
      <c r="DD1677" s="14"/>
      <c r="DE1677" s="19" t="s">
        <v>217</v>
      </c>
      <c r="DF1677" s="19" t="s">
        <v>274</v>
      </c>
      <c r="DG1677" s="18"/>
      <c r="DH1677" s="16" t="s">
        <v>218</v>
      </c>
      <c r="DI1677" s="17">
        <v>46073.59452546296</v>
      </c>
      <c r="DJ1677" s="16" t="s">
        <v>218</v>
      </c>
      <c r="DK1677" s="17">
        <v>46073.59452546296</v>
      </c>
      <c r="DL1677" s="26" t="s">
        <v>224</v>
      </c>
      <c r="DM1677" s="14"/>
      <c r="DN1677" s="14"/>
      <c r="DO1677" s="13" t="s">
        <v>405</v>
      </c>
      <c r="DP1677" s="13" t="s">
        <v>22236</v>
      </c>
      <c r="DQ1677" s="14"/>
      <c r="DR1677" s="14"/>
      <c r="DS1677" s="14"/>
      <c r="DT1677" s="14"/>
      <c r="DU1677" s="14"/>
      <c r="DV1677" s="14"/>
      <c r="DW1677" s="14"/>
      <c r="DX1677" s="14"/>
      <c r="DY1677" s="14"/>
      <c r="DZ1677" s="14"/>
      <c r="EA1677" s="14"/>
      <c r="EB1677" s="14"/>
      <c r="EC1677" s="14"/>
      <c r="ED1677" s="14"/>
      <c r="EE1677" s="14"/>
      <c r="EF1677" s="14"/>
      <c r="EG1677" s="14"/>
      <c r="EH1677" s="14"/>
      <c r="EI1677" s="16" t="s">
        <v>218</v>
      </c>
      <c r="EJ1677" s="19" t="s">
        <v>217</v>
      </c>
      <c r="EK1677" s="18"/>
      <c r="EL1677" s="26" t="s">
        <v>233</v>
      </c>
      <c r="EM1677" s="14"/>
      <c r="EN1677" s="14"/>
      <c r="EO1677" s="14"/>
      <c r="EP1677" s="14"/>
      <c r="EQ1677" s="14"/>
      <c r="ER1677" s="14"/>
      <c r="ES1677" s="14"/>
      <c r="ET1677" s="14"/>
      <c r="EU1677" s="14"/>
      <c r="EV1677" s="14"/>
      <c r="EW1677" s="14"/>
      <c r="EX1677" s="14"/>
      <c r="EY1677" s="14"/>
      <c r="EZ1677" s="14"/>
      <c r="FA1677" s="14"/>
      <c r="FB1677" s="14"/>
      <c r="FC1677" s="14"/>
      <c r="FD1677" s="14"/>
      <c r="FE1677" s="14"/>
      <c r="FF1677" s="14"/>
      <c r="FG1677" s="14"/>
      <c r="FH1677" s="14"/>
      <c r="FI1677" s="19" t="s">
        <v>217</v>
      </c>
      <c r="FJ1677" s="19" t="s">
        <v>217</v>
      </c>
      <c r="FK1677" s="18"/>
      <c r="FL1677" s="14"/>
      <c r="FM1677" s="14"/>
      <c r="FN1677" s="19" t="s">
        <v>234</v>
      </c>
      <c r="FO1677" s="18"/>
      <c r="FP1677" s="13" t="s">
        <v>22236</v>
      </c>
      <c r="FQ1677" s="13" t="s">
        <v>22237</v>
      </c>
      <c r="FR1677" s="13" t="s">
        <v>22233</v>
      </c>
      <c r="FS1677" s="14"/>
      <c r="FT1677" s="14"/>
      <c r="FU1677" s="14" t="str">
        <f t="shared" si="22"/>
        <v>Base de Dados_Images/20-PIT-185-B01.Imagem do Equipamento-.182520.jpg</v>
      </c>
      <c r="FV1677" s="20"/>
      <c r="FW1677" s="20"/>
    </row>
    <row r="1678" ht="15.75" hidden="1" customHeight="1">
      <c r="A1678" s="10" t="s">
        <v>21143</v>
      </c>
      <c r="B1678" s="10" t="s">
        <v>22136</v>
      </c>
      <c r="C1678" s="10" t="s">
        <v>264</v>
      </c>
      <c r="D1678" s="10" t="s">
        <v>22238</v>
      </c>
      <c r="E1678" s="11" t="s">
        <v>22239</v>
      </c>
      <c r="F1678" s="26" t="s">
        <v>184</v>
      </c>
      <c r="G1678" s="13" t="s">
        <v>185</v>
      </c>
      <c r="H1678" s="13" t="s">
        <v>22240</v>
      </c>
      <c r="I1678" s="13" t="s">
        <v>185</v>
      </c>
      <c r="J1678" s="13" t="s">
        <v>22241</v>
      </c>
      <c r="K1678" s="13" t="s">
        <v>185</v>
      </c>
      <c r="L1678" s="13" t="s">
        <v>22242</v>
      </c>
      <c r="M1678" s="13" t="s">
        <v>185</v>
      </c>
      <c r="N1678" s="13" t="s">
        <v>22243</v>
      </c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/>
      <c r="AU1678" s="14"/>
      <c r="AV1678" s="14"/>
      <c r="AW1678" s="14"/>
      <c r="AX1678" s="14"/>
      <c r="AY1678" s="14"/>
      <c r="AZ1678" s="14"/>
      <c r="BA1678" s="14"/>
      <c r="BB1678" s="14"/>
      <c r="BC1678" s="14"/>
      <c r="BD1678" s="14"/>
      <c r="BE1678" s="14"/>
      <c r="BF1678" s="14"/>
      <c r="BG1678" s="14"/>
      <c r="BH1678" s="14"/>
      <c r="BI1678" s="14"/>
      <c r="BJ1678" s="14"/>
      <c r="BK1678" s="14"/>
      <c r="BL1678" s="14"/>
      <c r="BM1678" s="14"/>
      <c r="BN1678" s="14"/>
      <c r="BO1678" s="14"/>
      <c r="BP1678" s="14"/>
      <c r="BQ1678" s="14"/>
      <c r="BR1678" s="14"/>
      <c r="BS1678" s="19" t="s">
        <v>217</v>
      </c>
      <c r="BT1678" s="16" t="s">
        <v>218</v>
      </c>
      <c r="BU1678" s="17">
        <v>46052.641435185185</v>
      </c>
      <c r="BV1678" s="16" t="s">
        <v>218</v>
      </c>
      <c r="BW1678" s="17">
        <v>46052.64164351852</v>
      </c>
      <c r="BX1678" s="16" t="s">
        <v>218</v>
      </c>
      <c r="BY1678" s="17">
        <v>46052.64164351852</v>
      </c>
      <c r="BZ1678" s="26" t="s">
        <v>219</v>
      </c>
      <c r="CA1678" s="13" t="s">
        <v>185</v>
      </c>
      <c r="CB1678" s="13" t="s">
        <v>22244</v>
      </c>
      <c r="CC1678" s="13" t="s">
        <v>185</v>
      </c>
      <c r="CD1678" s="13" t="s">
        <v>22245</v>
      </c>
      <c r="CE1678" s="13" t="s">
        <v>185</v>
      </c>
      <c r="CF1678" s="13" t="s">
        <v>22246</v>
      </c>
      <c r="CG1678" s="14"/>
      <c r="CH1678" s="14"/>
      <c r="CI1678" s="14"/>
      <c r="CJ1678" s="14"/>
      <c r="CK1678" s="14"/>
      <c r="CL1678" s="14"/>
      <c r="CM1678" s="14"/>
      <c r="CN1678" s="14"/>
      <c r="CO1678" s="14"/>
      <c r="CP1678" s="14"/>
      <c r="CQ1678" s="14"/>
      <c r="CR1678" s="14"/>
      <c r="CS1678" s="14"/>
      <c r="CT1678" s="14"/>
      <c r="CU1678" s="14"/>
      <c r="CV1678" s="14"/>
      <c r="CW1678" s="14"/>
      <c r="CX1678" s="14"/>
      <c r="CY1678" s="14"/>
      <c r="CZ1678" s="14"/>
      <c r="DA1678" s="14"/>
      <c r="DB1678" s="14"/>
      <c r="DC1678" s="14"/>
      <c r="DD1678" s="14"/>
      <c r="DE1678" s="19" t="s">
        <v>217</v>
      </c>
      <c r="DF1678" s="19" t="s">
        <v>274</v>
      </c>
      <c r="DG1678" s="18"/>
      <c r="DH1678" s="16" t="s">
        <v>218</v>
      </c>
      <c r="DI1678" s="17">
        <v>46073.594456018516</v>
      </c>
      <c r="DJ1678" s="16" t="s">
        <v>218</v>
      </c>
      <c r="DK1678" s="17">
        <v>46073.594456018516</v>
      </c>
      <c r="DL1678" s="26" t="s">
        <v>224</v>
      </c>
      <c r="DM1678" s="13" t="s">
        <v>405</v>
      </c>
      <c r="DN1678" s="13" t="s">
        <v>22247</v>
      </c>
      <c r="DO1678" s="13" t="s">
        <v>405</v>
      </c>
      <c r="DP1678" s="13" t="s">
        <v>22248</v>
      </c>
      <c r="DQ1678" s="14"/>
      <c r="DR1678" s="14"/>
      <c r="DS1678" s="14"/>
      <c r="DT1678" s="14"/>
      <c r="DU1678" s="14"/>
      <c r="DV1678" s="14"/>
      <c r="DW1678" s="14"/>
      <c r="DX1678" s="14"/>
      <c r="DY1678" s="14"/>
      <c r="DZ1678" s="14"/>
      <c r="EA1678" s="14"/>
      <c r="EB1678" s="14"/>
      <c r="EC1678" s="14"/>
      <c r="ED1678" s="14"/>
      <c r="EE1678" s="14"/>
      <c r="EF1678" s="14"/>
      <c r="EG1678" s="14"/>
      <c r="EH1678" s="14"/>
      <c r="EI1678" s="16" t="s">
        <v>218</v>
      </c>
      <c r="EJ1678" s="19" t="s">
        <v>217</v>
      </c>
      <c r="EK1678" s="18"/>
      <c r="EL1678" s="26" t="s">
        <v>233</v>
      </c>
      <c r="EM1678" s="14"/>
      <c r="EN1678" s="14"/>
      <c r="EO1678" s="14"/>
      <c r="EP1678" s="14"/>
      <c r="EQ1678" s="14"/>
      <c r="ER1678" s="14"/>
      <c r="ES1678" s="14"/>
      <c r="ET1678" s="14"/>
      <c r="EU1678" s="14"/>
      <c r="EV1678" s="14"/>
      <c r="EW1678" s="14"/>
      <c r="EX1678" s="14"/>
      <c r="EY1678" s="14"/>
      <c r="EZ1678" s="14"/>
      <c r="FA1678" s="14"/>
      <c r="FB1678" s="14"/>
      <c r="FC1678" s="14"/>
      <c r="FD1678" s="14"/>
      <c r="FE1678" s="14"/>
      <c r="FF1678" s="14"/>
      <c r="FG1678" s="14"/>
      <c r="FH1678" s="14"/>
      <c r="FI1678" s="19" t="s">
        <v>217</v>
      </c>
      <c r="FJ1678" s="19" t="s">
        <v>217</v>
      </c>
      <c r="FK1678" s="18"/>
      <c r="FL1678" s="14"/>
      <c r="FM1678" s="14"/>
      <c r="FN1678" s="19" t="s">
        <v>234</v>
      </c>
      <c r="FO1678" s="18"/>
      <c r="FP1678" s="13" t="s">
        <v>22247</v>
      </c>
      <c r="FQ1678" s="13" t="s">
        <v>22249</v>
      </c>
      <c r="FR1678" s="13" t="s">
        <v>22243</v>
      </c>
      <c r="FS1678" s="14"/>
      <c r="FT1678" s="14"/>
      <c r="FU1678" s="14" t="str">
        <f t="shared" si="22"/>
        <v>Base de Dados_Images/20-PIT-195-B01.Imagem do Equipamento-.182336.jpg</v>
      </c>
      <c r="FV1678" s="20"/>
      <c r="FW1678" s="20"/>
    </row>
    <row r="1679" ht="15.75" hidden="1" customHeight="1">
      <c r="A1679" s="10" t="s">
        <v>21143</v>
      </c>
      <c r="B1679" s="10" t="s">
        <v>22136</v>
      </c>
      <c r="C1679" s="10" t="s">
        <v>264</v>
      </c>
      <c r="D1679" s="10" t="s">
        <v>22250</v>
      </c>
      <c r="E1679" s="11" t="s">
        <v>22251</v>
      </c>
      <c r="F1679" s="26" t="s">
        <v>184</v>
      </c>
      <c r="G1679" s="13" t="s">
        <v>185</v>
      </c>
      <c r="H1679" s="13" t="s">
        <v>22252</v>
      </c>
      <c r="I1679" s="13" t="s">
        <v>185</v>
      </c>
      <c r="J1679" s="13" t="s">
        <v>22212</v>
      </c>
      <c r="K1679" s="13" t="s">
        <v>185</v>
      </c>
      <c r="L1679" s="13" t="s">
        <v>22253</v>
      </c>
      <c r="M1679" s="13" t="s">
        <v>185</v>
      </c>
      <c r="N1679" s="13" t="s">
        <v>22254</v>
      </c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/>
      <c r="AU1679" s="14"/>
      <c r="AV1679" s="14"/>
      <c r="AW1679" s="14"/>
      <c r="AX1679" s="14"/>
      <c r="AY1679" s="14"/>
      <c r="AZ1679" s="14"/>
      <c r="BA1679" s="14"/>
      <c r="BB1679" s="14"/>
      <c r="BC1679" s="14"/>
      <c r="BD1679" s="14"/>
      <c r="BE1679" s="14"/>
      <c r="BF1679" s="14"/>
      <c r="BG1679" s="14"/>
      <c r="BH1679" s="14"/>
      <c r="BI1679" s="14"/>
      <c r="BJ1679" s="14"/>
      <c r="BK1679" s="14"/>
      <c r="BL1679" s="14"/>
      <c r="BM1679" s="14"/>
      <c r="BN1679" s="14"/>
      <c r="BO1679" s="14"/>
      <c r="BP1679" s="14"/>
      <c r="BQ1679" s="14"/>
      <c r="BR1679" s="14"/>
      <c r="BS1679" s="19" t="s">
        <v>217</v>
      </c>
      <c r="BT1679" s="16" t="s">
        <v>218</v>
      </c>
      <c r="BU1679" s="17">
        <v>46052.640335648146</v>
      </c>
      <c r="BV1679" s="16" t="s">
        <v>218</v>
      </c>
      <c r="BW1679" s="17">
        <v>46052.64048611111</v>
      </c>
      <c r="BX1679" s="16" t="s">
        <v>218</v>
      </c>
      <c r="BY1679" s="17">
        <v>46052.64048611111</v>
      </c>
      <c r="BZ1679" s="26" t="s">
        <v>219</v>
      </c>
      <c r="CA1679" s="13" t="s">
        <v>185</v>
      </c>
      <c r="CB1679" s="13" t="s">
        <v>22255</v>
      </c>
      <c r="CC1679" s="13" t="s">
        <v>185</v>
      </c>
      <c r="CD1679" s="13" t="s">
        <v>22256</v>
      </c>
      <c r="CE1679" s="13" t="s">
        <v>185</v>
      </c>
      <c r="CF1679" s="13" t="s">
        <v>22257</v>
      </c>
      <c r="CG1679" s="14"/>
      <c r="CH1679" s="14"/>
      <c r="CI1679" s="14"/>
      <c r="CJ1679" s="14"/>
      <c r="CK1679" s="14"/>
      <c r="CL1679" s="14"/>
      <c r="CM1679" s="14"/>
      <c r="CN1679" s="14"/>
      <c r="CO1679" s="14"/>
      <c r="CP1679" s="14"/>
      <c r="CQ1679" s="14"/>
      <c r="CR1679" s="14"/>
      <c r="CS1679" s="14"/>
      <c r="CT1679" s="14"/>
      <c r="CU1679" s="14"/>
      <c r="CV1679" s="14"/>
      <c r="CW1679" s="14"/>
      <c r="CX1679" s="14"/>
      <c r="CY1679" s="14"/>
      <c r="CZ1679" s="14"/>
      <c r="DA1679" s="14"/>
      <c r="DB1679" s="14"/>
      <c r="DC1679" s="14"/>
      <c r="DD1679" s="14"/>
      <c r="DE1679" s="19" t="s">
        <v>217</v>
      </c>
      <c r="DF1679" s="19" t="s">
        <v>274</v>
      </c>
      <c r="DG1679" s="18"/>
      <c r="DH1679" s="16" t="s">
        <v>218</v>
      </c>
      <c r="DI1679" s="17">
        <v>46073.59434027778</v>
      </c>
      <c r="DJ1679" s="16" t="s">
        <v>218</v>
      </c>
      <c r="DK1679" s="17">
        <v>46073.59434027778</v>
      </c>
      <c r="DL1679" s="26" t="s">
        <v>224</v>
      </c>
      <c r="DM1679" s="13" t="s">
        <v>405</v>
      </c>
      <c r="DN1679" s="13" t="s">
        <v>22258</v>
      </c>
      <c r="DO1679" s="13" t="s">
        <v>405</v>
      </c>
      <c r="DP1679" s="13" t="s">
        <v>22259</v>
      </c>
      <c r="DQ1679" s="14"/>
      <c r="DR1679" s="14"/>
      <c r="DS1679" s="14"/>
      <c r="DT1679" s="14"/>
      <c r="DU1679" s="14"/>
      <c r="DV1679" s="14"/>
      <c r="DW1679" s="14"/>
      <c r="DX1679" s="14"/>
      <c r="DY1679" s="14"/>
      <c r="DZ1679" s="14"/>
      <c r="EA1679" s="14"/>
      <c r="EB1679" s="14"/>
      <c r="EC1679" s="14"/>
      <c r="ED1679" s="14"/>
      <c r="EE1679" s="14"/>
      <c r="EF1679" s="14"/>
      <c r="EG1679" s="14"/>
      <c r="EH1679" s="14"/>
      <c r="EI1679" s="16" t="s">
        <v>218</v>
      </c>
      <c r="EJ1679" s="19" t="s">
        <v>217</v>
      </c>
      <c r="EK1679" s="18"/>
      <c r="EL1679" s="26" t="s">
        <v>233</v>
      </c>
      <c r="EM1679" s="14"/>
      <c r="EN1679" s="14"/>
      <c r="EO1679" s="14"/>
      <c r="EP1679" s="14"/>
      <c r="EQ1679" s="14"/>
      <c r="ER1679" s="14"/>
      <c r="ES1679" s="14"/>
      <c r="ET1679" s="14"/>
      <c r="EU1679" s="14"/>
      <c r="EV1679" s="14"/>
      <c r="EW1679" s="14"/>
      <c r="EX1679" s="14"/>
      <c r="EY1679" s="14"/>
      <c r="EZ1679" s="14"/>
      <c r="FA1679" s="14"/>
      <c r="FB1679" s="14"/>
      <c r="FC1679" s="14"/>
      <c r="FD1679" s="14"/>
      <c r="FE1679" s="14"/>
      <c r="FF1679" s="14"/>
      <c r="FG1679" s="14"/>
      <c r="FH1679" s="14"/>
      <c r="FI1679" s="19" t="s">
        <v>217</v>
      </c>
      <c r="FJ1679" s="19" t="s">
        <v>217</v>
      </c>
      <c r="FK1679" s="18"/>
      <c r="FL1679" s="14"/>
      <c r="FM1679" s="14"/>
      <c r="FN1679" s="19" t="s">
        <v>234</v>
      </c>
      <c r="FO1679" s="18"/>
      <c r="FP1679" s="13" t="s">
        <v>22259</v>
      </c>
      <c r="FQ1679" s="13" t="s">
        <v>22260</v>
      </c>
      <c r="FR1679" s="13" t="s">
        <v>22254</v>
      </c>
      <c r="FS1679" s="14"/>
      <c r="FT1679" s="14"/>
      <c r="FU1679" s="14" t="str">
        <f t="shared" si="22"/>
        <v>Base de Dados_Images/20-PIT-205-B01.Imagem do Equipamento-.182203.jpg</v>
      </c>
      <c r="FV1679" s="20"/>
      <c r="FW1679" s="20"/>
    </row>
    <row r="1680" ht="15.75" hidden="1" customHeight="1">
      <c r="A1680" s="10" t="s">
        <v>21143</v>
      </c>
      <c r="B1680" s="10" t="s">
        <v>22136</v>
      </c>
      <c r="C1680" s="10" t="s">
        <v>264</v>
      </c>
      <c r="D1680" s="10" t="s">
        <v>22261</v>
      </c>
      <c r="E1680" s="11" t="s">
        <v>22262</v>
      </c>
      <c r="F1680" s="26" t="s">
        <v>184</v>
      </c>
      <c r="G1680" s="13" t="s">
        <v>185</v>
      </c>
      <c r="H1680" s="13" t="s">
        <v>22263</v>
      </c>
      <c r="I1680" s="13" t="s">
        <v>185</v>
      </c>
      <c r="J1680" s="13" t="s">
        <v>22264</v>
      </c>
      <c r="K1680" s="13" t="s">
        <v>185</v>
      </c>
      <c r="L1680" s="13" t="s">
        <v>22265</v>
      </c>
      <c r="M1680" s="13" t="s">
        <v>185</v>
      </c>
      <c r="N1680" s="13" t="s">
        <v>22266</v>
      </c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/>
      <c r="AU1680" s="14"/>
      <c r="AV1680" s="14"/>
      <c r="AW1680" s="14"/>
      <c r="AX1680" s="14"/>
      <c r="AY1680" s="14"/>
      <c r="AZ1680" s="14"/>
      <c r="BA1680" s="14"/>
      <c r="BB1680" s="14"/>
      <c r="BC1680" s="14"/>
      <c r="BD1680" s="14"/>
      <c r="BE1680" s="14"/>
      <c r="BF1680" s="14"/>
      <c r="BG1680" s="14"/>
      <c r="BH1680" s="14"/>
      <c r="BI1680" s="14"/>
      <c r="BJ1680" s="14"/>
      <c r="BK1680" s="14"/>
      <c r="BL1680" s="14"/>
      <c r="BM1680" s="14"/>
      <c r="BN1680" s="14"/>
      <c r="BO1680" s="14"/>
      <c r="BP1680" s="14"/>
      <c r="BQ1680" s="14"/>
      <c r="BR1680" s="14"/>
      <c r="BS1680" s="19" t="s">
        <v>217</v>
      </c>
      <c r="BT1680" s="16" t="s">
        <v>218</v>
      </c>
      <c r="BU1680" s="17">
        <v>46072.40146990741</v>
      </c>
      <c r="BV1680" s="16" t="s">
        <v>218</v>
      </c>
      <c r="BW1680" s="17">
        <v>46072.4015162037</v>
      </c>
      <c r="BX1680" s="16" t="s">
        <v>218</v>
      </c>
      <c r="BY1680" s="17">
        <v>46072.4015162037</v>
      </c>
      <c r="BZ1680" s="26" t="s">
        <v>219</v>
      </c>
      <c r="CA1680" s="14"/>
      <c r="CB1680" s="14"/>
      <c r="CC1680" s="13" t="s">
        <v>405</v>
      </c>
      <c r="CD1680" s="13" t="s">
        <v>22267</v>
      </c>
      <c r="CE1680" s="14"/>
      <c r="CF1680" s="14"/>
      <c r="CG1680" s="14"/>
      <c r="CH1680" s="14"/>
      <c r="CI1680" s="14"/>
      <c r="CJ1680" s="14"/>
      <c r="CK1680" s="14"/>
      <c r="CL1680" s="14"/>
      <c r="CM1680" s="14"/>
      <c r="CN1680" s="14"/>
      <c r="CO1680" s="14"/>
      <c r="CP1680" s="14"/>
      <c r="CQ1680" s="14"/>
      <c r="CR1680" s="14"/>
      <c r="CS1680" s="14"/>
      <c r="CT1680" s="14"/>
      <c r="CU1680" s="14"/>
      <c r="CV1680" s="14"/>
      <c r="CW1680" s="14"/>
      <c r="CX1680" s="14"/>
      <c r="CY1680" s="14"/>
      <c r="CZ1680" s="14"/>
      <c r="DA1680" s="14"/>
      <c r="DB1680" s="14"/>
      <c r="DC1680" s="14"/>
      <c r="DD1680" s="14"/>
      <c r="DE1680" s="16" t="s">
        <v>218</v>
      </c>
      <c r="DF1680" s="19" t="s">
        <v>274</v>
      </c>
      <c r="DG1680" s="18"/>
      <c r="DH1680" s="19" t="s">
        <v>217</v>
      </c>
      <c r="DI1680" s="18"/>
      <c r="DJ1680" s="19" t="s">
        <v>217</v>
      </c>
      <c r="DK1680" s="18"/>
      <c r="DL1680" s="26" t="s">
        <v>224</v>
      </c>
      <c r="DM1680" s="13" t="s">
        <v>405</v>
      </c>
      <c r="DN1680" s="13" t="s">
        <v>22268</v>
      </c>
      <c r="DO1680" s="13" t="s">
        <v>405</v>
      </c>
      <c r="DP1680" s="13" t="s">
        <v>22269</v>
      </c>
      <c r="DQ1680" s="14"/>
      <c r="DR1680" s="14"/>
      <c r="DS1680" s="14"/>
      <c r="DT1680" s="14"/>
      <c r="DU1680" s="14"/>
      <c r="DV1680" s="14"/>
      <c r="DW1680" s="14"/>
      <c r="DX1680" s="14"/>
      <c r="DY1680" s="14"/>
      <c r="DZ1680" s="14"/>
      <c r="EA1680" s="14"/>
      <c r="EB1680" s="14"/>
      <c r="EC1680" s="14"/>
      <c r="ED1680" s="14"/>
      <c r="EE1680" s="14"/>
      <c r="EF1680" s="14"/>
      <c r="EG1680" s="14"/>
      <c r="EH1680" s="14"/>
      <c r="EI1680" s="16" t="s">
        <v>218</v>
      </c>
      <c r="EJ1680" s="19" t="s">
        <v>217</v>
      </c>
      <c r="EK1680" s="18"/>
      <c r="EL1680" s="26" t="s">
        <v>233</v>
      </c>
      <c r="EM1680" s="14"/>
      <c r="EN1680" s="14"/>
      <c r="EO1680" s="14"/>
      <c r="EP1680" s="14"/>
      <c r="EQ1680" s="14"/>
      <c r="ER1680" s="14"/>
      <c r="ES1680" s="14"/>
      <c r="ET1680" s="14"/>
      <c r="EU1680" s="14"/>
      <c r="EV1680" s="14"/>
      <c r="EW1680" s="14"/>
      <c r="EX1680" s="14"/>
      <c r="EY1680" s="14"/>
      <c r="EZ1680" s="14"/>
      <c r="FA1680" s="14"/>
      <c r="FB1680" s="14"/>
      <c r="FC1680" s="14"/>
      <c r="FD1680" s="14"/>
      <c r="FE1680" s="14"/>
      <c r="FF1680" s="14"/>
      <c r="FG1680" s="14"/>
      <c r="FH1680" s="14"/>
      <c r="FI1680" s="19" t="s">
        <v>217</v>
      </c>
      <c r="FJ1680" s="19" t="s">
        <v>217</v>
      </c>
      <c r="FK1680" s="18"/>
      <c r="FL1680" s="14"/>
      <c r="FM1680" s="14"/>
      <c r="FN1680" s="19" t="s">
        <v>234</v>
      </c>
      <c r="FO1680" s="18"/>
      <c r="FP1680" s="13" t="s">
        <v>22269</v>
      </c>
      <c r="FQ1680" s="13" t="s">
        <v>22270</v>
      </c>
      <c r="FR1680" s="13" t="s">
        <v>22266</v>
      </c>
      <c r="FS1680" s="14"/>
      <c r="FT1680" s="14"/>
      <c r="FU1680" s="14" t="str">
        <f t="shared" si="22"/>
        <v>Base de Dados_Images/20-PIT-230-B01.Imagem do Equipamento-.124325.jpg</v>
      </c>
      <c r="FV1680" s="20"/>
      <c r="FW1680" s="20"/>
    </row>
    <row r="1681" ht="15.75" hidden="1" customHeight="1">
      <c r="A1681" s="10" t="s">
        <v>21143</v>
      </c>
      <c r="B1681" s="10" t="s">
        <v>22136</v>
      </c>
      <c r="C1681" s="10" t="s">
        <v>301</v>
      </c>
      <c r="D1681" s="10" t="s">
        <v>22271</v>
      </c>
      <c r="E1681" s="11" t="s">
        <v>22272</v>
      </c>
      <c r="F1681" s="26" t="s">
        <v>184</v>
      </c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/>
      <c r="AU1681" s="14"/>
      <c r="AV1681" s="14"/>
      <c r="AW1681" s="14"/>
      <c r="AX1681" s="14"/>
      <c r="AY1681" s="14"/>
      <c r="AZ1681" s="14"/>
      <c r="BA1681" s="14"/>
      <c r="BB1681" s="14"/>
      <c r="BC1681" s="14"/>
      <c r="BD1681" s="14"/>
      <c r="BE1681" s="14"/>
      <c r="BF1681" s="14"/>
      <c r="BG1681" s="14"/>
      <c r="BH1681" s="14"/>
      <c r="BI1681" s="14"/>
      <c r="BJ1681" s="14"/>
      <c r="BK1681" s="14"/>
      <c r="BL1681" s="14"/>
      <c r="BM1681" s="14"/>
      <c r="BN1681" s="14"/>
      <c r="BO1681" s="14"/>
      <c r="BP1681" s="14"/>
      <c r="BQ1681" s="14"/>
      <c r="BR1681" s="14"/>
      <c r="BS1681" s="19" t="s">
        <v>217</v>
      </c>
      <c r="BT1681" s="19" t="s">
        <v>274</v>
      </c>
      <c r="BU1681" s="18"/>
      <c r="BV1681" s="19" t="s">
        <v>217</v>
      </c>
      <c r="BW1681" s="18"/>
      <c r="BX1681" s="19" t="s">
        <v>217</v>
      </c>
      <c r="BY1681" s="18"/>
      <c r="BZ1681" s="26" t="s">
        <v>219</v>
      </c>
      <c r="CA1681" s="14"/>
      <c r="CB1681" s="14"/>
      <c r="CC1681" s="14"/>
      <c r="CD1681" s="14"/>
      <c r="CE1681" s="14"/>
      <c r="CF1681" s="14"/>
      <c r="CG1681" s="14"/>
      <c r="CH1681" s="14"/>
      <c r="CI1681" s="14"/>
      <c r="CJ1681" s="14"/>
      <c r="CK1681" s="14"/>
      <c r="CL1681" s="14"/>
      <c r="CM1681" s="14"/>
      <c r="CN1681" s="14"/>
      <c r="CO1681" s="14"/>
      <c r="CP1681" s="14"/>
      <c r="CQ1681" s="14"/>
      <c r="CR1681" s="14"/>
      <c r="CS1681" s="14"/>
      <c r="CT1681" s="14"/>
      <c r="CU1681" s="14"/>
      <c r="CV1681" s="14"/>
      <c r="CW1681" s="14"/>
      <c r="CX1681" s="14"/>
      <c r="CY1681" s="14"/>
      <c r="CZ1681" s="14"/>
      <c r="DA1681" s="14"/>
      <c r="DB1681" s="14"/>
      <c r="DC1681" s="14"/>
      <c r="DD1681" s="14"/>
      <c r="DE1681" s="19" t="s">
        <v>217</v>
      </c>
      <c r="DF1681" s="19" t="s">
        <v>274</v>
      </c>
      <c r="DG1681" s="18"/>
      <c r="DH1681" s="19" t="s">
        <v>217</v>
      </c>
      <c r="DI1681" s="18"/>
      <c r="DJ1681" s="19" t="s">
        <v>217</v>
      </c>
      <c r="DK1681" s="18"/>
      <c r="DL1681" s="26" t="s">
        <v>224</v>
      </c>
      <c r="DM1681" s="14"/>
      <c r="DN1681" s="14"/>
      <c r="DO1681" s="14"/>
      <c r="DP1681" s="14"/>
      <c r="DQ1681" s="14"/>
      <c r="DR1681" s="14"/>
      <c r="DS1681" s="14"/>
      <c r="DT1681" s="14"/>
      <c r="DU1681" s="14"/>
      <c r="DV1681" s="14"/>
      <c r="DW1681" s="14"/>
      <c r="DX1681" s="14"/>
      <c r="DY1681" s="14"/>
      <c r="DZ1681" s="14"/>
      <c r="EA1681" s="14"/>
      <c r="EB1681" s="14"/>
      <c r="EC1681" s="14"/>
      <c r="ED1681" s="14"/>
      <c r="EE1681" s="14"/>
      <c r="EF1681" s="14"/>
      <c r="EG1681" s="14"/>
      <c r="EH1681" s="14"/>
      <c r="EI1681" s="19" t="s">
        <v>217</v>
      </c>
      <c r="EJ1681" s="19" t="s">
        <v>217</v>
      </c>
      <c r="EK1681" s="18"/>
      <c r="EL1681" s="26" t="s">
        <v>233</v>
      </c>
      <c r="EM1681" s="14"/>
      <c r="EN1681" s="14"/>
      <c r="EO1681" s="14"/>
      <c r="EP1681" s="14"/>
      <c r="EQ1681" s="14"/>
      <c r="ER1681" s="14"/>
      <c r="ES1681" s="14"/>
      <c r="ET1681" s="14"/>
      <c r="EU1681" s="14"/>
      <c r="EV1681" s="14"/>
      <c r="EW1681" s="14"/>
      <c r="EX1681" s="14"/>
      <c r="EY1681" s="14"/>
      <c r="EZ1681" s="14"/>
      <c r="FA1681" s="14"/>
      <c r="FB1681" s="14"/>
      <c r="FC1681" s="14"/>
      <c r="FD1681" s="14"/>
      <c r="FE1681" s="14"/>
      <c r="FF1681" s="14"/>
      <c r="FG1681" s="14"/>
      <c r="FH1681" s="14"/>
      <c r="FI1681" s="19" t="s">
        <v>217</v>
      </c>
      <c r="FJ1681" s="19" t="s">
        <v>217</v>
      </c>
      <c r="FK1681" s="18"/>
      <c r="FL1681" s="14"/>
      <c r="FM1681" s="14"/>
      <c r="FN1681" s="19" t="s">
        <v>234</v>
      </c>
      <c r="FO1681" s="18"/>
      <c r="FP1681" s="20"/>
      <c r="FQ1681" s="14"/>
      <c r="FR1681" s="14"/>
      <c r="FS1681" s="14"/>
      <c r="FT1681" s="14"/>
      <c r="FU1681" s="14" t="str">
        <f t="shared" si="22"/>
        <v/>
      </c>
      <c r="FV1681" s="20"/>
      <c r="FW1681" s="20"/>
    </row>
    <row r="1682" ht="15.75" hidden="1" customHeight="1">
      <c r="A1682" s="10" t="s">
        <v>21143</v>
      </c>
      <c r="B1682" s="10" t="s">
        <v>22136</v>
      </c>
      <c r="C1682" s="10" t="s">
        <v>301</v>
      </c>
      <c r="D1682" s="10" t="s">
        <v>22273</v>
      </c>
      <c r="E1682" s="11" t="s">
        <v>22274</v>
      </c>
      <c r="F1682" s="26" t="s">
        <v>184</v>
      </c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/>
      <c r="AU1682" s="14"/>
      <c r="AV1682" s="14"/>
      <c r="AW1682" s="14"/>
      <c r="AX1682" s="14"/>
      <c r="AY1682" s="14"/>
      <c r="AZ1682" s="14"/>
      <c r="BA1682" s="14"/>
      <c r="BB1682" s="14"/>
      <c r="BC1682" s="14"/>
      <c r="BD1682" s="14"/>
      <c r="BE1682" s="14"/>
      <c r="BF1682" s="14"/>
      <c r="BG1682" s="14"/>
      <c r="BH1682" s="14"/>
      <c r="BI1682" s="14"/>
      <c r="BJ1682" s="14"/>
      <c r="BK1682" s="14"/>
      <c r="BL1682" s="14"/>
      <c r="BM1682" s="14"/>
      <c r="BN1682" s="14"/>
      <c r="BO1682" s="14"/>
      <c r="BP1682" s="14"/>
      <c r="BQ1682" s="14"/>
      <c r="BR1682" s="14"/>
      <c r="BS1682" s="19" t="s">
        <v>217</v>
      </c>
      <c r="BT1682" s="19" t="s">
        <v>274</v>
      </c>
      <c r="BU1682" s="18"/>
      <c r="BV1682" s="19" t="s">
        <v>217</v>
      </c>
      <c r="BW1682" s="18"/>
      <c r="BX1682" s="19" t="s">
        <v>217</v>
      </c>
      <c r="BY1682" s="18"/>
      <c r="BZ1682" s="26" t="s">
        <v>219</v>
      </c>
      <c r="CA1682" s="14"/>
      <c r="CB1682" s="14"/>
      <c r="CC1682" s="14"/>
      <c r="CD1682" s="14"/>
      <c r="CE1682" s="14"/>
      <c r="CF1682" s="14"/>
      <c r="CG1682" s="14"/>
      <c r="CH1682" s="14"/>
      <c r="CI1682" s="14"/>
      <c r="CJ1682" s="14"/>
      <c r="CK1682" s="14"/>
      <c r="CL1682" s="14"/>
      <c r="CM1682" s="14"/>
      <c r="CN1682" s="14"/>
      <c r="CO1682" s="14"/>
      <c r="CP1682" s="14"/>
      <c r="CQ1682" s="14"/>
      <c r="CR1682" s="14"/>
      <c r="CS1682" s="14"/>
      <c r="CT1682" s="14"/>
      <c r="CU1682" s="14"/>
      <c r="CV1682" s="14"/>
      <c r="CW1682" s="14"/>
      <c r="CX1682" s="14"/>
      <c r="CY1682" s="14"/>
      <c r="CZ1682" s="14"/>
      <c r="DA1682" s="14"/>
      <c r="DB1682" s="14"/>
      <c r="DC1682" s="14"/>
      <c r="DD1682" s="14"/>
      <c r="DE1682" s="19" t="s">
        <v>217</v>
      </c>
      <c r="DF1682" s="19" t="s">
        <v>274</v>
      </c>
      <c r="DG1682" s="18"/>
      <c r="DH1682" s="19" t="s">
        <v>217</v>
      </c>
      <c r="DI1682" s="18"/>
      <c r="DJ1682" s="19" t="s">
        <v>217</v>
      </c>
      <c r="DK1682" s="18"/>
      <c r="DL1682" s="26" t="s">
        <v>224</v>
      </c>
      <c r="DM1682" s="14"/>
      <c r="DN1682" s="14"/>
      <c r="DO1682" s="14"/>
      <c r="DP1682" s="14"/>
      <c r="DQ1682" s="14"/>
      <c r="DR1682" s="14"/>
      <c r="DS1682" s="14"/>
      <c r="DT1682" s="14"/>
      <c r="DU1682" s="14"/>
      <c r="DV1682" s="14"/>
      <c r="DW1682" s="14"/>
      <c r="DX1682" s="14"/>
      <c r="DY1682" s="14"/>
      <c r="DZ1682" s="14"/>
      <c r="EA1682" s="14"/>
      <c r="EB1682" s="14"/>
      <c r="EC1682" s="14"/>
      <c r="ED1682" s="14"/>
      <c r="EE1682" s="14"/>
      <c r="EF1682" s="14"/>
      <c r="EG1682" s="14"/>
      <c r="EH1682" s="14"/>
      <c r="EI1682" s="19" t="s">
        <v>217</v>
      </c>
      <c r="EJ1682" s="19" t="s">
        <v>217</v>
      </c>
      <c r="EK1682" s="18"/>
      <c r="EL1682" s="26" t="s">
        <v>233</v>
      </c>
      <c r="EM1682" s="14"/>
      <c r="EN1682" s="14"/>
      <c r="EO1682" s="14"/>
      <c r="EP1682" s="14"/>
      <c r="EQ1682" s="14"/>
      <c r="ER1682" s="14"/>
      <c r="ES1682" s="14"/>
      <c r="ET1682" s="14"/>
      <c r="EU1682" s="14"/>
      <c r="EV1682" s="14"/>
      <c r="EW1682" s="14"/>
      <c r="EX1682" s="14"/>
      <c r="EY1682" s="14"/>
      <c r="EZ1682" s="14"/>
      <c r="FA1682" s="14"/>
      <c r="FB1682" s="14"/>
      <c r="FC1682" s="14"/>
      <c r="FD1682" s="14"/>
      <c r="FE1682" s="14"/>
      <c r="FF1682" s="14"/>
      <c r="FG1682" s="14"/>
      <c r="FH1682" s="14"/>
      <c r="FI1682" s="19" t="s">
        <v>217</v>
      </c>
      <c r="FJ1682" s="19" t="s">
        <v>217</v>
      </c>
      <c r="FK1682" s="18"/>
      <c r="FL1682" s="14"/>
      <c r="FM1682" s="14"/>
      <c r="FN1682" s="19" t="s">
        <v>234</v>
      </c>
      <c r="FO1682" s="18"/>
      <c r="FP1682" s="20"/>
      <c r="FQ1682" s="14"/>
      <c r="FR1682" s="14"/>
      <c r="FS1682" s="14"/>
      <c r="FT1682" s="14"/>
      <c r="FU1682" s="14" t="str">
        <f t="shared" si="22"/>
        <v/>
      </c>
      <c r="FV1682" s="20"/>
      <c r="FW1682" s="20"/>
    </row>
    <row r="1683" ht="15.75" hidden="1" customHeight="1">
      <c r="A1683" s="10" t="s">
        <v>21143</v>
      </c>
      <c r="B1683" s="10" t="s">
        <v>22136</v>
      </c>
      <c r="C1683" s="10" t="s">
        <v>301</v>
      </c>
      <c r="D1683" s="10" t="s">
        <v>22275</v>
      </c>
      <c r="E1683" s="11" t="s">
        <v>22276</v>
      </c>
      <c r="F1683" s="26" t="s">
        <v>184</v>
      </c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/>
      <c r="AU1683" s="14"/>
      <c r="AV1683" s="14"/>
      <c r="AW1683" s="14"/>
      <c r="AX1683" s="14"/>
      <c r="AY1683" s="14"/>
      <c r="AZ1683" s="14"/>
      <c r="BA1683" s="14"/>
      <c r="BB1683" s="14"/>
      <c r="BC1683" s="14"/>
      <c r="BD1683" s="14"/>
      <c r="BE1683" s="14"/>
      <c r="BF1683" s="14"/>
      <c r="BG1683" s="14"/>
      <c r="BH1683" s="14"/>
      <c r="BI1683" s="14"/>
      <c r="BJ1683" s="14"/>
      <c r="BK1683" s="14"/>
      <c r="BL1683" s="14"/>
      <c r="BM1683" s="14"/>
      <c r="BN1683" s="14"/>
      <c r="BO1683" s="14"/>
      <c r="BP1683" s="14"/>
      <c r="BQ1683" s="14"/>
      <c r="BR1683" s="14"/>
      <c r="BS1683" s="19" t="s">
        <v>217</v>
      </c>
      <c r="BT1683" s="19" t="s">
        <v>274</v>
      </c>
      <c r="BU1683" s="18"/>
      <c r="BV1683" s="19" t="s">
        <v>217</v>
      </c>
      <c r="BW1683" s="18"/>
      <c r="BX1683" s="19" t="s">
        <v>217</v>
      </c>
      <c r="BY1683" s="18"/>
      <c r="BZ1683" s="26" t="s">
        <v>219</v>
      </c>
      <c r="CA1683" s="14"/>
      <c r="CB1683" s="14"/>
      <c r="CC1683" s="14"/>
      <c r="CD1683" s="14"/>
      <c r="CE1683" s="14"/>
      <c r="CF1683" s="14"/>
      <c r="CG1683" s="14"/>
      <c r="CH1683" s="14"/>
      <c r="CI1683" s="14"/>
      <c r="CJ1683" s="14"/>
      <c r="CK1683" s="14"/>
      <c r="CL1683" s="14"/>
      <c r="CM1683" s="14"/>
      <c r="CN1683" s="14"/>
      <c r="CO1683" s="14"/>
      <c r="CP1683" s="14"/>
      <c r="CQ1683" s="14"/>
      <c r="CR1683" s="14"/>
      <c r="CS1683" s="14"/>
      <c r="CT1683" s="14"/>
      <c r="CU1683" s="14"/>
      <c r="CV1683" s="14"/>
      <c r="CW1683" s="14"/>
      <c r="CX1683" s="14"/>
      <c r="CY1683" s="14"/>
      <c r="CZ1683" s="14"/>
      <c r="DA1683" s="14"/>
      <c r="DB1683" s="14"/>
      <c r="DC1683" s="14"/>
      <c r="DD1683" s="14"/>
      <c r="DE1683" s="19" t="s">
        <v>217</v>
      </c>
      <c r="DF1683" s="19" t="s">
        <v>274</v>
      </c>
      <c r="DG1683" s="18"/>
      <c r="DH1683" s="19" t="s">
        <v>217</v>
      </c>
      <c r="DI1683" s="18"/>
      <c r="DJ1683" s="19" t="s">
        <v>217</v>
      </c>
      <c r="DK1683" s="18"/>
      <c r="DL1683" s="26" t="s">
        <v>224</v>
      </c>
      <c r="DM1683" s="14"/>
      <c r="DN1683" s="14"/>
      <c r="DO1683" s="14"/>
      <c r="DP1683" s="14"/>
      <c r="DQ1683" s="14"/>
      <c r="DR1683" s="14"/>
      <c r="DS1683" s="14"/>
      <c r="DT1683" s="14"/>
      <c r="DU1683" s="14"/>
      <c r="DV1683" s="14"/>
      <c r="DW1683" s="14"/>
      <c r="DX1683" s="14"/>
      <c r="DY1683" s="14"/>
      <c r="DZ1683" s="14"/>
      <c r="EA1683" s="14"/>
      <c r="EB1683" s="14"/>
      <c r="EC1683" s="14"/>
      <c r="ED1683" s="14"/>
      <c r="EE1683" s="14"/>
      <c r="EF1683" s="14"/>
      <c r="EG1683" s="14"/>
      <c r="EH1683" s="14"/>
      <c r="EI1683" s="19" t="s">
        <v>217</v>
      </c>
      <c r="EJ1683" s="19" t="s">
        <v>217</v>
      </c>
      <c r="EK1683" s="18"/>
      <c r="EL1683" s="26" t="s">
        <v>233</v>
      </c>
      <c r="EM1683" s="14"/>
      <c r="EN1683" s="14"/>
      <c r="EO1683" s="14"/>
      <c r="EP1683" s="14"/>
      <c r="EQ1683" s="14"/>
      <c r="ER1683" s="14"/>
      <c r="ES1683" s="14"/>
      <c r="ET1683" s="14"/>
      <c r="EU1683" s="14"/>
      <c r="EV1683" s="14"/>
      <c r="EW1683" s="14"/>
      <c r="EX1683" s="14"/>
      <c r="EY1683" s="14"/>
      <c r="EZ1683" s="14"/>
      <c r="FA1683" s="14"/>
      <c r="FB1683" s="14"/>
      <c r="FC1683" s="14"/>
      <c r="FD1683" s="14"/>
      <c r="FE1683" s="14"/>
      <c r="FF1683" s="14"/>
      <c r="FG1683" s="14"/>
      <c r="FH1683" s="14"/>
      <c r="FI1683" s="19" t="s">
        <v>217</v>
      </c>
      <c r="FJ1683" s="19" t="s">
        <v>217</v>
      </c>
      <c r="FK1683" s="18"/>
      <c r="FL1683" s="14"/>
      <c r="FM1683" s="14"/>
      <c r="FN1683" s="19" t="s">
        <v>234</v>
      </c>
      <c r="FO1683" s="18"/>
      <c r="FP1683" s="20"/>
      <c r="FQ1683" s="14"/>
      <c r="FR1683" s="14"/>
      <c r="FS1683" s="14"/>
      <c r="FT1683" s="14"/>
      <c r="FU1683" s="14" t="str">
        <f t="shared" si="22"/>
        <v/>
      </c>
      <c r="FV1683" s="20"/>
      <c r="FW1683" s="20"/>
    </row>
    <row r="1684" ht="15.75" hidden="1" customHeight="1">
      <c r="A1684" s="10" t="s">
        <v>21143</v>
      </c>
      <c r="B1684" s="10" t="s">
        <v>22136</v>
      </c>
      <c r="C1684" s="10" t="s">
        <v>301</v>
      </c>
      <c r="D1684" s="10" t="s">
        <v>22277</v>
      </c>
      <c r="E1684" s="11" t="s">
        <v>22278</v>
      </c>
      <c r="F1684" s="26" t="s">
        <v>184</v>
      </c>
      <c r="G1684" s="13" t="s">
        <v>185</v>
      </c>
      <c r="H1684" s="13" t="s">
        <v>22279</v>
      </c>
      <c r="I1684" s="13" t="s">
        <v>185</v>
      </c>
      <c r="J1684" s="13" t="s">
        <v>22280</v>
      </c>
      <c r="K1684" s="13" t="s">
        <v>185</v>
      </c>
      <c r="L1684" s="13" t="s">
        <v>22281</v>
      </c>
      <c r="M1684" s="13" t="s">
        <v>185</v>
      </c>
      <c r="N1684" s="13" t="s">
        <v>22282</v>
      </c>
      <c r="O1684" s="13" t="s">
        <v>185</v>
      </c>
      <c r="P1684" s="13" t="s">
        <v>22283</v>
      </c>
      <c r="Q1684" s="13" t="s">
        <v>185</v>
      </c>
      <c r="R1684" s="13" t="s">
        <v>22284</v>
      </c>
      <c r="S1684" s="13" t="s">
        <v>185</v>
      </c>
      <c r="T1684" s="13" t="s">
        <v>22285</v>
      </c>
      <c r="U1684" s="13" t="s">
        <v>185</v>
      </c>
      <c r="V1684" s="13" t="s">
        <v>22286</v>
      </c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/>
      <c r="AU1684" s="14"/>
      <c r="AV1684" s="14"/>
      <c r="AW1684" s="14"/>
      <c r="AX1684" s="14"/>
      <c r="AY1684" s="14"/>
      <c r="AZ1684" s="14"/>
      <c r="BA1684" s="14"/>
      <c r="BB1684" s="14"/>
      <c r="BC1684" s="14"/>
      <c r="BD1684" s="14"/>
      <c r="BE1684" s="14"/>
      <c r="BF1684" s="14"/>
      <c r="BG1684" s="14"/>
      <c r="BH1684" s="14"/>
      <c r="BI1684" s="14"/>
      <c r="BJ1684" s="14"/>
      <c r="BK1684" s="14"/>
      <c r="BL1684" s="14"/>
      <c r="BM1684" s="14"/>
      <c r="BN1684" s="14"/>
      <c r="BO1684" s="14"/>
      <c r="BP1684" s="14"/>
      <c r="BQ1684" s="14"/>
      <c r="BR1684" s="14"/>
      <c r="BS1684" s="19" t="s">
        <v>217</v>
      </c>
      <c r="BT1684" s="19" t="s">
        <v>274</v>
      </c>
      <c r="BU1684" s="18"/>
      <c r="BV1684" s="16" t="s">
        <v>218</v>
      </c>
      <c r="BW1684" s="17">
        <v>46072.38990740741</v>
      </c>
      <c r="BX1684" s="16" t="s">
        <v>218</v>
      </c>
      <c r="BY1684" s="17">
        <v>46072.38990740741</v>
      </c>
      <c r="BZ1684" s="26" t="s">
        <v>219</v>
      </c>
      <c r="CA1684" s="13" t="s">
        <v>185</v>
      </c>
      <c r="CB1684" s="13" t="s">
        <v>22287</v>
      </c>
      <c r="CC1684" s="13" t="s">
        <v>690</v>
      </c>
      <c r="CD1684" s="13" t="s">
        <v>22288</v>
      </c>
      <c r="CE1684" s="14"/>
      <c r="CF1684" s="14"/>
      <c r="CG1684" s="14"/>
      <c r="CH1684" s="14"/>
      <c r="CI1684" s="14"/>
      <c r="CJ1684" s="14"/>
      <c r="CK1684" s="14"/>
      <c r="CL1684" s="14"/>
      <c r="CM1684" s="14"/>
      <c r="CN1684" s="14"/>
      <c r="CO1684" s="14"/>
      <c r="CP1684" s="14"/>
      <c r="CQ1684" s="14"/>
      <c r="CR1684" s="14"/>
      <c r="CS1684" s="14"/>
      <c r="CT1684" s="14"/>
      <c r="CU1684" s="14"/>
      <c r="CV1684" s="14"/>
      <c r="CW1684" s="14"/>
      <c r="CX1684" s="14"/>
      <c r="CY1684" s="14"/>
      <c r="CZ1684" s="14"/>
      <c r="DA1684" s="14"/>
      <c r="DB1684" s="14"/>
      <c r="DC1684" s="14"/>
      <c r="DD1684" s="14"/>
      <c r="DE1684" s="19" t="s">
        <v>217</v>
      </c>
      <c r="DF1684" s="19" t="s">
        <v>274</v>
      </c>
      <c r="DG1684" s="18"/>
      <c r="DH1684" s="16" t="s">
        <v>218</v>
      </c>
      <c r="DI1684" s="17">
        <v>46073.64695601852</v>
      </c>
      <c r="DJ1684" s="16" t="s">
        <v>218</v>
      </c>
      <c r="DK1684" s="17">
        <v>46073.64695601852</v>
      </c>
      <c r="DL1684" s="26" t="s">
        <v>224</v>
      </c>
      <c r="DM1684" s="13" t="s">
        <v>185</v>
      </c>
      <c r="DN1684" s="13" t="s">
        <v>22289</v>
      </c>
      <c r="DO1684" s="14"/>
      <c r="DP1684" s="14"/>
      <c r="DQ1684" s="14"/>
      <c r="DR1684" s="14"/>
      <c r="DS1684" s="14"/>
      <c r="DT1684" s="14"/>
      <c r="DU1684" s="14"/>
      <c r="DV1684" s="14"/>
      <c r="DW1684" s="14"/>
      <c r="DX1684" s="14"/>
      <c r="DY1684" s="14"/>
      <c r="DZ1684" s="14"/>
      <c r="EA1684" s="14"/>
      <c r="EB1684" s="14"/>
      <c r="EC1684" s="14"/>
      <c r="ED1684" s="14"/>
      <c r="EE1684" s="14"/>
      <c r="EF1684" s="14"/>
      <c r="EG1684" s="14"/>
      <c r="EH1684" s="14"/>
      <c r="EI1684" s="19" t="s">
        <v>217</v>
      </c>
      <c r="EJ1684" s="16" t="s">
        <v>218</v>
      </c>
      <c r="EK1684" s="17">
        <v>46109.47425925926</v>
      </c>
      <c r="EL1684" s="26" t="s">
        <v>233</v>
      </c>
      <c r="EM1684" s="14"/>
      <c r="EN1684" s="14"/>
      <c r="EO1684" s="14"/>
      <c r="EP1684" s="14"/>
      <c r="EQ1684" s="14"/>
      <c r="ER1684" s="14"/>
      <c r="ES1684" s="14"/>
      <c r="ET1684" s="14"/>
      <c r="EU1684" s="14"/>
      <c r="EV1684" s="14"/>
      <c r="EW1684" s="14"/>
      <c r="EX1684" s="14"/>
      <c r="EY1684" s="14"/>
      <c r="EZ1684" s="14"/>
      <c r="FA1684" s="14"/>
      <c r="FB1684" s="14"/>
      <c r="FC1684" s="14"/>
      <c r="FD1684" s="14"/>
      <c r="FE1684" s="14"/>
      <c r="FF1684" s="14"/>
      <c r="FG1684" s="14"/>
      <c r="FH1684" s="14"/>
      <c r="FI1684" s="19" t="s">
        <v>217</v>
      </c>
      <c r="FJ1684" s="19" t="s">
        <v>217</v>
      </c>
      <c r="FK1684" s="18"/>
      <c r="FL1684" s="14"/>
      <c r="FM1684" s="14"/>
      <c r="FN1684" s="19" t="s">
        <v>234</v>
      </c>
      <c r="FO1684" s="18"/>
      <c r="FP1684" s="13" t="s">
        <v>22289</v>
      </c>
      <c r="FQ1684" s="13" t="s">
        <v>22290</v>
      </c>
      <c r="FR1684" s="13" t="s">
        <v>22284</v>
      </c>
      <c r="FS1684" s="14"/>
      <c r="FT1684" s="14"/>
      <c r="FU1684" s="14" t="str">
        <f t="shared" si="22"/>
        <v>Base de Dados_Images/20-KS-200-Y01.Imagem do Equipamento-.122109.jpg</v>
      </c>
      <c r="FV1684" s="20"/>
      <c r="FW1684" s="20"/>
    </row>
    <row r="1685" ht="15.75" hidden="1" customHeight="1">
      <c r="A1685" s="10" t="s">
        <v>21143</v>
      </c>
      <c r="B1685" s="10" t="s">
        <v>22136</v>
      </c>
      <c r="C1685" s="10" t="s">
        <v>301</v>
      </c>
      <c r="D1685" s="10" t="s">
        <v>22291</v>
      </c>
      <c r="E1685" s="11" t="s">
        <v>22292</v>
      </c>
      <c r="F1685" s="26" t="s">
        <v>184</v>
      </c>
      <c r="G1685" s="13" t="s">
        <v>185</v>
      </c>
      <c r="H1685" s="13" t="s">
        <v>22293</v>
      </c>
      <c r="I1685" s="13" t="s">
        <v>185</v>
      </c>
      <c r="J1685" s="13" t="s">
        <v>22294</v>
      </c>
      <c r="K1685" s="13" t="s">
        <v>185</v>
      </c>
      <c r="L1685" s="13" t="s">
        <v>22295</v>
      </c>
      <c r="M1685" s="13" t="s">
        <v>185</v>
      </c>
      <c r="N1685" s="13" t="s">
        <v>22296</v>
      </c>
      <c r="O1685" s="13" t="s">
        <v>185</v>
      </c>
      <c r="P1685" s="13" t="s">
        <v>22297</v>
      </c>
      <c r="Q1685" s="13" t="s">
        <v>185</v>
      </c>
      <c r="R1685" s="13" t="s">
        <v>22298</v>
      </c>
      <c r="S1685" s="13" t="s">
        <v>185</v>
      </c>
      <c r="T1685" s="13" t="s">
        <v>22299</v>
      </c>
      <c r="U1685" s="13" t="s">
        <v>185</v>
      </c>
      <c r="V1685" s="13" t="s">
        <v>22300</v>
      </c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  <c r="AH1685" s="14"/>
      <c r="AI1685" s="14"/>
      <c r="AJ1685" s="14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/>
      <c r="AU1685" s="14"/>
      <c r="AV1685" s="14"/>
      <c r="AW1685" s="14"/>
      <c r="AX1685" s="14"/>
      <c r="AY1685" s="14"/>
      <c r="AZ1685" s="14"/>
      <c r="BA1685" s="14"/>
      <c r="BB1685" s="14"/>
      <c r="BC1685" s="14"/>
      <c r="BD1685" s="14"/>
      <c r="BE1685" s="14"/>
      <c r="BF1685" s="14"/>
      <c r="BG1685" s="14"/>
      <c r="BH1685" s="14"/>
      <c r="BI1685" s="14"/>
      <c r="BJ1685" s="14"/>
      <c r="BK1685" s="14"/>
      <c r="BL1685" s="14"/>
      <c r="BM1685" s="14"/>
      <c r="BN1685" s="14"/>
      <c r="BO1685" s="14"/>
      <c r="BP1685" s="14"/>
      <c r="BQ1685" s="14"/>
      <c r="BR1685" s="14"/>
      <c r="BS1685" s="19" t="s">
        <v>217</v>
      </c>
      <c r="BT1685" s="19" t="s">
        <v>274</v>
      </c>
      <c r="BU1685" s="18"/>
      <c r="BV1685" s="16" t="s">
        <v>218</v>
      </c>
      <c r="BW1685" s="17">
        <v>46083.66584490741</v>
      </c>
      <c r="BX1685" s="16" t="s">
        <v>218</v>
      </c>
      <c r="BY1685" s="17">
        <v>46083.66584490741</v>
      </c>
      <c r="BZ1685" s="26" t="s">
        <v>219</v>
      </c>
      <c r="CA1685" s="13"/>
      <c r="CB1685" s="13" t="s">
        <v>22301</v>
      </c>
      <c r="CC1685" s="13" t="s">
        <v>690</v>
      </c>
      <c r="CD1685" s="13" t="s">
        <v>22302</v>
      </c>
      <c r="CE1685" s="14"/>
      <c r="CF1685" s="14"/>
      <c r="CG1685" s="14"/>
      <c r="CH1685" s="14"/>
      <c r="CI1685" s="14"/>
      <c r="CJ1685" s="14"/>
      <c r="CK1685" s="14"/>
      <c r="CL1685" s="14"/>
      <c r="CM1685" s="14"/>
      <c r="CN1685" s="14"/>
      <c r="CO1685" s="14"/>
      <c r="CP1685" s="14"/>
      <c r="CQ1685" s="14"/>
      <c r="CR1685" s="14"/>
      <c r="CS1685" s="14"/>
      <c r="CT1685" s="14"/>
      <c r="CU1685" s="14"/>
      <c r="CV1685" s="14"/>
      <c r="CW1685" s="14"/>
      <c r="CX1685" s="14"/>
      <c r="CY1685" s="14"/>
      <c r="CZ1685" s="14"/>
      <c r="DA1685" s="14"/>
      <c r="DB1685" s="14"/>
      <c r="DC1685" s="14"/>
      <c r="DD1685" s="14"/>
      <c r="DE1685" s="19" t="s">
        <v>217</v>
      </c>
      <c r="DF1685" s="19" t="s">
        <v>274</v>
      </c>
      <c r="DG1685" s="18"/>
      <c r="DH1685" s="16" t="s">
        <v>217</v>
      </c>
      <c r="DI1685" s="17"/>
      <c r="DJ1685" s="16" t="s">
        <v>217</v>
      </c>
      <c r="DK1685" s="17"/>
      <c r="DL1685" s="26" t="s">
        <v>224</v>
      </c>
      <c r="DM1685" s="14"/>
      <c r="DN1685" s="14"/>
      <c r="DO1685" s="14"/>
      <c r="DP1685" s="14"/>
      <c r="DQ1685" s="14"/>
      <c r="DR1685" s="14"/>
      <c r="DS1685" s="14"/>
      <c r="DT1685" s="14"/>
      <c r="DU1685" s="14"/>
      <c r="DV1685" s="14"/>
      <c r="DW1685" s="14"/>
      <c r="DX1685" s="14"/>
      <c r="DY1685" s="14"/>
      <c r="DZ1685" s="14"/>
      <c r="EA1685" s="14"/>
      <c r="EB1685" s="14"/>
      <c r="EC1685" s="14"/>
      <c r="ED1685" s="14"/>
      <c r="EE1685" s="14"/>
      <c r="EF1685" s="14"/>
      <c r="EG1685" s="14"/>
      <c r="EH1685" s="14"/>
      <c r="EI1685" s="19" t="s">
        <v>217</v>
      </c>
      <c r="EJ1685" s="19" t="s">
        <v>217</v>
      </c>
      <c r="EK1685" s="18"/>
      <c r="EL1685" s="26" t="s">
        <v>233</v>
      </c>
      <c r="EM1685" s="14"/>
      <c r="EN1685" s="14"/>
      <c r="EO1685" s="14"/>
      <c r="EP1685" s="14"/>
      <c r="EQ1685" s="14"/>
      <c r="ER1685" s="14"/>
      <c r="ES1685" s="14"/>
      <c r="ET1685" s="14"/>
      <c r="EU1685" s="14"/>
      <c r="EV1685" s="14"/>
      <c r="EW1685" s="14"/>
      <c r="EX1685" s="14"/>
      <c r="EY1685" s="14"/>
      <c r="EZ1685" s="14"/>
      <c r="FA1685" s="14"/>
      <c r="FB1685" s="14"/>
      <c r="FC1685" s="14"/>
      <c r="FD1685" s="14"/>
      <c r="FE1685" s="14"/>
      <c r="FF1685" s="14"/>
      <c r="FG1685" s="14"/>
      <c r="FH1685" s="14"/>
      <c r="FI1685" s="19" t="s">
        <v>217</v>
      </c>
      <c r="FJ1685" s="19" t="s">
        <v>217</v>
      </c>
      <c r="FK1685" s="18"/>
      <c r="FL1685" s="14"/>
      <c r="FM1685" s="14"/>
      <c r="FN1685" s="19" t="s">
        <v>234</v>
      </c>
      <c r="FO1685" s="18"/>
      <c r="FP1685" s="13" t="s">
        <v>22301</v>
      </c>
      <c r="FQ1685" s="13" t="s">
        <v>22303</v>
      </c>
      <c r="FR1685" s="13" t="s">
        <v>22304</v>
      </c>
      <c r="FS1685" s="14"/>
      <c r="FT1685" s="14"/>
      <c r="FU1685" s="14" t="str">
        <f t="shared" si="22"/>
        <v>Base de Dados_Images/20-KS-185-Y01.Imagem do Equipamento-.122256.jpg</v>
      </c>
      <c r="FV1685" s="20"/>
      <c r="FW1685" s="20"/>
    </row>
    <row r="1686" ht="15.75" hidden="1" customHeight="1">
      <c r="A1686" s="10" t="s">
        <v>21143</v>
      </c>
      <c r="B1686" s="10" t="s">
        <v>22136</v>
      </c>
      <c r="C1686" s="10" t="s">
        <v>301</v>
      </c>
      <c r="D1686" s="10" t="s">
        <v>22305</v>
      </c>
      <c r="E1686" s="11" t="s">
        <v>22306</v>
      </c>
      <c r="F1686" s="26" t="s">
        <v>184</v>
      </c>
      <c r="G1686" s="13" t="s">
        <v>185</v>
      </c>
      <c r="H1686" s="13" t="s">
        <v>22307</v>
      </c>
      <c r="I1686" s="13" t="s">
        <v>185</v>
      </c>
      <c r="J1686" s="13" t="s">
        <v>22308</v>
      </c>
      <c r="K1686" s="13" t="s">
        <v>185</v>
      </c>
      <c r="L1686" s="13" t="s">
        <v>22309</v>
      </c>
      <c r="M1686" s="13" t="s">
        <v>185</v>
      </c>
      <c r="N1686" s="13" t="s">
        <v>22310</v>
      </c>
      <c r="O1686" s="13" t="s">
        <v>185</v>
      </c>
      <c r="P1686" s="13" t="s">
        <v>22311</v>
      </c>
      <c r="Q1686" s="13" t="s">
        <v>185</v>
      </c>
      <c r="R1686" s="13" t="s">
        <v>22312</v>
      </c>
      <c r="S1686" s="13" t="s">
        <v>185</v>
      </c>
      <c r="T1686" s="13" t="s">
        <v>22313</v>
      </c>
      <c r="U1686" s="13" t="s">
        <v>185</v>
      </c>
      <c r="V1686" s="13" t="s">
        <v>22314</v>
      </c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/>
      <c r="AU1686" s="14"/>
      <c r="AV1686" s="14"/>
      <c r="AW1686" s="14"/>
      <c r="AX1686" s="14"/>
      <c r="AY1686" s="14"/>
      <c r="AZ1686" s="14"/>
      <c r="BA1686" s="14"/>
      <c r="BB1686" s="14"/>
      <c r="BC1686" s="14"/>
      <c r="BD1686" s="14"/>
      <c r="BE1686" s="14"/>
      <c r="BF1686" s="14"/>
      <c r="BG1686" s="14"/>
      <c r="BH1686" s="14"/>
      <c r="BI1686" s="14"/>
      <c r="BJ1686" s="14"/>
      <c r="BK1686" s="14"/>
      <c r="BL1686" s="14"/>
      <c r="BM1686" s="14"/>
      <c r="BN1686" s="14"/>
      <c r="BO1686" s="14"/>
      <c r="BP1686" s="14"/>
      <c r="BQ1686" s="14"/>
      <c r="BR1686" s="14"/>
      <c r="BS1686" s="19" t="s">
        <v>217</v>
      </c>
      <c r="BT1686" s="19" t="s">
        <v>274</v>
      </c>
      <c r="BU1686" s="18"/>
      <c r="BV1686" s="16" t="s">
        <v>218</v>
      </c>
      <c r="BW1686" s="17">
        <v>46072.39162037037</v>
      </c>
      <c r="BX1686" s="16" t="s">
        <v>218</v>
      </c>
      <c r="BY1686" s="17">
        <v>46072.39162037037</v>
      </c>
      <c r="BZ1686" s="26" t="s">
        <v>219</v>
      </c>
      <c r="CA1686" s="13"/>
      <c r="CB1686" s="13" t="s">
        <v>22315</v>
      </c>
      <c r="CC1686" s="13" t="s">
        <v>690</v>
      </c>
      <c r="CD1686" s="13" t="s">
        <v>22316</v>
      </c>
      <c r="CE1686" s="14"/>
      <c r="CF1686" s="14"/>
      <c r="CG1686" s="14"/>
      <c r="CH1686" s="14"/>
      <c r="CI1686" s="14"/>
      <c r="CJ1686" s="14"/>
      <c r="CK1686" s="14"/>
      <c r="CL1686" s="14"/>
      <c r="CM1686" s="14"/>
      <c r="CN1686" s="14"/>
      <c r="CO1686" s="14"/>
      <c r="CP1686" s="14"/>
      <c r="CQ1686" s="14"/>
      <c r="CR1686" s="14"/>
      <c r="CS1686" s="14"/>
      <c r="CT1686" s="14"/>
      <c r="CU1686" s="14"/>
      <c r="CV1686" s="14"/>
      <c r="CW1686" s="14"/>
      <c r="CX1686" s="14"/>
      <c r="CY1686" s="14"/>
      <c r="CZ1686" s="14"/>
      <c r="DA1686" s="14"/>
      <c r="DB1686" s="14"/>
      <c r="DC1686" s="14"/>
      <c r="DD1686" s="14"/>
      <c r="DE1686" s="19" t="s">
        <v>217</v>
      </c>
      <c r="DF1686" s="19" t="s">
        <v>274</v>
      </c>
      <c r="DG1686" s="18"/>
      <c r="DH1686" s="16" t="s">
        <v>217</v>
      </c>
      <c r="DI1686" s="17"/>
      <c r="DJ1686" s="16" t="s">
        <v>217</v>
      </c>
      <c r="DK1686" s="17"/>
      <c r="DL1686" s="26" t="s">
        <v>224</v>
      </c>
      <c r="DM1686" s="14"/>
      <c r="DN1686" s="14"/>
      <c r="DO1686" s="14"/>
      <c r="DP1686" s="14"/>
      <c r="DQ1686" s="14"/>
      <c r="DR1686" s="14"/>
      <c r="DS1686" s="14"/>
      <c r="DT1686" s="14"/>
      <c r="DU1686" s="14"/>
      <c r="DV1686" s="14"/>
      <c r="DW1686" s="14"/>
      <c r="DX1686" s="14"/>
      <c r="DY1686" s="14"/>
      <c r="DZ1686" s="14"/>
      <c r="EA1686" s="14"/>
      <c r="EB1686" s="14"/>
      <c r="EC1686" s="14"/>
      <c r="ED1686" s="14"/>
      <c r="EE1686" s="14"/>
      <c r="EF1686" s="14"/>
      <c r="EG1686" s="14"/>
      <c r="EH1686" s="14"/>
      <c r="EI1686" s="19" t="s">
        <v>217</v>
      </c>
      <c r="EJ1686" s="19" t="s">
        <v>217</v>
      </c>
      <c r="EK1686" s="18"/>
      <c r="EL1686" s="26" t="s">
        <v>233</v>
      </c>
      <c r="EM1686" s="14"/>
      <c r="EN1686" s="14"/>
      <c r="EO1686" s="14"/>
      <c r="EP1686" s="14"/>
      <c r="EQ1686" s="14"/>
      <c r="ER1686" s="14"/>
      <c r="ES1686" s="14"/>
      <c r="ET1686" s="14"/>
      <c r="EU1686" s="14"/>
      <c r="EV1686" s="14"/>
      <c r="EW1686" s="14"/>
      <c r="EX1686" s="14"/>
      <c r="EY1686" s="14"/>
      <c r="EZ1686" s="14"/>
      <c r="FA1686" s="14"/>
      <c r="FB1686" s="14"/>
      <c r="FC1686" s="14"/>
      <c r="FD1686" s="14"/>
      <c r="FE1686" s="14"/>
      <c r="FF1686" s="14"/>
      <c r="FG1686" s="14"/>
      <c r="FH1686" s="14"/>
      <c r="FI1686" s="19" t="s">
        <v>217</v>
      </c>
      <c r="FJ1686" s="19" t="s">
        <v>217</v>
      </c>
      <c r="FK1686" s="18"/>
      <c r="FL1686" s="14"/>
      <c r="FM1686" s="14"/>
      <c r="FN1686" s="19" t="s">
        <v>234</v>
      </c>
      <c r="FO1686" s="18"/>
      <c r="FP1686" s="13" t="s">
        <v>22315</v>
      </c>
      <c r="FQ1686" s="13" t="s">
        <v>22317</v>
      </c>
      <c r="FR1686" s="13" t="s">
        <v>22314</v>
      </c>
      <c r="FS1686" s="14"/>
      <c r="FT1686" s="14"/>
      <c r="FU1686" s="14" t="str">
        <f t="shared" si="22"/>
        <v>Base de Dados_Images/20-KS-185-Y02.Imagem do Equipamento-.122341.jpg</v>
      </c>
      <c r="FV1686" s="20"/>
      <c r="FW1686" s="20"/>
    </row>
    <row r="1687" ht="15.75" hidden="1" customHeight="1">
      <c r="A1687" s="10" t="s">
        <v>21143</v>
      </c>
      <c r="B1687" s="10" t="s">
        <v>22136</v>
      </c>
      <c r="C1687" s="10" t="s">
        <v>301</v>
      </c>
      <c r="D1687" s="10" t="s">
        <v>22318</v>
      </c>
      <c r="E1687" s="11" t="s">
        <v>22319</v>
      </c>
      <c r="F1687" s="26" t="s">
        <v>184</v>
      </c>
      <c r="G1687" s="13" t="s">
        <v>185</v>
      </c>
      <c r="H1687" s="13" t="s">
        <v>22320</v>
      </c>
      <c r="I1687" s="13" t="s">
        <v>185</v>
      </c>
      <c r="J1687" s="13" t="s">
        <v>22321</v>
      </c>
      <c r="K1687" s="13" t="s">
        <v>185</v>
      </c>
      <c r="L1687" s="13" t="s">
        <v>22322</v>
      </c>
      <c r="M1687" s="13" t="s">
        <v>185</v>
      </c>
      <c r="N1687" s="13" t="s">
        <v>22323</v>
      </c>
      <c r="O1687" s="13" t="s">
        <v>185</v>
      </c>
      <c r="P1687" s="13" t="s">
        <v>22324</v>
      </c>
      <c r="Q1687" s="13" t="s">
        <v>185</v>
      </c>
      <c r="R1687" s="13" t="s">
        <v>22325</v>
      </c>
      <c r="S1687" s="13" t="s">
        <v>185</v>
      </c>
      <c r="T1687" s="13" t="s">
        <v>22326</v>
      </c>
      <c r="U1687" s="13" t="s">
        <v>185</v>
      </c>
      <c r="V1687" s="13" t="s">
        <v>22327</v>
      </c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  <c r="AH1687" s="14"/>
      <c r="AI1687" s="14"/>
      <c r="AJ1687" s="14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/>
      <c r="AU1687" s="14"/>
      <c r="AV1687" s="14"/>
      <c r="AW1687" s="14"/>
      <c r="AX1687" s="14"/>
      <c r="AY1687" s="14"/>
      <c r="AZ1687" s="14"/>
      <c r="BA1687" s="14"/>
      <c r="BB1687" s="14"/>
      <c r="BC1687" s="14"/>
      <c r="BD1687" s="14"/>
      <c r="BE1687" s="14"/>
      <c r="BF1687" s="14"/>
      <c r="BG1687" s="14"/>
      <c r="BH1687" s="14"/>
      <c r="BI1687" s="14"/>
      <c r="BJ1687" s="14"/>
      <c r="BK1687" s="14"/>
      <c r="BL1687" s="14"/>
      <c r="BM1687" s="14"/>
      <c r="BN1687" s="14"/>
      <c r="BO1687" s="14"/>
      <c r="BP1687" s="14"/>
      <c r="BQ1687" s="14"/>
      <c r="BR1687" s="14"/>
      <c r="BS1687" s="19" t="s">
        <v>217</v>
      </c>
      <c r="BT1687" s="19" t="s">
        <v>274</v>
      </c>
      <c r="BU1687" s="18"/>
      <c r="BV1687" s="16" t="s">
        <v>218</v>
      </c>
      <c r="BW1687" s="17">
        <v>46072.39224537037</v>
      </c>
      <c r="BX1687" s="16" t="s">
        <v>218</v>
      </c>
      <c r="BY1687" s="17">
        <v>46072.39224537037</v>
      </c>
      <c r="BZ1687" s="26" t="s">
        <v>219</v>
      </c>
      <c r="CA1687" s="13"/>
      <c r="CB1687" s="13" t="s">
        <v>22328</v>
      </c>
      <c r="CC1687" s="13" t="s">
        <v>690</v>
      </c>
      <c r="CD1687" s="13" t="s">
        <v>22329</v>
      </c>
      <c r="CE1687" s="14"/>
      <c r="CF1687" s="14"/>
      <c r="CG1687" s="14"/>
      <c r="CH1687" s="14"/>
      <c r="CI1687" s="14"/>
      <c r="CJ1687" s="14"/>
      <c r="CK1687" s="14"/>
      <c r="CL1687" s="14"/>
      <c r="CM1687" s="14"/>
      <c r="CN1687" s="14"/>
      <c r="CO1687" s="14"/>
      <c r="CP1687" s="14"/>
      <c r="CQ1687" s="14"/>
      <c r="CR1687" s="14"/>
      <c r="CS1687" s="14"/>
      <c r="CT1687" s="14"/>
      <c r="CU1687" s="14"/>
      <c r="CV1687" s="14"/>
      <c r="CW1687" s="14"/>
      <c r="CX1687" s="14"/>
      <c r="CY1687" s="14"/>
      <c r="CZ1687" s="14"/>
      <c r="DA1687" s="14"/>
      <c r="DB1687" s="14"/>
      <c r="DC1687" s="14"/>
      <c r="DD1687" s="14"/>
      <c r="DE1687" s="19" t="s">
        <v>217</v>
      </c>
      <c r="DF1687" s="19" t="s">
        <v>274</v>
      </c>
      <c r="DG1687" s="18"/>
      <c r="DH1687" s="16" t="s">
        <v>217</v>
      </c>
      <c r="DI1687" s="17"/>
      <c r="DJ1687" s="16" t="s">
        <v>217</v>
      </c>
      <c r="DK1687" s="17"/>
      <c r="DL1687" s="26" t="s">
        <v>224</v>
      </c>
      <c r="DM1687" s="14"/>
      <c r="DN1687" s="14"/>
      <c r="DO1687" s="14"/>
      <c r="DP1687" s="14"/>
      <c r="DQ1687" s="14"/>
      <c r="DR1687" s="14"/>
      <c r="DS1687" s="14"/>
      <c r="DT1687" s="14"/>
      <c r="DU1687" s="14"/>
      <c r="DV1687" s="14"/>
      <c r="DW1687" s="14"/>
      <c r="DX1687" s="14"/>
      <c r="DY1687" s="14"/>
      <c r="DZ1687" s="14"/>
      <c r="EA1687" s="14"/>
      <c r="EB1687" s="14"/>
      <c r="EC1687" s="14"/>
      <c r="ED1687" s="14"/>
      <c r="EE1687" s="14"/>
      <c r="EF1687" s="14"/>
      <c r="EG1687" s="14"/>
      <c r="EH1687" s="14"/>
      <c r="EI1687" s="19" t="s">
        <v>217</v>
      </c>
      <c r="EJ1687" s="19" t="s">
        <v>217</v>
      </c>
      <c r="EK1687" s="18"/>
      <c r="EL1687" s="26" t="s">
        <v>233</v>
      </c>
      <c r="EM1687" s="14"/>
      <c r="EN1687" s="14"/>
      <c r="EO1687" s="14"/>
      <c r="EP1687" s="14"/>
      <c r="EQ1687" s="14"/>
      <c r="ER1687" s="14"/>
      <c r="ES1687" s="14"/>
      <c r="ET1687" s="14"/>
      <c r="EU1687" s="14"/>
      <c r="EV1687" s="14"/>
      <c r="EW1687" s="14"/>
      <c r="EX1687" s="14"/>
      <c r="EY1687" s="14"/>
      <c r="EZ1687" s="14"/>
      <c r="FA1687" s="14"/>
      <c r="FB1687" s="14"/>
      <c r="FC1687" s="14"/>
      <c r="FD1687" s="14"/>
      <c r="FE1687" s="14"/>
      <c r="FF1687" s="14"/>
      <c r="FG1687" s="14"/>
      <c r="FH1687" s="14"/>
      <c r="FI1687" s="19" t="s">
        <v>217</v>
      </c>
      <c r="FJ1687" s="19" t="s">
        <v>217</v>
      </c>
      <c r="FK1687" s="18"/>
      <c r="FL1687" s="14"/>
      <c r="FM1687" s="14"/>
      <c r="FN1687" s="19" t="s">
        <v>234</v>
      </c>
      <c r="FO1687" s="18"/>
      <c r="FP1687" s="13" t="s">
        <v>22328</v>
      </c>
      <c r="FQ1687" s="13" t="s">
        <v>22330</v>
      </c>
      <c r="FR1687" s="13" t="s">
        <v>22324</v>
      </c>
      <c r="FS1687" s="14"/>
      <c r="FT1687" s="14"/>
      <c r="FU1687" s="14" t="str">
        <f t="shared" si="22"/>
        <v>Base de Dados_Images/20-KS-185-Y03.Imagem do Equipamento-.122433.jpg</v>
      </c>
      <c r="FV1687" s="20"/>
      <c r="FW1687" s="20"/>
    </row>
    <row r="1688" ht="15.75" hidden="1" customHeight="1">
      <c r="A1688" s="10" t="s">
        <v>21143</v>
      </c>
      <c r="B1688" s="10" t="s">
        <v>22136</v>
      </c>
      <c r="C1688" s="10" t="s">
        <v>301</v>
      </c>
      <c r="D1688" s="10" t="s">
        <v>22331</v>
      </c>
      <c r="E1688" s="11" t="s">
        <v>22332</v>
      </c>
      <c r="F1688" s="26" t="s">
        <v>184</v>
      </c>
      <c r="G1688" s="13" t="s">
        <v>185</v>
      </c>
      <c r="H1688" s="13" t="s">
        <v>22333</v>
      </c>
      <c r="I1688" s="13" t="s">
        <v>185</v>
      </c>
      <c r="J1688" s="13" t="s">
        <v>22334</v>
      </c>
      <c r="K1688" s="13" t="s">
        <v>185</v>
      </c>
      <c r="L1688" s="13" t="s">
        <v>22335</v>
      </c>
      <c r="M1688" s="13" t="s">
        <v>690</v>
      </c>
      <c r="N1688" s="13" t="s">
        <v>22336</v>
      </c>
      <c r="O1688" s="13" t="s">
        <v>185</v>
      </c>
      <c r="P1688" s="13" t="s">
        <v>22337</v>
      </c>
      <c r="Q1688" s="13" t="s">
        <v>185</v>
      </c>
      <c r="R1688" s="13" t="s">
        <v>22338</v>
      </c>
      <c r="S1688" s="13" t="s">
        <v>185</v>
      </c>
      <c r="T1688" s="13" t="s">
        <v>22339</v>
      </c>
      <c r="U1688" s="13" t="s">
        <v>185</v>
      </c>
      <c r="V1688" s="13" t="s">
        <v>22340</v>
      </c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/>
      <c r="AU1688" s="14"/>
      <c r="AV1688" s="14"/>
      <c r="AW1688" s="14"/>
      <c r="AX1688" s="14"/>
      <c r="AY1688" s="14"/>
      <c r="AZ1688" s="14"/>
      <c r="BA1688" s="14"/>
      <c r="BB1688" s="14"/>
      <c r="BC1688" s="14"/>
      <c r="BD1688" s="14"/>
      <c r="BE1688" s="14"/>
      <c r="BF1688" s="14"/>
      <c r="BG1688" s="14"/>
      <c r="BH1688" s="14"/>
      <c r="BI1688" s="14"/>
      <c r="BJ1688" s="14"/>
      <c r="BK1688" s="14"/>
      <c r="BL1688" s="14"/>
      <c r="BM1688" s="14"/>
      <c r="BN1688" s="14"/>
      <c r="BO1688" s="14"/>
      <c r="BP1688" s="14"/>
      <c r="BQ1688" s="14"/>
      <c r="BR1688" s="14"/>
      <c r="BS1688" s="19" t="s">
        <v>217</v>
      </c>
      <c r="BT1688" s="19" t="s">
        <v>274</v>
      </c>
      <c r="BU1688" s="18"/>
      <c r="BV1688" s="16" t="s">
        <v>218</v>
      </c>
      <c r="BW1688" s="17">
        <v>46072.39542824074</v>
      </c>
      <c r="BX1688" s="16" t="s">
        <v>218</v>
      </c>
      <c r="BY1688" s="17">
        <v>46072.39542824074</v>
      </c>
      <c r="BZ1688" s="26" t="s">
        <v>219</v>
      </c>
      <c r="CA1688" s="13"/>
      <c r="CB1688" s="13" t="s">
        <v>22341</v>
      </c>
      <c r="CC1688" s="13" t="s">
        <v>690</v>
      </c>
      <c r="CD1688" s="13" t="s">
        <v>22342</v>
      </c>
      <c r="CE1688" s="14"/>
      <c r="CF1688" s="14"/>
      <c r="CG1688" s="14"/>
      <c r="CH1688" s="14"/>
      <c r="CI1688" s="14"/>
      <c r="CJ1688" s="14"/>
      <c r="CK1688" s="14"/>
      <c r="CL1688" s="14"/>
      <c r="CM1688" s="14"/>
      <c r="CN1688" s="14"/>
      <c r="CO1688" s="14"/>
      <c r="CP1688" s="14"/>
      <c r="CQ1688" s="14"/>
      <c r="CR1688" s="14"/>
      <c r="CS1688" s="14"/>
      <c r="CT1688" s="14"/>
      <c r="CU1688" s="14"/>
      <c r="CV1688" s="14"/>
      <c r="CW1688" s="14"/>
      <c r="CX1688" s="14"/>
      <c r="CY1688" s="14"/>
      <c r="CZ1688" s="14"/>
      <c r="DA1688" s="14"/>
      <c r="DB1688" s="14"/>
      <c r="DC1688" s="14"/>
      <c r="DD1688" s="14"/>
      <c r="DE1688" s="19" t="s">
        <v>217</v>
      </c>
      <c r="DF1688" s="19" t="s">
        <v>274</v>
      </c>
      <c r="DG1688" s="18"/>
      <c r="DH1688" s="16" t="s">
        <v>217</v>
      </c>
      <c r="DI1688" s="17"/>
      <c r="DJ1688" s="16" t="s">
        <v>217</v>
      </c>
      <c r="DK1688" s="17"/>
      <c r="DL1688" s="26" t="s">
        <v>224</v>
      </c>
      <c r="DM1688" s="14"/>
      <c r="DN1688" s="14"/>
      <c r="DO1688" s="14"/>
      <c r="DP1688" s="14"/>
      <c r="DQ1688" s="14"/>
      <c r="DR1688" s="14"/>
      <c r="DS1688" s="14"/>
      <c r="DT1688" s="14"/>
      <c r="DU1688" s="14"/>
      <c r="DV1688" s="14"/>
      <c r="DW1688" s="14"/>
      <c r="DX1688" s="14"/>
      <c r="DY1688" s="14"/>
      <c r="DZ1688" s="14"/>
      <c r="EA1688" s="14"/>
      <c r="EB1688" s="14"/>
      <c r="EC1688" s="14"/>
      <c r="ED1688" s="14"/>
      <c r="EE1688" s="14"/>
      <c r="EF1688" s="14"/>
      <c r="EG1688" s="14"/>
      <c r="EH1688" s="14"/>
      <c r="EI1688" s="19" t="s">
        <v>217</v>
      </c>
      <c r="EJ1688" s="19" t="s">
        <v>217</v>
      </c>
      <c r="EK1688" s="18"/>
      <c r="EL1688" s="26" t="s">
        <v>233</v>
      </c>
      <c r="EM1688" s="14"/>
      <c r="EN1688" s="14"/>
      <c r="EO1688" s="14"/>
      <c r="EP1688" s="14"/>
      <c r="EQ1688" s="14"/>
      <c r="ER1688" s="14"/>
      <c r="ES1688" s="14"/>
      <c r="ET1688" s="14"/>
      <c r="EU1688" s="14"/>
      <c r="EV1688" s="14"/>
      <c r="EW1688" s="14"/>
      <c r="EX1688" s="14"/>
      <c r="EY1688" s="14"/>
      <c r="EZ1688" s="14"/>
      <c r="FA1688" s="14"/>
      <c r="FB1688" s="14"/>
      <c r="FC1688" s="14"/>
      <c r="FD1688" s="14"/>
      <c r="FE1688" s="14"/>
      <c r="FF1688" s="14"/>
      <c r="FG1688" s="14"/>
      <c r="FH1688" s="14"/>
      <c r="FI1688" s="19" t="s">
        <v>217</v>
      </c>
      <c r="FJ1688" s="19" t="s">
        <v>217</v>
      </c>
      <c r="FK1688" s="18"/>
      <c r="FL1688" s="14"/>
      <c r="FM1688" s="14"/>
      <c r="FN1688" s="19" t="s">
        <v>234</v>
      </c>
      <c r="FO1688" s="18"/>
      <c r="FP1688" s="13" t="s">
        <v>22341</v>
      </c>
      <c r="FQ1688" s="13" t="s">
        <v>22343</v>
      </c>
      <c r="FR1688" s="13" t="s">
        <v>22338</v>
      </c>
      <c r="FS1688" s="14"/>
      <c r="FT1688" s="14"/>
      <c r="FU1688" s="14" t="str">
        <f t="shared" si="22"/>
        <v>Base de Dados_Images/20-KS-185-Y04.Imagem do Equipamento-.123426.jpg</v>
      </c>
      <c r="FV1688" s="20"/>
      <c r="FW1688" s="20"/>
    </row>
    <row r="1689" ht="15.75" hidden="1" customHeight="1">
      <c r="A1689" s="10" t="s">
        <v>21143</v>
      </c>
      <c r="B1689" s="10" t="s">
        <v>22136</v>
      </c>
      <c r="C1689" s="10" t="s">
        <v>301</v>
      </c>
      <c r="D1689" s="10" t="s">
        <v>22344</v>
      </c>
      <c r="E1689" s="11" t="s">
        <v>22278</v>
      </c>
      <c r="F1689" s="26" t="s">
        <v>184</v>
      </c>
      <c r="G1689" s="13" t="s">
        <v>185</v>
      </c>
      <c r="H1689" s="13" t="s">
        <v>22345</v>
      </c>
      <c r="I1689" s="13" t="s">
        <v>185</v>
      </c>
      <c r="J1689" s="13" t="s">
        <v>22346</v>
      </c>
      <c r="K1689" s="13" t="s">
        <v>185</v>
      </c>
      <c r="L1689" s="13" t="s">
        <v>22347</v>
      </c>
      <c r="M1689" s="13" t="s">
        <v>185</v>
      </c>
      <c r="N1689" s="13" t="s">
        <v>22348</v>
      </c>
      <c r="O1689" s="13" t="s">
        <v>690</v>
      </c>
      <c r="P1689" s="13" t="s">
        <v>22349</v>
      </c>
      <c r="Q1689" s="13" t="s">
        <v>185</v>
      </c>
      <c r="R1689" s="13" t="s">
        <v>22350</v>
      </c>
      <c r="S1689" s="13" t="s">
        <v>185</v>
      </c>
      <c r="T1689" s="13" t="s">
        <v>22351</v>
      </c>
      <c r="U1689" s="13" t="s">
        <v>185</v>
      </c>
      <c r="V1689" s="13" t="s">
        <v>22352</v>
      </c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/>
      <c r="AU1689" s="14"/>
      <c r="AV1689" s="14"/>
      <c r="AW1689" s="14"/>
      <c r="AX1689" s="14"/>
      <c r="AY1689" s="14"/>
      <c r="AZ1689" s="14"/>
      <c r="BA1689" s="14"/>
      <c r="BB1689" s="14"/>
      <c r="BC1689" s="14"/>
      <c r="BD1689" s="14"/>
      <c r="BE1689" s="14"/>
      <c r="BF1689" s="14"/>
      <c r="BG1689" s="14"/>
      <c r="BH1689" s="14"/>
      <c r="BI1689" s="14"/>
      <c r="BJ1689" s="14"/>
      <c r="BK1689" s="14"/>
      <c r="BL1689" s="14"/>
      <c r="BM1689" s="14"/>
      <c r="BN1689" s="14"/>
      <c r="BO1689" s="14"/>
      <c r="BP1689" s="14"/>
      <c r="BQ1689" s="14"/>
      <c r="BR1689" s="14"/>
      <c r="BS1689" s="19" t="s">
        <v>217</v>
      </c>
      <c r="BT1689" s="19" t="s">
        <v>274</v>
      </c>
      <c r="BU1689" s="18"/>
      <c r="BV1689" s="16" t="s">
        <v>218</v>
      </c>
      <c r="BW1689" s="17">
        <v>46072.39634259259</v>
      </c>
      <c r="BX1689" s="16" t="s">
        <v>218</v>
      </c>
      <c r="BY1689" s="17">
        <v>46072.39634259259</v>
      </c>
      <c r="BZ1689" s="26" t="s">
        <v>219</v>
      </c>
      <c r="CA1689" s="13"/>
      <c r="CB1689" s="13" t="s">
        <v>22353</v>
      </c>
      <c r="CC1689" s="13" t="s">
        <v>690</v>
      </c>
      <c r="CD1689" s="13" t="s">
        <v>22354</v>
      </c>
      <c r="CE1689" s="14"/>
      <c r="CF1689" s="14"/>
      <c r="CG1689" s="14"/>
      <c r="CH1689" s="14"/>
      <c r="CI1689" s="14"/>
      <c r="CJ1689" s="14"/>
      <c r="CK1689" s="14"/>
      <c r="CL1689" s="14"/>
      <c r="CM1689" s="14"/>
      <c r="CN1689" s="14"/>
      <c r="CO1689" s="14"/>
      <c r="CP1689" s="14"/>
      <c r="CQ1689" s="14"/>
      <c r="CR1689" s="14"/>
      <c r="CS1689" s="14"/>
      <c r="CT1689" s="14"/>
      <c r="CU1689" s="14"/>
      <c r="CV1689" s="14"/>
      <c r="CW1689" s="14"/>
      <c r="CX1689" s="14"/>
      <c r="CY1689" s="14"/>
      <c r="CZ1689" s="14"/>
      <c r="DA1689" s="14"/>
      <c r="DB1689" s="14"/>
      <c r="DC1689" s="14"/>
      <c r="DD1689" s="14"/>
      <c r="DE1689" s="19" t="s">
        <v>217</v>
      </c>
      <c r="DF1689" s="19" t="s">
        <v>274</v>
      </c>
      <c r="DG1689" s="18"/>
      <c r="DH1689" s="16" t="s">
        <v>217</v>
      </c>
      <c r="DI1689" s="17"/>
      <c r="DJ1689" s="16" t="s">
        <v>217</v>
      </c>
      <c r="DK1689" s="17"/>
      <c r="DL1689" s="26" t="s">
        <v>224</v>
      </c>
      <c r="DM1689" s="14"/>
      <c r="DN1689" s="14"/>
      <c r="DO1689" s="14"/>
      <c r="DP1689" s="14"/>
      <c r="DQ1689" s="14"/>
      <c r="DR1689" s="14"/>
      <c r="DS1689" s="14"/>
      <c r="DT1689" s="14"/>
      <c r="DU1689" s="14"/>
      <c r="DV1689" s="14"/>
      <c r="DW1689" s="14"/>
      <c r="DX1689" s="14"/>
      <c r="DY1689" s="14"/>
      <c r="DZ1689" s="14"/>
      <c r="EA1689" s="14"/>
      <c r="EB1689" s="14"/>
      <c r="EC1689" s="14"/>
      <c r="ED1689" s="14"/>
      <c r="EE1689" s="14"/>
      <c r="EF1689" s="14"/>
      <c r="EG1689" s="14"/>
      <c r="EH1689" s="14"/>
      <c r="EI1689" s="19" t="s">
        <v>217</v>
      </c>
      <c r="EJ1689" s="19" t="s">
        <v>217</v>
      </c>
      <c r="EK1689" s="18"/>
      <c r="EL1689" s="26" t="s">
        <v>233</v>
      </c>
      <c r="EM1689" s="14"/>
      <c r="EN1689" s="14"/>
      <c r="EO1689" s="14"/>
      <c r="EP1689" s="14"/>
      <c r="EQ1689" s="14"/>
      <c r="ER1689" s="14"/>
      <c r="ES1689" s="14"/>
      <c r="ET1689" s="14"/>
      <c r="EU1689" s="14"/>
      <c r="EV1689" s="14"/>
      <c r="EW1689" s="14"/>
      <c r="EX1689" s="14"/>
      <c r="EY1689" s="14"/>
      <c r="EZ1689" s="14"/>
      <c r="FA1689" s="14"/>
      <c r="FB1689" s="14"/>
      <c r="FC1689" s="14"/>
      <c r="FD1689" s="14"/>
      <c r="FE1689" s="14"/>
      <c r="FF1689" s="14"/>
      <c r="FG1689" s="14"/>
      <c r="FH1689" s="14"/>
      <c r="FI1689" s="19" t="s">
        <v>217</v>
      </c>
      <c r="FJ1689" s="19" t="s">
        <v>217</v>
      </c>
      <c r="FK1689" s="18"/>
      <c r="FL1689" s="14"/>
      <c r="FM1689" s="14"/>
      <c r="FN1689" s="19" t="s">
        <v>234</v>
      </c>
      <c r="FO1689" s="18"/>
      <c r="FP1689" s="13" t="s">
        <v>22353</v>
      </c>
      <c r="FQ1689" s="13" t="s">
        <v>22355</v>
      </c>
      <c r="FR1689" s="13" t="s">
        <v>22348</v>
      </c>
      <c r="FS1689" s="14"/>
      <c r="FT1689" s="14"/>
      <c r="FU1689" s="14" t="str">
        <f t="shared" si="22"/>
        <v>Base de Dados_Images/20-KS-210-Y01.Imagem do Equipamento-.123849.jpg</v>
      </c>
      <c r="FV1689" s="20"/>
      <c r="FW1689" s="20"/>
    </row>
    <row r="1690" ht="15.75" hidden="1" customHeight="1">
      <c r="A1690" s="10" t="s">
        <v>21143</v>
      </c>
      <c r="B1690" s="10" t="s">
        <v>22136</v>
      </c>
      <c r="C1690" s="10" t="s">
        <v>301</v>
      </c>
      <c r="D1690" s="10" t="s">
        <v>22356</v>
      </c>
      <c r="E1690" s="11" t="s">
        <v>22292</v>
      </c>
      <c r="F1690" s="26" t="s">
        <v>184</v>
      </c>
      <c r="G1690" s="13" t="s">
        <v>185</v>
      </c>
      <c r="H1690" s="13" t="s">
        <v>22357</v>
      </c>
      <c r="I1690" s="13" t="s">
        <v>185</v>
      </c>
      <c r="J1690" s="13" t="s">
        <v>22358</v>
      </c>
      <c r="K1690" s="13" t="s">
        <v>185</v>
      </c>
      <c r="L1690" s="13" t="s">
        <v>22359</v>
      </c>
      <c r="M1690" s="13" t="s">
        <v>690</v>
      </c>
      <c r="N1690" s="13" t="s">
        <v>22360</v>
      </c>
      <c r="O1690" s="13" t="s">
        <v>185</v>
      </c>
      <c r="P1690" s="13" t="s">
        <v>22361</v>
      </c>
      <c r="Q1690" s="13" t="s">
        <v>185</v>
      </c>
      <c r="R1690" s="13" t="s">
        <v>22362</v>
      </c>
      <c r="S1690" s="13" t="s">
        <v>185</v>
      </c>
      <c r="T1690" s="13" t="s">
        <v>22363</v>
      </c>
      <c r="U1690" s="13" t="s">
        <v>185</v>
      </c>
      <c r="V1690" s="13" t="s">
        <v>22364</v>
      </c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  <c r="AH1690" s="14"/>
      <c r="AI1690" s="14"/>
      <c r="AJ1690" s="14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/>
      <c r="AU1690" s="14"/>
      <c r="AV1690" s="14"/>
      <c r="AW1690" s="14"/>
      <c r="AX1690" s="14"/>
      <c r="AY1690" s="14"/>
      <c r="AZ1690" s="14"/>
      <c r="BA1690" s="14"/>
      <c r="BB1690" s="14"/>
      <c r="BC1690" s="14"/>
      <c r="BD1690" s="14"/>
      <c r="BE1690" s="14"/>
      <c r="BF1690" s="14"/>
      <c r="BG1690" s="14"/>
      <c r="BH1690" s="14"/>
      <c r="BI1690" s="14"/>
      <c r="BJ1690" s="14"/>
      <c r="BK1690" s="14"/>
      <c r="BL1690" s="14"/>
      <c r="BM1690" s="14"/>
      <c r="BN1690" s="14"/>
      <c r="BO1690" s="14"/>
      <c r="BP1690" s="14"/>
      <c r="BQ1690" s="14"/>
      <c r="BR1690" s="14"/>
      <c r="BS1690" s="19" t="s">
        <v>217</v>
      </c>
      <c r="BT1690" s="19" t="s">
        <v>274</v>
      </c>
      <c r="BU1690" s="18"/>
      <c r="BV1690" s="16" t="s">
        <v>218</v>
      </c>
      <c r="BW1690" s="17">
        <v>46115.453877314816</v>
      </c>
      <c r="BX1690" s="16" t="s">
        <v>218</v>
      </c>
      <c r="BY1690" s="17">
        <v>46115.453877314816</v>
      </c>
      <c r="BZ1690" s="26" t="s">
        <v>219</v>
      </c>
      <c r="CA1690" s="13"/>
      <c r="CB1690" s="13" t="s">
        <v>22365</v>
      </c>
      <c r="CC1690" s="13" t="s">
        <v>690</v>
      </c>
      <c r="CD1690" s="13" t="s">
        <v>22366</v>
      </c>
      <c r="CE1690" s="14"/>
      <c r="CF1690" s="14"/>
      <c r="CG1690" s="14"/>
      <c r="CH1690" s="14"/>
      <c r="CI1690" s="14"/>
      <c r="CJ1690" s="14"/>
      <c r="CK1690" s="14"/>
      <c r="CL1690" s="14"/>
      <c r="CM1690" s="14"/>
      <c r="CN1690" s="14"/>
      <c r="CO1690" s="14"/>
      <c r="CP1690" s="14"/>
      <c r="CQ1690" s="14"/>
      <c r="CR1690" s="14"/>
      <c r="CS1690" s="14"/>
      <c r="CT1690" s="14"/>
      <c r="CU1690" s="14"/>
      <c r="CV1690" s="14"/>
      <c r="CW1690" s="14"/>
      <c r="CX1690" s="14"/>
      <c r="CY1690" s="14"/>
      <c r="CZ1690" s="14"/>
      <c r="DA1690" s="14"/>
      <c r="DB1690" s="14"/>
      <c r="DC1690" s="14"/>
      <c r="DD1690" s="14"/>
      <c r="DE1690" s="19" t="s">
        <v>217</v>
      </c>
      <c r="DF1690" s="19" t="s">
        <v>274</v>
      </c>
      <c r="DG1690" s="18"/>
      <c r="DH1690" s="16" t="s">
        <v>217</v>
      </c>
      <c r="DI1690" s="17"/>
      <c r="DJ1690" s="16" t="s">
        <v>217</v>
      </c>
      <c r="DK1690" s="17"/>
      <c r="DL1690" s="26" t="s">
        <v>224</v>
      </c>
      <c r="DM1690" s="14"/>
      <c r="DN1690" s="14"/>
      <c r="DO1690" s="14"/>
      <c r="DP1690" s="14"/>
      <c r="DQ1690" s="14"/>
      <c r="DR1690" s="14"/>
      <c r="DS1690" s="14"/>
      <c r="DT1690" s="14"/>
      <c r="DU1690" s="14"/>
      <c r="DV1690" s="14"/>
      <c r="DW1690" s="14"/>
      <c r="DX1690" s="14"/>
      <c r="DY1690" s="14"/>
      <c r="DZ1690" s="14"/>
      <c r="EA1690" s="14"/>
      <c r="EB1690" s="14"/>
      <c r="EC1690" s="14"/>
      <c r="ED1690" s="14"/>
      <c r="EE1690" s="14"/>
      <c r="EF1690" s="14"/>
      <c r="EG1690" s="14"/>
      <c r="EH1690" s="14"/>
      <c r="EI1690" s="19" t="s">
        <v>217</v>
      </c>
      <c r="EJ1690" s="19" t="s">
        <v>217</v>
      </c>
      <c r="EK1690" s="18"/>
      <c r="EL1690" s="26" t="s">
        <v>233</v>
      </c>
      <c r="EM1690" s="14"/>
      <c r="EN1690" s="14"/>
      <c r="EO1690" s="14"/>
      <c r="EP1690" s="14"/>
      <c r="EQ1690" s="14"/>
      <c r="ER1690" s="14"/>
      <c r="ES1690" s="14"/>
      <c r="ET1690" s="14"/>
      <c r="EU1690" s="14"/>
      <c r="EV1690" s="14"/>
      <c r="EW1690" s="14"/>
      <c r="EX1690" s="14"/>
      <c r="EY1690" s="14"/>
      <c r="EZ1690" s="14"/>
      <c r="FA1690" s="14"/>
      <c r="FB1690" s="14"/>
      <c r="FC1690" s="14"/>
      <c r="FD1690" s="14"/>
      <c r="FE1690" s="14"/>
      <c r="FF1690" s="14"/>
      <c r="FG1690" s="14"/>
      <c r="FH1690" s="14"/>
      <c r="FI1690" s="19" t="s">
        <v>217</v>
      </c>
      <c r="FJ1690" s="19" t="s">
        <v>217</v>
      </c>
      <c r="FK1690" s="18"/>
      <c r="FL1690" s="14"/>
      <c r="FM1690" s="14"/>
      <c r="FN1690" s="19" t="s">
        <v>234</v>
      </c>
      <c r="FO1690" s="18"/>
      <c r="FP1690" s="13" t="s">
        <v>22357</v>
      </c>
      <c r="FQ1690" s="13" t="s">
        <v>22367</v>
      </c>
      <c r="FR1690" s="13" t="s">
        <v>22368</v>
      </c>
      <c r="FS1690" s="14"/>
      <c r="FT1690" s="14"/>
      <c r="FU1690" s="14" t="str">
        <f t="shared" si="22"/>
        <v>Base de Dados_Images/20-KS-195-Y01.Imagem do Equipamento-.182500.jpg</v>
      </c>
      <c r="FV1690" s="20"/>
      <c r="FW1690" s="20"/>
    </row>
    <row r="1691" ht="15.75" hidden="1" customHeight="1">
      <c r="A1691" s="10" t="s">
        <v>21143</v>
      </c>
      <c r="B1691" s="10" t="s">
        <v>22136</v>
      </c>
      <c r="C1691" s="10" t="s">
        <v>301</v>
      </c>
      <c r="D1691" s="10" t="s">
        <v>22369</v>
      </c>
      <c r="E1691" s="11" t="s">
        <v>22306</v>
      </c>
      <c r="F1691" s="26" t="s">
        <v>184</v>
      </c>
      <c r="G1691" s="13" t="s">
        <v>185</v>
      </c>
      <c r="H1691" s="13" t="s">
        <v>22370</v>
      </c>
      <c r="I1691" s="13" t="s">
        <v>185</v>
      </c>
      <c r="J1691" s="13" t="s">
        <v>22371</v>
      </c>
      <c r="K1691" s="13" t="s">
        <v>185</v>
      </c>
      <c r="L1691" s="13" t="s">
        <v>22372</v>
      </c>
      <c r="M1691" s="13" t="s">
        <v>690</v>
      </c>
      <c r="N1691" s="13" t="s">
        <v>22373</v>
      </c>
      <c r="O1691" s="13" t="s">
        <v>185</v>
      </c>
      <c r="P1691" s="13" t="s">
        <v>22374</v>
      </c>
      <c r="Q1691" s="13"/>
      <c r="R1691" s="13" t="s">
        <v>22375</v>
      </c>
      <c r="S1691" s="13" t="s">
        <v>185</v>
      </c>
      <c r="T1691" s="13" t="s">
        <v>22376</v>
      </c>
      <c r="U1691" s="13" t="s">
        <v>185</v>
      </c>
      <c r="V1691" s="13" t="s">
        <v>22377</v>
      </c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/>
      <c r="AU1691" s="14"/>
      <c r="AV1691" s="14"/>
      <c r="AW1691" s="14"/>
      <c r="AX1691" s="14"/>
      <c r="AY1691" s="14"/>
      <c r="AZ1691" s="14"/>
      <c r="BA1691" s="14"/>
      <c r="BB1691" s="14"/>
      <c r="BC1691" s="14"/>
      <c r="BD1691" s="14"/>
      <c r="BE1691" s="14"/>
      <c r="BF1691" s="14"/>
      <c r="BG1691" s="14"/>
      <c r="BH1691" s="14"/>
      <c r="BI1691" s="14"/>
      <c r="BJ1691" s="14"/>
      <c r="BK1691" s="14"/>
      <c r="BL1691" s="14"/>
      <c r="BM1691" s="14"/>
      <c r="BN1691" s="14"/>
      <c r="BO1691" s="14"/>
      <c r="BP1691" s="14"/>
      <c r="BQ1691" s="14"/>
      <c r="BR1691" s="14"/>
      <c r="BS1691" s="19" t="s">
        <v>217</v>
      </c>
      <c r="BT1691" s="19" t="s">
        <v>274</v>
      </c>
      <c r="BU1691" s="18"/>
      <c r="BV1691" s="16" t="s">
        <v>217</v>
      </c>
      <c r="BW1691" s="17"/>
      <c r="BX1691" s="16" t="s">
        <v>217</v>
      </c>
      <c r="BY1691" s="17"/>
      <c r="BZ1691" s="26" t="s">
        <v>219</v>
      </c>
      <c r="CA1691" s="13"/>
      <c r="CB1691" s="13" t="s">
        <v>22378</v>
      </c>
      <c r="CC1691" s="13" t="s">
        <v>690</v>
      </c>
      <c r="CD1691" s="13" t="s">
        <v>22379</v>
      </c>
      <c r="CE1691" s="14"/>
      <c r="CF1691" s="14"/>
      <c r="CG1691" s="14"/>
      <c r="CH1691" s="14"/>
      <c r="CI1691" s="14"/>
      <c r="CJ1691" s="14"/>
      <c r="CK1691" s="14"/>
      <c r="CL1691" s="14"/>
      <c r="CM1691" s="14"/>
      <c r="CN1691" s="14"/>
      <c r="CO1691" s="14"/>
      <c r="CP1691" s="14"/>
      <c r="CQ1691" s="14"/>
      <c r="CR1691" s="14"/>
      <c r="CS1691" s="14"/>
      <c r="CT1691" s="14"/>
      <c r="CU1691" s="14"/>
      <c r="CV1691" s="14"/>
      <c r="CW1691" s="14"/>
      <c r="CX1691" s="14"/>
      <c r="CY1691" s="14"/>
      <c r="CZ1691" s="14"/>
      <c r="DA1691" s="14"/>
      <c r="DB1691" s="14"/>
      <c r="DC1691" s="14"/>
      <c r="DD1691" s="14"/>
      <c r="DE1691" s="19" t="s">
        <v>217</v>
      </c>
      <c r="DF1691" s="19" t="s">
        <v>274</v>
      </c>
      <c r="DG1691" s="18"/>
      <c r="DH1691" s="16" t="s">
        <v>217</v>
      </c>
      <c r="DI1691" s="17"/>
      <c r="DJ1691" s="16" t="s">
        <v>217</v>
      </c>
      <c r="DK1691" s="17"/>
      <c r="DL1691" s="26" t="s">
        <v>224</v>
      </c>
      <c r="DM1691" s="13"/>
      <c r="DN1691" s="13" t="s">
        <v>22380</v>
      </c>
      <c r="DO1691" s="14"/>
      <c r="DP1691" s="14"/>
      <c r="DQ1691" s="14"/>
      <c r="DR1691" s="14"/>
      <c r="DS1691" s="14"/>
      <c r="DT1691" s="14"/>
      <c r="DU1691" s="14"/>
      <c r="DV1691" s="14"/>
      <c r="DW1691" s="14"/>
      <c r="DX1691" s="14"/>
      <c r="DY1691" s="14"/>
      <c r="DZ1691" s="14"/>
      <c r="EA1691" s="14"/>
      <c r="EB1691" s="14"/>
      <c r="EC1691" s="14"/>
      <c r="ED1691" s="14"/>
      <c r="EE1691" s="14"/>
      <c r="EF1691" s="14"/>
      <c r="EG1691" s="14"/>
      <c r="EH1691" s="14"/>
      <c r="EI1691" s="19" t="s">
        <v>217</v>
      </c>
      <c r="EJ1691" s="16" t="s">
        <v>217</v>
      </c>
      <c r="EK1691" s="17"/>
      <c r="EL1691" s="26" t="s">
        <v>233</v>
      </c>
      <c r="EM1691" s="14"/>
      <c r="EN1691" s="14"/>
      <c r="EO1691" s="14"/>
      <c r="EP1691" s="14"/>
      <c r="EQ1691" s="14"/>
      <c r="ER1691" s="14"/>
      <c r="ES1691" s="14"/>
      <c r="ET1691" s="14"/>
      <c r="EU1691" s="14"/>
      <c r="EV1691" s="14"/>
      <c r="EW1691" s="14"/>
      <c r="EX1691" s="14"/>
      <c r="EY1691" s="14"/>
      <c r="EZ1691" s="14"/>
      <c r="FA1691" s="14"/>
      <c r="FB1691" s="14"/>
      <c r="FC1691" s="14"/>
      <c r="FD1691" s="14"/>
      <c r="FE1691" s="14"/>
      <c r="FF1691" s="14"/>
      <c r="FG1691" s="14"/>
      <c r="FH1691" s="14"/>
      <c r="FI1691" s="19" t="s">
        <v>217</v>
      </c>
      <c r="FJ1691" s="19" t="s">
        <v>217</v>
      </c>
      <c r="FK1691" s="18"/>
      <c r="FL1691" s="14"/>
      <c r="FM1691" s="14"/>
      <c r="FN1691" s="19" t="s">
        <v>234</v>
      </c>
      <c r="FO1691" s="18"/>
      <c r="FP1691" s="13" t="s">
        <v>22380</v>
      </c>
      <c r="FQ1691" s="13" t="s">
        <v>22381</v>
      </c>
      <c r="FR1691" s="13" t="s">
        <v>22382</v>
      </c>
      <c r="FS1691" s="14"/>
      <c r="FT1691" s="14"/>
      <c r="FU1691" s="14" t="str">
        <f t="shared" si="22"/>
        <v>Base de Dados_Images/20-KS-195-Y02.Imagem do Equipamento-.182801.jpg</v>
      </c>
      <c r="FV1691" s="20"/>
      <c r="FW1691" s="20"/>
    </row>
    <row r="1692" ht="15.75" hidden="1" customHeight="1">
      <c r="A1692" s="10" t="s">
        <v>21143</v>
      </c>
      <c r="B1692" s="10" t="s">
        <v>22136</v>
      </c>
      <c r="C1692" s="10" t="s">
        <v>301</v>
      </c>
      <c r="D1692" s="10" t="s">
        <v>22383</v>
      </c>
      <c r="E1692" s="11" t="s">
        <v>22319</v>
      </c>
      <c r="F1692" s="26" t="s">
        <v>184</v>
      </c>
      <c r="G1692" s="13"/>
      <c r="H1692" s="13" t="s">
        <v>22384</v>
      </c>
      <c r="I1692" s="13" t="s">
        <v>185</v>
      </c>
      <c r="J1692" s="13" t="s">
        <v>22385</v>
      </c>
      <c r="K1692" s="13" t="s">
        <v>185</v>
      </c>
      <c r="L1692" s="13" t="s">
        <v>22386</v>
      </c>
      <c r="M1692" s="13" t="s">
        <v>690</v>
      </c>
      <c r="N1692" s="13" t="s">
        <v>22387</v>
      </c>
      <c r="O1692" s="13" t="s">
        <v>185</v>
      </c>
      <c r="P1692" s="13" t="s">
        <v>22388</v>
      </c>
      <c r="Q1692" s="13" t="s">
        <v>185</v>
      </c>
      <c r="R1692" s="13" t="s">
        <v>22389</v>
      </c>
      <c r="S1692" s="13" t="s">
        <v>185</v>
      </c>
      <c r="T1692" s="13" t="s">
        <v>22390</v>
      </c>
      <c r="U1692" s="13" t="s">
        <v>185</v>
      </c>
      <c r="V1692" s="13" t="s">
        <v>22391</v>
      </c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  <c r="AH1692" s="14"/>
      <c r="AI1692" s="14"/>
      <c r="AJ1692" s="14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/>
      <c r="AU1692" s="14"/>
      <c r="AV1692" s="14"/>
      <c r="AW1692" s="14"/>
      <c r="AX1692" s="14"/>
      <c r="AY1692" s="14"/>
      <c r="AZ1692" s="14"/>
      <c r="BA1692" s="14"/>
      <c r="BB1692" s="14"/>
      <c r="BC1692" s="14"/>
      <c r="BD1692" s="14"/>
      <c r="BE1692" s="14"/>
      <c r="BF1692" s="14"/>
      <c r="BG1692" s="14"/>
      <c r="BH1692" s="14"/>
      <c r="BI1692" s="14"/>
      <c r="BJ1692" s="14"/>
      <c r="BK1692" s="14"/>
      <c r="BL1692" s="14"/>
      <c r="BM1692" s="14"/>
      <c r="BN1692" s="14"/>
      <c r="BO1692" s="14"/>
      <c r="BP1692" s="14"/>
      <c r="BQ1692" s="14"/>
      <c r="BR1692" s="14"/>
      <c r="BS1692" s="19" t="s">
        <v>217</v>
      </c>
      <c r="BT1692" s="19" t="s">
        <v>274</v>
      </c>
      <c r="BU1692" s="18"/>
      <c r="BV1692" s="16" t="s">
        <v>217</v>
      </c>
      <c r="BW1692" s="17"/>
      <c r="BX1692" s="16" t="s">
        <v>217</v>
      </c>
      <c r="BY1692" s="17"/>
      <c r="BZ1692" s="26" t="s">
        <v>219</v>
      </c>
      <c r="CA1692" s="13"/>
      <c r="CB1692" s="13" t="s">
        <v>22392</v>
      </c>
      <c r="CC1692" s="13" t="s">
        <v>690</v>
      </c>
      <c r="CD1692" s="13" t="s">
        <v>22393</v>
      </c>
      <c r="CE1692" s="14"/>
      <c r="CF1692" s="14"/>
      <c r="CG1692" s="14"/>
      <c r="CH1692" s="14"/>
      <c r="CI1692" s="14"/>
      <c r="CJ1692" s="14"/>
      <c r="CK1692" s="14"/>
      <c r="CL1692" s="14"/>
      <c r="CM1692" s="14"/>
      <c r="CN1692" s="14"/>
      <c r="CO1692" s="14"/>
      <c r="CP1692" s="14"/>
      <c r="CQ1692" s="14"/>
      <c r="CR1692" s="14"/>
      <c r="CS1692" s="14"/>
      <c r="CT1692" s="14"/>
      <c r="CU1692" s="14"/>
      <c r="CV1692" s="14"/>
      <c r="CW1692" s="14"/>
      <c r="CX1692" s="14"/>
      <c r="CY1692" s="14"/>
      <c r="CZ1692" s="14"/>
      <c r="DA1692" s="14"/>
      <c r="DB1692" s="14"/>
      <c r="DC1692" s="14"/>
      <c r="DD1692" s="14"/>
      <c r="DE1692" s="19" t="s">
        <v>217</v>
      </c>
      <c r="DF1692" s="19" t="s">
        <v>274</v>
      </c>
      <c r="DG1692" s="18"/>
      <c r="DH1692" s="16" t="s">
        <v>217</v>
      </c>
      <c r="DI1692" s="17"/>
      <c r="DJ1692" s="16" t="s">
        <v>217</v>
      </c>
      <c r="DK1692" s="17"/>
      <c r="DL1692" s="26" t="s">
        <v>224</v>
      </c>
      <c r="DM1692" s="14"/>
      <c r="DN1692" s="14"/>
      <c r="DO1692" s="14"/>
      <c r="DP1692" s="14"/>
      <c r="DQ1692" s="14"/>
      <c r="DR1692" s="14"/>
      <c r="DS1692" s="14"/>
      <c r="DT1692" s="14"/>
      <c r="DU1692" s="14"/>
      <c r="DV1692" s="14"/>
      <c r="DW1692" s="14"/>
      <c r="DX1692" s="14"/>
      <c r="DY1692" s="14"/>
      <c r="DZ1692" s="14"/>
      <c r="EA1692" s="14"/>
      <c r="EB1692" s="14"/>
      <c r="EC1692" s="14"/>
      <c r="ED1692" s="14"/>
      <c r="EE1692" s="14"/>
      <c r="EF1692" s="14"/>
      <c r="EG1692" s="14"/>
      <c r="EH1692" s="14"/>
      <c r="EI1692" s="19" t="s">
        <v>217</v>
      </c>
      <c r="EJ1692" s="19" t="s">
        <v>217</v>
      </c>
      <c r="EK1692" s="18"/>
      <c r="EL1692" s="26" t="s">
        <v>233</v>
      </c>
      <c r="EM1692" s="14"/>
      <c r="EN1692" s="14"/>
      <c r="EO1692" s="14"/>
      <c r="EP1692" s="14"/>
      <c r="EQ1692" s="14"/>
      <c r="ER1692" s="14"/>
      <c r="ES1692" s="14"/>
      <c r="ET1692" s="14"/>
      <c r="EU1692" s="14"/>
      <c r="EV1692" s="14"/>
      <c r="EW1692" s="14"/>
      <c r="EX1692" s="14"/>
      <c r="EY1692" s="14"/>
      <c r="EZ1692" s="14"/>
      <c r="FA1692" s="14"/>
      <c r="FB1692" s="14"/>
      <c r="FC1692" s="14"/>
      <c r="FD1692" s="14"/>
      <c r="FE1692" s="14"/>
      <c r="FF1692" s="14"/>
      <c r="FG1692" s="14"/>
      <c r="FH1692" s="14"/>
      <c r="FI1692" s="19" t="s">
        <v>217</v>
      </c>
      <c r="FJ1692" s="19" t="s">
        <v>217</v>
      </c>
      <c r="FK1692" s="18"/>
      <c r="FL1692" s="14"/>
      <c r="FM1692" s="14"/>
      <c r="FN1692" s="19" t="s">
        <v>234</v>
      </c>
      <c r="FO1692" s="18"/>
      <c r="FP1692" s="13" t="s">
        <v>22392</v>
      </c>
      <c r="FQ1692" s="13" t="s">
        <v>22394</v>
      </c>
      <c r="FR1692" s="13" t="s">
        <v>22388</v>
      </c>
      <c r="FS1692" s="14"/>
      <c r="FT1692" s="14"/>
      <c r="FU1692" s="14" t="str">
        <f t="shared" si="22"/>
        <v>Base de Dados_Images/20-KS-195-Y03.Imagem do Equipamento-.123040.jpg</v>
      </c>
      <c r="FV1692" s="20"/>
      <c r="FW1692" s="20"/>
    </row>
    <row r="1693" ht="15.75" hidden="1" customHeight="1">
      <c r="A1693" s="10" t="s">
        <v>21143</v>
      </c>
      <c r="B1693" s="10" t="s">
        <v>22136</v>
      </c>
      <c r="C1693" s="10" t="s">
        <v>301</v>
      </c>
      <c r="D1693" s="10" t="s">
        <v>22395</v>
      </c>
      <c r="E1693" s="11" t="s">
        <v>22332</v>
      </c>
      <c r="F1693" s="26" t="s">
        <v>184</v>
      </c>
      <c r="G1693" s="13"/>
      <c r="H1693" s="13" t="s">
        <v>22396</v>
      </c>
      <c r="I1693" s="13" t="s">
        <v>185</v>
      </c>
      <c r="J1693" s="13" t="s">
        <v>22397</v>
      </c>
      <c r="K1693" s="13" t="s">
        <v>185</v>
      </c>
      <c r="L1693" s="13" t="s">
        <v>22398</v>
      </c>
      <c r="M1693" s="13" t="s">
        <v>690</v>
      </c>
      <c r="N1693" s="13" t="s">
        <v>22399</v>
      </c>
      <c r="O1693" s="13" t="s">
        <v>185</v>
      </c>
      <c r="P1693" s="13" t="s">
        <v>22400</v>
      </c>
      <c r="Q1693" s="13" t="s">
        <v>185</v>
      </c>
      <c r="R1693" s="13" t="s">
        <v>22401</v>
      </c>
      <c r="S1693" s="13" t="s">
        <v>185</v>
      </c>
      <c r="T1693" s="13" t="s">
        <v>22402</v>
      </c>
      <c r="U1693" s="13" t="s">
        <v>185</v>
      </c>
      <c r="V1693" s="13" t="s">
        <v>22403</v>
      </c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  <c r="AH1693" s="14"/>
      <c r="AI1693" s="14"/>
      <c r="AJ1693" s="14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/>
      <c r="AU1693" s="14"/>
      <c r="AV1693" s="14"/>
      <c r="AW1693" s="14"/>
      <c r="AX1693" s="14"/>
      <c r="AY1693" s="14"/>
      <c r="AZ1693" s="14"/>
      <c r="BA1693" s="14"/>
      <c r="BB1693" s="14"/>
      <c r="BC1693" s="14"/>
      <c r="BD1693" s="14"/>
      <c r="BE1693" s="14"/>
      <c r="BF1693" s="14"/>
      <c r="BG1693" s="14"/>
      <c r="BH1693" s="14"/>
      <c r="BI1693" s="14"/>
      <c r="BJ1693" s="14"/>
      <c r="BK1693" s="14"/>
      <c r="BL1693" s="14"/>
      <c r="BM1693" s="14"/>
      <c r="BN1693" s="14"/>
      <c r="BO1693" s="14"/>
      <c r="BP1693" s="14"/>
      <c r="BQ1693" s="14"/>
      <c r="BR1693" s="14"/>
      <c r="BS1693" s="19" t="s">
        <v>217</v>
      </c>
      <c r="BT1693" s="19" t="s">
        <v>274</v>
      </c>
      <c r="BU1693" s="18"/>
      <c r="BV1693" s="16" t="s">
        <v>217</v>
      </c>
      <c r="BW1693" s="17"/>
      <c r="BX1693" s="16" t="s">
        <v>217</v>
      </c>
      <c r="BY1693" s="17"/>
      <c r="BZ1693" s="26" t="s">
        <v>219</v>
      </c>
      <c r="CA1693" s="13"/>
      <c r="CB1693" s="13" t="s">
        <v>22404</v>
      </c>
      <c r="CC1693" s="13" t="s">
        <v>690</v>
      </c>
      <c r="CD1693" s="13" t="s">
        <v>22405</v>
      </c>
      <c r="CE1693" s="14"/>
      <c r="CF1693" s="14"/>
      <c r="CG1693" s="14"/>
      <c r="CH1693" s="14"/>
      <c r="CI1693" s="14"/>
      <c r="CJ1693" s="14"/>
      <c r="CK1693" s="14"/>
      <c r="CL1693" s="14"/>
      <c r="CM1693" s="14"/>
      <c r="CN1693" s="14"/>
      <c r="CO1693" s="14"/>
      <c r="CP1693" s="14"/>
      <c r="CQ1693" s="14"/>
      <c r="CR1693" s="14"/>
      <c r="CS1693" s="14"/>
      <c r="CT1693" s="14"/>
      <c r="CU1693" s="14"/>
      <c r="CV1693" s="14"/>
      <c r="CW1693" s="14"/>
      <c r="CX1693" s="14"/>
      <c r="CY1693" s="14"/>
      <c r="CZ1693" s="14"/>
      <c r="DA1693" s="14"/>
      <c r="DB1693" s="14"/>
      <c r="DC1693" s="14"/>
      <c r="DD1693" s="14"/>
      <c r="DE1693" s="19" t="s">
        <v>217</v>
      </c>
      <c r="DF1693" s="19" t="s">
        <v>274</v>
      </c>
      <c r="DG1693" s="18"/>
      <c r="DH1693" s="16" t="s">
        <v>217</v>
      </c>
      <c r="DI1693" s="17"/>
      <c r="DJ1693" s="16" t="s">
        <v>217</v>
      </c>
      <c r="DK1693" s="17"/>
      <c r="DL1693" s="26" t="s">
        <v>224</v>
      </c>
      <c r="DM1693" s="14"/>
      <c r="DN1693" s="14"/>
      <c r="DO1693" s="14"/>
      <c r="DP1693" s="14"/>
      <c r="DQ1693" s="14"/>
      <c r="DR1693" s="14"/>
      <c r="DS1693" s="14"/>
      <c r="DT1693" s="14"/>
      <c r="DU1693" s="14"/>
      <c r="DV1693" s="14"/>
      <c r="DW1693" s="14"/>
      <c r="DX1693" s="14"/>
      <c r="DY1693" s="14"/>
      <c r="DZ1693" s="14"/>
      <c r="EA1693" s="14"/>
      <c r="EB1693" s="14"/>
      <c r="EC1693" s="14"/>
      <c r="ED1693" s="14"/>
      <c r="EE1693" s="14"/>
      <c r="EF1693" s="14"/>
      <c r="EG1693" s="14"/>
      <c r="EH1693" s="14"/>
      <c r="EI1693" s="19" t="s">
        <v>217</v>
      </c>
      <c r="EJ1693" s="19" t="s">
        <v>217</v>
      </c>
      <c r="EK1693" s="18"/>
      <c r="EL1693" s="26" t="s">
        <v>233</v>
      </c>
      <c r="EM1693" s="14"/>
      <c r="EN1693" s="14"/>
      <c r="EO1693" s="14"/>
      <c r="EP1693" s="14"/>
      <c r="EQ1693" s="14"/>
      <c r="ER1693" s="14"/>
      <c r="ES1693" s="14"/>
      <c r="ET1693" s="14"/>
      <c r="EU1693" s="14"/>
      <c r="EV1693" s="14"/>
      <c r="EW1693" s="14"/>
      <c r="EX1693" s="14"/>
      <c r="EY1693" s="14"/>
      <c r="EZ1693" s="14"/>
      <c r="FA1693" s="14"/>
      <c r="FB1693" s="14"/>
      <c r="FC1693" s="14"/>
      <c r="FD1693" s="14"/>
      <c r="FE1693" s="14"/>
      <c r="FF1693" s="14"/>
      <c r="FG1693" s="14"/>
      <c r="FH1693" s="14"/>
      <c r="FI1693" s="19" t="s">
        <v>217</v>
      </c>
      <c r="FJ1693" s="19" t="s">
        <v>217</v>
      </c>
      <c r="FK1693" s="18"/>
      <c r="FL1693" s="14"/>
      <c r="FM1693" s="14"/>
      <c r="FN1693" s="19" t="s">
        <v>234</v>
      </c>
      <c r="FO1693" s="18"/>
      <c r="FP1693" s="13" t="s">
        <v>22404</v>
      </c>
      <c r="FQ1693" s="13" t="s">
        <v>22406</v>
      </c>
      <c r="FR1693" s="13" t="s">
        <v>22398</v>
      </c>
      <c r="FS1693" s="14"/>
      <c r="FT1693" s="14"/>
      <c r="FU1693" s="14" t="str">
        <f t="shared" si="22"/>
        <v>Base de Dados_Images/20-KS-195-Y04.Imagem do Equipamento-.123920.jpg</v>
      </c>
      <c r="FV1693" s="20"/>
      <c r="FW1693" s="20"/>
    </row>
    <row r="1694" ht="15.75" hidden="1" customHeight="1">
      <c r="A1694" s="10" t="s">
        <v>21143</v>
      </c>
      <c r="B1694" s="10" t="s">
        <v>22136</v>
      </c>
      <c r="C1694" s="10" t="s">
        <v>301</v>
      </c>
      <c r="D1694" s="10" t="s">
        <v>22407</v>
      </c>
      <c r="E1694" s="11" t="s">
        <v>22278</v>
      </c>
      <c r="F1694" s="26" t="s">
        <v>184</v>
      </c>
      <c r="G1694" s="13" t="s">
        <v>185</v>
      </c>
      <c r="H1694" s="13" t="s">
        <v>22408</v>
      </c>
      <c r="I1694" s="13" t="s">
        <v>185</v>
      </c>
      <c r="J1694" s="13" t="s">
        <v>22409</v>
      </c>
      <c r="K1694" s="13" t="s">
        <v>185</v>
      </c>
      <c r="L1694" s="13" t="s">
        <v>22410</v>
      </c>
      <c r="M1694" s="13" t="s">
        <v>690</v>
      </c>
      <c r="N1694" s="13" t="s">
        <v>22411</v>
      </c>
      <c r="O1694" s="13" t="s">
        <v>185</v>
      </c>
      <c r="P1694" s="13" t="s">
        <v>22412</v>
      </c>
      <c r="Q1694" s="13" t="s">
        <v>185</v>
      </c>
      <c r="R1694" s="13" t="s">
        <v>22413</v>
      </c>
      <c r="S1694" s="13" t="s">
        <v>185</v>
      </c>
      <c r="T1694" s="13" t="s">
        <v>22414</v>
      </c>
      <c r="U1694" s="13" t="s">
        <v>185</v>
      </c>
      <c r="V1694" s="13" t="s">
        <v>22415</v>
      </c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/>
      <c r="AU1694" s="14"/>
      <c r="AV1694" s="14"/>
      <c r="AW1694" s="14"/>
      <c r="AX1694" s="14"/>
      <c r="AY1694" s="14"/>
      <c r="AZ1694" s="14"/>
      <c r="BA1694" s="14"/>
      <c r="BB1694" s="14"/>
      <c r="BC1694" s="14"/>
      <c r="BD1694" s="14"/>
      <c r="BE1694" s="14"/>
      <c r="BF1694" s="14"/>
      <c r="BG1694" s="14"/>
      <c r="BH1694" s="14"/>
      <c r="BI1694" s="14"/>
      <c r="BJ1694" s="14"/>
      <c r="BK1694" s="14"/>
      <c r="BL1694" s="14"/>
      <c r="BM1694" s="14"/>
      <c r="BN1694" s="14"/>
      <c r="BO1694" s="14"/>
      <c r="BP1694" s="14"/>
      <c r="BQ1694" s="14"/>
      <c r="BR1694" s="14"/>
      <c r="BS1694" s="19" t="s">
        <v>217</v>
      </c>
      <c r="BT1694" s="19" t="s">
        <v>274</v>
      </c>
      <c r="BU1694" s="18"/>
      <c r="BV1694" s="16" t="s">
        <v>218</v>
      </c>
      <c r="BW1694" s="17">
        <v>46072.39800925926</v>
      </c>
      <c r="BX1694" s="16" t="s">
        <v>218</v>
      </c>
      <c r="BY1694" s="17">
        <v>46072.39800925926</v>
      </c>
      <c r="BZ1694" s="26" t="s">
        <v>219</v>
      </c>
      <c r="CA1694" s="13" t="s">
        <v>185</v>
      </c>
      <c r="CB1694" s="13" t="s">
        <v>22416</v>
      </c>
      <c r="CC1694" s="13" t="s">
        <v>690</v>
      </c>
      <c r="CD1694" s="13" t="s">
        <v>22417</v>
      </c>
      <c r="CE1694" s="14"/>
      <c r="CF1694" s="14"/>
      <c r="CG1694" s="14"/>
      <c r="CH1694" s="14"/>
      <c r="CI1694" s="14"/>
      <c r="CJ1694" s="14"/>
      <c r="CK1694" s="14"/>
      <c r="CL1694" s="14"/>
      <c r="CM1694" s="14"/>
      <c r="CN1694" s="14"/>
      <c r="CO1694" s="14"/>
      <c r="CP1694" s="14"/>
      <c r="CQ1694" s="14"/>
      <c r="CR1694" s="14"/>
      <c r="CS1694" s="14"/>
      <c r="CT1694" s="14"/>
      <c r="CU1694" s="14"/>
      <c r="CV1694" s="14"/>
      <c r="CW1694" s="14"/>
      <c r="CX1694" s="14"/>
      <c r="CY1694" s="14"/>
      <c r="CZ1694" s="14"/>
      <c r="DA1694" s="14"/>
      <c r="DB1694" s="14"/>
      <c r="DC1694" s="14"/>
      <c r="DD1694" s="14"/>
      <c r="DE1694" s="19" t="s">
        <v>217</v>
      </c>
      <c r="DF1694" s="19" t="s">
        <v>274</v>
      </c>
      <c r="DG1694" s="18"/>
      <c r="DH1694" s="16" t="s">
        <v>218</v>
      </c>
      <c r="DI1694" s="17">
        <v>46073.64748842592</v>
      </c>
      <c r="DJ1694" s="16" t="s">
        <v>218</v>
      </c>
      <c r="DK1694" s="17">
        <v>46073.64748842592</v>
      </c>
      <c r="DL1694" s="26" t="s">
        <v>224</v>
      </c>
      <c r="DM1694" s="14"/>
      <c r="DN1694" s="14"/>
      <c r="DO1694" s="14"/>
      <c r="DP1694" s="14"/>
      <c r="DQ1694" s="14"/>
      <c r="DR1694" s="14"/>
      <c r="DS1694" s="14"/>
      <c r="DT1694" s="14"/>
      <c r="DU1694" s="14"/>
      <c r="DV1694" s="14"/>
      <c r="DW1694" s="14"/>
      <c r="DX1694" s="14"/>
      <c r="DY1694" s="14"/>
      <c r="DZ1694" s="14"/>
      <c r="EA1694" s="14"/>
      <c r="EB1694" s="14"/>
      <c r="EC1694" s="14"/>
      <c r="ED1694" s="14"/>
      <c r="EE1694" s="14"/>
      <c r="EF1694" s="14"/>
      <c r="EG1694" s="14"/>
      <c r="EH1694" s="14"/>
      <c r="EI1694" s="19" t="s">
        <v>217</v>
      </c>
      <c r="EJ1694" s="19" t="s">
        <v>217</v>
      </c>
      <c r="EK1694" s="18"/>
      <c r="EL1694" s="26" t="s">
        <v>233</v>
      </c>
      <c r="EM1694" s="14"/>
      <c r="EN1694" s="14"/>
      <c r="EO1694" s="14"/>
      <c r="EP1694" s="14"/>
      <c r="EQ1694" s="14"/>
      <c r="ER1694" s="14"/>
      <c r="ES1694" s="14"/>
      <c r="ET1694" s="14"/>
      <c r="EU1694" s="14"/>
      <c r="EV1694" s="14"/>
      <c r="EW1694" s="14"/>
      <c r="EX1694" s="14"/>
      <c r="EY1694" s="14"/>
      <c r="EZ1694" s="14"/>
      <c r="FA1694" s="14"/>
      <c r="FB1694" s="14"/>
      <c r="FC1694" s="14"/>
      <c r="FD1694" s="14"/>
      <c r="FE1694" s="14"/>
      <c r="FF1694" s="14"/>
      <c r="FG1694" s="14"/>
      <c r="FH1694" s="14"/>
      <c r="FI1694" s="19" t="s">
        <v>217</v>
      </c>
      <c r="FJ1694" s="19" t="s">
        <v>217</v>
      </c>
      <c r="FK1694" s="18"/>
      <c r="FL1694" s="14"/>
      <c r="FM1694" s="14"/>
      <c r="FN1694" s="19" t="s">
        <v>234</v>
      </c>
      <c r="FO1694" s="18"/>
      <c r="FP1694" s="13" t="s">
        <v>22416</v>
      </c>
      <c r="FQ1694" s="13" t="s">
        <v>22418</v>
      </c>
      <c r="FR1694" s="13" t="s">
        <v>22415</v>
      </c>
      <c r="FS1694" s="14"/>
      <c r="FT1694" s="14"/>
      <c r="FU1694" s="14" t="str">
        <f t="shared" si="22"/>
        <v>Base de Dados_Images/20-KS-220-Y01.Imagem do Equipamento-.124015.jpg</v>
      </c>
      <c r="FV1694" s="20"/>
      <c r="FW1694" s="20"/>
    </row>
    <row r="1695" ht="15.75" hidden="1" customHeight="1">
      <c r="A1695" s="10" t="s">
        <v>21143</v>
      </c>
      <c r="B1695" s="10" t="s">
        <v>22136</v>
      </c>
      <c r="C1695" s="10" t="s">
        <v>301</v>
      </c>
      <c r="D1695" s="10" t="s">
        <v>22419</v>
      </c>
      <c r="E1695" s="11" t="s">
        <v>22292</v>
      </c>
      <c r="F1695" s="26" t="s">
        <v>184</v>
      </c>
      <c r="G1695" s="13" t="s">
        <v>185</v>
      </c>
      <c r="H1695" s="13" t="s">
        <v>22420</v>
      </c>
      <c r="I1695" s="13" t="s">
        <v>185</v>
      </c>
      <c r="J1695" s="13" t="s">
        <v>22421</v>
      </c>
      <c r="K1695" s="13" t="s">
        <v>185</v>
      </c>
      <c r="L1695" s="13" t="s">
        <v>22422</v>
      </c>
      <c r="M1695" s="13" t="s">
        <v>690</v>
      </c>
      <c r="N1695" s="13" t="s">
        <v>22423</v>
      </c>
      <c r="O1695" s="13" t="s">
        <v>185</v>
      </c>
      <c r="P1695" s="13" t="s">
        <v>22424</v>
      </c>
      <c r="Q1695" s="13" t="s">
        <v>185</v>
      </c>
      <c r="R1695" s="13" t="s">
        <v>22425</v>
      </c>
      <c r="S1695" s="13" t="s">
        <v>185</v>
      </c>
      <c r="T1695" s="13" t="s">
        <v>22426</v>
      </c>
      <c r="U1695" s="13" t="s">
        <v>185</v>
      </c>
      <c r="V1695" s="13" t="s">
        <v>22427</v>
      </c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  <c r="AH1695" s="14"/>
      <c r="AI1695" s="14"/>
      <c r="AJ1695" s="14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/>
      <c r="AU1695" s="14"/>
      <c r="AV1695" s="14"/>
      <c r="AW1695" s="14"/>
      <c r="AX1695" s="14"/>
      <c r="AY1695" s="14"/>
      <c r="AZ1695" s="14"/>
      <c r="BA1695" s="14"/>
      <c r="BB1695" s="14"/>
      <c r="BC1695" s="14"/>
      <c r="BD1695" s="14"/>
      <c r="BE1695" s="14"/>
      <c r="BF1695" s="14"/>
      <c r="BG1695" s="14"/>
      <c r="BH1695" s="14"/>
      <c r="BI1695" s="14"/>
      <c r="BJ1695" s="14"/>
      <c r="BK1695" s="14"/>
      <c r="BL1695" s="14"/>
      <c r="BM1695" s="14"/>
      <c r="BN1695" s="14"/>
      <c r="BO1695" s="14"/>
      <c r="BP1695" s="14"/>
      <c r="BQ1695" s="14"/>
      <c r="BR1695" s="14"/>
      <c r="BS1695" s="19" t="s">
        <v>217</v>
      </c>
      <c r="BT1695" s="19" t="s">
        <v>274</v>
      </c>
      <c r="BU1695" s="18"/>
      <c r="BV1695" s="16" t="s">
        <v>218</v>
      </c>
      <c r="BW1695" s="17">
        <v>46109.47337962963</v>
      </c>
      <c r="BX1695" s="16" t="s">
        <v>218</v>
      </c>
      <c r="BY1695" s="17">
        <v>46109.47337962963</v>
      </c>
      <c r="BZ1695" s="26" t="s">
        <v>219</v>
      </c>
      <c r="CA1695" s="13" t="s">
        <v>185</v>
      </c>
      <c r="CB1695" s="13" t="s">
        <v>22428</v>
      </c>
      <c r="CC1695" s="13" t="s">
        <v>690</v>
      </c>
      <c r="CD1695" s="13" t="s">
        <v>22429</v>
      </c>
      <c r="CE1695" s="14"/>
      <c r="CF1695" s="14"/>
      <c r="CG1695" s="14"/>
      <c r="CH1695" s="14"/>
      <c r="CI1695" s="14"/>
      <c r="CJ1695" s="14"/>
      <c r="CK1695" s="14"/>
      <c r="CL1695" s="14"/>
      <c r="CM1695" s="14"/>
      <c r="CN1695" s="14"/>
      <c r="CO1695" s="14"/>
      <c r="CP1695" s="14"/>
      <c r="CQ1695" s="14"/>
      <c r="CR1695" s="14"/>
      <c r="CS1695" s="14"/>
      <c r="CT1695" s="14"/>
      <c r="CU1695" s="14"/>
      <c r="CV1695" s="14"/>
      <c r="CW1695" s="14"/>
      <c r="CX1695" s="14"/>
      <c r="CY1695" s="14"/>
      <c r="CZ1695" s="14"/>
      <c r="DA1695" s="14"/>
      <c r="DB1695" s="14"/>
      <c r="DC1695" s="14"/>
      <c r="DD1695" s="14"/>
      <c r="DE1695" s="19" t="s">
        <v>217</v>
      </c>
      <c r="DF1695" s="19" t="s">
        <v>274</v>
      </c>
      <c r="DG1695" s="18"/>
      <c r="DH1695" s="16" t="s">
        <v>218</v>
      </c>
      <c r="DI1695" s="17">
        <v>46109.47347222222</v>
      </c>
      <c r="DJ1695" s="16" t="s">
        <v>218</v>
      </c>
      <c r="DK1695" s="17">
        <v>46109.47347222222</v>
      </c>
      <c r="DL1695" s="26" t="s">
        <v>224</v>
      </c>
      <c r="DM1695" s="13" t="s">
        <v>185</v>
      </c>
      <c r="DN1695" s="13" t="s">
        <v>22430</v>
      </c>
      <c r="DO1695" s="14"/>
      <c r="DP1695" s="14"/>
      <c r="DQ1695" s="14"/>
      <c r="DR1695" s="14"/>
      <c r="DS1695" s="14"/>
      <c r="DT1695" s="14"/>
      <c r="DU1695" s="14"/>
      <c r="DV1695" s="14"/>
      <c r="DW1695" s="14"/>
      <c r="DX1695" s="14"/>
      <c r="DY1695" s="14"/>
      <c r="DZ1695" s="14"/>
      <c r="EA1695" s="14"/>
      <c r="EB1695" s="14"/>
      <c r="EC1695" s="14"/>
      <c r="ED1695" s="14"/>
      <c r="EE1695" s="14"/>
      <c r="EF1695" s="14"/>
      <c r="EG1695" s="14"/>
      <c r="EH1695" s="14"/>
      <c r="EI1695" s="19" t="s">
        <v>217</v>
      </c>
      <c r="EJ1695" s="16" t="s">
        <v>218</v>
      </c>
      <c r="EK1695" s="17">
        <v>46083.66627314815</v>
      </c>
      <c r="EL1695" s="26" t="s">
        <v>233</v>
      </c>
      <c r="EM1695" s="14"/>
      <c r="EN1695" s="14"/>
      <c r="EO1695" s="14"/>
      <c r="EP1695" s="14"/>
      <c r="EQ1695" s="14"/>
      <c r="ER1695" s="14"/>
      <c r="ES1695" s="14"/>
      <c r="ET1695" s="14"/>
      <c r="EU1695" s="14"/>
      <c r="EV1695" s="14"/>
      <c r="EW1695" s="14"/>
      <c r="EX1695" s="14"/>
      <c r="EY1695" s="14"/>
      <c r="EZ1695" s="14"/>
      <c r="FA1695" s="14"/>
      <c r="FB1695" s="14"/>
      <c r="FC1695" s="14"/>
      <c r="FD1695" s="14"/>
      <c r="FE1695" s="14"/>
      <c r="FF1695" s="14"/>
      <c r="FG1695" s="14"/>
      <c r="FH1695" s="14"/>
      <c r="FI1695" s="19" t="s">
        <v>217</v>
      </c>
      <c r="FJ1695" s="19" t="s">
        <v>217</v>
      </c>
      <c r="FK1695" s="18"/>
      <c r="FL1695" s="14"/>
      <c r="FM1695" s="14"/>
      <c r="FN1695" s="19" t="s">
        <v>234</v>
      </c>
      <c r="FO1695" s="18"/>
      <c r="FP1695" s="13" t="s">
        <v>22428</v>
      </c>
      <c r="FQ1695" s="13" t="s">
        <v>22431</v>
      </c>
      <c r="FR1695" s="13" t="s">
        <v>22426</v>
      </c>
      <c r="FS1695" s="14"/>
      <c r="FT1695" s="14"/>
      <c r="FU1695" s="14" t="str">
        <f t="shared" si="22"/>
        <v>Base de Dados_Images/20-KS-205-Y01.Imagem do Equipamento-.124052.jpg</v>
      </c>
      <c r="FV1695" s="20"/>
      <c r="FW1695" s="20"/>
    </row>
    <row r="1696" ht="15.75" hidden="1" customHeight="1">
      <c r="A1696" s="10" t="s">
        <v>21143</v>
      </c>
      <c r="B1696" s="10" t="s">
        <v>22136</v>
      </c>
      <c r="C1696" s="10" t="s">
        <v>301</v>
      </c>
      <c r="D1696" s="10" t="s">
        <v>22432</v>
      </c>
      <c r="E1696" s="11" t="s">
        <v>22306</v>
      </c>
      <c r="F1696" s="26" t="s">
        <v>184</v>
      </c>
      <c r="G1696" s="13" t="s">
        <v>185</v>
      </c>
      <c r="H1696" s="13" t="s">
        <v>22433</v>
      </c>
      <c r="I1696" s="13" t="s">
        <v>185</v>
      </c>
      <c r="J1696" s="13" t="s">
        <v>22434</v>
      </c>
      <c r="K1696" s="13" t="s">
        <v>185</v>
      </c>
      <c r="L1696" s="13" t="s">
        <v>22435</v>
      </c>
      <c r="M1696" s="13" t="s">
        <v>690</v>
      </c>
      <c r="N1696" s="13" t="s">
        <v>22436</v>
      </c>
      <c r="O1696" s="13" t="s">
        <v>185</v>
      </c>
      <c r="P1696" s="13" t="s">
        <v>22437</v>
      </c>
      <c r="Q1696" s="13" t="s">
        <v>185</v>
      </c>
      <c r="R1696" s="13" t="s">
        <v>22438</v>
      </c>
      <c r="S1696" s="13" t="s">
        <v>185</v>
      </c>
      <c r="T1696" s="13" t="s">
        <v>22439</v>
      </c>
      <c r="U1696" s="13" t="s">
        <v>185</v>
      </c>
      <c r="V1696" s="13" t="s">
        <v>22440</v>
      </c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  <c r="AH1696" s="14"/>
      <c r="AI1696" s="14"/>
      <c r="AJ1696" s="14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/>
      <c r="AU1696" s="14"/>
      <c r="AV1696" s="14"/>
      <c r="AW1696" s="14"/>
      <c r="AX1696" s="14"/>
      <c r="AY1696" s="14"/>
      <c r="AZ1696" s="14"/>
      <c r="BA1696" s="14"/>
      <c r="BB1696" s="14"/>
      <c r="BC1696" s="14"/>
      <c r="BD1696" s="14"/>
      <c r="BE1696" s="14"/>
      <c r="BF1696" s="14"/>
      <c r="BG1696" s="14"/>
      <c r="BH1696" s="14"/>
      <c r="BI1696" s="14"/>
      <c r="BJ1696" s="14"/>
      <c r="BK1696" s="14"/>
      <c r="BL1696" s="14"/>
      <c r="BM1696" s="14"/>
      <c r="BN1696" s="14"/>
      <c r="BO1696" s="14"/>
      <c r="BP1696" s="14"/>
      <c r="BQ1696" s="14"/>
      <c r="BR1696" s="14"/>
      <c r="BS1696" s="19" t="s">
        <v>217</v>
      </c>
      <c r="BT1696" s="19" t="s">
        <v>274</v>
      </c>
      <c r="BU1696" s="18"/>
      <c r="BV1696" s="16" t="s">
        <v>218</v>
      </c>
      <c r="BW1696" s="17">
        <v>46072.39939814815</v>
      </c>
      <c r="BX1696" s="16" t="s">
        <v>218</v>
      </c>
      <c r="BY1696" s="17">
        <v>46072.39939814815</v>
      </c>
      <c r="BZ1696" s="26" t="s">
        <v>219</v>
      </c>
      <c r="CA1696" s="13" t="s">
        <v>185</v>
      </c>
      <c r="CB1696" s="13" t="s">
        <v>22441</v>
      </c>
      <c r="CC1696" s="13" t="s">
        <v>690</v>
      </c>
      <c r="CD1696" s="13" t="s">
        <v>22442</v>
      </c>
      <c r="CE1696" s="14"/>
      <c r="CF1696" s="14"/>
      <c r="CG1696" s="14"/>
      <c r="CH1696" s="14"/>
      <c r="CI1696" s="14"/>
      <c r="CJ1696" s="14"/>
      <c r="CK1696" s="14"/>
      <c r="CL1696" s="14"/>
      <c r="CM1696" s="14"/>
      <c r="CN1696" s="14"/>
      <c r="CO1696" s="14"/>
      <c r="CP1696" s="14"/>
      <c r="CQ1696" s="14"/>
      <c r="CR1696" s="14"/>
      <c r="CS1696" s="14"/>
      <c r="CT1696" s="14"/>
      <c r="CU1696" s="14"/>
      <c r="CV1696" s="14"/>
      <c r="CW1696" s="14"/>
      <c r="CX1696" s="14"/>
      <c r="CY1696" s="14"/>
      <c r="CZ1696" s="14"/>
      <c r="DA1696" s="14"/>
      <c r="DB1696" s="14"/>
      <c r="DC1696" s="14"/>
      <c r="DD1696" s="14"/>
      <c r="DE1696" s="19" t="s">
        <v>217</v>
      </c>
      <c r="DF1696" s="19" t="s">
        <v>274</v>
      </c>
      <c r="DG1696" s="18"/>
      <c r="DH1696" s="16" t="s">
        <v>218</v>
      </c>
      <c r="DI1696" s="17">
        <v>46073.64776620371</v>
      </c>
      <c r="DJ1696" s="16" t="s">
        <v>218</v>
      </c>
      <c r="DK1696" s="17">
        <v>46073.64776620371</v>
      </c>
      <c r="DL1696" s="26" t="s">
        <v>224</v>
      </c>
      <c r="DM1696" s="13" t="s">
        <v>185</v>
      </c>
      <c r="DN1696" s="13" t="s">
        <v>22443</v>
      </c>
      <c r="DO1696" s="14"/>
      <c r="DP1696" s="14"/>
      <c r="DQ1696" s="14"/>
      <c r="DR1696" s="14"/>
      <c r="DS1696" s="14"/>
      <c r="DT1696" s="14"/>
      <c r="DU1696" s="14"/>
      <c r="DV1696" s="14"/>
      <c r="DW1696" s="14"/>
      <c r="DX1696" s="14"/>
      <c r="DY1696" s="14"/>
      <c r="DZ1696" s="14"/>
      <c r="EA1696" s="14"/>
      <c r="EB1696" s="14"/>
      <c r="EC1696" s="14"/>
      <c r="ED1696" s="14"/>
      <c r="EE1696" s="14"/>
      <c r="EF1696" s="14"/>
      <c r="EG1696" s="14"/>
      <c r="EH1696" s="14"/>
      <c r="EI1696" s="19" t="s">
        <v>217</v>
      </c>
      <c r="EJ1696" s="16" t="s">
        <v>218</v>
      </c>
      <c r="EK1696" s="17">
        <v>46109.47393518518</v>
      </c>
      <c r="EL1696" s="26" t="s">
        <v>233</v>
      </c>
      <c r="EM1696" s="14"/>
      <c r="EN1696" s="14"/>
      <c r="EO1696" s="14"/>
      <c r="EP1696" s="14"/>
      <c r="EQ1696" s="14"/>
      <c r="ER1696" s="14"/>
      <c r="ES1696" s="14"/>
      <c r="ET1696" s="14"/>
      <c r="EU1696" s="14"/>
      <c r="EV1696" s="14"/>
      <c r="EW1696" s="14"/>
      <c r="EX1696" s="14"/>
      <c r="EY1696" s="14"/>
      <c r="EZ1696" s="14"/>
      <c r="FA1696" s="14"/>
      <c r="FB1696" s="14"/>
      <c r="FC1696" s="14"/>
      <c r="FD1696" s="14"/>
      <c r="FE1696" s="14"/>
      <c r="FF1696" s="14"/>
      <c r="FG1696" s="14"/>
      <c r="FH1696" s="14"/>
      <c r="FI1696" s="19" t="s">
        <v>217</v>
      </c>
      <c r="FJ1696" s="19" t="s">
        <v>217</v>
      </c>
      <c r="FK1696" s="18"/>
      <c r="FL1696" s="14"/>
      <c r="FM1696" s="14"/>
      <c r="FN1696" s="19" t="s">
        <v>234</v>
      </c>
      <c r="FO1696" s="18"/>
      <c r="FP1696" s="13" t="s">
        <v>22443</v>
      </c>
      <c r="FQ1696" s="13" t="s">
        <v>22444</v>
      </c>
      <c r="FR1696" s="13" t="s">
        <v>22437</v>
      </c>
      <c r="FS1696" s="14"/>
      <c r="FT1696" s="14"/>
      <c r="FU1696" s="14" t="str">
        <f t="shared" si="22"/>
        <v>Base de Dados_Images/20-KS-205-Y02.Imagem do Equipamento-.124124.jpg</v>
      </c>
      <c r="FV1696" s="20"/>
      <c r="FW1696" s="20"/>
    </row>
    <row r="1697" ht="15.75" hidden="1" customHeight="1">
      <c r="A1697" s="10" t="s">
        <v>21143</v>
      </c>
      <c r="B1697" s="10" t="s">
        <v>22136</v>
      </c>
      <c r="C1697" s="10" t="s">
        <v>301</v>
      </c>
      <c r="D1697" s="10" t="s">
        <v>22445</v>
      </c>
      <c r="E1697" s="11" t="s">
        <v>22319</v>
      </c>
      <c r="F1697" s="26" t="s">
        <v>184</v>
      </c>
      <c r="G1697" s="13" t="s">
        <v>185</v>
      </c>
      <c r="H1697" s="13" t="s">
        <v>22446</v>
      </c>
      <c r="I1697" s="13" t="s">
        <v>185</v>
      </c>
      <c r="J1697" s="13" t="s">
        <v>22447</v>
      </c>
      <c r="K1697" s="13" t="s">
        <v>185</v>
      </c>
      <c r="L1697" s="13" t="s">
        <v>22448</v>
      </c>
      <c r="M1697" s="13" t="s">
        <v>690</v>
      </c>
      <c r="N1697" s="13" t="s">
        <v>22449</v>
      </c>
      <c r="O1697" s="13" t="s">
        <v>185</v>
      </c>
      <c r="P1697" s="13" t="s">
        <v>22450</v>
      </c>
      <c r="Q1697" s="13" t="s">
        <v>185</v>
      </c>
      <c r="R1697" s="13" t="s">
        <v>22451</v>
      </c>
      <c r="S1697" s="13" t="s">
        <v>185</v>
      </c>
      <c r="T1697" s="13" t="s">
        <v>22452</v>
      </c>
      <c r="U1697" s="13" t="s">
        <v>185</v>
      </c>
      <c r="V1697" s="13" t="s">
        <v>22453</v>
      </c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/>
      <c r="AU1697" s="14"/>
      <c r="AV1697" s="14"/>
      <c r="AW1697" s="14"/>
      <c r="AX1697" s="14"/>
      <c r="AY1697" s="14"/>
      <c r="AZ1697" s="14"/>
      <c r="BA1697" s="14"/>
      <c r="BB1697" s="14"/>
      <c r="BC1697" s="14"/>
      <c r="BD1697" s="14"/>
      <c r="BE1697" s="14"/>
      <c r="BF1697" s="14"/>
      <c r="BG1697" s="14"/>
      <c r="BH1697" s="14"/>
      <c r="BI1697" s="14"/>
      <c r="BJ1697" s="14"/>
      <c r="BK1697" s="14"/>
      <c r="BL1697" s="14"/>
      <c r="BM1697" s="14"/>
      <c r="BN1697" s="14"/>
      <c r="BO1697" s="14"/>
      <c r="BP1697" s="14"/>
      <c r="BQ1697" s="14"/>
      <c r="BR1697" s="14"/>
      <c r="BS1697" s="19" t="s">
        <v>217</v>
      </c>
      <c r="BT1697" s="19" t="s">
        <v>274</v>
      </c>
      <c r="BU1697" s="18"/>
      <c r="BV1697" s="16" t="s">
        <v>218</v>
      </c>
      <c r="BW1697" s="17">
        <v>46107.63994212963</v>
      </c>
      <c r="BX1697" s="16" t="s">
        <v>218</v>
      </c>
      <c r="BY1697" s="17">
        <v>46107.63994212963</v>
      </c>
      <c r="BZ1697" s="26" t="s">
        <v>219</v>
      </c>
      <c r="CA1697" s="13" t="s">
        <v>185</v>
      </c>
      <c r="CB1697" s="13" t="s">
        <v>22454</v>
      </c>
      <c r="CC1697" s="13" t="s">
        <v>690</v>
      </c>
      <c r="CD1697" s="13" t="s">
        <v>22455</v>
      </c>
      <c r="CE1697" s="14"/>
      <c r="CF1697" s="14"/>
      <c r="CG1697" s="14"/>
      <c r="CH1697" s="14"/>
      <c r="CI1697" s="14"/>
      <c r="CJ1697" s="14"/>
      <c r="CK1697" s="14"/>
      <c r="CL1697" s="14"/>
      <c r="CM1697" s="14"/>
      <c r="CN1697" s="14"/>
      <c r="CO1697" s="14"/>
      <c r="CP1697" s="14"/>
      <c r="CQ1697" s="14"/>
      <c r="CR1697" s="14"/>
      <c r="CS1697" s="14"/>
      <c r="CT1697" s="14"/>
      <c r="CU1697" s="14"/>
      <c r="CV1697" s="14"/>
      <c r="CW1697" s="14"/>
      <c r="CX1697" s="14"/>
      <c r="CY1697" s="14"/>
      <c r="CZ1697" s="14"/>
      <c r="DA1697" s="14"/>
      <c r="DB1697" s="14"/>
      <c r="DC1697" s="14"/>
      <c r="DD1697" s="14"/>
      <c r="DE1697" s="19" t="s">
        <v>217</v>
      </c>
      <c r="DF1697" s="19" t="s">
        <v>274</v>
      </c>
      <c r="DG1697" s="18"/>
      <c r="DH1697" s="16" t="s">
        <v>218</v>
      </c>
      <c r="DI1697" s="17">
        <v>46073.64787037037</v>
      </c>
      <c r="DJ1697" s="16" t="s">
        <v>218</v>
      </c>
      <c r="DK1697" s="17">
        <v>46073.64787037037</v>
      </c>
      <c r="DL1697" s="26" t="s">
        <v>224</v>
      </c>
      <c r="DM1697" s="13" t="s">
        <v>185</v>
      </c>
      <c r="DN1697" s="13" t="s">
        <v>22456</v>
      </c>
      <c r="DO1697" s="14"/>
      <c r="DP1697" s="14"/>
      <c r="DQ1697" s="14"/>
      <c r="DR1697" s="14"/>
      <c r="DS1697" s="14"/>
      <c r="DT1697" s="14"/>
      <c r="DU1697" s="14"/>
      <c r="DV1697" s="14"/>
      <c r="DW1697" s="14"/>
      <c r="DX1697" s="14"/>
      <c r="DY1697" s="14"/>
      <c r="DZ1697" s="14"/>
      <c r="EA1697" s="14"/>
      <c r="EB1697" s="14"/>
      <c r="EC1697" s="14"/>
      <c r="ED1697" s="14"/>
      <c r="EE1697" s="14"/>
      <c r="EF1697" s="14"/>
      <c r="EG1697" s="14"/>
      <c r="EH1697" s="14"/>
      <c r="EI1697" s="19" t="s">
        <v>217</v>
      </c>
      <c r="EJ1697" s="16" t="s">
        <v>218</v>
      </c>
      <c r="EK1697" s="17">
        <v>46109.474027777775</v>
      </c>
      <c r="EL1697" s="26" t="s">
        <v>233</v>
      </c>
      <c r="EM1697" s="14"/>
      <c r="EN1697" s="14"/>
      <c r="EO1697" s="14"/>
      <c r="EP1697" s="14"/>
      <c r="EQ1697" s="14"/>
      <c r="ER1697" s="14"/>
      <c r="ES1697" s="14"/>
      <c r="ET1697" s="14"/>
      <c r="EU1697" s="14"/>
      <c r="EV1697" s="14"/>
      <c r="EW1697" s="14"/>
      <c r="EX1697" s="14"/>
      <c r="EY1697" s="14"/>
      <c r="EZ1697" s="14"/>
      <c r="FA1697" s="14"/>
      <c r="FB1697" s="14"/>
      <c r="FC1697" s="14"/>
      <c r="FD1697" s="14"/>
      <c r="FE1697" s="14"/>
      <c r="FF1697" s="14"/>
      <c r="FG1697" s="14"/>
      <c r="FH1697" s="14"/>
      <c r="FI1697" s="19" t="s">
        <v>217</v>
      </c>
      <c r="FJ1697" s="19" t="s">
        <v>217</v>
      </c>
      <c r="FK1697" s="18"/>
      <c r="FL1697" s="14"/>
      <c r="FM1697" s="14"/>
      <c r="FN1697" s="19" t="s">
        <v>234</v>
      </c>
      <c r="FO1697" s="18"/>
      <c r="FP1697" s="13" t="s">
        <v>22456</v>
      </c>
      <c r="FQ1697" s="13" t="s">
        <v>22457</v>
      </c>
      <c r="FR1697" s="13" t="s">
        <v>22450</v>
      </c>
      <c r="FS1697" s="14"/>
      <c r="FT1697" s="14"/>
      <c r="FU1697" s="14" t="str">
        <f t="shared" si="22"/>
        <v>Base de Dados_Images/20-KS-205-Y03.Imagem do Equipamento-.124210.jpg</v>
      </c>
      <c r="FV1697" s="20"/>
      <c r="FW1697" s="20"/>
    </row>
    <row r="1698" ht="15.75" hidden="1" customHeight="1">
      <c r="A1698" s="10" t="s">
        <v>21143</v>
      </c>
      <c r="B1698" s="10" t="s">
        <v>22136</v>
      </c>
      <c r="C1698" s="10" t="s">
        <v>301</v>
      </c>
      <c r="D1698" s="10" t="s">
        <v>22458</v>
      </c>
      <c r="E1698" s="11" t="s">
        <v>22332</v>
      </c>
      <c r="F1698" s="26" t="s">
        <v>184</v>
      </c>
      <c r="G1698" s="13" t="s">
        <v>185</v>
      </c>
      <c r="H1698" s="13" t="s">
        <v>22459</v>
      </c>
      <c r="I1698" s="13" t="s">
        <v>185</v>
      </c>
      <c r="J1698" s="13" t="s">
        <v>22460</v>
      </c>
      <c r="K1698" s="13" t="s">
        <v>185</v>
      </c>
      <c r="L1698" s="13" t="s">
        <v>22461</v>
      </c>
      <c r="M1698" s="13" t="s">
        <v>690</v>
      </c>
      <c r="N1698" s="13" t="s">
        <v>22462</v>
      </c>
      <c r="O1698" s="13" t="s">
        <v>185</v>
      </c>
      <c r="P1698" s="13" t="s">
        <v>22463</v>
      </c>
      <c r="Q1698" s="13" t="s">
        <v>185</v>
      </c>
      <c r="R1698" s="13" t="s">
        <v>22464</v>
      </c>
      <c r="S1698" s="13" t="s">
        <v>185</v>
      </c>
      <c r="T1698" s="13" t="s">
        <v>22465</v>
      </c>
      <c r="U1698" s="13" t="s">
        <v>185</v>
      </c>
      <c r="V1698" s="13" t="s">
        <v>22466</v>
      </c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/>
      <c r="AU1698" s="14"/>
      <c r="AV1698" s="14"/>
      <c r="AW1698" s="14"/>
      <c r="AX1698" s="14"/>
      <c r="AY1698" s="14"/>
      <c r="AZ1698" s="14"/>
      <c r="BA1698" s="14"/>
      <c r="BB1698" s="14"/>
      <c r="BC1698" s="14"/>
      <c r="BD1698" s="14"/>
      <c r="BE1698" s="14"/>
      <c r="BF1698" s="14"/>
      <c r="BG1698" s="14"/>
      <c r="BH1698" s="14"/>
      <c r="BI1698" s="14"/>
      <c r="BJ1698" s="14"/>
      <c r="BK1698" s="14"/>
      <c r="BL1698" s="14"/>
      <c r="BM1698" s="14"/>
      <c r="BN1698" s="14"/>
      <c r="BO1698" s="14"/>
      <c r="BP1698" s="14"/>
      <c r="BQ1698" s="14"/>
      <c r="BR1698" s="14"/>
      <c r="BS1698" s="19" t="s">
        <v>217</v>
      </c>
      <c r="BT1698" s="19" t="s">
        <v>274</v>
      </c>
      <c r="BU1698" s="18"/>
      <c r="BV1698" s="16" t="s">
        <v>218</v>
      </c>
      <c r="BW1698" s="17">
        <v>46072.40037037037</v>
      </c>
      <c r="BX1698" s="16" t="s">
        <v>218</v>
      </c>
      <c r="BY1698" s="17">
        <v>46072.40037037037</v>
      </c>
      <c r="BZ1698" s="26" t="s">
        <v>219</v>
      </c>
      <c r="CA1698" s="13" t="s">
        <v>185</v>
      </c>
      <c r="CB1698" s="13" t="s">
        <v>22467</v>
      </c>
      <c r="CC1698" s="13" t="s">
        <v>690</v>
      </c>
      <c r="CD1698" s="13" t="s">
        <v>22468</v>
      </c>
      <c r="CE1698" s="14"/>
      <c r="CF1698" s="14"/>
      <c r="CG1698" s="14"/>
      <c r="CH1698" s="14"/>
      <c r="CI1698" s="14"/>
      <c r="CJ1698" s="14"/>
      <c r="CK1698" s="14"/>
      <c r="CL1698" s="14"/>
      <c r="CM1698" s="14"/>
      <c r="CN1698" s="14"/>
      <c r="CO1698" s="14"/>
      <c r="CP1698" s="14"/>
      <c r="CQ1698" s="14"/>
      <c r="CR1698" s="14"/>
      <c r="CS1698" s="14"/>
      <c r="CT1698" s="14"/>
      <c r="CU1698" s="14"/>
      <c r="CV1698" s="14"/>
      <c r="CW1698" s="14"/>
      <c r="CX1698" s="14"/>
      <c r="CY1698" s="14"/>
      <c r="CZ1698" s="14"/>
      <c r="DA1698" s="14"/>
      <c r="DB1698" s="14"/>
      <c r="DC1698" s="14"/>
      <c r="DD1698" s="14"/>
      <c r="DE1698" s="19" t="s">
        <v>217</v>
      </c>
      <c r="DF1698" s="19" t="s">
        <v>274</v>
      </c>
      <c r="DG1698" s="18"/>
      <c r="DH1698" s="16" t="s">
        <v>218</v>
      </c>
      <c r="DI1698" s="17">
        <v>46073.64802083333</v>
      </c>
      <c r="DJ1698" s="16" t="s">
        <v>218</v>
      </c>
      <c r="DK1698" s="17">
        <v>46073.64802083333</v>
      </c>
      <c r="DL1698" s="26" t="s">
        <v>224</v>
      </c>
      <c r="DM1698" s="13" t="s">
        <v>185</v>
      </c>
      <c r="DN1698" s="13" t="s">
        <v>22469</v>
      </c>
      <c r="DO1698" s="14"/>
      <c r="DP1698" s="14"/>
      <c r="DQ1698" s="14"/>
      <c r="DR1698" s="14"/>
      <c r="DS1698" s="14"/>
      <c r="DT1698" s="14"/>
      <c r="DU1698" s="14"/>
      <c r="DV1698" s="14"/>
      <c r="DW1698" s="14"/>
      <c r="DX1698" s="14"/>
      <c r="DY1698" s="14"/>
      <c r="DZ1698" s="14"/>
      <c r="EA1698" s="14"/>
      <c r="EB1698" s="14"/>
      <c r="EC1698" s="14"/>
      <c r="ED1698" s="14"/>
      <c r="EE1698" s="14"/>
      <c r="EF1698" s="14"/>
      <c r="EG1698" s="14"/>
      <c r="EH1698" s="14"/>
      <c r="EI1698" s="19" t="s">
        <v>217</v>
      </c>
      <c r="EJ1698" s="16" t="s">
        <v>218</v>
      </c>
      <c r="EK1698" s="17">
        <v>46109.47440972222</v>
      </c>
      <c r="EL1698" s="26" t="s">
        <v>233</v>
      </c>
      <c r="EM1698" s="14"/>
      <c r="EN1698" s="14"/>
      <c r="EO1698" s="14"/>
      <c r="EP1698" s="14"/>
      <c r="EQ1698" s="14"/>
      <c r="ER1698" s="14"/>
      <c r="ES1698" s="14"/>
      <c r="ET1698" s="14"/>
      <c r="EU1698" s="14"/>
      <c r="EV1698" s="14"/>
      <c r="EW1698" s="14"/>
      <c r="EX1698" s="14"/>
      <c r="EY1698" s="14"/>
      <c r="EZ1698" s="14"/>
      <c r="FA1698" s="14"/>
      <c r="FB1698" s="14"/>
      <c r="FC1698" s="14"/>
      <c r="FD1698" s="14"/>
      <c r="FE1698" s="14"/>
      <c r="FF1698" s="14"/>
      <c r="FG1698" s="14"/>
      <c r="FH1698" s="14"/>
      <c r="FI1698" s="19" t="s">
        <v>217</v>
      </c>
      <c r="FJ1698" s="19" t="s">
        <v>217</v>
      </c>
      <c r="FK1698" s="18"/>
      <c r="FL1698" s="14"/>
      <c r="FM1698" s="14"/>
      <c r="FN1698" s="19" t="s">
        <v>234</v>
      </c>
      <c r="FO1698" s="18"/>
      <c r="FP1698" s="13" t="s">
        <v>22469</v>
      </c>
      <c r="FQ1698" s="13" t="s">
        <v>22470</v>
      </c>
      <c r="FR1698" s="13" t="s">
        <v>22463</v>
      </c>
      <c r="FS1698" s="14"/>
      <c r="FT1698" s="14"/>
      <c r="FU1698" s="14" t="str">
        <f t="shared" si="22"/>
        <v>Base de Dados_Images/20-KS-205-Y04.Imagem do Equipamento-.124250.jpg</v>
      </c>
      <c r="FV1698" s="20"/>
      <c r="FW1698" s="20"/>
    </row>
    <row r="1699" ht="15.75" hidden="1" customHeight="1">
      <c r="A1699" s="10" t="s">
        <v>21143</v>
      </c>
      <c r="B1699" s="10" t="s">
        <v>21161</v>
      </c>
      <c r="C1699" s="10" t="s">
        <v>264</v>
      </c>
      <c r="D1699" s="10" t="s">
        <v>22471</v>
      </c>
      <c r="E1699" s="11" t="s">
        <v>22472</v>
      </c>
      <c r="F1699" s="26" t="s">
        <v>184</v>
      </c>
      <c r="G1699" s="13" t="s">
        <v>185</v>
      </c>
      <c r="H1699" s="13" t="s">
        <v>22473</v>
      </c>
      <c r="I1699" s="13" t="s">
        <v>185</v>
      </c>
      <c r="J1699" s="13" t="s">
        <v>22474</v>
      </c>
      <c r="K1699" s="13" t="s">
        <v>185</v>
      </c>
      <c r="L1699" s="13" t="s">
        <v>22475</v>
      </c>
      <c r="M1699" s="13" t="s">
        <v>185</v>
      </c>
      <c r="N1699" s="13" t="s">
        <v>22476</v>
      </c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  <c r="AH1699" s="14"/>
      <c r="AI1699" s="14"/>
      <c r="AJ1699" s="14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/>
      <c r="AU1699" s="14"/>
      <c r="AV1699" s="14"/>
      <c r="AW1699" s="14"/>
      <c r="AX1699" s="14"/>
      <c r="AY1699" s="14"/>
      <c r="AZ1699" s="14"/>
      <c r="BA1699" s="14"/>
      <c r="BB1699" s="14"/>
      <c r="BC1699" s="14"/>
      <c r="BD1699" s="14"/>
      <c r="BE1699" s="14"/>
      <c r="BF1699" s="14"/>
      <c r="BG1699" s="14"/>
      <c r="BH1699" s="14"/>
      <c r="BI1699" s="14"/>
      <c r="BJ1699" s="14"/>
      <c r="BK1699" s="14"/>
      <c r="BL1699" s="14"/>
      <c r="BM1699" s="14"/>
      <c r="BN1699" s="14"/>
      <c r="BO1699" s="14"/>
      <c r="BP1699" s="14"/>
      <c r="BQ1699" s="14"/>
      <c r="BR1699" s="14"/>
      <c r="BS1699" s="19" t="s">
        <v>217</v>
      </c>
      <c r="BT1699" s="16" t="s">
        <v>218</v>
      </c>
      <c r="BU1699" s="17">
        <v>46048.59819444444</v>
      </c>
      <c r="BV1699" s="16" t="s">
        <v>218</v>
      </c>
      <c r="BW1699" s="17">
        <v>46048.59847222222</v>
      </c>
      <c r="BX1699" s="16" t="s">
        <v>218</v>
      </c>
      <c r="BY1699" s="17">
        <v>46048.59847222222</v>
      </c>
      <c r="BZ1699" s="26" t="s">
        <v>219</v>
      </c>
      <c r="CA1699" s="13" t="s">
        <v>185</v>
      </c>
      <c r="CB1699" s="13" t="s">
        <v>22477</v>
      </c>
      <c r="CC1699" s="13" t="s">
        <v>185</v>
      </c>
      <c r="CD1699" s="13" t="s">
        <v>22478</v>
      </c>
      <c r="CE1699" s="13" t="s">
        <v>185</v>
      </c>
      <c r="CF1699" s="13" t="s">
        <v>22479</v>
      </c>
      <c r="CG1699" s="14"/>
      <c r="CH1699" s="14"/>
      <c r="CI1699" s="14"/>
      <c r="CJ1699" s="14"/>
      <c r="CK1699" s="14"/>
      <c r="CL1699" s="14"/>
      <c r="CM1699" s="14"/>
      <c r="CN1699" s="14"/>
      <c r="CO1699" s="14"/>
      <c r="CP1699" s="14"/>
      <c r="CQ1699" s="14"/>
      <c r="CR1699" s="14"/>
      <c r="CS1699" s="14"/>
      <c r="CT1699" s="14"/>
      <c r="CU1699" s="14"/>
      <c r="CV1699" s="14"/>
      <c r="CW1699" s="14"/>
      <c r="CX1699" s="14"/>
      <c r="CY1699" s="14"/>
      <c r="CZ1699" s="14"/>
      <c r="DA1699" s="14"/>
      <c r="DB1699" s="14"/>
      <c r="DC1699" s="14"/>
      <c r="DD1699" s="14"/>
      <c r="DE1699" s="19" t="s">
        <v>217</v>
      </c>
      <c r="DF1699" s="19" t="s">
        <v>274</v>
      </c>
      <c r="DG1699" s="18"/>
      <c r="DH1699" s="16" t="s">
        <v>218</v>
      </c>
      <c r="DI1699" s="17">
        <v>46063.460439814815</v>
      </c>
      <c r="DJ1699" s="16" t="s">
        <v>218</v>
      </c>
      <c r="DK1699" s="17">
        <v>46063.460439814815</v>
      </c>
      <c r="DL1699" s="26" t="s">
        <v>224</v>
      </c>
      <c r="DM1699" s="13" t="s">
        <v>405</v>
      </c>
      <c r="DN1699" s="13" t="s">
        <v>22480</v>
      </c>
      <c r="DO1699" s="13" t="s">
        <v>405</v>
      </c>
      <c r="DP1699" s="13" t="s">
        <v>22481</v>
      </c>
      <c r="DQ1699" s="14"/>
      <c r="DR1699" s="14"/>
      <c r="DS1699" s="14"/>
      <c r="DT1699" s="14"/>
      <c r="DU1699" s="14"/>
      <c r="DV1699" s="14"/>
      <c r="DW1699" s="14"/>
      <c r="DX1699" s="14"/>
      <c r="DY1699" s="14"/>
      <c r="DZ1699" s="14"/>
      <c r="EA1699" s="14"/>
      <c r="EB1699" s="14"/>
      <c r="EC1699" s="14"/>
      <c r="ED1699" s="14"/>
      <c r="EE1699" s="14"/>
      <c r="EF1699" s="14"/>
      <c r="EG1699" s="14"/>
      <c r="EH1699" s="14"/>
      <c r="EI1699" s="16" t="s">
        <v>218</v>
      </c>
      <c r="EJ1699" s="16" t="s">
        <v>217</v>
      </c>
      <c r="EK1699" s="17"/>
      <c r="EL1699" s="26" t="s">
        <v>233</v>
      </c>
      <c r="EM1699" s="13" t="s">
        <v>405</v>
      </c>
      <c r="EN1699" s="13" t="s">
        <v>22482</v>
      </c>
      <c r="EO1699" s="13" t="s">
        <v>405</v>
      </c>
      <c r="EP1699" s="13" t="s">
        <v>22483</v>
      </c>
      <c r="EQ1699" s="14"/>
      <c r="ER1699" s="14"/>
      <c r="ES1699" s="14"/>
      <c r="ET1699" s="14"/>
      <c r="EU1699" s="14"/>
      <c r="EV1699" s="14"/>
      <c r="EW1699" s="14"/>
      <c r="EX1699" s="14"/>
      <c r="EY1699" s="14"/>
      <c r="EZ1699" s="14"/>
      <c r="FA1699" s="14"/>
      <c r="FB1699" s="14"/>
      <c r="FC1699" s="14"/>
      <c r="FD1699" s="14"/>
      <c r="FE1699" s="14"/>
      <c r="FF1699" s="14"/>
      <c r="FG1699" s="14"/>
      <c r="FH1699" s="14"/>
      <c r="FI1699" s="16" t="s">
        <v>218</v>
      </c>
      <c r="FJ1699" s="19" t="s">
        <v>217</v>
      </c>
      <c r="FK1699" s="18"/>
      <c r="FL1699" s="14"/>
      <c r="FM1699" s="14"/>
      <c r="FN1699" s="19" t="s">
        <v>234</v>
      </c>
      <c r="FO1699" s="18"/>
      <c r="FP1699" s="13" t="s">
        <v>22481</v>
      </c>
      <c r="FQ1699" s="13" t="s">
        <v>22484</v>
      </c>
      <c r="FR1699" s="13" t="s">
        <v>22476</v>
      </c>
      <c r="FS1699" s="14"/>
      <c r="FT1699" s="14"/>
      <c r="FU1699" s="14" t="str">
        <f t="shared" si="22"/>
        <v>Base de Dados_Images/15-QIT-080-B01.Imagem do Equipamento-.172108.jpg</v>
      </c>
      <c r="FV1699" s="20"/>
      <c r="FW1699" s="20"/>
    </row>
    <row r="1700" ht="15.75" hidden="1" customHeight="1">
      <c r="A1700" s="10" t="s">
        <v>21143</v>
      </c>
      <c r="B1700" s="10" t="s">
        <v>21161</v>
      </c>
      <c r="C1700" s="10" t="s">
        <v>301</v>
      </c>
      <c r="D1700" s="10" t="s">
        <v>22485</v>
      </c>
      <c r="E1700" s="22" t="s">
        <v>22486</v>
      </c>
      <c r="F1700" s="26" t="s">
        <v>184</v>
      </c>
      <c r="G1700" s="13" t="s">
        <v>185</v>
      </c>
      <c r="H1700" s="13" t="s">
        <v>22487</v>
      </c>
      <c r="I1700" s="13" t="s">
        <v>185</v>
      </c>
      <c r="J1700" s="13" t="s">
        <v>22488</v>
      </c>
      <c r="K1700" s="13" t="s">
        <v>185</v>
      </c>
      <c r="L1700" s="13" t="s">
        <v>22489</v>
      </c>
      <c r="M1700" s="13" t="s">
        <v>690</v>
      </c>
      <c r="N1700" s="13" t="s">
        <v>22490</v>
      </c>
      <c r="O1700" s="13" t="s">
        <v>185</v>
      </c>
      <c r="P1700" s="13" t="s">
        <v>22491</v>
      </c>
      <c r="Q1700" s="13" t="s">
        <v>185</v>
      </c>
      <c r="R1700" s="13" t="s">
        <v>22492</v>
      </c>
      <c r="S1700" s="13" t="s">
        <v>185</v>
      </c>
      <c r="T1700" s="13" t="s">
        <v>22493</v>
      </c>
      <c r="U1700" s="13" t="s">
        <v>185</v>
      </c>
      <c r="V1700" s="13" t="s">
        <v>22494</v>
      </c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/>
      <c r="AU1700" s="14"/>
      <c r="AV1700" s="14"/>
      <c r="AW1700" s="14"/>
      <c r="AX1700" s="14"/>
      <c r="AY1700" s="14"/>
      <c r="AZ1700" s="14"/>
      <c r="BA1700" s="14"/>
      <c r="BB1700" s="14"/>
      <c r="BC1700" s="14"/>
      <c r="BD1700" s="14"/>
      <c r="BE1700" s="14"/>
      <c r="BF1700" s="14"/>
      <c r="BG1700" s="14"/>
      <c r="BH1700" s="14"/>
      <c r="BI1700" s="14"/>
      <c r="BJ1700" s="14"/>
      <c r="BK1700" s="14"/>
      <c r="BL1700" s="14"/>
      <c r="BM1700" s="14"/>
      <c r="BN1700" s="14"/>
      <c r="BO1700" s="14"/>
      <c r="BP1700" s="14"/>
      <c r="BQ1700" s="14"/>
      <c r="BR1700" s="14"/>
      <c r="BS1700" s="19" t="s">
        <v>217</v>
      </c>
      <c r="BT1700" s="19" t="s">
        <v>274</v>
      </c>
      <c r="BU1700" s="18"/>
      <c r="BV1700" s="16" t="s">
        <v>218</v>
      </c>
      <c r="BW1700" s="17">
        <v>46062.43508101852</v>
      </c>
      <c r="BX1700" s="16" t="s">
        <v>218</v>
      </c>
      <c r="BY1700" s="17">
        <v>46062.43508101852</v>
      </c>
      <c r="BZ1700" s="26" t="s">
        <v>219</v>
      </c>
      <c r="CA1700" s="13" t="s">
        <v>185</v>
      </c>
      <c r="CB1700" s="13" t="s">
        <v>22495</v>
      </c>
      <c r="CC1700" s="13" t="s">
        <v>690</v>
      </c>
      <c r="CD1700" s="13" t="s">
        <v>22496</v>
      </c>
      <c r="CE1700" s="14"/>
      <c r="CF1700" s="14"/>
      <c r="CG1700" s="14"/>
      <c r="CH1700" s="14"/>
      <c r="CI1700" s="14"/>
      <c r="CJ1700" s="14"/>
      <c r="CK1700" s="14"/>
      <c r="CL1700" s="14"/>
      <c r="CM1700" s="14"/>
      <c r="CN1700" s="14"/>
      <c r="CO1700" s="14"/>
      <c r="CP1700" s="14"/>
      <c r="CQ1700" s="14"/>
      <c r="CR1700" s="14"/>
      <c r="CS1700" s="14"/>
      <c r="CT1700" s="14"/>
      <c r="CU1700" s="14"/>
      <c r="CV1700" s="14"/>
      <c r="CW1700" s="14"/>
      <c r="CX1700" s="14"/>
      <c r="CY1700" s="14"/>
      <c r="CZ1700" s="14"/>
      <c r="DA1700" s="14"/>
      <c r="DB1700" s="14"/>
      <c r="DC1700" s="14"/>
      <c r="DD1700" s="14"/>
      <c r="DE1700" s="19" t="s">
        <v>217</v>
      </c>
      <c r="DF1700" s="19" t="s">
        <v>274</v>
      </c>
      <c r="DG1700" s="18"/>
      <c r="DH1700" s="16" t="s">
        <v>218</v>
      </c>
      <c r="DI1700" s="17">
        <v>46063.46111111111</v>
      </c>
      <c r="DJ1700" s="16" t="s">
        <v>218</v>
      </c>
      <c r="DK1700" s="17">
        <v>46063.46111111111</v>
      </c>
      <c r="DL1700" s="26" t="s">
        <v>224</v>
      </c>
      <c r="DM1700" s="13" t="s">
        <v>185</v>
      </c>
      <c r="DN1700" s="13" t="s">
        <v>22497</v>
      </c>
      <c r="DO1700" s="14"/>
      <c r="DP1700" s="14"/>
      <c r="DQ1700" s="14"/>
      <c r="DR1700" s="14"/>
      <c r="DS1700" s="14"/>
      <c r="DT1700" s="14"/>
      <c r="DU1700" s="14"/>
      <c r="DV1700" s="14"/>
      <c r="DW1700" s="14"/>
      <c r="DX1700" s="14"/>
      <c r="DY1700" s="14"/>
      <c r="DZ1700" s="14"/>
      <c r="EA1700" s="14"/>
      <c r="EB1700" s="14"/>
      <c r="EC1700" s="14"/>
      <c r="ED1700" s="14"/>
      <c r="EE1700" s="14"/>
      <c r="EF1700" s="14"/>
      <c r="EG1700" s="14"/>
      <c r="EH1700" s="14"/>
      <c r="EI1700" s="19" t="s">
        <v>217</v>
      </c>
      <c r="EJ1700" s="16" t="s">
        <v>218</v>
      </c>
      <c r="EK1700" s="17">
        <v>46078.5737037037</v>
      </c>
      <c r="EL1700" s="26" t="s">
        <v>233</v>
      </c>
      <c r="EM1700" s="13" t="s">
        <v>185</v>
      </c>
      <c r="EN1700" s="13" t="s">
        <v>22498</v>
      </c>
      <c r="EO1700" s="14"/>
      <c r="EP1700" s="14"/>
      <c r="EQ1700" s="14"/>
      <c r="ER1700" s="14"/>
      <c r="ES1700" s="14"/>
      <c r="ET1700" s="14"/>
      <c r="EU1700" s="14"/>
      <c r="EV1700" s="14"/>
      <c r="EW1700" s="14"/>
      <c r="EX1700" s="14"/>
      <c r="EY1700" s="14"/>
      <c r="EZ1700" s="14"/>
      <c r="FA1700" s="14"/>
      <c r="FB1700" s="14"/>
      <c r="FC1700" s="14"/>
      <c r="FD1700" s="14"/>
      <c r="FE1700" s="14"/>
      <c r="FF1700" s="14"/>
      <c r="FG1700" s="14"/>
      <c r="FH1700" s="14"/>
      <c r="FI1700" s="19" t="s">
        <v>217</v>
      </c>
      <c r="FJ1700" s="16" t="s">
        <v>218</v>
      </c>
      <c r="FK1700" s="17">
        <v>46094.37768518519</v>
      </c>
      <c r="FL1700" s="14"/>
      <c r="FM1700" s="14"/>
      <c r="FN1700" s="16" t="s">
        <v>3301</v>
      </c>
      <c r="FO1700" s="17">
        <v>46094.37768518519</v>
      </c>
      <c r="FP1700" s="13" t="s">
        <v>22498</v>
      </c>
      <c r="FQ1700" s="13" t="s">
        <v>22499</v>
      </c>
      <c r="FR1700" s="13" t="s">
        <v>22500</v>
      </c>
      <c r="FS1700" s="14"/>
      <c r="FT1700" s="14"/>
      <c r="FU1700" s="14" t="str">
        <f t="shared" si="22"/>
        <v>Base de Dados_Images/15-KS-080-Y02.Imagem do Equipamento-.110709.jpg</v>
      </c>
      <c r="FV1700" s="20"/>
      <c r="FW1700" s="20"/>
    </row>
    <row r="1701" ht="15.75" hidden="1" customHeight="1">
      <c r="A1701" s="10" t="s">
        <v>21143</v>
      </c>
      <c r="B1701" s="10" t="s">
        <v>21161</v>
      </c>
      <c r="C1701" s="10" t="s">
        <v>301</v>
      </c>
      <c r="D1701" s="10" t="s">
        <v>22501</v>
      </c>
      <c r="E1701" s="22" t="s">
        <v>22502</v>
      </c>
      <c r="F1701" s="26" t="s">
        <v>184</v>
      </c>
      <c r="G1701" s="13" t="s">
        <v>185</v>
      </c>
      <c r="H1701" s="13" t="s">
        <v>22503</v>
      </c>
      <c r="I1701" s="13" t="s">
        <v>185</v>
      </c>
      <c r="J1701" s="13" t="s">
        <v>22504</v>
      </c>
      <c r="K1701" s="13" t="s">
        <v>185</v>
      </c>
      <c r="L1701" s="13" t="s">
        <v>22505</v>
      </c>
      <c r="M1701" s="13" t="s">
        <v>690</v>
      </c>
      <c r="N1701" s="13" t="s">
        <v>22506</v>
      </c>
      <c r="O1701" s="13" t="s">
        <v>185</v>
      </c>
      <c r="P1701" s="13" t="s">
        <v>22507</v>
      </c>
      <c r="Q1701" s="13" t="s">
        <v>185</v>
      </c>
      <c r="R1701" s="13" t="s">
        <v>22508</v>
      </c>
      <c r="S1701" s="13" t="s">
        <v>185</v>
      </c>
      <c r="T1701" s="13" t="s">
        <v>22509</v>
      </c>
      <c r="U1701" s="13" t="s">
        <v>185</v>
      </c>
      <c r="V1701" s="13" t="s">
        <v>22510</v>
      </c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/>
      <c r="AU1701" s="14"/>
      <c r="AV1701" s="14"/>
      <c r="AW1701" s="14"/>
      <c r="AX1701" s="14"/>
      <c r="AY1701" s="14"/>
      <c r="AZ1701" s="14"/>
      <c r="BA1701" s="14"/>
      <c r="BB1701" s="14"/>
      <c r="BC1701" s="14"/>
      <c r="BD1701" s="14"/>
      <c r="BE1701" s="14"/>
      <c r="BF1701" s="14"/>
      <c r="BG1701" s="14"/>
      <c r="BH1701" s="14"/>
      <c r="BI1701" s="14"/>
      <c r="BJ1701" s="14"/>
      <c r="BK1701" s="14"/>
      <c r="BL1701" s="14"/>
      <c r="BM1701" s="14"/>
      <c r="BN1701" s="14"/>
      <c r="BO1701" s="14"/>
      <c r="BP1701" s="14"/>
      <c r="BQ1701" s="14"/>
      <c r="BR1701" s="14"/>
      <c r="BS1701" s="19" t="s">
        <v>217</v>
      </c>
      <c r="BT1701" s="19" t="s">
        <v>274</v>
      </c>
      <c r="BU1701" s="18"/>
      <c r="BV1701" s="16" t="s">
        <v>218</v>
      </c>
      <c r="BW1701" s="17">
        <v>46062.43603009259</v>
      </c>
      <c r="BX1701" s="16" t="s">
        <v>218</v>
      </c>
      <c r="BY1701" s="17">
        <v>46062.43603009259</v>
      </c>
      <c r="BZ1701" s="26" t="s">
        <v>219</v>
      </c>
      <c r="CA1701" s="13" t="s">
        <v>405</v>
      </c>
      <c r="CB1701" s="13" t="s">
        <v>22511</v>
      </c>
      <c r="CC1701" s="13" t="s">
        <v>690</v>
      </c>
      <c r="CD1701" s="13" t="s">
        <v>22512</v>
      </c>
      <c r="CE1701" s="14"/>
      <c r="CF1701" s="14"/>
      <c r="CG1701" s="14"/>
      <c r="CH1701" s="14"/>
      <c r="CI1701" s="14"/>
      <c r="CJ1701" s="14"/>
      <c r="CK1701" s="14"/>
      <c r="CL1701" s="14"/>
      <c r="CM1701" s="14"/>
      <c r="CN1701" s="14"/>
      <c r="CO1701" s="14"/>
      <c r="CP1701" s="14"/>
      <c r="CQ1701" s="14"/>
      <c r="CR1701" s="14"/>
      <c r="CS1701" s="14"/>
      <c r="CT1701" s="14"/>
      <c r="CU1701" s="14"/>
      <c r="CV1701" s="14"/>
      <c r="CW1701" s="14"/>
      <c r="CX1701" s="14"/>
      <c r="CY1701" s="14"/>
      <c r="CZ1701" s="14"/>
      <c r="DA1701" s="14"/>
      <c r="DB1701" s="14"/>
      <c r="DC1701" s="14"/>
      <c r="DD1701" s="14"/>
      <c r="DE1701" s="16" t="s">
        <v>218</v>
      </c>
      <c r="DF1701" s="19" t="s">
        <v>274</v>
      </c>
      <c r="DG1701" s="18"/>
      <c r="DH1701" s="16" t="s">
        <v>217</v>
      </c>
      <c r="DI1701" s="17"/>
      <c r="DJ1701" s="16" t="s">
        <v>217</v>
      </c>
      <c r="DK1701" s="17"/>
      <c r="DL1701" s="26" t="s">
        <v>224</v>
      </c>
      <c r="DM1701" s="13" t="s">
        <v>185</v>
      </c>
      <c r="DN1701" s="13" t="s">
        <v>22513</v>
      </c>
      <c r="DO1701" s="14"/>
      <c r="DP1701" s="14"/>
      <c r="DQ1701" s="14"/>
      <c r="DR1701" s="14"/>
      <c r="DS1701" s="14"/>
      <c r="DT1701" s="14"/>
      <c r="DU1701" s="14"/>
      <c r="DV1701" s="14"/>
      <c r="DW1701" s="14"/>
      <c r="DX1701" s="14"/>
      <c r="DY1701" s="14"/>
      <c r="DZ1701" s="14"/>
      <c r="EA1701" s="14"/>
      <c r="EB1701" s="14"/>
      <c r="EC1701" s="14"/>
      <c r="ED1701" s="14"/>
      <c r="EE1701" s="14"/>
      <c r="EF1701" s="14"/>
      <c r="EG1701" s="14"/>
      <c r="EH1701" s="14"/>
      <c r="EI1701" s="19" t="s">
        <v>217</v>
      </c>
      <c r="EJ1701" s="16" t="s">
        <v>218</v>
      </c>
      <c r="EK1701" s="17">
        <v>46078.573796296296</v>
      </c>
      <c r="EL1701" s="26" t="s">
        <v>233</v>
      </c>
      <c r="EM1701" s="13" t="s">
        <v>185</v>
      </c>
      <c r="EN1701" s="13" t="s">
        <v>22514</v>
      </c>
      <c r="EO1701" s="14"/>
      <c r="EP1701" s="14"/>
      <c r="EQ1701" s="14"/>
      <c r="ER1701" s="14"/>
      <c r="ES1701" s="14"/>
      <c r="ET1701" s="14"/>
      <c r="EU1701" s="14"/>
      <c r="EV1701" s="14"/>
      <c r="EW1701" s="14"/>
      <c r="EX1701" s="14"/>
      <c r="EY1701" s="14"/>
      <c r="EZ1701" s="14"/>
      <c r="FA1701" s="14"/>
      <c r="FB1701" s="14"/>
      <c r="FC1701" s="14"/>
      <c r="FD1701" s="14"/>
      <c r="FE1701" s="14"/>
      <c r="FF1701" s="14"/>
      <c r="FG1701" s="14"/>
      <c r="FH1701" s="14"/>
      <c r="FI1701" s="19" t="s">
        <v>217</v>
      </c>
      <c r="FJ1701" s="16" t="s">
        <v>218</v>
      </c>
      <c r="FK1701" s="17">
        <v>46094.3777662037</v>
      </c>
      <c r="FL1701" s="14"/>
      <c r="FM1701" s="14"/>
      <c r="FN1701" s="19" t="s">
        <v>234</v>
      </c>
      <c r="FO1701" s="18"/>
      <c r="FP1701" s="13" t="s">
        <v>22514</v>
      </c>
      <c r="FQ1701" s="13" t="s">
        <v>22515</v>
      </c>
      <c r="FR1701" s="13" t="s">
        <v>22516</v>
      </c>
      <c r="FS1701" s="14"/>
      <c r="FT1701" s="14"/>
      <c r="FU1701" s="14" t="str">
        <f t="shared" si="22"/>
        <v>Base de Dados_Images/15-KS-080-Y01.Imagem do Equipamento-.111711.jpg</v>
      </c>
      <c r="FV1701" s="20"/>
      <c r="FW1701" s="20"/>
    </row>
    <row r="1702" ht="15.75" hidden="1" customHeight="1">
      <c r="A1702" s="10" t="s">
        <v>21143</v>
      </c>
      <c r="B1702" s="10" t="s">
        <v>21161</v>
      </c>
      <c r="C1702" s="10" t="s">
        <v>301</v>
      </c>
      <c r="D1702" s="10" t="s">
        <v>22517</v>
      </c>
      <c r="E1702" s="22" t="s">
        <v>22518</v>
      </c>
      <c r="F1702" s="26" t="s">
        <v>184</v>
      </c>
      <c r="G1702" s="13" t="s">
        <v>185</v>
      </c>
      <c r="H1702" s="13" t="s">
        <v>22519</v>
      </c>
      <c r="I1702" s="13" t="s">
        <v>185</v>
      </c>
      <c r="J1702" s="13" t="s">
        <v>22520</v>
      </c>
      <c r="K1702" s="13" t="s">
        <v>185</v>
      </c>
      <c r="L1702" s="13" t="s">
        <v>22521</v>
      </c>
      <c r="M1702" s="13" t="s">
        <v>690</v>
      </c>
      <c r="N1702" s="13" t="s">
        <v>22522</v>
      </c>
      <c r="O1702" s="13" t="s">
        <v>185</v>
      </c>
      <c r="P1702" s="13" t="s">
        <v>22523</v>
      </c>
      <c r="Q1702" s="13" t="s">
        <v>185</v>
      </c>
      <c r="R1702" s="13" t="s">
        <v>22524</v>
      </c>
      <c r="S1702" s="13" t="s">
        <v>185</v>
      </c>
      <c r="T1702" s="13" t="s">
        <v>22525</v>
      </c>
      <c r="U1702" s="13" t="s">
        <v>185</v>
      </c>
      <c r="V1702" s="13" t="s">
        <v>22526</v>
      </c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  <c r="AH1702" s="14"/>
      <c r="AI1702" s="14"/>
      <c r="AJ1702" s="14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/>
      <c r="AU1702" s="14"/>
      <c r="AV1702" s="14"/>
      <c r="AW1702" s="14"/>
      <c r="AX1702" s="14"/>
      <c r="AY1702" s="14"/>
      <c r="AZ1702" s="14"/>
      <c r="BA1702" s="14"/>
      <c r="BB1702" s="14"/>
      <c r="BC1702" s="14"/>
      <c r="BD1702" s="14"/>
      <c r="BE1702" s="14"/>
      <c r="BF1702" s="14"/>
      <c r="BG1702" s="14"/>
      <c r="BH1702" s="14"/>
      <c r="BI1702" s="14"/>
      <c r="BJ1702" s="14"/>
      <c r="BK1702" s="14"/>
      <c r="BL1702" s="14"/>
      <c r="BM1702" s="14"/>
      <c r="BN1702" s="14"/>
      <c r="BO1702" s="14"/>
      <c r="BP1702" s="14"/>
      <c r="BQ1702" s="14"/>
      <c r="BR1702" s="14"/>
      <c r="BS1702" s="19" t="s">
        <v>217</v>
      </c>
      <c r="BT1702" s="19" t="s">
        <v>274</v>
      </c>
      <c r="BU1702" s="18"/>
      <c r="BV1702" s="16" t="s">
        <v>218</v>
      </c>
      <c r="BW1702" s="17">
        <v>46062.43539351852</v>
      </c>
      <c r="BX1702" s="16" t="s">
        <v>218</v>
      </c>
      <c r="BY1702" s="17">
        <v>46062.43539351852</v>
      </c>
      <c r="BZ1702" s="26" t="s">
        <v>219</v>
      </c>
      <c r="CA1702" s="13" t="s">
        <v>185</v>
      </c>
      <c r="CB1702" s="13" t="s">
        <v>22527</v>
      </c>
      <c r="CC1702" s="13" t="s">
        <v>690</v>
      </c>
      <c r="CD1702" s="13" t="s">
        <v>22528</v>
      </c>
      <c r="CE1702" s="14"/>
      <c r="CF1702" s="14"/>
      <c r="CG1702" s="14"/>
      <c r="CH1702" s="14"/>
      <c r="CI1702" s="14"/>
      <c r="CJ1702" s="14"/>
      <c r="CK1702" s="14"/>
      <c r="CL1702" s="14"/>
      <c r="CM1702" s="14"/>
      <c r="CN1702" s="14"/>
      <c r="CO1702" s="14"/>
      <c r="CP1702" s="14"/>
      <c r="CQ1702" s="14"/>
      <c r="CR1702" s="14"/>
      <c r="CS1702" s="14"/>
      <c r="CT1702" s="14"/>
      <c r="CU1702" s="14"/>
      <c r="CV1702" s="14"/>
      <c r="CW1702" s="14"/>
      <c r="CX1702" s="14"/>
      <c r="CY1702" s="14"/>
      <c r="CZ1702" s="14"/>
      <c r="DA1702" s="14"/>
      <c r="DB1702" s="14"/>
      <c r="DC1702" s="14"/>
      <c r="DD1702" s="14"/>
      <c r="DE1702" s="19" t="s">
        <v>217</v>
      </c>
      <c r="DF1702" s="19" t="s">
        <v>274</v>
      </c>
      <c r="DG1702" s="18"/>
      <c r="DH1702" s="16" t="s">
        <v>218</v>
      </c>
      <c r="DI1702" s="17">
        <v>46063.4615162037</v>
      </c>
      <c r="DJ1702" s="16" t="s">
        <v>218</v>
      </c>
      <c r="DK1702" s="17">
        <v>46063.4615162037</v>
      </c>
      <c r="DL1702" s="26" t="s">
        <v>224</v>
      </c>
      <c r="DM1702" s="13" t="s">
        <v>185</v>
      </c>
      <c r="DN1702" s="13" t="s">
        <v>22529</v>
      </c>
      <c r="DO1702" s="14"/>
      <c r="DP1702" s="14"/>
      <c r="DQ1702" s="14"/>
      <c r="DR1702" s="14"/>
      <c r="DS1702" s="14"/>
      <c r="DT1702" s="14"/>
      <c r="DU1702" s="14"/>
      <c r="DV1702" s="14"/>
      <c r="DW1702" s="14"/>
      <c r="DX1702" s="14"/>
      <c r="DY1702" s="14"/>
      <c r="DZ1702" s="14"/>
      <c r="EA1702" s="14"/>
      <c r="EB1702" s="14"/>
      <c r="EC1702" s="14"/>
      <c r="ED1702" s="14"/>
      <c r="EE1702" s="14"/>
      <c r="EF1702" s="14"/>
      <c r="EG1702" s="14"/>
      <c r="EH1702" s="14"/>
      <c r="EI1702" s="19" t="s">
        <v>217</v>
      </c>
      <c r="EJ1702" s="16" t="s">
        <v>218</v>
      </c>
      <c r="EK1702" s="17">
        <v>46078.573900462965</v>
      </c>
      <c r="EL1702" s="26" t="s">
        <v>233</v>
      </c>
      <c r="EM1702" s="13" t="s">
        <v>185</v>
      </c>
      <c r="EN1702" s="13" t="s">
        <v>22530</v>
      </c>
      <c r="EO1702" s="14"/>
      <c r="EP1702" s="14"/>
      <c r="EQ1702" s="14"/>
      <c r="ER1702" s="14"/>
      <c r="ES1702" s="14"/>
      <c r="ET1702" s="14"/>
      <c r="EU1702" s="14"/>
      <c r="EV1702" s="14"/>
      <c r="EW1702" s="14"/>
      <c r="EX1702" s="14"/>
      <c r="EY1702" s="14"/>
      <c r="EZ1702" s="14"/>
      <c r="FA1702" s="14"/>
      <c r="FB1702" s="14"/>
      <c r="FC1702" s="14"/>
      <c r="FD1702" s="14"/>
      <c r="FE1702" s="14"/>
      <c r="FF1702" s="14"/>
      <c r="FG1702" s="14"/>
      <c r="FH1702" s="14"/>
      <c r="FI1702" s="19" t="s">
        <v>217</v>
      </c>
      <c r="FJ1702" s="16" t="s">
        <v>218</v>
      </c>
      <c r="FK1702" s="17">
        <v>46094.378067129626</v>
      </c>
      <c r="FL1702" s="14"/>
      <c r="FM1702" s="14"/>
      <c r="FN1702" s="16" t="s">
        <v>3301</v>
      </c>
      <c r="FO1702" s="17">
        <v>46094.378067129626</v>
      </c>
      <c r="FP1702" s="13" t="s">
        <v>22530</v>
      </c>
      <c r="FQ1702" s="13" t="s">
        <v>22531</v>
      </c>
      <c r="FR1702" s="13" t="s">
        <v>22532</v>
      </c>
      <c r="FS1702" s="14"/>
      <c r="FT1702" s="14"/>
      <c r="FU1702" s="14" t="str">
        <f t="shared" si="22"/>
        <v>Base de Dados_Images/15-KS-080-Y11.Imagem do Equipamento-.111718.jpg</v>
      </c>
      <c r="FV1702" s="20"/>
      <c r="FW1702" s="20"/>
    </row>
    <row r="1703" ht="15.75" hidden="1" customHeight="1">
      <c r="A1703" s="10" t="s">
        <v>21143</v>
      </c>
      <c r="B1703" s="10" t="s">
        <v>21161</v>
      </c>
      <c r="C1703" s="10" t="s">
        <v>301</v>
      </c>
      <c r="D1703" s="10" t="s">
        <v>22533</v>
      </c>
      <c r="E1703" s="22" t="s">
        <v>22534</v>
      </c>
      <c r="F1703" s="26" t="s">
        <v>184</v>
      </c>
      <c r="G1703" s="13" t="s">
        <v>185</v>
      </c>
      <c r="H1703" s="13" t="s">
        <v>22535</v>
      </c>
      <c r="I1703" s="13" t="s">
        <v>185</v>
      </c>
      <c r="J1703" s="13" t="s">
        <v>22536</v>
      </c>
      <c r="K1703" s="13" t="s">
        <v>185</v>
      </c>
      <c r="L1703" s="13" t="s">
        <v>22537</v>
      </c>
      <c r="M1703" s="13" t="s">
        <v>690</v>
      </c>
      <c r="N1703" s="13" t="s">
        <v>22538</v>
      </c>
      <c r="O1703" s="13" t="s">
        <v>185</v>
      </c>
      <c r="P1703" s="13" t="s">
        <v>22539</v>
      </c>
      <c r="Q1703" s="13" t="s">
        <v>185</v>
      </c>
      <c r="R1703" s="13" t="s">
        <v>22540</v>
      </c>
      <c r="S1703" s="13" t="s">
        <v>185</v>
      </c>
      <c r="T1703" s="13" t="s">
        <v>22541</v>
      </c>
      <c r="U1703" s="13" t="s">
        <v>185</v>
      </c>
      <c r="V1703" s="13" t="s">
        <v>22542</v>
      </c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  <c r="AH1703" s="14"/>
      <c r="AI1703" s="14"/>
      <c r="AJ1703" s="14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/>
      <c r="AU1703" s="14"/>
      <c r="AV1703" s="14"/>
      <c r="AW1703" s="14"/>
      <c r="AX1703" s="14"/>
      <c r="AY1703" s="14"/>
      <c r="AZ1703" s="14"/>
      <c r="BA1703" s="14"/>
      <c r="BB1703" s="14"/>
      <c r="BC1703" s="14"/>
      <c r="BD1703" s="14"/>
      <c r="BE1703" s="14"/>
      <c r="BF1703" s="14"/>
      <c r="BG1703" s="14"/>
      <c r="BH1703" s="14"/>
      <c r="BI1703" s="14"/>
      <c r="BJ1703" s="14"/>
      <c r="BK1703" s="14"/>
      <c r="BL1703" s="14"/>
      <c r="BM1703" s="14"/>
      <c r="BN1703" s="14"/>
      <c r="BO1703" s="14"/>
      <c r="BP1703" s="14"/>
      <c r="BQ1703" s="14"/>
      <c r="BR1703" s="14"/>
      <c r="BS1703" s="19" t="s">
        <v>217</v>
      </c>
      <c r="BT1703" s="19" t="s">
        <v>274</v>
      </c>
      <c r="BU1703" s="18"/>
      <c r="BV1703" s="16" t="s">
        <v>218</v>
      </c>
      <c r="BW1703" s="17">
        <v>46062.43555555555</v>
      </c>
      <c r="BX1703" s="16" t="s">
        <v>218</v>
      </c>
      <c r="BY1703" s="17">
        <v>46062.43555555555</v>
      </c>
      <c r="BZ1703" s="26" t="s">
        <v>219</v>
      </c>
      <c r="CA1703" s="13" t="s">
        <v>185</v>
      </c>
      <c r="CB1703" s="13" t="s">
        <v>22543</v>
      </c>
      <c r="CC1703" s="13" t="s">
        <v>690</v>
      </c>
      <c r="CD1703" s="13" t="s">
        <v>22544</v>
      </c>
      <c r="CE1703" s="14"/>
      <c r="CF1703" s="14"/>
      <c r="CG1703" s="14"/>
      <c r="CH1703" s="14"/>
      <c r="CI1703" s="14"/>
      <c r="CJ1703" s="14"/>
      <c r="CK1703" s="14"/>
      <c r="CL1703" s="14"/>
      <c r="CM1703" s="14"/>
      <c r="CN1703" s="14"/>
      <c r="CO1703" s="14"/>
      <c r="CP1703" s="14"/>
      <c r="CQ1703" s="14"/>
      <c r="CR1703" s="14"/>
      <c r="CS1703" s="14"/>
      <c r="CT1703" s="14"/>
      <c r="CU1703" s="14"/>
      <c r="CV1703" s="14"/>
      <c r="CW1703" s="14"/>
      <c r="CX1703" s="14"/>
      <c r="CY1703" s="14"/>
      <c r="CZ1703" s="14"/>
      <c r="DA1703" s="14"/>
      <c r="DB1703" s="14"/>
      <c r="DC1703" s="14"/>
      <c r="DD1703" s="14"/>
      <c r="DE1703" s="19" t="s">
        <v>217</v>
      </c>
      <c r="DF1703" s="19" t="s">
        <v>274</v>
      </c>
      <c r="DG1703" s="18"/>
      <c r="DH1703" s="16" t="s">
        <v>218</v>
      </c>
      <c r="DI1703" s="17">
        <v>46063.46197916667</v>
      </c>
      <c r="DJ1703" s="16" t="s">
        <v>218</v>
      </c>
      <c r="DK1703" s="17">
        <v>46063.46197916667</v>
      </c>
      <c r="DL1703" s="26" t="s">
        <v>224</v>
      </c>
      <c r="DM1703" s="13" t="s">
        <v>185</v>
      </c>
      <c r="DN1703" s="13" t="s">
        <v>22545</v>
      </c>
      <c r="DO1703" s="14"/>
      <c r="DP1703" s="14"/>
      <c r="DQ1703" s="14"/>
      <c r="DR1703" s="14"/>
      <c r="DS1703" s="14"/>
      <c r="DT1703" s="14"/>
      <c r="DU1703" s="14"/>
      <c r="DV1703" s="14"/>
      <c r="DW1703" s="14"/>
      <c r="DX1703" s="14"/>
      <c r="DY1703" s="14"/>
      <c r="DZ1703" s="14"/>
      <c r="EA1703" s="14"/>
      <c r="EB1703" s="14"/>
      <c r="EC1703" s="14"/>
      <c r="ED1703" s="14"/>
      <c r="EE1703" s="14"/>
      <c r="EF1703" s="14"/>
      <c r="EG1703" s="14"/>
      <c r="EH1703" s="14"/>
      <c r="EI1703" s="19" t="s">
        <v>217</v>
      </c>
      <c r="EJ1703" s="16" t="s">
        <v>218</v>
      </c>
      <c r="EK1703" s="17">
        <v>46078.57400462963</v>
      </c>
      <c r="EL1703" s="26" t="s">
        <v>233</v>
      </c>
      <c r="EM1703" s="13" t="s">
        <v>185</v>
      </c>
      <c r="EN1703" s="13" t="s">
        <v>22546</v>
      </c>
      <c r="EO1703" s="14"/>
      <c r="EP1703" s="14"/>
      <c r="EQ1703" s="14"/>
      <c r="ER1703" s="14"/>
      <c r="ES1703" s="14"/>
      <c r="ET1703" s="14"/>
      <c r="EU1703" s="14"/>
      <c r="EV1703" s="14"/>
      <c r="EW1703" s="14"/>
      <c r="EX1703" s="14"/>
      <c r="EY1703" s="14"/>
      <c r="EZ1703" s="14"/>
      <c r="FA1703" s="14"/>
      <c r="FB1703" s="14"/>
      <c r="FC1703" s="14"/>
      <c r="FD1703" s="14"/>
      <c r="FE1703" s="14"/>
      <c r="FF1703" s="14"/>
      <c r="FG1703" s="14"/>
      <c r="FH1703" s="14"/>
      <c r="FI1703" s="19" t="s">
        <v>217</v>
      </c>
      <c r="FJ1703" s="16" t="s">
        <v>218</v>
      </c>
      <c r="FK1703" s="17">
        <v>46094.37813657407</v>
      </c>
      <c r="FL1703" s="14"/>
      <c r="FM1703" s="14"/>
      <c r="FN1703" s="16" t="s">
        <v>3301</v>
      </c>
      <c r="FO1703" s="17">
        <v>46094.37813657407</v>
      </c>
      <c r="FP1703" s="13" t="s">
        <v>22546</v>
      </c>
      <c r="FQ1703" s="13" t="s">
        <v>22547</v>
      </c>
      <c r="FR1703" s="13" t="s">
        <v>22548</v>
      </c>
      <c r="FS1703" s="14"/>
      <c r="FT1703" s="14"/>
      <c r="FU1703" s="14" t="str">
        <f t="shared" si="22"/>
        <v>Base de Dados_Images/15-KS-080-Y06.Imagem do Equipamento-.111724.jpg</v>
      </c>
      <c r="FV1703" s="20"/>
      <c r="FW1703" s="20"/>
    </row>
    <row r="1704" ht="15.75" hidden="1" customHeight="1">
      <c r="A1704" s="10" t="s">
        <v>21143</v>
      </c>
      <c r="B1704" s="10" t="s">
        <v>21161</v>
      </c>
      <c r="C1704" s="10" t="s">
        <v>301</v>
      </c>
      <c r="D1704" s="10" t="s">
        <v>22549</v>
      </c>
      <c r="E1704" s="22" t="s">
        <v>22550</v>
      </c>
      <c r="F1704" s="26" t="s">
        <v>184</v>
      </c>
      <c r="G1704" s="13" t="s">
        <v>185</v>
      </c>
      <c r="H1704" s="13" t="s">
        <v>22551</v>
      </c>
      <c r="I1704" s="13" t="s">
        <v>185</v>
      </c>
      <c r="J1704" s="13" t="s">
        <v>22552</v>
      </c>
      <c r="K1704" s="13" t="s">
        <v>185</v>
      </c>
      <c r="L1704" s="13" t="s">
        <v>22553</v>
      </c>
      <c r="M1704" s="13" t="s">
        <v>690</v>
      </c>
      <c r="N1704" s="13" t="s">
        <v>22554</v>
      </c>
      <c r="O1704" s="13" t="s">
        <v>185</v>
      </c>
      <c r="P1704" s="13" t="s">
        <v>22555</v>
      </c>
      <c r="Q1704" s="13" t="s">
        <v>185</v>
      </c>
      <c r="R1704" s="13" t="s">
        <v>22556</v>
      </c>
      <c r="S1704" s="13" t="s">
        <v>185</v>
      </c>
      <c r="T1704" s="13" t="s">
        <v>22557</v>
      </c>
      <c r="U1704" s="13" t="s">
        <v>185</v>
      </c>
      <c r="V1704" s="13" t="s">
        <v>22558</v>
      </c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/>
      <c r="AU1704" s="14"/>
      <c r="AV1704" s="14"/>
      <c r="AW1704" s="14"/>
      <c r="AX1704" s="14"/>
      <c r="AY1704" s="14"/>
      <c r="AZ1704" s="14"/>
      <c r="BA1704" s="14"/>
      <c r="BB1704" s="14"/>
      <c r="BC1704" s="14"/>
      <c r="BD1704" s="14"/>
      <c r="BE1704" s="14"/>
      <c r="BF1704" s="14"/>
      <c r="BG1704" s="14"/>
      <c r="BH1704" s="14"/>
      <c r="BI1704" s="14"/>
      <c r="BJ1704" s="14"/>
      <c r="BK1704" s="14"/>
      <c r="BL1704" s="14"/>
      <c r="BM1704" s="14"/>
      <c r="BN1704" s="14"/>
      <c r="BO1704" s="14"/>
      <c r="BP1704" s="14"/>
      <c r="BQ1704" s="14"/>
      <c r="BR1704" s="14"/>
      <c r="BS1704" s="19" t="s">
        <v>217</v>
      </c>
      <c r="BT1704" s="19" t="s">
        <v>274</v>
      </c>
      <c r="BU1704" s="18"/>
      <c r="BV1704" s="16" t="s">
        <v>218</v>
      </c>
      <c r="BW1704" s="17">
        <v>46062.435752314814</v>
      </c>
      <c r="BX1704" s="16" t="s">
        <v>218</v>
      </c>
      <c r="BY1704" s="17">
        <v>46062.435752314814</v>
      </c>
      <c r="BZ1704" s="26" t="s">
        <v>219</v>
      </c>
      <c r="CA1704" s="13" t="s">
        <v>185</v>
      </c>
      <c r="CB1704" s="13" t="s">
        <v>22559</v>
      </c>
      <c r="CC1704" s="13" t="s">
        <v>690</v>
      </c>
      <c r="CD1704" s="13" t="s">
        <v>22560</v>
      </c>
      <c r="CE1704" s="14"/>
      <c r="CF1704" s="14"/>
      <c r="CG1704" s="14"/>
      <c r="CH1704" s="14"/>
      <c r="CI1704" s="14"/>
      <c r="CJ1704" s="14"/>
      <c r="CK1704" s="14"/>
      <c r="CL1704" s="14"/>
      <c r="CM1704" s="14"/>
      <c r="CN1704" s="14"/>
      <c r="CO1704" s="14"/>
      <c r="CP1704" s="14"/>
      <c r="CQ1704" s="14"/>
      <c r="CR1704" s="14"/>
      <c r="CS1704" s="14"/>
      <c r="CT1704" s="14"/>
      <c r="CU1704" s="14"/>
      <c r="CV1704" s="14"/>
      <c r="CW1704" s="14"/>
      <c r="CX1704" s="14"/>
      <c r="CY1704" s="14"/>
      <c r="CZ1704" s="14"/>
      <c r="DA1704" s="14"/>
      <c r="DB1704" s="14"/>
      <c r="DC1704" s="14"/>
      <c r="DD1704" s="14"/>
      <c r="DE1704" s="19" t="s">
        <v>217</v>
      </c>
      <c r="DF1704" s="19" t="s">
        <v>274</v>
      </c>
      <c r="DG1704" s="18"/>
      <c r="DH1704" s="16" t="s">
        <v>218</v>
      </c>
      <c r="DI1704" s="17">
        <v>46063.46207175926</v>
      </c>
      <c r="DJ1704" s="16" t="s">
        <v>218</v>
      </c>
      <c r="DK1704" s="17">
        <v>46063.46207175926</v>
      </c>
      <c r="DL1704" s="26" t="s">
        <v>224</v>
      </c>
      <c r="DM1704" s="13" t="s">
        <v>185</v>
      </c>
      <c r="DN1704" s="13" t="s">
        <v>22561</v>
      </c>
      <c r="DO1704" s="14"/>
      <c r="DP1704" s="14"/>
      <c r="DQ1704" s="14"/>
      <c r="DR1704" s="14"/>
      <c r="DS1704" s="14"/>
      <c r="DT1704" s="14"/>
      <c r="DU1704" s="14"/>
      <c r="DV1704" s="14"/>
      <c r="DW1704" s="14"/>
      <c r="DX1704" s="14"/>
      <c r="DY1704" s="14"/>
      <c r="DZ1704" s="14"/>
      <c r="EA1704" s="14"/>
      <c r="EB1704" s="14"/>
      <c r="EC1704" s="14"/>
      <c r="ED1704" s="14"/>
      <c r="EE1704" s="14"/>
      <c r="EF1704" s="14"/>
      <c r="EG1704" s="14"/>
      <c r="EH1704" s="14"/>
      <c r="EI1704" s="19" t="s">
        <v>217</v>
      </c>
      <c r="EJ1704" s="16" t="s">
        <v>218</v>
      </c>
      <c r="EK1704" s="17">
        <v>46078.574155092596</v>
      </c>
      <c r="EL1704" s="26" t="s">
        <v>233</v>
      </c>
      <c r="EM1704" s="13" t="s">
        <v>185</v>
      </c>
      <c r="EN1704" s="13" t="s">
        <v>22562</v>
      </c>
      <c r="EO1704" s="14"/>
      <c r="EP1704" s="14"/>
      <c r="EQ1704" s="14"/>
      <c r="ER1704" s="14"/>
      <c r="ES1704" s="14"/>
      <c r="ET1704" s="14"/>
      <c r="EU1704" s="14"/>
      <c r="EV1704" s="14"/>
      <c r="EW1704" s="14"/>
      <c r="EX1704" s="14"/>
      <c r="EY1704" s="14"/>
      <c r="EZ1704" s="14"/>
      <c r="FA1704" s="14"/>
      <c r="FB1704" s="14"/>
      <c r="FC1704" s="14"/>
      <c r="FD1704" s="14"/>
      <c r="FE1704" s="14"/>
      <c r="FF1704" s="14"/>
      <c r="FG1704" s="14"/>
      <c r="FH1704" s="14"/>
      <c r="FI1704" s="19" t="s">
        <v>217</v>
      </c>
      <c r="FJ1704" s="16" t="s">
        <v>218</v>
      </c>
      <c r="FK1704" s="17">
        <v>46094.37824074074</v>
      </c>
      <c r="FL1704" s="14"/>
      <c r="FM1704" s="14"/>
      <c r="FN1704" s="16" t="s">
        <v>3301</v>
      </c>
      <c r="FO1704" s="17">
        <v>46094.37824074074</v>
      </c>
      <c r="FP1704" s="13" t="s">
        <v>22562</v>
      </c>
      <c r="FQ1704" s="13" t="s">
        <v>22563</v>
      </c>
      <c r="FR1704" s="13" t="s">
        <v>22564</v>
      </c>
      <c r="FS1704" s="14"/>
      <c r="FT1704" s="14"/>
      <c r="FU1704" s="14" t="str">
        <f t="shared" si="22"/>
        <v>Base de Dados_Images/15-KS-080-Y05.Imagem do Equipamento-.111729.jpg</v>
      </c>
      <c r="FV1704" s="20"/>
      <c r="FW1704" s="20"/>
    </row>
    <row r="1705" ht="15.75" hidden="1" customHeight="1">
      <c r="A1705" s="10" t="s">
        <v>21143</v>
      </c>
      <c r="B1705" s="10" t="s">
        <v>21161</v>
      </c>
      <c r="C1705" s="10" t="s">
        <v>301</v>
      </c>
      <c r="D1705" s="10" t="s">
        <v>22565</v>
      </c>
      <c r="E1705" s="22" t="s">
        <v>22566</v>
      </c>
      <c r="F1705" s="26" t="s">
        <v>184</v>
      </c>
      <c r="G1705" s="13" t="s">
        <v>185</v>
      </c>
      <c r="H1705" s="13" t="s">
        <v>22567</v>
      </c>
      <c r="I1705" s="13" t="s">
        <v>185</v>
      </c>
      <c r="J1705" s="13" t="s">
        <v>22568</v>
      </c>
      <c r="K1705" s="13" t="s">
        <v>185</v>
      </c>
      <c r="L1705" s="13" t="s">
        <v>22569</v>
      </c>
      <c r="M1705" s="13" t="s">
        <v>690</v>
      </c>
      <c r="N1705" s="13" t="s">
        <v>22570</v>
      </c>
      <c r="O1705" s="13" t="s">
        <v>185</v>
      </c>
      <c r="P1705" s="13" t="s">
        <v>22571</v>
      </c>
      <c r="Q1705" s="13" t="s">
        <v>185</v>
      </c>
      <c r="R1705" s="13" t="s">
        <v>22572</v>
      </c>
      <c r="S1705" s="13" t="s">
        <v>185</v>
      </c>
      <c r="T1705" s="13" t="s">
        <v>22573</v>
      </c>
      <c r="U1705" s="13" t="s">
        <v>185</v>
      </c>
      <c r="V1705" s="13" t="s">
        <v>22574</v>
      </c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  <c r="AH1705" s="14"/>
      <c r="AI1705" s="14"/>
      <c r="AJ1705" s="14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/>
      <c r="AU1705" s="14"/>
      <c r="AV1705" s="14"/>
      <c r="AW1705" s="14"/>
      <c r="AX1705" s="14"/>
      <c r="AY1705" s="14"/>
      <c r="AZ1705" s="14"/>
      <c r="BA1705" s="14"/>
      <c r="BB1705" s="14"/>
      <c r="BC1705" s="14"/>
      <c r="BD1705" s="14"/>
      <c r="BE1705" s="14"/>
      <c r="BF1705" s="14"/>
      <c r="BG1705" s="14"/>
      <c r="BH1705" s="14"/>
      <c r="BI1705" s="14"/>
      <c r="BJ1705" s="14"/>
      <c r="BK1705" s="14"/>
      <c r="BL1705" s="14"/>
      <c r="BM1705" s="14"/>
      <c r="BN1705" s="14"/>
      <c r="BO1705" s="14"/>
      <c r="BP1705" s="14"/>
      <c r="BQ1705" s="14"/>
      <c r="BR1705" s="14"/>
      <c r="BS1705" s="19" t="s">
        <v>217</v>
      </c>
      <c r="BT1705" s="19" t="s">
        <v>274</v>
      </c>
      <c r="BU1705" s="18"/>
      <c r="BV1705" s="16" t="s">
        <v>218</v>
      </c>
      <c r="BW1705" s="17">
        <v>46062.43585648148</v>
      </c>
      <c r="BX1705" s="16" t="s">
        <v>218</v>
      </c>
      <c r="BY1705" s="17">
        <v>46062.43585648148</v>
      </c>
      <c r="BZ1705" s="26" t="s">
        <v>219</v>
      </c>
      <c r="CA1705" s="13" t="s">
        <v>185</v>
      </c>
      <c r="CB1705" s="13" t="s">
        <v>22575</v>
      </c>
      <c r="CC1705" s="13" t="s">
        <v>690</v>
      </c>
      <c r="CD1705" s="13" t="s">
        <v>22575</v>
      </c>
      <c r="CE1705" s="14"/>
      <c r="CF1705" s="14"/>
      <c r="CG1705" s="14"/>
      <c r="CH1705" s="14"/>
      <c r="CI1705" s="14"/>
      <c r="CJ1705" s="14"/>
      <c r="CK1705" s="14"/>
      <c r="CL1705" s="14"/>
      <c r="CM1705" s="14"/>
      <c r="CN1705" s="14"/>
      <c r="CO1705" s="14"/>
      <c r="CP1705" s="14"/>
      <c r="CQ1705" s="14"/>
      <c r="CR1705" s="14"/>
      <c r="CS1705" s="14"/>
      <c r="CT1705" s="14"/>
      <c r="CU1705" s="14"/>
      <c r="CV1705" s="14"/>
      <c r="CW1705" s="14"/>
      <c r="CX1705" s="14"/>
      <c r="CY1705" s="14"/>
      <c r="CZ1705" s="14"/>
      <c r="DA1705" s="14"/>
      <c r="DB1705" s="14"/>
      <c r="DC1705" s="14"/>
      <c r="DD1705" s="14"/>
      <c r="DE1705" s="19" t="s">
        <v>217</v>
      </c>
      <c r="DF1705" s="19" t="s">
        <v>274</v>
      </c>
      <c r="DG1705" s="18"/>
      <c r="DH1705" s="16" t="s">
        <v>218</v>
      </c>
      <c r="DI1705" s="17">
        <v>46063.46219907407</v>
      </c>
      <c r="DJ1705" s="16" t="s">
        <v>218</v>
      </c>
      <c r="DK1705" s="17">
        <v>46063.46219907407</v>
      </c>
      <c r="DL1705" s="26" t="s">
        <v>224</v>
      </c>
      <c r="DM1705" s="13" t="s">
        <v>185</v>
      </c>
      <c r="DN1705" s="13" t="s">
        <v>22576</v>
      </c>
      <c r="DO1705" s="14"/>
      <c r="DP1705" s="14"/>
      <c r="DQ1705" s="14"/>
      <c r="DR1705" s="14"/>
      <c r="DS1705" s="14"/>
      <c r="DT1705" s="14"/>
      <c r="DU1705" s="14"/>
      <c r="DV1705" s="14"/>
      <c r="DW1705" s="14"/>
      <c r="DX1705" s="14"/>
      <c r="DY1705" s="14"/>
      <c r="DZ1705" s="14"/>
      <c r="EA1705" s="14"/>
      <c r="EB1705" s="14"/>
      <c r="EC1705" s="14"/>
      <c r="ED1705" s="14"/>
      <c r="EE1705" s="14"/>
      <c r="EF1705" s="14"/>
      <c r="EG1705" s="14"/>
      <c r="EH1705" s="14"/>
      <c r="EI1705" s="19" t="s">
        <v>217</v>
      </c>
      <c r="EJ1705" s="16" t="s">
        <v>218</v>
      </c>
      <c r="EK1705" s="17">
        <v>46078.57429398148</v>
      </c>
      <c r="EL1705" s="26" t="s">
        <v>233</v>
      </c>
      <c r="EM1705" s="13" t="s">
        <v>185</v>
      </c>
      <c r="EN1705" s="13" t="s">
        <v>22577</v>
      </c>
      <c r="EO1705" s="14"/>
      <c r="EP1705" s="14"/>
      <c r="EQ1705" s="14"/>
      <c r="ER1705" s="14"/>
      <c r="ES1705" s="14"/>
      <c r="ET1705" s="14"/>
      <c r="EU1705" s="14"/>
      <c r="EV1705" s="14"/>
      <c r="EW1705" s="14"/>
      <c r="EX1705" s="14"/>
      <c r="EY1705" s="14"/>
      <c r="EZ1705" s="14"/>
      <c r="FA1705" s="14"/>
      <c r="FB1705" s="14"/>
      <c r="FC1705" s="14"/>
      <c r="FD1705" s="14"/>
      <c r="FE1705" s="14"/>
      <c r="FF1705" s="14"/>
      <c r="FG1705" s="14"/>
      <c r="FH1705" s="14"/>
      <c r="FI1705" s="19" t="s">
        <v>217</v>
      </c>
      <c r="FJ1705" s="16" t="s">
        <v>218</v>
      </c>
      <c r="FK1705" s="17">
        <v>46094.37836805556</v>
      </c>
      <c r="FL1705" s="14"/>
      <c r="FM1705" s="14"/>
      <c r="FN1705" s="16" t="s">
        <v>3301</v>
      </c>
      <c r="FO1705" s="17">
        <v>46094.37836805556</v>
      </c>
      <c r="FP1705" s="13" t="s">
        <v>22577</v>
      </c>
      <c r="FQ1705" s="13" t="s">
        <v>22578</v>
      </c>
      <c r="FR1705" s="13" t="s">
        <v>22579</v>
      </c>
      <c r="FS1705" s="14"/>
      <c r="FT1705" s="14"/>
      <c r="FU1705" s="14" t="str">
        <f t="shared" si="22"/>
        <v>Base de Dados_Images/15-KS-080-Y04.Imagem do Equipamento-.111736.jpg</v>
      </c>
      <c r="FV1705" s="20"/>
      <c r="FW1705" s="20"/>
    </row>
    <row r="1706" ht="15.75" hidden="1" customHeight="1">
      <c r="A1706" s="10" t="s">
        <v>21143</v>
      </c>
      <c r="B1706" s="10" t="s">
        <v>21161</v>
      </c>
      <c r="C1706" s="10" t="s">
        <v>301</v>
      </c>
      <c r="D1706" s="10" t="s">
        <v>22580</v>
      </c>
      <c r="E1706" s="22" t="s">
        <v>22581</v>
      </c>
      <c r="F1706" s="26" t="s">
        <v>184</v>
      </c>
      <c r="G1706" s="13" t="s">
        <v>185</v>
      </c>
      <c r="H1706" s="13" t="s">
        <v>22582</v>
      </c>
      <c r="I1706" s="13" t="s">
        <v>185</v>
      </c>
      <c r="J1706" s="13" t="s">
        <v>22583</v>
      </c>
      <c r="K1706" s="13" t="s">
        <v>185</v>
      </c>
      <c r="L1706" s="13" t="s">
        <v>22584</v>
      </c>
      <c r="M1706" s="13" t="s">
        <v>690</v>
      </c>
      <c r="N1706" s="13" t="s">
        <v>22585</v>
      </c>
      <c r="O1706" s="13" t="s">
        <v>185</v>
      </c>
      <c r="P1706" s="13" t="s">
        <v>22586</v>
      </c>
      <c r="Q1706" s="13" t="s">
        <v>185</v>
      </c>
      <c r="R1706" s="13" t="s">
        <v>22587</v>
      </c>
      <c r="S1706" s="13" t="s">
        <v>185</v>
      </c>
      <c r="T1706" s="13" t="s">
        <v>22588</v>
      </c>
      <c r="U1706" s="13" t="s">
        <v>185</v>
      </c>
      <c r="V1706" s="13" t="s">
        <v>22589</v>
      </c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/>
      <c r="AU1706" s="14"/>
      <c r="AV1706" s="14"/>
      <c r="AW1706" s="14"/>
      <c r="AX1706" s="14"/>
      <c r="AY1706" s="14"/>
      <c r="AZ1706" s="14"/>
      <c r="BA1706" s="14"/>
      <c r="BB1706" s="14"/>
      <c r="BC1706" s="14"/>
      <c r="BD1706" s="14"/>
      <c r="BE1706" s="14"/>
      <c r="BF1706" s="14"/>
      <c r="BG1706" s="14"/>
      <c r="BH1706" s="14"/>
      <c r="BI1706" s="14"/>
      <c r="BJ1706" s="14"/>
      <c r="BK1706" s="14"/>
      <c r="BL1706" s="14"/>
      <c r="BM1706" s="14"/>
      <c r="BN1706" s="14"/>
      <c r="BO1706" s="14"/>
      <c r="BP1706" s="14"/>
      <c r="BQ1706" s="14"/>
      <c r="BR1706" s="14"/>
      <c r="BS1706" s="19" t="s">
        <v>217</v>
      </c>
      <c r="BT1706" s="19" t="s">
        <v>274</v>
      </c>
      <c r="BU1706" s="18"/>
      <c r="BV1706" s="16" t="s">
        <v>218</v>
      </c>
      <c r="BW1706" s="17">
        <v>46062.435648148145</v>
      </c>
      <c r="BX1706" s="16" t="s">
        <v>218</v>
      </c>
      <c r="BY1706" s="17">
        <v>46062.435648148145</v>
      </c>
      <c r="BZ1706" s="26" t="s">
        <v>219</v>
      </c>
      <c r="CA1706" s="13" t="s">
        <v>185</v>
      </c>
      <c r="CB1706" s="13" t="s">
        <v>22590</v>
      </c>
      <c r="CC1706" s="13" t="s">
        <v>690</v>
      </c>
      <c r="CD1706" s="13" t="s">
        <v>22591</v>
      </c>
      <c r="CE1706" s="14"/>
      <c r="CF1706" s="14"/>
      <c r="CG1706" s="14"/>
      <c r="CH1706" s="14"/>
      <c r="CI1706" s="14"/>
      <c r="CJ1706" s="14"/>
      <c r="CK1706" s="14"/>
      <c r="CL1706" s="14"/>
      <c r="CM1706" s="14"/>
      <c r="CN1706" s="14"/>
      <c r="CO1706" s="14"/>
      <c r="CP1706" s="14"/>
      <c r="CQ1706" s="14"/>
      <c r="CR1706" s="14"/>
      <c r="CS1706" s="14"/>
      <c r="CT1706" s="14"/>
      <c r="CU1706" s="14"/>
      <c r="CV1706" s="14"/>
      <c r="CW1706" s="14"/>
      <c r="CX1706" s="14"/>
      <c r="CY1706" s="14"/>
      <c r="CZ1706" s="14"/>
      <c r="DA1706" s="14"/>
      <c r="DB1706" s="14"/>
      <c r="DC1706" s="14"/>
      <c r="DD1706" s="14"/>
      <c r="DE1706" s="19" t="s">
        <v>217</v>
      </c>
      <c r="DF1706" s="19" t="s">
        <v>274</v>
      </c>
      <c r="DG1706" s="18"/>
      <c r="DH1706" s="16" t="s">
        <v>218</v>
      </c>
      <c r="DI1706" s="17">
        <v>46063.462372685186</v>
      </c>
      <c r="DJ1706" s="16" t="s">
        <v>218</v>
      </c>
      <c r="DK1706" s="17">
        <v>46063.462372685186</v>
      </c>
      <c r="DL1706" s="26" t="s">
        <v>224</v>
      </c>
      <c r="DM1706" s="13" t="s">
        <v>185</v>
      </c>
      <c r="DN1706" s="13" t="s">
        <v>22592</v>
      </c>
      <c r="DO1706" s="14"/>
      <c r="DP1706" s="14"/>
      <c r="DQ1706" s="14"/>
      <c r="DR1706" s="14"/>
      <c r="DS1706" s="14"/>
      <c r="DT1706" s="14"/>
      <c r="DU1706" s="14"/>
      <c r="DV1706" s="14"/>
      <c r="DW1706" s="14"/>
      <c r="DX1706" s="14"/>
      <c r="DY1706" s="14"/>
      <c r="DZ1706" s="14"/>
      <c r="EA1706" s="14"/>
      <c r="EB1706" s="14"/>
      <c r="EC1706" s="14"/>
      <c r="ED1706" s="14"/>
      <c r="EE1706" s="14"/>
      <c r="EF1706" s="14"/>
      <c r="EG1706" s="14"/>
      <c r="EH1706" s="14"/>
      <c r="EI1706" s="19" t="s">
        <v>217</v>
      </c>
      <c r="EJ1706" s="16" t="s">
        <v>218</v>
      </c>
      <c r="EK1706" s="17">
        <v>46078.586168981485</v>
      </c>
      <c r="EL1706" s="26" t="s">
        <v>233</v>
      </c>
      <c r="EM1706" s="13" t="s">
        <v>185</v>
      </c>
      <c r="EN1706" s="13" t="s">
        <v>22593</v>
      </c>
      <c r="EO1706" s="14"/>
      <c r="EP1706" s="14"/>
      <c r="EQ1706" s="14"/>
      <c r="ER1706" s="14"/>
      <c r="ES1706" s="14"/>
      <c r="ET1706" s="14"/>
      <c r="EU1706" s="14"/>
      <c r="EV1706" s="14"/>
      <c r="EW1706" s="14"/>
      <c r="EX1706" s="14"/>
      <c r="EY1706" s="14"/>
      <c r="EZ1706" s="14"/>
      <c r="FA1706" s="14"/>
      <c r="FB1706" s="14"/>
      <c r="FC1706" s="14"/>
      <c r="FD1706" s="14"/>
      <c r="FE1706" s="14"/>
      <c r="FF1706" s="14"/>
      <c r="FG1706" s="14"/>
      <c r="FH1706" s="14"/>
      <c r="FI1706" s="19" t="s">
        <v>217</v>
      </c>
      <c r="FJ1706" s="16" t="s">
        <v>218</v>
      </c>
      <c r="FK1706" s="17">
        <v>46094.37846064815</v>
      </c>
      <c r="FL1706" s="14"/>
      <c r="FM1706" s="14"/>
      <c r="FN1706" s="16" t="s">
        <v>3301</v>
      </c>
      <c r="FO1706" s="17">
        <v>46094.37846064815</v>
      </c>
      <c r="FP1706" s="13" t="s">
        <v>22593</v>
      </c>
      <c r="FQ1706" s="13" t="s">
        <v>22594</v>
      </c>
      <c r="FR1706" s="13" t="s">
        <v>22595</v>
      </c>
      <c r="FS1706" s="14"/>
      <c r="FT1706" s="14"/>
      <c r="FU1706" s="14" t="str">
        <f t="shared" si="22"/>
        <v>Base de Dados_Images/15-KS-080-Y03.Imagem do Equipamento-.111742.jpg</v>
      </c>
      <c r="FV1706" s="20"/>
      <c r="FW1706" s="20"/>
    </row>
    <row r="1707" ht="15.75" hidden="1" customHeight="1">
      <c r="A1707" s="10" t="s">
        <v>21143</v>
      </c>
      <c r="B1707" s="10" t="s">
        <v>21161</v>
      </c>
      <c r="C1707" s="10" t="s">
        <v>301</v>
      </c>
      <c r="D1707" s="10" t="s">
        <v>22596</v>
      </c>
      <c r="E1707" s="22" t="s">
        <v>22597</v>
      </c>
      <c r="F1707" s="26" t="s">
        <v>184</v>
      </c>
      <c r="G1707" s="13" t="s">
        <v>185</v>
      </c>
      <c r="H1707" s="13" t="s">
        <v>22598</v>
      </c>
      <c r="I1707" s="13" t="s">
        <v>185</v>
      </c>
      <c r="J1707" s="13" t="s">
        <v>22599</v>
      </c>
      <c r="K1707" s="13" t="s">
        <v>185</v>
      </c>
      <c r="L1707" s="13" t="s">
        <v>22600</v>
      </c>
      <c r="M1707" s="13" t="s">
        <v>690</v>
      </c>
      <c r="N1707" s="13" t="s">
        <v>22601</v>
      </c>
      <c r="O1707" s="13" t="s">
        <v>185</v>
      </c>
      <c r="P1707" s="13" t="s">
        <v>22602</v>
      </c>
      <c r="Q1707" s="13" t="s">
        <v>185</v>
      </c>
      <c r="R1707" s="13" t="s">
        <v>22603</v>
      </c>
      <c r="S1707" s="13" t="s">
        <v>185</v>
      </c>
      <c r="T1707" s="13" t="s">
        <v>22604</v>
      </c>
      <c r="U1707" s="13" t="s">
        <v>185</v>
      </c>
      <c r="V1707" s="13" t="s">
        <v>22605</v>
      </c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/>
      <c r="AU1707" s="14"/>
      <c r="AV1707" s="14"/>
      <c r="AW1707" s="14"/>
      <c r="AX1707" s="14"/>
      <c r="AY1707" s="14"/>
      <c r="AZ1707" s="14"/>
      <c r="BA1707" s="14"/>
      <c r="BB1707" s="14"/>
      <c r="BC1707" s="14"/>
      <c r="BD1707" s="14"/>
      <c r="BE1707" s="14"/>
      <c r="BF1707" s="14"/>
      <c r="BG1707" s="14"/>
      <c r="BH1707" s="14"/>
      <c r="BI1707" s="14"/>
      <c r="BJ1707" s="14"/>
      <c r="BK1707" s="14"/>
      <c r="BL1707" s="14"/>
      <c r="BM1707" s="14"/>
      <c r="BN1707" s="14"/>
      <c r="BO1707" s="14"/>
      <c r="BP1707" s="14"/>
      <c r="BQ1707" s="14"/>
      <c r="BR1707" s="14"/>
      <c r="BS1707" s="19" t="s">
        <v>217</v>
      </c>
      <c r="BT1707" s="19" t="s">
        <v>274</v>
      </c>
      <c r="BU1707" s="18"/>
      <c r="BV1707" s="16" t="s">
        <v>218</v>
      </c>
      <c r="BW1707" s="17">
        <v>46062.43622685185</v>
      </c>
      <c r="BX1707" s="16" t="s">
        <v>218</v>
      </c>
      <c r="BY1707" s="17">
        <v>46062.43622685185</v>
      </c>
      <c r="BZ1707" s="26" t="s">
        <v>219</v>
      </c>
      <c r="CA1707" s="13" t="s">
        <v>185</v>
      </c>
      <c r="CB1707" s="13" t="s">
        <v>22606</v>
      </c>
      <c r="CC1707" s="13" t="s">
        <v>690</v>
      </c>
      <c r="CD1707" s="13" t="s">
        <v>22607</v>
      </c>
      <c r="CE1707" s="14"/>
      <c r="CF1707" s="14"/>
      <c r="CG1707" s="14"/>
      <c r="CH1707" s="14"/>
      <c r="CI1707" s="14"/>
      <c r="CJ1707" s="14"/>
      <c r="CK1707" s="14"/>
      <c r="CL1707" s="14"/>
      <c r="CM1707" s="14"/>
      <c r="CN1707" s="14"/>
      <c r="CO1707" s="14"/>
      <c r="CP1707" s="14"/>
      <c r="CQ1707" s="14"/>
      <c r="CR1707" s="14"/>
      <c r="CS1707" s="14"/>
      <c r="CT1707" s="14"/>
      <c r="CU1707" s="14"/>
      <c r="CV1707" s="14"/>
      <c r="CW1707" s="14"/>
      <c r="CX1707" s="14"/>
      <c r="CY1707" s="14"/>
      <c r="CZ1707" s="14"/>
      <c r="DA1707" s="14"/>
      <c r="DB1707" s="14"/>
      <c r="DC1707" s="14"/>
      <c r="DD1707" s="14"/>
      <c r="DE1707" s="19" t="s">
        <v>217</v>
      </c>
      <c r="DF1707" s="19" t="s">
        <v>274</v>
      </c>
      <c r="DG1707" s="18"/>
      <c r="DH1707" s="16" t="s">
        <v>218</v>
      </c>
      <c r="DI1707" s="17">
        <v>46063.4625</v>
      </c>
      <c r="DJ1707" s="16" t="s">
        <v>218</v>
      </c>
      <c r="DK1707" s="17">
        <v>46063.4625</v>
      </c>
      <c r="DL1707" s="26" t="s">
        <v>224</v>
      </c>
      <c r="DM1707" s="13" t="s">
        <v>185</v>
      </c>
      <c r="DN1707" s="13" t="s">
        <v>22608</v>
      </c>
      <c r="DO1707" s="14"/>
      <c r="DP1707" s="14"/>
      <c r="DQ1707" s="14"/>
      <c r="DR1707" s="14"/>
      <c r="DS1707" s="14"/>
      <c r="DT1707" s="14"/>
      <c r="DU1707" s="14"/>
      <c r="DV1707" s="14"/>
      <c r="DW1707" s="14"/>
      <c r="DX1707" s="14"/>
      <c r="DY1707" s="14"/>
      <c r="DZ1707" s="14"/>
      <c r="EA1707" s="14"/>
      <c r="EB1707" s="14"/>
      <c r="EC1707" s="14"/>
      <c r="ED1707" s="14"/>
      <c r="EE1707" s="14"/>
      <c r="EF1707" s="14"/>
      <c r="EG1707" s="14"/>
      <c r="EH1707" s="14"/>
      <c r="EI1707" s="19" t="s">
        <v>217</v>
      </c>
      <c r="EJ1707" s="16" t="s">
        <v>218</v>
      </c>
      <c r="EK1707" s="17">
        <v>46078.58629629629</v>
      </c>
      <c r="EL1707" s="26" t="s">
        <v>233</v>
      </c>
      <c r="EM1707" s="13" t="s">
        <v>185</v>
      </c>
      <c r="EN1707" s="13" t="s">
        <v>22609</v>
      </c>
      <c r="EO1707" s="14"/>
      <c r="EP1707" s="14"/>
      <c r="EQ1707" s="14"/>
      <c r="ER1707" s="14"/>
      <c r="ES1707" s="14"/>
      <c r="ET1707" s="14"/>
      <c r="EU1707" s="14"/>
      <c r="EV1707" s="14"/>
      <c r="EW1707" s="14"/>
      <c r="EX1707" s="14"/>
      <c r="EY1707" s="14"/>
      <c r="EZ1707" s="14"/>
      <c r="FA1707" s="14"/>
      <c r="FB1707" s="14"/>
      <c r="FC1707" s="14"/>
      <c r="FD1707" s="14"/>
      <c r="FE1707" s="14"/>
      <c r="FF1707" s="14"/>
      <c r="FG1707" s="14"/>
      <c r="FH1707" s="14"/>
      <c r="FI1707" s="19" t="s">
        <v>217</v>
      </c>
      <c r="FJ1707" s="16" t="s">
        <v>218</v>
      </c>
      <c r="FK1707" s="17">
        <v>46094.37856481481</v>
      </c>
      <c r="FL1707" s="14"/>
      <c r="FM1707" s="14"/>
      <c r="FN1707" s="16" t="s">
        <v>3301</v>
      </c>
      <c r="FO1707" s="17">
        <v>46094.37856481481</v>
      </c>
      <c r="FP1707" s="13" t="s">
        <v>22609</v>
      </c>
      <c r="FQ1707" s="13" t="s">
        <v>22610</v>
      </c>
      <c r="FR1707" s="13" t="s">
        <v>22611</v>
      </c>
      <c r="FS1707" s="14"/>
      <c r="FT1707" s="14"/>
      <c r="FU1707" s="14" t="str">
        <f t="shared" si="22"/>
        <v>Base de Dados_Images/15-KS-080-Y10.Imagem do Equipamento-.111748.jpg</v>
      </c>
      <c r="FV1707" s="20"/>
      <c r="FW1707" s="20"/>
    </row>
    <row r="1708" ht="15.75" hidden="1" customHeight="1">
      <c r="A1708" s="10" t="s">
        <v>21143</v>
      </c>
      <c r="B1708" s="10" t="s">
        <v>21161</v>
      </c>
      <c r="C1708" s="10" t="s">
        <v>301</v>
      </c>
      <c r="D1708" s="10" t="s">
        <v>22612</v>
      </c>
      <c r="E1708" s="22" t="s">
        <v>22613</v>
      </c>
      <c r="F1708" s="26" t="s">
        <v>184</v>
      </c>
      <c r="G1708" s="13" t="s">
        <v>185</v>
      </c>
      <c r="H1708" s="13" t="s">
        <v>22614</v>
      </c>
      <c r="I1708" s="13" t="s">
        <v>185</v>
      </c>
      <c r="J1708" s="13" t="s">
        <v>22615</v>
      </c>
      <c r="K1708" s="13" t="s">
        <v>185</v>
      </c>
      <c r="L1708" s="13" t="s">
        <v>22616</v>
      </c>
      <c r="M1708" s="13" t="s">
        <v>690</v>
      </c>
      <c r="N1708" s="13" t="s">
        <v>22617</v>
      </c>
      <c r="O1708" s="13" t="s">
        <v>185</v>
      </c>
      <c r="P1708" s="13" t="s">
        <v>22618</v>
      </c>
      <c r="Q1708" s="13" t="s">
        <v>185</v>
      </c>
      <c r="R1708" s="13" t="s">
        <v>22619</v>
      </c>
      <c r="S1708" s="13" t="s">
        <v>185</v>
      </c>
      <c r="T1708" s="13" t="s">
        <v>22620</v>
      </c>
      <c r="U1708" s="13" t="s">
        <v>185</v>
      </c>
      <c r="V1708" s="13" t="s">
        <v>22621</v>
      </c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/>
      <c r="AU1708" s="14"/>
      <c r="AV1708" s="14"/>
      <c r="AW1708" s="14"/>
      <c r="AX1708" s="14"/>
      <c r="AY1708" s="14"/>
      <c r="AZ1708" s="14"/>
      <c r="BA1708" s="14"/>
      <c r="BB1708" s="14"/>
      <c r="BC1708" s="14"/>
      <c r="BD1708" s="14"/>
      <c r="BE1708" s="14"/>
      <c r="BF1708" s="14"/>
      <c r="BG1708" s="14"/>
      <c r="BH1708" s="14"/>
      <c r="BI1708" s="14"/>
      <c r="BJ1708" s="14"/>
      <c r="BK1708" s="14"/>
      <c r="BL1708" s="14"/>
      <c r="BM1708" s="14"/>
      <c r="BN1708" s="14"/>
      <c r="BO1708" s="14"/>
      <c r="BP1708" s="14"/>
      <c r="BQ1708" s="14"/>
      <c r="BR1708" s="14"/>
      <c r="BS1708" s="19" t="s">
        <v>217</v>
      </c>
      <c r="BT1708" s="19" t="s">
        <v>274</v>
      </c>
      <c r="BU1708" s="18"/>
      <c r="BV1708" s="16" t="s">
        <v>218</v>
      </c>
      <c r="BW1708" s="17">
        <v>46062.43633101852</v>
      </c>
      <c r="BX1708" s="16" t="s">
        <v>218</v>
      </c>
      <c r="BY1708" s="17">
        <v>46062.43633101852</v>
      </c>
      <c r="BZ1708" s="26" t="s">
        <v>219</v>
      </c>
      <c r="CA1708" s="13" t="s">
        <v>185</v>
      </c>
      <c r="CB1708" s="13" t="s">
        <v>22622</v>
      </c>
      <c r="CC1708" s="13" t="s">
        <v>690</v>
      </c>
      <c r="CD1708" s="13" t="s">
        <v>22623</v>
      </c>
      <c r="CE1708" s="14"/>
      <c r="CF1708" s="14"/>
      <c r="CG1708" s="14"/>
      <c r="CH1708" s="14"/>
      <c r="CI1708" s="14"/>
      <c r="CJ1708" s="14"/>
      <c r="CK1708" s="14"/>
      <c r="CL1708" s="14"/>
      <c r="CM1708" s="14"/>
      <c r="CN1708" s="14"/>
      <c r="CO1708" s="14"/>
      <c r="CP1708" s="14"/>
      <c r="CQ1708" s="14"/>
      <c r="CR1708" s="14"/>
      <c r="CS1708" s="14"/>
      <c r="CT1708" s="14"/>
      <c r="CU1708" s="14"/>
      <c r="CV1708" s="14"/>
      <c r="CW1708" s="14"/>
      <c r="CX1708" s="14"/>
      <c r="CY1708" s="14"/>
      <c r="CZ1708" s="14"/>
      <c r="DA1708" s="14"/>
      <c r="DB1708" s="14"/>
      <c r="DC1708" s="14"/>
      <c r="DD1708" s="14"/>
      <c r="DE1708" s="19" t="s">
        <v>217</v>
      </c>
      <c r="DF1708" s="19" t="s">
        <v>274</v>
      </c>
      <c r="DG1708" s="18"/>
      <c r="DH1708" s="16" t="s">
        <v>218</v>
      </c>
      <c r="DI1708" s="17">
        <v>46063.46262731482</v>
      </c>
      <c r="DJ1708" s="16" t="s">
        <v>218</v>
      </c>
      <c r="DK1708" s="17">
        <v>46063.46262731482</v>
      </c>
      <c r="DL1708" s="26" t="s">
        <v>224</v>
      </c>
      <c r="DM1708" s="13" t="s">
        <v>185</v>
      </c>
      <c r="DN1708" s="13" t="s">
        <v>22624</v>
      </c>
      <c r="DO1708" s="14"/>
      <c r="DP1708" s="14"/>
      <c r="DQ1708" s="14"/>
      <c r="DR1708" s="14"/>
      <c r="DS1708" s="14"/>
      <c r="DT1708" s="14"/>
      <c r="DU1708" s="14"/>
      <c r="DV1708" s="14"/>
      <c r="DW1708" s="14"/>
      <c r="DX1708" s="14"/>
      <c r="DY1708" s="14"/>
      <c r="DZ1708" s="14"/>
      <c r="EA1708" s="14"/>
      <c r="EB1708" s="14"/>
      <c r="EC1708" s="14"/>
      <c r="ED1708" s="14"/>
      <c r="EE1708" s="14"/>
      <c r="EF1708" s="14"/>
      <c r="EG1708" s="14"/>
      <c r="EH1708" s="14"/>
      <c r="EI1708" s="19" t="s">
        <v>217</v>
      </c>
      <c r="EJ1708" s="16" t="s">
        <v>218</v>
      </c>
      <c r="EK1708" s="17">
        <v>46078.586643518516</v>
      </c>
      <c r="EL1708" s="26" t="s">
        <v>233</v>
      </c>
      <c r="EM1708" s="13" t="s">
        <v>185</v>
      </c>
      <c r="EN1708" s="13" t="s">
        <v>22625</v>
      </c>
      <c r="EO1708" s="14"/>
      <c r="EP1708" s="14"/>
      <c r="EQ1708" s="14"/>
      <c r="ER1708" s="14"/>
      <c r="ES1708" s="14"/>
      <c r="ET1708" s="14"/>
      <c r="EU1708" s="14"/>
      <c r="EV1708" s="14"/>
      <c r="EW1708" s="14"/>
      <c r="EX1708" s="14"/>
      <c r="EY1708" s="14"/>
      <c r="EZ1708" s="14"/>
      <c r="FA1708" s="14"/>
      <c r="FB1708" s="14"/>
      <c r="FC1708" s="14"/>
      <c r="FD1708" s="14"/>
      <c r="FE1708" s="14"/>
      <c r="FF1708" s="14"/>
      <c r="FG1708" s="14"/>
      <c r="FH1708" s="14"/>
      <c r="FI1708" s="19" t="s">
        <v>217</v>
      </c>
      <c r="FJ1708" s="16" t="s">
        <v>218</v>
      </c>
      <c r="FK1708" s="17">
        <v>46094.378854166665</v>
      </c>
      <c r="FL1708" s="14"/>
      <c r="FM1708" s="14"/>
      <c r="FN1708" s="16" t="s">
        <v>3301</v>
      </c>
      <c r="FO1708" s="17">
        <v>46094.378854166665</v>
      </c>
      <c r="FP1708" s="13" t="s">
        <v>22625</v>
      </c>
      <c r="FQ1708" s="13" t="s">
        <v>22626</v>
      </c>
      <c r="FR1708" s="13" t="s">
        <v>22627</v>
      </c>
      <c r="FS1708" s="14"/>
      <c r="FT1708" s="14"/>
      <c r="FU1708" s="14" t="str">
        <f t="shared" si="22"/>
        <v>Base de Dados_Images/15-KS-080-Y07.Imagem do Equipamento-.111754.jpg</v>
      </c>
      <c r="FV1708" s="20"/>
      <c r="FW1708" s="20"/>
    </row>
    <row r="1709" ht="15.75" hidden="1" customHeight="1">
      <c r="A1709" s="10" t="s">
        <v>21143</v>
      </c>
      <c r="B1709" s="10" t="s">
        <v>21161</v>
      </c>
      <c r="C1709" s="10" t="s">
        <v>301</v>
      </c>
      <c r="D1709" s="10" t="s">
        <v>22628</v>
      </c>
      <c r="E1709" s="22" t="s">
        <v>22629</v>
      </c>
      <c r="F1709" s="26" t="s">
        <v>184</v>
      </c>
      <c r="G1709" s="13" t="s">
        <v>185</v>
      </c>
      <c r="H1709" s="13" t="s">
        <v>22630</v>
      </c>
      <c r="I1709" s="13" t="s">
        <v>185</v>
      </c>
      <c r="J1709" s="13" t="s">
        <v>22631</v>
      </c>
      <c r="K1709" s="13" t="s">
        <v>185</v>
      </c>
      <c r="L1709" s="13" t="s">
        <v>22632</v>
      </c>
      <c r="M1709" s="13" t="s">
        <v>690</v>
      </c>
      <c r="N1709" s="13" t="s">
        <v>22633</v>
      </c>
      <c r="O1709" s="13" t="s">
        <v>185</v>
      </c>
      <c r="P1709" s="13" t="s">
        <v>22634</v>
      </c>
      <c r="Q1709" s="13" t="s">
        <v>185</v>
      </c>
      <c r="R1709" s="13" t="s">
        <v>22635</v>
      </c>
      <c r="S1709" s="13" t="s">
        <v>185</v>
      </c>
      <c r="T1709" s="13" t="s">
        <v>22636</v>
      </c>
      <c r="U1709" s="13" t="s">
        <v>185</v>
      </c>
      <c r="V1709" s="13" t="s">
        <v>22636</v>
      </c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  <c r="AH1709" s="14"/>
      <c r="AI1709" s="14"/>
      <c r="AJ1709" s="14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/>
      <c r="AU1709" s="14"/>
      <c r="AV1709" s="14"/>
      <c r="AW1709" s="14"/>
      <c r="AX1709" s="14"/>
      <c r="AY1709" s="14"/>
      <c r="AZ1709" s="14"/>
      <c r="BA1709" s="14"/>
      <c r="BB1709" s="14"/>
      <c r="BC1709" s="14"/>
      <c r="BD1709" s="14"/>
      <c r="BE1709" s="14"/>
      <c r="BF1709" s="14"/>
      <c r="BG1709" s="14"/>
      <c r="BH1709" s="14"/>
      <c r="BI1709" s="14"/>
      <c r="BJ1709" s="14"/>
      <c r="BK1709" s="14"/>
      <c r="BL1709" s="14"/>
      <c r="BM1709" s="14"/>
      <c r="BN1709" s="14"/>
      <c r="BO1709" s="14"/>
      <c r="BP1709" s="14"/>
      <c r="BQ1709" s="14"/>
      <c r="BR1709" s="14"/>
      <c r="BS1709" s="19" t="s">
        <v>217</v>
      </c>
      <c r="BT1709" s="19" t="s">
        <v>274</v>
      </c>
      <c r="BU1709" s="18"/>
      <c r="BV1709" s="16" t="s">
        <v>218</v>
      </c>
      <c r="BW1709" s="17">
        <v>46062.43645833333</v>
      </c>
      <c r="BX1709" s="16" t="s">
        <v>218</v>
      </c>
      <c r="BY1709" s="17">
        <v>46062.43645833333</v>
      </c>
      <c r="BZ1709" s="26" t="s">
        <v>219</v>
      </c>
      <c r="CA1709" s="13" t="s">
        <v>185</v>
      </c>
      <c r="CB1709" s="13" t="s">
        <v>22637</v>
      </c>
      <c r="CC1709" s="13" t="s">
        <v>690</v>
      </c>
      <c r="CD1709" s="13" t="s">
        <v>22638</v>
      </c>
      <c r="CE1709" s="14"/>
      <c r="CF1709" s="14"/>
      <c r="CG1709" s="14"/>
      <c r="CH1709" s="14"/>
      <c r="CI1709" s="14"/>
      <c r="CJ1709" s="14"/>
      <c r="CK1709" s="14"/>
      <c r="CL1709" s="14"/>
      <c r="CM1709" s="14"/>
      <c r="CN1709" s="14"/>
      <c r="CO1709" s="14"/>
      <c r="CP1709" s="14"/>
      <c r="CQ1709" s="14"/>
      <c r="CR1709" s="14"/>
      <c r="CS1709" s="14"/>
      <c r="CT1709" s="14"/>
      <c r="CU1709" s="14"/>
      <c r="CV1709" s="14"/>
      <c r="CW1709" s="14"/>
      <c r="CX1709" s="14"/>
      <c r="CY1709" s="14"/>
      <c r="CZ1709" s="14"/>
      <c r="DA1709" s="14"/>
      <c r="DB1709" s="14"/>
      <c r="DC1709" s="14"/>
      <c r="DD1709" s="14"/>
      <c r="DE1709" s="19" t="s">
        <v>217</v>
      </c>
      <c r="DF1709" s="19" t="s">
        <v>274</v>
      </c>
      <c r="DG1709" s="18"/>
      <c r="DH1709" s="16" t="s">
        <v>218</v>
      </c>
      <c r="DI1709" s="17">
        <v>46063.46282407407</v>
      </c>
      <c r="DJ1709" s="16" t="s">
        <v>218</v>
      </c>
      <c r="DK1709" s="17">
        <v>46063.46282407407</v>
      </c>
      <c r="DL1709" s="26" t="s">
        <v>224</v>
      </c>
      <c r="DM1709" s="13" t="s">
        <v>185</v>
      </c>
      <c r="DN1709" s="13" t="s">
        <v>22639</v>
      </c>
      <c r="DO1709" s="14"/>
      <c r="DP1709" s="14"/>
      <c r="DQ1709" s="14"/>
      <c r="DR1709" s="14"/>
      <c r="DS1709" s="14"/>
      <c r="DT1709" s="14"/>
      <c r="DU1709" s="14"/>
      <c r="DV1709" s="14"/>
      <c r="DW1709" s="14"/>
      <c r="DX1709" s="14"/>
      <c r="DY1709" s="14"/>
      <c r="DZ1709" s="14"/>
      <c r="EA1709" s="14"/>
      <c r="EB1709" s="14"/>
      <c r="EC1709" s="14"/>
      <c r="ED1709" s="14"/>
      <c r="EE1709" s="14"/>
      <c r="EF1709" s="14"/>
      <c r="EG1709" s="14"/>
      <c r="EH1709" s="14"/>
      <c r="EI1709" s="19" t="s">
        <v>217</v>
      </c>
      <c r="EJ1709" s="16" t="s">
        <v>218</v>
      </c>
      <c r="EK1709" s="17">
        <v>46078.5865625</v>
      </c>
      <c r="EL1709" s="26" t="s">
        <v>233</v>
      </c>
      <c r="EM1709" s="13" t="s">
        <v>185</v>
      </c>
      <c r="EN1709" s="13" t="s">
        <v>22640</v>
      </c>
      <c r="EO1709" s="14"/>
      <c r="EP1709" s="14"/>
      <c r="EQ1709" s="14"/>
      <c r="ER1709" s="14"/>
      <c r="ES1709" s="14"/>
      <c r="ET1709" s="14"/>
      <c r="EU1709" s="14"/>
      <c r="EV1709" s="14"/>
      <c r="EW1709" s="14"/>
      <c r="EX1709" s="14"/>
      <c r="EY1709" s="14"/>
      <c r="EZ1709" s="14"/>
      <c r="FA1709" s="14"/>
      <c r="FB1709" s="14"/>
      <c r="FC1709" s="14"/>
      <c r="FD1709" s="14"/>
      <c r="FE1709" s="14"/>
      <c r="FF1709" s="14"/>
      <c r="FG1709" s="14"/>
      <c r="FH1709" s="14"/>
      <c r="FI1709" s="19" t="s">
        <v>217</v>
      </c>
      <c r="FJ1709" s="16" t="s">
        <v>218</v>
      </c>
      <c r="FK1709" s="17">
        <v>46094.378958333335</v>
      </c>
      <c r="FL1709" s="14"/>
      <c r="FM1709" s="14"/>
      <c r="FN1709" s="16" t="s">
        <v>3301</v>
      </c>
      <c r="FO1709" s="17">
        <v>46094.378958333335</v>
      </c>
      <c r="FP1709" s="13" t="s">
        <v>22640</v>
      </c>
      <c r="FQ1709" s="13" t="s">
        <v>22641</v>
      </c>
      <c r="FR1709" s="13" t="s">
        <v>22642</v>
      </c>
      <c r="FS1709" s="14"/>
      <c r="FT1709" s="14"/>
      <c r="FU1709" s="14" t="str">
        <f t="shared" si="22"/>
        <v>Base de Dados_Images/15-KS-080-Y09.Imagem do Equipamento-.111803.jpg</v>
      </c>
      <c r="FV1709" s="20"/>
      <c r="FW1709" s="20"/>
    </row>
    <row r="1710" ht="15.75" hidden="1" customHeight="1">
      <c r="A1710" s="10" t="s">
        <v>21143</v>
      </c>
      <c r="B1710" s="10" t="s">
        <v>21152</v>
      </c>
      <c r="C1710" s="10" t="s">
        <v>264</v>
      </c>
      <c r="D1710" s="10" t="s">
        <v>22643</v>
      </c>
      <c r="E1710" s="11" t="s">
        <v>22472</v>
      </c>
      <c r="F1710" s="26" t="s">
        <v>184</v>
      </c>
      <c r="G1710" s="13" t="s">
        <v>185</v>
      </c>
      <c r="H1710" s="13" t="s">
        <v>22644</v>
      </c>
      <c r="I1710" s="13" t="s">
        <v>185</v>
      </c>
      <c r="J1710" s="13" t="s">
        <v>22645</v>
      </c>
      <c r="K1710" s="13" t="s">
        <v>185</v>
      </c>
      <c r="L1710" s="13" t="s">
        <v>22646</v>
      </c>
      <c r="M1710" s="13" t="s">
        <v>185</v>
      </c>
      <c r="N1710" s="13" t="s">
        <v>22647</v>
      </c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/>
      <c r="AU1710" s="14"/>
      <c r="AV1710" s="14"/>
      <c r="AW1710" s="14"/>
      <c r="AX1710" s="14"/>
      <c r="AY1710" s="14"/>
      <c r="AZ1710" s="14"/>
      <c r="BA1710" s="14"/>
      <c r="BB1710" s="14"/>
      <c r="BC1710" s="14"/>
      <c r="BD1710" s="14"/>
      <c r="BE1710" s="14"/>
      <c r="BF1710" s="14"/>
      <c r="BG1710" s="14"/>
      <c r="BH1710" s="14"/>
      <c r="BI1710" s="14"/>
      <c r="BJ1710" s="14"/>
      <c r="BK1710" s="14"/>
      <c r="BL1710" s="14"/>
      <c r="BM1710" s="14"/>
      <c r="BN1710" s="14"/>
      <c r="BO1710" s="14"/>
      <c r="BP1710" s="14"/>
      <c r="BQ1710" s="14"/>
      <c r="BR1710" s="14"/>
      <c r="BS1710" s="19" t="s">
        <v>217</v>
      </c>
      <c r="BT1710" s="16" t="s">
        <v>218</v>
      </c>
      <c r="BU1710" s="17">
        <v>46048.59994212963</v>
      </c>
      <c r="BV1710" s="16" t="s">
        <v>218</v>
      </c>
      <c r="BW1710" s="17">
        <v>46048.6000462963</v>
      </c>
      <c r="BX1710" s="16" t="s">
        <v>218</v>
      </c>
      <c r="BY1710" s="17">
        <v>46048.6000462963</v>
      </c>
      <c r="BZ1710" s="26" t="s">
        <v>219</v>
      </c>
      <c r="CA1710" s="13" t="s">
        <v>185</v>
      </c>
      <c r="CB1710" s="13" t="s">
        <v>22648</v>
      </c>
      <c r="CC1710" s="13" t="s">
        <v>185</v>
      </c>
      <c r="CD1710" s="13" t="s">
        <v>22649</v>
      </c>
      <c r="CE1710" s="13" t="s">
        <v>185</v>
      </c>
      <c r="CF1710" s="13" t="s">
        <v>22650</v>
      </c>
      <c r="CG1710" s="14"/>
      <c r="CH1710" s="14"/>
      <c r="CI1710" s="14"/>
      <c r="CJ1710" s="14"/>
      <c r="CK1710" s="14"/>
      <c r="CL1710" s="14"/>
      <c r="CM1710" s="14"/>
      <c r="CN1710" s="14"/>
      <c r="CO1710" s="14"/>
      <c r="CP1710" s="14"/>
      <c r="CQ1710" s="14"/>
      <c r="CR1710" s="14"/>
      <c r="CS1710" s="14"/>
      <c r="CT1710" s="14"/>
      <c r="CU1710" s="14"/>
      <c r="CV1710" s="14"/>
      <c r="CW1710" s="14"/>
      <c r="CX1710" s="14"/>
      <c r="CY1710" s="14"/>
      <c r="CZ1710" s="14"/>
      <c r="DA1710" s="14"/>
      <c r="DB1710" s="14"/>
      <c r="DC1710" s="14"/>
      <c r="DD1710" s="14"/>
      <c r="DE1710" s="19" t="s">
        <v>217</v>
      </c>
      <c r="DF1710" s="19" t="s">
        <v>274</v>
      </c>
      <c r="DG1710" s="18"/>
      <c r="DH1710" s="16" t="s">
        <v>218</v>
      </c>
      <c r="DI1710" s="17">
        <v>46063.46320601852</v>
      </c>
      <c r="DJ1710" s="16" t="s">
        <v>218</v>
      </c>
      <c r="DK1710" s="17">
        <v>46063.46320601852</v>
      </c>
      <c r="DL1710" s="26" t="s">
        <v>224</v>
      </c>
      <c r="DM1710" s="13" t="s">
        <v>405</v>
      </c>
      <c r="DN1710" s="13" t="s">
        <v>22651</v>
      </c>
      <c r="DO1710" s="13" t="s">
        <v>405</v>
      </c>
      <c r="DP1710" s="13" t="s">
        <v>22652</v>
      </c>
      <c r="DQ1710" s="14"/>
      <c r="DR1710" s="14"/>
      <c r="DS1710" s="14"/>
      <c r="DT1710" s="14"/>
      <c r="DU1710" s="14"/>
      <c r="DV1710" s="14"/>
      <c r="DW1710" s="14"/>
      <c r="DX1710" s="14"/>
      <c r="DY1710" s="14"/>
      <c r="DZ1710" s="14"/>
      <c r="EA1710" s="14"/>
      <c r="EB1710" s="14"/>
      <c r="EC1710" s="14"/>
      <c r="ED1710" s="14"/>
      <c r="EE1710" s="14"/>
      <c r="EF1710" s="14"/>
      <c r="EG1710" s="14"/>
      <c r="EH1710" s="14"/>
      <c r="EI1710" s="16" t="s">
        <v>218</v>
      </c>
      <c r="EJ1710" s="16" t="s">
        <v>217</v>
      </c>
      <c r="EK1710" s="17"/>
      <c r="EL1710" s="26" t="s">
        <v>233</v>
      </c>
      <c r="EM1710" s="13" t="s">
        <v>405</v>
      </c>
      <c r="EN1710" s="13" t="s">
        <v>22653</v>
      </c>
      <c r="EO1710" s="13" t="s">
        <v>405</v>
      </c>
      <c r="EP1710" s="13" t="s">
        <v>22654</v>
      </c>
      <c r="EQ1710" s="14"/>
      <c r="ER1710" s="14"/>
      <c r="ES1710" s="14"/>
      <c r="ET1710" s="14"/>
      <c r="EU1710" s="14"/>
      <c r="EV1710" s="14"/>
      <c r="EW1710" s="14"/>
      <c r="EX1710" s="14"/>
      <c r="EY1710" s="14"/>
      <c r="EZ1710" s="14"/>
      <c r="FA1710" s="14"/>
      <c r="FB1710" s="14"/>
      <c r="FC1710" s="14"/>
      <c r="FD1710" s="14"/>
      <c r="FE1710" s="14"/>
      <c r="FF1710" s="14"/>
      <c r="FG1710" s="14"/>
      <c r="FH1710" s="14"/>
      <c r="FI1710" s="16" t="s">
        <v>218</v>
      </c>
      <c r="FJ1710" s="19" t="s">
        <v>217</v>
      </c>
      <c r="FK1710" s="18"/>
      <c r="FL1710" s="14"/>
      <c r="FM1710" s="14"/>
      <c r="FN1710" s="19" t="s">
        <v>234</v>
      </c>
      <c r="FO1710" s="18"/>
      <c r="FP1710" s="13" t="s">
        <v>22651</v>
      </c>
      <c r="FQ1710" s="13" t="s">
        <v>22655</v>
      </c>
      <c r="FR1710" s="13" t="s">
        <v>22647</v>
      </c>
      <c r="FS1710" s="14"/>
      <c r="FT1710" s="14"/>
      <c r="FU1710" s="14" t="str">
        <f t="shared" si="22"/>
        <v>Base de Dados_Images/15-QIT-090-B01.Imagem do Equipamento-.172348.jpg</v>
      </c>
      <c r="FV1710" s="20"/>
      <c r="FW1710" s="20"/>
    </row>
    <row r="1711" ht="15.75" hidden="1" customHeight="1">
      <c r="A1711" s="10" t="s">
        <v>21143</v>
      </c>
      <c r="B1711" s="10" t="s">
        <v>21152</v>
      </c>
      <c r="C1711" s="10" t="s">
        <v>301</v>
      </c>
      <c r="D1711" s="10" t="s">
        <v>22656</v>
      </c>
      <c r="E1711" s="22" t="s">
        <v>22566</v>
      </c>
      <c r="F1711" s="26" t="s">
        <v>184</v>
      </c>
      <c r="G1711" s="13" t="s">
        <v>185</v>
      </c>
      <c r="H1711" s="13" t="s">
        <v>22657</v>
      </c>
      <c r="I1711" s="13" t="s">
        <v>185</v>
      </c>
      <c r="J1711" s="13" t="s">
        <v>22658</v>
      </c>
      <c r="K1711" s="13" t="s">
        <v>185</v>
      </c>
      <c r="L1711" s="13" t="s">
        <v>22659</v>
      </c>
      <c r="M1711" s="13" t="s">
        <v>690</v>
      </c>
      <c r="N1711" s="13" t="s">
        <v>22660</v>
      </c>
      <c r="O1711" s="13" t="s">
        <v>185</v>
      </c>
      <c r="P1711" s="13" t="s">
        <v>22661</v>
      </c>
      <c r="Q1711" s="13" t="s">
        <v>185</v>
      </c>
      <c r="R1711" s="13" t="s">
        <v>22662</v>
      </c>
      <c r="S1711" s="13" t="s">
        <v>185</v>
      </c>
      <c r="T1711" s="13" t="s">
        <v>22663</v>
      </c>
      <c r="U1711" s="13" t="s">
        <v>185</v>
      </c>
      <c r="V1711" s="13" t="s">
        <v>22664</v>
      </c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/>
      <c r="AU1711" s="14"/>
      <c r="AV1711" s="14"/>
      <c r="AW1711" s="14"/>
      <c r="AX1711" s="14"/>
      <c r="AY1711" s="14"/>
      <c r="AZ1711" s="14"/>
      <c r="BA1711" s="14"/>
      <c r="BB1711" s="14"/>
      <c r="BC1711" s="14"/>
      <c r="BD1711" s="14"/>
      <c r="BE1711" s="14"/>
      <c r="BF1711" s="14"/>
      <c r="BG1711" s="14"/>
      <c r="BH1711" s="14"/>
      <c r="BI1711" s="14"/>
      <c r="BJ1711" s="14"/>
      <c r="BK1711" s="14"/>
      <c r="BL1711" s="14"/>
      <c r="BM1711" s="14"/>
      <c r="BN1711" s="14"/>
      <c r="BO1711" s="14"/>
      <c r="BP1711" s="14"/>
      <c r="BQ1711" s="14"/>
      <c r="BR1711" s="14"/>
      <c r="BS1711" s="19" t="s">
        <v>217</v>
      </c>
      <c r="BT1711" s="19" t="s">
        <v>274</v>
      </c>
      <c r="BU1711" s="18"/>
      <c r="BV1711" s="16" t="s">
        <v>218</v>
      </c>
      <c r="BW1711" s="17">
        <v>46060.57034722222</v>
      </c>
      <c r="BX1711" s="16" t="s">
        <v>218</v>
      </c>
      <c r="BY1711" s="17">
        <v>46060.57034722222</v>
      </c>
      <c r="BZ1711" s="26" t="s">
        <v>219</v>
      </c>
      <c r="CA1711" s="13" t="s">
        <v>405</v>
      </c>
      <c r="CB1711" s="13" t="s">
        <v>22665</v>
      </c>
      <c r="CC1711" s="13" t="s">
        <v>690</v>
      </c>
      <c r="CD1711" s="13" t="s">
        <v>22666</v>
      </c>
      <c r="CE1711" s="14"/>
      <c r="CF1711" s="14"/>
      <c r="CG1711" s="14"/>
      <c r="CH1711" s="14"/>
      <c r="CI1711" s="14"/>
      <c r="CJ1711" s="14"/>
      <c r="CK1711" s="14"/>
      <c r="CL1711" s="14"/>
      <c r="CM1711" s="14"/>
      <c r="CN1711" s="14"/>
      <c r="CO1711" s="14"/>
      <c r="CP1711" s="14"/>
      <c r="CQ1711" s="14"/>
      <c r="CR1711" s="14"/>
      <c r="CS1711" s="14"/>
      <c r="CT1711" s="14"/>
      <c r="CU1711" s="14"/>
      <c r="CV1711" s="14"/>
      <c r="CW1711" s="14"/>
      <c r="CX1711" s="14"/>
      <c r="CY1711" s="14"/>
      <c r="CZ1711" s="14"/>
      <c r="DA1711" s="14"/>
      <c r="DB1711" s="14"/>
      <c r="DC1711" s="14"/>
      <c r="DD1711" s="14"/>
      <c r="DE1711" s="16" t="s">
        <v>218</v>
      </c>
      <c r="DF1711" s="19" t="s">
        <v>274</v>
      </c>
      <c r="DG1711" s="18"/>
      <c r="DH1711" s="16" t="s">
        <v>217</v>
      </c>
      <c r="DI1711" s="17"/>
      <c r="DJ1711" s="16" t="s">
        <v>217</v>
      </c>
      <c r="DK1711" s="17"/>
      <c r="DL1711" s="26" t="s">
        <v>224</v>
      </c>
      <c r="DM1711" s="13" t="s">
        <v>185</v>
      </c>
      <c r="DN1711" s="13" t="s">
        <v>22667</v>
      </c>
      <c r="DO1711" s="14"/>
      <c r="DP1711" s="14"/>
      <c r="DQ1711" s="14"/>
      <c r="DR1711" s="14"/>
      <c r="DS1711" s="14"/>
      <c r="DT1711" s="14"/>
      <c r="DU1711" s="14"/>
      <c r="DV1711" s="14"/>
      <c r="DW1711" s="14"/>
      <c r="DX1711" s="14"/>
      <c r="DY1711" s="14"/>
      <c r="DZ1711" s="14"/>
      <c r="EA1711" s="14"/>
      <c r="EB1711" s="14"/>
      <c r="EC1711" s="14"/>
      <c r="ED1711" s="14"/>
      <c r="EE1711" s="14"/>
      <c r="EF1711" s="14"/>
      <c r="EG1711" s="14"/>
      <c r="EH1711" s="14"/>
      <c r="EI1711" s="19" t="s">
        <v>217</v>
      </c>
      <c r="EJ1711" s="16" t="s">
        <v>218</v>
      </c>
      <c r="EK1711" s="17">
        <v>46078.58751157407</v>
      </c>
      <c r="EL1711" s="26" t="s">
        <v>233</v>
      </c>
      <c r="EM1711" s="13" t="s">
        <v>185</v>
      </c>
      <c r="EN1711" s="13" t="s">
        <v>22668</v>
      </c>
      <c r="EO1711" s="14"/>
      <c r="EP1711" s="14"/>
      <c r="EQ1711" s="14"/>
      <c r="ER1711" s="14"/>
      <c r="ES1711" s="14"/>
      <c r="ET1711" s="14"/>
      <c r="EU1711" s="14"/>
      <c r="EV1711" s="14"/>
      <c r="EW1711" s="14"/>
      <c r="EX1711" s="14"/>
      <c r="EY1711" s="14"/>
      <c r="EZ1711" s="14"/>
      <c r="FA1711" s="14"/>
      <c r="FB1711" s="14"/>
      <c r="FC1711" s="14"/>
      <c r="FD1711" s="14"/>
      <c r="FE1711" s="14"/>
      <c r="FF1711" s="14"/>
      <c r="FG1711" s="14"/>
      <c r="FH1711" s="14"/>
      <c r="FI1711" s="19" t="s">
        <v>217</v>
      </c>
      <c r="FJ1711" s="16" t="s">
        <v>218</v>
      </c>
      <c r="FK1711" s="17">
        <v>46094.38623842593</v>
      </c>
      <c r="FL1711" s="14"/>
      <c r="FM1711" s="14"/>
      <c r="FN1711" s="19" t="s">
        <v>234</v>
      </c>
      <c r="FO1711" s="18"/>
      <c r="FP1711" s="13" t="s">
        <v>22668</v>
      </c>
      <c r="FQ1711" s="13" t="s">
        <v>22669</v>
      </c>
      <c r="FR1711" s="13" t="s">
        <v>22660</v>
      </c>
      <c r="FS1711" s="14"/>
      <c r="FT1711" s="14"/>
      <c r="FU1711" s="14" t="str">
        <f t="shared" si="22"/>
        <v>Base de Dados_Images/15-KS-090-Y04.Imagem do Equipamento-.114249.jpg</v>
      </c>
      <c r="FV1711" s="20"/>
      <c r="FW1711" s="20"/>
    </row>
    <row r="1712" ht="15.75" hidden="1" customHeight="1">
      <c r="A1712" s="10" t="s">
        <v>21143</v>
      </c>
      <c r="B1712" s="10" t="s">
        <v>21152</v>
      </c>
      <c r="C1712" s="10" t="s">
        <v>301</v>
      </c>
      <c r="D1712" s="10" t="s">
        <v>22670</v>
      </c>
      <c r="E1712" s="22" t="s">
        <v>22486</v>
      </c>
      <c r="F1712" s="26" t="s">
        <v>184</v>
      </c>
      <c r="G1712" s="13" t="s">
        <v>185</v>
      </c>
      <c r="H1712" s="13" t="s">
        <v>22671</v>
      </c>
      <c r="I1712" s="13" t="s">
        <v>185</v>
      </c>
      <c r="J1712" s="13" t="s">
        <v>22672</v>
      </c>
      <c r="K1712" s="13" t="s">
        <v>185</v>
      </c>
      <c r="L1712" s="13" t="s">
        <v>22673</v>
      </c>
      <c r="M1712" s="13" t="s">
        <v>690</v>
      </c>
      <c r="N1712" s="13" t="s">
        <v>22674</v>
      </c>
      <c r="O1712" s="13" t="s">
        <v>185</v>
      </c>
      <c r="P1712" s="13" t="s">
        <v>22675</v>
      </c>
      <c r="Q1712" s="13" t="s">
        <v>185</v>
      </c>
      <c r="R1712" s="13" t="s">
        <v>22676</v>
      </c>
      <c r="S1712" s="13" t="s">
        <v>185</v>
      </c>
      <c r="T1712" s="13" t="s">
        <v>22676</v>
      </c>
      <c r="U1712" s="13" t="s">
        <v>185</v>
      </c>
      <c r="V1712" s="13" t="s">
        <v>22677</v>
      </c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/>
      <c r="AU1712" s="14"/>
      <c r="AV1712" s="14"/>
      <c r="AW1712" s="14"/>
      <c r="AX1712" s="14"/>
      <c r="AY1712" s="14"/>
      <c r="AZ1712" s="14"/>
      <c r="BA1712" s="14"/>
      <c r="BB1712" s="14"/>
      <c r="BC1712" s="14"/>
      <c r="BD1712" s="14"/>
      <c r="BE1712" s="14"/>
      <c r="BF1712" s="14"/>
      <c r="BG1712" s="14"/>
      <c r="BH1712" s="14"/>
      <c r="BI1712" s="14"/>
      <c r="BJ1712" s="14"/>
      <c r="BK1712" s="14"/>
      <c r="BL1712" s="14"/>
      <c r="BM1712" s="14"/>
      <c r="BN1712" s="14"/>
      <c r="BO1712" s="14"/>
      <c r="BP1712" s="14"/>
      <c r="BQ1712" s="14"/>
      <c r="BR1712" s="14"/>
      <c r="BS1712" s="19" t="s">
        <v>217</v>
      </c>
      <c r="BT1712" s="19" t="s">
        <v>274</v>
      </c>
      <c r="BU1712" s="18"/>
      <c r="BV1712" s="16" t="s">
        <v>218</v>
      </c>
      <c r="BW1712" s="17">
        <v>46062.45042824074</v>
      </c>
      <c r="BX1712" s="16" t="s">
        <v>218</v>
      </c>
      <c r="BY1712" s="17">
        <v>46062.45042824074</v>
      </c>
      <c r="BZ1712" s="26" t="s">
        <v>219</v>
      </c>
      <c r="CA1712" s="13" t="s">
        <v>185</v>
      </c>
      <c r="CB1712" s="13" t="s">
        <v>22678</v>
      </c>
      <c r="CC1712" s="13" t="s">
        <v>690</v>
      </c>
      <c r="CD1712" s="13" t="s">
        <v>22679</v>
      </c>
      <c r="CE1712" s="14"/>
      <c r="CF1712" s="14"/>
      <c r="CG1712" s="14"/>
      <c r="CH1712" s="14"/>
      <c r="CI1712" s="14"/>
      <c r="CJ1712" s="14"/>
      <c r="CK1712" s="14"/>
      <c r="CL1712" s="14"/>
      <c r="CM1712" s="14"/>
      <c r="CN1712" s="14"/>
      <c r="CO1712" s="14"/>
      <c r="CP1712" s="14"/>
      <c r="CQ1712" s="14"/>
      <c r="CR1712" s="14"/>
      <c r="CS1712" s="14"/>
      <c r="CT1712" s="14"/>
      <c r="CU1712" s="14"/>
      <c r="CV1712" s="14"/>
      <c r="CW1712" s="14"/>
      <c r="CX1712" s="14"/>
      <c r="CY1712" s="14"/>
      <c r="CZ1712" s="14"/>
      <c r="DA1712" s="14"/>
      <c r="DB1712" s="14"/>
      <c r="DC1712" s="14"/>
      <c r="DD1712" s="14"/>
      <c r="DE1712" s="19" t="s">
        <v>217</v>
      </c>
      <c r="DF1712" s="19" t="s">
        <v>274</v>
      </c>
      <c r="DG1712" s="18"/>
      <c r="DH1712" s="16" t="s">
        <v>218</v>
      </c>
      <c r="DI1712" s="17">
        <v>46063.46413194444</v>
      </c>
      <c r="DJ1712" s="16" t="s">
        <v>218</v>
      </c>
      <c r="DK1712" s="17">
        <v>46063.46413194444</v>
      </c>
      <c r="DL1712" s="26" t="s">
        <v>224</v>
      </c>
      <c r="DM1712" s="13" t="s">
        <v>185</v>
      </c>
      <c r="DN1712" s="13" t="s">
        <v>22680</v>
      </c>
      <c r="DO1712" s="14"/>
      <c r="DP1712" s="14"/>
      <c r="DQ1712" s="14"/>
      <c r="DR1712" s="14"/>
      <c r="DS1712" s="14"/>
      <c r="DT1712" s="14"/>
      <c r="DU1712" s="14"/>
      <c r="DV1712" s="14"/>
      <c r="DW1712" s="14"/>
      <c r="DX1712" s="14"/>
      <c r="DY1712" s="14"/>
      <c r="DZ1712" s="14"/>
      <c r="EA1712" s="14"/>
      <c r="EB1712" s="14"/>
      <c r="EC1712" s="14"/>
      <c r="ED1712" s="14"/>
      <c r="EE1712" s="14"/>
      <c r="EF1712" s="14"/>
      <c r="EG1712" s="14"/>
      <c r="EH1712" s="14"/>
      <c r="EI1712" s="19" t="s">
        <v>217</v>
      </c>
      <c r="EJ1712" s="16" t="s">
        <v>218</v>
      </c>
      <c r="EK1712" s="17">
        <v>46078.587592592594</v>
      </c>
      <c r="EL1712" s="26" t="s">
        <v>233</v>
      </c>
      <c r="EM1712" s="13" t="s">
        <v>185</v>
      </c>
      <c r="EN1712" s="13" t="s">
        <v>22681</v>
      </c>
      <c r="EO1712" s="14"/>
      <c r="EP1712" s="14"/>
      <c r="EQ1712" s="14"/>
      <c r="ER1712" s="14"/>
      <c r="ES1712" s="14"/>
      <c r="ET1712" s="14"/>
      <c r="EU1712" s="14"/>
      <c r="EV1712" s="14"/>
      <c r="EW1712" s="14"/>
      <c r="EX1712" s="14"/>
      <c r="EY1712" s="14"/>
      <c r="EZ1712" s="14"/>
      <c r="FA1712" s="14"/>
      <c r="FB1712" s="14"/>
      <c r="FC1712" s="14"/>
      <c r="FD1712" s="14"/>
      <c r="FE1712" s="14"/>
      <c r="FF1712" s="14"/>
      <c r="FG1712" s="14"/>
      <c r="FH1712" s="14"/>
      <c r="FI1712" s="19" t="s">
        <v>217</v>
      </c>
      <c r="FJ1712" s="16" t="s">
        <v>218</v>
      </c>
      <c r="FK1712" s="17">
        <v>46094.38633101852</v>
      </c>
      <c r="FL1712" s="14"/>
      <c r="FM1712" s="14"/>
      <c r="FN1712" s="16" t="s">
        <v>3301</v>
      </c>
      <c r="FO1712" s="17">
        <v>46094.38633101852</v>
      </c>
      <c r="FP1712" s="13" t="s">
        <v>22681</v>
      </c>
      <c r="FQ1712" s="13" t="s">
        <v>22682</v>
      </c>
      <c r="FR1712" s="13" t="s">
        <v>22674</v>
      </c>
      <c r="FS1712" s="14"/>
      <c r="FT1712" s="14"/>
      <c r="FU1712" s="14" t="str">
        <f t="shared" si="22"/>
        <v>Base de Dados_Images/15-KS-090-Y02.Imagem do Equipamento-.120607.jpg</v>
      </c>
      <c r="FV1712" s="20"/>
      <c r="FW1712" s="20"/>
    </row>
    <row r="1713" ht="15.75" hidden="1" customHeight="1">
      <c r="A1713" s="10" t="s">
        <v>21143</v>
      </c>
      <c r="B1713" s="10" t="s">
        <v>21152</v>
      </c>
      <c r="C1713" s="10" t="s">
        <v>301</v>
      </c>
      <c r="D1713" s="10" t="s">
        <v>22683</v>
      </c>
      <c r="E1713" s="22" t="s">
        <v>22550</v>
      </c>
      <c r="F1713" s="26" t="s">
        <v>184</v>
      </c>
      <c r="G1713" s="13" t="s">
        <v>185</v>
      </c>
      <c r="H1713" s="13" t="s">
        <v>22684</v>
      </c>
      <c r="I1713" s="13" t="s">
        <v>185</v>
      </c>
      <c r="J1713" s="13" t="s">
        <v>22685</v>
      </c>
      <c r="K1713" s="13" t="s">
        <v>185</v>
      </c>
      <c r="L1713" s="13" t="s">
        <v>22686</v>
      </c>
      <c r="M1713" s="13" t="s">
        <v>690</v>
      </c>
      <c r="N1713" s="13" t="s">
        <v>22687</v>
      </c>
      <c r="O1713" s="13" t="s">
        <v>185</v>
      </c>
      <c r="P1713" s="13" t="s">
        <v>22688</v>
      </c>
      <c r="Q1713" s="13" t="s">
        <v>185</v>
      </c>
      <c r="R1713" s="13" t="s">
        <v>22689</v>
      </c>
      <c r="S1713" s="13" t="s">
        <v>185</v>
      </c>
      <c r="T1713" s="13" t="s">
        <v>22690</v>
      </c>
      <c r="U1713" s="13" t="s">
        <v>185</v>
      </c>
      <c r="V1713" s="13" t="s">
        <v>22691</v>
      </c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  <c r="AH1713" s="14"/>
      <c r="AI1713" s="14"/>
      <c r="AJ1713" s="14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/>
      <c r="AU1713" s="14"/>
      <c r="AV1713" s="14"/>
      <c r="AW1713" s="14"/>
      <c r="AX1713" s="14"/>
      <c r="AY1713" s="14"/>
      <c r="AZ1713" s="14"/>
      <c r="BA1713" s="14"/>
      <c r="BB1713" s="14"/>
      <c r="BC1713" s="14"/>
      <c r="BD1713" s="14"/>
      <c r="BE1713" s="14"/>
      <c r="BF1713" s="14"/>
      <c r="BG1713" s="14"/>
      <c r="BH1713" s="14"/>
      <c r="BI1713" s="14"/>
      <c r="BJ1713" s="14"/>
      <c r="BK1713" s="14"/>
      <c r="BL1713" s="14"/>
      <c r="BM1713" s="14"/>
      <c r="BN1713" s="14"/>
      <c r="BO1713" s="14"/>
      <c r="BP1713" s="14"/>
      <c r="BQ1713" s="14"/>
      <c r="BR1713" s="14"/>
      <c r="BS1713" s="19" t="s">
        <v>217</v>
      </c>
      <c r="BT1713" s="19" t="s">
        <v>274</v>
      </c>
      <c r="BU1713" s="18"/>
      <c r="BV1713" s="16" t="s">
        <v>218</v>
      </c>
      <c r="BW1713" s="17">
        <v>46062.450532407405</v>
      </c>
      <c r="BX1713" s="16" t="s">
        <v>218</v>
      </c>
      <c r="BY1713" s="17">
        <v>46062.450532407405</v>
      </c>
      <c r="BZ1713" s="26" t="s">
        <v>219</v>
      </c>
      <c r="CA1713" s="13" t="s">
        <v>185</v>
      </c>
      <c r="CB1713" s="13" t="s">
        <v>22692</v>
      </c>
      <c r="CC1713" s="13" t="s">
        <v>690</v>
      </c>
      <c r="CD1713" s="13" t="s">
        <v>22693</v>
      </c>
      <c r="CE1713" s="14"/>
      <c r="CF1713" s="14"/>
      <c r="CG1713" s="14"/>
      <c r="CH1713" s="14"/>
      <c r="CI1713" s="14"/>
      <c r="CJ1713" s="14"/>
      <c r="CK1713" s="14"/>
      <c r="CL1713" s="14"/>
      <c r="CM1713" s="14"/>
      <c r="CN1713" s="14"/>
      <c r="CO1713" s="14"/>
      <c r="CP1713" s="14"/>
      <c r="CQ1713" s="14"/>
      <c r="CR1713" s="14"/>
      <c r="CS1713" s="14"/>
      <c r="CT1713" s="14"/>
      <c r="CU1713" s="14"/>
      <c r="CV1713" s="14"/>
      <c r="CW1713" s="14"/>
      <c r="CX1713" s="14"/>
      <c r="CY1713" s="14"/>
      <c r="CZ1713" s="14"/>
      <c r="DA1713" s="14"/>
      <c r="DB1713" s="14"/>
      <c r="DC1713" s="14"/>
      <c r="DD1713" s="14"/>
      <c r="DE1713" s="19" t="s">
        <v>217</v>
      </c>
      <c r="DF1713" s="19" t="s">
        <v>274</v>
      </c>
      <c r="DG1713" s="18"/>
      <c r="DH1713" s="16" t="s">
        <v>218</v>
      </c>
      <c r="DI1713" s="17">
        <v>46063.46424768519</v>
      </c>
      <c r="DJ1713" s="16" t="s">
        <v>218</v>
      </c>
      <c r="DK1713" s="17">
        <v>46063.46424768519</v>
      </c>
      <c r="DL1713" s="26" t="s">
        <v>224</v>
      </c>
      <c r="DM1713" s="13" t="s">
        <v>185</v>
      </c>
      <c r="DN1713" s="13" t="s">
        <v>22694</v>
      </c>
      <c r="DO1713" s="14"/>
      <c r="DP1713" s="14"/>
      <c r="DQ1713" s="14"/>
      <c r="DR1713" s="14"/>
      <c r="DS1713" s="14"/>
      <c r="DT1713" s="14"/>
      <c r="DU1713" s="14"/>
      <c r="DV1713" s="14"/>
      <c r="DW1713" s="14"/>
      <c r="DX1713" s="14"/>
      <c r="DY1713" s="14"/>
      <c r="DZ1713" s="14"/>
      <c r="EA1713" s="14"/>
      <c r="EB1713" s="14"/>
      <c r="EC1713" s="14"/>
      <c r="ED1713" s="14"/>
      <c r="EE1713" s="14"/>
      <c r="EF1713" s="14"/>
      <c r="EG1713" s="14"/>
      <c r="EH1713" s="14"/>
      <c r="EI1713" s="19" t="s">
        <v>217</v>
      </c>
      <c r="EJ1713" s="16" t="s">
        <v>218</v>
      </c>
      <c r="EK1713" s="17">
        <v>46078.587685185186</v>
      </c>
      <c r="EL1713" s="26" t="s">
        <v>233</v>
      </c>
      <c r="EM1713" s="13" t="s">
        <v>185</v>
      </c>
      <c r="EN1713" s="13" t="s">
        <v>22695</v>
      </c>
      <c r="EO1713" s="14"/>
      <c r="EP1713" s="14"/>
      <c r="EQ1713" s="14"/>
      <c r="ER1713" s="14"/>
      <c r="ES1713" s="14"/>
      <c r="ET1713" s="14"/>
      <c r="EU1713" s="14"/>
      <c r="EV1713" s="14"/>
      <c r="EW1713" s="14"/>
      <c r="EX1713" s="14"/>
      <c r="EY1713" s="14"/>
      <c r="EZ1713" s="14"/>
      <c r="FA1713" s="14"/>
      <c r="FB1713" s="14"/>
      <c r="FC1713" s="14"/>
      <c r="FD1713" s="14"/>
      <c r="FE1713" s="14"/>
      <c r="FF1713" s="14"/>
      <c r="FG1713" s="14"/>
      <c r="FH1713" s="14"/>
      <c r="FI1713" s="19" t="s">
        <v>217</v>
      </c>
      <c r="FJ1713" s="16" t="s">
        <v>218</v>
      </c>
      <c r="FK1713" s="17">
        <v>46094.386400462965</v>
      </c>
      <c r="FL1713" s="14"/>
      <c r="FM1713" s="14"/>
      <c r="FN1713" s="16" t="s">
        <v>3301</v>
      </c>
      <c r="FO1713" s="17">
        <v>46094.386400462965</v>
      </c>
      <c r="FP1713" s="13" t="s">
        <v>22695</v>
      </c>
      <c r="FQ1713" s="13" t="s">
        <v>22696</v>
      </c>
      <c r="FR1713" s="13" t="s">
        <v>22691</v>
      </c>
      <c r="FS1713" s="14"/>
      <c r="FT1713" s="14"/>
      <c r="FU1713" s="14" t="str">
        <f t="shared" si="22"/>
        <v>Base de Dados_Images/15-KS-090-Y05.Imagem do Equipamento-.120840.jpg</v>
      </c>
      <c r="FV1713" s="20"/>
      <c r="FW1713" s="20"/>
    </row>
    <row r="1714" ht="15.75" hidden="1" customHeight="1">
      <c r="A1714" s="10" t="s">
        <v>21143</v>
      </c>
      <c r="B1714" s="10" t="s">
        <v>21152</v>
      </c>
      <c r="C1714" s="10" t="s">
        <v>301</v>
      </c>
      <c r="D1714" s="10" t="s">
        <v>22697</v>
      </c>
      <c r="E1714" s="22" t="s">
        <v>22581</v>
      </c>
      <c r="F1714" s="26" t="s">
        <v>184</v>
      </c>
      <c r="G1714" s="13" t="s">
        <v>185</v>
      </c>
      <c r="H1714" s="13" t="s">
        <v>22698</v>
      </c>
      <c r="I1714" s="13" t="s">
        <v>185</v>
      </c>
      <c r="J1714" s="13" t="s">
        <v>22699</v>
      </c>
      <c r="K1714" s="13" t="s">
        <v>185</v>
      </c>
      <c r="L1714" s="13" t="s">
        <v>22700</v>
      </c>
      <c r="M1714" s="13" t="s">
        <v>690</v>
      </c>
      <c r="N1714" s="13" t="s">
        <v>22701</v>
      </c>
      <c r="O1714" s="13" t="s">
        <v>185</v>
      </c>
      <c r="P1714" s="13" t="s">
        <v>22702</v>
      </c>
      <c r="Q1714" s="13" t="s">
        <v>185</v>
      </c>
      <c r="R1714" s="13" t="s">
        <v>22702</v>
      </c>
      <c r="S1714" s="13" t="s">
        <v>185</v>
      </c>
      <c r="T1714" s="13" t="s">
        <v>22703</v>
      </c>
      <c r="U1714" s="13" t="s">
        <v>185</v>
      </c>
      <c r="V1714" s="13" t="s">
        <v>22704</v>
      </c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/>
      <c r="AU1714" s="14"/>
      <c r="AV1714" s="14"/>
      <c r="AW1714" s="14"/>
      <c r="AX1714" s="14"/>
      <c r="AY1714" s="14"/>
      <c r="AZ1714" s="14"/>
      <c r="BA1714" s="14"/>
      <c r="BB1714" s="14"/>
      <c r="BC1714" s="14"/>
      <c r="BD1714" s="14"/>
      <c r="BE1714" s="14"/>
      <c r="BF1714" s="14"/>
      <c r="BG1714" s="14"/>
      <c r="BH1714" s="14"/>
      <c r="BI1714" s="14"/>
      <c r="BJ1714" s="14"/>
      <c r="BK1714" s="14"/>
      <c r="BL1714" s="14"/>
      <c r="BM1714" s="14"/>
      <c r="BN1714" s="14"/>
      <c r="BO1714" s="14"/>
      <c r="BP1714" s="14"/>
      <c r="BQ1714" s="14"/>
      <c r="BR1714" s="14"/>
      <c r="BS1714" s="19" t="s">
        <v>217</v>
      </c>
      <c r="BT1714" s="19" t="s">
        <v>274</v>
      </c>
      <c r="BU1714" s="18"/>
      <c r="BV1714" s="16" t="s">
        <v>218</v>
      </c>
      <c r="BW1714" s="17">
        <v>46062.45060185185</v>
      </c>
      <c r="BX1714" s="16" t="s">
        <v>218</v>
      </c>
      <c r="BY1714" s="17">
        <v>46062.45060185185</v>
      </c>
      <c r="BZ1714" s="26" t="s">
        <v>219</v>
      </c>
      <c r="CA1714" s="13" t="s">
        <v>185</v>
      </c>
      <c r="CB1714" s="13" t="s">
        <v>22705</v>
      </c>
      <c r="CC1714" s="13" t="s">
        <v>690</v>
      </c>
      <c r="CD1714" s="13" t="s">
        <v>22706</v>
      </c>
      <c r="CE1714" s="14"/>
      <c r="CF1714" s="14"/>
      <c r="CG1714" s="14"/>
      <c r="CH1714" s="14"/>
      <c r="CI1714" s="14"/>
      <c r="CJ1714" s="14"/>
      <c r="CK1714" s="14"/>
      <c r="CL1714" s="14"/>
      <c r="CM1714" s="14"/>
      <c r="CN1714" s="14"/>
      <c r="CO1714" s="14"/>
      <c r="CP1714" s="14"/>
      <c r="CQ1714" s="14"/>
      <c r="CR1714" s="14"/>
      <c r="CS1714" s="14"/>
      <c r="CT1714" s="14"/>
      <c r="CU1714" s="14"/>
      <c r="CV1714" s="14"/>
      <c r="CW1714" s="14"/>
      <c r="CX1714" s="14"/>
      <c r="CY1714" s="14"/>
      <c r="CZ1714" s="14"/>
      <c r="DA1714" s="14"/>
      <c r="DB1714" s="14"/>
      <c r="DC1714" s="14"/>
      <c r="DD1714" s="14"/>
      <c r="DE1714" s="19" t="s">
        <v>217</v>
      </c>
      <c r="DF1714" s="19" t="s">
        <v>274</v>
      </c>
      <c r="DG1714" s="18"/>
      <c r="DH1714" s="16" t="s">
        <v>218</v>
      </c>
      <c r="DI1714" s="17">
        <v>46063.46434027778</v>
      </c>
      <c r="DJ1714" s="16" t="s">
        <v>218</v>
      </c>
      <c r="DK1714" s="17">
        <v>46063.46434027778</v>
      </c>
      <c r="DL1714" s="26" t="s">
        <v>224</v>
      </c>
      <c r="DM1714" s="13" t="s">
        <v>185</v>
      </c>
      <c r="DN1714" s="13" t="s">
        <v>22707</v>
      </c>
      <c r="DO1714" s="14"/>
      <c r="DP1714" s="14"/>
      <c r="DQ1714" s="14"/>
      <c r="DR1714" s="14"/>
      <c r="DS1714" s="14"/>
      <c r="DT1714" s="14"/>
      <c r="DU1714" s="14"/>
      <c r="DV1714" s="14"/>
      <c r="DW1714" s="14"/>
      <c r="DX1714" s="14"/>
      <c r="DY1714" s="14"/>
      <c r="DZ1714" s="14"/>
      <c r="EA1714" s="14"/>
      <c r="EB1714" s="14"/>
      <c r="EC1714" s="14"/>
      <c r="ED1714" s="14"/>
      <c r="EE1714" s="14"/>
      <c r="EF1714" s="14"/>
      <c r="EG1714" s="14"/>
      <c r="EH1714" s="14"/>
      <c r="EI1714" s="19" t="s">
        <v>217</v>
      </c>
      <c r="EJ1714" s="16" t="s">
        <v>218</v>
      </c>
      <c r="EK1714" s="17">
        <v>46078.5878125</v>
      </c>
      <c r="EL1714" s="26" t="s">
        <v>233</v>
      </c>
      <c r="EM1714" s="13" t="s">
        <v>185</v>
      </c>
      <c r="EN1714" s="13" t="s">
        <v>22708</v>
      </c>
      <c r="EO1714" s="14"/>
      <c r="EP1714" s="14"/>
      <c r="EQ1714" s="14"/>
      <c r="ER1714" s="14"/>
      <c r="ES1714" s="14"/>
      <c r="ET1714" s="14"/>
      <c r="EU1714" s="14"/>
      <c r="EV1714" s="14"/>
      <c r="EW1714" s="14"/>
      <c r="EX1714" s="14"/>
      <c r="EY1714" s="14"/>
      <c r="EZ1714" s="14"/>
      <c r="FA1714" s="14"/>
      <c r="FB1714" s="14"/>
      <c r="FC1714" s="14"/>
      <c r="FD1714" s="14"/>
      <c r="FE1714" s="14"/>
      <c r="FF1714" s="14"/>
      <c r="FG1714" s="14"/>
      <c r="FH1714" s="14"/>
      <c r="FI1714" s="19" t="s">
        <v>217</v>
      </c>
      <c r="FJ1714" s="16" t="s">
        <v>218</v>
      </c>
      <c r="FK1714" s="17">
        <v>46094.386469907404</v>
      </c>
      <c r="FL1714" s="14"/>
      <c r="FM1714" s="14"/>
      <c r="FN1714" s="16" t="s">
        <v>3301</v>
      </c>
      <c r="FO1714" s="17">
        <v>46094.386469907404</v>
      </c>
      <c r="FP1714" s="13" t="s">
        <v>22708</v>
      </c>
      <c r="FQ1714" s="13" t="s">
        <v>22709</v>
      </c>
      <c r="FR1714" s="13" t="s">
        <v>22703</v>
      </c>
      <c r="FS1714" s="14"/>
      <c r="FT1714" s="14"/>
      <c r="FU1714" s="14" t="str">
        <f t="shared" si="22"/>
        <v>Base de Dados_Images/15-KS-090-Y03.Imagem do Equipamento-.120740.jpg</v>
      </c>
      <c r="FV1714" s="20"/>
      <c r="FW1714" s="20"/>
    </row>
    <row r="1715" ht="15.75" hidden="1" customHeight="1">
      <c r="A1715" s="10" t="s">
        <v>21143</v>
      </c>
      <c r="B1715" s="10" t="s">
        <v>21152</v>
      </c>
      <c r="C1715" s="10" t="s">
        <v>301</v>
      </c>
      <c r="D1715" s="10" t="s">
        <v>22710</v>
      </c>
      <c r="E1715" s="22" t="s">
        <v>22502</v>
      </c>
      <c r="F1715" s="26" t="s">
        <v>184</v>
      </c>
      <c r="G1715" s="13" t="s">
        <v>185</v>
      </c>
      <c r="H1715" s="13" t="s">
        <v>22711</v>
      </c>
      <c r="I1715" s="13" t="s">
        <v>185</v>
      </c>
      <c r="J1715" s="13" t="s">
        <v>22712</v>
      </c>
      <c r="K1715" s="13" t="s">
        <v>185</v>
      </c>
      <c r="L1715" s="13" t="s">
        <v>22713</v>
      </c>
      <c r="M1715" s="13" t="s">
        <v>690</v>
      </c>
      <c r="N1715" s="13" t="s">
        <v>22714</v>
      </c>
      <c r="O1715" s="13" t="s">
        <v>185</v>
      </c>
      <c r="P1715" s="13" t="s">
        <v>22715</v>
      </c>
      <c r="Q1715" s="13" t="s">
        <v>185</v>
      </c>
      <c r="R1715" s="13" t="s">
        <v>22716</v>
      </c>
      <c r="S1715" s="13" t="s">
        <v>185</v>
      </c>
      <c r="T1715" s="13" t="s">
        <v>22717</v>
      </c>
      <c r="U1715" s="13" t="s">
        <v>185</v>
      </c>
      <c r="V1715" s="13" t="s">
        <v>22718</v>
      </c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/>
      <c r="AU1715" s="14"/>
      <c r="AV1715" s="14"/>
      <c r="AW1715" s="14"/>
      <c r="AX1715" s="14"/>
      <c r="AY1715" s="14"/>
      <c r="AZ1715" s="14"/>
      <c r="BA1715" s="14"/>
      <c r="BB1715" s="14"/>
      <c r="BC1715" s="14"/>
      <c r="BD1715" s="14"/>
      <c r="BE1715" s="14"/>
      <c r="BF1715" s="14"/>
      <c r="BG1715" s="14"/>
      <c r="BH1715" s="14"/>
      <c r="BI1715" s="14"/>
      <c r="BJ1715" s="14"/>
      <c r="BK1715" s="14"/>
      <c r="BL1715" s="14"/>
      <c r="BM1715" s="14"/>
      <c r="BN1715" s="14"/>
      <c r="BO1715" s="14"/>
      <c r="BP1715" s="14"/>
      <c r="BQ1715" s="14"/>
      <c r="BR1715" s="14"/>
      <c r="BS1715" s="19" t="s">
        <v>217</v>
      </c>
      <c r="BT1715" s="19" t="s">
        <v>274</v>
      </c>
      <c r="BU1715" s="18"/>
      <c r="BV1715" s="16" t="s">
        <v>218</v>
      </c>
      <c r="BW1715" s="17">
        <v>46062.450694444444</v>
      </c>
      <c r="BX1715" s="16" t="s">
        <v>218</v>
      </c>
      <c r="BY1715" s="17">
        <v>46062.450694444444</v>
      </c>
      <c r="BZ1715" s="26" t="s">
        <v>219</v>
      </c>
      <c r="CA1715" s="13" t="s">
        <v>185</v>
      </c>
      <c r="CB1715" s="13" t="s">
        <v>22719</v>
      </c>
      <c r="CC1715" s="13" t="s">
        <v>690</v>
      </c>
      <c r="CD1715" s="13" t="s">
        <v>22719</v>
      </c>
      <c r="CE1715" s="14"/>
      <c r="CF1715" s="14"/>
      <c r="CG1715" s="14"/>
      <c r="CH1715" s="14"/>
      <c r="CI1715" s="14"/>
      <c r="CJ1715" s="14"/>
      <c r="CK1715" s="14"/>
      <c r="CL1715" s="14"/>
      <c r="CM1715" s="14"/>
      <c r="CN1715" s="14"/>
      <c r="CO1715" s="14"/>
      <c r="CP1715" s="14"/>
      <c r="CQ1715" s="14"/>
      <c r="CR1715" s="14"/>
      <c r="CS1715" s="14"/>
      <c r="CT1715" s="14"/>
      <c r="CU1715" s="14"/>
      <c r="CV1715" s="14"/>
      <c r="CW1715" s="14"/>
      <c r="CX1715" s="14"/>
      <c r="CY1715" s="14"/>
      <c r="CZ1715" s="14"/>
      <c r="DA1715" s="14"/>
      <c r="DB1715" s="14"/>
      <c r="DC1715" s="14"/>
      <c r="DD1715" s="14"/>
      <c r="DE1715" s="19" t="s">
        <v>217</v>
      </c>
      <c r="DF1715" s="19" t="s">
        <v>274</v>
      </c>
      <c r="DG1715" s="18"/>
      <c r="DH1715" s="16" t="s">
        <v>218</v>
      </c>
      <c r="DI1715" s="17">
        <v>46063.46443287037</v>
      </c>
      <c r="DJ1715" s="16" t="s">
        <v>218</v>
      </c>
      <c r="DK1715" s="17">
        <v>46063.46443287037</v>
      </c>
      <c r="DL1715" s="26" t="s">
        <v>224</v>
      </c>
      <c r="DM1715" s="13" t="s">
        <v>185</v>
      </c>
      <c r="DN1715" s="13" t="s">
        <v>22720</v>
      </c>
      <c r="DO1715" s="14"/>
      <c r="DP1715" s="14"/>
      <c r="DQ1715" s="14"/>
      <c r="DR1715" s="14"/>
      <c r="DS1715" s="14"/>
      <c r="DT1715" s="14"/>
      <c r="DU1715" s="14"/>
      <c r="DV1715" s="14"/>
      <c r="DW1715" s="14"/>
      <c r="DX1715" s="14"/>
      <c r="DY1715" s="14"/>
      <c r="DZ1715" s="14"/>
      <c r="EA1715" s="14"/>
      <c r="EB1715" s="14"/>
      <c r="EC1715" s="14"/>
      <c r="ED1715" s="14"/>
      <c r="EE1715" s="14"/>
      <c r="EF1715" s="14"/>
      <c r="EG1715" s="14"/>
      <c r="EH1715" s="14"/>
      <c r="EI1715" s="19" t="s">
        <v>217</v>
      </c>
      <c r="EJ1715" s="16" t="s">
        <v>218</v>
      </c>
      <c r="EK1715" s="17">
        <v>46078.58792824074</v>
      </c>
      <c r="EL1715" s="26" t="s">
        <v>233</v>
      </c>
      <c r="EM1715" s="13" t="s">
        <v>185</v>
      </c>
      <c r="EN1715" s="13" t="s">
        <v>22721</v>
      </c>
      <c r="EO1715" s="14"/>
      <c r="EP1715" s="14"/>
      <c r="EQ1715" s="14"/>
      <c r="ER1715" s="14"/>
      <c r="ES1715" s="14"/>
      <c r="ET1715" s="14"/>
      <c r="EU1715" s="14"/>
      <c r="EV1715" s="14"/>
      <c r="EW1715" s="14"/>
      <c r="EX1715" s="14"/>
      <c r="EY1715" s="14"/>
      <c r="EZ1715" s="14"/>
      <c r="FA1715" s="14"/>
      <c r="FB1715" s="14"/>
      <c r="FC1715" s="14"/>
      <c r="FD1715" s="14"/>
      <c r="FE1715" s="14"/>
      <c r="FF1715" s="14"/>
      <c r="FG1715" s="14"/>
      <c r="FH1715" s="14"/>
      <c r="FI1715" s="19" t="s">
        <v>217</v>
      </c>
      <c r="FJ1715" s="16" t="s">
        <v>218</v>
      </c>
      <c r="FK1715" s="17">
        <v>46094.38652777778</v>
      </c>
      <c r="FL1715" s="14"/>
      <c r="FM1715" s="14"/>
      <c r="FN1715" s="16" t="s">
        <v>3301</v>
      </c>
      <c r="FO1715" s="17">
        <v>46094.38652777778</v>
      </c>
      <c r="FP1715" s="13" t="s">
        <v>22721</v>
      </c>
      <c r="FQ1715" s="13" t="s">
        <v>22722</v>
      </c>
      <c r="FR1715" s="13" t="s">
        <v>22718</v>
      </c>
      <c r="FS1715" s="14"/>
      <c r="FT1715" s="14"/>
      <c r="FU1715" s="14" t="str">
        <f t="shared" si="22"/>
        <v>Base de Dados_Images/15-KS-090-Y01.Imagem do Equipamento-.120655.jpg</v>
      </c>
      <c r="FV1715" s="20"/>
      <c r="FW1715" s="20"/>
    </row>
    <row r="1716" ht="15.75" hidden="1" customHeight="1">
      <c r="A1716" s="10" t="s">
        <v>21143</v>
      </c>
      <c r="B1716" s="10" t="s">
        <v>21152</v>
      </c>
      <c r="C1716" s="10" t="s">
        <v>301</v>
      </c>
      <c r="D1716" s="10" t="s">
        <v>22723</v>
      </c>
      <c r="E1716" s="22" t="s">
        <v>22629</v>
      </c>
      <c r="F1716" s="26" t="s">
        <v>184</v>
      </c>
      <c r="G1716" s="13" t="s">
        <v>185</v>
      </c>
      <c r="H1716" s="13" t="s">
        <v>22724</v>
      </c>
      <c r="I1716" s="13" t="s">
        <v>185</v>
      </c>
      <c r="J1716" s="13" t="s">
        <v>22725</v>
      </c>
      <c r="K1716" s="13" t="s">
        <v>185</v>
      </c>
      <c r="L1716" s="13" t="s">
        <v>22726</v>
      </c>
      <c r="M1716" s="13" t="s">
        <v>185</v>
      </c>
      <c r="N1716" s="13" t="s">
        <v>22727</v>
      </c>
      <c r="O1716" s="13" t="s">
        <v>185</v>
      </c>
      <c r="P1716" s="13" t="s">
        <v>22728</v>
      </c>
      <c r="Q1716" s="13" t="s">
        <v>185</v>
      </c>
      <c r="R1716" s="13" t="s">
        <v>22729</v>
      </c>
      <c r="S1716" s="13" t="s">
        <v>185</v>
      </c>
      <c r="T1716" s="13" t="s">
        <v>22730</v>
      </c>
      <c r="U1716" s="13" t="s">
        <v>185</v>
      </c>
      <c r="V1716" s="13" t="s">
        <v>22731</v>
      </c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/>
      <c r="AU1716" s="14"/>
      <c r="AV1716" s="14"/>
      <c r="AW1716" s="14"/>
      <c r="AX1716" s="14"/>
      <c r="AY1716" s="14"/>
      <c r="AZ1716" s="14"/>
      <c r="BA1716" s="14"/>
      <c r="BB1716" s="14"/>
      <c r="BC1716" s="14"/>
      <c r="BD1716" s="14"/>
      <c r="BE1716" s="14"/>
      <c r="BF1716" s="14"/>
      <c r="BG1716" s="14"/>
      <c r="BH1716" s="14"/>
      <c r="BI1716" s="14"/>
      <c r="BJ1716" s="14"/>
      <c r="BK1716" s="14"/>
      <c r="BL1716" s="14"/>
      <c r="BM1716" s="14"/>
      <c r="BN1716" s="14"/>
      <c r="BO1716" s="14"/>
      <c r="BP1716" s="14"/>
      <c r="BQ1716" s="14"/>
      <c r="BR1716" s="14"/>
      <c r="BS1716" s="19" t="s">
        <v>217</v>
      </c>
      <c r="BT1716" s="19" t="s">
        <v>274</v>
      </c>
      <c r="BU1716" s="18"/>
      <c r="BV1716" s="16" t="s">
        <v>218</v>
      </c>
      <c r="BW1716" s="17">
        <v>46062.451053240744</v>
      </c>
      <c r="BX1716" s="16" t="s">
        <v>218</v>
      </c>
      <c r="BY1716" s="17">
        <v>46062.451053240744</v>
      </c>
      <c r="BZ1716" s="26" t="s">
        <v>219</v>
      </c>
      <c r="CA1716" s="13" t="s">
        <v>185</v>
      </c>
      <c r="CB1716" s="13" t="s">
        <v>22732</v>
      </c>
      <c r="CC1716" s="13" t="s">
        <v>690</v>
      </c>
      <c r="CD1716" s="13" t="s">
        <v>22733</v>
      </c>
      <c r="CE1716" s="14"/>
      <c r="CF1716" s="14"/>
      <c r="CG1716" s="14"/>
      <c r="CH1716" s="14"/>
      <c r="CI1716" s="14"/>
      <c r="CJ1716" s="14"/>
      <c r="CK1716" s="14"/>
      <c r="CL1716" s="14"/>
      <c r="CM1716" s="14"/>
      <c r="CN1716" s="14"/>
      <c r="CO1716" s="14"/>
      <c r="CP1716" s="14"/>
      <c r="CQ1716" s="14"/>
      <c r="CR1716" s="14"/>
      <c r="CS1716" s="14"/>
      <c r="CT1716" s="14"/>
      <c r="CU1716" s="14"/>
      <c r="CV1716" s="14"/>
      <c r="CW1716" s="14"/>
      <c r="CX1716" s="14"/>
      <c r="CY1716" s="14"/>
      <c r="CZ1716" s="14"/>
      <c r="DA1716" s="14"/>
      <c r="DB1716" s="14"/>
      <c r="DC1716" s="14"/>
      <c r="DD1716" s="14"/>
      <c r="DE1716" s="19" t="s">
        <v>217</v>
      </c>
      <c r="DF1716" s="19" t="s">
        <v>274</v>
      </c>
      <c r="DG1716" s="18"/>
      <c r="DH1716" s="16" t="s">
        <v>218</v>
      </c>
      <c r="DI1716" s="17">
        <v>46063.46457175926</v>
      </c>
      <c r="DJ1716" s="16" t="s">
        <v>218</v>
      </c>
      <c r="DK1716" s="17">
        <v>46063.46457175926</v>
      </c>
      <c r="DL1716" s="26" t="s">
        <v>224</v>
      </c>
      <c r="DM1716" s="13" t="s">
        <v>185</v>
      </c>
      <c r="DN1716" s="13" t="s">
        <v>22734</v>
      </c>
      <c r="DO1716" s="14"/>
      <c r="DP1716" s="14"/>
      <c r="DQ1716" s="14"/>
      <c r="DR1716" s="14"/>
      <c r="DS1716" s="14"/>
      <c r="DT1716" s="14"/>
      <c r="DU1716" s="14"/>
      <c r="DV1716" s="14"/>
      <c r="DW1716" s="14"/>
      <c r="DX1716" s="14"/>
      <c r="DY1716" s="14"/>
      <c r="DZ1716" s="14"/>
      <c r="EA1716" s="14"/>
      <c r="EB1716" s="14"/>
      <c r="EC1716" s="14"/>
      <c r="ED1716" s="14"/>
      <c r="EE1716" s="14"/>
      <c r="EF1716" s="14"/>
      <c r="EG1716" s="14"/>
      <c r="EH1716" s="14"/>
      <c r="EI1716" s="19" t="s">
        <v>217</v>
      </c>
      <c r="EJ1716" s="16" t="s">
        <v>218</v>
      </c>
      <c r="EK1716" s="17">
        <v>46078.58803240741</v>
      </c>
      <c r="EL1716" s="26" t="s">
        <v>233</v>
      </c>
      <c r="EM1716" s="13" t="s">
        <v>185</v>
      </c>
      <c r="EN1716" s="13" t="s">
        <v>22735</v>
      </c>
      <c r="EO1716" s="14"/>
      <c r="EP1716" s="14"/>
      <c r="EQ1716" s="14"/>
      <c r="ER1716" s="14"/>
      <c r="ES1716" s="14"/>
      <c r="ET1716" s="14"/>
      <c r="EU1716" s="14"/>
      <c r="EV1716" s="14"/>
      <c r="EW1716" s="14"/>
      <c r="EX1716" s="14"/>
      <c r="EY1716" s="14"/>
      <c r="EZ1716" s="14"/>
      <c r="FA1716" s="14"/>
      <c r="FB1716" s="14"/>
      <c r="FC1716" s="14"/>
      <c r="FD1716" s="14"/>
      <c r="FE1716" s="14"/>
      <c r="FF1716" s="14"/>
      <c r="FG1716" s="14"/>
      <c r="FH1716" s="14"/>
      <c r="FI1716" s="19" t="s">
        <v>217</v>
      </c>
      <c r="FJ1716" s="16" t="s">
        <v>218</v>
      </c>
      <c r="FK1716" s="17">
        <v>46094.38662037037</v>
      </c>
      <c r="FL1716" s="14"/>
      <c r="FM1716" s="14"/>
      <c r="FN1716" s="16" t="s">
        <v>3301</v>
      </c>
      <c r="FO1716" s="17">
        <v>46094.38662037037</v>
      </c>
      <c r="FP1716" s="13" t="s">
        <v>22735</v>
      </c>
      <c r="FQ1716" s="13" t="s">
        <v>22736</v>
      </c>
      <c r="FR1716" s="13" t="s">
        <v>22737</v>
      </c>
      <c r="FS1716" s="14"/>
      <c r="FT1716" s="14"/>
      <c r="FU1716" s="14" t="str">
        <f t="shared" si="22"/>
        <v>Base de Dados_Images/15-KS-090-Y09.Imagem do Equipamento-.131226.jpg</v>
      </c>
      <c r="FV1716" s="20"/>
      <c r="FW1716" s="20"/>
    </row>
    <row r="1717" ht="15.75" hidden="1" customHeight="1">
      <c r="A1717" s="10" t="s">
        <v>21143</v>
      </c>
      <c r="B1717" s="10" t="s">
        <v>21152</v>
      </c>
      <c r="C1717" s="10" t="s">
        <v>301</v>
      </c>
      <c r="D1717" s="10" t="s">
        <v>22738</v>
      </c>
      <c r="E1717" s="22" t="s">
        <v>22518</v>
      </c>
      <c r="F1717" s="26" t="s">
        <v>184</v>
      </c>
      <c r="G1717" s="13" t="s">
        <v>185</v>
      </c>
      <c r="H1717" s="13" t="s">
        <v>22739</v>
      </c>
      <c r="I1717" s="13" t="s">
        <v>185</v>
      </c>
      <c r="J1717" s="13" t="s">
        <v>22740</v>
      </c>
      <c r="K1717" s="13" t="s">
        <v>185</v>
      </c>
      <c r="L1717" s="13" t="s">
        <v>22741</v>
      </c>
      <c r="M1717" s="13" t="s">
        <v>690</v>
      </c>
      <c r="N1717" s="13" t="s">
        <v>22742</v>
      </c>
      <c r="O1717" s="13" t="s">
        <v>185</v>
      </c>
      <c r="P1717" s="13" t="s">
        <v>22743</v>
      </c>
      <c r="Q1717" s="13" t="s">
        <v>185</v>
      </c>
      <c r="R1717" s="13" t="s">
        <v>22744</v>
      </c>
      <c r="S1717" s="13" t="s">
        <v>185</v>
      </c>
      <c r="T1717" s="13" t="s">
        <v>22745</v>
      </c>
      <c r="U1717" s="13" t="s">
        <v>185</v>
      </c>
      <c r="V1717" s="13" t="s">
        <v>22746</v>
      </c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  <c r="AH1717" s="14"/>
      <c r="AI1717" s="14"/>
      <c r="AJ1717" s="14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/>
      <c r="AU1717" s="14"/>
      <c r="AV1717" s="14"/>
      <c r="AW1717" s="14"/>
      <c r="AX1717" s="14"/>
      <c r="AY1717" s="14"/>
      <c r="AZ1717" s="14"/>
      <c r="BA1717" s="14"/>
      <c r="BB1717" s="14"/>
      <c r="BC1717" s="14"/>
      <c r="BD1717" s="14"/>
      <c r="BE1717" s="14"/>
      <c r="BF1717" s="14"/>
      <c r="BG1717" s="14"/>
      <c r="BH1717" s="14"/>
      <c r="BI1717" s="14"/>
      <c r="BJ1717" s="14"/>
      <c r="BK1717" s="14"/>
      <c r="BL1717" s="14"/>
      <c r="BM1717" s="14"/>
      <c r="BN1717" s="14"/>
      <c r="BO1717" s="14"/>
      <c r="BP1717" s="14"/>
      <c r="BQ1717" s="14"/>
      <c r="BR1717" s="14"/>
      <c r="BS1717" s="19" t="s">
        <v>217</v>
      </c>
      <c r="BT1717" s="19" t="s">
        <v>274</v>
      </c>
      <c r="BU1717" s="18"/>
      <c r="BV1717" s="16" t="s">
        <v>218</v>
      </c>
      <c r="BW1717" s="17">
        <v>46062.451527777775</v>
      </c>
      <c r="BX1717" s="16" t="s">
        <v>218</v>
      </c>
      <c r="BY1717" s="17">
        <v>46062.451527777775</v>
      </c>
      <c r="BZ1717" s="26" t="s">
        <v>219</v>
      </c>
      <c r="CA1717" s="13" t="s">
        <v>185</v>
      </c>
      <c r="CB1717" s="13" t="s">
        <v>22747</v>
      </c>
      <c r="CC1717" s="13" t="s">
        <v>690</v>
      </c>
      <c r="CD1717" s="13" t="s">
        <v>22748</v>
      </c>
      <c r="CE1717" s="14"/>
      <c r="CF1717" s="14"/>
      <c r="CG1717" s="14"/>
      <c r="CH1717" s="14"/>
      <c r="CI1717" s="14"/>
      <c r="CJ1717" s="14"/>
      <c r="CK1717" s="14"/>
      <c r="CL1717" s="14"/>
      <c r="CM1717" s="14"/>
      <c r="CN1717" s="14"/>
      <c r="CO1717" s="14"/>
      <c r="CP1717" s="14"/>
      <c r="CQ1717" s="14"/>
      <c r="CR1717" s="14"/>
      <c r="CS1717" s="14"/>
      <c r="CT1717" s="14"/>
      <c r="CU1717" s="14"/>
      <c r="CV1717" s="14"/>
      <c r="CW1717" s="14"/>
      <c r="CX1717" s="14"/>
      <c r="CY1717" s="14"/>
      <c r="CZ1717" s="14"/>
      <c r="DA1717" s="14"/>
      <c r="DB1717" s="14"/>
      <c r="DC1717" s="14"/>
      <c r="DD1717" s="14"/>
      <c r="DE1717" s="19" t="s">
        <v>217</v>
      </c>
      <c r="DF1717" s="19" t="s">
        <v>274</v>
      </c>
      <c r="DG1717" s="18"/>
      <c r="DH1717" s="16" t="s">
        <v>218</v>
      </c>
      <c r="DI1717" s="17">
        <v>46063.464791666665</v>
      </c>
      <c r="DJ1717" s="16" t="s">
        <v>218</v>
      </c>
      <c r="DK1717" s="17">
        <v>46063.464791666665</v>
      </c>
      <c r="DL1717" s="26" t="s">
        <v>224</v>
      </c>
      <c r="DM1717" s="13" t="s">
        <v>185</v>
      </c>
      <c r="DN1717" s="13" t="s">
        <v>22749</v>
      </c>
      <c r="DO1717" s="14"/>
      <c r="DP1717" s="14"/>
      <c r="DQ1717" s="14"/>
      <c r="DR1717" s="14"/>
      <c r="DS1717" s="14"/>
      <c r="DT1717" s="14"/>
      <c r="DU1717" s="14"/>
      <c r="DV1717" s="14"/>
      <c r="DW1717" s="14"/>
      <c r="DX1717" s="14"/>
      <c r="DY1717" s="14"/>
      <c r="DZ1717" s="14"/>
      <c r="EA1717" s="14"/>
      <c r="EB1717" s="14"/>
      <c r="EC1717" s="14"/>
      <c r="ED1717" s="14"/>
      <c r="EE1717" s="14"/>
      <c r="EF1717" s="14"/>
      <c r="EG1717" s="14"/>
      <c r="EH1717" s="14"/>
      <c r="EI1717" s="19" t="s">
        <v>217</v>
      </c>
      <c r="EJ1717" s="16" t="s">
        <v>218</v>
      </c>
      <c r="EK1717" s="17">
        <v>46078.588125</v>
      </c>
      <c r="EL1717" s="26" t="s">
        <v>233</v>
      </c>
      <c r="EM1717" s="13" t="s">
        <v>185</v>
      </c>
      <c r="EN1717" s="13" t="s">
        <v>22750</v>
      </c>
      <c r="EO1717" s="14"/>
      <c r="EP1717" s="14"/>
      <c r="EQ1717" s="14"/>
      <c r="ER1717" s="14"/>
      <c r="ES1717" s="14"/>
      <c r="ET1717" s="14"/>
      <c r="EU1717" s="14"/>
      <c r="EV1717" s="14"/>
      <c r="EW1717" s="14"/>
      <c r="EX1717" s="14"/>
      <c r="EY1717" s="14"/>
      <c r="EZ1717" s="14"/>
      <c r="FA1717" s="14"/>
      <c r="FB1717" s="14"/>
      <c r="FC1717" s="14"/>
      <c r="FD1717" s="14"/>
      <c r="FE1717" s="14"/>
      <c r="FF1717" s="14"/>
      <c r="FG1717" s="14"/>
      <c r="FH1717" s="14"/>
      <c r="FI1717" s="19" t="s">
        <v>217</v>
      </c>
      <c r="FJ1717" s="16" t="s">
        <v>218</v>
      </c>
      <c r="FK1717" s="17">
        <v>46094.38668981481</v>
      </c>
      <c r="FL1717" s="14"/>
      <c r="FM1717" s="14"/>
      <c r="FN1717" s="16" t="s">
        <v>3301</v>
      </c>
      <c r="FO1717" s="17">
        <v>46094.38668981481</v>
      </c>
      <c r="FP1717" s="13" t="s">
        <v>22750</v>
      </c>
      <c r="FQ1717" s="13" t="s">
        <v>22751</v>
      </c>
      <c r="FR1717" s="13" t="s">
        <v>22746</v>
      </c>
      <c r="FS1717" s="14"/>
      <c r="FT1717" s="14"/>
      <c r="FU1717" s="14" t="str">
        <f t="shared" si="22"/>
        <v>Base de Dados_Images/15-KS-090-Y11.Imagem do Equipamento-.114324.jpg</v>
      </c>
      <c r="FV1717" s="20"/>
      <c r="FW1717" s="20"/>
    </row>
    <row r="1718" ht="15.75" hidden="1" customHeight="1">
      <c r="A1718" s="10" t="s">
        <v>21143</v>
      </c>
      <c r="B1718" s="10" t="s">
        <v>21152</v>
      </c>
      <c r="C1718" s="10" t="s">
        <v>301</v>
      </c>
      <c r="D1718" s="10" t="s">
        <v>22752</v>
      </c>
      <c r="E1718" s="22" t="s">
        <v>22613</v>
      </c>
      <c r="F1718" s="26" t="s">
        <v>184</v>
      </c>
      <c r="G1718" s="13" t="s">
        <v>185</v>
      </c>
      <c r="H1718" s="13" t="s">
        <v>22753</v>
      </c>
      <c r="I1718" s="13" t="s">
        <v>185</v>
      </c>
      <c r="J1718" s="13" t="s">
        <v>22754</v>
      </c>
      <c r="K1718" s="13" t="s">
        <v>185</v>
      </c>
      <c r="L1718" s="13" t="s">
        <v>22755</v>
      </c>
      <c r="M1718" s="13" t="s">
        <v>690</v>
      </c>
      <c r="N1718" s="13" t="s">
        <v>22756</v>
      </c>
      <c r="O1718" s="13" t="s">
        <v>185</v>
      </c>
      <c r="P1718" s="13" t="s">
        <v>22757</v>
      </c>
      <c r="Q1718" s="13" t="s">
        <v>185</v>
      </c>
      <c r="R1718" s="13" t="s">
        <v>22758</v>
      </c>
      <c r="S1718" s="13" t="s">
        <v>185</v>
      </c>
      <c r="T1718" s="13" t="s">
        <v>22758</v>
      </c>
      <c r="U1718" s="13" t="s">
        <v>185</v>
      </c>
      <c r="V1718" s="13" t="s">
        <v>22759</v>
      </c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  <c r="AH1718" s="14"/>
      <c r="AI1718" s="14"/>
      <c r="AJ1718" s="14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/>
      <c r="AU1718" s="14"/>
      <c r="AV1718" s="14"/>
      <c r="AW1718" s="14"/>
      <c r="AX1718" s="14"/>
      <c r="AY1718" s="14"/>
      <c r="AZ1718" s="14"/>
      <c r="BA1718" s="14"/>
      <c r="BB1718" s="14"/>
      <c r="BC1718" s="14"/>
      <c r="BD1718" s="14"/>
      <c r="BE1718" s="14"/>
      <c r="BF1718" s="14"/>
      <c r="BG1718" s="14"/>
      <c r="BH1718" s="14"/>
      <c r="BI1718" s="14"/>
      <c r="BJ1718" s="14"/>
      <c r="BK1718" s="14"/>
      <c r="BL1718" s="14"/>
      <c r="BM1718" s="14"/>
      <c r="BN1718" s="14"/>
      <c r="BO1718" s="14"/>
      <c r="BP1718" s="14"/>
      <c r="BQ1718" s="14"/>
      <c r="BR1718" s="14"/>
      <c r="BS1718" s="19" t="s">
        <v>217</v>
      </c>
      <c r="BT1718" s="19" t="s">
        <v>274</v>
      </c>
      <c r="BU1718" s="18"/>
      <c r="BV1718" s="16" t="s">
        <v>218</v>
      </c>
      <c r="BW1718" s="17">
        <v>46062.4516087963</v>
      </c>
      <c r="BX1718" s="16" t="s">
        <v>218</v>
      </c>
      <c r="BY1718" s="17">
        <v>46062.4516087963</v>
      </c>
      <c r="BZ1718" s="26" t="s">
        <v>219</v>
      </c>
      <c r="CA1718" s="13" t="s">
        <v>185</v>
      </c>
      <c r="CB1718" s="13" t="s">
        <v>22760</v>
      </c>
      <c r="CC1718" s="13" t="s">
        <v>690</v>
      </c>
      <c r="CD1718" s="13" t="s">
        <v>22761</v>
      </c>
      <c r="CE1718" s="14"/>
      <c r="CF1718" s="14"/>
      <c r="CG1718" s="14"/>
      <c r="CH1718" s="14"/>
      <c r="CI1718" s="14"/>
      <c r="CJ1718" s="14"/>
      <c r="CK1718" s="14"/>
      <c r="CL1718" s="14"/>
      <c r="CM1718" s="14"/>
      <c r="CN1718" s="14"/>
      <c r="CO1718" s="14"/>
      <c r="CP1718" s="14"/>
      <c r="CQ1718" s="14"/>
      <c r="CR1718" s="14"/>
      <c r="CS1718" s="14"/>
      <c r="CT1718" s="14"/>
      <c r="CU1718" s="14"/>
      <c r="CV1718" s="14"/>
      <c r="CW1718" s="14"/>
      <c r="CX1718" s="14"/>
      <c r="CY1718" s="14"/>
      <c r="CZ1718" s="14"/>
      <c r="DA1718" s="14"/>
      <c r="DB1718" s="14"/>
      <c r="DC1718" s="14"/>
      <c r="DD1718" s="14"/>
      <c r="DE1718" s="19" t="s">
        <v>217</v>
      </c>
      <c r="DF1718" s="19" t="s">
        <v>274</v>
      </c>
      <c r="DG1718" s="18"/>
      <c r="DH1718" s="16" t="s">
        <v>218</v>
      </c>
      <c r="DI1718" s="17">
        <v>46063.464895833335</v>
      </c>
      <c r="DJ1718" s="16" t="s">
        <v>218</v>
      </c>
      <c r="DK1718" s="17">
        <v>46063.464895833335</v>
      </c>
      <c r="DL1718" s="26" t="s">
        <v>224</v>
      </c>
      <c r="DM1718" s="13" t="s">
        <v>185</v>
      </c>
      <c r="DN1718" s="13" t="s">
        <v>22762</v>
      </c>
      <c r="DO1718" s="14"/>
      <c r="DP1718" s="14"/>
      <c r="DQ1718" s="14"/>
      <c r="DR1718" s="14"/>
      <c r="DS1718" s="14"/>
      <c r="DT1718" s="14"/>
      <c r="DU1718" s="14"/>
      <c r="DV1718" s="14"/>
      <c r="DW1718" s="14"/>
      <c r="DX1718" s="14"/>
      <c r="DY1718" s="14"/>
      <c r="DZ1718" s="14"/>
      <c r="EA1718" s="14"/>
      <c r="EB1718" s="14"/>
      <c r="EC1718" s="14"/>
      <c r="ED1718" s="14"/>
      <c r="EE1718" s="14"/>
      <c r="EF1718" s="14"/>
      <c r="EG1718" s="14"/>
      <c r="EH1718" s="14"/>
      <c r="EI1718" s="19" t="s">
        <v>217</v>
      </c>
      <c r="EJ1718" s="16" t="s">
        <v>218</v>
      </c>
      <c r="EK1718" s="17">
        <v>46078.58820601852</v>
      </c>
      <c r="EL1718" s="26" t="s">
        <v>233</v>
      </c>
      <c r="EM1718" s="13" t="s">
        <v>185</v>
      </c>
      <c r="EN1718" s="13" t="s">
        <v>22763</v>
      </c>
      <c r="EO1718" s="14"/>
      <c r="EP1718" s="14"/>
      <c r="EQ1718" s="14"/>
      <c r="ER1718" s="14"/>
      <c r="ES1718" s="14"/>
      <c r="ET1718" s="14"/>
      <c r="EU1718" s="14"/>
      <c r="EV1718" s="14"/>
      <c r="EW1718" s="14"/>
      <c r="EX1718" s="14"/>
      <c r="EY1718" s="14"/>
      <c r="EZ1718" s="14"/>
      <c r="FA1718" s="14"/>
      <c r="FB1718" s="14"/>
      <c r="FC1718" s="14"/>
      <c r="FD1718" s="14"/>
      <c r="FE1718" s="14"/>
      <c r="FF1718" s="14"/>
      <c r="FG1718" s="14"/>
      <c r="FH1718" s="14"/>
      <c r="FI1718" s="19" t="s">
        <v>217</v>
      </c>
      <c r="FJ1718" s="16" t="s">
        <v>218</v>
      </c>
      <c r="FK1718" s="17">
        <v>46094.38675925926</v>
      </c>
      <c r="FL1718" s="14"/>
      <c r="FM1718" s="14"/>
      <c r="FN1718" s="16" t="s">
        <v>3301</v>
      </c>
      <c r="FO1718" s="17">
        <v>46094.38675925926</v>
      </c>
      <c r="FP1718" s="13" t="s">
        <v>22763</v>
      </c>
      <c r="FQ1718" s="13" t="s">
        <v>22764</v>
      </c>
      <c r="FR1718" s="13" t="s">
        <v>22754</v>
      </c>
      <c r="FS1718" s="14"/>
      <c r="FT1718" s="14"/>
      <c r="FU1718" s="14" t="str">
        <f t="shared" si="22"/>
        <v>Base de Dados_Images/15-KS-090-Y07.Imagem do Equipamento-.121334.jpg</v>
      </c>
      <c r="FV1718" s="20"/>
      <c r="FW1718" s="20"/>
    </row>
    <row r="1719" ht="15.75" hidden="1" customHeight="1">
      <c r="A1719" s="10" t="s">
        <v>21143</v>
      </c>
      <c r="B1719" s="10" t="s">
        <v>21152</v>
      </c>
      <c r="C1719" s="10" t="s">
        <v>301</v>
      </c>
      <c r="D1719" s="10" t="s">
        <v>22765</v>
      </c>
      <c r="E1719" s="22" t="s">
        <v>22534</v>
      </c>
      <c r="F1719" s="26" t="s">
        <v>184</v>
      </c>
      <c r="G1719" s="13" t="s">
        <v>185</v>
      </c>
      <c r="H1719" s="13" t="s">
        <v>22766</v>
      </c>
      <c r="I1719" s="13" t="s">
        <v>185</v>
      </c>
      <c r="J1719" s="13" t="s">
        <v>22767</v>
      </c>
      <c r="K1719" s="13" t="s">
        <v>185</v>
      </c>
      <c r="L1719" s="13" t="s">
        <v>22768</v>
      </c>
      <c r="M1719" s="13" t="s">
        <v>690</v>
      </c>
      <c r="N1719" s="13" t="s">
        <v>22768</v>
      </c>
      <c r="O1719" s="13" t="s">
        <v>185</v>
      </c>
      <c r="P1719" s="13" t="s">
        <v>22769</v>
      </c>
      <c r="Q1719" s="13" t="s">
        <v>185</v>
      </c>
      <c r="R1719" s="13" t="s">
        <v>22770</v>
      </c>
      <c r="S1719" s="13" t="s">
        <v>185</v>
      </c>
      <c r="T1719" s="13" t="s">
        <v>22771</v>
      </c>
      <c r="U1719" s="13" t="s">
        <v>185</v>
      </c>
      <c r="V1719" s="13" t="s">
        <v>22772</v>
      </c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/>
      <c r="AU1719" s="14"/>
      <c r="AV1719" s="14"/>
      <c r="AW1719" s="14"/>
      <c r="AX1719" s="14"/>
      <c r="AY1719" s="14"/>
      <c r="AZ1719" s="14"/>
      <c r="BA1719" s="14"/>
      <c r="BB1719" s="14"/>
      <c r="BC1719" s="14"/>
      <c r="BD1719" s="14"/>
      <c r="BE1719" s="14"/>
      <c r="BF1719" s="14"/>
      <c r="BG1719" s="14"/>
      <c r="BH1719" s="14"/>
      <c r="BI1719" s="14"/>
      <c r="BJ1719" s="14"/>
      <c r="BK1719" s="14"/>
      <c r="BL1719" s="14"/>
      <c r="BM1719" s="14"/>
      <c r="BN1719" s="14"/>
      <c r="BO1719" s="14"/>
      <c r="BP1719" s="14"/>
      <c r="BQ1719" s="14"/>
      <c r="BR1719" s="14"/>
      <c r="BS1719" s="19" t="s">
        <v>217</v>
      </c>
      <c r="BT1719" s="19" t="s">
        <v>274</v>
      </c>
      <c r="BU1719" s="18"/>
      <c r="BV1719" s="16" t="s">
        <v>218</v>
      </c>
      <c r="BW1719" s="17">
        <v>46062.451736111114</v>
      </c>
      <c r="BX1719" s="16" t="s">
        <v>218</v>
      </c>
      <c r="BY1719" s="17">
        <v>46062.451736111114</v>
      </c>
      <c r="BZ1719" s="26" t="s">
        <v>219</v>
      </c>
      <c r="CA1719" s="13" t="s">
        <v>185</v>
      </c>
      <c r="CB1719" s="13" t="s">
        <v>22773</v>
      </c>
      <c r="CC1719" s="13" t="s">
        <v>690</v>
      </c>
      <c r="CD1719" s="13" t="s">
        <v>22774</v>
      </c>
      <c r="CE1719" s="14"/>
      <c r="CF1719" s="14"/>
      <c r="CG1719" s="14"/>
      <c r="CH1719" s="14"/>
      <c r="CI1719" s="14"/>
      <c r="CJ1719" s="14"/>
      <c r="CK1719" s="14"/>
      <c r="CL1719" s="14"/>
      <c r="CM1719" s="14"/>
      <c r="CN1719" s="14"/>
      <c r="CO1719" s="14"/>
      <c r="CP1719" s="14"/>
      <c r="CQ1719" s="14"/>
      <c r="CR1719" s="14"/>
      <c r="CS1719" s="14"/>
      <c r="CT1719" s="14"/>
      <c r="CU1719" s="14"/>
      <c r="CV1719" s="14"/>
      <c r="CW1719" s="14"/>
      <c r="CX1719" s="14"/>
      <c r="CY1719" s="14"/>
      <c r="CZ1719" s="14"/>
      <c r="DA1719" s="14"/>
      <c r="DB1719" s="14"/>
      <c r="DC1719" s="14"/>
      <c r="DD1719" s="14"/>
      <c r="DE1719" s="19" t="s">
        <v>217</v>
      </c>
      <c r="DF1719" s="19" t="s">
        <v>274</v>
      </c>
      <c r="DG1719" s="18"/>
      <c r="DH1719" s="16" t="s">
        <v>218</v>
      </c>
      <c r="DI1719" s="17">
        <v>46063.465046296296</v>
      </c>
      <c r="DJ1719" s="16" t="s">
        <v>218</v>
      </c>
      <c r="DK1719" s="17">
        <v>46063.465046296296</v>
      </c>
      <c r="DL1719" s="26" t="s">
        <v>224</v>
      </c>
      <c r="DM1719" s="13" t="s">
        <v>185</v>
      </c>
      <c r="DN1719" s="13" t="s">
        <v>22775</v>
      </c>
      <c r="DO1719" s="14"/>
      <c r="DP1719" s="14"/>
      <c r="DQ1719" s="14"/>
      <c r="DR1719" s="14"/>
      <c r="DS1719" s="14"/>
      <c r="DT1719" s="14"/>
      <c r="DU1719" s="14"/>
      <c r="DV1719" s="14"/>
      <c r="DW1719" s="14"/>
      <c r="DX1719" s="14"/>
      <c r="DY1719" s="14"/>
      <c r="DZ1719" s="14"/>
      <c r="EA1719" s="14"/>
      <c r="EB1719" s="14"/>
      <c r="EC1719" s="14"/>
      <c r="ED1719" s="14"/>
      <c r="EE1719" s="14"/>
      <c r="EF1719" s="14"/>
      <c r="EG1719" s="14"/>
      <c r="EH1719" s="14"/>
      <c r="EI1719" s="19" t="s">
        <v>217</v>
      </c>
      <c r="EJ1719" s="16" t="s">
        <v>218</v>
      </c>
      <c r="EK1719" s="17">
        <v>46078.58829861111</v>
      </c>
      <c r="EL1719" s="26" t="s">
        <v>233</v>
      </c>
      <c r="EM1719" s="13" t="s">
        <v>185</v>
      </c>
      <c r="EN1719" s="13" t="s">
        <v>22776</v>
      </c>
      <c r="EO1719" s="14"/>
      <c r="EP1719" s="14"/>
      <c r="EQ1719" s="14"/>
      <c r="ER1719" s="14"/>
      <c r="ES1719" s="14"/>
      <c r="ET1719" s="14"/>
      <c r="EU1719" s="14"/>
      <c r="EV1719" s="14"/>
      <c r="EW1719" s="14"/>
      <c r="EX1719" s="14"/>
      <c r="EY1719" s="14"/>
      <c r="EZ1719" s="14"/>
      <c r="FA1719" s="14"/>
      <c r="FB1719" s="14"/>
      <c r="FC1719" s="14"/>
      <c r="FD1719" s="14"/>
      <c r="FE1719" s="14"/>
      <c r="FF1719" s="14"/>
      <c r="FG1719" s="14"/>
      <c r="FH1719" s="14"/>
      <c r="FI1719" s="19" t="s">
        <v>217</v>
      </c>
      <c r="FJ1719" s="16" t="s">
        <v>218</v>
      </c>
      <c r="FK1719" s="17">
        <v>46094.38686342593</v>
      </c>
      <c r="FL1719" s="14"/>
      <c r="FM1719" s="14"/>
      <c r="FN1719" s="16" t="s">
        <v>3301</v>
      </c>
      <c r="FO1719" s="17">
        <v>46094.38686342593</v>
      </c>
      <c r="FP1719" s="13" t="s">
        <v>22776</v>
      </c>
      <c r="FQ1719" s="13" t="s">
        <v>22777</v>
      </c>
      <c r="FR1719" s="13" t="s">
        <v>22770</v>
      </c>
      <c r="FS1719" s="14"/>
      <c r="FT1719" s="14"/>
      <c r="FU1719" s="14" t="str">
        <f t="shared" si="22"/>
        <v>Base de Dados_Images/15-KS-090-Y06.Imagem do Equipamento-.120914.jpg</v>
      </c>
      <c r="FV1719" s="20"/>
      <c r="FW1719" s="20"/>
    </row>
    <row r="1720" ht="15.75" hidden="1" customHeight="1">
      <c r="A1720" s="10" t="s">
        <v>21143</v>
      </c>
      <c r="B1720" s="10" t="s">
        <v>21152</v>
      </c>
      <c r="C1720" s="10" t="s">
        <v>301</v>
      </c>
      <c r="D1720" s="10" t="s">
        <v>22778</v>
      </c>
      <c r="E1720" s="22" t="s">
        <v>22597</v>
      </c>
      <c r="F1720" s="26" t="s">
        <v>184</v>
      </c>
      <c r="G1720" s="13" t="s">
        <v>185</v>
      </c>
      <c r="H1720" s="13" t="s">
        <v>22779</v>
      </c>
      <c r="I1720" s="13" t="s">
        <v>185</v>
      </c>
      <c r="J1720" s="13" t="s">
        <v>22780</v>
      </c>
      <c r="K1720" s="13" t="s">
        <v>185</v>
      </c>
      <c r="L1720" s="13" t="s">
        <v>22781</v>
      </c>
      <c r="M1720" s="13" t="s">
        <v>690</v>
      </c>
      <c r="N1720" s="13" t="s">
        <v>22782</v>
      </c>
      <c r="O1720" s="13" t="s">
        <v>185</v>
      </c>
      <c r="P1720" s="13" t="s">
        <v>22783</v>
      </c>
      <c r="Q1720" s="13" t="s">
        <v>185</v>
      </c>
      <c r="R1720" s="13" t="s">
        <v>22784</v>
      </c>
      <c r="S1720" s="13" t="s">
        <v>185</v>
      </c>
      <c r="T1720" s="13" t="s">
        <v>22785</v>
      </c>
      <c r="U1720" s="13" t="s">
        <v>185</v>
      </c>
      <c r="V1720" s="13" t="s">
        <v>22786</v>
      </c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/>
      <c r="AU1720" s="14"/>
      <c r="AV1720" s="14"/>
      <c r="AW1720" s="14"/>
      <c r="AX1720" s="14"/>
      <c r="AY1720" s="14"/>
      <c r="AZ1720" s="14"/>
      <c r="BA1720" s="14"/>
      <c r="BB1720" s="14"/>
      <c r="BC1720" s="14"/>
      <c r="BD1720" s="14"/>
      <c r="BE1720" s="14"/>
      <c r="BF1720" s="14"/>
      <c r="BG1720" s="14"/>
      <c r="BH1720" s="14"/>
      <c r="BI1720" s="14"/>
      <c r="BJ1720" s="14"/>
      <c r="BK1720" s="14"/>
      <c r="BL1720" s="14"/>
      <c r="BM1720" s="14"/>
      <c r="BN1720" s="14"/>
      <c r="BO1720" s="14"/>
      <c r="BP1720" s="14"/>
      <c r="BQ1720" s="14"/>
      <c r="BR1720" s="14"/>
      <c r="BS1720" s="19" t="s">
        <v>217</v>
      </c>
      <c r="BT1720" s="19" t="s">
        <v>274</v>
      </c>
      <c r="BU1720" s="18"/>
      <c r="BV1720" s="16" t="s">
        <v>218</v>
      </c>
      <c r="BW1720" s="17">
        <v>46062.451886574076</v>
      </c>
      <c r="BX1720" s="16" t="s">
        <v>218</v>
      </c>
      <c r="BY1720" s="17">
        <v>46062.451886574076</v>
      </c>
      <c r="BZ1720" s="26" t="s">
        <v>219</v>
      </c>
      <c r="CA1720" s="13" t="s">
        <v>185</v>
      </c>
      <c r="CB1720" s="13" t="s">
        <v>22787</v>
      </c>
      <c r="CC1720" s="13" t="s">
        <v>690</v>
      </c>
      <c r="CD1720" s="13" t="s">
        <v>22788</v>
      </c>
      <c r="CE1720" s="14"/>
      <c r="CF1720" s="14"/>
      <c r="CG1720" s="14"/>
      <c r="CH1720" s="14"/>
      <c r="CI1720" s="14"/>
      <c r="CJ1720" s="14"/>
      <c r="CK1720" s="14"/>
      <c r="CL1720" s="14"/>
      <c r="CM1720" s="14"/>
      <c r="CN1720" s="14"/>
      <c r="CO1720" s="14"/>
      <c r="CP1720" s="14"/>
      <c r="CQ1720" s="14"/>
      <c r="CR1720" s="14"/>
      <c r="CS1720" s="14"/>
      <c r="CT1720" s="14"/>
      <c r="CU1720" s="14"/>
      <c r="CV1720" s="14"/>
      <c r="CW1720" s="14"/>
      <c r="CX1720" s="14"/>
      <c r="CY1720" s="14"/>
      <c r="CZ1720" s="14"/>
      <c r="DA1720" s="14"/>
      <c r="DB1720" s="14"/>
      <c r="DC1720" s="14"/>
      <c r="DD1720" s="14"/>
      <c r="DE1720" s="19" t="s">
        <v>217</v>
      </c>
      <c r="DF1720" s="19" t="s">
        <v>274</v>
      </c>
      <c r="DG1720" s="18"/>
      <c r="DH1720" s="16" t="s">
        <v>218</v>
      </c>
      <c r="DI1720" s="17">
        <v>46063.46517361111</v>
      </c>
      <c r="DJ1720" s="16" t="s">
        <v>218</v>
      </c>
      <c r="DK1720" s="17">
        <v>46063.46517361111</v>
      </c>
      <c r="DL1720" s="26" t="s">
        <v>224</v>
      </c>
      <c r="DM1720" s="13" t="s">
        <v>185</v>
      </c>
      <c r="DN1720" s="13" t="s">
        <v>22789</v>
      </c>
      <c r="DO1720" s="14"/>
      <c r="DP1720" s="14"/>
      <c r="DQ1720" s="14"/>
      <c r="DR1720" s="14"/>
      <c r="DS1720" s="14"/>
      <c r="DT1720" s="14"/>
      <c r="DU1720" s="14"/>
      <c r="DV1720" s="14"/>
      <c r="DW1720" s="14"/>
      <c r="DX1720" s="14"/>
      <c r="DY1720" s="14"/>
      <c r="DZ1720" s="14"/>
      <c r="EA1720" s="14"/>
      <c r="EB1720" s="14"/>
      <c r="EC1720" s="14"/>
      <c r="ED1720" s="14"/>
      <c r="EE1720" s="14"/>
      <c r="EF1720" s="14"/>
      <c r="EG1720" s="14"/>
      <c r="EH1720" s="14"/>
      <c r="EI1720" s="19" t="s">
        <v>217</v>
      </c>
      <c r="EJ1720" s="16" t="s">
        <v>218</v>
      </c>
      <c r="EK1720" s="17">
        <v>46078.58840277778</v>
      </c>
      <c r="EL1720" s="26" t="s">
        <v>233</v>
      </c>
      <c r="EM1720" s="13" t="s">
        <v>185</v>
      </c>
      <c r="EN1720" s="13" t="s">
        <v>22790</v>
      </c>
      <c r="EO1720" s="14"/>
      <c r="EP1720" s="14"/>
      <c r="EQ1720" s="14"/>
      <c r="ER1720" s="14"/>
      <c r="ES1720" s="14"/>
      <c r="ET1720" s="14"/>
      <c r="EU1720" s="14"/>
      <c r="EV1720" s="14"/>
      <c r="EW1720" s="14"/>
      <c r="EX1720" s="14"/>
      <c r="EY1720" s="14"/>
      <c r="EZ1720" s="14"/>
      <c r="FA1720" s="14"/>
      <c r="FB1720" s="14"/>
      <c r="FC1720" s="14"/>
      <c r="FD1720" s="14"/>
      <c r="FE1720" s="14"/>
      <c r="FF1720" s="14"/>
      <c r="FG1720" s="14"/>
      <c r="FH1720" s="14"/>
      <c r="FI1720" s="19" t="s">
        <v>217</v>
      </c>
      <c r="FJ1720" s="16" t="s">
        <v>218</v>
      </c>
      <c r="FK1720" s="17">
        <v>46094.38695601852</v>
      </c>
      <c r="FL1720" s="14"/>
      <c r="FM1720" s="14"/>
      <c r="FN1720" s="16" t="s">
        <v>3301</v>
      </c>
      <c r="FO1720" s="17">
        <v>46094.38695601852</v>
      </c>
      <c r="FP1720" s="13" t="s">
        <v>22790</v>
      </c>
      <c r="FQ1720" s="13" t="s">
        <v>22791</v>
      </c>
      <c r="FR1720" s="13" t="s">
        <v>22786</v>
      </c>
      <c r="FS1720" s="14"/>
      <c r="FT1720" s="14"/>
      <c r="FU1720" s="14" t="str">
        <f t="shared" si="22"/>
        <v>Base de Dados_Images/15-KS-090-Y10.Imagem do Equipamento-.113332.jpg</v>
      </c>
      <c r="FV1720" s="20"/>
      <c r="FW1720" s="20"/>
    </row>
    <row r="1721" ht="15.75" hidden="1" customHeight="1">
      <c r="A1721" s="10" t="s">
        <v>21143</v>
      </c>
      <c r="B1721" s="10" t="s">
        <v>22792</v>
      </c>
      <c r="C1721" s="10" t="s">
        <v>556</v>
      </c>
      <c r="D1721" s="10" t="s">
        <v>22793</v>
      </c>
      <c r="E1721" s="11" t="s">
        <v>22794</v>
      </c>
      <c r="F1721" s="26" t="s">
        <v>184</v>
      </c>
      <c r="G1721" s="13" t="s">
        <v>185</v>
      </c>
      <c r="H1721" s="13" t="s">
        <v>22795</v>
      </c>
      <c r="I1721" s="13" t="s">
        <v>690</v>
      </c>
      <c r="J1721" s="13" t="s">
        <v>22796</v>
      </c>
      <c r="K1721" s="13" t="s">
        <v>185</v>
      </c>
      <c r="L1721" s="13" t="s">
        <v>22797</v>
      </c>
      <c r="M1721" s="13" t="s">
        <v>185</v>
      </c>
      <c r="N1721" s="13" t="s">
        <v>22798</v>
      </c>
      <c r="O1721" s="13" t="s">
        <v>185</v>
      </c>
      <c r="P1721" s="13" t="s">
        <v>22799</v>
      </c>
      <c r="Q1721" s="13" t="s">
        <v>185</v>
      </c>
      <c r="R1721" s="13" t="s">
        <v>22800</v>
      </c>
      <c r="S1721" s="13" t="s">
        <v>185</v>
      </c>
      <c r="T1721" s="13" t="s">
        <v>22801</v>
      </c>
      <c r="U1721" s="13" t="s">
        <v>185</v>
      </c>
      <c r="V1721" s="13" t="s">
        <v>22802</v>
      </c>
      <c r="W1721" s="13" t="s">
        <v>185</v>
      </c>
      <c r="X1721" s="13" t="s">
        <v>22803</v>
      </c>
      <c r="Y1721" s="13" t="s">
        <v>690</v>
      </c>
      <c r="Z1721" s="13" t="s">
        <v>22804</v>
      </c>
      <c r="AA1721" s="13" t="s">
        <v>185</v>
      </c>
      <c r="AB1721" s="13" t="s">
        <v>22805</v>
      </c>
      <c r="AC1721" s="13" t="s">
        <v>185</v>
      </c>
      <c r="AD1721" s="13" t="s">
        <v>22806</v>
      </c>
      <c r="AE1721" s="13" t="s">
        <v>185</v>
      </c>
      <c r="AF1721" s="13" t="s">
        <v>22807</v>
      </c>
      <c r="AG1721" s="13" t="s">
        <v>185</v>
      </c>
      <c r="AH1721" s="13" t="s">
        <v>22808</v>
      </c>
      <c r="AI1721" s="13" t="s">
        <v>185</v>
      </c>
      <c r="AJ1721" s="13" t="s">
        <v>22809</v>
      </c>
      <c r="AK1721" s="13" t="s">
        <v>185</v>
      </c>
      <c r="AL1721" s="13" t="s">
        <v>22810</v>
      </c>
      <c r="AM1721" s="13" t="s">
        <v>690</v>
      </c>
      <c r="AN1721" s="13" t="s">
        <v>22811</v>
      </c>
      <c r="AO1721" s="13" t="s">
        <v>185</v>
      </c>
      <c r="AP1721" s="13" t="s">
        <v>22812</v>
      </c>
      <c r="AQ1721" s="14"/>
      <c r="AR1721" s="14"/>
      <c r="AS1721" s="14"/>
      <c r="AT1721" s="14"/>
      <c r="AU1721" s="14"/>
      <c r="AV1721" s="14"/>
      <c r="AW1721" s="14"/>
      <c r="AX1721" s="14"/>
      <c r="AY1721" s="14"/>
      <c r="AZ1721" s="14"/>
      <c r="BA1721" s="14"/>
      <c r="BB1721" s="14"/>
      <c r="BC1721" s="14"/>
      <c r="BD1721" s="14"/>
      <c r="BE1721" s="14"/>
      <c r="BF1721" s="14"/>
      <c r="BG1721" s="14"/>
      <c r="BH1721" s="14"/>
      <c r="BI1721" s="14"/>
      <c r="BJ1721" s="14"/>
      <c r="BK1721" s="14"/>
      <c r="BL1721" s="14"/>
      <c r="BM1721" s="14"/>
      <c r="BN1721" s="14"/>
      <c r="BO1721" s="14"/>
      <c r="BP1721" s="14"/>
      <c r="BQ1721" s="14"/>
      <c r="BR1721" s="14"/>
      <c r="BS1721" s="19" t="s">
        <v>217</v>
      </c>
      <c r="BT1721" s="16" t="s">
        <v>218</v>
      </c>
      <c r="BU1721" s="17">
        <v>46049.41258101852</v>
      </c>
      <c r="BV1721" s="16" t="s">
        <v>218</v>
      </c>
      <c r="BW1721" s="17">
        <v>46049.413564814815</v>
      </c>
      <c r="BX1721" s="16" t="s">
        <v>218</v>
      </c>
      <c r="BY1721" s="17">
        <v>46049.41396990741</v>
      </c>
      <c r="BZ1721" s="26" t="s">
        <v>219</v>
      </c>
      <c r="CA1721" s="13" t="s">
        <v>185</v>
      </c>
      <c r="CB1721" s="13" t="s">
        <v>22813</v>
      </c>
      <c r="CC1721" s="13" t="s">
        <v>185</v>
      </c>
      <c r="CD1721" s="13" t="s">
        <v>22814</v>
      </c>
      <c r="CE1721" s="13" t="s">
        <v>185</v>
      </c>
      <c r="CF1721" s="13" t="s">
        <v>22815</v>
      </c>
      <c r="CG1721" s="13" t="s">
        <v>185</v>
      </c>
      <c r="CH1721" s="13" t="s">
        <v>22816</v>
      </c>
      <c r="CI1721" s="13" t="s">
        <v>185</v>
      </c>
      <c r="CJ1721" s="13" t="s">
        <v>22817</v>
      </c>
      <c r="CK1721" s="13" t="s">
        <v>690</v>
      </c>
      <c r="CL1721" s="13" t="s">
        <v>22818</v>
      </c>
      <c r="CM1721" s="14"/>
      <c r="CN1721" s="14"/>
      <c r="CO1721" s="14"/>
      <c r="CP1721" s="14"/>
      <c r="CQ1721" s="14"/>
      <c r="CR1721" s="14"/>
      <c r="CS1721" s="14"/>
      <c r="CT1721" s="14"/>
      <c r="CU1721" s="14"/>
      <c r="CV1721" s="14"/>
      <c r="CW1721" s="14"/>
      <c r="CX1721" s="14"/>
      <c r="CY1721" s="14"/>
      <c r="CZ1721" s="14"/>
      <c r="DA1721" s="14"/>
      <c r="DB1721" s="14"/>
      <c r="DC1721" s="14"/>
      <c r="DD1721" s="14"/>
      <c r="DE1721" s="19" t="s">
        <v>217</v>
      </c>
      <c r="DF1721" s="16" t="s">
        <v>218</v>
      </c>
      <c r="DG1721" s="17">
        <v>46055.60104166667</v>
      </c>
      <c r="DH1721" s="16" t="s">
        <v>218</v>
      </c>
      <c r="DI1721" s="17">
        <v>46055.590474537035</v>
      </c>
      <c r="DJ1721" s="16" t="s">
        <v>218</v>
      </c>
      <c r="DK1721" s="17">
        <v>46055.60104166667</v>
      </c>
      <c r="DL1721" s="26" t="s">
        <v>224</v>
      </c>
      <c r="DM1721" s="13" t="s">
        <v>185</v>
      </c>
      <c r="DN1721" s="13" t="s">
        <v>22819</v>
      </c>
      <c r="DO1721" s="13" t="s">
        <v>185</v>
      </c>
      <c r="DP1721" s="13" t="s">
        <v>22820</v>
      </c>
      <c r="DQ1721" s="13" t="s">
        <v>185</v>
      </c>
      <c r="DR1721" s="13" t="s">
        <v>22821</v>
      </c>
      <c r="DS1721" s="13" t="s">
        <v>185</v>
      </c>
      <c r="DT1721" s="13" t="s">
        <v>22820</v>
      </c>
      <c r="DU1721" s="14"/>
      <c r="DV1721" s="14"/>
      <c r="DW1721" s="14"/>
      <c r="DX1721" s="14"/>
      <c r="DY1721" s="14"/>
      <c r="DZ1721" s="14"/>
      <c r="EA1721" s="14"/>
      <c r="EB1721" s="14"/>
      <c r="EC1721" s="14"/>
      <c r="ED1721" s="14"/>
      <c r="EE1721" s="14"/>
      <c r="EF1721" s="14"/>
      <c r="EG1721" s="14"/>
      <c r="EH1721" s="14"/>
      <c r="EI1721" s="19" t="s">
        <v>217</v>
      </c>
      <c r="EJ1721" s="16" t="s">
        <v>218</v>
      </c>
      <c r="EK1721" s="17">
        <v>46078.54326388889</v>
      </c>
      <c r="EL1721" s="26" t="s">
        <v>233</v>
      </c>
      <c r="EM1721" s="13" t="s">
        <v>185</v>
      </c>
      <c r="EN1721" s="13" t="s">
        <v>22822</v>
      </c>
      <c r="EO1721" s="13" t="s">
        <v>185</v>
      </c>
      <c r="EP1721" s="13" t="s">
        <v>22822</v>
      </c>
      <c r="EQ1721" s="13" t="s">
        <v>185</v>
      </c>
      <c r="ER1721" s="13" t="s">
        <v>22823</v>
      </c>
      <c r="ES1721" s="13" t="s">
        <v>405</v>
      </c>
      <c r="ET1721" s="13" t="s">
        <v>22824</v>
      </c>
      <c r="EU1721" s="14"/>
      <c r="EV1721" s="14"/>
      <c r="EW1721" s="14"/>
      <c r="EX1721" s="14"/>
      <c r="EY1721" s="14"/>
      <c r="EZ1721" s="14"/>
      <c r="FA1721" s="14"/>
      <c r="FB1721" s="14"/>
      <c r="FC1721" s="14"/>
      <c r="FD1721" s="14"/>
      <c r="FE1721" s="14"/>
      <c r="FF1721" s="14"/>
      <c r="FG1721" s="14"/>
      <c r="FH1721" s="14"/>
      <c r="FI1721" s="16" t="s">
        <v>218</v>
      </c>
      <c r="FJ1721" s="19" t="s">
        <v>217</v>
      </c>
      <c r="FK1721" s="18"/>
      <c r="FL1721" s="14"/>
      <c r="FM1721" s="14"/>
      <c r="FN1721" s="19" t="s">
        <v>234</v>
      </c>
      <c r="FO1721" s="18"/>
      <c r="FP1721" s="13" t="s">
        <v>22822</v>
      </c>
      <c r="FQ1721" s="13" t="s">
        <v>22825</v>
      </c>
      <c r="FR1721" s="13" t="s">
        <v>22826</v>
      </c>
      <c r="FS1721" s="13" t="s">
        <v>22827</v>
      </c>
      <c r="FT1721" s="13" t="s">
        <v>22828</v>
      </c>
      <c r="FU1721" s="14" t="str">
        <f t="shared" si="22"/>
        <v>Base de Dados_Images/20-ES-010-M01.Imagem do Equipamento-.125112.jpg</v>
      </c>
      <c r="FV1721" s="20"/>
      <c r="FW1721" s="20"/>
    </row>
    <row r="1722" ht="15.75" hidden="1" customHeight="1">
      <c r="A1722" s="10" t="s">
        <v>21143</v>
      </c>
      <c r="B1722" s="10" t="s">
        <v>22792</v>
      </c>
      <c r="C1722" s="10" t="s">
        <v>556</v>
      </c>
      <c r="D1722" s="10" t="s">
        <v>22829</v>
      </c>
      <c r="E1722" s="11" t="s">
        <v>22794</v>
      </c>
      <c r="F1722" s="26" t="s">
        <v>184</v>
      </c>
      <c r="G1722" s="14"/>
      <c r="H1722" s="14"/>
      <c r="I1722" s="14"/>
      <c r="J1722" s="14"/>
      <c r="K1722" s="14"/>
      <c r="L1722" s="14"/>
      <c r="M1722" s="14"/>
      <c r="N1722" s="14"/>
      <c r="O1722" s="13" t="s">
        <v>405</v>
      </c>
      <c r="P1722" s="13" t="s">
        <v>22830</v>
      </c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  <c r="AH1722" s="14"/>
      <c r="AI1722" s="14"/>
      <c r="AJ1722" s="14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/>
      <c r="AU1722" s="14"/>
      <c r="AV1722" s="14"/>
      <c r="AW1722" s="14"/>
      <c r="AX1722" s="14"/>
      <c r="AY1722" s="14"/>
      <c r="AZ1722" s="14"/>
      <c r="BA1722" s="14"/>
      <c r="BB1722" s="14"/>
      <c r="BC1722" s="14"/>
      <c r="BD1722" s="14"/>
      <c r="BE1722" s="14"/>
      <c r="BF1722" s="14"/>
      <c r="BG1722" s="14"/>
      <c r="BH1722" s="14"/>
      <c r="BI1722" s="14"/>
      <c r="BJ1722" s="14"/>
      <c r="BK1722" s="14"/>
      <c r="BL1722" s="14"/>
      <c r="BM1722" s="14"/>
      <c r="BN1722" s="14"/>
      <c r="BO1722" s="14"/>
      <c r="BP1722" s="14"/>
      <c r="BQ1722" s="14"/>
      <c r="BR1722" s="14"/>
      <c r="BS1722" s="16" t="s">
        <v>218</v>
      </c>
      <c r="BT1722" s="19" t="s">
        <v>217</v>
      </c>
      <c r="BU1722" s="18"/>
      <c r="BV1722" s="19" t="s">
        <v>217</v>
      </c>
      <c r="BW1722" s="18"/>
      <c r="BX1722" s="19" t="s">
        <v>217</v>
      </c>
      <c r="BY1722" s="18"/>
      <c r="BZ1722" s="26" t="s">
        <v>219</v>
      </c>
      <c r="CA1722" s="14"/>
      <c r="CB1722" s="14"/>
      <c r="CC1722" s="14"/>
      <c r="CD1722" s="14"/>
      <c r="CE1722" s="14"/>
      <c r="CF1722" s="14"/>
      <c r="CG1722" s="14"/>
      <c r="CH1722" s="14"/>
      <c r="CI1722" s="14"/>
      <c r="CJ1722" s="14"/>
      <c r="CK1722" s="14"/>
      <c r="CL1722" s="14"/>
      <c r="CM1722" s="14"/>
      <c r="CN1722" s="14"/>
      <c r="CO1722" s="14"/>
      <c r="CP1722" s="14"/>
      <c r="CQ1722" s="14"/>
      <c r="CR1722" s="14"/>
      <c r="CS1722" s="14"/>
      <c r="CT1722" s="14"/>
      <c r="CU1722" s="14"/>
      <c r="CV1722" s="14"/>
      <c r="CW1722" s="14"/>
      <c r="CX1722" s="14"/>
      <c r="CY1722" s="14"/>
      <c r="CZ1722" s="14"/>
      <c r="DA1722" s="14"/>
      <c r="DB1722" s="14"/>
      <c r="DC1722" s="14"/>
      <c r="DD1722" s="14"/>
      <c r="DE1722" s="19" t="s">
        <v>217</v>
      </c>
      <c r="DF1722" s="19" t="s">
        <v>217</v>
      </c>
      <c r="DG1722" s="18"/>
      <c r="DH1722" s="19" t="s">
        <v>217</v>
      </c>
      <c r="DI1722" s="18"/>
      <c r="DJ1722" s="19" t="s">
        <v>217</v>
      </c>
      <c r="DK1722" s="18"/>
      <c r="DL1722" s="26" t="s">
        <v>224</v>
      </c>
      <c r="DM1722" s="14"/>
      <c r="DN1722" s="14"/>
      <c r="DO1722" s="14"/>
      <c r="DP1722" s="14"/>
      <c r="DQ1722" s="14"/>
      <c r="DR1722" s="14"/>
      <c r="DS1722" s="14"/>
      <c r="DT1722" s="14"/>
      <c r="DU1722" s="14"/>
      <c r="DV1722" s="14"/>
      <c r="DW1722" s="14"/>
      <c r="DX1722" s="14"/>
      <c r="DY1722" s="14"/>
      <c r="DZ1722" s="14"/>
      <c r="EA1722" s="14"/>
      <c r="EB1722" s="14"/>
      <c r="EC1722" s="14"/>
      <c r="ED1722" s="14"/>
      <c r="EE1722" s="14"/>
      <c r="EF1722" s="14"/>
      <c r="EG1722" s="14"/>
      <c r="EH1722" s="14"/>
      <c r="EI1722" s="19" t="s">
        <v>217</v>
      </c>
      <c r="EJ1722" s="19" t="s">
        <v>217</v>
      </c>
      <c r="EK1722" s="18"/>
      <c r="EL1722" s="26" t="s">
        <v>233</v>
      </c>
      <c r="EM1722" s="14"/>
      <c r="EN1722" s="14"/>
      <c r="EO1722" s="14"/>
      <c r="EP1722" s="14"/>
      <c r="EQ1722" s="14"/>
      <c r="ER1722" s="14"/>
      <c r="ES1722" s="13" t="s">
        <v>405</v>
      </c>
      <c r="ET1722" s="13" t="s">
        <v>22831</v>
      </c>
      <c r="EU1722" s="14"/>
      <c r="EV1722" s="14"/>
      <c r="EW1722" s="14"/>
      <c r="EX1722" s="14"/>
      <c r="EY1722" s="14"/>
      <c r="EZ1722" s="14"/>
      <c r="FA1722" s="14"/>
      <c r="FB1722" s="14"/>
      <c r="FC1722" s="14"/>
      <c r="FD1722" s="14"/>
      <c r="FE1722" s="14"/>
      <c r="FF1722" s="14"/>
      <c r="FG1722" s="14"/>
      <c r="FH1722" s="14"/>
      <c r="FI1722" s="16" t="s">
        <v>218</v>
      </c>
      <c r="FJ1722" s="19" t="s">
        <v>217</v>
      </c>
      <c r="FK1722" s="18"/>
      <c r="FL1722" s="14"/>
      <c r="FM1722" s="14"/>
      <c r="FN1722" s="19" t="s">
        <v>234</v>
      </c>
      <c r="FO1722" s="18"/>
      <c r="FP1722" s="13" t="s">
        <v>22831</v>
      </c>
      <c r="FQ1722" s="14"/>
      <c r="FR1722" s="14"/>
      <c r="FS1722" s="14"/>
      <c r="FT1722" s="14"/>
      <c r="FU1722" s="14" t="str">
        <f t="shared" si="22"/>
        <v/>
      </c>
      <c r="FV1722" s="13" t="s">
        <v>740</v>
      </c>
      <c r="FW1722" s="13" t="s">
        <v>22832</v>
      </c>
    </row>
    <row r="1723" ht="15.75" hidden="1" customHeight="1">
      <c r="A1723" s="10" t="s">
        <v>21143</v>
      </c>
      <c r="B1723" s="10" t="s">
        <v>22792</v>
      </c>
      <c r="C1723" s="10" t="s">
        <v>556</v>
      </c>
      <c r="D1723" s="10" t="s">
        <v>22833</v>
      </c>
      <c r="E1723" s="11" t="s">
        <v>22794</v>
      </c>
      <c r="F1723" s="26" t="s">
        <v>184</v>
      </c>
      <c r="G1723" s="13" t="s">
        <v>185</v>
      </c>
      <c r="H1723" s="13" t="s">
        <v>22834</v>
      </c>
      <c r="I1723" s="13" t="s">
        <v>690</v>
      </c>
      <c r="J1723" s="13" t="s">
        <v>22835</v>
      </c>
      <c r="K1723" s="13" t="s">
        <v>185</v>
      </c>
      <c r="L1723" s="13" t="s">
        <v>22836</v>
      </c>
      <c r="M1723" s="13" t="s">
        <v>185</v>
      </c>
      <c r="N1723" s="13" t="s">
        <v>22837</v>
      </c>
      <c r="O1723" s="13" t="s">
        <v>185</v>
      </c>
      <c r="P1723" s="13" t="s">
        <v>22838</v>
      </c>
      <c r="Q1723" s="13" t="s">
        <v>185</v>
      </c>
      <c r="R1723" s="13" t="s">
        <v>22839</v>
      </c>
      <c r="S1723" s="13" t="s">
        <v>185</v>
      </c>
      <c r="T1723" s="13" t="s">
        <v>22840</v>
      </c>
      <c r="U1723" s="13" t="s">
        <v>185</v>
      </c>
      <c r="V1723" s="13" t="s">
        <v>22841</v>
      </c>
      <c r="W1723" s="13" t="s">
        <v>185</v>
      </c>
      <c r="X1723" s="13" t="s">
        <v>22842</v>
      </c>
      <c r="Y1723" s="13" t="s">
        <v>690</v>
      </c>
      <c r="Z1723" s="13" t="s">
        <v>22843</v>
      </c>
      <c r="AA1723" s="13" t="s">
        <v>185</v>
      </c>
      <c r="AB1723" s="13" t="s">
        <v>22844</v>
      </c>
      <c r="AC1723" s="13" t="s">
        <v>185</v>
      </c>
      <c r="AD1723" s="13" t="s">
        <v>22845</v>
      </c>
      <c r="AE1723" s="13" t="s">
        <v>185</v>
      </c>
      <c r="AF1723" s="13" t="s">
        <v>22846</v>
      </c>
      <c r="AG1723" s="13" t="s">
        <v>185</v>
      </c>
      <c r="AH1723" s="13" t="s">
        <v>22847</v>
      </c>
      <c r="AI1723" s="13" t="s">
        <v>185</v>
      </c>
      <c r="AJ1723" s="13" t="s">
        <v>22848</v>
      </c>
      <c r="AK1723" s="13" t="s">
        <v>185</v>
      </c>
      <c r="AL1723" s="13" t="s">
        <v>22849</v>
      </c>
      <c r="AM1723" s="13" t="s">
        <v>690</v>
      </c>
      <c r="AN1723" s="13" t="s">
        <v>22850</v>
      </c>
      <c r="AO1723" s="13" t="s">
        <v>690</v>
      </c>
      <c r="AP1723" s="13" t="s">
        <v>22851</v>
      </c>
      <c r="AQ1723" s="14"/>
      <c r="AR1723" s="14"/>
      <c r="AS1723" s="14"/>
      <c r="AT1723" s="14"/>
      <c r="AU1723" s="14"/>
      <c r="AV1723" s="14"/>
      <c r="AW1723" s="14"/>
      <c r="AX1723" s="14"/>
      <c r="AY1723" s="14"/>
      <c r="AZ1723" s="14"/>
      <c r="BA1723" s="14"/>
      <c r="BB1723" s="14"/>
      <c r="BC1723" s="14"/>
      <c r="BD1723" s="14"/>
      <c r="BE1723" s="14"/>
      <c r="BF1723" s="14"/>
      <c r="BG1723" s="14"/>
      <c r="BH1723" s="14"/>
      <c r="BI1723" s="14"/>
      <c r="BJ1723" s="14"/>
      <c r="BK1723" s="14"/>
      <c r="BL1723" s="14"/>
      <c r="BM1723" s="14"/>
      <c r="BN1723" s="14"/>
      <c r="BO1723" s="14"/>
      <c r="BP1723" s="14"/>
      <c r="BQ1723" s="14"/>
      <c r="BR1723" s="14"/>
      <c r="BS1723" s="19" t="s">
        <v>217</v>
      </c>
      <c r="BT1723" s="16" t="s">
        <v>218</v>
      </c>
      <c r="BU1723" s="17">
        <v>46049.40851851852</v>
      </c>
      <c r="BV1723" s="16" t="s">
        <v>218</v>
      </c>
      <c r="BW1723" s="17">
        <v>46049.4155787037</v>
      </c>
      <c r="BX1723" s="16" t="s">
        <v>218</v>
      </c>
      <c r="BY1723" s="17">
        <v>46049.4155787037</v>
      </c>
      <c r="BZ1723" s="26" t="s">
        <v>219</v>
      </c>
      <c r="CA1723" s="13" t="s">
        <v>185</v>
      </c>
      <c r="CB1723" s="13" t="s">
        <v>22852</v>
      </c>
      <c r="CC1723" s="13" t="s">
        <v>185</v>
      </c>
      <c r="CD1723" s="13" t="s">
        <v>22853</v>
      </c>
      <c r="CE1723" s="13" t="s">
        <v>185</v>
      </c>
      <c r="CF1723" s="13" t="s">
        <v>22854</v>
      </c>
      <c r="CG1723" s="13" t="s">
        <v>185</v>
      </c>
      <c r="CH1723" s="13" t="s">
        <v>22855</v>
      </c>
      <c r="CI1723" s="13" t="s">
        <v>185</v>
      </c>
      <c r="CJ1723" s="13" t="s">
        <v>22856</v>
      </c>
      <c r="CK1723" s="13" t="s">
        <v>690</v>
      </c>
      <c r="CL1723" s="13" t="s">
        <v>22857</v>
      </c>
      <c r="CM1723" s="14"/>
      <c r="CN1723" s="14"/>
      <c r="CO1723" s="14"/>
      <c r="CP1723" s="14"/>
      <c r="CQ1723" s="14"/>
      <c r="CR1723" s="14"/>
      <c r="CS1723" s="14"/>
      <c r="CT1723" s="14"/>
      <c r="CU1723" s="14"/>
      <c r="CV1723" s="14"/>
      <c r="CW1723" s="14"/>
      <c r="CX1723" s="14"/>
      <c r="CY1723" s="14"/>
      <c r="CZ1723" s="14"/>
      <c r="DA1723" s="14"/>
      <c r="DB1723" s="14"/>
      <c r="DC1723" s="14"/>
      <c r="DD1723" s="14"/>
      <c r="DE1723" s="19" t="s">
        <v>217</v>
      </c>
      <c r="DF1723" s="16" t="s">
        <v>218</v>
      </c>
      <c r="DG1723" s="17">
        <v>46055.60119212963</v>
      </c>
      <c r="DH1723" s="16" t="s">
        <v>218</v>
      </c>
      <c r="DI1723" s="17">
        <v>46055.59105324074</v>
      </c>
      <c r="DJ1723" s="16" t="s">
        <v>218</v>
      </c>
      <c r="DK1723" s="17">
        <v>46055.60119212963</v>
      </c>
      <c r="DL1723" s="26" t="s">
        <v>224</v>
      </c>
      <c r="DM1723" s="13" t="s">
        <v>185</v>
      </c>
      <c r="DN1723" s="13" t="s">
        <v>22858</v>
      </c>
      <c r="DO1723" s="13" t="s">
        <v>185</v>
      </c>
      <c r="DP1723" s="13" t="s">
        <v>22859</v>
      </c>
      <c r="DQ1723" s="13" t="s">
        <v>185</v>
      </c>
      <c r="DR1723" s="13" t="s">
        <v>22860</v>
      </c>
      <c r="DS1723" s="13" t="s">
        <v>185</v>
      </c>
      <c r="DT1723" s="13" t="s">
        <v>22861</v>
      </c>
      <c r="DU1723" s="14"/>
      <c r="DV1723" s="14"/>
      <c r="DW1723" s="14"/>
      <c r="DX1723" s="14"/>
      <c r="DY1723" s="14"/>
      <c r="DZ1723" s="14"/>
      <c r="EA1723" s="14"/>
      <c r="EB1723" s="14"/>
      <c r="EC1723" s="14"/>
      <c r="ED1723" s="14"/>
      <c r="EE1723" s="14"/>
      <c r="EF1723" s="14"/>
      <c r="EG1723" s="14"/>
      <c r="EH1723" s="14"/>
      <c r="EI1723" s="16" t="s">
        <v>217</v>
      </c>
      <c r="EJ1723" s="16" t="s">
        <v>218</v>
      </c>
      <c r="EK1723" s="17">
        <v>46109.46665509259</v>
      </c>
      <c r="EL1723" s="26" t="s">
        <v>233</v>
      </c>
      <c r="EM1723" s="13" t="s">
        <v>185</v>
      </c>
      <c r="EN1723" s="13" t="s">
        <v>22862</v>
      </c>
      <c r="EO1723" s="13" t="s">
        <v>185</v>
      </c>
      <c r="EP1723" s="13" t="s">
        <v>22863</v>
      </c>
      <c r="EQ1723" s="13" t="s">
        <v>185</v>
      </c>
      <c r="ER1723" s="13" t="s">
        <v>22864</v>
      </c>
      <c r="ES1723" s="13" t="s">
        <v>185</v>
      </c>
      <c r="ET1723" s="13" t="s">
        <v>22865</v>
      </c>
      <c r="EU1723" s="14"/>
      <c r="EV1723" s="14"/>
      <c r="EW1723" s="14"/>
      <c r="EX1723" s="14"/>
      <c r="EY1723" s="14"/>
      <c r="EZ1723" s="14"/>
      <c r="FA1723" s="14"/>
      <c r="FB1723" s="14"/>
      <c r="FC1723" s="14"/>
      <c r="FD1723" s="14"/>
      <c r="FE1723" s="14"/>
      <c r="FF1723" s="14"/>
      <c r="FG1723" s="14"/>
      <c r="FH1723" s="14"/>
      <c r="FI1723" s="16" t="s">
        <v>217</v>
      </c>
      <c r="FJ1723" s="16" t="s">
        <v>218</v>
      </c>
      <c r="FK1723" s="17">
        <v>46109.46659722222</v>
      </c>
      <c r="FL1723" s="13" t="s">
        <v>22866</v>
      </c>
      <c r="FM1723" s="13" t="s">
        <v>22867</v>
      </c>
      <c r="FN1723" s="16" t="s">
        <v>3301</v>
      </c>
      <c r="FO1723" s="17">
        <v>46109.46665509259</v>
      </c>
      <c r="FP1723" s="13" t="s">
        <v>22859</v>
      </c>
      <c r="FQ1723" s="13" t="s">
        <v>22868</v>
      </c>
      <c r="FR1723" s="13" t="s">
        <v>22869</v>
      </c>
      <c r="FS1723" s="13" t="s">
        <v>22870</v>
      </c>
      <c r="FT1723" s="13" t="s">
        <v>22871</v>
      </c>
      <c r="FU1723" s="14" t="str">
        <f t="shared" si="22"/>
        <v>Base de Dados_Images/20-ES-005-M01.Imagem do Equipamento-.124219.jpg</v>
      </c>
      <c r="FV1723" s="20"/>
      <c r="FW1723" s="20"/>
    </row>
    <row r="1724" ht="15.75" hidden="1" customHeight="1">
      <c r="A1724" s="10" t="s">
        <v>21143</v>
      </c>
      <c r="B1724" s="10" t="s">
        <v>22792</v>
      </c>
      <c r="C1724" s="10" t="s">
        <v>556</v>
      </c>
      <c r="D1724" s="10" t="s">
        <v>22872</v>
      </c>
      <c r="E1724" s="11" t="s">
        <v>22794</v>
      </c>
      <c r="F1724" s="26" t="s">
        <v>184</v>
      </c>
      <c r="G1724" s="13" t="s">
        <v>185</v>
      </c>
      <c r="H1724" s="13" t="s">
        <v>22873</v>
      </c>
      <c r="I1724" s="13" t="s">
        <v>690</v>
      </c>
      <c r="J1724" s="13" t="s">
        <v>22874</v>
      </c>
      <c r="K1724" s="13" t="s">
        <v>185</v>
      </c>
      <c r="L1724" s="13" t="s">
        <v>22875</v>
      </c>
      <c r="M1724" s="13" t="s">
        <v>185</v>
      </c>
      <c r="N1724" s="13" t="s">
        <v>22876</v>
      </c>
      <c r="O1724" s="13" t="s">
        <v>185</v>
      </c>
      <c r="P1724" s="13" t="s">
        <v>22877</v>
      </c>
      <c r="Q1724" s="13" t="s">
        <v>185</v>
      </c>
      <c r="R1724" s="13" t="s">
        <v>22878</v>
      </c>
      <c r="S1724" s="13" t="s">
        <v>185</v>
      </c>
      <c r="T1724" s="13" t="s">
        <v>22879</v>
      </c>
      <c r="U1724" s="13" t="s">
        <v>185</v>
      </c>
      <c r="V1724" s="13" t="s">
        <v>22880</v>
      </c>
      <c r="W1724" s="13" t="s">
        <v>185</v>
      </c>
      <c r="X1724" s="13" t="s">
        <v>22881</v>
      </c>
      <c r="Y1724" s="13" t="s">
        <v>690</v>
      </c>
      <c r="Z1724" s="13" t="s">
        <v>22882</v>
      </c>
      <c r="AA1724" s="13" t="s">
        <v>185</v>
      </c>
      <c r="AB1724" s="13" t="s">
        <v>22883</v>
      </c>
      <c r="AC1724" s="13" t="s">
        <v>185</v>
      </c>
      <c r="AD1724" s="13" t="s">
        <v>22884</v>
      </c>
      <c r="AE1724" s="13" t="s">
        <v>185</v>
      </c>
      <c r="AF1724" s="13" t="s">
        <v>22885</v>
      </c>
      <c r="AG1724" s="13" t="s">
        <v>185</v>
      </c>
      <c r="AH1724" s="13" t="s">
        <v>22886</v>
      </c>
      <c r="AI1724" s="13" t="s">
        <v>185</v>
      </c>
      <c r="AJ1724" s="13" t="s">
        <v>22887</v>
      </c>
      <c r="AK1724" s="13" t="s">
        <v>185</v>
      </c>
      <c r="AL1724" s="13" t="s">
        <v>22888</v>
      </c>
      <c r="AM1724" s="13" t="s">
        <v>690</v>
      </c>
      <c r="AN1724" s="13" t="s">
        <v>22889</v>
      </c>
      <c r="AO1724" s="13" t="s">
        <v>690</v>
      </c>
      <c r="AP1724" s="13" t="s">
        <v>22890</v>
      </c>
      <c r="AQ1724" s="14"/>
      <c r="AR1724" s="14"/>
      <c r="AS1724" s="14"/>
      <c r="AT1724" s="14"/>
      <c r="AU1724" s="14"/>
      <c r="AV1724" s="14"/>
      <c r="AW1724" s="14"/>
      <c r="AX1724" s="14"/>
      <c r="AY1724" s="14"/>
      <c r="AZ1724" s="14"/>
      <c r="BA1724" s="14"/>
      <c r="BB1724" s="14"/>
      <c r="BC1724" s="14"/>
      <c r="BD1724" s="14"/>
      <c r="BE1724" s="14"/>
      <c r="BF1724" s="14"/>
      <c r="BG1724" s="14"/>
      <c r="BH1724" s="14"/>
      <c r="BI1724" s="14"/>
      <c r="BJ1724" s="14"/>
      <c r="BK1724" s="14"/>
      <c r="BL1724" s="14"/>
      <c r="BM1724" s="14"/>
      <c r="BN1724" s="14"/>
      <c r="BO1724" s="14"/>
      <c r="BP1724" s="14"/>
      <c r="BQ1724" s="14"/>
      <c r="BR1724" s="14"/>
      <c r="BS1724" s="19" t="s">
        <v>217</v>
      </c>
      <c r="BT1724" s="16" t="s">
        <v>218</v>
      </c>
      <c r="BU1724" s="17">
        <v>46049.418171296296</v>
      </c>
      <c r="BV1724" s="16" t="s">
        <v>218</v>
      </c>
      <c r="BW1724" s="17">
        <v>46049.41914351852</v>
      </c>
      <c r="BX1724" s="16" t="s">
        <v>218</v>
      </c>
      <c r="BY1724" s="17">
        <v>46049.41923611111</v>
      </c>
      <c r="BZ1724" s="26" t="s">
        <v>219</v>
      </c>
      <c r="CA1724" s="13" t="s">
        <v>185</v>
      </c>
      <c r="CB1724" s="13" t="s">
        <v>22891</v>
      </c>
      <c r="CC1724" s="13" t="s">
        <v>185</v>
      </c>
      <c r="CD1724" s="13" t="s">
        <v>22892</v>
      </c>
      <c r="CE1724" s="13" t="s">
        <v>185</v>
      </c>
      <c r="CF1724" s="13" t="s">
        <v>22893</v>
      </c>
      <c r="CG1724" s="13" t="s">
        <v>185</v>
      </c>
      <c r="CH1724" s="13" t="s">
        <v>22894</v>
      </c>
      <c r="CI1724" s="13" t="s">
        <v>185</v>
      </c>
      <c r="CJ1724" s="13" t="s">
        <v>22895</v>
      </c>
      <c r="CK1724" s="13" t="s">
        <v>690</v>
      </c>
      <c r="CL1724" s="13" t="s">
        <v>22896</v>
      </c>
      <c r="CM1724" s="14"/>
      <c r="CN1724" s="14"/>
      <c r="CO1724" s="14"/>
      <c r="CP1724" s="14"/>
      <c r="CQ1724" s="14"/>
      <c r="CR1724" s="14"/>
      <c r="CS1724" s="14"/>
      <c r="CT1724" s="14"/>
      <c r="CU1724" s="14"/>
      <c r="CV1724" s="14"/>
      <c r="CW1724" s="14"/>
      <c r="CX1724" s="14"/>
      <c r="CY1724" s="14"/>
      <c r="CZ1724" s="14"/>
      <c r="DA1724" s="14"/>
      <c r="DB1724" s="14"/>
      <c r="DC1724" s="14"/>
      <c r="DD1724" s="14"/>
      <c r="DE1724" s="19" t="s">
        <v>217</v>
      </c>
      <c r="DF1724" s="16" t="s">
        <v>218</v>
      </c>
      <c r="DG1724" s="17">
        <v>46055.6012962963</v>
      </c>
      <c r="DH1724" s="16" t="s">
        <v>218</v>
      </c>
      <c r="DI1724" s="17">
        <v>46055.59153935185</v>
      </c>
      <c r="DJ1724" s="16" t="s">
        <v>218</v>
      </c>
      <c r="DK1724" s="17">
        <v>46055.6012962963</v>
      </c>
      <c r="DL1724" s="26" t="s">
        <v>224</v>
      </c>
      <c r="DM1724" s="13" t="s">
        <v>185</v>
      </c>
      <c r="DN1724" s="13" t="s">
        <v>22897</v>
      </c>
      <c r="DO1724" s="13" t="s">
        <v>185</v>
      </c>
      <c r="DP1724" s="13" t="s">
        <v>22898</v>
      </c>
      <c r="DQ1724" s="13" t="s">
        <v>185</v>
      </c>
      <c r="DR1724" s="13" t="s">
        <v>22899</v>
      </c>
      <c r="DS1724" s="13" t="s">
        <v>185</v>
      </c>
      <c r="DT1724" s="13" t="s">
        <v>22899</v>
      </c>
      <c r="DU1724" s="14"/>
      <c r="DV1724" s="14"/>
      <c r="DW1724" s="14"/>
      <c r="DX1724" s="14"/>
      <c r="DY1724" s="14"/>
      <c r="DZ1724" s="14"/>
      <c r="EA1724" s="14"/>
      <c r="EB1724" s="14"/>
      <c r="EC1724" s="14"/>
      <c r="ED1724" s="14"/>
      <c r="EE1724" s="14"/>
      <c r="EF1724" s="14"/>
      <c r="EG1724" s="14"/>
      <c r="EH1724" s="14"/>
      <c r="EI1724" s="19" t="s">
        <v>217</v>
      </c>
      <c r="EJ1724" s="16" t="s">
        <v>218</v>
      </c>
      <c r="EK1724" s="17">
        <v>46078.543391203704</v>
      </c>
      <c r="EL1724" s="26" t="s">
        <v>233</v>
      </c>
      <c r="EM1724" s="13" t="s">
        <v>185</v>
      </c>
      <c r="EN1724" s="13" t="s">
        <v>22900</v>
      </c>
      <c r="EO1724" s="13" t="s">
        <v>185</v>
      </c>
      <c r="EP1724" s="13" t="s">
        <v>22900</v>
      </c>
      <c r="EQ1724" s="13" t="s">
        <v>185</v>
      </c>
      <c r="ER1724" s="13" t="s">
        <v>22901</v>
      </c>
      <c r="ES1724" s="13" t="s">
        <v>185</v>
      </c>
      <c r="ET1724" s="13" t="s">
        <v>22902</v>
      </c>
      <c r="EU1724" s="14"/>
      <c r="EV1724" s="14"/>
      <c r="EW1724" s="14"/>
      <c r="EX1724" s="14"/>
      <c r="EY1724" s="14"/>
      <c r="EZ1724" s="14"/>
      <c r="FA1724" s="14"/>
      <c r="FB1724" s="14"/>
      <c r="FC1724" s="14"/>
      <c r="FD1724" s="14"/>
      <c r="FE1724" s="14"/>
      <c r="FF1724" s="14"/>
      <c r="FG1724" s="14"/>
      <c r="FH1724" s="14"/>
      <c r="FI1724" s="16" t="s">
        <v>217</v>
      </c>
      <c r="FJ1724" s="16" t="s">
        <v>218</v>
      </c>
      <c r="FK1724" s="17">
        <v>46109.465833333335</v>
      </c>
      <c r="FL1724" s="14"/>
      <c r="FM1724" s="14"/>
      <c r="FN1724" s="16" t="s">
        <v>3301</v>
      </c>
      <c r="FO1724" s="17">
        <v>46109.465833333335</v>
      </c>
      <c r="FP1724" s="13" t="s">
        <v>22902</v>
      </c>
      <c r="FQ1724" s="13" t="s">
        <v>22903</v>
      </c>
      <c r="FR1724" s="13" t="s">
        <v>22890</v>
      </c>
      <c r="FS1724" s="13" t="s">
        <v>22904</v>
      </c>
      <c r="FT1724" s="13" t="s">
        <v>22890</v>
      </c>
      <c r="FU1724" s="14" t="str">
        <f t="shared" si="22"/>
        <v>Base de Dados_Images/20-ES-015-M01.Imagem do Equipamento-.130006.jpg</v>
      </c>
      <c r="FV1724" s="20"/>
      <c r="FW1724" s="20"/>
    </row>
    <row r="1725" ht="15.75" hidden="1" customHeight="1">
      <c r="A1725" s="10" t="s">
        <v>21143</v>
      </c>
      <c r="B1725" s="10" t="s">
        <v>22792</v>
      </c>
      <c r="C1725" s="10" t="s">
        <v>556</v>
      </c>
      <c r="D1725" s="10" t="s">
        <v>22905</v>
      </c>
      <c r="E1725" s="11" t="s">
        <v>22906</v>
      </c>
      <c r="F1725" s="26" t="s">
        <v>184</v>
      </c>
      <c r="G1725" s="13" t="s">
        <v>185</v>
      </c>
      <c r="H1725" s="13" t="s">
        <v>22907</v>
      </c>
      <c r="I1725" s="13" t="s">
        <v>185</v>
      </c>
      <c r="J1725" s="13" t="s">
        <v>22908</v>
      </c>
      <c r="K1725" s="13" t="s">
        <v>185</v>
      </c>
      <c r="L1725" s="13" t="s">
        <v>22909</v>
      </c>
      <c r="M1725" s="13" t="s">
        <v>185</v>
      </c>
      <c r="N1725" s="13" t="s">
        <v>22910</v>
      </c>
      <c r="O1725" s="13" t="s">
        <v>185</v>
      </c>
      <c r="P1725" s="13" t="s">
        <v>22911</v>
      </c>
      <c r="Q1725" s="13" t="s">
        <v>185</v>
      </c>
      <c r="R1725" s="13" t="s">
        <v>22912</v>
      </c>
      <c r="S1725" s="13" t="s">
        <v>185</v>
      </c>
      <c r="T1725" s="13" t="s">
        <v>22913</v>
      </c>
      <c r="U1725" s="13" t="s">
        <v>185</v>
      </c>
      <c r="V1725" s="13" t="s">
        <v>22914</v>
      </c>
      <c r="W1725" s="13" t="s">
        <v>185</v>
      </c>
      <c r="X1725" s="13" t="s">
        <v>22915</v>
      </c>
      <c r="Y1725" s="13" t="s">
        <v>690</v>
      </c>
      <c r="Z1725" s="13" t="s">
        <v>22916</v>
      </c>
      <c r="AA1725" s="13" t="s">
        <v>185</v>
      </c>
      <c r="AB1725" s="13" t="s">
        <v>22917</v>
      </c>
      <c r="AC1725" s="13" t="s">
        <v>185</v>
      </c>
      <c r="AD1725" s="13" t="s">
        <v>22918</v>
      </c>
      <c r="AE1725" s="13" t="s">
        <v>185</v>
      </c>
      <c r="AF1725" s="13" t="s">
        <v>22919</v>
      </c>
      <c r="AG1725" s="13" t="s">
        <v>185</v>
      </c>
      <c r="AH1725" s="13" t="s">
        <v>22920</v>
      </c>
      <c r="AI1725" s="13" t="s">
        <v>185</v>
      </c>
      <c r="AJ1725" s="13" t="s">
        <v>22921</v>
      </c>
      <c r="AK1725" s="13" t="s">
        <v>185</v>
      </c>
      <c r="AL1725" s="13" t="s">
        <v>22922</v>
      </c>
      <c r="AM1725" s="13" t="s">
        <v>690</v>
      </c>
      <c r="AN1725" s="13" t="s">
        <v>22923</v>
      </c>
      <c r="AO1725" s="13" t="s">
        <v>690</v>
      </c>
      <c r="AP1725" s="13" t="s">
        <v>22924</v>
      </c>
      <c r="AQ1725" s="14"/>
      <c r="AR1725" s="14"/>
      <c r="AS1725" s="14"/>
      <c r="AT1725" s="14"/>
      <c r="AU1725" s="14"/>
      <c r="AV1725" s="14"/>
      <c r="AW1725" s="14"/>
      <c r="AX1725" s="14"/>
      <c r="AY1725" s="14"/>
      <c r="AZ1725" s="14"/>
      <c r="BA1725" s="14"/>
      <c r="BB1725" s="14"/>
      <c r="BC1725" s="14"/>
      <c r="BD1725" s="14"/>
      <c r="BE1725" s="14"/>
      <c r="BF1725" s="14"/>
      <c r="BG1725" s="14"/>
      <c r="BH1725" s="14"/>
      <c r="BI1725" s="14"/>
      <c r="BJ1725" s="14"/>
      <c r="BK1725" s="14"/>
      <c r="BL1725" s="14"/>
      <c r="BM1725" s="14"/>
      <c r="BN1725" s="14"/>
      <c r="BO1725" s="14"/>
      <c r="BP1725" s="14"/>
      <c r="BQ1725" s="14"/>
      <c r="BR1725" s="14"/>
      <c r="BS1725" s="16" t="s">
        <v>217</v>
      </c>
      <c r="BT1725" s="16" t="s">
        <v>218</v>
      </c>
      <c r="BU1725" s="17">
        <v>46109.467569444445</v>
      </c>
      <c r="BV1725" s="16" t="s">
        <v>218</v>
      </c>
      <c r="BW1725" s="17">
        <v>46044.51050925926</v>
      </c>
      <c r="BX1725" s="16" t="s">
        <v>218</v>
      </c>
      <c r="BY1725" s="17">
        <v>46109.467569444445</v>
      </c>
      <c r="BZ1725" s="26" t="s">
        <v>219</v>
      </c>
      <c r="CA1725" s="13" t="s">
        <v>185</v>
      </c>
      <c r="CB1725" s="13" t="s">
        <v>22925</v>
      </c>
      <c r="CC1725" s="13" t="s">
        <v>185</v>
      </c>
      <c r="CD1725" s="13" t="s">
        <v>22926</v>
      </c>
      <c r="CE1725" s="13" t="s">
        <v>185</v>
      </c>
      <c r="CF1725" s="13" t="s">
        <v>22927</v>
      </c>
      <c r="CG1725" s="13" t="s">
        <v>185</v>
      </c>
      <c r="CH1725" s="13" t="s">
        <v>22928</v>
      </c>
      <c r="CI1725" s="13" t="s">
        <v>185</v>
      </c>
      <c r="CJ1725" s="13" t="s">
        <v>22928</v>
      </c>
      <c r="CK1725" s="13" t="s">
        <v>690</v>
      </c>
      <c r="CL1725" s="13" t="s">
        <v>22929</v>
      </c>
      <c r="CM1725" s="14"/>
      <c r="CN1725" s="14"/>
      <c r="CO1725" s="14"/>
      <c r="CP1725" s="14"/>
      <c r="CQ1725" s="14"/>
      <c r="CR1725" s="14"/>
      <c r="CS1725" s="14"/>
      <c r="CT1725" s="14"/>
      <c r="CU1725" s="14"/>
      <c r="CV1725" s="14"/>
      <c r="CW1725" s="14"/>
      <c r="CX1725" s="14"/>
      <c r="CY1725" s="14"/>
      <c r="CZ1725" s="14"/>
      <c r="DA1725" s="14"/>
      <c r="DB1725" s="14"/>
      <c r="DC1725" s="14"/>
      <c r="DD1725" s="14"/>
      <c r="DE1725" s="19" t="s">
        <v>217</v>
      </c>
      <c r="DF1725" s="16" t="s">
        <v>218</v>
      </c>
      <c r="DG1725" s="17">
        <v>46055.60141203704</v>
      </c>
      <c r="DH1725" s="16" t="s">
        <v>218</v>
      </c>
      <c r="DI1725" s="17">
        <v>46109.468194444446</v>
      </c>
      <c r="DJ1725" s="16" t="s">
        <v>218</v>
      </c>
      <c r="DK1725" s="17">
        <v>46109.468194444446</v>
      </c>
      <c r="DL1725" s="26" t="s">
        <v>224</v>
      </c>
      <c r="DM1725" s="13" t="s">
        <v>185</v>
      </c>
      <c r="DN1725" s="13" t="s">
        <v>22930</v>
      </c>
      <c r="DO1725" s="13" t="s">
        <v>185</v>
      </c>
      <c r="DP1725" s="13" t="s">
        <v>22931</v>
      </c>
      <c r="DQ1725" s="13" t="s">
        <v>185</v>
      </c>
      <c r="DR1725" s="13" t="s">
        <v>22932</v>
      </c>
      <c r="DS1725" s="13" t="s">
        <v>185</v>
      </c>
      <c r="DT1725" s="13" t="s">
        <v>22933</v>
      </c>
      <c r="DU1725" s="14"/>
      <c r="DV1725" s="14"/>
      <c r="DW1725" s="14"/>
      <c r="DX1725" s="14"/>
      <c r="DY1725" s="14"/>
      <c r="DZ1725" s="14"/>
      <c r="EA1725" s="14"/>
      <c r="EB1725" s="14"/>
      <c r="EC1725" s="14"/>
      <c r="ED1725" s="14"/>
      <c r="EE1725" s="14"/>
      <c r="EF1725" s="14"/>
      <c r="EG1725" s="14"/>
      <c r="EH1725" s="14"/>
      <c r="EI1725" s="19" t="s">
        <v>217</v>
      </c>
      <c r="EJ1725" s="16" t="s">
        <v>218</v>
      </c>
      <c r="EK1725" s="17">
        <v>46109.46834490741</v>
      </c>
      <c r="EL1725" s="26" t="s">
        <v>233</v>
      </c>
      <c r="EM1725" s="13" t="s">
        <v>185</v>
      </c>
      <c r="EN1725" s="13" t="s">
        <v>22934</v>
      </c>
      <c r="EO1725" s="13" t="s">
        <v>185</v>
      </c>
      <c r="EP1725" s="13" t="s">
        <v>22935</v>
      </c>
      <c r="EQ1725" s="13" t="s">
        <v>185</v>
      </c>
      <c r="ER1725" s="13" t="s">
        <v>22935</v>
      </c>
      <c r="ES1725" s="13" t="s">
        <v>185</v>
      </c>
      <c r="ET1725" s="13" t="s">
        <v>22936</v>
      </c>
      <c r="EU1725" s="14"/>
      <c r="EV1725" s="14"/>
      <c r="EW1725" s="14"/>
      <c r="EX1725" s="14"/>
      <c r="EY1725" s="14"/>
      <c r="EZ1725" s="14"/>
      <c r="FA1725" s="14"/>
      <c r="FB1725" s="14"/>
      <c r="FC1725" s="14"/>
      <c r="FD1725" s="14"/>
      <c r="FE1725" s="14"/>
      <c r="FF1725" s="14"/>
      <c r="FG1725" s="14"/>
      <c r="FH1725" s="14"/>
      <c r="FI1725" s="19" t="s">
        <v>217</v>
      </c>
      <c r="FJ1725" s="16" t="s">
        <v>218</v>
      </c>
      <c r="FK1725" s="17">
        <v>46109.468460648146</v>
      </c>
      <c r="FL1725" s="14"/>
      <c r="FM1725" s="14"/>
      <c r="FN1725" s="16" t="s">
        <v>3301</v>
      </c>
      <c r="FO1725" s="17">
        <v>46109.468460648146</v>
      </c>
      <c r="FP1725" s="13" t="s">
        <v>22934</v>
      </c>
      <c r="FQ1725" s="13" t="s">
        <v>22937</v>
      </c>
      <c r="FR1725" s="13" t="s">
        <v>22938</v>
      </c>
      <c r="FS1725" s="13" t="s">
        <v>22939</v>
      </c>
      <c r="FT1725" s="13" t="s">
        <v>22938</v>
      </c>
      <c r="FU1725" s="14" t="str">
        <f t="shared" si="22"/>
        <v>Base de Dados_Images/20-ES-030-M01.Imagem do Equipamento-.113945.jpg</v>
      </c>
      <c r="FV1725" s="20"/>
      <c r="FW1725" s="20"/>
    </row>
    <row r="1726" ht="15.75" hidden="1" customHeight="1">
      <c r="A1726" s="10" t="s">
        <v>21143</v>
      </c>
      <c r="B1726" s="10" t="s">
        <v>22792</v>
      </c>
      <c r="C1726" s="10" t="s">
        <v>556</v>
      </c>
      <c r="D1726" s="10" t="s">
        <v>22940</v>
      </c>
      <c r="E1726" s="11" t="s">
        <v>22906</v>
      </c>
      <c r="F1726" s="26" t="s">
        <v>184</v>
      </c>
      <c r="G1726" s="13" t="s">
        <v>185</v>
      </c>
      <c r="H1726" s="13" t="s">
        <v>22941</v>
      </c>
      <c r="I1726" s="13" t="s">
        <v>185</v>
      </c>
      <c r="J1726" s="13" t="s">
        <v>22942</v>
      </c>
      <c r="K1726" s="13" t="s">
        <v>185</v>
      </c>
      <c r="L1726" s="13" t="s">
        <v>22942</v>
      </c>
      <c r="M1726" s="13" t="s">
        <v>185</v>
      </c>
      <c r="N1726" s="13" t="s">
        <v>22943</v>
      </c>
      <c r="O1726" s="13" t="s">
        <v>185</v>
      </c>
      <c r="P1726" s="13" t="s">
        <v>22944</v>
      </c>
      <c r="Q1726" s="13" t="s">
        <v>185</v>
      </c>
      <c r="R1726" s="13" t="s">
        <v>22945</v>
      </c>
      <c r="S1726" s="13" t="s">
        <v>185</v>
      </c>
      <c r="T1726" s="13" t="s">
        <v>22946</v>
      </c>
      <c r="U1726" s="13" t="s">
        <v>185</v>
      </c>
      <c r="V1726" s="13" t="s">
        <v>22947</v>
      </c>
      <c r="W1726" s="13" t="s">
        <v>185</v>
      </c>
      <c r="X1726" s="13" t="s">
        <v>22948</v>
      </c>
      <c r="Y1726" s="13" t="s">
        <v>690</v>
      </c>
      <c r="Z1726" s="13" t="s">
        <v>22949</v>
      </c>
      <c r="AA1726" s="13" t="s">
        <v>185</v>
      </c>
      <c r="AB1726" s="13" t="s">
        <v>22950</v>
      </c>
      <c r="AC1726" s="13" t="s">
        <v>185</v>
      </c>
      <c r="AD1726" s="13" t="s">
        <v>22951</v>
      </c>
      <c r="AE1726" s="13" t="s">
        <v>185</v>
      </c>
      <c r="AF1726" s="13" t="s">
        <v>22952</v>
      </c>
      <c r="AG1726" s="13" t="s">
        <v>185</v>
      </c>
      <c r="AH1726" s="13" t="s">
        <v>22953</v>
      </c>
      <c r="AI1726" s="13" t="s">
        <v>185</v>
      </c>
      <c r="AJ1726" s="13" t="s">
        <v>22954</v>
      </c>
      <c r="AK1726" s="13" t="s">
        <v>185</v>
      </c>
      <c r="AL1726" s="13" t="s">
        <v>22955</v>
      </c>
      <c r="AM1726" s="13" t="s">
        <v>690</v>
      </c>
      <c r="AN1726" s="13" t="s">
        <v>22956</v>
      </c>
      <c r="AO1726" s="13" t="s">
        <v>690</v>
      </c>
      <c r="AP1726" s="13" t="s">
        <v>22957</v>
      </c>
      <c r="AQ1726" s="14"/>
      <c r="AR1726" s="14"/>
      <c r="AS1726" s="14"/>
      <c r="AT1726" s="14"/>
      <c r="AU1726" s="14"/>
      <c r="AV1726" s="14"/>
      <c r="AW1726" s="14"/>
      <c r="AX1726" s="14"/>
      <c r="AY1726" s="14"/>
      <c r="AZ1726" s="14"/>
      <c r="BA1726" s="14"/>
      <c r="BB1726" s="14"/>
      <c r="BC1726" s="14"/>
      <c r="BD1726" s="14"/>
      <c r="BE1726" s="14"/>
      <c r="BF1726" s="14"/>
      <c r="BG1726" s="14"/>
      <c r="BH1726" s="14"/>
      <c r="BI1726" s="14"/>
      <c r="BJ1726" s="14"/>
      <c r="BK1726" s="14"/>
      <c r="BL1726" s="14"/>
      <c r="BM1726" s="14"/>
      <c r="BN1726" s="14"/>
      <c r="BO1726" s="14"/>
      <c r="BP1726" s="14"/>
      <c r="BQ1726" s="14"/>
      <c r="BR1726" s="14"/>
      <c r="BS1726" s="19" t="s">
        <v>217</v>
      </c>
      <c r="BT1726" s="16" t="s">
        <v>218</v>
      </c>
      <c r="BU1726" s="17">
        <v>46042.36466435185</v>
      </c>
      <c r="BV1726" s="16" t="s">
        <v>218</v>
      </c>
      <c r="BW1726" s="17">
        <v>46044.36170138889</v>
      </c>
      <c r="BX1726" s="16" t="s">
        <v>218</v>
      </c>
      <c r="BY1726" s="17">
        <v>46044.36170138889</v>
      </c>
      <c r="BZ1726" s="26" t="s">
        <v>219</v>
      </c>
      <c r="CA1726" s="13" t="s">
        <v>185</v>
      </c>
      <c r="CB1726" s="13" t="s">
        <v>22958</v>
      </c>
      <c r="CC1726" s="13" t="s">
        <v>185</v>
      </c>
      <c r="CD1726" s="13" t="s">
        <v>22959</v>
      </c>
      <c r="CE1726" s="13" t="s">
        <v>185</v>
      </c>
      <c r="CF1726" s="13" t="s">
        <v>22960</v>
      </c>
      <c r="CG1726" s="13" t="s">
        <v>185</v>
      </c>
      <c r="CH1726" s="13" t="s">
        <v>22961</v>
      </c>
      <c r="CI1726" s="13" t="s">
        <v>185</v>
      </c>
      <c r="CJ1726" s="13" t="s">
        <v>22962</v>
      </c>
      <c r="CK1726" s="13" t="s">
        <v>690</v>
      </c>
      <c r="CL1726" s="13" t="s">
        <v>22963</v>
      </c>
      <c r="CM1726" s="14"/>
      <c r="CN1726" s="14"/>
      <c r="CO1726" s="14"/>
      <c r="CP1726" s="14"/>
      <c r="CQ1726" s="14"/>
      <c r="CR1726" s="14"/>
      <c r="CS1726" s="14"/>
      <c r="CT1726" s="14"/>
      <c r="CU1726" s="14"/>
      <c r="CV1726" s="14"/>
      <c r="CW1726" s="14"/>
      <c r="CX1726" s="14"/>
      <c r="CY1726" s="14"/>
      <c r="CZ1726" s="14"/>
      <c r="DA1726" s="14"/>
      <c r="DB1726" s="14"/>
      <c r="DC1726" s="14"/>
      <c r="DD1726" s="14"/>
      <c r="DE1726" s="19" t="s">
        <v>217</v>
      </c>
      <c r="DF1726" s="16" t="s">
        <v>218</v>
      </c>
      <c r="DG1726" s="17">
        <v>46055.6015162037</v>
      </c>
      <c r="DH1726" s="16" t="s">
        <v>218</v>
      </c>
      <c r="DI1726" s="17">
        <v>46055.59232638889</v>
      </c>
      <c r="DJ1726" s="16" t="s">
        <v>218</v>
      </c>
      <c r="DK1726" s="17">
        <v>46055.6015162037</v>
      </c>
      <c r="DL1726" s="26" t="s">
        <v>224</v>
      </c>
      <c r="DM1726" s="13" t="s">
        <v>185</v>
      </c>
      <c r="DN1726" s="13" t="s">
        <v>22964</v>
      </c>
      <c r="DO1726" s="13" t="s">
        <v>185</v>
      </c>
      <c r="DP1726" s="13" t="s">
        <v>22965</v>
      </c>
      <c r="DQ1726" s="13" t="s">
        <v>185</v>
      </c>
      <c r="DR1726" s="13" t="s">
        <v>22966</v>
      </c>
      <c r="DS1726" s="13" t="s">
        <v>185</v>
      </c>
      <c r="DT1726" s="13" t="s">
        <v>22966</v>
      </c>
      <c r="DU1726" s="14"/>
      <c r="DV1726" s="14"/>
      <c r="DW1726" s="14"/>
      <c r="DX1726" s="14"/>
      <c r="DY1726" s="14"/>
      <c r="DZ1726" s="14"/>
      <c r="EA1726" s="14"/>
      <c r="EB1726" s="14"/>
      <c r="EC1726" s="14"/>
      <c r="ED1726" s="14"/>
      <c r="EE1726" s="14"/>
      <c r="EF1726" s="14"/>
      <c r="EG1726" s="14"/>
      <c r="EH1726" s="14"/>
      <c r="EI1726" s="19" t="s">
        <v>217</v>
      </c>
      <c r="EJ1726" s="16" t="s">
        <v>218</v>
      </c>
      <c r="EK1726" s="17">
        <v>46078.54369212963</v>
      </c>
      <c r="EL1726" s="26" t="s">
        <v>233</v>
      </c>
      <c r="EM1726" s="13" t="s">
        <v>185</v>
      </c>
      <c r="EN1726" s="13" t="s">
        <v>22967</v>
      </c>
      <c r="EO1726" s="13" t="s">
        <v>185</v>
      </c>
      <c r="EP1726" s="13" t="s">
        <v>22967</v>
      </c>
      <c r="EQ1726" s="13" t="s">
        <v>185</v>
      </c>
      <c r="ER1726" s="13" t="s">
        <v>22967</v>
      </c>
      <c r="ES1726" s="13" t="s">
        <v>185</v>
      </c>
      <c r="ET1726" s="13" t="s">
        <v>22968</v>
      </c>
      <c r="EU1726" s="14"/>
      <c r="EV1726" s="14"/>
      <c r="EW1726" s="14"/>
      <c r="EX1726" s="14"/>
      <c r="EY1726" s="14"/>
      <c r="EZ1726" s="14"/>
      <c r="FA1726" s="14"/>
      <c r="FB1726" s="14"/>
      <c r="FC1726" s="14"/>
      <c r="FD1726" s="14"/>
      <c r="FE1726" s="14"/>
      <c r="FF1726" s="14"/>
      <c r="FG1726" s="14"/>
      <c r="FH1726" s="14"/>
      <c r="FI1726" s="19" t="s">
        <v>217</v>
      </c>
      <c r="FJ1726" s="16" t="s">
        <v>218</v>
      </c>
      <c r="FK1726" s="17">
        <v>46109.46802083333</v>
      </c>
      <c r="FL1726" s="14"/>
      <c r="FM1726" s="14"/>
      <c r="FN1726" s="16" t="s">
        <v>3301</v>
      </c>
      <c r="FO1726" s="17">
        <v>46109.46802083333</v>
      </c>
      <c r="FP1726" s="13" t="s">
        <v>22967</v>
      </c>
      <c r="FQ1726" s="13" t="s">
        <v>22969</v>
      </c>
      <c r="FR1726" s="13" t="s">
        <v>22953</v>
      </c>
      <c r="FS1726" s="13" t="s">
        <v>22970</v>
      </c>
      <c r="FT1726" s="13" t="s">
        <v>22953</v>
      </c>
      <c r="FU1726" s="14" t="str">
        <f t="shared" si="22"/>
        <v>Base de Dados_Images/20-ES-040-M01.Imagem do Equipamento-.114426.jpg</v>
      </c>
      <c r="FV1726" s="20"/>
      <c r="FW1726" s="20"/>
    </row>
    <row r="1727" ht="15.75" hidden="1" customHeight="1">
      <c r="A1727" s="10" t="s">
        <v>21143</v>
      </c>
      <c r="B1727" s="10" t="s">
        <v>22792</v>
      </c>
      <c r="C1727" s="10" t="s">
        <v>556</v>
      </c>
      <c r="D1727" s="10" t="s">
        <v>22971</v>
      </c>
      <c r="E1727" s="11" t="s">
        <v>22906</v>
      </c>
      <c r="F1727" s="26" t="s">
        <v>184</v>
      </c>
      <c r="G1727" s="13" t="s">
        <v>185</v>
      </c>
      <c r="H1727" s="13" t="s">
        <v>22972</v>
      </c>
      <c r="I1727" s="13" t="s">
        <v>185</v>
      </c>
      <c r="J1727" s="13" t="s">
        <v>22973</v>
      </c>
      <c r="K1727" s="13" t="s">
        <v>185</v>
      </c>
      <c r="L1727" s="13" t="s">
        <v>22974</v>
      </c>
      <c r="M1727" s="13" t="s">
        <v>185</v>
      </c>
      <c r="N1727" s="13" t="s">
        <v>22975</v>
      </c>
      <c r="O1727" s="13" t="s">
        <v>185</v>
      </c>
      <c r="P1727" s="13" t="s">
        <v>22976</v>
      </c>
      <c r="Q1727" s="13" t="s">
        <v>185</v>
      </c>
      <c r="R1727" s="13" t="s">
        <v>22977</v>
      </c>
      <c r="S1727" s="13" t="s">
        <v>185</v>
      </c>
      <c r="T1727" s="13" t="s">
        <v>22978</v>
      </c>
      <c r="U1727" s="13" t="s">
        <v>185</v>
      </c>
      <c r="V1727" s="13" t="s">
        <v>22979</v>
      </c>
      <c r="W1727" s="13" t="s">
        <v>185</v>
      </c>
      <c r="X1727" s="13" t="s">
        <v>22980</v>
      </c>
      <c r="Y1727" s="13" t="s">
        <v>690</v>
      </c>
      <c r="Z1727" s="13" t="s">
        <v>22981</v>
      </c>
      <c r="AA1727" s="13" t="s">
        <v>185</v>
      </c>
      <c r="AB1727" s="13" t="s">
        <v>22982</v>
      </c>
      <c r="AC1727" s="13" t="s">
        <v>185</v>
      </c>
      <c r="AD1727" s="13" t="s">
        <v>22983</v>
      </c>
      <c r="AE1727" s="13" t="s">
        <v>185</v>
      </c>
      <c r="AF1727" s="13" t="s">
        <v>22984</v>
      </c>
      <c r="AG1727" s="13" t="s">
        <v>185</v>
      </c>
      <c r="AH1727" s="13" t="s">
        <v>22985</v>
      </c>
      <c r="AI1727" s="13" t="s">
        <v>185</v>
      </c>
      <c r="AJ1727" s="13" t="s">
        <v>22986</v>
      </c>
      <c r="AK1727" s="13" t="s">
        <v>185</v>
      </c>
      <c r="AL1727" s="13" t="s">
        <v>22987</v>
      </c>
      <c r="AM1727" s="13" t="s">
        <v>690</v>
      </c>
      <c r="AN1727" s="13" t="s">
        <v>22988</v>
      </c>
      <c r="AO1727" s="13" t="s">
        <v>690</v>
      </c>
      <c r="AP1727" s="13" t="s">
        <v>22989</v>
      </c>
      <c r="AQ1727" s="14"/>
      <c r="AR1727" s="14"/>
      <c r="AS1727" s="14"/>
      <c r="AT1727" s="14"/>
      <c r="AU1727" s="14"/>
      <c r="AV1727" s="14"/>
      <c r="AW1727" s="14"/>
      <c r="AX1727" s="14"/>
      <c r="AY1727" s="14"/>
      <c r="AZ1727" s="14"/>
      <c r="BA1727" s="14"/>
      <c r="BB1727" s="14"/>
      <c r="BC1727" s="14"/>
      <c r="BD1727" s="14"/>
      <c r="BE1727" s="14"/>
      <c r="BF1727" s="14"/>
      <c r="BG1727" s="14"/>
      <c r="BH1727" s="14"/>
      <c r="BI1727" s="14"/>
      <c r="BJ1727" s="14"/>
      <c r="BK1727" s="14"/>
      <c r="BL1727" s="14"/>
      <c r="BM1727" s="14"/>
      <c r="BN1727" s="14"/>
      <c r="BO1727" s="14"/>
      <c r="BP1727" s="14"/>
      <c r="BQ1727" s="14"/>
      <c r="BR1727" s="14"/>
      <c r="BS1727" s="19" t="s">
        <v>217</v>
      </c>
      <c r="BT1727" s="16" t="s">
        <v>218</v>
      </c>
      <c r="BU1727" s="17">
        <v>46043.4675</v>
      </c>
      <c r="BV1727" s="16" t="s">
        <v>218</v>
      </c>
      <c r="BW1727" s="17">
        <v>46044.36305555556</v>
      </c>
      <c r="BX1727" s="16" t="s">
        <v>218</v>
      </c>
      <c r="BY1727" s="17">
        <v>46044.36305555556</v>
      </c>
      <c r="BZ1727" s="26" t="s">
        <v>219</v>
      </c>
      <c r="CA1727" s="13" t="s">
        <v>185</v>
      </c>
      <c r="CB1727" s="13" t="s">
        <v>22990</v>
      </c>
      <c r="CC1727" s="13" t="s">
        <v>185</v>
      </c>
      <c r="CD1727" s="13" t="s">
        <v>22991</v>
      </c>
      <c r="CE1727" s="13" t="s">
        <v>185</v>
      </c>
      <c r="CF1727" s="13" t="s">
        <v>22992</v>
      </c>
      <c r="CG1727" s="13" t="s">
        <v>185</v>
      </c>
      <c r="CH1727" s="13" t="s">
        <v>22993</v>
      </c>
      <c r="CI1727" s="13" t="s">
        <v>185</v>
      </c>
      <c r="CJ1727" s="13" t="s">
        <v>22994</v>
      </c>
      <c r="CK1727" s="13" t="s">
        <v>690</v>
      </c>
      <c r="CL1727" s="13" t="s">
        <v>22995</v>
      </c>
      <c r="CM1727" s="14"/>
      <c r="CN1727" s="14"/>
      <c r="CO1727" s="14"/>
      <c r="CP1727" s="14"/>
      <c r="CQ1727" s="14"/>
      <c r="CR1727" s="14"/>
      <c r="CS1727" s="14"/>
      <c r="CT1727" s="14"/>
      <c r="CU1727" s="14"/>
      <c r="CV1727" s="14"/>
      <c r="CW1727" s="14"/>
      <c r="CX1727" s="14"/>
      <c r="CY1727" s="14"/>
      <c r="CZ1727" s="14"/>
      <c r="DA1727" s="14"/>
      <c r="DB1727" s="14"/>
      <c r="DC1727" s="14"/>
      <c r="DD1727" s="14"/>
      <c r="DE1727" s="19" t="s">
        <v>217</v>
      </c>
      <c r="DF1727" s="16" t="s">
        <v>218</v>
      </c>
      <c r="DG1727" s="17">
        <v>46055.60162037037</v>
      </c>
      <c r="DH1727" s="16" t="s">
        <v>218</v>
      </c>
      <c r="DI1727" s="17">
        <v>46055.59263888889</v>
      </c>
      <c r="DJ1727" s="16" t="s">
        <v>218</v>
      </c>
      <c r="DK1727" s="17">
        <v>46055.60162037037</v>
      </c>
      <c r="DL1727" s="26" t="s">
        <v>224</v>
      </c>
      <c r="DM1727" s="13" t="s">
        <v>185</v>
      </c>
      <c r="DN1727" s="13" t="s">
        <v>22996</v>
      </c>
      <c r="DO1727" s="13" t="s">
        <v>185</v>
      </c>
      <c r="DP1727" s="13" t="s">
        <v>22996</v>
      </c>
      <c r="DQ1727" s="13" t="s">
        <v>185</v>
      </c>
      <c r="DR1727" s="13" t="s">
        <v>22997</v>
      </c>
      <c r="DS1727" s="13" t="s">
        <v>185</v>
      </c>
      <c r="DT1727" s="13" t="s">
        <v>22998</v>
      </c>
      <c r="DU1727" s="14"/>
      <c r="DV1727" s="14"/>
      <c r="DW1727" s="14"/>
      <c r="DX1727" s="14"/>
      <c r="DY1727" s="14"/>
      <c r="DZ1727" s="14"/>
      <c r="EA1727" s="14"/>
      <c r="EB1727" s="14"/>
      <c r="EC1727" s="14"/>
      <c r="ED1727" s="14"/>
      <c r="EE1727" s="14"/>
      <c r="EF1727" s="14"/>
      <c r="EG1727" s="14"/>
      <c r="EH1727" s="14"/>
      <c r="EI1727" s="19" t="s">
        <v>217</v>
      </c>
      <c r="EJ1727" s="16" t="s">
        <v>218</v>
      </c>
      <c r="EK1727" s="17">
        <v>46078.553252314814</v>
      </c>
      <c r="EL1727" s="26" t="s">
        <v>233</v>
      </c>
      <c r="EM1727" s="13" t="s">
        <v>185</v>
      </c>
      <c r="EN1727" s="13" t="s">
        <v>22999</v>
      </c>
      <c r="EO1727" s="13" t="s">
        <v>185</v>
      </c>
      <c r="EP1727" s="13" t="s">
        <v>22999</v>
      </c>
      <c r="EQ1727" s="13" t="s">
        <v>185</v>
      </c>
      <c r="ER1727" s="13" t="s">
        <v>23000</v>
      </c>
      <c r="ES1727" s="13" t="s">
        <v>185</v>
      </c>
      <c r="ET1727" s="13" t="s">
        <v>23001</v>
      </c>
      <c r="EU1727" s="14"/>
      <c r="EV1727" s="14"/>
      <c r="EW1727" s="14"/>
      <c r="EX1727" s="14"/>
      <c r="EY1727" s="14"/>
      <c r="EZ1727" s="14"/>
      <c r="FA1727" s="14"/>
      <c r="FB1727" s="14"/>
      <c r="FC1727" s="14"/>
      <c r="FD1727" s="14"/>
      <c r="FE1727" s="14"/>
      <c r="FF1727" s="14"/>
      <c r="FG1727" s="14"/>
      <c r="FH1727" s="14"/>
      <c r="FI1727" s="19" t="s">
        <v>217</v>
      </c>
      <c r="FJ1727" s="16" t="s">
        <v>218</v>
      </c>
      <c r="FK1727" s="17">
        <v>46109.46969907408</v>
      </c>
      <c r="FL1727" s="14"/>
      <c r="FM1727" s="14"/>
      <c r="FN1727" s="16" t="s">
        <v>3301</v>
      </c>
      <c r="FO1727" s="17">
        <v>46109.46969907408</v>
      </c>
      <c r="FP1727" s="13" t="s">
        <v>23001</v>
      </c>
      <c r="FQ1727" s="13" t="s">
        <v>23002</v>
      </c>
      <c r="FR1727" s="13" t="s">
        <v>22985</v>
      </c>
      <c r="FS1727" s="13" t="s">
        <v>23003</v>
      </c>
      <c r="FT1727" s="13" t="s">
        <v>22985</v>
      </c>
      <c r="FU1727" s="14" t="str">
        <f t="shared" si="22"/>
        <v>Base de Dados_Images/20-ES-050-M01.Imagem do Equipamento-.114755.jpg</v>
      </c>
      <c r="FV1727" s="20"/>
      <c r="FW1727" s="20"/>
    </row>
    <row r="1728" ht="15.75" hidden="1" customHeight="1">
      <c r="A1728" s="10" t="s">
        <v>21143</v>
      </c>
      <c r="B1728" s="10" t="s">
        <v>22792</v>
      </c>
      <c r="C1728" s="10" t="s">
        <v>556</v>
      </c>
      <c r="D1728" s="10" t="s">
        <v>23004</v>
      </c>
      <c r="E1728" s="11" t="s">
        <v>23005</v>
      </c>
      <c r="F1728" s="26" t="s">
        <v>184</v>
      </c>
      <c r="G1728" s="13" t="s">
        <v>185</v>
      </c>
      <c r="H1728" s="13" t="s">
        <v>23006</v>
      </c>
      <c r="I1728" s="13" t="s">
        <v>185</v>
      </c>
      <c r="J1728" s="13" t="s">
        <v>23007</v>
      </c>
      <c r="K1728" s="13" t="s">
        <v>185</v>
      </c>
      <c r="L1728" s="13" t="s">
        <v>23008</v>
      </c>
      <c r="M1728" s="13" t="s">
        <v>185</v>
      </c>
      <c r="N1728" s="13" t="s">
        <v>23009</v>
      </c>
      <c r="O1728" s="13" t="s">
        <v>185</v>
      </c>
      <c r="P1728" s="13" t="s">
        <v>23010</v>
      </c>
      <c r="Q1728" s="13" t="s">
        <v>185</v>
      </c>
      <c r="R1728" s="13" t="s">
        <v>23011</v>
      </c>
      <c r="S1728" s="13" t="s">
        <v>185</v>
      </c>
      <c r="T1728" s="13" t="s">
        <v>23012</v>
      </c>
      <c r="U1728" s="13" t="s">
        <v>185</v>
      </c>
      <c r="V1728" s="13" t="s">
        <v>23013</v>
      </c>
      <c r="W1728" s="13" t="s">
        <v>185</v>
      </c>
      <c r="X1728" s="13" t="s">
        <v>23014</v>
      </c>
      <c r="Y1728" s="13" t="s">
        <v>690</v>
      </c>
      <c r="Z1728" s="13" t="s">
        <v>23015</v>
      </c>
      <c r="AA1728" s="13" t="s">
        <v>185</v>
      </c>
      <c r="AB1728" s="13" t="s">
        <v>23016</v>
      </c>
      <c r="AC1728" s="13" t="s">
        <v>185</v>
      </c>
      <c r="AD1728" s="13" t="s">
        <v>23017</v>
      </c>
      <c r="AE1728" s="13" t="s">
        <v>185</v>
      </c>
      <c r="AF1728" s="13" t="s">
        <v>23018</v>
      </c>
      <c r="AG1728" s="13" t="s">
        <v>185</v>
      </c>
      <c r="AH1728" s="13" t="s">
        <v>23019</v>
      </c>
      <c r="AI1728" s="13" t="s">
        <v>185</v>
      </c>
      <c r="AJ1728" s="13" t="s">
        <v>23020</v>
      </c>
      <c r="AK1728" s="13" t="s">
        <v>185</v>
      </c>
      <c r="AL1728" s="13" t="s">
        <v>23021</v>
      </c>
      <c r="AM1728" s="13" t="s">
        <v>690</v>
      </c>
      <c r="AN1728" s="13" t="s">
        <v>23022</v>
      </c>
      <c r="AO1728" s="13" t="s">
        <v>690</v>
      </c>
      <c r="AP1728" s="13" t="s">
        <v>23023</v>
      </c>
      <c r="AQ1728" s="14"/>
      <c r="AR1728" s="14"/>
      <c r="AS1728" s="14"/>
      <c r="AT1728" s="14"/>
      <c r="AU1728" s="14"/>
      <c r="AV1728" s="14"/>
      <c r="AW1728" s="14"/>
      <c r="AX1728" s="14"/>
      <c r="AY1728" s="14"/>
      <c r="AZ1728" s="14"/>
      <c r="BA1728" s="14"/>
      <c r="BB1728" s="14"/>
      <c r="BC1728" s="14"/>
      <c r="BD1728" s="14"/>
      <c r="BE1728" s="14"/>
      <c r="BF1728" s="14"/>
      <c r="BG1728" s="14"/>
      <c r="BH1728" s="14"/>
      <c r="BI1728" s="14"/>
      <c r="BJ1728" s="14"/>
      <c r="BK1728" s="14"/>
      <c r="BL1728" s="14"/>
      <c r="BM1728" s="14"/>
      <c r="BN1728" s="14"/>
      <c r="BO1728" s="14"/>
      <c r="BP1728" s="14"/>
      <c r="BQ1728" s="14"/>
      <c r="BR1728" s="14"/>
      <c r="BS1728" s="19" t="s">
        <v>217</v>
      </c>
      <c r="BT1728" s="16" t="s">
        <v>218</v>
      </c>
      <c r="BU1728" s="17">
        <v>46042.35668981481</v>
      </c>
      <c r="BV1728" s="16" t="s">
        <v>218</v>
      </c>
      <c r="BW1728" s="17">
        <v>46044.3647337963</v>
      </c>
      <c r="BX1728" s="16" t="s">
        <v>218</v>
      </c>
      <c r="BY1728" s="17">
        <v>46044.3647337963</v>
      </c>
      <c r="BZ1728" s="26" t="s">
        <v>219</v>
      </c>
      <c r="CA1728" s="13" t="s">
        <v>185</v>
      </c>
      <c r="CB1728" s="13" t="s">
        <v>23024</v>
      </c>
      <c r="CC1728" s="13" t="s">
        <v>185</v>
      </c>
      <c r="CD1728" s="13" t="s">
        <v>23025</v>
      </c>
      <c r="CE1728" s="13" t="s">
        <v>185</v>
      </c>
      <c r="CF1728" s="13" t="s">
        <v>23026</v>
      </c>
      <c r="CG1728" s="13" t="s">
        <v>185</v>
      </c>
      <c r="CH1728" s="13" t="s">
        <v>23027</v>
      </c>
      <c r="CI1728" s="13" t="s">
        <v>185</v>
      </c>
      <c r="CJ1728" s="13" t="s">
        <v>23028</v>
      </c>
      <c r="CK1728" s="13" t="s">
        <v>690</v>
      </c>
      <c r="CL1728" s="13" t="s">
        <v>23029</v>
      </c>
      <c r="CM1728" s="14"/>
      <c r="CN1728" s="14"/>
      <c r="CO1728" s="14"/>
      <c r="CP1728" s="14"/>
      <c r="CQ1728" s="14"/>
      <c r="CR1728" s="14"/>
      <c r="CS1728" s="14"/>
      <c r="CT1728" s="14"/>
      <c r="CU1728" s="14"/>
      <c r="CV1728" s="14"/>
      <c r="CW1728" s="14"/>
      <c r="CX1728" s="14"/>
      <c r="CY1728" s="14"/>
      <c r="CZ1728" s="14"/>
      <c r="DA1728" s="14"/>
      <c r="DB1728" s="14"/>
      <c r="DC1728" s="14"/>
      <c r="DD1728" s="14"/>
      <c r="DE1728" s="19" t="s">
        <v>217</v>
      </c>
      <c r="DF1728" s="16" t="s">
        <v>218</v>
      </c>
      <c r="DG1728" s="17">
        <v>46055.60173611111</v>
      </c>
      <c r="DH1728" s="16" t="s">
        <v>218</v>
      </c>
      <c r="DI1728" s="17">
        <v>46055.59295138889</v>
      </c>
      <c r="DJ1728" s="16" t="s">
        <v>218</v>
      </c>
      <c r="DK1728" s="17">
        <v>46055.60173611111</v>
      </c>
      <c r="DL1728" s="26" t="s">
        <v>224</v>
      </c>
      <c r="DM1728" s="13" t="s">
        <v>185</v>
      </c>
      <c r="DN1728" s="13" t="s">
        <v>23030</v>
      </c>
      <c r="DO1728" s="13" t="s">
        <v>185</v>
      </c>
      <c r="DP1728" s="13" t="s">
        <v>23031</v>
      </c>
      <c r="DQ1728" s="13" t="s">
        <v>185</v>
      </c>
      <c r="DR1728" s="13" t="s">
        <v>23031</v>
      </c>
      <c r="DS1728" s="13" t="s">
        <v>185</v>
      </c>
      <c r="DT1728" s="13" t="s">
        <v>23032</v>
      </c>
      <c r="DU1728" s="14"/>
      <c r="DV1728" s="14"/>
      <c r="DW1728" s="14"/>
      <c r="DX1728" s="14"/>
      <c r="DY1728" s="14"/>
      <c r="DZ1728" s="14"/>
      <c r="EA1728" s="14"/>
      <c r="EB1728" s="14"/>
      <c r="EC1728" s="14"/>
      <c r="ED1728" s="14"/>
      <c r="EE1728" s="14"/>
      <c r="EF1728" s="14"/>
      <c r="EG1728" s="14"/>
      <c r="EH1728" s="14"/>
      <c r="EI1728" s="19" t="s">
        <v>217</v>
      </c>
      <c r="EJ1728" s="16" t="s">
        <v>218</v>
      </c>
      <c r="EK1728" s="17">
        <v>46078.54414351852</v>
      </c>
      <c r="EL1728" s="26" t="s">
        <v>233</v>
      </c>
      <c r="EM1728" s="13" t="s">
        <v>185</v>
      </c>
      <c r="EN1728" s="13" t="s">
        <v>23033</v>
      </c>
      <c r="EO1728" s="13" t="s">
        <v>185</v>
      </c>
      <c r="EP1728" s="13" t="s">
        <v>23034</v>
      </c>
      <c r="EQ1728" s="13" t="s">
        <v>185</v>
      </c>
      <c r="ER1728" s="13" t="s">
        <v>23034</v>
      </c>
      <c r="ES1728" s="13" t="s">
        <v>185</v>
      </c>
      <c r="ET1728" s="13" t="s">
        <v>23035</v>
      </c>
      <c r="EU1728" s="14"/>
      <c r="EV1728" s="14"/>
      <c r="EW1728" s="14"/>
      <c r="EX1728" s="14"/>
      <c r="EY1728" s="14"/>
      <c r="EZ1728" s="14"/>
      <c r="FA1728" s="14"/>
      <c r="FB1728" s="14"/>
      <c r="FC1728" s="14"/>
      <c r="FD1728" s="14"/>
      <c r="FE1728" s="14"/>
      <c r="FF1728" s="14"/>
      <c r="FG1728" s="14"/>
      <c r="FH1728" s="14"/>
      <c r="FI1728" s="19" t="s">
        <v>217</v>
      </c>
      <c r="FJ1728" s="16" t="s">
        <v>218</v>
      </c>
      <c r="FK1728" s="17">
        <v>46109.469976851855</v>
      </c>
      <c r="FL1728" s="14"/>
      <c r="FM1728" s="14"/>
      <c r="FN1728" s="16" t="s">
        <v>3301</v>
      </c>
      <c r="FO1728" s="17">
        <v>46109.469976851855</v>
      </c>
      <c r="FP1728" s="13" t="s">
        <v>23033</v>
      </c>
      <c r="FQ1728" s="13" t="s">
        <v>23036</v>
      </c>
      <c r="FR1728" s="13" t="s">
        <v>23019</v>
      </c>
      <c r="FS1728" s="13" t="s">
        <v>23037</v>
      </c>
      <c r="FT1728" s="13" t="s">
        <v>23019</v>
      </c>
      <c r="FU1728" s="14" t="str">
        <f t="shared" si="22"/>
        <v>Base de Dados_Images/20-ES-200-M01.Imagem do Equipamento-.113300.jpg</v>
      </c>
      <c r="FV1728" s="20"/>
      <c r="FW1728" s="20"/>
    </row>
    <row r="1729" ht="15.75" hidden="1" customHeight="1">
      <c r="A1729" s="10" t="s">
        <v>21143</v>
      </c>
      <c r="B1729" s="10" t="s">
        <v>22792</v>
      </c>
      <c r="C1729" s="10" t="s">
        <v>556</v>
      </c>
      <c r="D1729" s="10" t="s">
        <v>23038</v>
      </c>
      <c r="E1729" s="11" t="s">
        <v>23005</v>
      </c>
      <c r="F1729" s="26" t="s">
        <v>184</v>
      </c>
      <c r="G1729" s="13" t="s">
        <v>185</v>
      </c>
      <c r="H1729" s="13" t="s">
        <v>23039</v>
      </c>
      <c r="I1729" s="13" t="s">
        <v>185</v>
      </c>
      <c r="J1729" s="13" t="s">
        <v>23040</v>
      </c>
      <c r="K1729" s="13" t="s">
        <v>185</v>
      </c>
      <c r="L1729" s="13" t="s">
        <v>23041</v>
      </c>
      <c r="M1729" s="13" t="s">
        <v>185</v>
      </c>
      <c r="N1729" s="13" t="s">
        <v>23042</v>
      </c>
      <c r="O1729" s="13" t="s">
        <v>185</v>
      </c>
      <c r="P1729" s="13" t="s">
        <v>23043</v>
      </c>
      <c r="Q1729" s="13" t="s">
        <v>185</v>
      </c>
      <c r="R1729" s="13" t="s">
        <v>23044</v>
      </c>
      <c r="S1729" s="13" t="s">
        <v>185</v>
      </c>
      <c r="T1729" s="13" t="s">
        <v>23045</v>
      </c>
      <c r="U1729" s="13" t="s">
        <v>185</v>
      </c>
      <c r="V1729" s="13" t="s">
        <v>23046</v>
      </c>
      <c r="W1729" s="13" t="s">
        <v>185</v>
      </c>
      <c r="X1729" s="13" t="s">
        <v>23047</v>
      </c>
      <c r="Y1729" s="13" t="s">
        <v>690</v>
      </c>
      <c r="Z1729" s="13" t="s">
        <v>23048</v>
      </c>
      <c r="AA1729" s="13" t="s">
        <v>185</v>
      </c>
      <c r="AB1729" s="13" t="s">
        <v>23049</v>
      </c>
      <c r="AC1729" s="13" t="s">
        <v>185</v>
      </c>
      <c r="AD1729" s="13" t="s">
        <v>23050</v>
      </c>
      <c r="AE1729" s="13" t="s">
        <v>185</v>
      </c>
      <c r="AF1729" s="13" t="s">
        <v>23051</v>
      </c>
      <c r="AG1729" s="13" t="s">
        <v>185</v>
      </c>
      <c r="AH1729" s="13" t="s">
        <v>23052</v>
      </c>
      <c r="AI1729" s="13" t="s">
        <v>185</v>
      </c>
      <c r="AJ1729" s="13" t="s">
        <v>23053</v>
      </c>
      <c r="AK1729" s="13" t="s">
        <v>185</v>
      </c>
      <c r="AL1729" s="13" t="s">
        <v>23054</v>
      </c>
      <c r="AM1729" s="13" t="s">
        <v>690</v>
      </c>
      <c r="AN1729" s="13" t="s">
        <v>23055</v>
      </c>
      <c r="AO1729" s="13" t="s">
        <v>690</v>
      </c>
      <c r="AP1729" s="13" t="s">
        <v>23056</v>
      </c>
      <c r="AQ1729" s="14"/>
      <c r="AR1729" s="14"/>
      <c r="AS1729" s="14"/>
      <c r="AT1729" s="14"/>
      <c r="AU1729" s="14"/>
      <c r="AV1729" s="14"/>
      <c r="AW1729" s="14"/>
      <c r="AX1729" s="14"/>
      <c r="AY1729" s="14"/>
      <c r="AZ1729" s="14"/>
      <c r="BA1729" s="14"/>
      <c r="BB1729" s="14"/>
      <c r="BC1729" s="14"/>
      <c r="BD1729" s="14"/>
      <c r="BE1729" s="14"/>
      <c r="BF1729" s="14"/>
      <c r="BG1729" s="14"/>
      <c r="BH1729" s="14"/>
      <c r="BI1729" s="14"/>
      <c r="BJ1729" s="14"/>
      <c r="BK1729" s="14"/>
      <c r="BL1729" s="14"/>
      <c r="BM1729" s="14"/>
      <c r="BN1729" s="14"/>
      <c r="BO1729" s="14"/>
      <c r="BP1729" s="14"/>
      <c r="BQ1729" s="14"/>
      <c r="BR1729" s="14"/>
      <c r="BS1729" s="19" t="s">
        <v>217</v>
      </c>
      <c r="BT1729" s="16" t="s">
        <v>218</v>
      </c>
      <c r="BU1729" s="17">
        <v>46041.50274305556</v>
      </c>
      <c r="BV1729" s="16" t="s">
        <v>218</v>
      </c>
      <c r="BW1729" s="17">
        <v>46044.36518518518</v>
      </c>
      <c r="BX1729" s="16" t="s">
        <v>218</v>
      </c>
      <c r="BY1729" s="17">
        <v>46044.36524305555</v>
      </c>
      <c r="BZ1729" s="26" t="s">
        <v>219</v>
      </c>
      <c r="CA1729" s="13" t="s">
        <v>185</v>
      </c>
      <c r="CB1729" s="13" t="s">
        <v>23057</v>
      </c>
      <c r="CC1729" s="13" t="s">
        <v>185</v>
      </c>
      <c r="CD1729" s="13" t="s">
        <v>23058</v>
      </c>
      <c r="CE1729" s="13" t="s">
        <v>185</v>
      </c>
      <c r="CF1729" s="13" t="s">
        <v>23059</v>
      </c>
      <c r="CG1729" s="13" t="s">
        <v>185</v>
      </c>
      <c r="CH1729" s="13" t="s">
        <v>23060</v>
      </c>
      <c r="CI1729" s="13" t="s">
        <v>185</v>
      </c>
      <c r="CJ1729" s="13" t="s">
        <v>23061</v>
      </c>
      <c r="CK1729" s="13" t="s">
        <v>690</v>
      </c>
      <c r="CL1729" s="13" t="s">
        <v>23062</v>
      </c>
      <c r="CM1729" s="14"/>
      <c r="CN1729" s="14"/>
      <c r="CO1729" s="14"/>
      <c r="CP1729" s="14"/>
      <c r="CQ1729" s="14"/>
      <c r="CR1729" s="14"/>
      <c r="CS1729" s="14"/>
      <c r="CT1729" s="14"/>
      <c r="CU1729" s="14"/>
      <c r="CV1729" s="14"/>
      <c r="CW1729" s="14"/>
      <c r="CX1729" s="14"/>
      <c r="CY1729" s="14"/>
      <c r="CZ1729" s="14"/>
      <c r="DA1729" s="14"/>
      <c r="DB1729" s="14"/>
      <c r="DC1729" s="14"/>
      <c r="DD1729" s="14"/>
      <c r="DE1729" s="19" t="s">
        <v>217</v>
      </c>
      <c r="DF1729" s="16" t="s">
        <v>218</v>
      </c>
      <c r="DG1729" s="17">
        <v>46055.60184027778</v>
      </c>
      <c r="DH1729" s="16" t="s">
        <v>218</v>
      </c>
      <c r="DI1729" s="17">
        <v>46055.59321759259</v>
      </c>
      <c r="DJ1729" s="16" t="s">
        <v>218</v>
      </c>
      <c r="DK1729" s="17">
        <v>46055.60184027778</v>
      </c>
      <c r="DL1729" s="26" t="s">
        <v>224</v>
      </c>
      <c r="DM1729" s="13" t="s">
        <v>185</v>
      </c>
      <c r="DN1729" s="13" t="s">
        <v>23063</v>
      </c>
      <c r="DO1729" s="13" t="s">
        <v>185</v>
      </c>
      <c r="DP1729" s="13" t="s">
        <v>23064</v>
      </c>
      <c r="DQ1729" s="13" t="s">
        <v>185</v>
      </c>
      <c r="DR1729" s="13" t="s">
        <v>23064</v>
      </c>
      <c r="DS1729" s="13" t="s">
        <v>185</v>
      </c>
      <c r="DT1729" s="13" t="s">
        <v>23065</v>
      </c>
      <c r="DU1729" s="14"/>
      <c r="DV1729" s="14"/>
      <c r="DW1729" s="14"/>
      <c r="DX1729" s="14"/>
      <c r="DY1729" s="14"/>
      <c r="DZ1729" s="14"/>
      <c r="EA1729" s="14"/>
      <c r="EB1729" s="14"/>
      <c r="EC1729" s="14"/>
      <c r="ED1729" s="14"/>
      <c r="EE1729" s="14"/>
      <c r="EF1729" s="14"/>
      <c r="EG1729" s="14"/>
      <c r="EH1729" s="14"/>
      <c r="EI1729" s="19" t="s">
        <v>217</v>
      </c>
      <c r="EJ1729" s="16" t="s">
        <v>218</v>
      </c>
      <c r="EK1729" s="17">
        <v>46078.54430555556</v>
      </c>
      <c r="EL1729" s="26" t="s">
        <v>233</v>
      </c>
      <c r="EM1729" s="13" t="s">
        <v>185</v>
      </c>
      <c r="EN1729" s="13" t="s">
        <v>23066</v>
      </c>
      <c r="EO1729" s="13" t="s">
        <v>185</v>
      </c>
      <c r="EP1729" s="13" t="s">
        <v>23066</v>
      </c>
      <c r="EQ1729" s="13" t="s">
        <v>185</v>
      </c>
      <c r="ER1729" s="13" t="s">
        <v>23066</v>
      </c>
      <c r="ES1729" s="13" t="s">
        <v>185</v>
      </c>
      <c r="ET1729" s="13" t="s">
        <v>23067</v>
      </c>
      <c r="EU1729" s="14"/>
      <c r="EV1729" s="14"/>
      <c r="EW1729" s="14"/>
      <c r="EX1729" s="14"/>
      <c r="EY1729" s="14"/>
      <c r="EZ1729" s="14"/>
      <c r="FA1729" s="14"/>
      <c r="FB1729" s="14"/>
      <c r="FC1729" s="14"/>
      <c r="FD1729" s="14"/>
      <c r="FE1729" s="14"/>
      <c r="FF1729" s="14"/>
      <c r="FG1729" s="14"/>
      <c r="FH1729" s="14"/>
      <c r="FI1729" s="19" t="s">
        <v>217</v>
      </c>
      <c r="FJ1729" s="16" t="s">
        <v>218</v>
      </c>
      <c r="FK1729" s="17">
        <v>46109.47011574074</v>
      </c>
      <c r="FL1729" s="14"/>
      <c r="FM1729" s="14"/>
      <c r="FN1729" s="16" t="s">
        <v>3301</v>
      </c>
      <c r="FO1729" s="17">
        <v>46109.47011574074</v>
      </c>
      <c r="FP1729" s="13" t="s">
        <v>23066</v>
      </c>
      <c r="FQ1729" s="13" t="s">
        <v>23068</v>
      </c>
      <c r="FR1729" s="13" t="s">
        <v>23069</v>
      </c>
      <c r="FS1729" s="13" t="s">
        <v>23070</v>
      </c>
      <c r="FT1729" s="13" t="s">
        <v>23071</v>
      </c>
      <c r="FU1729" s="14" t="str">
        <f t="shared" si="22"/>
        <v>Base de Dados_Images/20-ES-310-M01.Imagem do Equipamento-.150151.jpg</v>
      </c>
      <c r="FV1729" s="20"/>
      <c r="FW1729" s="20"/>
    </row>
    <row r="1730" ht="15.75" hidden="1" customHeight="1">
      <c r="A1730" s="10" t="s">
        <v>21143</v>
      </c>
      <c r="B1730" s="10" t="s">
        <v>22792</v>
      </c>
      <c r="C1730" s="10" t="s">
        <v>556</v>
      </c>
      <c r="D1730" s="10" t="s">
        <v>23072</v>
      </c>
      <c r="E1730" s="11" t="s">
        <v>23073</v>
      </c>
      <c r="F1730" s="26" t="s">
        <v>184</v>
      </c>
      <c r="G1730" s="13" t="s">
        <v>185</v>
      </c>
      <c r="H1730" s="13" t="s">
        <v>23074</v>
      </c>
      <c r="I1730" s="13" t="s">
        <v>185</v>
      </c>
      <c r="J1730" s="13" t="s">
        <v>23075</v>
      </c>
      <c r="K1730" s="13" t="s">
        <v>185</v>
      </c>
      <c r="L1730" s="13" t="s">
        <v>23076</v>
      </c>
      <c r="M1730" s="13" t="s">
        <v>185</v>
      </c>
      <c r="N1730" s="13" t="s">
        <v>23077</v>
      </c>
      <c r="O1730" s="13" t="s">
        <v>185</v>
      </c>
      <c r="P1730" s="13" t="s">
        <v>23078</v>
      </c>
      <c r="Q1730" s="13" t="s">
        <v>185</v>
      </c>
      <c r="R1730" s="13" t="s">
        <v>23079</v>
      </c>
      <c r="S1730" s="13" t="s">
        <v>185</v>
      </c>
      <c r="T1730" s="13" t="s">
        <v>23080</v>
      </c>
      <c r="U1730" s="13" t="s">
        <v>185</v>
      </c>
      <c r="V1730" s="13" t="s">
        <v>23081</v>
      </c>
      <c r="W1730" s="13" t="s">
        <v>185</v>
      </c>
      <c r="X1730" s="13" t="s">
        <v>23082</v>
      </c>
      <c r="Y1730" s="13" t="s">
        <v>690</v>
      </c>
      <c r="Z1730" s="13" t="s">
        <v>23083</v>
      </c>
      <c r="AA1730" s="13" t="s">
        <v>185</v>
      </c>
      <c r="AB1730" s="13" t="s">
        <v>23084</v>
      </c>
      <c r="AC1730" s="13" t="s">
        <v>185</v>
      </c>
      <c r="AD1730" s="13" t="s">
        <v>23085</v>
      </c>
      <c r="AE1730" s="13" t="s">
        <v>185</v>
      </c>
      <c r="AF1730" s="13" t="s">
        <v>23086</v>
      </c>
      <c r="AG1730" s="13" t="s">
        <v>185</v>
      </c>
      <c r="AH1730" s="13" t="s">
        <v>23087</v>
      </c>
      <c r="AI1730" s="13" t="s">
        <v>185</v>
      </c>
      <c r="AJ1730" s="13" t="s">
        <v>23088</v>
      </c>
      <c r="AK1730" s="13" t="s">
        <v>185</v>
      </c>
      <c r="AL1730" s="13" t="s">
        <v>23089</v>
      </c>
      <c r="AM1730" s="13" t="s">
        <v>690</v>
      </c>
      <c r="AN1730" s="13" t="s">
        <v>23090</v>
      </c>
      <c r="AO1730" s="13" t="s">
        <v>690</v>
      </c>
      <c r="AP1730" s="13" t="s">
        <v>23091</v>
      </c>
      <c r="AQ1730" s="14"/>
      <c r="AR1730" s="14"/>
      <c r="AS1730" s="14"/>
      <c r="AT1730" s="14"/>
      <c r="AU1730" s="14"/>
      <c r="AV1730" s="14"/>
      <c r="AW1730" s="14"/>
      <c r="AX1730" s="14"/>
      <c r="AY1730" s="14"/>
      <c r="AZ1730" s="14"/>
      <c r="BA1730" s="14"/>
      <c r="BB1730" s="14"/>
      <c r="BC1730" s="14"/>
      <c r="BD1730" s="14"/>
      <c r="BE1730" s="14"/>
      <c r="BF1730" s="14"/>
      <c r="BG1730" s="14"/>
      <c r="BH1730" s="14"/>
      <c r="BI1730" s="14"/>
      <c r="BJ1730" s="14"/>
      <c r="BK1730" s="14"/>
      <c r="BL1730" s="14"/>
      <c r="BM1730" s="14"/>
      <c r="BN1730" s="14"/>
      <c r="BO1730" s="14"/>
      <c r="BP1730" s="14"/>
      <c r="BQ1730" s="14"/>
      <c r="BR1730" s="14"/>
      <c r="BS1730" s="19" t="s">
        <v>217</v>
      </c>
      <c r="BT1730" s="16" t="s">
        <v>218</v>
      </c>
      <c r="BU1730" s="17">
        <v>46044.36693287037</v>
      </c>
      <c r="BV1730" s="16" t="s">
        <v>218</v>
      </c>
      <c r="BW1730" s="17">
        <v>46044.36988425926</v>
      </c>
      <c r="BX1730" s="16" t="s">
        <v>218</v>
      </c>
      <c r="BY1730" s="17">
        <v>46044.36988425926</v>
      </c>
      <c r="BZ1730" s="26" t="s">
        <v>219</v>
      </c>
      <c r="CA1730" s="13" t="s">
        <v>185</v>
      </c>
      <c r="CB1730" s="13" t="s">
        <v>23092</v>
      </c>
      <c r="CC1730" s="13" t="s">
        <v>185</v>
      </c>
      <c r="CD1730" s="13" t="s">
        <v>23093</v>
      </c>
      <c r="CE1730" s="13" t="s">
        <v>185</v>
      </c>
      <c r="CF1730" s="13" t="s">
        <v>23094</v>
      </c>
      <c r="CG1730" s="13" t="s">
        <v>185</v>
      </c>
      <c r="CH1730" s="13" t="s">
        <v>23095</v>
      </c>
      <c r="CI1730" s="13" t="s">
        <v>185</v>
      </c>
      <c r="CJ1730" s="13" t="s">
        <v>23096</v>
      </c>
      <c r="CK1730" s="13" t="s">
        <v>690</v>
      </c>
      <c r="CL1730" s="13" t="s">
        <v>23097</v>
      </c>
      <c r="CM1730" s="14"/>
      <c r="CN1730" s="14"/>
      <c r="CO1730" s="14"/>
      <c r="CP1730" s="14"/>
      <c r="CQ1730" s="14"/>
      <c r="CR1730" s="14"/>
      <c r="CS1730" s="14"/>
      <c r="CT1730" s="14"/>
      <c r="CU1730" s="14"/>
      <c r="CV1730" s="14"/>
      <c r="CW1730" s="14"/>
      <c r="CX1730" s="14"/>
      <c r="CY1730" s="14"/>
      <c r="CZ1730" s="14"/>
      <c r="DA1730" s="14"/>
      <c r="DB1730" s="14"/>
      <c r="DC1730" s="14"/>
      <c r="DD1730" s="14"/>
      <c r="DE1730" s="19" t="s">
        <v>217</v>
      </c>
      <c r="DF1730" s="16" t="s">
        <v>218</v>
      </c>
      <c r="DG1730" s="17">
        <v>46055.602013888885</v>
      </c>
      <c r="DH1730" s="16" t="s">
        <v>218</v>
      </c>
      <c r="DI1730" s="17">
        <v>46055.59349537037</v>
      </c>
      <c r="DJ1730" s="16" t="s">
        <v>218</v>
      </c>
      <c r="DK1730" s="17">
        <v>46055.602013888885</v>
      </c>
      <c r="DL1730" s="26" t="s">
        <v>224</v>
      </c>
      <c r="DM1730" s="13" t="s">
        <v>185</v>
      </c>
      <c r="DN1730" s="13" t="s">
        <v>23098</v>
      </c>
      <c r="DO1730" s="13" t="s">
        <v>185</v>
      </c>
      <c r="DP1730" s="13" t="s">
        <v>23099</v>
      </c>
      <c r="DQ1730" s="13" t="s">
        <v>185</v>
      </c>
      <c r="DR1730" s="13" t="s">
        <v>23100</v>
      </c>
      <c r="DS1730" s="13" t="s">
        <v>185</v>
      </c>
      <c r="DT1730" s="13" t="s">
        <v>23101</v>
      </c>
      <c r="DU1730" s="14"/>
      <c r="DV1730" s="14"/>
      <c r="DW1730" s="14"/>
      <c r="DX1730" s="14"/>
      <c r="DY1730" s="14"/>
      <c r="DZ1730" s="14"/>
      <c r="EA1730" s="14"/>
      <c r="EB1730" s="14"/>
      <c r="EC1730" s="14"/>
      <c r="ED1730" s="14"/>
      <c r="EE1730" s="14"/>
      <c r="EF1730" s="14"/>
      <c r="EG1730" s="14"/>
      <c r="EH1730" s="14"/>
      <c r="EI1730" s="19" t="s">
        <v>217</v>
      </c>
      <c r="EJ1730" s="16" t="s">
        <v>218</v>
      </c>
      <c r="EK1730" s="17">
        <v>46078.55012731482</v>
      </c>
      <c r="EL1730" s="26" t="s">
        <v>233</v>
      </c>
      <c r="EM1730" s="13" t="s">
        <v>185</v>
      </c>
      <c r="EN1730" s="13" t="s">
        <v>23102</v>
      </c>
      <c r="EO1730" s="13" t="s">
        <v>185</v>
      </c>
      <c r="EP1730" s="13" t="s">
        <v>23102</v>
      </c>
      <c r="EQ1730" s="13" t="s">
        <v>185</v>
      </c>
      <c r="ER1730" s="13" t="s">
        <v>23103</v>
      </c>
      <c r="ES1730" s="13" t="s">
        <v>185</v>
      </c>
      <c r="ET1730" s="13" t="s">
        <v>23104</v>
      </c>
      <c r="EU1730" s="14"/>
      <c r="EV1730" s="14"/>
      <c r="EW1730" s="14"/>
      <c r="EX1730" s="14"/>
      <c r="EY1730" s="14"/>
      <c r="EZ1730" s="14"/>
      <c r="FA1730" s="14"/>
      <c r="FB1730" s="14"/>
      <c r="FC1730" s="14"/>
      <c r="FD1730" s="14"/>
      <c r="FE1730" s="14"/>
      <c r="FF1730" s="14"/>
      <c r="FG1730" s="14"/>
      <c r="FH1730" s="14"/>
      <c r="FI1730" s="19" t="s">
        <v>217</v>
      </c>
      <c r="FJ1730" s="16" t="s">
        <v>218</v>
      </c>
      <c r="FK1730" s="17">
        <v>46109.47069444445</v>
      </c>
      <c r="FL1730" s="14"/>
      <c r="FM1730" s="14"/>
      <c r="FN1730" s="16" t="s">
        <v>3301</v>
      </c>
      <c r="FO1730" s="17">
        <v>46109.47069444445</v>
      </c>
      <c r="FP1730" s="13" t="s">
        <v>23102</v>
      </c>
      <c r="FQ1730" s="13" t="s">
        <v>23105</v>
      </c>
      <c r="FR1730" s="13" t="s">
        <v>23091</v>
      </c>
      <c r="FS1730" s="13" t="s">
        <v>23106</v>
      </c>
      <c r="FT1730" s="13" t="s">
        <v>23091</v>
      </c>
      <c r="FU1730" s="14" t="str">
        <f t="shared" si="22"/>
        <v>Base de Dados_Images/20-ES-240-M01.Imagem do Equipamento-.114706.jpg</v>
      </c>
      <c r="FV1730" s="20"/>
      <c r="FW1730" s="20"/>
    </row>
    <row r="1731" ht="15.75" hidden="1" customHeight="1">
      <c r="A1731" s="10" t="s">
        <v>21143</v>
      </c>
      <c r="B1731" s="10" t="s">
        <v>22792</v>
      </c>
      <c r="C1731" s="10" t="s">
        <v>556</v>
      </c>
      <c r="D1731" s="10" t="s">
        <v>23107</v>
      </c>
      <c r="E1731" s="11" t="s">
        <v>23073</v>
      </c>
      <c r="F1731" s="26" t="s">
        <v>184</v>
      </c>
      <c r="G1731" s="13" t="s">
        <v>185</v>
      </c>
      <c r="H1731" s="13" t="s">
        <v>23108</v>
      </c>
      <c r="I1731" s="13" t="s">
        <v>185</v>
      </c>
      <c r="J1731" s="13" t="s">
        <v>23109</v>
      </c>
      <c r="K1731" s="13" t="s">
        <v>185</v>
      </c>
      <c r="L1731" s="13" t="s">
        <v>23110</v>
      </c>
      <c r="M1731" s="13" t="s">
        <v>185</v>
      </c>
      <c r="N1731" s="13" t="s">
        <v>23111</v>
      </c>
      <c r="O1731" s="13" t="s">
        <v>185</v>
      </c>
      <c r="P1731" s="13" t="s">
        <v>23112</v>
      </c>
      <c r="Q1731" s="13" t="s">
        <v>185</v>
      </c>
      <c r="R1731" s="13" t="s">
        <v>23113</v>
      </c>
      <c r="S1731" s="13" t="s">
        <v>185</v>
      </c>
      <c r="T1731" s="13" t="s">
        <v>23114</v>
      </c>
      <c r="U1731" s="13" t="s">
        <v>185</v>
      </c>
      <c r="V1731" s="13" t="s">
        <v>23115</v>
      </c>
      <c r="W1731" s="13" t="s">
        <v>185</v>
      </c>
      <c r="X1731" s="13" t="s">
        <v>23116</v>
      </c>
      <c r="Y1731" s="13" t="s">
        <v>690</v>
      </c>
      <c r="Z1731" s="13" t="s">
        <v>23117</v>
      </c>
      <c r="AA1731" s="13" t="s">
        <v>405</v>
      </c>
      <c r="AB1731" s="13" t="s">
        <v>23118</v>
      </c>
      <c r="AC1731" s="13" t="s">
        <v>185</v>
      </c>
      <c r="AD1731" s="13" t="s">
        <v>23119</v>
      </c>
      <c r="AE1731" s="13" t="s">
        <v>185</v>
      </c>
      <c r="AF1731" s="13" t="s">
        <v>23120</v>
      </c>
      <c r="AG1731" s="13" t="s">
        <v>185</v>
      </c>
      <c r="AH1731" s="13" t="s">
        <v>23121</v>
      </c>
      <c r="AI1731" s="13" t="s">
        <v>185</v>
      </c>
      <c r="AJ1731" s="13" t="s">
        <v>23122</v>
      </c>
      <c r="AK1731" s="13" t="s">
        <v>185</v>
      </c>
      <c r="AL1731" s="13" t="s">
        <v>23123</v>
      </c>
      <c r="AM1731" s="13" t="s">
        <v>690</v>
      </c>
      <c r="AN1731" s="13" t="s">
        <v>23124</v>
      </c>
      <c r="AO1731" s="13" t="s">
        <v>690</v>
      </c>
      <c r="AP1731" s="13" t="s">
        <v>23125</v>
      </c>
      <c r="AQ1731" s="14"/>
      <c r="AR1731" s="14"/>
      <c r="AS1731" s="14"/>
      <c r="AT1731" s="14"/>
      <c r="AU1731" s="14"/>
      <c r="AV1731" s="14"/>
      <c r="AW1731" s="14"/>
      <c r="AX1731" s="14"/>
      <c r="AY1731" s="14"/>
      <c r="AZ1731" s="14"/>
      <c r="BA1731" s="14"/>
      <c r="BB1731" s="14"/>
      <c r="BC1731" s="14"/>
      <c r="BD1731" s="14"/>
      <c r="BE1731" s="14"/>
      <c r="BF1731" s="14"/>
      <c r="BG1731" s="14"/>
      <c r="BH1731" s="14"/>
      <c r="BI1731" s="14"/>
      <c r="BJ1731" s="14"/>
      <c r="BK1731" s="14"/>
      <c r="BL1731" s="14"/>
      <c r="BM1731" s="14"/>
      <c r="BN1731" s="14"/>
      <c r="BO1731" s="14"/>
      <c r="BP1731" s="14"/>
      <c r="BQ1731" s="14"/>
      <c r="BR1731" s="14"/>
      <c r="BS1731" s="16" t="s">
        <v>218</v>
      </c>
      <c r="BT1731" s="16" t="s">
        <v>218</v>
      </c>
      <c r="BU1731" s="17">
        <v>46050.672118055554</v>
      </c>
      <c r="BV1731" s="19" t="s">
        <v>217</v>
      </c>
      <c r="BW1731" s="18"/>
      <c r="BX1731" s="19" t="s">
        <v>217</v>
      </c>
      <c r="BY1731" s="18"/>
      <c r="BZ1731" s="26" t="s">
        <v>219</v>
      </c>
      <c r="CA1731" s="13" t="s">
        <v>185</v>
      </c>
      <c r="CB1731" s="13" t="s">
        <v>23126</v>
      </c>
      <c r="CC1731" s="13" t="s">
        <v>405</v>
      </c>
      <c r="CD1731" s="13" t="s">
        <v>23127</v>
      </c>
      <c r="CE1731" s="13" t="s">
        <v>185</v>
      </c>
      <c r="CF1731" s="13" t="s">
        <v>23128</v>
      </c>
      <c r="CG1731" s="13" t="s">
        <v>185</v>
      </c>
      <c r="CH1731" s="13" t="s">
        <v>23129</v>
      </c>
      <c r="CI1731" s="13" t="s">
        <v>185</v>
      </c>
      <c r="CJ1731" s="13" t="s">
        <v>23130</v>
      </c>
      <c r="CK1731" s="13" t="s">
        <v>185</v>
      </c>
      <c r="CL1731" s="13" t="s">
        <v>23131</v>
      </c>
      <c r="CM1731" s="14"/>
      <c r="CN1731" s="14"/>
      <c r="CO1731" s="14"/>
      <c r="CP1731" s="14"/>
      <c r="CQ1731" s="14"/>
      <c r="CR1731" s="14"/>
      <c r="CS1731" s="14"/>
      <c r="CT1731" s="14"/>
      <c r="CU1731" s="14"/>
      <c r="CV1731" s="14"/>
      <c r="CW1731" s="14"/>
      <c r="CX1731" s="14"/>
      <c r="CY1731" s="14"/>
      <c r="CZ1731" s="14"/>
      <c r="DA1731" s="14"/>
      <c r="DB1731" s="14"/>
      <c r="DC1731" s="14"/>
      <c r="DD1731" s="14"/>
      <c r="DE1731" s="16" t="s">
        <v>218</v>
      </c>
      <c r="DF1731" s="19" t="s">
        <v>217</v>
      </c>
      <c r="DG1731" s="18"/>
      <c r="DH1731" s="16" t="s">
        <v>218</v>
      </c>
      <c r="DI1731" s="17">
        <v>46065.45369212963</v>
      </c>
      <c r="DJ1731" s="19" t="s">
        <v>217</v>
      </c>
      <c r="DK1731" s="18"/>
      <c r="DL1731" s="26" t="s">
        <v>224</v>
      </c>
      <c r="DM1731" s="13" t="s">
        <v>185</v>
      </c>
      <c r="DN1731" s="13" t="s">
        <v>23132</v>
      </c>
      <c r="DO1731" s="13" t="s">
        <v>185</v>
      </c>
      <c r="DP1731" s="13" t="s">
        <v>23132</v>
      </c>
      <c r="DQ1731" s="13" t="s">
        <v>185</v>
      </c>
      <c r="DR1731" s="13" t="s">
        <v>23133</v>
      </c>
      <c r="DS1731" s="13" t="s">
        <v>185</v>
      </c>
      <c r="DT1731" s="13" t="s">
        <v>23134</v>
      </c>
      <c r="DU1731" s="14"/>
      <c r="DV1731" s="14"/>
      <c r="DW1731" s="14"/>
      <c r="DX1731" s="14"/>
      <c r="DY1731" s="14"/>
      <c r="DZ1731" s="14"/>
      <c r="EA1731" s="14"/>
      <c r="EB1731" s="14"/>
      <c r="EC1731" s="14"/>
      <c r="ED1731" s="14"/>
      <c r="EE1731" s="14"/>
      <c r="EF1731" s="14"/>
      <c r="EG1731" s="14"/>
      <c r="EH1731" s="14"/>
      <c r="EI1731" s="19" t="s">
        <v>217</v>
      </c>
      <c r="EJ1731" s="16" t="s">
        <v>218</v>
      </c>
      <c r="EK1731" s="17">
        <v>46078.54450231481</v>
      </c>
      <c r="EL1731" s="26" t="s">
        <v>233</v>
      </c>
      <c r="EM1731" s="13" t="s">
        <v>185</v>
      </c>
      <c r="EN1731" s="13" t="s">
        <v>23135</v>
      </c>
      <c r="EO1731" s="13" t="s">
        <v>185</v>
      </c>
      <c r="EP1731" s="13" t="s">
        <v>23136</v>
      </c>
      <c r="EQ1731" s="13" t="s">
        <v>185</v>
      </c>
      <c r="ER1731" s="13" t="s">
        <v>23137</v>
      </c>
      <c r="ES1731" s="13" t="s">
        <v>185</v>
      </c>
      <c r="ET1731" s="13" t="s">
        <v>23137</v>
      </c>
      <c r="EU1731" s="14"/>
      <c r="EV1731" s="14"/>
      <c r="EW1731" s="14"/>
      <c r="EX1731" s="14"/>
      <c r="EY1731" s="14"/>
      <c r="EZ1731" s="14"/>
      <c r="FA1731" s="14"/>
      <c r="FB1731" s="14"/>
      <c r="FC1731" s="14"/>
      <c r="FD1731" s="14"/>
      <c r="FE1731" s="14"/>
      <c r="FF1731" s="14"/>
      <c r="FG1731" s="14"/>
      <c r="FH1731" s="14"/>
      <c r="FI1731" s="19" t="s">
        <v>217</v>
      </c>
      <c r="FJ1731" s="16" t="s">
        <v>218</v>
      </c>
      <c r="FK1731" s="17">
        <v>46109.47043981482</v>
      </c>
      <c r="FL1731" s="14"/>
      <c r="FM1731" s="14"/>
      <c r="FN1731" s="19" t="s">
        <v>234</v>
      </c>
      <c r="FO1731" s="18"/>
      <c r="FP1731" s="13" t="s">
        <v>23137</v>
      </c>
      <c r="FQ1731" s="13" t="s">
        <v>23138</v>
      </c>
      <c r="FR1731" s="13" t="s">
        <v>23117</v>
      </c>
      <c r="FS1731" s="13" t="s">
        <v>23139</v>
      </c>
      <c r="FT1731" s="13" t="s">
        <v>23117</v>
      </c>
      <c r="FU1731" s="14" t="str">
        <f t="shared" si="22"/>
        <v>Base de Dados_Images/20-ES-230-M01.Imagem do Equipamento-.115245.jpg</v>
      </c>
      <c r="FV1731" s="20"/>
      <c r="FW1731" s="20"/>
    </row>
    <row r="1732" ht="15.75" hidden="1" customHeight="1">
      <c r="A1732" s="10" t="s">
        <v>21143</v>
      </c>
      <c r="B1732" s="10" t="s">
        <v>22792</v>
      </c>
      <c r="C1732" s="10" t="s">
        <v>556</v>
      </c>
      <c r="D1732" s="10" t="s">
        <v>23140</v>
      </c>
      <c r="E1732" s="11" t="s">
        <v>23005</v>
      </c>
      <c r="F1732" s="26" t="s">
        <v>184</v>
      </c>
      <c r="G1732" s="13" t="s">
        <v>185</v>
      </c>
      <c r="H1732" s="13" t="s">
        <v>23141</v>
      </c>
      <c r="I1732" s="13" t="s">
        <v>185</v>
      </c>
      <c r="J1732" s="13" t="s">
        <v>23142</v>
      </c>
      <c r="K1732" s="13" t="s">
        <v>185</v>
      </c>
      <c r="L1732" s="13" t="s">
        <v>23143</v>
      </c>
      <c r="M1732" s="13" t="s">
        <v>185</v>
      </c>
      <c r="N1732" s="13" t="s">
        <v>23144</v>
      </c>
      <c r="O1732" s="13" t="s">
        <v>185</v>
      </c>
      <c r="P1732" s="13" t="s">
        <v>23145</v>
      </c>
      <c r="Q1732" s="13" t="s">
        <v>185</v>
      </c>
      <c r="R1732" s="13" t="s">
        <v>23146</v>
      </c>
      <c r="S1732" s="13" t="s">
        <v>185</v>
      </c>
      <c r="T1732" s="13" t="s">
        <v>23147</v>
      </c>
      <c r="U1732" s="13" t="s">
        <v>185</v>
      </c>
      <c r="V1732" s="13" t="s">
        <v>23148</v>
      </c>
      <c r="W1732" s="13" t="s">
        <v>185</v>
      </c>
      <c r="X1732" s="13" t="s">
        <v>23149</v>
      </c>
      <c r="Y1732" s="13" t="s">
        <v>690</v>
      </c>
      <c r="Z1732" s="13" t="s">
        <v>23150</v>
      </c>
      <c r="AA1732" s="13" t="s">
        <v>185</v>
      </c>
      <c r="AB1732" s="13" t="s">
        <v>23151</v>
      </c>
      <c r="AC1732" s="13" t="s">
        <v>185</v>
      </c>
      <c r="AD1732" s="13" t="s">
        <v>23152</v>
      </c>
      <c r="AE1732" s="13" t="s">
        <v>185</v>
      </c>
      <c r="AF1732" s="13" t="s">
        <v>23153</v>
      </c>
      <c r="AG1732" s="13" t="s">
        <v>185</v>
      </c>
      <c r="AH1732" s="13" t="s">
        <v>23154</v>
      </c>
      <c r="AI1732" s="13" t="s">
        <v>185</v>
      </c>
      <c r="AJ1732" s="13" t="s">
        <v>23155</v>
      </c>
      <c r="AK1732" s="13" t="s">
        <v>185</v>
      </c>
      <c r="AL1732" s="13" t="s">
        <v>23156</v>
      </c>
      <c r="AM1732" s="13" t="s">
        <v>690</v>
      </c>
      <c r="AN1732" s="13" t="s">
        <v>23157</v>
      </c>
      <c r="AO1732" s="13" t="s">
        <v>690</v>
      </c>
      <c r="AP1732" s="13" t="s">
        <v>23158</v>
      </c>
      <c r="AQ1732" s="14"/>
      <c r="AR1732" s="14"/>
      <c r="AS1732" s="14"/>
      <c r="AT1732" s="14"/>
      <c r="AU1732" s="14"/>
      <c r="AV1732" s="14"/>
      <c r="AW1732" s="14"/>
      <c r="AX1732" s="14"/>
      <c r="AY1732" s="14"/>
      <c r="AZ1732" s="14"/>
      <c r="BA1732" s="14"/>
      <c r="BB1732" s="14"/>
      <c r="BC1732" s="14"/>
      <c r="BD1732" s="14"/>
      <c r="BE1732" s="14"/>
      <c r="BF1732" s="14"/>
      <c r="BG1732" s="14"/>
      <c r="BH1732" s="14"/>
      <c r="BI1732" s="14"/>
      <c r="BJ1732" s="14"/>
      <c r="BK1732" s="14"/>
      <c r="BL1732" s="14"/>
      <c r="BM1732" s="14"/>
      <c r="BN1732" s="14"/>
      <c r="BO1732" s="14"/>
      <c r="BP1732" s="14"/>
      <c r="BQ1732" s="14"/>
      <c r="BR1732" s="14"/>
      <c r="BS1732" s="19" t="s">
        <v>217</v>
      </c>
      <c r="BT1732" s="16" t="s">
        <v>218</v>
      </c>
      <c r="BU1732" s="17">
        <v>46041.50144675926</v>
      </c>
      <c r="BV1732" s="16" t="s">
        <v>218</v>
      </c>
      <c r="BW1732" s="17">
        <v>46044.367638888885</v>
      </c>
      <c r="BX1732" s="16" t="s">
        <v>218</v>
      </c>
      <c r="BY1732" s="17">
        <v>46044.367638888885</v>
      </c>
      <c r="BZ1732" s="26" t="s">
        <v>219</v>
      </c>
      <c r="CA1732" s="13" t="s">
        <v>185</v>
      </c>
      <c r="CB1732" s="13" t="s">
        <v>23159</v>
      </c>
      <c r="CC1732" s="13" t="s">
        <v>185</v>
      </c>
      <c r="CD1732" s="13" t="s">
        <v>23160</v>
      </c>
      <c r="CE1732" s="13" t="s">
        <v>185</v>
      </c>
      <c r="CF1732" s="13" t="s">
        <v>23161</v>
      </c>
      <c r="CG1732" s="13" t="s">
        <v>185</v>
      </c>
      <c r="CH1732" s="13" t="s">
        <v>23162</v>
      </c>
      <c r="CI1732" s="13" t="s">
        <v>185</v>
      </c>
      <c r="CJ1732" s="13" t="s">
        <v>23163</v>
      </c>
      <c r="CK1732" s="13" t="s">
        <v>690</v>
      </c>
      <c r="CL1732" s="13" t="s">
        <v>23164</v>
      </c>
      <c r="CM1732" s="14"/>
      <c r="CN1732" s="14"/>
      <c r="CO1732" s="14"/>
      <c r="CP1732" s="14"/>
      <c r="CQ1732" s="14"/>
      <c r="CR1732" s="14"/>
      <c r="CS1732" s="14"/>
      <c r="CT1732" s="14"/>
      <c r="CU1732" s="14"/>
      <c r="CV1732" s="14"/>
      <c r="CW1732" s="14"/>
      <c r="CX1732" s="14"/>
      <c r="CY1732" s="14"/>
      <c r="CZ1732" s="14"/>
      <c r="DA1732" s="14"/>
      <c r="DB1732" s="14"/>
      <c r="DC1732" s="14"/>
      <c r="DD1732" s="14"/>
      <c r="DE1732" s="19" t="s">
        <v>217</v>
      </c>
      <c r="DF1732" s="16" t="s">
        <v>218</v>
      </c>
      <c r="DG1732" s="17">
        <v>46055.60224537037</v>
      </c>
      <c r="DH1732" s="16" t="s">
        <v>218</v>
      </c>
      <c r="DI1732" s="17">
        <v>46055.595046296294</v>
      </c>
      <c r="DJ1732" s="16" t="s">
        <v>218</v>
      </c>
      <c r="DK1732" s="17">
        <v>46055.60224537037</v>
      </c>
      <c r="DL1732" s="26" t="s">
        <v>224</v>
      </c>
      <c r="DM1732" s="13" t="s">
        <v>185</v>
      </c>
      <c r="DN1732" s="13" t="s">
        <v>23165</v>
      </c>
      <c r="DO1732" s="13" t="s">
        <v>185</v>
      </c>
      <c r="DP1732" s="13" t="s">
        <v>23166</v>
      </c>
      <c r="DQ1732" s="13" t="s">
        <v>185</v>
      </c>
      <c r="DR1732" s="13" t="s">
        <v>23167</v>
      </c>
      <c r="DS1732" s="13" t="s">
        <v>185</v>
      </c>
      <c r="DT1732" s="13" t="s">
        <v>23168</v>
      </c>
      <c r="DU1732" s="14"/>
      <c r="DV1732" s="14"/>
      <c r="DW1732" s="14"/>
      <c r="DX1732" s="14"/>
      <c r="DY1732" s="14"/>
      <c r="DZ1732" s="14"/>
      <c r="EA1732" s="14"/>
      <c r="EB1732" s="14"/>
      <c r="EC1732" s="14"/>
      <c r="ED1732" s="14"/>
      <c r="EE1732" s="14"/>
      <c r="EF1732" s="14"/>
      <c r="EG1732" s="14"/>
      <c r="EH1732" s="14"/>
      <c r="EI1732" s="19" t="s">
        <v>217</v>
      </c>
      <c r="EJ1732" s="16" t="s">
        <v>218</v>
      </c>
      <c r="EK1732" s="17">
        <v>46078.550416666665</v>
      </c>
      <c r="EL1732" s="26" t="s">
        <v>233</v>
      </c>
      <c r="EM1732" s="13" t="s">
        <v>185</v>
      </c>
      <c r="EN1732" s="13" t="s">
        <v>23169</v>
      </c>
      <c r="EO1732" s="13" t="s">
        <v>185</v>
      </c>
      <c r="EP1732" s="13" t="s">
        <v>23170</v>
      </c>
      <c r="EQ1732" s="13" t="s">
        <v>185</v>
      </c>
      <c r="ER1732" s="13" t="s">
        <v>23170</v>
      </c>
      <c r="ES1732" s="13" t="s">
        <v>185</v>
      </c>
      <c r="ET1732" s="13" t="s">
        <v>23171</v>
      </c>
      <c r="EU1732" s="14"/>
      <c r="EV1732" s="14"/>
      <c r="EW1732" s="14"/>
      <c r="EX1732" s="14"/>
      <c r="EY1732" s="14"/>
      <c r="EZ1732" s="14"/>
      <c r="FA1732" s="14"/>
      <c r="FB1732" s="14"/>
      <c r="FC1732" s="14"/>
      <c r="FD1732" s="14"/>
      <c r="FE1732" s="14"/>
      <c r="FF1732" s="14"/>
      <c r="FG1732" s="14"/>
      <c r="FH1732" s="14"/>
      <c r="FI1732" s="19" t="s">
        <v>217</v>
      </c>
      <c r="FJ1732" s="16" t="s">
        <v>218</v>
      </c>
      <c r="FK1732" s="17">
        <v>46109.47083333333</v>
      </c>
      <c r="FL1732" s="14"/>
      <c r="FM1732" s="14"/>
      <c r="FN1732" s="16" t="s">
        <v>3301</v>
      </c>
      <c r="FO1732" s="17">
        <v>46109.47083333333</v>
      </c>
      <c r="FP1732" s="13" t="s">
        <v>23169</v>
      </c>
      <c r="FQ1732" s="13" t="s">
        <v>23172</v>
      </c>
      <c r="FR1732" s="13" t="s">
        <v>23173</v>
      </c>
      <c r="FS1732" s="13" t="s">
        <v>23174</v>
      </c>
      <c r="FT1732" s="13" t="s">
        <v>23175</v>
      </c>
      <c r="FU1732" s="14" t="str">
        <f t="shared" si="22"/>
        <v>Base de Dados_Images/20-ES-011-M01.Imagem do Equipamento-.150045.jpg</v>
      </c>
      <c r="FV1732" s="20"/>
      <c r="FW1732" s="20"/>
    </row>
    <row r="1733" ht="15.75" hidden="1" customHeight="1">
      <c r="A1733" s="10" t="s">
        <v>21143</v>
      </c>
      <c r="B1733" s="10" t="s">
        <v>22792</v>
      </c>
      <c r="C1733" s="10" t="s">
        <v>386</v>
      </c>
      <c r="D1733" s="10" t="s">
        <v>23176</v>
      </c>
      <c r="E1733" s="11" t="s">
        <v>23177</v>
      </c>
      <c r="F1733" s="26" t="s">
        <v>184</v>
      </c>
      <c r="G1733" s="13" t="s">
        <v>185</v>
      </c>
      <c r="H1733" s="13" t="s">
        <v>23178</v>
      </c>
      <c r="I1733" s="13" t="s">
        <v>185</v>
      </c>
      <c r="J1733" s="13" t="s">
        <v>23179</v>
      </c>
      <c r="K1733" s="13" t="s">
        <v>185</v>
      </c>
      <c r="L1733" s="13" t="s">
        <v>23180</v>
      </c>
      <c r="M1733" s="13" t="s">
        <v>690</v>
      </c>
      <c r="N1733" s="13" t="s">
        <v>23181</v>
      </c>
      <c r="O1733" s="13" t="s">
        <v>690</v>
      </c>
      <c r="P1733" s="13" t="s">
        <v>23182</v>
      </c>
      <c r="Q1733" s="13" t="s">
        <v>185</v>
      </c>
      <c r="R1733" s="13" t="s">
        <v>23183</v>
      </c>
      <c r="S1733" s="13" t="s">
        <v>690</v>
      </c>
      <c r="T1733" s="13" t="s">
        <v>23184</v>
      </c>
      <c r="U1733" s="13" t="s">
        <v>185</v>
      </c>
      <c r="V1733" s="13" t="s">
        <v>23185</v>
      </c>
      <c r="W1733" s="13" t="s">
        <v>185</v>
      </c>
      <c r="X1733" s="13" t="s">
        <v>23186</v>
      </c>
      <c r="Y1733" s="14"/>
      <c r="Z1733" s="14"/>
      <c r="AA1733" s="14"/>
      <c r="AB1733" s="14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/>
      <c r="AU1733" s="14"/>
      <c r="AV1733" s="14"/>
      <c r="AW1733" s="14"/>
      <c r="AX1733" s="14"/>
      <c r="AY1733" s="14"/>
      <c r="AZ1733" s="14"/>
      <c r="BA1733" s="14"/>
      <c r="BB1733" s="14"/>
      <c r="BC1733" s="14"/>
      <c r="BD1733" s="14"/>
      <c r="BE1733" s="14"/>
      <c r="BF1733" s="14"/>
      <c r="BG1733" s="14"/>
      <c r="BH1733" s="14"/>
      <c r="BI1733" s="14"/>
      <c r="BJ1733" s="14"/>
      <c r="BK1733" s="14"/>
      <c r="BL1733" s="14"/>
      <c r="BM1733" s="14"/>
      <c r="BN1733" s="14"/>
      <c r="BO1733" s="14"/>
      <c r="BP1733" s="14"/>
      <c r="BQ1733" s="14"/>
      <c r="BR1733" s="14"/>
      <c r="BS1733" s="19" t="s">
        <v>217</v>
      </c>
      <c r="BT1733" s="16" t="s">
        <v>218</v>
      </c>
      <c r="BU1733" s="17">
        <v>46043.64292824074</v>
      </c>
      <c r="BV1733" s="16" t="s">
        <v>218</v>
      </c>
      <c r="BW1733" s="17">
        <v>46043.6430787037</v>
      </c>
      <c r="BX1733" s="16" t="s">
        <v>218</v>
      </c>
      <c r="BY1733" s="17">
        <v>46043.6430787037</v>
      </c>
      <c r="BZ1733" s="26" t="s">
        <v>219</v>
      </c>
      <c r="CA1733" s="14"/>
      <c r="CB1733" s="14"/>
      <c r="CC1733" s="14"/>
      <c r="CD1733" s="14"/>
      <c r="CE1733" s="14"/>
      <c r="CF1733" s="14"/>
      <c r="CG1733" s="14"/>
      <c r="CH1733" s="14"/>
      <c r="CI1733" s="14"/>
      <c r="CJ1733" s="14"/>
      <c r="CK1733" s="14"/>
      <c r="CL1733" s="14"/>
      <c r="CM1733" s="14"/>
      <c r="CN1733" s="14"/>
      <c r="CO1733" s="14"/>
      <c r="CP1733" s="14"/>
      <c r="CQ1733" s="14"/>
      <c r="CR1733" s="14"/>
      <c r="CS1733" s="14"/>
      <c r="CT1733" s="14"/>
      <c r="CU1733" s="14"/>
      <c r="CV1733" s="14"/>
      <c r="CW1733" s="14"/>
      <c r="CX1733" s="14"/>
      <c r="CY1733" s="14"/>
      <c r="CZ1733" s="14"/>
      <c r="DA1733" s="14"/>
      <c r="DB1733" s="14"/>
      <c r="DC1733" s="14"/>
      <c r="DD1733" s="14"/>
      <c r="DE1733" s="19" t="s">
        <v>217</v>
      </c>
      <c r="DF1733" s="19" t="s">
        <v>274</v>
      </c>
      <c r="DG1733" s="18"/>
      <c r="DH1733" s="19" t="s">
        <v>274</v>
      </c>
      <c r="DI1733" s="18"/>
      <c r="DJ1733" s="19" t="s">
        <v>274</v>
      </c>
      <c r="DK1733" s="18"/>
      <c r="DL1733" s="26" t="s">
        <v>224</v>
      </c>
      <c r="DM1733" s="13" t="s">
        <v>185</v>
      </c>
      <c r="DN1733" s="13" t="s">
        <v>23187</v>
      </c>
      <c r="DO1733" s="13" t="s">
        <v>185</v>
      </c>
      <c r="DP1733" s="13" t="s">
        <v>23188</v>
      </c>
      <c r="DQ1733" s="14"/>
      <c r="DR1733" s="14"/>
      <c r="DS1733" s="14"/>
      <c r="DT1733" s="14"/>
      <c r="DU1733" s="14"/>
      <c r="DV1733" s="14"/>
      <c r="DW1733" s="14"/>
      <c r="DX1733" s="14"/>
      <c r="DY1733" s="14"/>
      <c r="DZ1733" s="14"/>
      <c r="EA1733" s="14"/>
      <c r="EB1733" s="14"/>
      <c r="EC1733" s="14"/>
      <c r="ED1733" s="14"/>
      <c r="EE1733" s="14"/>
      <c r="EF1733" s="14"/>
      <c r="EG1733" s="14"/>
      <c r="EH1733" s="14"/>
      <c r="EI1733" s="19" t="s">
        <v>217</v>
      </c>
      <c r="EJ1733" s="16" t="s">
        <v>218</v>
      </c>
      <c r="EK1733" s="17">
        <v>46078.551620370374</v>
      </c>
      <c r="EL1733" s="26" t="s">
        <v>233</v>
      </c>
      <c r="EM1733" s="13" t="s">
        <v>185</v>
      </c>
      <c r="EN1733" s="13" t="s">
        <v>23189</v>
      </c>
      <c r="EO1733" s="13" t="s">
        <v>185</v>
      </c>
      <c r="EP1733" s="13" t="s">
        <v>23190</v>
      </c>
      <c r="EQ1733" s="13" t="s">
        <v>690</v>
      </c>
      <c r="ER1733" s="13" t="s">
        <v>23191</v>
      </c>
      <c r="ES1733" s="13" t="s">
        <v>690</v>
      </c>
      <c r="ET1733" s="13" t="s">
        <v>23192</v>
      </c>
      <c r="EU1733" s="14"/>
      <c r="EV1733" s="14"/>
      <c r="EW1733" s="14"/>
      <c r="EX1733" s="14"/>
      <c r="EY1733" s="14"/>
      <c r="EZ1733" s="14"/>
      <c r="FA1733" s="14"/>
      <c r="FB1733" s="14"/>
      <c r="FC1733" s="14"/>
      <c r="FD1733" s="14"/>
      <c r="FE1733" s="14"/>
      <c r="FF1733" s="14"/>
      <c r="FG1733" s="14"/>
      <c r="FH1733" s="14"/>
      <c r="FI1733" s="19" t="s">
        <v>217</v>
      </c>
      <c r="FJ1733" s="16" t="s">
        <v>218</v>
      </c>
      <c r="FK1733" s="17">
        <v>46107.642164351855</v>
      </c>
      <c r="FL1733" s="14"/>
      <c r="FM1733" s="14"/>
      <c r="FN1733" s="16" t="s">
        <v>3301</v>
      </c>
      <c r="FO1733" s="17">
        <v>46107.642164351855</v>
      </c>
      <c r="FP1733" s="13" t="s">
        <v>23192</v>
      </c>
      <c r="FQ1733" s="13" t="s">
        <v>23193</v>
      </c>
      <c r="FR1733" s="13" t="s">
        <v>23194</v>
      </c>
      <c r="FS1733" s="14"/>
      <c r="FT1733" s="14"/>
      <c r="FU1733" s="14" t="str">
        <f t="shared" si="22"/>
        <v>Base de Dados_Images/20T020.Imagem do Equipamento-.144222.jpg</v>
      </c>
      <c r="FV1733" s="20"/>
      <c r="FW1733" s="20"/>
    </row>
    <row r="1734" ht="15.75" hidden="1" customHeight="1">
      <c r="A1734" s="10" t="s">
        <v>21143</v>
      </c>
      <c r="B1734" s="10" t="s">
        <v>22792</v>
      </c>
      <c r="C1734" s="10" t="s">
        <v>386</v>
      </c>
      <c r="D1734" s="10" t="s">
        <v>23195</v>
      </c>
      <c r="E1734" s="11" t="s">
        <v>23196</v>
      </c>
      <c r="F1734" s="26" t="s">
        <v>184</v>
      </c>
      <c r="G1734" s="13" t="s">
        <v>185</v>
      </c>
      <c r="H1734" s="13" t="s">
        <v>23197</v>
      </c>
      <c r="I1734" s="13" t="s">
        <v>185</v>
      </c>
      <c r="J1734" s="13" t="s">
        <v>23198</v>
      </c>
      <c r="K1734" s="13" t="s">
        <v>185</v>
      </c>
      <c r="L1734" s="13" t="s">
        <v>23199</v>
      </c>
      <c r="M1734" s="13" t="s">
        <v>690</v>
      </c>
      <c r="N1734" s="13" t="s">
        <v>23200</v>
      </c>
      <c r="O1734" s="13" t="s">
        <v>690</v>
      </c>
      <c r="P1734" s="13" t="s">
        <v>23201</v>
      </c>
      <c r="Q1734" s="13" t="s">
        <v>185</v>
      </c>
      <c r="R1734" s="13" t="s">
        <v>23202</v>
      </c>
      <c r="S1734" s="13" t="s">
        <v>690</v>
      </c>
      <c r="T1734" s="13" t="s">
        <v>23203</v>
      </c>
      <c r="U1734" s="13" t="s">
        <v>185</v>
      </c>
      <c r="V1734" s="13" t="s">
        <v>23204</v>
      </c>
      <c r="W1734" s="13" t="s">
        <v>185</v>
      </c>
      <c r="X1734" s="13" t="s">
        <v>23205</v>
      </c>
      <c r="Y1734" s="14"/>
      <c r="Z1734" s="14"/>
      <c r="AA1734" s="14"/>
      <c r="AB1734" s="14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/>
      <c r="AU1734" s="14"/>
      <c r="AV1734" s="14"/>
      <c r="AW1734" s="14"/>
      <c r="AX1734" s="14"/>
      <c r="AY1734" s="14"/>
      <c r="AZ1734" s="14"/>
      <c r="BA1734" s="14"/>
      <c r="BB1734" s="14"/>
      <c r="BC1734" s="14"/>
      <c r="BD1734" s="14"/>
      <c r="BE1734" s="14"/>
      <c r="BF1734" s="14"/>
      <c r="BG1734" s="14"/>
      <c r="BH1734" s="14"/>
      <c r="BI1734" s="14"/>
      <c r="BJ1734" s="14"/>
      <c r="BK1734" s="14"/>
      <c r="BL1734" s="14"/>
      <c r="BM1734" s="14"/>
      <c r="BN1734" s="14"/>
      <c r="BO1734" s="14"/>
      <c r="BP1734" s="14"/>
      <c r="BQ1734" s="14"/>
      <c r="BR1734" s="14"/>
      <c r="BS1734" s="19" t="s">
        <v>217</v>
      </c>
      <c r="BT1734" s="16" t="s">
        <v>218</v>
      </c>
      <c r="BU1734" s="17">
        <v>46044.38143518518</v>
      </c>
      <c r="BV1734" s="16" t="s">
        <v>218</v>
      </c>
      <c r="BW1734" s="17">
        <v>46044.382789351854</v>
      </c>
      <c r="BX1734" s="16" t="s">
        <v>218</v>
      </c>
      <c r="BY1734" s="17">
        <v>46044.382789351854</v>
      </c>
      <c r="BZ1734" s="26" t="s">
        <v>219</v>
      </c>
      <c r="CA1734" s="14"/>
      <c r="CB1734" s="14"/>
      <c r="CC1734" s="14"/>
      <c r="CD1734" s="14"/>
      <c r="CE1734" s="14"/>
      <c r="CF1734" s="14"/>
      <c r="CG1734" s="14"/>
      <c r="CH1734" s="14"/>
      <c r="CI1734" s="14"/>
      <c r="CJ1734" s="14"/>
      <c r="CK1734" s="14"/>
      <c r="CL1734" s="14"/>
      <c r="CM1734" s="14"/>
      <c r="CN1734" s="14"/>
      <c r="CO1734" s="14"/>
      <c r="CP1734" s="14"/>
      <c r="CQ1734" s="14"/>
      <c r="CR1734" s="14"/>
      <c r="CS1734" s="14"/>
      <c r="CT1734" s="14"/>
      <c r="CU1734" s="14"/>
      <c r="CV1734" s="14"/>
      <c r="CW1734" s="14"/>
      <c r="CX1734" s="14"/>
      <c r="CY1734" s="14"/>
      <c r="CZ1734" s="14"/>
      <c r="DA1734" s="14"/>
      <c r="DB1734" s="14"/>
      <c r="DC1734" s="14"/>
      <c r="DD1734" s="14"/>
      <c r="DE1734" s="19" t="s">
        <v>217</v>
      </c>
      <c r="DF1734" s="19" t="s">
        <v>274</v>
      </c>
      <c r="DG1734" s="18"/>
      <c r="DH1734" s="19" t="s">
        <v>274</v>
      </c>
      <c r="DI1734" s="18"/>
      <c r="DJ1734" s="19" t="s">
        <v>274</v>
      </c>
      <c r="DK1734" s="18"/>
      <c r="DL1734" s="26" t="s">
        <v>224</v>
      </c>
      <c r="DM1734" s="13" t="s">
        <v>185</v>
      </c>
      <c r="DN1734" s="13" t="s">
        <v>23206</v>
      </c>
      <c r="DO1734" s="13" t="s">
        <v>185</v>
      </c>
      <c r="DP1734" s="13" t="s">
        <v>23207</v>
      </c>
      <c r="DQ1734" s="14"/>
      <c r="DR1734" s="14"/>
      <c r="DS1734" s="14"/>
      <c r="DT1734" s="14"/>
      <c r="DU1734" s="14"/>
      <c r="DV1734" s="14"/>
      <c r="DW1734" s="14"/>
      <c r="DX1734" s="14"/>
      <c r="DY1734" s="14"/>
      <c r="DZ1734" s="14"/>
      <c r="EA1734" s="14"/>
      <c r="EB1734" s="14"/>
      <c r="EC1734" s="14"/>
      <c r="ED1734" s="14"/>
      <c r="EE1734" s="14"/>
      <c r="EF1734" s="14"/>
      <c r="EG1734" s="14"/>
      <c r="EH1734" s="14"/>
      <c r="EI1734" s="19" t="s">
        <v>217</v>
      </c>
      <c r="EJ1734" s="16" t="s">
        <v>218</v>
      </c>
      <c r="EK1734" s="17">
        <v>46078.55180555556</v>
      </c>
      <c r="EL1734" s="26" t="s">
        <v>233</v>
      </c>
      <c r="EM1734" s="13" t="s">
        <v>185</v>
      </c>
      <c r="EN1734" s="13" t="s">
        <v>23208</v>
      </c>
      <c r="EO1734" s="13" t="s">
        <v>185</v>
      </c>
      <c r="EP1734" s="13" t="s">
        <v>23208</v>
      </c>
      <c r="EQ1734" s="13" t="s">
        <v>690</v>
      </c>
      <c r="ER1734" s="13" t="s">
        <v>23209</v>
      </c>
      <c r="ES1734" s="13" t="s">
        <v>690</v>
      </c>
      <c r="ET1734" s="13" t="s">
        <v>23210</v>
      </c>
      <c r="EU1734" s="14"/>
      <c r="EV1734" s="14"/>
      <c r="EW1734" s="14"/>
      <c r="EX1734" s="14"/>
      <c r="EY1734" s="14"/>
      <c r="EZ1734" s="14"/>
      <c r="FA1734" s="14"/>
      <c r="FB1734" s="14"/>
      <c r="FC1734" s="14"/>
      <c r="FD1734" s="14"/>
      <c r="FE1734" s="14"/>
      <c r="FF1734" s="14"/>
      <c r="FG1734" s="14"/>
      <c r="FH1734" s="14"/>
      <c r="FI1734" s="19" t="s">
        <v>217</v>
      </c>
      <c r="FJ1734" s="16" t="s">
        <v>218</v>
      </c>
      <c r="FK1734" s="17">
        <v>46107.64226851852</v>
      </c>
      <c r="FL1734" s="14"/>
      <c r="FM1734" s="14"/>
      <c r="FN1734" s="16" t="s">
        <v>3301</v>
      </c>
      <c r="FO1734" s="17">
        <v>46107.64226851852</v>
      </c>
      <c r="FP1734" s="13" t="s">
        <v>23210</v>
      </c>
      <c r="FQ1734" s="13" t="s">
        <v>23211</v>
      </c>
      <c r="FR1734" s="13" t="s">
        <v>23212</v>
      </c>
      <c r="FS1734" s="14"/>
      <c r="FT1734" s="14"/>
      <c r="FU1734" s="14" t="str">
        <f t="shared" si="22"/>
        <v>Base de Dados_Images/20T220.Imagem do Equipamento-.120611.jpg</v>
      </c>
      <c r="FV1734" s="20"/>
      <c r="FW1734" s="20"/>
    </row>
    <row r="1735" ht="15.75" hidden="1" customHeight="1">
      <c r="A1735" s="10" t="s">
        <v>21143</v>
      </c>
      <c r="B1735" s="10" t="s">
        <v>22792</v>
      </c>
      <c r="C1735" s="10" t="s">
        <v>386</v>
      </c>
      <c r="D1735" s="10" t="s">
        <v>23213</v>
      </c>
      <c r="E1735" s="11" t="s">
        <v>23214</v>
      </c>
      <c r="F1735" s="26" t="s">
        <v>184</v>
      </c>
      <c r="G1735" s="13" t="s">
        <v>185</v>
      </c>
      <c r="H1735" s="13" t="s">
        <v>23215</v>
      </c>
      <c r="I1735" s="13" t="s">
        <v>185</v>
      </c>
      <c r="J1735" s="13" t="s">
        <v>23216</v>
      </c>
      <c r="K1735" s="13" t="s">
        <v>185</v>
      </c>
      <c r="L1735" s="13" t="s">
        <v>23217</v>
      </c>
      <c r="M1735" s="13" t="s">
        <v>690</v>
      </c>
      <c r="N1735" s="13" t="s">
        <v>23218</v>
      </c>
      <c r="O1735" s="13" t="s">
        <v>690</v>
      </c>
      <c r="P1735" s="13" t="s">
        <v>23219</v>
      </c>
      <c r="Q1735" s="13" t="s">
        <v>185</v>
      </c>
      <c r="R1735" s="13" t="s">
        <v>23220</v>
      </c>
      <c r="S1735" s="13" t="s">
        <v>690</v>
      </c>
      <c r="T1735" s="13" t="s">
        <v>23221</v>
      </c>
      <c r="U1735" s="13" t="s">
        <v>185</v>
      </c>
      <c r="V1735" s="13" t="s">
        <v>23222</v>
      </c>
      <c r="W1735" s="13" t="s">
        <v>185</v>
      </c>
      <c r="X1735" s="13" t="s">
        <v>23223</v>
      </c>
      <c r="Y1735" s="14"/>
      <c r="Z1735" s="14"/>
      <c r="AA1735" s="14"/>
      <c r="AB1735" s="14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/>
      <c r="AU1735" s="14"/>
      <c r="AV1735" s="14"/>
      <c r="AW1735" s="14"/>
      <c r="AX1735" s="14"/>
      <c r="AY1735" s="14"/>
      <c r="AZ1735" s="14"/>
      <c r="BA1735" s="14"/>
      <c r="BB1735" s="14"/>
      <c r="BC1735" s="14"/>
      <c r="BD1735" s="14"/>
      <c r="BE1735" s="14"/>
      <c r="BF1735" s="14"/>
      <c r="BG1735" s="14"/>
      <c r="BH1735" s="14"/>
      <c r="BI1735" s="14"/>
      <c r="BJ1735" s="14"/>
      <c r="BK1735" s="14"/>
      <c r="BL1735" s="14"/>
      <c r="BM1735" s="14"/>
      <c r="BN1735" s="14"/>
      <c r="BO1735" s="14"/>
      <c r="BP1735" s="14"/>
      <c r="BQ1735" s="14"/>
      <c r="BR1735" s="14"/>
      <c r="BS1735" s="19" t="s">
        <v>217</v>
      </c>
      <c r="BT1735" s="16" t="s">
        <v>218</v>
      </c>
      <c r="BU1735" s="17">
        <v>46044.37568287037</v>
      </c>
      <c r="BV1735" s="16" t="s">
        <v>218</v>
      </c>
      <c r="BW1735" s="17">
        <v>46043.490798611114</v>
      </c>
      <c r="BX1735" s="16" t="s">
        <v>218</v>
      </c>
      <c r="BY1735" s="17">
        <v>46044.37568287037</v>
      </c>
      <c r="BZ1735" s="26" t="s">
        <v>219</v>
      </c>
      <c r="CA1735" s="14"/>
      <c r="CB1735" s="14"/>
      <c r="CC1735" s="14"/>
      <c r="CD1735" s="14"/>
      <c r="CE1735" s="14"/>
      <c r="CF1735" s="14"/>
      <c r="CG1735" s="14"/>
      <c r="CH1735" s="14"/>
      <c r="CI1735" s="14"/>
      <c r="CJ1735" s="14"/>
      <c r="CK1735" s="14"/>
      <c r="CL1735" s="14"/>
      <c r="CM1735" s="14"/>
      <c r="CN1735" s="14"/>
      <c r="CO1735" s="14"/>
      <c r="CP1735" s="14"/>
      <c r="CQ1735" s="14"/>
      <c r="CR1735" s="14"/>
      <c r="CS1735" s="14"/>
      <c r="CT1735" s="14"/>
      <c r="CU1735" s="14"/>
      <c r="CV1735" s="14"/>
      <c r="CW1735" s="14"/>
      <c r="CX1735" s="14"/>
      <c r="CY1735" s="14"/>
      <c r="CZ1735" s="14"/>
      <c r="DA1735" s="14"/>
      <c r="DB1735" s="14"/>
      <c r="DC1735" s="14"/>
      <c r="DD1735" s="14"/>
      <c r="DE1735" s="19" t="s">
        <v>217</v>
      </c>
      <c r="DF1735" s="19" t="s">
        <v>274</v>
      </c>
      <c r="DG1735" s="18"/>
      <c r="DH1735" s="19" t="s">
        <v>274</v>
      </c>
      <c r="DI1735" s="18"/>
      <c r="DJ1735" s="19" t="s">
        <v>274</v>
      </c>
      <c r="DK1735" s="18"/>
      <c r="DL1735" s="26" t="s">
        <v>224</v>
      </c>
      <c r="DM1735" s="13" t="s">
        <v>185</v>
      </c>
      <c r="DN1735" s="13" t="s">
        <v>23224</v>
      </c>
      <c r="DO1735" s="13" t="s">
        <v>185</v>
      </c>
      <c r="DP1735" s="13" t="s">
        <v>23225</v>
      </c>
      <c r="DQ1735" s="14"/>
      <c r="DR1735" s="14"/>
      <c r="DS1735" s="14"/>
      <c r="DT1735" s="14"/>
      <c r="DU1735" s="14"/>
      <c r="DV1735" s="14"/>
      <c r="DW1735" s="14"/>
      <c r="DX1735" s="14"/>
      <c r="DY1735" s="14"/>
      <c r="DZ1735" s="14"/>
      <c r="EA1735" s="14"/>
      <c r="EB1735" s="14"/>
      <c r="EC1735" s="14"/>
      <c r="ED1735" s="14"/>
      <c r="EE1735" s="14"/>
      <c r="EF1735" s="14"/>
      <c r="EG1735" s="14"/>
      <c r="EH1735" s="14"/>
      <c r="EI1735" s="19" t="s">
        <v>217</v>
      </c>
      <c r="EJ1735" s="16" t="s">
        <v>218</v>
      </c>
      <c r="EK1735" s="17">
        <v>46078.551932870374</v>
      </c>
      <c r="EL1735" s="26" t="s">
        <v>233</v>
      </c>
      <c r="EM1735" s="13" t="s">
        <v>185</v>
      </c>
      <c r="EN1735" s="13" t="s">
        <v>23226</v>
      </c>
      <c r="EO1735" s="13" t="s">
        <v>185</v>
      </c>
      <c r="EP1735" s="13" t="s">
        <v>23226</v>
      </c>
      <c r="EQ1735" s="13" t="s">
        <v>690</v>
      </c>
      <c r="ER1735" s="13" t="s">
        <v>23227</v>
      </c>
      <c r="ES1735" s="13" t="s">
        <v>690</v>
      </c>
      <c r="ET1735" s="13" t="s">
        <v>23227</v>
      </c>
      <c r="EU1735" s="14"/>
      <c r="EV1735" s="14"/>
      <c r="EW1735" s="14"/>
      <c r="EX1735" s="14"/>
      <c r="EY1735" s="14"/>
      <c r="EZ1735" s="14"/>
      <c r="FA1735" s="14"/>
      <c r="FB1735" s="14"/>
      <c r="FC1735" s="14"/>
      <c r="FD1735" s="14"/>
      <c r="FE1735" s="14"/>
      <c r="FF1735" s="14"/>
      <c r="FG1735" s="14"/>
      <c r="FH1735" s="14"/>
      <c r="FI1735" s="19" t="s">
        <v>217</v>
      </c>
      <c r="FJ1735" s="16" t="s">
        <v>218</v>
      </c>
      <c r="FK1735" s="17">
        <v>46107.64234953704</v>
      </c>
      <c r="FL1735" s="14"/>
      <c r="FM1735" s="14"/>
      <c r="FN1735" s="16" t="s">
        <v>3301</v>
      </c>
      <c r="FO1735" s="17">
        <v>46107.64234953704</v>
      </c>
      <c r="FP1735" s="13" t="s">
        <v>23227</v>
      </c>
      <c r="FQ1735" s="13" t="s">
        <v>23228</v>
      </c>
      <c r="FR1735" s="13" t="s">
        <v>23217</v>
      </c>
      <c r="FS1735" s="14"/>
      <c r="FT1735" s="14"/>
      <c r="FU1735" s="14" t="str">
        <f t="shared" si="22"/>
        <v>Base de Dados_Images/20T225.Imagem do Equipamento-.144411.jpg</v>
      </c>
      <c r="FV1735" s="20"/>
      <c r="FW1735" s="20"/>
    </row>
    <row r="1736" ht="15.75" hidden="1" customHeight="1">
      <c r="A1736" s="10" t="s">
        <v>21143</v>
      </c>
      <c r="B1736" s="10" t="s">
        <v>22792</v>
      </c>
      <c r="C1736" s="10" t="s">
        <v>264</v>
      </c>
      <c r="D1736" s="10" t="s">
        <v>23229</v>
      </c>
      <c r="E1736" s="11" t="s">
        <v>23230</v>
      </c>
      <c r="F1736" s="26" t="s">
        <v>184</v>
      </c>
      <c r="G1736" s="13" t="s">
        <v>185</v>
      </c>
      <c r="H1736" s="13" t="s">
        <v>23231</v>
      </c>
      <c r="I1736" s="13" t="s">
        <v>185</v>
      </c>
      <c r="J1736" s="13" t="s">
        <v>23232</v>
      </c>
      <c r="K1736" s="13" t="s">
        <v>185</v>
      </c>
      <c r="L1736" s="13" t="s">
        <v>23233</v>
      </c>
      <c r="M1736" s="13" t="s">
        <v>185</v>
      </c>
      <c r="N1736" s="13" t="s">
        <v>23234</v>
      </c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  <c r="AH1736" s="14"/>
      <c r="AI1736" s="14"/>
      <c r="AJ1736" s="14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/>
      <c r="AU1736" s="14"/>
      <c r="AV1736" s="14"/>
      <c r="AW1736" s="14"/>
      <c r="AX1736" s="14"/>
      <c r="AY1736" s="14"/>
      <c r="AZ1736" s="14"/>
      <c r="BA1736" s="14"/>
      <c r="BB1736" s="14"/>
      <c r="BC1736" s="14"/>
      <c r="BD1736" s="14"/>
      <c r="BE1736" s="14"/>
      <c r="BF1736" s="14"/>
      <c r="BG1736" s="14"/>
      <c r="BH1736" s="14"/>
      <c r="BI1736" s="14"/>
      <c r="BJ1736" s="14"/>
      <c r="BK1736" s="14"/>
      <c r="BL1736" s="14"/>
      <c r="BM1736" s="14"/>
      <c r="BN1736" s="14"/>
      <c r="BO1736" s="14"/>
      <c r="BP1736" s="14"/>
      <c r="BQ1736" s="14"/>
      <c r="BR1736" s="14"/>
      <c r="BS1736" s="19" t="s">
        <v>217</v>
      </c>
      <c r="BT1736" s="16" t="s">
        <v>218</v>
      </c>
      <c r="BU1736" s="17">
        <v>46044.3859375</v>
      </c>
      <c r="BV1736" s="16" t="s">
        <v>218</v>
      </c>
      <c r="BW1736" s="17">
        <v>46044.38631944444</v>
      </c>
      <c r="BX1736" s="16" t="s">
        <v>218</v>
      </c>
      <c r="BY1736" s="17">
        <v>46044.38631944444</v>
      </c>
      <c r="BZ1736" s="26" t="s">
        <v>219</v>
      </c>
      <c r="CA1736" s="13" t="s">
        <v>185</v>
      </c>
      <c r="CB1736" s="13" t="s">
        <v>23235</v>
      </c>
      <c r="CC1736" s="13" t="s">
        <v>185</v>
      </c>
      <c r="CD1736" s="13" t="s">
        <v>23236</v>
      </c>
      <c r="CE1736" s="13" t="s">
        <v>185</v>
      </c>
      <c r="CF1736" s="13" t="s">
        <v>23237</v>
      </c>
      <c r="CG1736" s="14"/>
      <c r="CH1736" s="14"/>
      <c r="CI1736" s="14"/>
      <c r="CJ1736" s="14"/>
      <c r="CK1736" s="14"/>
      <c r="CL1736" s="14"/>
      <c r="CM1736" s="14"/>
      <c r="CN1736" s="14"/>
      <c r="CO1736" s="14"/>
      <c r="CP1736" s="14"/>
      <c r="CQ1736" s="14"/>
      <c r="CR1736" s="14"/>
      <c r="CS1736" s="14"/>
      <c r="CT1736" s="14"/>
      <c r="CU1736" s="14"/>
      <c r="CV1736" s="14"/>
      <c r="CW1736" s="14"/>
      <c r="CX1736" s="14"/>
      <c r="CY1736" s="14"/>
      <c r="CZ1736" s="14"/>
      <c r="DA1736" s="14"/>
      <c r="DB1736" s="14"/>
      <c r="DC1736" s="14"/>
      <c r="DD1736" s="14"/>
      <c r="DE1736" s="19" t="s">
        <v>217</v>
      </c>
      <c r="DF1736" s="19" t="s">
        <v>274</v>
      </c>
      <c r="DG1736" s="18"/>
      <c r="DH1736" s="16" t="s">
        <v>218</v>
      </c>
      <c r="DI1736" s="17">
        <v>46055.618738425925</v>
      </c>
      <c r="DJ1736" s="16" t="s">
        <v>218</v>
      </c>
      <c r="DK1736" s="17">
        <v>46055.618738425925</v>
      </c>
      <c r="DL1736" s="26" t="s">
        <v>224</v>
      </c>
      <c r="DM1736" s="13" t="s">
        <v>185</v>
      </c>
      <c r="DN1736" s="13" t="s">
        <v>23238</v>
      </c>
      <c r="DO1736" s="13" t="s">
        <v>185</v>
      </c>
      <c r="DP1736" s="13" t="s">
        <v>23239</v>
      </c>
      <c r="DQ1736" s="14"/>
      <c r="DR1736" s="14"/>
      <c r="DS1736" s="14"/>
      <c r="DT1736" s="14"/>
      <c r="DU1736" s="14"/>
      <c r="DV1736" s="14"/>
      <c r="DW1736" s="14"/>
      <c r="DX1736" s="14"/>
      <c r="DY1736" s="14"/>
      <c r="DZ1736" s="14"/>
      <c r="EA1736" s="14"/>
      <c r="EB1736" s="14"/>
      <c r="EC1736" s="14"/>
      <c r="ED1736" s="14"/>
      <c r="EE1736" s="14"/>
      <c r="EF1736" s="14"/>
      <c r="EG1736" s="14"/>
      <c r="EH1736" s="14"/>
      <c r="EI1736" s="19" t="s">
        <v>217</v>
      </c>
      <c r="EJ1736" s="16" t="s">
        <v>218</v>
      </c>
      <c r="EK1736" s="17">
        <v>46078.55243055556</v>
      </c>
      <c r="EL1736" s="26" t="s">
        <v>233</v>
      </c>
      <c r="EM1736" s="13" t="s">
        <v>185</v>
      </c>
      <c r="EN1736" s="13" t="s">
        <v>23240</v>
      </c>
      <c r="EO1736" s="13" t="s">
        <v>185</v>
      </c>
      <c r="EP1736" s="13" t="s">
        <v>23240</v>
      </c>
      <c r="EQ1736" s="14"/>
      <c r="ER1736" s="14"/>
      <c r="ES1736" s="14"/>
      <c r="ET1736" s="14"/>
      <c r="EU1736" s="14"/>
      <c r="EV1736" s="14"/>
      <c r="EW1736" s="14"/>
      <c r="EX1736" s="14"/>
      <c r="EY1736" s="14"/>
      <c r="EZ1736" s="14"/>
      <c r="FA1736" s="14"/>
      <c r="FB1736" s="14"/>
      <c r="FC1736" s="14"/>
      <c r="FD1736" s="14"/>
      <c r="FE1736" s="14"/>
      <c r="FF1736" s="14"/>
      <c r="FG1736" s="14"/>
      <c r="FH1736" s="14"/>
      <c r="FI1736" s="19" t="s">
        <v>217</v>
      </c>
      <c r="FJ1736" s="16" t="s">
        <v>218</v>
      </c>
      <c r="FK1736" s="17">
        <v>46107.64251157407</v>
      </c>
      <c r="FL1736" s="14"/>
      <c r="FM1736" s="14"/>
      <c r="FN1736" s="16" t="s">
        <v>3301</v>
      </c>
      <c r="FO1736" s="17">
        <v>46107.64251157407</v>
      </c>
      <c r="FP1736" s="13" t="s">
        <v>23240</v>
      </c>
      <c r="FQ1736" s="13" t="s">
        <v>23241</v>
      </c>
      <c r="FR1736" s="13" t="s">
        <v>23242</v>
      </c>
      <c r="FS1736" s="14"/>
      <c r="FT1736" s="14"/>
      <c r="FU1736" s="14" t="str">
        <f t="shared" si="22"/>
        <v>Base de Dados_Images/20-LIT-020-B01.Imagem do Equipamento-.122039.jpg</v>
      </c>
      <c r="FV1736" s="13"/>
      <c r="FW1736" s="13"/>
    </row>
    <row r="1737" ht="15.75" hidden="1" customHeight="1">
      <c r="A1737" s="10" t="s">
        <v>21143</v>
      </c>
      <c r="B1737" s="10" t="s">
        <v>22792</v>
      </c>
      <c r="C1737" s="10" t="s">
        <v>264</v>
      </c>
      <c r="D1737" s="10" t="s">
        <v>23243</v>
      </c>
      <c r="E1737" s="11" t="s">
        <v>21486</v>
      </c>
      <c r="F1737" s="26" t="s">
        <v>184</v>
      </c>
      <c r="G1737" s="13" t="s">
        <v>185</v>
      </c>
      <c r="H1737" s="13" t="s">
        <v>23244</v>
      </c>
      <c r="I1737" s="13" t="s">
        <v>185</v>
      </c>
      <c r="J1737" s="13" t="s">
        <v>23245</v>
      </c>
      <c r="K1737" s="13" t="s">
        <v>185</v>
      </c>
      <c r="L1737" s="13" t="s">
        <v>23246</v>
      </c>
      <c r="M1737" s="13" t="s">
        <v>185</v>
      </c>
      <c r="N1737" s="13" t="s">
        <v>23247</v>
      </c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/>
      <c r="AU1737" s="14"/>
      <c r="AV1737" s="14"/>
      <c r="AW1737" s="14"/>
      <c r="AX1737" s="14"/>
      <c r="AY1737" s="14"/>
      <c r="AZ1737" s="14"/>
      <c r="BA1737" s="14"/>
      <c r="BB1737" s="14"/>
      <c r="BC1737" s="14"/>
      <c r="BD1737" s="14"/>
      <c r="BE1737" s="14"/>
      <c r="BF1737" s="14"/>
      <c r="BG1737" s="14"/>
      <c r="BH1737" s="14"/>
      <c r="BI1737" s="14"/>
      <c r="BJ1737" s="14"/>
      <c r="BK1737" s="14"/>
      <c r="BL1737" s="14"/>
      <c r="BM1737" s="14"/>
      <c r="BN1737" s="14"/>
      <c r="BO1737" s="14"/>
      <c r="BP1737" s="14"/>
      <c r="BQ1737" s="14"/>
      <c r="BR1737" s="14"/>
      <c r="BS1737" s="19" t="s">
        <v>217</v>
      </c>
      <c r="BT1737" s="16" t="s">
        <v>218</v>
      </c>
      <c r="BU1737" s="17">
        <v>46044.387870370374</v>
      </c>
      <c r="BV1737" s="16" t="s">
        <v>218</v>
      </c>
      <c r="BW1737" s="17">
        <v>46044.387974537036</v>
      </c>
      <c r="BX1737" s="16" t="s">
        <v>218</v>
      </c>
      <c r="BY1737" s="17">
        <v>46044.387974537036</v>
      </c>
      <c r="BZ1737" s="26" t="s">
        <v>219</v>
      </c>
      <c r="CA1737" s="13" t="s">
        <v>185</v>
      </c>
      <c r="CB1737" s="13" t="s">
        <v>23248</v>
      </c>
      <c r="CC1737" s="13" t="s">
        <v>405</v>
      </c>
      <c r="CD1737" s="13" t="s">
        <v>23249</v>
      </c>
      <c r="CE1737" s="13" t="s">
        <v>185</v>
      </c>
      <c r="CF1737" s="13" t="s">
        <v>23250</v>
      </c>
      <c r="CG1737" s="14"/>
      <c r="CH1737" s="14"/>
      <c r="CI1737" s="14"/>
      <c r="CJ1737" s="14"/>
      <c r="CK1737" s="14"/>
      <c r="CL1737" s="14"/>
      <c r="CM1737" s="14"/>
      <c r="CN1737" s="14"/>
      <c r="CO1737" s="14"/>
      <c r="CP1737" s="14"/>
      <c r="CQ1737" s="14"/>
      <c r="CR1737" s="14"/>
      <c r="CS1737" s="14"/>
      <c r="CT1737" s="14"/>
      <c r="CU1737" s="14"/>
      <c r="CV1737" s="14"/>
      <c r="CW1737" s="14"/>
      <c r="CX1737" s="14"/>
      <c r="CY1737" s="14"/>
      <c r="CZ1737" s="14"/>
      <c r="DA1737" s="14"/>
      <c r="DB1737" s="14"/>
      <c r="DC1737" s="14"/>
      <c r="DD1737" s="14"/>
      <c r="DE1737" s="16" t="s">
        <v>218</v>
      </c>
      <c r="DF1737" s="19" t="s">
        <v>274</v>
      </c>
      <c r="DG1737" s="18"/>
      <c r="DH1737" s="19" t="s">
        <v>217</v>
      </c>
      <c r="DI1737" s="18"/>
      <c r="DJ1737" s="19" t="s">
        <v>217</v>
      </c>
      <c r="DK1737" s="18"/>
      <c r="DL1737" s="26" t="s">
        <v>224</v>
      </c>
      <c r="DM1737" s="13" t="s">
        <v>185</v>
      </c>
      <c r="DN1737" s="13" t="s">
        <v>23251</v>
      </c>
      <c r="DO1737" s="13" t="s">
        <v>185</v>
      </c>
      <c r="DP1737" s="13" t="s">
        <v>23252</v>
      </c>
      <c r="DQ1737" s="14"/>
      <c r="DR1737" s="14"/>
      <c r="DS1737" s="14"/>
      <c r="DT1737" s="14"/>
      <c r="DU1737" s="14"/>
      <c r="DV1737" s="14"/>
      <c r="DW1737" s="14"/>
      <c r="DX1737" s="14"/>
      <c r="DY1737" s="14"/>
      <c r="DZ1737" s="14"/>
      <c r="EA1737" s="14"/>
      <c r="EB1737" s="14"/>
      <c r="EC1737" s="14"/>
      <c r="ED1737" s="14"/>
      <c r="EE1737" s="14"/>
      <c r="EF1737" s="14"/>
      <c r="EG1737" s="14"/>
      <c r="EH1737" s="14"/>
      <c r="EI1737" s="19" t="s">
        <v>217</v>
      </c>
      <c r="EJ1737" s="16" t="s">
        <v>218</v>
      </c>
      <c r="EK1737" s="17">
        <v>46078.552777777775</v>
      </c>
      <c r="EL1737" s="26" t="s">
        <v>233</v>
      </c>
      <c r="EM1737" s="13" t="s">
        <v>185</v>
      </c>
      <c r="EN1737" s="13" t="s">
        <v>23253</v>
      </c>
      <c r="EO1737" s="13" t="s">
        <v>185</v>
      </c>
      <c r="EP1737" s="13" t="s">
        <v>23253</v>
      </c>
      <c r="EQ1737" s="14"/>
      <c r="ER1737" s="14"/>
      <c r="ES1737" s="14"/>
      <c r="ET1737" s="14"/>
      <c r="EU1737" s="14"/>
      <c r="EV1737" s="14"/>
      <c r="EW1737" s="14"/>
      <c r="EX1737" s="14"/>
      <c r="EY1737" s="14"/>
      <c r="EZ1737" s="14"/>
      <c r="FA1737" s="14"/>
      <c r="FB1737" s="14"/>
      <c r="FC1737" s="14"/>
      <c r="FD1737" s="14"/>
      <c r="FE1737" s="14"/>
      <c r="FF1737" s="14"/>
      <c r="FG1737" s="14"/>
      <c r="FH1737" s="14"/>
      <c r="FI1737" s="19" t="s">
        <v>217</v>
      </c>
      <c r="FJ1737" s="16" t="s">
        <v>218</v>
      </c>
      <c r="FK1737" s="17">
        <v>46109.471087962964</v>
      </c>
      <c r="FL1737" s="13" t="s">
        <v>23254</v>
      </c>
      <c r="FM1737" s="13" t="s">
        <v>23255</v>
      </c>
      <c r="FN1737" s="19" t="s">
        <v>234</v>
      </c>
      <c r="FO1737" s="18"/>
      <c r="FP1737" s="13" t="s">
        <v>23253</v>
      </c>
      <c r="FQ1737" s="13" t="s">
        <v>23256</v>
      </c>
      <c r="FR1737" s="13" t="s">
        <v>23247</v>
      </c>
      <c r="FS1737" s="14"/>
      <c r="FT1737" s="14"/>
      <c r="FU1737" s="14" t="str">
        <f t="shared" si="22"/>
        <v>Base de Dados_Images/20-LIT-220-B01.Imagem do Equipamento-.121830.jpg</v>
      </c>
      <c r="FV1737" s="20"/>
      <c r="FW1737" s="20"/>
    </row>
    <row r="1738" ht="15.75" hidden="1" customHeight="1">
      <c r="A1738" s="10" t="s">
        <v>21143</v>
      </c>
      <c r="B1738" s="10" t="s">
        <v>22792</v>
      </c>
      <c r="C1738" s="10" t="s">
        <v>264</v>
      </c>
      <c r="D1738" s="10" t="s">
        <v>23257</v>
      </c>
      <c r="E1738" s="11" t="s">
        <v>23258</v>
      </c>
      <c r="F1738" s="26" t="s">
        <v>184</v>
      </c>
      <c r="G1738" s="13" t="s">
        <v>185</v>
      </c>
      <c r="H1738" s="13" t="s">
        <v>23259</v>
      </c>
      <c r="I1738" s="13" t="s">
        <v>185</v>
      </c>
      <c r="J1738" s="13" t="s">
        <v>23260</v>
      </c>
      <c r="K1738" s="13" t="s">
        <v>185</v>
      </c>
      <c r="L1738" s="13" t="s">
        <v>23261</v>
      </c>
      <c r="M1738" s="13" t="s">
        <v>185</v>
      </c>
      <c r="N1738" s="13" t="s">
        <v>23262</v>
      </c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  <c r="AH1738" s="14"/>
      <c r="AI1738" s="14"/>
      <c r="AJ1738" s="14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/>
      <c r="AU1738" s="14"/>
      <c r="AV1738" s="14"/>
      <c r="AW1738" s="14"/>
      <c r="AX1738" s="14"/>
      <c r="AY1738" s="14"/>
      <c r="AZ1738" s="14"/>
      <c r="BA1738" s="14"/>
      <c r="BB1738" s="14"/>
      <c r="BC1738" s="14"/>
      <c r="BD1738" s="14"/>
      <c r="BE1738" s="14"/>
      <c r="BF1738" s="14"/>
      <c r="BG1738" s="14"/>
      <c r="BH1738" s="14"/>
      <c r="BI1738" s="14"/>
      <c r="BJ1738" s="14"/>
      <c r="BK1738" s="14"/>
      <c r="BL1738" s="14"/>
      <c r="BM1738" s="14"/>
      <c r="BN1738" s="14"/>
      <c r="BO1738" s="14"/>
      <c r="BP1738" s="14"/>
      <c r="BQ1738" s="14"/>
      <c r="BR1738" s="14"/>
      <c r="BS1738" s="19" t="s">
        <v>217</v>
      </c>
      <c r="BT1738" s="16" t="s">
        <v>218</v>
      </c>
      <c r="BU1738" s="17">
        <v>46044.39474537037</v>
      </c>
      <c r="BV1738" s="16" t="s">
        <v>218</v>
      </c>
      <c r="BW1738" s="17">
        <v>46044.39509259259</v>
      </c>
      <c r="BX1738" s="16" t="s">
        <v>218</v>
      </c>
      <c r="BY1738" s="17">
        <v>46044.39509259259</v>
      </c>
      <c r="BZ1738" s="26" t="s">
        <v>219</v>
      </c>
      <c r="CA1738" s="13" t="s">
        <v>185</v>
      </c>
      <c r="CB1738" s="13" t="s">
        <v>23263</v>
      </c>
      <c r="CC1738" s="13" t="s">
        <v>405</v>
      </c>
      <c r="CD1738" s="13" t="s">
        <v>23264</v>
      </c>
      <c r="CE1738" s="13" t="s">
        <v>185</v>
      </c>
      <c r="CF1738" s="13" t="s">
        <v>23265</v>
      </c>
      <c r="CG1738" s="14"/>
      <c r="CH1738" s="14"/>
      <c r="CI1738" s="14"/>
      <c r="CJ1738" s="14"/>
      <c r="CK1738" s="14"/>
      <c r="CL1738" s="14"/>
      <c r="CM1738" s="14"/>
      <c r="CN1738" s="14"/>
      <c r="CO1738" s="14"/>
      <c r="CP1738" s="14"/>
      <c r="CQ1738" s="14"/>
      <c r="CR1738" s="14"/>
      <c r="CS1738" s="14"/>
      <c r="CT1738" s="14"/>
      <c r="CU1738" s="14"/>
      <c r="CV1738" s="14"/>
      <c r="CW1738" s="14"/>
      <c r="CX1738" s="14"/>
      <c r="CY1738" s="14"/>
      <c r="CZ1738" s="14"/>
      <c r="DA1738" s="14"/>
      <c r="DB1738" s="14"/>
      <c r="DC1738" s="14"/>
      <c r="DD1738" s="14"/>
      <c r="DE1738" s="16" t="s">
        <v>218</v>
      </c>
      <c r="DF1738" s="19" t="s">
        <v>274</v>
      </c>
      <c r="DG1738" s="18"/>
      <c r="DH1738" s="19" t="s">
        <v>217</v>
      </c>
      <c r="DI1738" s="18"/>
      <c r="DJ1738" s="19" t="s">
        <v>217</v>
      </c>
      <c r="DK1738" s="18"/>
      <c r="DL1738" s="26" t="s">
        <v>224</v>
      </c>
      <c r="DM1738" s="13" t="s">
        <v>185</v>
      </c>
      <c r="DN1738" s="13" t="s">
        <v>23266</v>
      </c>
      <c r="DO1738" s="13" t="s">
        <v>185</v>
      </c>
      <c r="DP1738" s="13" t="s">
        <v>23267</v>
      </c>
      <c r="DQ1738" s="14"/>
      <c r="DR1738" s="14"/>
      <c r="DS1738" s="14"/>
      <c r="DT1738" s="14"/>
      <c r="DU1738" s="14"/>
      <c r="DV1738" s="14"/>
      <c r="DW1738" s="14"/>
      <c r="DX1738" s="14"/>
      <c r="DY1738" s="14"/>
      <c r="DZ1738" s="14"/>
      <c r="EA1738" s="14"/>
      <c r="EB1738" s="14"/>
      <c r="EC1738" s="14"/>
      <c r="ED1738" s="14"/>
      <c r="EE1738" s="14"/>
      <c r="EF1738" s="14"/>
      <c r="EG1738" s="14"/>
      <c r="EH1738" s="14"/>
      <c r="EI1738" s="19" t="s">
        <v>217</v>
      </c>
      <c r="EJ1738" s="16" t="s">
        <v>218</v>
      </c>
      <c r="EK1738" s="17">
        <v>46078.55221064815</v>
      </c>
      <c r="EL1738" s="26" t="s">
        <v>233</v>
      </c>
      <c r="EM1738" s="13" t="s">
        <v>185</v>
      </c>
      <c r="EN1738" s="13" t="s">
        <v>23268</v>
      </c>
      <c r="EO1738" s="13" t="s">
        <v>185</v>
      </c>
      <c r="EP1738" s="13" t="s">
        <v>23269</v>
      </c>
      <c r="EQ1738" s="14"/>
      <c r="ER1738" s="14"/>
      <c r="ES1738" s="14"/>
      <c r="ET1738" s="14"/>
      <c r="EU1738" s="14"/>
      <c r="EV1738" s="14"/>
      <c r="EW1738" s="14"/>
      <c r="EX1738" s="14"/>
      <c r="EY1738" s="14"/>
      <c r="EZ1738" s="14"/>
      <c r="FA1738" s="14"/>
      <c r="FB1738" s="14"/>
      <c r="FC1738" s="14"/>
      <c r="FD1738" s="14"/>
      <c r="FE1738" s="14"/>
      <c r="FF1738" s="14"/>
      <c r="FG1738" s="14"/>
      <c r="FH1738" s="14"/>
      <c r="FI1738" s="19" t="s">
        <v>217</v>
      </c>
      <c r="FJ1738" s="16" t="s">
        <v>218</v>
      </c>
      <c r="FK1738" s="17">
        <v>46107.64758101852</v>
      </c>
      <c r="FL1738" s="14"/>
      <c r="FM1738" s="14"/>
      <c r="FN1738" s="19" t="s">
        <v>234</v>
      </c>
      <c r="FO1738" s="18"/>
      <c r="FP1738" s="13" t="s">
        <v>23269</v>
      </c>
      <c r="FQ1738" s="13" t="s">
        <v>23270</v>
      </c>
      <c r="FR1738" s="13" t="s">
        <v>23262</v>
      </c>
      <c r="FS1738" s="14"/>
      <c r="FT1738" s="14"/>
      <c r="FU1738" s="14" t="str">
        <f t="shared" si="22"/>
        <v>Base de Dados_Images/20-LIT-225-B01.Imagem do Equipamento-.122819.jpg</v>
      </c>
      <c r="FV1738" s="20"/>
      <c r="FW1738" s="20"/>
    </row>
    <row r="1739" ht="15.75" hidden="1" customHeight="1">
      <c r="A1739" s="10" t="s">
        <v>21143</v>
      </c>
      <c r="B1739" s="10" t="s">
        <v>22792</v>
      </c>
      <c r="C1739" s="10" t="s">
        <v>264</v>
      </c>
      <c r="D1739" s="10" t="s">
        <v>23271</v>
      </c>
      <c r="E1739" s="11" t="s">
        <v>23272</v>
      </c>
      <c r="F1739" s="26" t="s">
        <v>184</v>
      </c>
      <c r="G1739" s="13" t="s">
        <v>185</v>
      </c>
      <c r="H1739" s="13" t="s">
        <v>23273</v>
      </c>
      <c r="I1739" s="13" t="s">
        <v>185</v>
      </c>
      <c r="J1739" s="13" t="s">
        <v>23274</v>
      </c>
      <c r="K1739" s="13" t="s">
        <v>185</v>
      </c>
      <c r="L1739" s="13" t="s">
        <v>23275</v>
      </c>
      <c r="M1739" s="13" t="s">
        <v>690</v>
      </c>
      <c r="N1739" s="13" t="s">
        <v>23276</v>
      </c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/>
      <c r="AU1739" s="14"/>
      <c r="AV1739" s="14"/>
      <c r="AW1739" s="14"/>
      <c r="AX1739" s="14"/>
      <c r="AY1739" s="14"/>
      <c r="AZ1739" s="14"/>
      <c r="BA1739" s="14"/>
      <c r="BB1739" s="14"/>
      <c r="BC1739" s="14"/>
      <c r="BD1739" s="14"/>
      <c r="BE1739" s="14"/>
      <c r="BF1739" s="14"/>
      <c r="BG1739" s="14"/>
      <c r="BH1739" s="14"/>
      <c r="BI1739" s="14"/>
      <c r="BJ1739" s="14"/>
      <c r="BK1739" s="14"/>
      <c r="BL1739" s="14"/>
      <c r="BM1739" s="14"/>
      <c r="BN1739" s="14"/>
      <c r="BO1739" s="14"/>
      <c r="BP1739" s="14"/>
      <c r="BQ1739" s="14"/>
      <c r="BR1739" s="14"/>
      <c r="BS1739" s="19" t="s">
        <v>217</v>
      </c>
      <c r="BT1739" s="16" t="s">
        <v>218</v>
      </c>
      <c r="BU1739" s="17">
        <v>46044.39292824074</v>
      </c>
      <c r="BV1739" s="16" t="s">
        <v>218</v>
      </c>
      <c r="BW1739" s="17">
        <v>46044.3933912037</v>
      </c>
      <c r="BX1739" s="16" t="s">
        <v>218</v>
      </c>
      <c r="BY1739" s="17">
        <v>46044.3933912037</v>
      </c>
      <c r="BZ1739" s="26" t="s">
        <v>219</v>
      </c>
      <c r="CA1739" s="13" t="s">
        <v>185</v>
      </c>
      <c r="CB1739" s="13" t="s">
        <v>23277</v>
      </c>
      <c r="CC1739" s="13" t="s">
        <v>185</v>
      </c>
      <c r="CD1739" s="13" t="s">
        <v>23278</v>
      </c>
      <c r="CE1739" s="13" t="s">
        <v>185</v>
      </c>
      <c r="CF1739" s="13" t="s">
        <v>23279</v>
      </c>
      <c r="CG1739" s="14"/>
      <c r="CH1739" s="14"/>
      <c r="CI1739" s="14"/>
      <c r="CJ1739" s="14"/>
      <c r="CK1739" s="14"/>
      <c r="CL1739" s="14"/>
      <c r="CM1739" s="14"/>
      <c r="CN1739" s="14"/>
      <c r="CO1739" s="14"/>
      <c r="CP1739" s="14"/>
      <c r="CQ1739" s="14"/>
      <c r="CR1739" s="14"/>
      <c r="CS1739" s="14"/>
      <c r="CT1739" s="14"/>
      <c r="CU1739" s="14"/>
      <c r="CV1739" s="14"/>
      <c r="CW1739" s="14"/>
      <c r="CX1739" s="14"/>
      <c r="CY1739" s="14"/>
      <c r="CZ1739" s="14"/>
      <c r="DA1739" s="14"/>
      <c r="DB1739" s="14"/>
      <c r="DC1739" s="14"/>
      <c r="DD1739" s="14"/>
      <c r="DE1739" s="19" t="s">
        <v>217</v>
      </c>
      <c r="DF1739" s="19" t="s">
        <v>274</v>
      </c>
      <c r="DG1739" s="18"/>
      <c r="DH1739" s="16" t="s">
        <v>218</v>
      </c>
      <c r="DI1739" s="17">
        <v>46055.60259259259</v>
      </c>
      <c r="DJ1739" s="16" t="s">
        <v>218</v>
      </c>
      <c r="DK1739" s="17">
        <v>46055.60259259259</v>
      </c>
      <c r="DL1739" s="26" t="s">
        <v>224</v>
      </c>
      <c r="DM1739" s="13" t="s">
        <v>185</v>
      </c>
      <c r="DN1739" s="13" t="s">
        <v>23280</v>
      </c>
      <c r="DO1739" s="13" t="s">
        <v>185</v>
      </c>
      <c r="DP1739" s="13" t="s">
        <v>23281</v>
      </c>
      <c r="DQ1739" s="14"/>
      <c r="DR1739" s="14"/>
      <c r="DS1739" s="14"/>
      <c r="DT1739" s="14"/>
      <c r="DU1739" s="14"/>
      <c r="DV1739" s="14"/>
      <c r="DW1739" s="14"/>
      <c r="DX1739" s="14"/>
      <c r="DY1739" s="14"/>
      <c r="DZ1739" s="14"/>
      <c r="EA1739" s="14"/>
      <c r="EB1739" s="14"/>
      <c r="EC1739" s="14"/>
      <c r="ED1739" s="14"/>
      <c r="EE1739" s="14"/>
      <c r="EF1739" s="14"/>
      <c r="EG1739" s="14"/>
      <c r="EH1739" s="14"/>
      <c r="EI1739" s="19" t="s">
        <v>217</v>
      </c>
      <c r="EJ1739" s="16" t="s">
        <v>218</v>
      </c>
      <c r="EK1739" s="17">
        <v>46078.552615740744</v>
      </c>
      <c r="EL1739" s="26" t="s">
        <v>233</v>
      </c>
      <c r="EM1739" s="13" t="s">
        <v>185</v>
      </c>
      <c r="EN1739" s="13" t="s">
        <v>23282</v>
      </c>
      <c r="EO1739" s="13" t="s">
        <v>185</v>
      </c>
      <c r="EP1739" s="13" t="s">
        <v>23283</v>
      </c>
      <c r="EQ1739" s="14"/>
      <c r="ER1739" s="14"/>
      <c r="ES1739" s="14"/>
      <c r="ET1739" s="14"/>
      <c r="EU1739" s="14"/>
      <c r="EV1739" s="14"/>
      <c r="EW1739" s="14"/>
      <c r="EX1739" s="14"/>
      <c r="EY1739" s="14"/>
      <c r="EZ1739" s="14"/>
      <c r="FA1739" s="14"/>
      <c r="FB1739" s="14"/>
      <c r="FC1739" s="14"/>
      <c r="FD1739" s="14"/>
      <c r="FE1739" s="14"/>
      <c r="FF1739" s="14"/>
      <c r="FG1739" s="14"/>
      <c r="FH1739" s="14"/>
      <c r="FI1739" s="19" t="s">
        <v>217</v>
      </c>
      <c r="FJ1739" s="16" t="s">
        <v>218</v>
      </c>
      <c r="FK1739" s="17">
        <v>46109.47122685185</v>
      </c>
      <c r="FL1739" s="14"/>
      <c r="FM1739" s="14"/>
      <c r="FN1739" s="16" t="s">
        <v>3301</v>
      </c>
      <c r="FO1739" s="17">
        <v>46109.47122685185</v>
      </c>
      <c r="FP1739" s="13" t="s">
        <v>23282</v>
      </c>
      <c r="FQ1739" s="13" t="s">
        <v>23284</v>
      </c>
      <c r="FR1739" s="13" t="s">
        <v>23276</v>
      </c>
      <c r="FS1739" s="14"/>
      <c r="FT1739" s="14"/>
      <c r="FU1739" s="14" t="str">
        <f t="shared" si="22"/>
        <v>Base de Dados_Images/20-FIT-020-B01.Imagem do Equipamento-.122545.jpg</v>
      </c>
      <c r="FV1739" s="20"/>
      <c r="FW1739" s="20"/>
    </row>
    <row r="1740" ht="15.75" hidden="1" customHeight="1">
      <c r="A1740" s="10" t="s">
        <v>21143</v>
      </c>
      <c r="B1740" s="10" t="s">
        <v>23285</v>
      </c>
      <c r="C1740" s="10" t="s">
        <v>23286</v>
      </c>
      <c r="D1740" s="10" t="s">
        <v>23287</v>
      </c>
      <c r="E1740" s="11" t="s">
        <v>23288</v>
      </c>
      <c r="F1740" s="26" t="s">
        <v>184</v>
      </c>
      <c r="G1740" s="13" t="s">
        <v>185</v>
      </c>
      <c r="H1740" s="13" t="s">
        <v>23289</v>
      </c>
      <c r="I1740" s="13" t="s">
        <v>185</v>
      </c>
      <c r="J1740" s="13" t="s">
        <v>23290</v>
      </c>
      <c r="K1740" s="13" t="s">
        <v>185</v>
      </c>
      <c r="L1740" s="13" t="s">
        <v>23290</v>
      </c>
      <c r="M1740" s="13" t="s">
        <v>185</v>
      </c>
      <c r="N1740" s="13" t="s">
        <v>23291</v>
      </c>
      <c r="O1740" s="13" t="s">
        <v>185</v>
      </c>
      <c r="P1740" s="13" t="s">
        <v>23292</v>
      </c>
      <c r="Q1740" s="13" t="s">
        <v>185</v>
      </c>
      <c r="R1740" s="13" t="s">
        <v>23293</v>
      </c>
      <c r="S1740" s="13" t="s">
        <v>185</v>
      </c>
      <c r="T1740" s="13" t="s">
        <v>23294</v>
      </c>
      <c r="U1740" s="13" t="s">
        <v>185</v>
      </c>
      <c r="V1740" s="13" t="s">
        <v>23295</v>
      </c>
      <c r="W1740" s="13" t="s">
        <v>185</v>
      </c>
      <c r="X1740" s="13" t="s">
        <v>23295</v>
      </c>
      <c r="Y1740" s="13" t="s">
        <v>185</v>
      </c>
      <c r="Z1740" s="13" t="s">
        <v>23296</v>
      </c>
      <c r="AA1740" s="13" t="s">
        <v>185</v>
      </c>
      <c r="AB1740" s="13" t="s">
        <v>23297</v>
      </c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/>
      <c r="AU1740" s="14"/>
      <c r="AV1740" s="14"/>
      <c r="AW1740" s="14"/>
      <c r="AX1740" s="14"/>
      <c r="AY1740" s="14"/>
      <c r="AZ1740" s="14"/>
      <c r="BA1740" s="14"/>
      <c r="BB1740" s="14"/>
      <c r="BC1740" s="14"/>
      <c r="BD1740" s="14"/>
      <c r="BE1740" s="14"/>
      <c r="BF1740" s="14"/>
      <c r="BG1740" s="14"/>
      <c r="BH1740" s="14"/>
      <c r="BI1740" s="14"/>
      <c r="BJ1740" s="14"/>
      <c r="BK1740" s="14"/>
      <c r="BL1740" s="14"/>
      <c r="BM1740" s="14"/>
      <c r="BN1740" s="14"/>
      <c r="BO1740" s="14"/>
      <c r="BP1740" s="14"/>
      <c r="BQ1740" s="14"/>
      <c r="BR1740" s="14"/>
      <c r="BS1740" s="19" t="s">
        <v>217</v>
      </c>
      <c r="BT1740" s="16" t="s">
        <v>218</v>
      </c>
      <c r="BU1740" s="17">
        <v>46065.629953703705</v>
      </c>
      <c r="BV1740" s="16" t="s">
        <v>218</v>
      </c>
      <c r="BW1740" s="17">
        <v>46065.62998842593</v>
      </c>
      <c r="BX1740" s="16" t="s">
        <v>218</v>
      </c>
      <c r="BY1740" s="17">
        <v>46065.62998842593</v>
      </c>
      <c r="BZ1740" s="26" t="s">
        <v>219</v>
      </c>
      <c r="CA1740" s="13" t="s">
        <v>185</v>
      </c>
      <c r="CB1740" s="13" t="s">
        <v>23298</v>
      </c>
      <c r="CC1740" s="13" t="s">
        <v>185</v>
      </c>
      <c r="CD1740" s="13" t="s">
        <v>23299</v>
      </c>
      <c r="CE1740" s="13" t="s">
        <v>185</v>
      </c>
      <c r="CF1740" s="13" t="s">
        <v>23300</v>
      </c>
      <c r="CG1740" s="14"/>
      <c r="CH1740" s="14"/>
      <c r="CI1740" s="14"/>
      <c r="CJ1740" s="14"/>
      <c r="CK1740" s="14"/>
      <c r="CL1740" s="14"/>
      <c r="CM1740" s="14"/>
      <c r="CN1740" s="14"/>
      <c r="CO1740" s="14"/>
      <c r="CP1740" s="14"/>
      <c r="CQ1740" s="14"/>
      <c r="CR1740" s="14"/>
      <c r="CS1740" s="14"/>
      <c r="CT1740" s="14"/>
      <c r="CU1740" s="14"/>
      <c r="CV1740" s="14"/>
      <c r="CW1740" s="14"/>
      <c r="CX1740" s="14"/>
      <c r="CY1740" s="14"/>
      <c r="CZ1740" s="14"/>
      <c r="DA1740" s="14"/>
      <c r="DB1740" s="14"/>
      <c r="DC1740" s="14"/>
      <c r="DD1740" s="14"/>
      <c r="DE1740" s="19" t="s">
        <v>217</v>
      </c>
      <c r="DF1740" s="19" t="s">
        <v>274</v>
      </c>
      <c r="DG1740" s="18"/>
      <c r="DH1740" s="16" t="s">
        <v>218</v>
      </c>
      <c r="DI1740" s="17">
        <v>46066.63079861111</v>
      </c>
      <c r="DJ1740" s="16" t="s">
        <v>218</v>
      </c>
      <c r="DK1740" s="17">
        <v>46066.63079861111</v>
      </c>
      <c r="DL1740" s="26" t="s">
        <v>224</v>
      </c>
      <c r="DM1740" s="13" t="s">
        <v>185</v>
      </c>
      <c r="DN1740" s="13" t="s">
        <v>23301</v>
      </c>
      <c r="DO1740" s="13" t="s">
        <v>185</v>
      </c>
      <c r="DP1740" s="13" t="s">
        <v>23302</v>
      </c>
      <c r="DQ1740" s="13" t="s">
        <v>185</v>
      </c>
      <c r="DR1740" s="13" t="s">
        <v>23303</v>
      </c>
      <c r="DS1740" s="14"/>
      <c r="DT1740" s="14"/>
      <c r="DU1740" s="14"/>
      <c r="DV1740" s="14"/>
      <c r="DW1740" s="14"/>
      <c r="DX1740" s="14"/>
      <c r="DY1740" s="14"/>
      <c r="DZ1740" s="14"/>
      <c r="EA1740" s="14"/>
      <c r="EB1740" s="14"/>
      <c r="EC1740" s="14"/>
      <c r="ED1740" s="14"/>
      <c r="EE1740" s="14"/>
      <c r="EF1740" s="14"/>
      <c r="EG1740" s="14"/>
      <c r="EH1740" s="14"/>
      <c r="EI1740" s="19" t="s">
        <v>217</v>
      </c>
      <c r="EJ1740" s="16" t="s">
        <v>218</v>
      </c>
      <c r="EK1740" s="17">
        <v>46078.58965277778</v>
      </c>
      <c r="EL1740" s="26" t="s">
        <v>233</v>
      </c>
      <c r="EM1740" s="13" t="s">
        <v>185</v>
      </c>
      <c r="EN1740" s="13" t="s">
        <v>23304</v>
      </c>
      <c r="EO1740" s="13" t="s">
        <v>185</v>
      </c>
      <c r="EP1740" s="13" t="s">
        <v>23305</v>
      </c>
      <c r="EQ1740" s="13" t="s">
        <v>185</v>
      </c>
      <c r="ER1740" s="13" t="s">
        <v>23306</v>
      </c>
      <c r="ES1740" s="13" t="s">
        <v>185</v>
      </c>
      <c r="ET1740" s="13" t="s">
        <v>23307</v>
      </c>
      <c r="EU1740" s="14"/>
      <c r="EV1740" s="14"/>
      <c r="EW1740" s="14"/>
      <c r="EX1740" s="14"/>
      <c r="EY1740" s="14"/>
      <c r="EZ1740" s="14"/>
      <c r="FA1740" s="14"/>
      <c r="FB1740" s="14"/>
      <c r="FC1740" s="14"/>
      <c r="FD1740" s="14"/>
      <c r="FE1740" s="14"/>
      <c r="FF1740" s="14"/>
      <c r="FG1740" s="14"/>
      <c r="FH1740" s="14"/>
      <c r="FI1740" s="19" t="s">
        <v>217</v>
      </c>
      <c r="FJ1740" s="16" t="s">
        <v>218</v>
      </c>
      <c r="FK1740" s="17">
        <v>46094.38869212963</v>
      </c>
      <c r="FL1740" s="14"/>
      <c r="FM1740" s="14"/>
      <c r="FN1740" s="16" t="s">
        <v>3301</v>
      </c>
      <c r="FO1740" s="17">
        <v>46094.38869212963</v>
      </c>
      <c r="FP1740" s="13" t="s">
        <v>23307</v>
      </c>
      <c r="FQ1740" s="13" t="s">
        <v>23308</v>
      </c>
      <c r="FR1740" s="13" t="s">
        <v>23297</v>
      </c>
      <c r="FS1740" s="14"/>
      <c r="FT1740" s="14"/>
      <c r="FU1740" s="14" t="str">
        <f t="shared" si="22"/>
        <v>Base de Dados_Images/PAI-70A-086A-049-23ES010.Imagem do Equipamento-.180941.jpg</v>
      </c>
      <c r="FV1740" s="20"/>
      <c r="FW1740" s="20"/>
    </row>
    <row r="1741" ht="15.75" hidden="1" customHeight="1">
      <c r="A1741" s="10" t="s">
        <v>21143</v>
      </c>
      <c r="B1741" s="10" t="s">
        <v>23285</v>
      </c>
      <c r="C1741" s="10" t="s">
        <v>23286</v>
      </c>
      <c r="D1741" s="10" t="s">
        <v>23309</v>
      </c>
      <c r="E1741" s="11" t="s">
        <v>23310</v>
      </c>
      <c r="F1741" s="26" t="s">
        <v>184</v>
      </c>
      <c r="G1741" s="13" t="s">
        <v>185</v>
      </c>
      <c r="H1741" s="13" t="s">
        <v>23311</v>
      </c>
      <c r="I1741" s="13" t="s">
        <v>185</v>
      </c>
      <c r="J1741" s="13" t="s">
        <v>23312</v>
      </c>
      <c r="K1741" s="13" t="s">
        <v>185</v>
      </c>
      <c r="L1741" s="13" t="s">
        <v>23313</v>
      </c>
      <c r="M1741" s="13" t="s">
        <v>185</v>
      </c>
      <c r="N1741" s="13" t="s">
        <v>23314</v>
      </c>
      <c r="O1741" s="13" t="s">
        <v>185</v>
      </c>
      <c r="P1741" s="13" t="s">
        <v>23315</v>
      </c>
      <c r="Q1741" s="13" t="s">
        <v>185</v>
      </c>
      <c r="R1741" s="13" t="s">
        <v>23316</v>
      </c>
      <c r="S1741" s="13" t="s">
        <v>185</v>
      </c>
      <c r="T1741" s="13" t="s">
        <v>23317</v>
      </c>
      <c r="U1741" s="13" t="s">
        <v>185</v>
      </c>
      <c r="V1741" s="13" t="s">
        <v>23318</v>
      </c>
      <c r="W1741" s="13" t="s">
        <v>185</v>
      </c>
      <c r="X1741" s="13" t="s">
        <v>23319</v>
      </c>
      <c r="Y1741" s="13" t="s">
        <v>185</v>
      </c>
      <c r="Z1741" s="13" t="s">
        <v>23320</v>
      </c>
      <c r="AA1741" s="13" t="s">
        <v>185</v>
      </c>
      <c r="AB1741" s="13" t="s">
        <v>23321</v>
      </c>
      <c r="AC1741" s="14"/>
      <c r="AD1741" s="14"/>
      <c r="AE1741" s="14"/>
      <c r="AF1741" s="14"/>
      <c r="AG1741" s="14"/>
      <c r="AH1741" s="14"/>
      <c r="AI1741" s="14"/>
      <c r="AJ1741" s="14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/>
      <c r="AU1741" s="14"/>
      <c r="AV1741" s="14"/>
      <c r="AW1741" s="14"/>
      <c r="AX1741" s="14"/>
      <c r="AY1741" s="14"/>
      <c r="AZ1741" s="14"/>
      <c r="BA1741" s="14"/>
      <c r="BB1741" s="14"/>
      <c r="BC1741" s="14"/>
      <c r="BD1741" s="14"/>
      <c r="BE1741" s="14"/>
      <c r="BF1741" s="14"/>
      <c r="BG1741" s="14"/>
      <c r="BH1741" s="14"/>
      <c r="BI1741" s="14"/>
      <c r="BJ1741" s="14"/>
      <c r="BK1741" s="14"/>
      <c r="BL1741" s="14"/>
      <c r="BM1741" s="14"/>
      <c r="BN1741" s="14"/>
      <c r="BO1741" s="14"/>
      <c r="BP1741" s="14"/>
      <c r="BQ1741" s="14"/>
      <c r="BR1741" s="14"/>
      <c r="BS1741" s="19" t="s">
        <v>217</v>
      </c>
      <c r="BT1741" s="16" t="s">
        <v>218</v>
      </c>
      <c r="BU1741" s="17">
        <v>46065.628796296296</v>
      </c>
      <c r="BV1741" s="16" t="s">
        <v>218</v>
      </c>
      <c r="BW1741" s="17">
        <v>46065.62886574074</v>
      </c>
      <c r="BX1741" s="16" t="s">
        <v>218</v>
      </c>
      <c r="BY1741" s="17">
        <v>46065.62886574074</v>
      </c>
      <c r="BZ1741" s="26" t="s">
        <v>219</v>
      </c>
      <c r="CA1741" s="13" t="s">
        <v>185</v>
      </c>
      <c r="CB1741" s="13" t="s">
        <v>23322</v>
      </c>
      <c r="CC1741" s="13" t="s">
        <v>185</v>
      </c>
      <c r="CD1741" s="13" t="s">
        <v>23323</v>
      </c>
      <c r="CE1741" s="13" t="s">
        <v>185</v>
      </c>
      <c r="CF1741" s="13" t="s">
        <v>23324</v>
      </c>
      <c r="CG1741" s="14"/>
      <c r="CH1741" s="14"/>
      <c r="CI1741" s="14"/>
      <c r="CJ1741" s="14"/>
      <c r="CK1741" s="14"/>
      <c r="CL1741" s="14"/>
      <c r="CM1741" s="14"/>
      <c r="CN1741" s="14"/>
      <c r="CO1741" s="14"/>
      <c r="CP1741" s="14"/>
      <c r="CQ1741" s="14"/>
      <c r="CR1741" s="14"/>
      <c r="CS1741" s="14"/>
      <c r="CT1741" s="14"/>
      <c r="CU1741" s="14"/>
      <c r="CV1741" s="14"/>
      <c r="CW1741" s="14"/>
      <c r="CX1741" s="14"/>
      <c r="CY1741" s="14"/>
      <c r="CZ1741" s="14"/>
      <c r="DA1741" s="14"/>
      <c r="DB1741" s="14"/>
      <c r="DC1741" s="14"/>
      <c r="DD1741" s="14"/>
      <c r="DE1741" s="19" t="s">
        <v>217</v>
      </c>
      <c r="DF1741" s="19" t="s">
        <v>274</v>
      </c>
      <c r="DG1741" s="18"/>
      <c r="DH1741" s="16" t="s">
        <v>218</v>
      </c>
      <c r="DI1741" s="17">
        <v>46066.630590277775</v>
      </c>
      <c r="DJ1741" s="16" t="s">
        <v>218</v>
      </c>
      <c r="DK1741" s="17">
        <v>46066.630590277775</v>
      </c>
      <c r="DL1741" s="26" t="s">
        <v>224</v>
      </c>
      <c r="DM1741" s="13" t="s">
        <v>185</v>
      </c>
      <c r="DN1741" s="13" t="s">
        <v>23325</v>
      </c>
      <c r="DO1741" s="13" t="s">
        <v>185</v>
      </c>
      <c r="DP1741" s="13" t="s">
        <v>23326</v>
      </c>
      <c r="DQ1741" s="13" t="s">
        <v>185</v>
      </c>
      <c r="DR1741" s="13" t="s">
        <v>23327</v>
      </c>
      <c r="DS1741" s="14"/>
      <c r="DT1741" s="14"/>
      <c r="DU1741" s="14"/>
      <c r="DV1741" s="14"/>
      <c r="DW1741" s="14"/>
      <c r="DX1741" s="14"/>
      <c r="DY1741" s="14"/>
      <c r="DZ1741" s="14"/>
      <c r="EA1741" s="14"/>
      <c r="EB1741" s="14"/>
      <c r="EC1741" s="14"/>
      <c r="ED1741" s="14"/>
      <c r="EE1741" s="14"/>
      <c r="EF1741" s="14"/>
      <c r="EG1741" s="14"/>
      <c r="EH1741" s="14"/>
      <c r="EI1741" s="19" t="s">
        <v>217</v>
      </c>
      <c r="EJ1741" s="16" t="s">
        <v>218</v>
      </c>
      <c r="EK1741" s="17">
        <v>46078.589780092596</v>
      </c>
      <c r="EL1741" s="26" t="s">
        <v>233</v>
      </c>
      <c r="EM1741" s="13" t="s">
        <v>185</v>
      </c>
      <c r="EN1741" s="13" t="s">
        <v>23328</v>
      </c>
      <c r="EO1741" s="13" t="s">
        <v>185</v>
      </c>
      <c r="EP1741" s="13" t="s">
        <v>23328</v>
      </c>
      <c r="EQ1741" s="13" t="s">
        <v>185</v>
      </c>
      <c r="ER1741" s="13" t="s">
        <v>23328</v>
      </c>
      <c r="ES1741" s="13" t="s">
        <v>185</v>
      </c>
      <c r="ET1741" s="13" t="s">
        <v>23329</v>
      </c>
      <c r="EU1741" s="14"/>
      <c r="EV1741" s="14"/>
      <c r="EW1741" s="14"/>
      <c r="EX1741" s="14"/>
      <c r="EY1741" s="14"/>
      <c r="EZ1741" s="14"/>
      <c r="FA1741" s="14"/>
      <c r="FB1741" s="14"/>
      <c r="FC1741" s="14"/>
      <c r="FD1741" s="14"/>
      <c r="FE1741" s="14"/>
      <c r="FF1741" s="14"/>
      <c r="FG1741" s="14"/>
      <c r="FH1741" s="14"/>
      <c r="FI1741" s="19" t="s">
        <v>217</v>
      </c>
      <c r="FJ1741" s="16" t="s">
        <v>218</v>
      </c>
      <c r="FK1741" s="17">
        <v>46094.38880787037</v>
      </c>
      <c r="FL1741" s="14"/>
      <c r="FM1741" s="14"/>
      <c r="FN1741" s="16" t="s">
        <v>3301</v>
      </c>
      <c r="FO1741" s="17">
        <v>46094.38880787037</v>
      </c>
      <c r="FP1741" s="13" t="s">
        <v>23328</v>
      </c>
      <c r="FQ1741" s="13" t="s">
        <v>23330</v>
      </c>
      <c r="FR1741" s="13" t="s">
        <v>23321</v>
      </c>
      <c r="FS1741" s="14"/>
      <c r="FT1741" s="14"/>
      <c r="FU1741" s="14" t="str">
        <f t="shared" si="22"/>
        <v>Base de Dados_Images/PAI-70A-086A-049-23ES030.Imagem do Equipamento-.180447.jpg</v>
      </c>
      <c r="FV1741" s="20"/>
      <c r="FW1741" s="20"/>
    </row>
    <row r="1742" ht="15.75" hidden="1" customHeight="1">
      <c r="A1742" s="10" t="s">
        <v>21143</v>
      </c>
      <c r="B1742" s="10" t="s">
        <v>23285</v>
      </c>
      <c r="C1742" s="10" t="s">
        <v>23286</v>
      </c>
      <c r="D1742" s="10" t="s">
        <v>23331</v>
      </c>
      <c r="E1742" s="11" t="s">
        <v>23332</v>
      </c>
      <c r="F1742" s="26" t="s">
        <v>184</v>
      </c>
      <c r="G1742" s="13" t="s">
        <v>185</v>
      </c>
      <c r="H1742" s="13" t="s">
        <v>23333</v>
      </c>
      <c r="I1742" s="13" t="s">
        <v>185</v>
      </c>
      <c r="J1742" s="13" t="s">
        <v>23334</v>
      </c>
      <c r="K1742" s="13" t="s">
        <v>185</v>
      </c>
      <c r="L1742" s="13" t="s">
        <v>23335</v>
      </c>
      <c r="M1742" s="13" t="s">
        <v>185</v>
      </c>
      <c r="N1742" s="13" t="s">
        <v>23335</v>
      </c>
      <c r="O1742" s="13" t="s">
        <v>185</v>
      </c>
      <c r="P1742" s="13" t="s">
        <v>23336</v>
      </c>
      <c r="Q1742" s="13" t="s">
        <v>185</v>
      </c>
      <c r="R1742" s="13" t="s">
        <v>23336</v>
      </c>
      <c r="S1742" s="13" t="s">
        <v>185</v>
      </c>
      <c r="T1742" s="13" t="s">
        <v>23337</v>
      </c>
      <c r="U1742" s="13" t="s">
        <v>185</v>
      </c>
      <c r="V1742" s="13" t="s">
        <v>23338</v>
      </c>
      <c r="W1742" s="13" t="s">
        <v>185</v>
      </c>
      <c r="X1742" s="13" t="s">
        <v>23338</v>
      </c>
      <c r="Y1742" s="13" t="s">
        <v>185</v>
      </c>
      <c r="Z1742" s="13" t="s">
        <v>23339</v>
      </c>
      <c r="AA1742" s="13" t="s">
        <v>185</v>
      </c>
      <c r="AB1742" s="13" t="s">
        <v>23340</v>
      </c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/>
      <c r="AU1742" s="14"/>
      <c r="AV1742" s="14"/>
      <c r="AW1742" s="14"/>
      <c r="AX1742" s="14"/>
      <c r="AY1742" s="14"/>
      <c r="AZ1742" s="14"/>
      <c r="BA1742" s="14"/>
      <c r="BB1742" s="14"/>
      <c r="BC1742" s="14"/>
      <c r="BD1742" s="14"/>
      <c r="BE1742" s="14"/>
      <c r="BF1742" s="14"/>
      <c r="BG1742" s="14"/>
      <c r="BH1742" s="14"/>
      <c r="BI1742" s="14"/>
      <c r="BJ1742" s="14"/>
      <c r="BK1742" s="14"/>
      <c r="BL1742" s="14"/>
      <c r="BM1742" s="14"/>
      <c r="BN1742" s="14"/>
      <c r="BO1742" s="14"/>
      <c r="BP1742" s="14"/>
      <c r="BQ1742" s="14"/>
      <c r="BR1742" s="14"/>
      <c r="BS1742" s="19" t="s">
        <v>217</v>
      </c>
      <c r="BT1742" s="16" t="s">
        <v>218</v>
      </c>
      <c r="BU1742" s="17">
        <v>46065.629328703704</v>
      </c>
      <c r="BV1742" s="16" t="s">
        <v>218</v>
      </c>
      <c r="BW1742" s="17">
        <v>46065.629224537035</v>
      </c>
      <c r="BX1742" s="16" t="s">
        <v>218</v>
      </c>
      <c r="BY1742" s="17">
        <v>46065.629328703704</v>
      </c>
      <c r="BZ1742" s="26" t="s">
        <v>219</v>
      </c>
      <c r="CA1742" s="13" t="s">
        <v>185</v>
      </c>
      <c r="CB1742" s="13" t="s">
        <v>23341</v>
      </c>
      <c r="CC1742" s="13" t="s">
        <v>185</v>
      </c>
      <c r="CD1742" s="13" t="s">
        <v>23342</v>
      </c>
      <c r="CE1742" s="13" t="s">
        <v>185</v>
      </c>
      <c r="CF1742" s="13" t="s">
        <v>23343</v>
      </c>
      <c r="CG1742" s="14"/>
      <c r="CH1742" s="14"/>
      <c r="CI1742" s="14"/>
      <c r="CJ1742" s="14"/>
      <c r="CK1742" s="14"/>
      <c r="CL1742" s="14"/>
      <c r="CM1742" s="14"/>
      <c r="CN1742" s="14"/>
      <c r="CO1742" s="14"/>
      <c r="CP1742" s="14"/>
      <c r="CQ1742" s="14"/>
      <c r="CR1742" s="14"/>
      <c r="CS1742" s="14"/>
      <c r="CT1742" s="14"/>
      <c r="CU1742" s="14"/>
      <c r="CV1742" s="14"/>
      <c r="CW1742" s="14"/>
      <c r="CX1742" s="14"/>
      <c r="CY1742" s="14"/>
      <c r="CZ1742" s="14"/>
      <c r="DA1742" s="14"/>
      <c r="DB1742" s="14"/>
      <c r="DC1742" s="14"/>
      <c r="DD1742" s="14"/>
      <c r="DE1742" s="19" t="s">
        <v>217</v>
      </c>
      <c r="DF1742" s="19" t="s">
        <v>274</v>
      </c>
      <c r="DG1742" s="18"/>
      <c r="DH1742" s="16" t="s">
        <v>218</v>
      </c>
      <c r="DI1742" s="17">
        <v>46066.63023148148</v>
      </c>
      <c r="DJ1742" s="16" t="s">
        <v>218</v>
      </c>
      <c r="DK1742" s="17">
        <v>46066.63023148148</v>
      </c>
      <c r="DL1742" s="26" t="s">
        <v>224</v>
      </c>
      <c r="DM1742" s="13" t="s">
        <v>185</v>
      </c>
      <c r="DN1742" s="13" t="s">
        <v>23344</v>
      </c>
      <c r="DO1742" s="13" t="s">
        <v>185</v>
      </c>
      <c r="DP1742" s="13" t="s">
        <v>23345</v>
      </c>
      <c r="DQ1742" s="13" t="s">
        <v>185</v>
      </c>
      <c r="DR1742" s="13" t="s">
        <v>23345</v>
      </c>
      <c r="DS1742" s="14"/>
      <c r="DT1742" s="14"/>
      <c r="DU1742" s="14"/>
      <c r="DV1742" s="14"/>
      <c r="DW1742" s="14"/>
      <c r="DX1742" s="14"/>
      <c r="DY1742" s="14"/>
      <c r="DZ1742" s="14"/>
      <c r="EA1742" s="14"/>
      <c r="EB1742" s="14"/>
      <c r="EC1742" s="14"/>
      <c r="ED1742" s="14"/>
      <c r="EE1742" s="14"/>
      <c r="EF1742" s="14"/>
      <c r="EG1742" s="14"/>
      <c r="EH1742" s="14"/>
      <c r="EI1742" s="19" t="s">
        <v>217</v>
      </c>
      <c r="EJ1742" s="16" t="s">
        <v>218</v>
      </c>
      <c r="EK1742" s="17">
        <v>46078.589895833335</v>
      </c>
      <c r="EL1742" s="26" t="s">
        <v>233</v>
      </c>
      <c r="EM1742" s="13" t="s">
        <v>185</v>
      </c>
      <c r="EN1742" s="13" t="s">
        <v>23346</v>
      </c>
      <c r="EO1742" s="13" t="s">
        <v>185</v>
      </c>
      <c r="EP1742" s="13" t="s">
        <v>23346</v>
      </c>
      <c r="EQ1742" s="13" t="s">
        <v>185</v>
      </c>
      <c r="ER1742" s="13" t="s">
        <v>23347</v>
      </c>
      <c r="ES1742" s="13" t="s">
        <v>185</v>
      </c>
      <c r="ET1742" s="13" t="s">
        <v>23347</v>
      </c>
      <c r="EU1742" s="14"/>
      <c r="EV1742" s="14"/>
      <c r="EW1742" s="14"/>
      <c r="EX1742" s="14"/>
      <c r="EY1742" s="14"/>
      <c r="EZ1742" s="14"/>
      <c r="FA1742" s="14"/>
      <c r="FB1742" s="14"/>
      <c r="FC1742" s="14"/>
      <c r="FD1742" s="14"/>
      <c r="FE1742" s="14"/>
      <c r="FF1742" s="14"/>
      <c r="FG1742" s="14"/>
      <c r="FH1742" s="14"/>
      <c r="FI1742" s="19" t="s">
        <v>217</v>
      </c>
      <c r="FJ1742" s="16" t="s">
        <v>218</v>
      </c>
      <c r="FK1742" s="17">
        <v>46094.38892361111</v>
      </c>
      <c r="FL1742" s="14"/>
      <c r="FM1742" s="14"/>
      <c r="FN1742" s="16" t="s">
        <v>3301</v>
      </c>
      <c r="FO1742" s="17">
        <v>46094.38892361111</v>
      </c>
      <c r="FP1742" s="13" t="s">
        <v>23346</v>
      </c>
      <c r="FQ1742" s="13" t="s">
        <v>23348</v>
      </c>
      <c r="FR1742" s="13" t="s">
        <v>23336</v>
      </c>
      <c r="FS1742" s="14"/>
      <c r="FT1742" s="14"/>
      <c r="FU1742" s="14" t="str">
        <f t="shared" si="22"/>
        <v>Base de Dados_Images/PAI-70A-086A-049-23ES050.Imagem do Equipamento-.180408.jpg</v>
      </c>
      <c r="FV1742" s="20"/>
      <c r="FW1742" s="20"/>
    </row>
    <row r="1743" ht="15.75" hidden="1" customHeight="1">
      <c r="A1743" s="10" t="s">
        <v>21143</v>
      </c>
      <c r="B1743" s="10" t="s">
        <v>23285</v>
      </c>
      <c r="C1743" s="10" t="s">
        <v>23349</v>
      </c>
      <c r="D1743" s="10" t="s">
        <v>23350</v>
      </c>
      <c r="E1743" s="11" t="s">
        <v>23351</v>
      </c>
      <c r="F1743" s="26" t="s">
        <v>184</v>
      </c>
      <c r="G1743" s="13" t="s">
        <v>185</v>
      </c>
      <c r="H1743" s="13" t="s">
        <v>23352</v>
      </c>
      <c r="I1743" s="13" t="s">
        <v>185</v>
      </c>
      <c r="J1743" s="13" t="s">
        <v>23353</v>
      </c>
      <c r="K1743" s="13" t="s">
        <v>185</v>
      </c>
      <c r="L1743" s="13" t="s">
        <v>23354</v>
      </c>
      <c r="M1743" s="13" t="s">
        <v>185</v>
      </c>
      <c r="N1743" s="13" t="s">
        <v>23354</v>
      </c>
      <c r="O1743" s="13" t="s">
        <v>185</v>
      </c>
      <c r="P1743" s="13" t="s">
        <v>23355</v>
      </c>
      <c r="Q1743" s="13" t="s">
        <v>185</v>
      </c>
      <c r="R1743" s="13" t="s">
        <v>23356</v>
      </c>
      <c r="S1743" s="13" t="s">
        <v>185</v>
      </c>
      <c r="T1743" s="13" t="s">
        <v>23357</v>
      </c>
      <c r="U1743" s="13" t="s">
        <v>185</v>
      </c>
      <c r="V1743" s="13" t="s">
        <v>23357</v>
      </c>
      <c r="W1743" s="13" t="s">
        <v>185</v>
      </c>
      <c r="X1743" s="13" t="s">
        <v>23358</v>
      </c>
      <c r="Y1743" s="13" t="s">
        <v>185</v>
      </c>
      <c r="Z1743" s="13" t="s">
        <v>23359</v>
      </c>
      <c r="AA1743" s="13" t="s">
        <v>185</v>
      </c>
      <c r="AB1743" s="13" t="s">
        <v>23360</v>
      </c>
      <c r="AC1743" s="13" t="s">
        <v>185</v>
      </c>
      <c r="AD1743" s="13" t="s">
        <v>23361</v>
      </c>
      <c r="AE1743" s="13" t="s">
        <v>185</v>
      </c>
      <c r="AF1743" s="13" t="s">
        <v>23362</v>
      </c>
      <c r="AG1743" s="13" t="s">
        <v>185</v>
      </c>
      <c r="AH1743" s="13" t="s">
        <v>23363</v>
      </c>
      <c r="AI1743" s="13" t="s">
        <v>185</v>
      </c>
      <c r="AJ1743" s="13" t="s">
        <v>23364</v>
      </c>
      <c r="AK1743" s="13" t="s">
        <v>185</v>
      </c>
      <c r="AL1743" s="13" t="s">
        <v>23364</v>
      </c>
      <c r="AM1743" s="13" t="s">
        <v>185</v>
      </c>
      <c r="AN1743" s="13" t="s">
        <v>23365</v>
      </c>
      <c r="AO1743" s="13" t="s">
        <v>185</v>
      </c>
      <c r="AP1743" s="13" t="s">
        <v>23366</v>
      </c>
      <c r="AQ1743" s="14"/>
      <c r="AR1743" s="14"/>
      <c r="AS1743" s="14"/>
      <c r="AT1743" s="14"/>
      <c r="AU1743" s="14"/>
      <c r="AV1743" s="14"/>
      <c r="AW1743" s="14"/>
      <c r="AX1743" s="14"/>
      <c r="AY1743" s="14"/>
      <c r="AZ1743" s="14"/>
      <c r="BA1743" s="14"/>
      <c r="BB1743" s="14"/>
      <c r="BC1743" s="14"/>
      <c r="BD1743" s="14"/>
      <c r="BE1743" s="14"/>
      <c r="BF1743" s="14"/>
      <c r="BG1743" s="14"/>
      <c r="BH1743" s="14"/>
      <c r="BI1743" s="14"/>
      <c r="BJ1743" s="14"/>
      <c r="BK1743" s="14"/>
      <c r="BL1743" s="14"/>
      <c r="BM1743" s="14"/>
      <c r="BN1743" s="14"/>
      <c r="BO1743" s="14"/>
      <c r="BP1743" s="14"/>
      <c r="BQ1743" s="14"/>
      <c r="BR1743" s="14"/>
      <c r="BS1743" s="19" t="s">
        <v>217</v>
      </c>
      <c r="BT1743" s="16" t="s">
        <v>218</v>
      </c>
      <c r="BU1743" s="17">
        <v>46065.632152777776</v>
      </c>
      <c r="BV1743" s="16" t="s">
        <v>218</v>
      </c>
      <c r="BW1743" s="17">
        <v>46065.63212962963</v>
      </c>
      <c r="BX1743" s="16" t="s">
        <v>218</v>
      </c>
      <c r="BY1743" s="17">
        <v>46065.632152777776</v>
      </c>
      <c r="BZ1743" s="26" t="s">
        <v>219</v>
      </c>
      <c r="CA1743" s="13" t="s">
        <v>185</v>
      </c>
      <c r="CB1743" s="13" t="s">
        <v>23367</v>
      </c>
      <c r="CC1743" s="13" t="s">
        <v>185</v>
      </c>
      <c r="CD1743" s="13" t="s">
        <v>23368</v>
      </c>
      <c r="CE1743" s="13" t="s">
        <v>185</v>
      </c>
      <c r="CF1743" s="13" t="s">
        <v>23369</v>
      </c>
      <c r="CG1743" s="13" t="s">
        <v>185</v>
      </c>
      <c r="CH1743" s="13" t="s">
        <v>23370</v>
      </c>
      <c r="CI1743" s="13" t="s">
        <v>185</v>
      </c>
      <c r="CJ1743" s="13" t="s">
        <v>23371</v>
      </c>
      <c r="CK1743" s="14"/>
      <c r="CL1743" s="14"/>
      <c r="CM1743" s="14"/>
      <c r="CN1743" s="14"/>
      <c r="CO1743" s="14"/>
      <c r="CP1743" s="14"/>
      <c r="CQ1743" s="14"/>
      <c r="CR1743" s="14"/>
      <c r="CS1743" s="14"/>
      <c r="CT1743" s="14"/>
      <c r="CU1743" s="14"/>
      <c r="CV1743" s="14"/>
      <c r="CW1743" s="14"/>
      <c r="CX1743" s="14"/>
      <c r="CY1743" s="14"/>
      <c r="CZ1743" s="14"/>
      <c r="DA1743" s="14"/>
      <c r="DB1743" s="14"/>
      <c r="DC1743" s="14"/>
      <c r="DD1743" s="14"/>
      <c r="DE1743" s="19" t="s">
        <v>217</v>
      </c>
      <c r="DF1743" s="16" t="s">
        <v>218</v>
      </c>
      <c r="DG1743" s="17">
        <v>46066.63092592593</v>
      </c>
      <c r="DH1743" s="16" t="s">
        <v>218</v>
      </c>
      <c r="DI1743" s="17">
        <v>46066.63103009259</v>
      </c>
      <c r="DJ1743" s="16" t="s">
        <v>218</v>
      </c>
      <c r="DK1743" s="17">
        <v>46066.63103009259</v>
      </c>
      <c r="DL1743" s="26" t="s">
        <v>224</v>
      </c>
      <c r="DM1743" s="13" t="s">
        <v>185</v>
      </c>
      <c r="DN1743" s="13" t="s">
        <v>23372</v>
      </c>
      <c r="DO1743" s="13" t="s">
        <v>185</v>
      </c>
      <c r="DP1743" s="13" t="s">
        <v>23373</v>
      </c>
      <c r="DQ1743" s="13" t="s">
        <v>185</v>
      </c>
      <c r="DR1743" s="13" t="s">
        <v>23373</v>
      </c>
      <c r="DS1743" s="13" t="s">
        <v>185</v>
      </c>
      <c r="DT1743" s="13" t="s">
        <v>23374</v>
      </c>
      <c r="DU1743" s="14"/>
      <c r="DV1743" s="14"/>
      <c r="DW1743" s="14"/>
      <c r="DX1743" s="14"/>
      <c r="DY1743" s="14"/>
      <c r="DZ1743" s="14"/>
      <c r="EA1743" s="14"/>
      <c r="EB1743" s="14"/>
      <c r="EC1743" s="14"/>
      <c r="ED1743" s="14"/>
      <c r="EE1743" s="14"/>
      <c r="EF1743" s="14"/>
      <c r="EG1743" s="14"/>
      <c r="EH1743" s="14"/>
      <c r="EI1743" s="19" t="s">
        <v>217</v>
      </c>
      <c r="EJ1743" s="16" t="s">
        <v>218</v>
      </c>
      <c r="EK1743" s="17">
        <v>46078.58998842593</v>
      </c>
      <c r="EL1743" s="26" t="s">
        <v>233</v>
      </c>
      <c r="EM1743" s="13" t="s">
        <v>185</v>
      </c>
      <c r="EN1743" s="13" t="s">
        <v>23375</v>
      </c>
      <c r="EO1743" s="13" t="s">
        <v>185</v>
      </c>
      <c r="EP1743" s="13" t="s">
        <v>23376</v>
      </c>
      <c r="EQ1743" s="13" t="s">
        <v>185</v>
      </c>
      <c r="ER1743" s="13" t="s">
        <v>23376</v>
      </c>
      <c r="ES1743" s="13" t="s">
        <v>185</v>
      </c>
      <c r="ET1743" s="13" t="s">
        <v>23377</v>
      </c>
      <c r="EU1743" s="14"/>
      <c r="EV1743" s="14"/>
      <c r="EW1743" s="14"/>
      <c r="EX1743" s="14"/>
      <c r="EY1743" s="14"/>
      <c r="EZ1743" s="14"/>
      <c r="FA1743" s="14"/>
      <c r="FB1743" s="14"/>
      <c r="FC1743" s="14"/>
      <c r="FD1743" s="14"/>
      <c r="FE1743" s="14"/>
      <c r="FF1743" s="14"/>
      <c r="FG1743" s="14"/>
      <c r="FH1743" s="14"/>
      <c r="FI1743" s="19" t="s">
        <v>217</v>
      </c>
      <c r="FJ1743" s="16" t="s">
        <v>218</v>
      </c>
      <c r="FK1743" s="17">
        <v>46094.38903935185</v>
      </c>
      <c r="FL1743" s="14"/>
      <c r="FM1743" s="14"/>
      <c r="FN1743" s="16" t="s">
        <v>3301</v>
      </c>
      <c r="FO1743" s="17">
        <v>46094.38903935185</v>
      </c>
      <c r="FP1743" s="13" t="s">
        <v>23375</v>
      </c>
      <c r="FQ1743" s="13" t="s">
        <v>23378</v>
      </c>
      <c r="FR1743" s="13" t="s">
        <v>23360</v>
      </c>
      <c r="FS1743" s="14"/>
      <c r="FT1743" s="14"/>
      <c r="FU1743" s="14" t="str">
        <f t="shared" si="22"/>
        <v>Base de Dados_Images/S001.Imagem do Equipamento-.181227.jpg</v>
      </c>
      <c r="FV1743" s="20"/>
      <c r="FW1743" s="20"/>
    </row>
    <row r="1744" ht="15.75" hidden="1" customHeight="1">
      <c r="A1744" s="10" t="s">
        <v>21143</v>
      </c>
      <c r="B1744" s="10" t="s">
        <v>23285</v>
      </c>
      <c r="C1744" s="10" t="s">
        <v>23349</v>
      </c>
      <c r="D1744" s="10" t="s">
        <v>23379</v>
      </c>
      <c r="E1744" s="11" t="s">
        <v>23380</v>
      </c>
      <c r="F1744" s="26" t="s">
        <v>184</v>
      </c>
      <c r="G1744" s="13" t="s">
        <v>185</v>
      </c>
      <c r="H1744" s="13" t="s">
        <v>23381</v>
      </c>
      <c r="I1744" s="13" t="s">
        <v>185</v>
      </c>
      <c r="J1744" s="13" t="s">
        <v>23382</v>
      </c>
      <c r="K1744" s="13" t="s">
        <v>185</v>
      </c>
      <c r="L1744" s="13" t="s">
        <v>23383</v>
      </c>
      <c r="M1744" s="13" t="s">
        <v>185</v>
      </c>
      <c r="N1744" s="13" t="s">
        <v>23384</v>
      </c>
      <c r="O1744" s="13" t="s">
        <v>185</v>
      </c>
      <c r="P1744" s="13" t="s">
        <v>23385</v>
      </c>
      <c r="Q1744" s="13" t="s">
        <v>185</v>
      </c>
      <c r="R1744" s="13" t="s">
        <v>23385</v>
      </c>
      <c r="S1744" s="13" t="s">
        <v>185</v>
      </c>
      <c r="T1744" s="13" t="s">
        <v>23386</v>
      </c>
      <c r="U1744" s="13" t="s">
        <v>185</v>
      </c>
      <c r="V1744" s="13" t="s">
        <v>23387</v>
      </c>
      <c r="W1744" s="13" t="s">
        <v>185</v>
      </c>
      <c r="X1744" s="13" t="s">
        <v>23388</v>
      </c>
      <c r="Y1744" s="13" t="s">
        <v>185</v>
      </c>
      <c r="Z1744" s="13" t="s">
        <v>23389</v>
      </c>
      <c r="AA1744" s="13" t="s">
        <v>185</v>
      </c>
      <c r="AB1744" s="13" t="s">
        <v>23390</v>
      </c>
      <c r="AC1744" s="13" t="s">
        <v>185</v>
      </c>
      <c r="AD1744" s="13" t="s">
        <v>23391</v>
      </c>
      <c r="AE1744" s="13" t="s">
        <v>185</v>
      </c>
      <c r="AF1744" s="13" t="s">
        <v>23391</v>
      </c>
      <c r="AG1744" s="13" t="s">
        <v>185</v>
      </c>
      <c r="AH1744" s="13" t="s">
        <v>23392</v>
      </c>
      <c r="AI1744" s="13" t="s">
        <v>185</v>
      </c>
      <c r="AJ1744" s="13" t="s">
        <v>23393</v>
      </c>
      <c r="AK1744" s="13" t="s">
        <v>185</v>
      </c>
      <c r="AL1744" s="13" t="s">
        <v>23394</v>
      </c>
      <c r="AM1744" s="13" t="s">
        <v>185</v>
      </c>
      <c r="AN1744" s="13" t="s">
        <v>23395</v>
      </c>
      <c r="AO1744" s="13" t="s">
        <v>185</v>
      </c>
      <c r="AP1744" s="13" t="s">
        <v>23395</v>
      </c>
      <c r="AQ1744" s="14"/>
      <c r="AR1744" s="14"/>
      <c r="AS1744" s="14"/>
      <c r="AT1744" s="14"/>
      <c r="AU1744" s="14"/>
      <c r="AV1744" s="14"/>
      <c r="AW1744" s="14"/>
      <c r="AX1744" s="14"/>
      <c r="AY1744" s="14"/>
      <c r="AZ1744" s="14"/>
      <c r="BA1744" s="14"/>
      <c r="BB1744" s="14"/>
      <c r="BC1744" s="14"/>
      <c r="BD1744" s="14"/>
      <c r="BE1744" s="14"/>
      <c r="BF1744" s="14"/>
      <c r="BG1744" s="14"/>
      <c r="BH1744" s="14"/>
      <c r="BI1744" s="14"/>
      <c r="BJ1744" s="14"/>
      <c r="BK1744" s="14"/>
      <c r="BL1744" s="14"/>
      <c r="BM1744" s="14"/>
      <c r="BN1744" s="14"/>
      <c r="BO1744" s="14"/>
      <c r="BP1744" s="14"/>
      <c r="BQ1744" s="14"/>
      <c r="BR1744" s="14"/>
      <c r="BS1744" s="19" t="s">
        <v>217</v>
      </c>
      <c r="BT1744" s="16" t="s">
        <v>218</v>
      </c>
      <c r="BU1744" s="17">
        <v>46065.63255787037</v>
      </c>
      <c r="BV1744" s="16" t="s">
        <v>218</v>
      </c>
      <c r="BW1744" s="17">
        <v>46065.63247685185</v>
      </c>
      <c r="BX1744" s="16" t="s">
        <v>218</v>
      </c>
      <c r="BY1744" s="17">
        <v>46065.63255787037</v>
      </c>
      <c r="BZ1744" s="26" t="s">
        <v>219</v>
      </c>
      <c r="CA1744" s="13" t="s">
        <v>185</v>
      </c>
      <c r="CB1744" s="13" t="s">
        <v>23396</v>
      </c>
      <c r="CC1744" s="13" t="s">
        <v>185</v>
      </c>
      <c r="CD1744" s="13" t="s">
        <v>23397</v>
      </c>
      <c r="CE1744" s="13" t="s">
        <v>185</v>
      </c>
      <c r="CF1744" s="13" t="s">
        <v>23398</v>
      </c>
      <c r="CG1744" s="13" t="s">
        <v>185</v>
      </c>
      <c r="CH1744" s="13" t="s">
        <v>23399</v>
      </c>
      <c r="CI1744" s="13" t="s">
        <v>185</v>
      </c>
      <c r="CJ1744" s="13" t="s">
        <v>23400</v>
      </c>
      <c r="CK1744" s="14"/>
      <c r="CL1744" s="14"/>
      <c r="CM1744" s="14"/>
      <c r="CN1744" s="14"/>
      <c r="CO1744" s="14"/>
      <c r="CP1744" s="14"/>
      <c r="CQ1744" s="14"/>
      <c r="CR1744" s="14"/>
      <c r="CS1744" s="14"/>
      <c r="CT1744" s="14"/>
      <c r="CU1744" s="14"/>
      <c r="CV1744" s="14"/>
      <c r="CW1744" s="14"/>
      <c r="CX1744" s="14"/>
      <c r="CY1744" s="14"/>
      <c r="CZ1744" s="14"/>
      <c r="DA1744" s="14"/>
      <c r="DB1744" s="14"/>
      <c r="DC1744" s="14"/>
      <c r="DD1744" s="14"/>
      <c r="DE1744" s="19" t="s">
        <v>217</v>
      </c>
      <c r="DF1744" s="16" t="s">
        <v>218</v>
      </c>
      <c r="DG1744" s="17">
        <v>46066.63138888889</v>
      </c>
      <c r="DH1744" s="16" t="s">
        <v>218</v>
      </c>
      <c r="DI1744" s="17">
        <v>46066.63140046296</v>
      </c>
      <c r="DJ1744" s="16" t="s">
        <v>218</v>
      </c>
      <c r="DK1744" s="17">
        <v>46066.63140046296</v>
      </c>
      <c r="DL1744" s="26" t="s">
        <v>224</v>
      </c>
      <c r="DM1744" s="13" t="s">
        <v>185</v>
      </c>
      <c r="DN1744" s="13" t="s">
        <v>23401</v>
      </c>
      <c r="DO1744" s="13" t="s">
        <v>185</v>
      </c>
      <c r="DP1744" s="13" t="s">
        <v>23401</v>
      </c>
      <c r="DQ1744" s="13" t="s">
        <v>185</v>
      </c>
      <c r="DR1744" s="13" t="s">
        <v>23402</v>
      </c>
      <c r="DS1744" s="13" t="s">
        <v>185</v>
      </c>
      <c r="DT1744" s="13" t="s">
        <v>23402</v>
      </c>
      <c r="DU1744" s="14"/>
      <c r="DV1744" s="14"/>
      <c r="DW1744" s="14"/>
      <c r="DX1744" s="14"/>
      <c r="DY1744" s="14"/>
      <c r="DZ1744" s="14"/>
      <c r="EA1744" s="14"/>
      <c r="EB1744" s="14"/>
      <c r="EC1744" s="14"/>
      <c r="ED1744" s="14"/>
      <c r="EE1744" s="14"/>
      <c r="EF1744" s="14"/>
      <c r="EG1744" s="14"/>
      <c r="EH1744" s="14"/>
      <c r="EI1744" s="19" t="s">
        <v>217</v>
      </c>
      <c r="EJ1744" s="16" t="s">
        <v>218</v>
      </c>
      <c r="EK1744" s="17">
        <v>46078.590104166666</v>
      </c>
      <c r="EL1744" s="26" t="s">
        <v>233</v>
      </c>
      <c r="EM1744" s="13" t="s">
        <v>185</v>
      </c>
      <c r="EN1744" s="13" t="s">
        <v>23403</v>
      </c>
      <c r="EO1744" s="13" t="s">
        <v>185</v>
      </c>
      <c r="EP1744" s="13" t="s">
        <v>23404</v>
      </c>
      <c r="EQ1744" s="13" t="s">
        <v>185</v>
      </c>
      <c r="ER1744" s="13" t="s">
        <v>23404</v>
      </c>
      <c r="ES1744" s="13" t="s">
        <v>185</v>
      </c>
      <c r="ET1744" s="13" t="s">
        <v>23405</v>
      </c>
      <c r="EU1744" s="14"/>
      <c r="EV1744" s="14"/>
      <c r="EW1744" s="14"/>
      <c r="EX1744" s="14"/>
      <c r="EY1744" s="14"/>
      <c r="EZ1744" s="14"/>
      <c r="FA1744" s="14"/>
      <c r="FB1744" s="14"/>
      <c r="FC1744" s="14"/>
      <c r="FD1744" s="14"/>
      <c r="FE1744" s="14"/>
      <c r="FF1744" s="14"/>
      <c r="FG1744" s="14"/>
      <c r="FH1744" s="14"/>
      <c r="FI1744" s="19" t="s">
        <v>217</v>
      </c>
      <c r="FJ1744" s="16" t="s">
        <v>218</v>
      </c>
      <c r="FK1744" s="17">
        <v>46094.38912037037</v>
      </c>
      <c r="FL1744" s="14"/>
      <c r="FM1744" s="14"/>
      <c r="FN1744" s="16" t="s">
        <v>3301</v>
      </c>
      <c r="FO1744" s="17">
        <v>46094.38912037037</v>
      </c>
      <c r="FP1744" s="13" t="s">
        <v>23403</v>
      </c>
      <c r="FQ1744" s="13" t="s">
        <v>23406</v>
      </c>
      <c r="FR1744" s="13" t="s">
        <v>23388</v>
      </c>
      <c r="FS1744" s="14"/>
      <c r="FT1744" s="14"/>
      <c r="FU1744" s="14" t="str">
        <f t="shared" si="22"/>
        <v>Base de Dados_Images/S002.Imagem do Equipamento-.181234.jpg</v>
      </c>
      <c r="FV1744" s="20"/>
      <c r="FW1744" s="20"/>
    </row>
    <row r="1745" ht="15.75" hidden="1" customHeight="1">
      <c r="A1745" s="10" t="s">
        <v>21143</v>
      </c>
      <c r="B1745" s="10" t="s">
        <v>23285</v>
      </c>
      <c r="C1745" s="10" t="s">
        <v>23349</v>
      </c>
      <c r="D1745" s="10" t="s">
        <v>23407</v>
      </c>
      <c r="E1745" s="11" t="s">
        <v>23408</v>
      </c>
      <c r="F1745" s="26" t="s">
        <v>184</v>
      </c>
      <c r="G1745" s="13" t="s">
        <v>185</v>
      </c>
      <c r="H1745" s="13" t="s">
        <v>23409</v>
      </c>
      <c r="I1745" s="13" t="s">
        <v>185</v>
      </c>
      <c r="J1745" s="13" t="s">
        <v>23410</v>
      </c>
      <c r="K1745" s="13" t="s">
        <v>185</v>
      </c>
      <c r="L1745" s="13" t="s">
        <v>23411</v>
      </c>
      <c r="M1745" s="13" t="s">
        <v>185</v>
      </c>
      <c r="N1745" s="13" t="s">
        <v>23412</v>
      </c>
      <c r="O1745" s="13" t="s">
        <v>185</v>
      </c>
      <c r="P1745" s="13" t="s">
        <v>23413</v>
      </c>
      <c r="Q1745" s="13" t="s">
        <v>185</v>
      </c>
      <c r="R1745" s="13" t="s">
        <v>23414</v>
      </c>
      <c r="S1745" s="13" t="s">
        <v>185</v>
      </c>
      <c r="T1745" s="13" t="s">
        <v>23415</v>
      </c>
      <c r="U1745" s="13" t="s">
        <v>185</v>
      </c>
      <c r="V1745" s="13" t="s">
        <v>23416</v>
      </c>
      <c r="W1745" s="13" t="s">
        <v>185</v>
      </c>
      <c r="X1745" s="13" t="s">
        <v>23417</v>
      </c>
      <c r="Y1745" s="13" t="s">
        <v>185</v>
      </c>
      <c r="Z1745" s="13" t="s">
        <v>23418</v>
      </c>
      <c r="AA1745" s="13" t="s">
        <v>185</v>
      </c>
      <c r="AB1745" s="13" t="s">
        <v>23418</v>
      </c>
      <c r="AC1745" s="13" t="s">
        <v>185</v>
      </c>
      <c r="AD1745" s="13" t="s">
        <v>23419</v>
      </c>
      <c r="AE1745" s="13" t="s">
        <v>185</v>
      </c>
      <c r="AF1745" s="13" t="s">
        <v>23419</v>
      </c>
      <c r="AG1745" s="13" t="s">
        <v>185</v>
      </c>
      <c r="AH1745" s="13" t="s">
        <v>23420</v>
      </c>
      <c r="AI1745" s="13" t="s">
        <v>185</v>
      </c>
      <c r="AJ1745" s="13" t="s">
        <v>23421</v>
      </c>
      <c r="AK1745" s="13" t="s">
        <v>185</v>
      </c>
      <c r="AL1745" s="13" t="s">
        <v>23421</v>
      </c>
      <c r="AM1745" s="13" t="s">
        <v>185</v>
      </c>
      <c r="AN1745" s="13" t="s">
        <v>23422</v>
      </c>
      <c r="AO1745" s="13" t="s">
        <v>185</v>
      </c>
      <c r="AP1745" s="13" t="s">
        <v>23423</v>
      </c>
      <c r="AQ1745" s="14"/>
      <c r="AR1745" s="14"/>
      <c r="AS1745" s="14"/>
      <c r="AT1745" s="14"/>
      <c r="AU1745" s="14"/>
      <c r="AV1745" s="14"/>
      <c r="AW1745" s="14"/>
      <c r="AX1745" s="14"/>
      <c r="AY1745" s="14"/>
      <c r="AZ1745" s="14"/>
      <c r="BA1745" s="14"/>
      <c r="BB1745" s="14"/>
      <c r="BC1745" s="14"/>
      <c r="BD1745" s="14"/>
      <c r="BE1745" s="14"/>
      <c r="BF1745" s="14"/>
      <c r="BG1745" s="14"/>
      <c r="BH1745" s="14"/>
      <c r="BI1745" s="14"/>
      <c r="BJ1745" s="14"/>
      <c r="BK1745" s="14"/>
      <c r="BL1745" s="14"/>
      <c r="BM1745" s="14"/>
      <c r="BN1745" s="14"/>
      <c r="BO1745" s="14"/>
      <c r="BP1745" s="14"/>
      <c r="BQ1745" s="14"/>
      <c r="BR1745" s="14"/>
      <c r="BS1745" s="19" t="s">
        <v>217</v>
      </c>
      <c r="BT1745" s="16" t="s">
        <v>218</v>
      </c>
      <c r="BU1745" s="17">
        <v>46065.63143518518</v>
      </c>
      <c r="BV1745" s="16" t="s">
        <v>218</v>
      </c>
      <c r="BW1745" s="17">
        <v>46065.63150462963</v>
      </c>
      <c r="BX1745" s="16" t="s">
        <v>218</v>
      </c>
      <c r="BY1745" s="17">
        <v>46065.63150462963</v>
      </c>
      <c r="BZ1745" s="26" t="s">
        <v>219</v>
      </c>
      <c r="CA1745" s="13" t="s">
        <v>185</v>
      </c>
      <c r="CB1745" s="13" t="s">
        <v>23424</v>
      </c>
      <c r="CC1745" s="13" t="s">
        <v>185</v>
      </c>
      <c r="CD1745" s="13" t="s">
        <v>23425</v>
      </c>
      <c r="CE1745" s="13" t="s">
        <v>185</v>
      </c>
      <c r="CF1745" s="13" t="s">
        <v>23426</v>
      </c>
      <c r="CG1745" s="13" t="s">
        <v>185</v>
      </c>
      <c r="CH1745" s="13" t="s">
        <v>23427</v>
      </c>
      <c r="CI1745" s="13" t="s">
        <v>185</v>
      </c>
      <c r="CJ1745" s="13" t="s">
        <v>23428</v>
      </c>
      <c r="CK1745" s="14"/>
      <c r="CL1745" s="14"/>
      <c r="CM1745" s="14"/>
      <c r="CN1745" s="14"/>
      <c r="CO1745" s="14"/>
      <c r="CP1745" s="14"/>
      <c r="CQ1745" s="14"/>
      <c r="CR1745" s="14"/>
      <c r="CS1745" s="14"/>
      <c r="CT1745" s="14"/>
      <c r="CU1745" s="14"/>
      <c r="CV1745" s="14"/>
      <c r="CW1745" s="14"/>
      <c r="CX1745" s="14"/>
      <c r="CY1745" s="14"/>
      <c r="CZ1745" s="14"/>
      <c r="DA1745" s="14"/>
      <c r="DB1745" s="14"/>
      <c r="DC1745" s="14"/>
      <c r="DD1745" s="14"/>
      <c r="DE1745" s="19" t="s">
        <v>217</v>
      </c>
      <c r="DF1745" s="16" t="s">
        <v>218</v>
      </c>
      <c r="DG1745" s="17">
        <v>46066.631203703706</v>
      </c>
      <c r="DH1745" s="16" t="s">
        <v>218</v>
      </c>
      <c r="DI1745" s="17">
        <v>46066.63123842593</v>
      </c>
      <c r="DJ1745" s="16" t="s">
        <v>218</v>
      </c>
      <c r="DK1745" s="17">
        <v>46066.63123842593</v>
      </c>
      <c r="DL1745" s="26" t="s">
        <v>224</v>
      </c>
      <c r="DM1745" s="13" t="s">
        <v>185</v>
      </c>
      <c r="DN1745" s="13" t="s">
        <v>23429</v>
      </c>
      <c r="DO1745" s="13" t="s">
        <v>185</v>
      </c>
      <c r="DP1745" s="13" t="s">
        <v>23429</v>
      </c>
      <c r="DQ1745" s="13" t="s">
        <v>185</v>
      </c>
      <c r="DR1745" s="13" t="s">
        <v>23430</v>
      </c>
      <c r="DS1745" s="13" t="s">
        <v>185</v>
      </c>
      <c r="DT1745" s="13" t="s">
        <v>23431</v>
      </c>
      <c r="DU1745" s="14"/>
      <c r="DV1745" s="14"/>
      <c r="DW1745" s="14"/>
      <c r="DX1745" s="14"/>
      <c r="DY1745" s="14"/>
      <c r="DZ1745" s="14"/>
      <c r="EA1745" s="14"/>
      <c r="EB1745" s="14"/>
      <c r="EC1745" s="14"/>
      <c r="ED1745" s="14"/>
      <c r="EE1745" s="14"/>
      <c r="EF1745" s="14"/>
      <c r="EG1745" s="14"/>
      <c r="EH1745" s="14"/>
      <c r="EI1745" s="19" t="s">
        <v>217</v>
      </c>
      <c r="EJ1745" s="16" t="s">
        <v>218</v>
      </c>
      <c r="EK1745" s="17">
        <v>46078.59019675926</v>
      </c>
      <c r="EL1745" s="26" t="s">
        <v>233</v>
      </c>
      <c r="EM1745" s="13" t="s">
        <v>185</v>
      </c>
      <c r="EN1745" s="13" t="s">
        <v>23432</v>
      </c>
      <c r="EO1745" s="13" t="s">
        <v>185</v>
      </c>
      <c r="EP1745" s="13" t="s">
        <v>23432</v>
      </c>
      <c r="EQ1745" s="13" t="s">
        <v>185</v>
      </c>
      <c r="ER1745" s="13" t="s">
        <v>23433</v>
      </c>
      <c r="ES1745" s="13" t="s">
        <v>185</v>
      </c>
      <c r="ET1745" s="13" t="s">
        <v>23433</v>
      </c>
      <c r="EU1745" s="14"/>
      <c r="EV1745" s="14"/>
      <c r="EW1745" s="14"/>
      <c r="EX1745" s="14"/>
      <c r="EY1745" s="14"/>
      <c r="EZ1745" s="14"/>
      <c r="FA1745" s="14"/>
      <c r="FB1745" s="14"/>
      <c r="FC1745" s="14"/>
      <c r="FD1745" s="14"/>
      <c r="FE1745" s="14"/>
      <c r="FF1745" s="14"/>
      <c r="FG1745" s="14"/>
      <c r="FH1745" s="14"/>
      <c r="FI1745" s="19" t="s">
        <v>217</v>
      </c>
      <c r="FJ1745" s="16" t="s">
        <v>218</v>
      </c>
      <c r="FK1745" s="17">
        <v>46094.38921296296</v>
      </c>
      <c r="FL1745" s="14"/>
      <c r="FM1745" s="14"/>
      <c r="FN1745" s="16" t="s">
        <v>3301</v>
      </c>
      <c r="FO1745" s="17">
        <v>46094.38921296296</v>
      </c>
      <c r="FP1745" s="13" t="s">
        <v>23432</v>
      </c>
      <c r="FQ1745" s="13" t="s">
        <v>23434</v>
      </c>
      <c r="FR1745" s="13" t="s">
        <v>23421</v>
      </c>
      <c r="FS1745" s="14"/>
      <c r="FT1745" s="14"/>
      <c r="FU1745" s="14" t="str">
        <f t="shared" si="22"/>
        <v>Base de Dados_Images/S003.Imagem do Equipamento-.181240.jpg</v>
      </c>
      <c r="FV1745" s="20"/>
      <c r="FW1745" s="20"/>
    </row>
    <row r="1746" ht="15.75" hidden="1" customHeight="1">
      <c r="A1746" s="10" t="s">
        <v>21143</v>
      </c>
      <c r="B1746" s="10" t="s">
        <v>23285</v>
      </c>
      <c r="C1746" s="10" t="s">
        <v>386</v>
      </c>
      <c r="D1746" s="10" t="s">
        <v>23435</v>
      </c>
      <c r="E1746" s="11" t="s">
        <v>23436</v>
      </c>
      <c r="F1746" s="26" t="s">
        <v>184</v>
      </c>
      <c r="G1746" s="13" t="s">
        <v>185</v>
      </c>
      <c r="H1746" s="13" t="s">
        <v>23437</v>
      </c>
      <c r="I1746" s="13" t="s">
        <v>185</v>
      </c>
      <c r="J1746" s="13" t="s">
        <v>23437</v>
      </c>
      <c r="K1746" s="13" t="s">
        <v>185</v>
      </c>
      <c r="L1746" s="13" t="s">
        <v>23438</v>
      </c>
      <c r="M1746" s="13" t="s">
        <v>690</v>
      </c>
      <c r="N1746" s="13" t="s">
        <v>23439</v>
      </c>
      <c r="O1746" s="13" t="s">
        <v>690</v>
      </c>
      <c r="P1746" s="13" t="s">
        <v>23440</v>
      </c>
      <c r="Q1746" s="13" t="s">
        <v>185</v>
      </c>
      <c r="R1746" s="13" t="s">
        <v>23441</v>
      </c>
      <c r="S1746" s="13" t="s">
        <v>185</v>
      </c>
      <c r="T1746" s="13" t="s">
        <v>23442</v>
      </c>
      <c r="U1746" s="13" t="s">
        <v>185</v>
      </c>
      <c r="V1746" s="13" t="s">
        <v>23443</v>
      </c>
      <c r="W1746" s="13" t="s">
        <v>185</v>
      </c>
      <c r="X1746" s="13" t="s">
        <v>23444</v>
      </c>
      <c r="Y1746" s="14"/>
      <c r="Z1746" s="14"/>
      <c r="AA1746" s="14"/>
      <c r="AB1746" s="14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14"/>
      <c r="AW1746" s="14"/>
      <c r="AX1746" s="14"/>
      <c r="AY1746" s="14"/>
      <c r="AZ1746" s="14"/>
      <c r="BA1746" s="14"/>
      <c r="BB1746" s="14"/>
      <c r="BC1746" s="14"/>
      <c r="BD1746" s="14"/>
      <c r="BE1746" s="14"/>
      <c r="BF1746" s="14"/>
      <c r="BG1746" s="14"/>
      <c r="BH1746" s="14"/>
      <c r="BI1746" s="14"/>
      <c r="BJ1746" s="14"/>
      <c r="BK1746" s="14"/>
      <c r="BL1746" s="14"/>
      <c r="BM1746" s="14"/>
      <c r="BN1746" s="14"/>
      <c r="BO1746" s="14"/>
      <c r="BP1746" s="14"/>
      <c r="BQ1746" s="14"/>
      <c r="BR1746" s="14"/>
      <c r="BS1746" s="19" t="s">
        <v>217</v>
      </c>
      <c r="BT1746" s="16" t="s">
        <v>218</v>
      </c>
      <c r="BU1746" s="17">
        <v>46065.62699074074</v>
      </c>
      <c r="BV1746" s="16" t="s">
        <v>218</v>
      </c>
      <c r="BW1746" s="17">
        <v>46065.62708333333</v>
      </c>
      <c r="BX1746" s="16" t="s">
        <v>218</v>
      </c>
      <c r="BY1746" s="17">
        <v>46065.62708333333</v>
      </c>
      <c r="BZ1746" s="26" t="s">
        <v>219</v>
      </c>
      <c r="CA1746" s="14"/>
      <c r="CB1746" s="14"/>
      <c r="CC1746" s="14"/>
      <c r="CD1746" s="14"/>
      <c r="CE1746" s="14"/>
      <c r="CF1746" s="14"/>
      <c r="CG1746" s="14"/>
      <c r="CH1746" s="14"/>
      <c r="CI1746" s="14"/>
      <c r="CJ1746" s="14"/>
      <c r="CK1746" s="14"/>
      <c r="CL1746" s="14"/>
      <c r="CM1746" s="14"/>
      <c r="CN1746" s="14"/>
      <c r="CO1746" s="14"/>
      <c r="CP1746" s="14"/>
      <c r="CQ1746" s="14"/>
      <c r="CR1746" s="14"/>
      <c r="CS1746" s="14"/>
      <c r="CT1746" s="14"/>
      <c r="CU1746" s="14"/>
      <c r="CV1746" s="14"/>
      <c r="CW1746" s="14"/>
      <c r="CX1746" s="14"/>
      <c r="CY1746" s="14"/>
      <c r="CZ1746" s="14"/>
      <c r="DA1746" s="14"/>
      <c r="DB1746" s="14"/>
      <c r="DC1746" s="14"/>
      <c r="DD1746" s="14"/>
      <c r="DE1746" s="19" t="s">
        <v>217</v>
      </c>
      <c r="DF1746" s="19" t="s">
        <v>274</v>
      </c>
      <c r="DG1746" s="18"/>
      <c r="DH1746" s="19" t="s">
        <v>274</v>
      </c>
      <c r="DI1746" s="18"/>
      <c r="DJ1746" s="19" t="s">
        <v>274</v>
      </c>
      <c r="DK1746" s="18"/>
      <c r="DL1746" s="26" t="s">
        <v>224</v>
      </c>
      <c r="DM1746" s="13" t="s">
        <v>185</v>
      </c>
      <c r="DN1746" s="13" t="s">
        <v>23445</v>
      </c>
      <c r="DO1746" s="13" t="s">
        <v>185</v>
      </c>
      <c r="DP1746" s="13" t="s">
        <v>23445</v>
      </c>
      <c r="DQ1746" s="14"/>
      <c r="DR1746" s="14"/>
      <c r="DS1746" s="14"/>
      <c r="DT1746" s="14"/>
      <c r="DU1746" s="14"/>
      <c r="DV1746" s="14"/>
      <c r="DW1746" s="14"/>
      <c r="DX1746" s="14"/>
      <c r="DY1746" s="14"/>
      <c r="DZ1746" s="14"/>
      <c r="EA1746" s="14"/>
      <c r="EB1746" s="14"/>
      <c r="EC1746" s="14"/>
      <c r="ED1746" s="14"/>
      <c r="EE1746" s="14"/>
      <c r="EF1746" s="14"/>
      <c r="EG1746" s="14"/>
      <c r="EH1746" s="14"/>
      <c r="EI1746" s="19" t="s">
        <v>217</v>
      </c>
      <c r="EJ1746" s="16" t="s">
        <v>218</v>
      </c>
      <c r="EK1746" s="17">
        <v>46078.59030092593</v>
      </c>
      <c r="EL1746" s="26" t="s">
        <v>233</v>
      </c>
      <c r="EM1746" s="13" t="s">
        <v>185</v>
      </c>
      <c r="EN1746" s="13" t="s">
        <v>23446</v>
      </c>
      <c r="EO1746" s="13" t="s">
        <v>185</v>
      </c>
      <c r="EP1746" s="13" t="s">
        <v>23447</v>
      </c>
      <c r="EQ1746" s="13" t="s">
        <v>185</v>
      </c>
      <c r="ER1746" s="13" t="s">
        <v>23447</v>
      </c>
      <c r="ES1746" s="13" t="s">
        <v>185</v>
      </c>
      <c r="ET1746" s="13" t="s">
        <v>23448</v>
      </c>
      <c r="EU1746" s="14"/>
      <c r="EV1746" s="14"/>
      <c r="EW1746" s="14"/>
      <c r="EX1746" s="14"/>
      <c r="EY1746" s="14"/>
      <c r="EZ1746" s="14"/>
      <c r="FA1746" s="14"/>
      <c r="FB1746" s="14"/>
      <c r="FC1746" s="14"/>
      <c r="FD1746" s="14"/>
      <c r="FE1746" s="14"/>
      <c r="FF1746" s="14"/>
      <c r="FG1746" s="14"/>
      <c r="FH1746" s="14"/>
      <c r="FI1746" s="19" t="s">
        <v>217</v>
      </c>
      <c r="FJ1746" s="16" t="s">
        <v>218</v>
      </c>
      <c r="FK1746" s="17">
        <v>46094.38930555555</v>
      </c>
      <c r="FL1746" s="14"/>
      <c r="FM1746" s="14"/>
      <c r="FN1746" s="16" t="s">
        <v>3301</v>
      </c>
      <c r="FO1746" s="17">
        <v>46094.38930555555</v>
      </c>
      <c r="FP1746" s="13" t="s">
        <v>23446</v>
      </c>
      <c r="FQ1746" s="13" t="s">
        <v>23449</v>
      </c>
      <c r="FR1746" s="13" t="s">
        <v>23444</v>
      </c>
      <c r="FS1746" s="14"/>
      <c r="FT1746" s="14"/>
      <c r="FU1746" s="14" t="str">
        <f t="shared" si="22"/>
        <v>Base de Dados_Images/PAI-70A-086A-196-16T010.Imagem do Equipamento-.180236.jpg</v>
      </c>
      <c r="FV1746" s="20"/>
      <c r="FW1746" s="20"/>
    </row>
    <row r="1747" ht="15.75" hidden="1" customHeight="1">
      <c r="A1747" s="10"/>
      <c r="B1747" s="10"/>
      <c r="C1747" s="10"/>
      <c r="D1747" s="10"/>
      <c r="E1747" s="11"/>
      <c r="F1747" s="26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14"/>
      <c r="AW1747" s="14"/>
      <c r="AX1747" s="14"/>
      <c r="AY1747" s="14"/>
      <c r="AZ1747" s="14"/>
      <c r="BA1747" s="14"/>
      <c r="BB1747" s="14"/>
      <c r="BC1747" s="14"/>
      <c r="BD1747" s="14"/>
      <c r="BE1747" s="14"/>
      <c r="BF1747" s="14"/>
      <c r="BG1747" s="14"/>
      <c r="BH1747" s="14"/>
      <c r="BI1747" s="14"/>
      <c r="BJ1747" s="14"/>
      <c r="BK1747" s="14"/>
      <c r="BL1747" s="14"/>
      <c r="BM1747" s="14"/>
      <c r="BN1747" s="14"/>
      <c r="BO1747" s="14"/>
      <c r="BP1747" s="14"/>
      <c r="BQ1747" s="14"/>
      <c r="BR1747" s="14"/>
      <c r="BS1747" s="19"/>
      <c r="BT1747" s="19"/>
      <c r="BU1747" s="18"/>
      <c r="BV1747" s="19"/>
      <c r="BW1747" s="18"/>
      <c r="BX1747" s="19"/>
      <c r="BY1747" s="18"/>
      <c r="BZ1747" s="26"/>
      <c r="CA1747" s="14"/>
      <c r="CB1747" s="14"/>
      <c r="CC1747" s="14"/>
      <c r="CD1747" s="14"/>
      <c r="CE1747" s="14"/>
      <c r="CF1747" s="14"/>
      <c r="CG1747" s="14"/>
      <c r="CH1747" s="14"/>
      <c r="CI1747" s="14"/>
      <c r="CJ1747" s="14"/>
      <c r="CK1747" s="14"/>
      <c r="CL1747" s="14"/>
      <c r="CM1747" s="14"/>
      <c r="CN1747" s="14"/>
      <c r="CO1747" s="14"/>
      <c r="CP1747" s="14"/>
      <c r="CQ1747" s="14"/>
      <c r="CR1747" s="14"/>
      <c r="CS1747" s="14"/>
      <c r="CT1747" s="14"/>
      <c r="CU1747" s="14"/>
      <c r="CV1747" s="14"/>
      <c r="CW1747" s="14"/>
      <c r="CX1747" s="14"/>
      <c r="CY1747" s="14"/>
      <c r="CZ1747" s="14"/>
      <c r="DA1747" s="14"/>
      <c r="DB1747" s="14"/>
      <c r="DC1747" s="14"/>
      <c r="DD1747" s="14"/>
      <c r="DE1747" s="19"/>
      <c r="DF1747" s="19"/>
      <c r="DG1747" s="18"/>
      <c r="DH1747" s="19"/>
      <c r="DI1747" s="18"/>
      <c r="DJ1747" s="19"/>
      <c r="DK1747" s="18"/>
      <c r="DL1747" s="26"/>
      <c r="DM1747" s="14"/>
      <c r="DN1747" s="14"/>
      <c r="DO1747" s="14"/>
      <c r="DP1747" s="14"/>
      <c r="DQ1747" s="14"/>
      <c r="DR1747" s="14"/>
      <c r="DS1747" s="14"/>
      <c r="DT1747" s="14"/>
      <c r="DU1747" s="14"/>
      <c r="DV1747" s="14"/>
      <c r="DW1747" s="14"/>
      <c r="DX1747" s="14"/>
      <c r="DY1747" s="14"/>
      <c r="DZ1747" s="14"/>
      <c r="EA1747" s="14"/>
      <c r="EB1747" s="14"/>
      <c r="EC1747" s="14"/>
      <c r="ED1747" s="14"/>
      <c r="EE1747" s="14"/>
      <c r="EF1747" s="14"/>
      <c r="EG1747" s="14"/>
      <c r="EH1747" s="14"/>
      <c r="EI1747" s="19"/>
      <c r="EJ1747" s="19"/>
      <c r="EK1747" s="18"/>
      <c r="EL1747" s="26"/>
      <c r="EM1747" s="14"/>
      <c r="EN1747" s="14"/>
      <c r="EO1747" s="14"/>
      <c r="EP1747" s="14"/>
      <c r="EQ1747" s="14"/>
      <c r="ER1747" s="14"/>
      <c r="ES1747" s="14"/>
      <c r="ET1747" s="14"/>
      <c r="EU1747" s="14"/>
      <c r="EV1747" s="14"/>
      <c r="EW1747" s="14"/>
      <c r="EX1747" s="14"/>
      <c r="EY1747" s="14"/>
      <c r="EZ1747" s="14"/>
      <c r="FA1747" s="14"/>
      <c r="FB1747" s="14"/>
      <c r="FC1747" s="14"/>
      <c r="FD1747" s="14"/>
      <c r="FE1747" s="14"/>
      <c r="FF1747" s="14"/>
      <c r="FG1747" s="14"/>
      <c r="FH1747" s="14"/>
      <c r="FI1747" s="19"/>
      <c r="FJ1747" s="19"/>
      <c r="FK1747" s="18"/>
      <c r="FL1747" s="14"/>
      <c r="FM1747" s="14"/>
      <c r="FN1747" s="19"/>
      <c r="FO1747" s="18"/>
      <c r="FP1747" s="20"/>
      <c r="FQ1747" s="14"/>
      <c r="FR1747" s="14"/>
      <c r="FS1747" s="14"/>
      <c r="FT1747" s="14"/>
      <c r="FU1747" s="14"/>
      <c r="FV1747" s="20"/>
      <c r="FW1747" s="20"/>
    </row>
    <row r="1748" ht="15.75" hidden="1" customHeight="1">
      <c r="A1748" s="10" t="s">
        <v>21143</v>
      </c>
      <c r="B1748" s="10" t="s">
        <v>23450</v>
      </c>
      <c r="C1748" s="10" t="s">
        <v>556</v>
      </c>
      <c r="D1748" s="10" t="s">
        <v>23451</v>
      </c>
      <c r="E1748" s="22" t="s">
        <v>23452</v>
      </c>
      <c r="F1748" s="26" t="s">
        <v>184</v>
      </c>
      <c r="G1748" s="13" t="s">
        <v>185</v>
      </c>
      <c r="H1748" s="13" t="s">
        <v>23453</v>
      </c>
      <c r="I1748" s="13" t="s">
        <v>185</v>
      </c>
      <c r="J1748" s="13" t="s">
        <v>23454</v>
      </c>
      <c r="K1748" s="13" t="s">
        <v>690</v>
      </c>
      <c r="L1748" s="13" t="s">
        <v>23455</v>
      </c>
      <c r="M1748" s="13" t="s">
        <v>690</v>
      </c>
      <c r="N1748" s="13" t="s">
        <v>23456</v>
      </c>
      <c r="O1748" s="13" t="s">
        <v>185</v>
      </c>
      <c r="P1748" s="13" t="s">
        <v>23457</v>
      </c>
      <c r="Q1748" s="13" t="s">
        <v>185</v>
      </c>
      <c r="R1748" s="13" t="s">
        <v>23458</v>
      </c>
      <c r="S1748" s="13" t="s">
        <v>690</v>
      </c>
      <c r="T1748" s="13" t="s">
        <v>23459</v>
      </c>
      <c r="U1748" s="13" t="s">
        <v>185</v>
      </c>
      <c r="V1748" s="13" t="s">
        <v>23460</v>
      </c>
      <c r="W1748" s="13" t="s">
        <v>185</v>
      </c>
      <c r="X1748" s="13" t="s">
        <v>23461</v>
      </c>
      <c r="Y1748" s="13" t="s">
        <v>690</v>
      </c>
      <c r="Z1748" s="13" t="s">
        <v>23462</v>
      </c>
      <c r="AA1748" s="13" t="s">
        <v>185</v>
      </c>
      <c r="AB1748" s="13" t="s">
        <v>23463</v>
      </c>
      <c r="AC1748" s="13" t="s">
        <v>185</v>
      </c>
      <c r="AD1748" s="13" t="s">
        <v>23464</v>
      </c>
      <c r="AE1748" s="13" t="s">
        <v>185</v>
      </c>
      <c r="AF1748" s="13" t="s">
        <v>23465</v>
      </c>
      <c r="AG1748" s="13" t="s">
        <v>405</v>
      </c>
      <c r="AH1748" s="13" t="s">
        <v>23466</v>
      </c>
      <c r="AI1748" s="13" t="s">
        <v>185</v>
      </c>
      <c r="AJ1748" s="13" t="s">
        <v>23467</v>
      </c>
      <c r="AK1748" s="13" t="s">
        <v>185</v>
      </c>
      <c r="AL1748" s="13" t="s">
        <v>23468</v>
      </c>
      <c r="AM1748" s="13" t="s">
        <v>185</v>
      </c>
      <c r="AN1748" s="13" t="s">
        <v>23469</v>
      </c>
      <c r="AO1748" s="13" t="s">
        <v>185</v>
      </c>
      <c r="AP1748" s="13" t="s">
        <v>23470</v>
      </c>
      <c r="AQ1748" s="14"/>
      <c r="AR1748" s="14"/>
      <c r="AS1748" s="14"/>
      <c r="AT1748" s="14"/>
      <c r="AU1748" s="14"/>
      <c r="AV1748" s="14"/>
      <c r="AW1748" s="14"/>
      <c r="AX1748" s="14"/>
      <c r="AY1748" s="14"/>
      <c r="AZ1748" s="14"/>
      <c r="BA1748" s="14"/>
      <c r="BB1748" s="14"/>
      <c r="BC1748" s="14"/>
      <c r="BD1748" s="14"/>
      <c r="BE1748" s="14"/>
      <c r="BF1748" s="14"/>
      <c r="BG1748" s="14"/>
      <c r="BH1748" s="14"/>
      <c r="BI1748" s="14"/>
      <c r="BJ1748" s="14"/>
      <c r="BK1748" s="14"/>
      <c r="BL1748" s="14"/>
      <c r="BM1748" s="14"/>
      <c r="BN1748" s="14"/>
      <c r="BO1748" s="14"/>
      <c r="BP1748" s="14"/>
      <c r="BQ1748" s="14"/>
      <c r="BR1748" s="14"/>
      <c r="BS1748" s="16" t="s">
        <v>218</v>
      </c>
      <c r="BT1748" s="16" t="s">
        <v>218</v>
      </c>
      <c r="BU1748" s="17">
        <v>46062.383414351854</v>
      </c>
      <c r="BV1748" s="16" t="s">
        <v>217</v>
      </c>
      <c r="BW1748" s="17"/>
      <c r="BX1748" s="16" t="s">
        <v>217</v>
      </c>
      <c r="BY1748" s="17"/>
      <c r="BZ1748" s="26" t="s">
        <v>219</v>
      </c>
      <c r="CA1748" s="14"/>
      <c r="CB1748" s="14"/>
      <c r="CC1748" s="14"/>
      <c r="CD1748" s="14"/>
      <c r="CE1748" s="14"/>
      <c r="CF1748" s="14"/>
      <c r="CG1748" s="14"/>
      <c r="CH1748" s="14"/>
      <c r="CI1748" s="14"/>
      <c r="CJ1748" s="14"/>
      <c r="CK1748" s="14"/>
      <c r="CL1748" s="14"/>
      <c r="CM1748" s="14"/>
      <c r="CN1748" s="14"/>
      <c r="CO1748" s="14"/>
      <c r="CP1748" s="14"/>
      <c r="CQ1748" s="14"/>
      <c r="CR1748" s="14"/>
      <c r="CS1748" s="14"/>
      <c r="CT1748" s="14"/>
      <c r="CU1748" s="14"/>
      <c r="CV1748" s="14"/>
      <c r="CW1748" s="14"/>
      <c r="CX1748" s="14"/>
      <c r="CY1748" s="14"/>
      <c r="CZ1748" s="14"/>
      <c r="DA1748" s="14"/>
      <c r="DB1748" s="14"/>
      <c r="DC1748" s="14"/>
      <c r="DD1748" s="14"/>
      <c r="DE1748" s="19" t="s">
        <v>217</v>
      </c>
      <c r="DF1748" s="19" t="s">
        <v>217</v>
      </c>
      <c r="DG1748" s="18"/>
      <c r="DH1748" s="19" t="s">
        <v>217</v>
      </c>
      <c r="DI1748" s="18"/>
      <c r="DJ1748" s="19" t="s">
        <v>217</v>
      </c>
      <c r="DK1748" s="18"/>
      <c r="DL1748" s="26" t="s">
        <v>224</v>
      </c>
      <c r="DM1748" s="14"/>
      <c r="DN1748" s="14"/>
      <c r="DO1748" s="14"/>
      <c r="DP1748" s="14"/>
      <c r="DQ1748" s="14"/>
      <c r="DR1748" s="14"/>
      <c r="DS1748" s="14"/>
      <c r="DT1748" s="14"/>
      <c r="DU1748" s="14"/>
      <c r="DV1748" s="14"/>
      <c r="DW1748" s="14"/>
      <c r="DX1748" s="14"/>
      <c r="DY1748" s="14"/>
      <c r="DZ1748" s="14"/>
      <c r="EA1748" s="14"/>
      <c r="EB1748" s="14"/>
      <c r="EC1748" s="14"/>
      <c r="ED1748" s="14"/>
      <c r="EE1748" s="14"/>
      <c r="EF1748" s="14"/>
      <c r="EG1748" s="14"/>
      <c r="EH1748" s="14"/>
      <c r="EI1748" s="19" t="s">
        <v>217</v>
      </c>
      <c r="EJ1748" s="19" t="s">
        <v>217</v>
      </c>
      <c r="EK1748" s="18"/>
      <c r="EL1748" s="26" t="s">
        <v>233</v>
      </c>
      <c r="EM1748" s="14"/>
      <c r="EN1748" s="14"/>
      <c r="EO1748" s="14"/>
      <c r="EP1748" s="14"/>
      <c r="EQ1748" s="14"/>
      <c r="ER1748" s="14"/>
      <c r="ES1748" s="14"/>
      <c r="ET1748" s="14"/>
      <c r="EU1748" s="14"/>
      <c r="EV1748" s="14"/>
      <c r="EW1748" s="14"/>
      <c r="EX1748" s="14"/>
      <c r="EY1748" s="14"/>
      <c r="EZ1748" s="14"/>
      <c r="FA1748" s="14"/>
      <c r="FB1748" s="14"/>
      <c r="FC1748" s="14"/>
      <c r="FD1748" s="14"/>
      <c r="FE1748" s="14"/>
      <c r="FF1748" s="14"/>
      <c r="FG1748" s="14"/>
      <c r="FH1748" s="14"/>
      <c r="FI1748" s="19" t="s">
        <v>217</v>
      </c>
      <c r="FJ1748" s="19" t="s">
        <v>217</v>
      </c>
      <c r="FK1748" s="18"/>
      <c r="FL1748" s="14"/>
      <c r="FM1748" s="14"/>
      <c r="FN1748" s="19" t="s">
        <v>234</v>
      </c>
      <c r="FO1748" s="18"/>
      <c r="FP1748" s="13" t="s">
        <v>23471</v>
      </c>
      <c r="FQ1748" s="13" t="s">
        <v>23472</v>
      </c>
      <c r="FR1748" s="13" t="s">
        <v>23453</v>
      </c>
      <c r="FS1748" s="13" t="s">
        <v>23473</v>
      </c>
      <c r="FT1748" s="13" t="s">
        <v>23474</v>
      </c>
      <c r="FU1748" s="14" t="str">
        <f t="shared" ref="FU1748:FU1889" si="23">FQ1748</f>
        <v>Base de Dados_Images/20-ES-116-M01.Imagem do Equipamento-.121041.jpg</v>
      </c>
      <c r="FV1748" s="20"/>
      <c r="FW1748" s="20"/>
    </row>
    <row r="1749" ht="15.75" hidden="1" customHeight="1">
      <c r="A1749" s="10" t="s">
        <v>21143</v>
      </c>
      <c r="B1749" s="10" t="s">
        <v>23450</v>
      </c>
      <c r="C1749" s="10" t="s">
        <v>556</v>
      </c>
      <c r="D1749" s="10" t="s">
        <v>23475</v>
      </c>
      <c r="E1749" s="22" t="s">
        <v>23476</v>
      </c>
      <c r="F1749" s="26" t="s">
        <v>184</v>
      </c>
      <c r="G1749" s="13" t="s">
        <v>185</v>
      </c>
      <c r="H1749" s="13" t="s">
        <v>23477</v>
      </c>
      <c r="I1749" s="13" t="s">
        <v>185</v>
      </c>
      <c r="J1749" s="13" t="s">
        <v>23478</v>
      </c>
      <c r="K1749" s="13" t="s">
        <v>185</v>
      </c>
      <c r="L1749" s="13" t="s">
        <v>23479</v>
      </c>
      <c r="M1749" s="13" t="s">
        <v>185</v>
      </c>
      <c r="N1749" s="13" t="s">
        <v>23480</v>
      </c>
      <c r="O1749" s="13" t="s">
        <v>185</v>
      </c>
      <c r="P1749" s="13" t="s">
        <v>23481</v>
      </c>
      <c r="Q1749" s="13" t="s">
        <v>185</v>
      </c>
      <c r="R1749" s="13" t="s">
        <v>23482</v>
      </c>
      <c r="S1749" s="13" t="s">
        <v>185</v>
      </c>
      <c r="T1749" s="13" t="s">
        <v>23483</v>
      </c>
      <c r="U1749" s="13" t="s">
        <v>185</v>
      </c>
      <c r="V1749" s="13" t="s">
        <v>23484</v>
      </c>
      <c r="W1749" s="13" t="s">
        <v>690</v>
      </c>
      <c r="X1749" s="13" t="s">
        <v>23485</v>
      </c>
      <c r="Y1749" s="13" t="s">
        <v>690</v>
      </c>
      <c r="Z1749" s="13" t="s">
        <v>23486</v>
      </c>
      <c r="AA1749" s="13" t="s">
        <v>185</v>
      </c>
      <c r="AB1749" s="13" t="s">
        <v>23487</v>
      </c>
      <c r="AC1749" s="13" t="s">
        <v>185</v>
      </c>
      <c r="AD1749" s="13" t="s">
        <v>23488</v>
      </c>
      <c r="AE1749" s="13" t="s">
        <v>185</v>
      </c>
      <c r="AF1749" s="13" t="s">
        <v>23489</v>
      </c>
      <c r="AG1749" s="13" t="s">
        <v>405</v>
      </c>
      <c r="AH1749" s="13" t="s">
        <v>23490</v>
      </c>
      <c r="AI1749" s="13" t="s">
        <v>185</v>
      </c>
      <c r="AJ1749" s="13" t="s">
        <v>23491</v>
      </c>
      <c r="AK1749" s="13" t="s">
        <v>185</v>
      </c>
      <c r="AL1749" s="13" t="s">
        <v>23492</v>
      </c>
      <c r="AM1749" s="13" t="s">
        <v>185</v>
      </c>
      <c r="AN1749" s="13" t="s">
        <v>23493</v>
      </c>
      <c r="AO1749" s="13" t="s">
        <v>690</v>
      </c>
      <c r="AP1749" s="13" t="s">
        <v>23494</v>
      </c>
      <c r="AQ1749" s="14"/>
      <c r="AR1749" s="14"/>
      <c r="AS1749" s="14"/>
      <c r="AT1749" s="14"/>
      <c r="AU1749" s="14"/>
      <c r="AV1749" s="14"/>
      <c r="AW1749" s="14"/>
      <c r="AX1749" s="14"/>
      <c r="AY1749" s="14"/>
      <c r="AZ1749" s="14"/>
      <c r="BA1749" s="14"/>
      <c r="BB1749" s="14"/>
      <c r="BC1749" s="14"/>
      <c r="BD1749" s="14"/>
      <c r="BE1749" s="14"/>
      <c r="BF1749" s="14"/>
      <c r="BG1749" s="14"/>
      <c r="BH1749" s="14"/>
      <c r="BI1749" s="14"/>
      <c r="BJ1749" s="14"/>
      <c r="BK1749" s="14"/>
      <c r="BL1749" s="14"/>
      <c r="BM1749" s="14"/>
      <c r="BN1749" s="14"/>
      <c r="BO1749" s="14"/>
      <c r="BP1749" s="14"/>
      <c r="BQ1749" s="14"/>
      <c r="BR1749" s="14"/>
      <c r="BS1749" s="16" t="s">
        <v>218</v>
      </c>
      <c r="BT1749" s="16" t="s">
        <v>218</v>
      </c>
      <c r="BU1749" s="17">
        <v>46052.34533564815</v>
      </c>
      <c r="BV1749" s="19" t="s">
        <v>217</v>
      </c>
      <c r="BW1749" s="18"/>
      <c r="BX1749" s="19" t="s">
        <v>217</v>
      </c>
      <c r="BY1749" s="18"/>
      <c r="BZ1749" s="26" t="s">
        <v>219</v>
      </c>
      <c r="CA1749" s="13" t="s">
        <v>185</v>
      </c>
      <c r="CB1749" s="13" t="s">
        <v>23495</v>
      </c>
      <c r="CC1749" s="14"/>
      <c r="CD1749" s="14"/>
      <c r="CE1749" s="14"/>
      <c r="CF1749" s="14"/>
      <c r="CG1749" s="14"/>
      <c r="CH1749" s="14"/>
      <c r="CI1749" s="14"/>
      <c r="CJ1749" s="14"/>
      <c r="CK1749" s="14"/>
      <c r="CL1749" s="14"/>
      <c r="CM1749" s="14"/>
      <c r="CN1749" s="14"/>
      <c r="CO1749" s="14"/>
      <c r="CP1749" s="14"/>
      <c r="CQ1749" s="14"/>
      <c r="CR1749" s="14"/>
      <c r="CS1749" s="14"/>
      <c r="CT1749" s="14"/>
      <c r="CU1749" s="14"/>
      <c r="CV1749" s="14"/>
      <c r="CW1749" s="14"/>
      <c r="CX1749" s="14"/>
      <c r="CY1749" s="14"/>
      <c r="CZ1749" s="14"/>
      <c r="DA1749" s="14"/>
      <c r="DB1749" s="14"/>
      <c r="DC1749" s="14"/>
      <c r="DD1749" s="14"/>
      <c r="DE1749" s="19" t="s">
        <v>217</v>
      </c>
      <c r="DF1749" s="19" t="s">
        <v>217</v>
      </c>
      <c r="DG1749" s="18"/>
      <c r="DH1749" s="19" t="s">
        <v>217</v>
      </c>
      <c r="DI1749" s="18"/>
      <c r="DJ1749" s="19" t="s">
        <v>217</v>
      </c>
      <c r="DK1749" s="18"/>
      <c r="DL1749" s="26" t="s">
        <v>224</v>
      </c>
      <c r="DM1749" s="14"/>
      <c r="DN1749" s="14"/>
      <c r="DO1749" s="14"/>
      <c r="DP1749" s="14"/>
      <c r="DQ1749" s="14"/>
      <c r="DR1749" s="14"/>
      <c r="DS1749" s="14"/>
      <c r="DT1749" s="14"/>
      <c r="DU1749" s="14"/>
      <c r="DV1749" s="14"/>
      <c r="DW1749" s="14"/>
      <c r="DX1749" s="14"/>
      <c r="DY1749" s="14"/>
      <c r="DZ1749" s="14"/>
      <c r="EA1749" s="14"/>
      <c r="EB1749" s="14"/>
      <c r="EC1749" s="14"/>
      <c r="ED1749" s="14"/>
      <c r="EE1749" s="14"/>
      <c r="EF1749" s="14"/>
      <c r="EG1749" s="14"/>
      <c r="EH1749" s="14"/>
      <c r="EI1749" s="19" t="s">
        <v>217</v>
      </c>
      <c r="EJ1749" s="19" t="s">
        <v>217</v>
      </c>
      <c r="EK1749" s="18"/>
      <c r="EL1749" s="26" t="s">
        <v>233</v>
      </c>
      <c r="EM1749" s="14"/>
      <c r="EN1749" s="14"/>
      <c r="EO1749" s="14"/>
      <c r="EP1749" s="14"/>
      <c r="EQ1749" s="14"/>
      <c r="ER1749" s="14"/>
      <c r="ES1749" s="14"/>
      <c r="ET1749" s="14"/>
      <c r="EU1749" s="14"/>
      <c r="EV1749" s="14"/>
      <c r="EW1749" s="14"/>
      <c r="EX1749" s="14"/>
      <c r="EY1749" s="14"/>
      <c r="EZ1749" s="14"/>
      <c r="FA1749" s="14"/>
      <c r="FB1749" s="14"/>
      <c r="FC1749" s="14"/>
      <c r="FD1749" s="14"/>
      <c r="FE1749" s="14"/>
      <c r="FF1749" s="14"/>
      <c r="FG1749" s="14"/>
      <c r="FH1749" s="14"/>
      <c r="FI1749" s="19" t="s">
        <v>217</v>
      </c>
      <c r="FJ1749" s="19" t="s">
        <v>217</v>
      </c>
      <c r="FK1749" s="18"/>
      <c r="FL1749" s="14"/>
      <c r="FM1749" s="14"/>
      <c r="FN1749" s="19" t="s">
        <v>234</v>
      </c>
      <c r="FO1749" s="18"/>
      <c r="FP1749" s="13" t="s">
        <v>23495</v>
      </c>
      <c r="FQ1749" s="13" t="s">
        <v>23496</v>
      </c>
      <c r="FR1749" s="13" t="s">
        <v>23497</v>
      </c>
      <c r="FS1749" s="13" t="s">
        <v>23498</v>
      </c>
      <c r="FT1749" s="13" t="s">
        <v>23499</v>
      </c>
      <c r="FU1749" s="14" t="str">
        <f t="shared" si="23"/>
        <v>Base de Dados_Images/20-ES-126-M01.Imagem do Equipamento-.111441.jpg</v>
      </c>
      <c r="FV1749" s="20"/>
      <c r="FW1749" s="20"/>
    </row>
    <row r="1750" ht="15.75" hidden="1" customHeight="1">
      <c r="A1750" s="10" t="s">
        <v>21143</v>
      </c>
      <c r="B1750" s="10" t="s">
        <v>23450</v>
      </c>
      <c r="C1750" s="10" t="s">
        <v>556</v>
      </c>
      <c r="D1750" s="10" t="s">
        <v>23500</v>
      </c>
      <c r="E1750" s="11" t="s">
        <v>23501</v>
      </c>
      <c r="F1750" s="26" t="s">
        <v>184</v>
      </c>
      <c r="G1750" s="13" t="s">
        <v>690</v>
      </c>
      <c r="H1750" s="13" t="s">
        <v>23502</v>
      </c>
      <c r="I1750" s="13" t="s">
        <v>690</v>
      </c>
      <c r="J1750" s="13" t="s">
        <v>23503</v>
      </c>
      <c r="K1750" s="13" t="s">
        <v>690</v>
      </c>
      <c r="L1750" s="13" t="s">
        <v>23504</v>
      </c>
      <c r="M1750" s="13" t="s">
        <v>690</v>
      </c>
      <c r="N1750" s="13" t="s">
        <v>23505</v>
      </c>
      <c r="O1750" s="13" t="s">
        <v>185</v>
      </c>
      <c r="P1750" s="13" t="s">
        <v>23506</v>
      </c>
      <c r="Q1750" s="13" t="s">
        <v>690</v>
      </c>
      <c r="R1750" s="13" t="s">
        <v>23507</v>
      </c>
      <c r="S1750" s="13" t="s">
        <v>690</v>
      </c>
      <c r="T1750" s="13" t="s">
        <v>23508</v>
      </c>
      <c r="U1750" s="13" t="s">
        <v>185</v>
      </c>
      <c r="V1750" s="13" t="s">
        <v>23509</v>
      </c>
      <c r="W1750" s="13" t="s">
        <v>690</v>
      </c>
      <c r="X1750" s="13" t="s">
        <v>23510</v>
      </c>
      <c r="Y1750" s="13" t="s">
        <v>690</v>
      </c>
      <c r="Z1750" s="13" t="s">
        <v>23511</v>
      </c>
      <c r="AA1750" s="13" t="s">
        <v>690</v>
      </c>
      <c r="AB1750" s="13" t="s">
        <v>23512</v>
      </c>
      <c r="AC1750" s="13" t="s">
        <v>185</v>
      </c>
      <c r="AD1750" s="13" t="s">
        <v>23513</v>
      </c>
      <c r="AE1750" s="13" t="s">
        <v>185</v>
      </c>
      <c r="AF1750" s="13" t="s">
        <v>23514</v>
      </c>
      <c r="AG1750" s="13" t="s">
        <v>185</v>
      </c>
      <c r="AH1750" s="13" t="s">
        <v>23515</v>
      </c>
      <c r="AI1750" s="13" t="s">
        <v>185</v>
      </c>
      <c r="AJ1750" s="13" t="s">
        <v>23516</v>
      </c>
      <c r="AK1750" s="13" t="s">
        <v>185</v>
      </c>
      <c r="AL1750" s="13" t="s">
        <v>23517</v>
      </c>
      <c r="AM1750" s="13" t="s">
        <v>690</v>
      </c>
      <c r="AN1750" s="13" t="s">
        <v>23518</v>
      </c>
      <c r="AO1750" s="13" t="s">
        <v>690</v>
      </c>
      <c r="AP1750" s="13" t="s">
        <v>23519</v>
      </c>
      <c r="AQ1750" s="14"/>
      <c r="AR1750" s="14"/>
      <c r="AS1750" s="14"/>
      <c r="AT1750" s="14"/>
      <c r="AU1750" s="14"/>
      <c r="AV1750" s="14"/>
      <c r="AW1750" s="14"/>
      <c r="AX1750" s="14"/>
      <c r="AY1750" s="14"/>
      <c r="AZ1750" s="14"/>
      <c r="BA1750" s="14"/>
      <c r="BB1750" s="14"/>
      <c r="BC1750" s="14"/>
      <c r="BD1750" s="14"/>
      <c r="BE1750" s="14"/>
      <c r="BF1750" s="14"/>
      <c r="BG1750" s="14"/>
      <c r="BH1750" s="14"/>
      <c r="BI1750" s="14"/>
      <c r="BJ1750" s="14"/>
      <c r="BK1750" s="14"/>
      <c r="BL1750" s="14"/>
      <c r="BM1750" s="14"/>
      <c r="BN1750" s="14"/>
      <c r="BO1750" s="14"/>
      <c r="BP1750" s="14"/>
      <c r="BQ1750" s="14"/>
      <c r="BR1750" s="14"/>
      <c r="BS1750" s="19" t="s">
        <v>217</v>
      </c>
      <c r="BT1750" s="16" t="s">
        <v>218</v>
      </c>
      <c r="BU1750" s="17">
        <v>46083.639085648145</v>
      </c>
      <c r="BV1750" s="16" t="s">
        <v>218</v>
      </c>
      <c r="BW1750" s="17">
        <v>46083.638761574075</v>
      </c>
      <c r="BX1750" s="16" t="s">
        <v>218</v>
      </c>
      <c r="BY1750" s="17">
        <v>46083.639085648145</v>
      </c>
      <c r="BZ1750" s="26" t="s">
        <v>219</v>
      </c>
      <c r="CA1750" s="13" t="s">
        <v>185</v>
      </c>
      <c r="CB1750" s="13" t="s">
        <v>23520</v>
      </c>
      <c r="CC1750" s="13" t="s">
        <v>185</v>
      </c>
      <c r="CD1750" s="13" t="s">
        <v>23521</v>
      </c>
      <c r="CE1750" s="13" t="s">
        <v>185</v>
      </c>
      <c r="CF1750" s="13" t="s">
        <v>23522</v>
      </c>
      <c r="CG1750" s="13" t="s">
        <v>185</v>
      </c>
      <c r="CH1750" s="13" t="s">
        <v>23522</v>
      </c>
      <c r="CI1750" s="13" t="s">
        <v>185</v>
      </c>
      <c r="CJ1750" s="13" t="s">
        <v>23523</v>
      </c>
      <c r="CK1750" s="13" t="s">
        <v>690</v>
      </c>
      <c r="CL1750" s="13" t="s">
        <v>23524</v>
      </c>
      <c r="CM1750" s="14"/>
      <c r="CN1750" s="14"/>
      <c r="CO1750" s="14"/>
      <c r="CP1750" s="14"/>
      <c r="CQ1750" s="14"/>
      <c r="CR1750" s="14"/>
      <c r="CS1750" s="14"/>
      <c r="CT1750" s="14"/>
      <c r="CU1750" s="14"/>
      <c r="CV1750" s="14"/>
      <c r="CW1750" s="14"/>
      <c r="CX1750" s="14"/>
      <c r="CY1750" s="14"/>
      <c r="CZ1750" s="14"/>
      <c r="DA1750" s="14"/>
      <c r="DB1750" s="14"/>
      <c r="DC1750" s="14"/>
      <c r="DD1750" s="14"/>
      <c r="DE1750" s="19" t="s">
        <v>217</v>
      </c>
      <c r="DF1750" s="16" t="s">
        <v>218</v>
      </c>
      <c r="DG1750" s="17">
        <v>46094.451273148145</v>
      </c>
      <c r="DH1750" s="16" t="s">
        <v>218</v>
      </c>
      <c r="DI1750" s="17">
        <v>46094.451215277775</v>
      </c>
      <c r="DJ1750" s="16" t="s">
        <v>218</v>
      </c>
      <c r="DK1750" s="17">
        <v>46094.451273148145</v>
      </c>
      <c r="DL1750" s="26" t="s">
        <v>224</v>
      </c>
      <c r="DM1750" s="13" t="s">
        <v>185</v>
      </c>
      <c r="DN1750" s="13" t="s">
        <v>23525</v>
      </c>
      <c r="DO1750" s="13" t="s">
        <v>185</v>
      </c>
      <c r="DP1750" s="13" t="s">
        <v>23526</v>
      </c>
      <c r="DQ1750" s="13" t="s">
        <v>185</v>
      </c>
      <c r="DR1750" s="13" t="s">
        <v>23527</v>
      </c>
      <c r="DS1750" s="13" t="s">
        <v>185</v>
      </c>
      <c r="DT1750" s="13" t="s">
        <v>23528</v>
      </c>
      <c r="DU1750" s="14"/>
      <c r="DV1750" s="14"/>
      <c r="DW1750" s="14"/>
      <c r="DX1750" s="14"/>
      <c r="DY1750" s="14"/>
      <c r="DZ1750" s="14"/>
      <c r="EA1750" s="14"/>
      <c r="EB1750" s="14"/>
      <c r="EC1750" s="14"/>
      <c r="ED1750" s="14"/>
      <c r="EE1750" s="14"/>
      <c r="EF1750" s="14"/>
      <c r="EG1750" s="14"/>
      <c r="EH1750" s="14"/>
      <c r="EI1750" s="19" t="s">
        <v>217</v>
      </c>
      <c r="EJ1750" s="16" t="s">
        <v>218</v>
      </c>
      <c r="EK1750" s="17">
        <v>46105.6446875</v>
      </c>
      <c r="EL1750" s="26" t="s">
        <v>233</v>
      </c>
      <c r="EM1750" s="14"/>
      <c r="EN1750" s="14"/>
      <c r="EO1750" s="14"/>
      <c r="EP1750" s="14"/>
      <c r="EQ1750" s="14"/>
      <c r="ER1750" s="14"/>
      <c r="ES1750" s="14"/>
      <c r="ET1750" s="14"/>
      <c r="EU1750" s="14"/>
      <c r="EV1750" s="14"/>
      <c r="EW1750" s="14"/>
      <c r="EX1750" s="14"/>
      <c r="EY1750" s="14"/>
      <c r="EZ1750" s="14"/>
      <c r="FA1750" s="14"/>
      <c r="FB1750" s="14"/>
      <c r="FC1750" s="14"/>
      <c r="FD1750" s="14"/>
      <c r="FE1750" s="14"/>
      <c r="FF1750" s="14"/>
      <c r="FG1750" s="14"/>
      <c r="FH1750" s="14"/>
      <c r="FI1750" s="19" t="s">
        <v>217</v>
      </c>
      <c r="FJ1750" s="19" t="s">
        <v>217</v>
      </c>
      <c r="FK1750" s="18"/>
      <c r="FL1750" s="14"/>
      <c r="FM1750" s="14"/>
      <c r="FN1750" s="19" t="s">
        <v>234</v>
      </c>
      <c r="FO1750" s="18"/>
      <c r="FP1750" s="13" t="s">
        <v>23527</v>
      </c>
      <c r="FQ1750" s="13" t="s">
        <v>23529</v>
      </c>
      <c r="FR1750" s="13" t="s">
        <v>23506</v>
      </c>
      <c r="FS1750" s="14"/>
      <c r="FT1750" s="14"/>
      <c r="FU1750" s="14" t="str">
        <f t="shared" si="23"/>
        <v>Base de Dados_Images/20-ES-011-DE-M01.Imagem do Equipamento-.181739.jpg</v>
      </c>
      <c r="FV1750" s="20"/>
      <c r="FW1750" s="20"/>
    </row>
    <row r="1751" ht="15.75" hidden="1" customHeight="1">
      <c r="A1751" s="10" t="s">
        <v>21143</v>
      </c>
      <c r="B1751" s="10" t="s">
        <v>23450</v>
      </c>
      <c r="C1751" s="10" t="s">
        <v>556</v>
      </c>
      <c r="D1751" s="10" t="s">
        <v>23530</v>
      </c>
      <c r="E1751" s="11" t="s">
        <v>23531</v>
      </c>
      <c r="F1751" s="26" t="s">
        <v>184</v>
      </c>
      <c r="G1751" s="13" t="s">
        <v>185</v>
      </c>
      <c r="H1751" s="13" t="s">
        <v>23532</v>
      </c>
      <c r="I1751" s="13" t="s">
        <v>690</v>
      </c>
      <c r="J1751" s="13" t="s">
        <v>23533</v>
      </c>
      <c r="K1751" s="13" t="s">
        <v>690</v>
      </c>
      <c r="L1751" s="13" t="s">
        <v>23534</v>
      </c>
      <c r="M1751" s="13" t="s">
        <v>690</v>
      </c>
      <c r="N1751" s="13" t="s">
        <v>23535</v>
      </c>
      <c r="O1751" s="13" t="s">
        <v>185</v>
      </c>
      <c r="P1751" s="13" t="s">
        <v>23536</v>
      </c>
      <c r="Q1751" s="13" t="s">
        <v>690</v>
      </c>
      <c r="R1751" s="13" t="s">
        <v>23537</v>
      </c>
      <c r="S1751" s="13" t="s">
        <v>690</v>
      </c>
      <c r="T1751" s="13" t="s">
        <v>23538</v>
      </c>
      <c r="U1751" s="13" t="s">
        <v>690</v>
      </c>
      <c r="V1751" s="13" t="s">
        <v>23539</v>
      </c>
      <c r="W1751" s="13" t="s">
        <v>690</v>
      </c>
      <c r="X1751" s="13" t="s">
        <v>23540</v>
      </c>
      <c r="Y1751" s="13" t="s">
        <v>690</v>
      </c>
      <c r="Z1751" s="13" t="s">
        <v>23541</v>
      </c>
      <c r="AA1751" s="13" t="s">
        <v>690</v>
      </c>
      <c r="AB1751" s="13" t="s">
        <v>23542</v>
      </c>
      <c r="AC1751" s="13" t="s">
        <v>185</v>
      </c>
      <c r="AD1751" s="13" t="s">
        <v>23543</v>
      </c>
      <c r="AE1751" s="13" t="s">
        <v>690</v>
      </c>
      <c r="AF1751" s="13" t="s">
        <v>23544</v>
      </c>
      <c r="AG1751" s="13" t="s">
        <v>690</v>
      </c>
      <c r="AH1751" s="13" t="s">
        <v>23545</v>
      </c>
      <c r="AI1751" s="13" t="s">
        <v>185</v>
      </c>
      <c r="AJ1751" s="13" t="s">
        <v>23546</v>
      </c>
      <c r="AK1751" s="13" t="s">
        <v>690</v>
      </c>
      <c r="AL1751" s="13" t="s">
        <v>23547</v>
      </c>
      <c r="AM1751" s="13" t="s">
        <v>690</v>
      </c>
      <c r="AN1751" s="13" t="s">
        <v>23548</v>
      </c>
      <c r="AO1751" s="13" t="s">
        <v>690</v>
      </c>
      <c r="AP1751" s="13" t="s">
        <v>23549</v>
      </c>
      <c r="AQ1751" s="14"/>
      <c r="AR1751" s="14"/>
      <c r="AS1751" s="14"/>
      <c r="AT1751" s="14"/>
      <c r="AU1751" s="14"/>
      <c r="AV1751" s="14"/>
      <c r="AW1751" s="14"/>
      <c r="AX1751" s="14"/>
      <c r="AY1751" s="14"/>
      <c r="AZ1751" s="14"/>
      <c r="BA1751" s="14"/>
      <c r="BB1751" s="14"/>
      <c r="BC1751" s="14"/>
      <c r="BD1751" s="14"/>
      <c r="BE1751" s="14"/>
      <c r="BF1751" s="14"/>
      <c r="BG1751" s="14"/>
      <c r="BH1751" s="14"/>
      <c r="BI1751" s="14"/>
      <c r="BJ1751" s="14"/>
      <c r="BK1751" s="14"/>
      <c r="BL1751" s="14"/>
      <c r="BM1751" s="14"/>
      <c r="BN1751" s="14"/>
      <c r="BO1751" s="14"/>
      <c r="BP1751" s="14"/>
      <c r="BQ1751" s="14"/>
      <c r="BR1751" s="14"/>
      <c r="BS1751" s="19" t="s">
        <v>217</v>
      </c>
      <c r="BT1751" s="16" t="s">
        <v>218</v>
      </c>
      <c r="BU1751" s="17">
        <v>46070.63935185185</v>
      </c>
      <c r="BV1751" s="16" t="s">
        <v>218</v>
      </c>
      <c r="BW1751" s="17">
        <v>46070.63921296296</v>
      </c>
      <c r="BX1751" s="16" t="s">
        <v>218</v>
      </c>
      <c r="BY1751" s="17">
        <v>46070.63935185185</v>
      </c>
      <c r="BZ1751" s="26" t="s">
        <v>219</v>
      </c>
      <c r="CA1751" s="13" t="s">
        <v>185</v>
      </c>
      <c r="CB1751" s="13" t="s">
        <v>23550</v>
      </c>
      <c r="CC1751" s="13" t="s">
        <v>185</v>
      </c>
      <c r="CD1751" s="13" t="s">
        <v>23550</v>
      </c>
      <c r="CE1751" s="13" t="s">
        <v>185</v>
      </c>
      <c r="CF1751" s="13" t="s">
        <v>23551</v>
      </c>
      <c r="CG1751" s="13" t="s">
        <v>185</v>
      </c>
      <c r="CH1751" s="13" t="s">
        <v>23552</v>
      </c>
      <c r="CI1751" s="13" t="s">
        <v>185</v>
      </c>
      <c r="CJ1751" s="13" t="s">
        <v>23553</v>
      </c>
      <c r="CK1751" s="13" t="s">
        <v>690</v>
      </c>
      <c r="CL1751" s="13" t="s">
        <v>23554</v>
      </c>
      <c r="CM1751" s="14"/>
      <c r="CN1751" s="14"/>
      <c r="CO1751" s="14"/>
      <c r="CP1751" s="14"/>
      <c r="CQ1751" s="14"/>
      <c r="CR1751" s="14"/>
      <c r="CS1751" s="14"/>
      <c r="CT1751" s="14"/>
      <c r="CU1751" s="14"/>
      <c r="CV1751" s="14"/>
      <c r="CW1751" s="14"/>
      <c r="CX1751" s="14"/>
      <c r="CY1751" s="14"/>
      <c r="CZ1751" s="14"/>
      <c r="DA1751" s="14"/>
      <c r="DB1751" s="14"/>
      <c r="DC1751" s="14"/>
      <c r="DD1751" s="14"/>
      <c r="DE1751" s="19" t="s">
        <v>217</v>
      </c>
      <c r="DF1751" s="16" t="s">
        <v>218</v>
      </c>
      <c r="DG1751" s="17">
        <v>46095.62569444445</v>
      </c>
      <c r="DH1751" s="16" t="s">
        <v>218</v>
      </c>
      <c r="DI1751" s="17">
        <v>46095.62572916667</v>
      </c>
      <c r="DJ1751" s="16" t="s">
        <v>218</v>
      </c>
      <c r="DK1751" s="17">
        <v>46095.62572916667</v>
      </c>
      <c r="DL1751" s="26" t="s">
        <v>224</v>
      </c>
      <c r="DM1751" s="13" t="s">
        <v>185</v>
      </c>
      <c r="DN1751" s="13" t="s">
        <v>23555</v>
      </c>
      <c r="DO1751" s="13" t="s">
        <v>185</v>
      </c>
      <c r="DP1751" s="13" t="s">
        <v>23556</v>
      </c>
      <c r="DQ1751" s="13" t="s">
        <v>185</v>
      </c>
      <c r="DR1751" s="13" t="s">
        <v>23556</v>
      </c>
      <c r="DS1751" s="13" t="s">
        <v>185</v>
      </c>
      <c r="DT1751" s="13" t="s">
        <v>23557</v>
      </c>
      <c r="DU1751" s="14"/>
      <c r="DV1751" s="14"/>
      <c r="DW1751" s="14"/>
      <c r="DX1751" s="14"/>
      <c r="DY1751" s="14"/>
      <c r="DZ1751" s="14"/>
      <c r="EA1751" s="14"/>
      <c r="EB1751" s="14"/>
      <c r="EC1751" s="14"/>
      <c r="ED1751" s="14"/>
      <c r="EE1751" s="14"/>
      <c r="EF1751" s="14"/>
      <c r="EG1751" s="14"/>
      <c r="EH1751" s="14"/>
      <c r="EI1751" s="19" t="s">
        <v>217</v>
      </c>
      <c r="EJ1751" s="16" t="s">
        <v>218</v>
      </c>
      <c r="EK1751" s="17">
        <v>46105.645</v>
      </c>
      <c r="EL1751" s="26" t="s">
        <v>233</v>
      </c>
      <c r="EM1751" s="14"/>
      <c r="EN1751" s="14"/>
      <c r="EO1751" s="14"/>
      <c r="EP1751" s="14"/>
      <c r="EQ1751" s="14"/>
      <c r="ER1751" s="14"/>
      <c r="ES1751" s="14"/>
      <c r="ET1751" s="14"/>
      <c r="EU1751" s="14"/>
      <c r="EV1751" s="14"/>
      <c r="EW1751" s="14"/>
      <c r="EX1751" s="14"/>
      <c r="EY1751" s="14"/>
      <c r="EZ1751" s="14"/>
      <c r="FA1751" s="14"/>
      <c r="FB1751" s="14"/>
      <c r="FC1751" s="14"/>
      <c r="FD1751" s="14"/>
      <c r="FE1751" s="14"/>
      <c r="FF1751" s="14"/>
      <c r="FG1751" s="14"/>
      <c r="FH1751" s="14"/>
      <c r="FI1751" s="19" t="s">
        <v>217</v>
      </c>
      <c r="FJ1751" s="19" t="s">
        <v>217</v>
      </c>
      <c r="FK1751" s="18"/>
      <c r="FL1751" s="14"/>
      <c r="FM1751" s="14"/>
      <c r="FN1751" s="19" t="s">
        <v>234</v>
      </c>
      <c r="FO1751" s="18"/>
      <c r="FP1751" s="13" t="s">
        <v>23555</v>
      </c>
      <c r="FQ1751" s="13" t="s">
        <v>23558</v>
      </c>
      <c r="FR1751" s="13" t="s">
        <v>23559</v>
      </c>
      <c r="FS1751" s="13" t="s">
        <v>23560</v>
      </c>
      <c r="FT1751" s="13" t="s">
        <v>23559</v>
      </c>
      <c r="FU1751" s="14" t="str">
        <f t="shared" si="23"/>
        <v>Base de Dados_Images/15-ES-155-M01.Imagem do Equipamento-.181052.jpg</v>
      </c>
      <c r="FV1751" s="13"/>
      <c r="FW1751" s="13"/>
    </row>
    <row r="1752" ht="15.75" hidden="1" customHeight="1">
      <c r="A1752" s="10" t="s">
        <v>21143</v>
      </c>
      <c r="B1752" s="10" t="s">
        <v>23450</v>
      </c>
      <c r="C1752" s="10" t="s">
        <v>556</v>
      </c>
      <c r="D1752" s="10" t="s">
        <v>23561</v>
      </c>
      <c r="E1752" s="11" t="s">
        <v>23562</v>
      </c>
      <c r="F1752" s="26" t="s">
        <v>184</v>
      </c>
      <c r="G1752" s="13" t="s">
        <v>185</v>
      </c>
      <c r="H1752" s="13" t="s">
        <v>23563</v>
      </c>
      <c r="I1752" s="13" t="s">
        <v>690</v>
      </c>
      <c r="J1752" s="13" t="s">
        <v>23564</v>
      </c>
      <c r="K1752" s="13" t="s">
        <v>185</v>
      </c>
      <c r="L1752" s="13" t="s">
        <v>23565</v>
      </c>
      <c r="M1752" s="13" t="s">
        <v>185</v>
      </c>
      <c r="N1752" s="13" t="s">
        <v>23566</v>
      </c>
      <c r="O1752" s="13" t="s">
        <v>185</v>
      </c>
      <c r="P1752" s="13" t="s">
        <v>23567</v>
      </c>
      <c r="Q1752" s="13" t="s">
        <v>690</v>
      </c>
      <c r="R1752" s="13" t="s">
        <v>23568</v>
      </c>
      <c r="S1752" s="13" t="s">
        <v>185</v>
      </c>
      <c r="T1752" s="13" t="s">
        <v>23569</v>
      </c>
      <c r="U1752" s="13" t="s">
        <v>690</v>
      </c>
      <c r="V1752" s="13" t="s">
        <v>23570</v>
      </c>
      <c r="W1752" s="13" t="s">
        <v>690</v>
      </c>
      <c r="X1752" s="13" t="s">
        <v>23571</v>
      </c>
      <c r="Y1752" s="13" t="s">
        <v>690</v>
      </c>
      <c r="Z1752" s="13" t="s">
        <v>23572</v>
      </c>
      <c r="AA1752" s="13" t="s">
        <v>185</v>
      </c>
      <c r="AB1752" s="13" t="s">
        <v>23573</v>
      </c>
      <c r="AC1752" s="13" t="s">
        <v>185</v>
      </c>
      <c r="AD1752" s="13" t="s">
        <v>23574</v>
      </c>
      <c r="AE1752" s="13" t="s">
        <v>185</v>
      </c>
      <c r="AF1752" s="13" t="s">
        <v>23575</v>
      </c>
      <c r="AG1752" s="13" t="s">
        <v>185</v>
      </c>
      <c r="AH1752" s="13" t="s">
        <v>23576</v>
      </c>
      <c r="AI1752" s="13" t="s">
        <v>185</v>
      </c>
      <c r="AJ1752" s="13" t="s">
        <v>23577</v>
      </c>
      <c r="AK1752" s="13" t="s">
        <v>185</v>
      </c>
      <c r="AL1752" s="13" t="s">
        <v>23578</v>
      </c>
      <c r="AM1752" s="13" t="s">
        <v>185</v>
      </c>
      <c r="AN1752" s="13" t="s">
        <v>23579</v>
      </c>
      <c r="AO1752" s="13" t="s">
        <v>185</v>
      </c>
      <c r="AP1752" s="13" t="s">
        <v>23580</v>
      </c>
      <c r="AQ1752" s="14"/>
      <c r="AR1752" s="14"/>
      <c r="AS1752" s="14"/>
      <c r="AT1752" s="14"/>
      <c r="AU1752" s="14"/>
      <c r="AV1752" s="14"/>
      <c r="AW1752" s="14"/>
      <c r="AX1752" s="14"/>
      <c r="AY1752" s="14"/>
      <c r="AZ1752" s="14"/>
      <c r="BA1752" s="14"/>
      <c r="BB1752" s="14"/>
      <c r="BC1752" s="14"/>
      <c r="BD1752" s="14"/>
      <c r="BE1752" s="14"/>
      <c r="BF1752" s="14"/>
      <c r="BG1752" s="14"/>
      <c r="BH1752" s="14"/>
      <c r="BI1752" s="14"/>
      <c r="BJ1752" s="14"/>
      <c r="BK1752" s="14"/>
      <c r="BL1752" s="14"/>
      <c r="BM1752" s="14"/>
      <c r="BN1752" s="14"/>
      <c r="BO1752" s="14"/>
      <c r="BP1752" s="14"/>
      <c r="BQ1752" s="14"/>
      <c r="BR1752" s="14"/>
      <c r="BS1752" s="19" t="s">
        <v>217</v>
      </c>
      <c r="BT1752" s="16" t="s">
        <v>218</v>
      </c>
      <c r="BU1752" s="17">
        <v>46083.634733796294</v>
      </c>
      <c r="BV1752" s="16" t="s">
        <v>218</v>
      </c>
      <c r="BW1752" s="17">
        <v>46083.6343287037</v>
      </c>
      <c r="BX1752" s="16" t="s">
        <v>218</v>
      </c>
      <c r="BY1752" s="17">
        <v>46083.634733796294</v>
      </c>
      <c r="BZ1752" s="26" t="s">
        <v>219</v>
      </c>
      <c r="CA1752" s="13" t="s">
        <v>185</v>
      </c>
      <c r="CB1752" s="13" t="s">
        <v>23581</v>
      </c>
      <c r="CC1752" s="13" t="s">
        <v>185</v>
      </c>
      <c r="CD1752" s="13" t="s">
        <v>23582</v>
      </c>
      <c r="CE1752" s="13" t="s">
        <v>185</v>
      </c>
      <c r="CF1752" s="13" t="s">
        <v>23582</v>
      </c>
      <c r="CG1752" s="13" t="s">
        <v>185</v>
      </c>
      <c r="CH1752" s="13" t="s">
        <v>23583</v>
      </c>
      <c r="CI1752" s="13" t="s">
        <v>185</v>
      </c>
      <c r="CJ1752" s="13" t="s">
        <v>23584</v>
      </c>
      <c r="CK1752" s="13" t="s">
        <v>185</v>
      </c>
      <c r="CL1752" s="13" t="s">
        <v>23585</v>
      </c>
      <c r="CM1752" s="14"/>
      <c r="CN1752" s="14"/>
      <c r="CO1752" s="14"/>
      <c r="CP1752" s="14"/>
      <c r="CQ1752" s="14"/>
      <c r="CR1752" s="14"/>
      <c r="CS1752" s="14"/>
      <c r="CT1752" s="14"/>
      <c r="CU1752" s="14"/>
      <c r="CV1752" s="14"/>
      <c r="CW1752" s="14"/>
      <c r="CX1752" s="14"/>
      <c r="CY1752" s="14"/>
      <c r="CZ1752" s="14"/>
      <c r="DA1752" s="14"/>
      <c r="DB1752" s="14"/>
      <c r="DC1752" s="14"/>
      <c r="DD1752" s="14"/>
      <c r="DE1752" s="19" t="s">
        <v>217</v>
      </c>
      <c r="DF1752" s="16" t="s">
        <v>218</v>
      </c>
      <c r="DG1752" s="17">
        <v>46095.62550925926</v>
      </c>
      <c r="DH1752" s="16" t="s">
        <v>218</v>
      </c>
      <c r="DI1752" s="17">
        <v>46095.625555555554</v>
      </c>
      <c r="DJ1752" s="16" t="s">
        <v>218</v>
      </c>
      <c r="DK1752" s="17">
        <v>46095.625555555554</v>
      </c>
      <c r="DL1752" s="26" t="s">
        <v>224</v>
      </c>
      <c r="DM1752" s="13" t="s">
        <v>185</v>
      </c>
      <c r="DN1752" s="13" t="s">
        <v>23586</v>
      </c>
      <c r="DO1752" s="13" t="s">
        <v>185</v>
      </c>
      <c r="DP1752" s="13" t="s">
        <v>23586</v>
      </c>
      <c r="DQ1752" s="13" t="s">
        <v>185</v>
      </c>
      <c r="DR1752" s="13" t="s">
        <v>23587</v>
      </c>
      <c r="DS1752" s="13" t="s">
        <v>185</v>
      </c>
      <c r="DT1752" s="13" t="s">
        <v>23588</v>
      </c>
      <c r="DU1752" s="14"/>
      <c r="DV1752" s="14"/>
      <c r="DW1752" s="14"/>
      <c r="DX1752" s="14"/>
      <c r="DY1752" s="14"/>
      <c r="DZ1752" s="14"/>
      <c r="EA1752" s="14"/>
      <c r="EB1752" s="14"/>
      <c r="EC1752" s="14"/>
      <c r="ED1752" s="14"/>
      <c r="EE1752" s="14"/>
      <c r="EF1752" s="14"/>
      <c r="EG1752" s="14"/>
      <c r="EH1752" s="14"/>
      <c r="EI1752" s="19" t="s">
        <v>217</v>
      </c>
      <c r="EJ1752" s="16" t="s">
        <v>218</v>
      </c>
      <c r="EK1752" s="17">
        <v>46105.64513888889</v>
      </c>
      <c r="EL1752" s="26" t="s">
        <v>233</v>
      </c>
      <c r="EM1752" s="14"/>
      <c r="EN1752" s="14"/>
      <c r="EO1752" s="14"/>
      <c r="EP1752" s="14"/>
      <c r="EQ1752" s="14"/>
      <c r="ER1752" s="14"/>
      <c r="ES1752" s="14"/>
      <c r="ET1752" s="14"/>
      <c r="EU1752" s="14"/>
      <c r="EV1752" s="14"/>
      <c r="EW1752" s="14"/>
      <c r="EX1752" s="14"/>
      <c r="EY1752" s="14"/>
      <c r="EZ1752" s="14"/>
      <c r="FA1752" s="14"/>
      <c r="FB1752" s="14"/>
      <c r="FC1752" s="14"/>
      <c r="FD1752" s="14"/>
      <c r="FE1752" s="14"/>
      <c r="FF1752" s="14"/>
      <c r="FG1752" s="14"/>
      <c r="FH1752" s="14"/>
      <c r="FI1752" s="19" t="s">
        <v>217</v>
      </c>
      <c r="FJ1752" s="19" t="s">
        <v>217</v>
      </c>
      <c r="FK1752" s="18"/>
      <c r="FL1752" s="14"/>
      <c r="FM1752" s="14"/>
      <c r="FN1752" s="19" t="s">
        <v>234</v>
      </c>
      <c r="FO1752" s="18"/>
      <c r="FP1752" s="13" t="s">
        <v>23586</v>
      </c>
      <c r="FQ1752" s="13" t="s">
        <v>23589</v>
      </c>
      <c r="FR1752" s="13" t="s">
        <v>23564</v>
      </c>
      <c r="FS1752" s="14"/>
      <c r="FT1752" s="14"/>
      <c r="FU1752" s="14" t="str">
        <f t="shared" si="23"/>
        <v>Base de Dados_Images/15-ES-145-M01.Imagem do Equipamento-.181257.jpg</v>
      </c>
      <c r="FV1752" s="20"/>
      <c r="FW1752" s="20"/>
    </row>
    <row r="1753" ht="15.75" hidden="1" customHeight="1">
      <c r="A1753" s="10" t="s">
        <v>21143</v>
      </c>
      <c r="B1753" s="10" t="s">
        <v>23450</v>
      </c>
      <c r="C1753" s="10" t="s">
        <v>556</v>
      </c>
      <c r="D1753" s="10" t="s">
        <v>23590</v>
      </c>
      <c r="E1753" s="11" t="s">
        <v>23591</v>
      </c>
      <c r="F1753" s="26" t="s">
        <v>184</v>
      </c>
      <c r="G1753" s="13" t="s">
        <v>185</v>
      </c>
      <c r="H1753" s="13" t="s">
        <v>23592</v>
      </c>
      <c r="I1753" s="13" t="s">
        <v>185</v>
      </c>
      <c r="J1753" s="13" t="s">
        <v>23593</v>
      </c>
      <c r="K1753" s="13" t="s">
        <v>185</v>
      </c>
      <c r="L1753" s="13" t="s">
        <v>23594</v>
      </c>
      <c r="M1753" s="13" t="s">
        <v>185</v>
      </c>
      <c r="N1753" s="13" t="s">
        <v>23595</v>
      </c>
      <c r="O1753" s="13" t="s">
        <v>185</v>
      </c>
      <c r="P1753" s="13" t="s">
        <v>23596</v>
      </c>
      <c r="Q1753" s="13" t="s">
        <v>185</v>
      </c>
      <c r="R1753" s="13" t="s">
        <v>23597</v>
      </c>
      <c r="S1753" s="13" t="s">
        <v>185</v>
      </c>
      <c r="T1753" s="13" t="s">
        <v>23598</v>
      </c>
      <c r="U1753" s="13" t="s">
        <v>185</v>
      </c>
      <c r="V1753" s="13" t="s">
        <v>23599</v>
      </c>
      <c r="W1753" s="13" t="s">
        <v>185</v>
      </c>
      <c r="X1753" s="13" t="s">
        <v>23600</v>
      </c>
      <c r="Y1753" s="13" t="s">
        <v>185</v>
      </c>
      <c r="Z1753" s="13" t="s">
        <v>23601</v>
      </c>
      <c r="AA1753" s="13" t="s">
        <v>185</v>
      </c>
      <c r="AB1753" s="13" t="s">
        <v>23602</v>
      </c>
      <c r="AC1753" s="13" t="s">
        <v>185</v>
      </c>
      <c r="AD1753" s="13" t="s">
        <v>23603</v>
      </c>
      <c r="AE1753" s="13" t="s">
        <v>185</v>
      </c>
      <c r="AF1753" s="13" t="s">
        <v>23604</v>
      </c>
      <c r="AG1753" s="13" t="s">
        <v>185</v>
      </c>
      <c r="AH1753" s="13" t="s">
        <v>23605</v>
      </c>
      <c r="AI1753" s="13" t="s">
        <v>185</v>
      </c>
      <c r="AJ1753" s="13" t="s">
        <v>23606</v>
      </c>
      <c r="AK1753" s="13" t="s">
        <v>185</v>
      </c>
      <c r="AL1753" s="13" t="s">
        <v>23607</v>
      </c>
      <c r="AM1753" s="13" t="s">
        <v>185</v>
      </c>
      <c r="AN1753" s="13" t="s">
        <v>23608</v>
      </c>
      <c r="AO1753" s="13" t="s">
        <v>185</v>
      </c>
      <c r="AP1753" s="13" t="s">
        <v>23609</v>
      </c>
      <c r="AQ1753" s="14"/>
      <c r="AR1753" s="14"/>
      <c r="AS1753" s="14"/>
      <c r="AT1753" s="14"/>
      <c r="AU1753" s="14"/>
      <c r="AV1753" s="14"/>
      <c r="AW1753" s="14"/>
      <c r="AX1753" s="14"/>
      <c r="AY1753" s="14"/>
      <c r="AZ1753" s="14"/>
      <c r="BA1753" s="14"/>
      <c r="BB1753" s="14"/>
      <c r="BC1753" s="14"/>
      <c r="BD1753" s="14"/>
      <c r="BE1753" s="14"/>
      <c r="BF1753" s="14"/>
      <c r="BG1753" s="14"/>
      <c r="BH1753" s="14"/>
      <c r="BI1753" s="14"/>
      <c r="BJ1753" s="14"/>
      <c r="BK1753" s="14"/>
      <c r="BL1753" s="14"/>
      <c r="BM1753" s="14"/>
      <c r="BN1753" s="14"/>
      <c r="BO1753" s="14"/>
      <c r="BP1753" s="14"/>
      <c r="BQ1753" s="14"/>
      <c r="BR1753" s="14"/>
      <c r="BS1753" s="19" t="s">
        <v>217</v>
      </c>
      <c r="BT1753" s="16" t="s">
        <v>218</v>
      </c>
      <c r="BU1753" s="17">
        <v>46052.38333333333</v>
      </c>
      <c r="BV1753" s="16" t="s">
        <v>218</v>
      </c>
      <c r="BW1753" s="17">
        <v>46057.62157407407</v>
      </c>
      <c r="BX1753" s="16" t="s">
        <v>218</v>
      </c>
      <c r="BY1753" s="17">
        <v>46057.62157407407</v>
      </c>
      <c r="BZ1753" s="26" t="s">
        <v>219</v>
      </c>
      <c r="CA1753" s="13" t="s">
        <v>185</v>
      </c>
      <c r="CB1753" s="13" t="s">
        <v>23610</v>
      </c>
      <c r="CC1753" s="13" t="s">
        <v>185</v>
      </c>
      <c r="CD1753" s="13" t="s">
        <v>23611</v>
      </c>
      <c r="CE1753" s="13" t="s">
        <v>185</v>
      </c>
      <c r="CF1753" s="13" t="s">
        <v>23612</v>
      </c>
      <c r="CG1753" s="13" t="s">
        <v>185</v>
      </c>
      <c r="CH1753" s="13" t="s">
        <v>23612</v>
      </c>
      <c r="CI1753" s="13" t="s">
        <v>185</v>
      </c>
      <c r="CJ1753" s="13" t="s">
        <v>23613</v>
      </c>
      <c r="CK1753" s="13" t="s">
        <v>690</v>
      </c>
      <c r="CL1753" s="13" t="s">
        <v>23614</v>
      </c>
      <c r="CM1753" s="14"/>
      <c r="CN1753" s="14"/>
      <c r="CO1753" s="14"/>
      <c r="CP1753" s="14"/>
      <c r="CQ1753" s="14"/>
      <c r="CR1753" s="14"/>
      <c r="CS1753" s="14"/>
      <c r="CT1753" s="14"/>
      <c r="CU1753" s="14"/>
      <c r="CV1753" s="14"/>
      <c r="CW1753" s="14"/>
      <c r="CX1753" s="14"/>
      <c r="CY1753" s="14"/>
      <c r="CZ1753" s="14"/>
      <c r="DA1753" s="14"/>
      <c r="DB1753" s="14"/>
      <c r="DC1753" s="14"/>
      <c r="DD1753" s="14"/>
      <c r="DE1753" s="19" t="s">
        <v>217</v>
      </c>
      <c r="DF1753" s="16" t="s">
        <v>218</v>
      </c>
      <c r="DG1753" s="17">
        <v>46095.625868055555</v>
      </c>
      <c r="DH1753" s="16" t="s">
        <v>218</v>
      </c>
      <c r="DI1753" s="17">
        <v>46095.625914351855</v>
      </c>
      <c r="DJ1753" s="16" t="s">
        <v>218</v>
      </c>
      <c r="DK1753" s="17">
        <v>46095.625914351855</v>
      </c>
      <c r="DL1753" s="26" t="s">
        <v>224</v>
      </c>
      <c r="DM1753" s="13" t="s">
        <v>185</v>
      </c>
      <c r="DN1753" s="13" t="s">
        <v>23615</v>
      </c>
      <c r="DO1753" s="13" t="s">
        <v>185</v>
      </c>
      <c r="DP1753" s="13" t="s">
        <v>23615</v>
      </c>
      <c r="DQ1753" s="13" t="s">
        <v>185</v>
      </c>
      <c r="DR1753" s="13" t="s">
        <v>23616</v>
      </c>
      <c r="DS1753" s="13" t="s">
        <v>185</v>
      </c>
      <c r="DT1753" s="13" t="s">
        <v>23617</v>
      </c>
      <c r="DU1753" s="14"/>
      <c r="DV1753" s="14"/>
      <c r="DW1753" s="14"/>
      <c r="DX1753" s="14"/>
      <c r="DY1753" s="14"/>
      <c r="DZ1753" s="14"/>
      <c r="EA1753" s="14"/>
      <c r="EB1753" s="14"/>
      <c r="EC1753" s="14"/>
      <c r="ED1753" s="14"/>
      <c r="EE1753" s="14"/>
      <c r="EF1753" s="14"/>
      <c r="EG1753" s="14"/>
      <c r="EH1753" s="14"/>
      <c r="EI1753" s="19" t="s">
        <v>217</v>
      </c>
      <c r="EJ1753" s="16" t="s">
        <v>218</v>
      </c>
      <c r="EK1753" s="17">
        <v>46105.64525462963</v>
      </c>
      <c r="EL1753" s="26" t="s">
        <v>233</v>
      </c>
      <c r="EM1753" s="14"/>
      <c r="EN1753" s="14"/>
      <c r="EO1753" s="14"/>
      <c r="EP1753" s="14"/>
      <c r="EQ1753" s="14"/>
      <c r="ER1753" s="14"/>
      <c r="ES1753" s="14"/>
      <c r="ET1753" s="14"/>
      <c r="EU1753" s="14"/>
      <c r="EV1753" s="14"/>
      <c r="EW1753" s="14"/>
      <c r="EX1753" s="14"/>
      <c r="EY1753" s="14"/>
      <c r="EZ1753" s="14"/>
      <c r="FA1753" s="14"/>
      <c r="FB1753" s="14"/>
      <c r="FC1753" s="14"/>
      <c r="FD1753" s="14"/>
      <c r="FE1753" s="14"/>
      <c r="FF1753" s="14"/>
      <c r="FG1753" s="14"/>
      <c r="FH1753" s="14"/>
      <c r="FI1753" s="19" t="s">
        <v>217</v>
      </c>
      <c r="FJ1753" s="19" t="s">
        <v>217</v>
      </c>
      <c r="FK1753" s="18"/>
      <c r="FL1753" s="14"/>
      <c r="FM1753" s="14"/>
      <c r="FN1753" s="19" t="s">
        <v>234</v>
      </c>
      <c r="FO1753" s="18"/>
      <c r="FP1753" s="13" t="s">
        <v>23615</v>
      </c>
      <c r="FQ1753" s="13" t="s">
        <v>23618</v>
      </c>
      <c r="FR1753" s="13" t="s">
        <v>23619</v>
      </c>
      <c r="FS1753" s="13" t="s">
        <v>23620</v>
      </c>
      <c r="FT1753" s="13" t="s">
        <v>23619</v>
      </c>
      <c r="FU1753" s="14" t="str">
        <f t="shared" si="23"/>
        <v>Base de Dados_Images/15-ES-165-M01.Imagem do Equipamento-.121405.jpg</v>
      </c>
      <c r="FV1753" s="20"/>
      <c r="FW1753" s="20"/>
    </row>
    <row r="1754" ht="15.75" hidden="1" customHeight="1">
      <c r="A1754" s="10" t="s">
        <v>21143</v>
      </c>
      <c r="B1754" s="10" t="s">
        <v>23450</v>
      </c>
      <c r="C1754" s="10" t="s">
        <v>556</v>
      </c>
      <c r="D1754" s="10" t="s">
        <v>23621</v>
      </c>
      <c r="E1754" s="11" t="s">
        <v>23622</v>
      </c>
      <c r="F1754" s="26" t="s">
        <v>184</v>
      </c>
      <c r="G1754" s="13" t="s">
        <v>690</v>
      </c>
      <c r="H1754" s="13" t="s">
        <v>23623</v>
      </c>
      <c r="I1754" s="13" t="s">
        <v>690</v>
      </c>
      <c r="J1754" s="13" t="s">
        <v>23624</v>
      </c>
      <c r="K1754" s="13" t="s">
        <v>690</v>
      </c>
      <c r="L1754" s="13" t="s">
        <v>23625</v>
      </c>
      <c r="M1754" s="13" t="s">
        <v>690</v>
      </c>
      <c r="N1754" s="13" t="s">
        <v>23626</v>
      </c>
      <c r="O1754" s="13" t="s">
        <v>690</v>
      </c>
      <c r="P1754" s="13" t="s">
        <v>23627</v>
      </c>
      <c r="Q1754" s="13" t="s">
        <v>690</v>
      </c>
      <c r="R1754" s="13" t="s">
        <v>23627</v>
      </c>
      <c r="S1754" s="13" t="s">
        <v>690</v>
      </c>
      <c r="T1754" s="13" t="s">
        <v>23628</v>
      </c>
      <c r="U1754" s="13" t="s">
        <v>690</v>
      </c>
      <c r="V1754" s="13" t="s">
        <v>23629</v>
      </c>
      <c r="W1754" s="13" t="s">
        <v>690</v>
      </c>
      <c r="X1754" s="13" t="s">
        <v>23630</v>
      </c>
      <c r="Y1754" s="13" t="s">
        <v>690</v>
      </c>
      <c r="Z1754" s="13" t="s">
        <v>23631</v>
      </c>
      <c r="AA1754" s="13" t="s">
        <v>690</v>
      </c>
      <c r="AB1754" s="13" t="s">
        <v>23632</v>
      </c>
      <c r="AC1754" s="13" t="s">
        <v>690</v>
      </c>
      <c r="AD1754" s="13" t="s">
        <v>23633</v>
      </c>
      <c r="AE1754" s="13" t="s">
        <v>690</v>
      </c>
      <c r="AF1754" s="13" t="s">
        <v>23634</v>
      </c>
      <c r="AG1754" s="13" t="s">
        <v>690</v>
      </c>
      <c r="AH1754" s="13" t="s">
        <v>23635</v>
      </c>
      <c r="AI1754" s="13" t="s">
        <v>690</v>
      </c>
      <c r="AJ1754" s="13" t="s">
        <v>23635</v>
      </c>
      <c r="AK1754" s="13" t="s">
        <v>690</v>
      </c>
      <c r="AL1754" s="13" t="s">
        <v>23636</v>
      </c>
      <c r="AM1754" s="13" t="s">
        <v>690</v>
      </c>
      <c r="AN1754" s="13" t="s">
        <v>23637</v>
      </c>
      <c r="AO1754" s="13" t="s">
        <v>690</v>
      </c>
      <c r="AP1754" s="13" t="s">
        <v>23638</v>
      </c>
      <c r="AQ1754" s="14"/>
      <c r="AR1754" s="14"/>
      <c r="AS1754" s="14"/>
      <c r="AT1754" s="14"/>
      <c r="AU1754" s="14"/>
      <c r="AV1754" s="14"/>
      <c r="AW1754" s="14"/>
      <c r="AX1754" s="14"/>
      <c r="AY1754" s="14"/>
      <c r="AZ1754" s="14"/>
      <c r="BA1754" s="14"/>
      <c r="BB1754" s="14"/>
      <c r="BC1754" s="14"/>
      <c r="BD1754" s="14"/>
      <c r="BE1754" s="14"/>
      <c r="BF1754" s="14"/>
      <c r="BG1754" s="14"/>
      <c r="BH1754" s="14"/>
      <c r="BI1754" s="14"/>
      <c r="BJ1754" s="14"/>
      <c r="BK1754" s="14"/>
      <c r="BL1754" s="14"/>
      <c r="BM1754" s="14"/>
      <c r="BN1754" s="14"/>
      <c r="BO1754" s="14"/>
      <c r="BP1754" s="14"/>
      <c r="BQ1754" s="14"/>
      <c r="BR1754" s="14"/>
      <c r="BS1754" s="19" t="s">
        <v>217</v>
      </c>
      <c r="BT1754" s="16" t="s">
        <v>218</v>
      </c>
      <c r="BU1754" s="17">
        <v>46062.43010416667</v>
      </c>
      <c r="BV1754" s="16" t="s">
        <v>218</v>
      </c>
      <c r="BW1754" s="17">
        <v>46062.43004629629</v>
      </c>
      <c r="BX1754" s="16" t="s">
        <v>218</v>
      </c>
      <c r="BY1754" s="17">
        <v>46062.43010416667</v>
      </c>
      <c r="BZ1754" s="26" t="s">
        <v>219</v>
      </c>
      <c r="CA1754" s="13" t="s">
        <v>185</v>
      </c>
      <c r="CB1754" s="13" t="s">
        <v>23639</v>
      </c>
      <c r="CC1754" s="13" t="s">
        <v>185</v>
      </c>
      <c r="CD1754" s="13" t="s">
        <v>23639</v>
      </c>
      <c r="CE1754" s="13" t="s">
        <v>690</v>
      </c>
      <c r="CF1754" s="13" t="s">
        <v>23640</v>
      </c>
      <c r="CG1754" s="13" t="s">
        <v>185</v>
      </c>
      <c r="CH1754" s="13" t="s">
        <v>23641</v>
      </c>
      <c r="CI1754" s="13" t="s">
        <v>690</v>
      </c>
      <c r="CJ1754" s="13" t="s">
        <v>23642</v>
      </c>
      <c r="CK1754" s="13" t="s">
        <v>690</v>
      </c>
      <c r="CL1754" s="13" t="s">
        <v>23643</v>
      </c>
      <c r="CM1754" s="14"/>
      <c r="CN1754" s="14"/>
      <c r="CO1754" s="14"/>
      <c r="CP1754" s="14"/>
      <c r="CQ1754" s="14"/>
      <c r="CR1754" s="14"/>
      <c r="CS1754" s="14"/>
      <c r="CT1754" s="14"/>
      <c r="CU1754" s="14"/>
      <c r="CV1754" s="14"/>
      <c r="CW1754" s="14"/>
      <c r="CX1754" s="14"/>
      <c r="CY1754" s="14"/>
      <c r="CZ1754" s="14"/>
      <c r="DA1754" s="14"/>
      <c r="DB1754" s="14"/>
      <c r="DC1754" s="14"/>
      <c r="DD1754" s="14"/>
      <c r="DE1754" s="19" t="s">
        <v>217</v>
      </c>
      <c r="DF1754" s="16" t="s">
        <v>218</v>
      </c>
      <c r="DG1754" s="17">
        <v>46095.62609953704</v>
      </c>
      <c r="DH1754" s="16" t="s">
        <v>218</v>
      </c>
      <c r="DI1754" s="17">
        <v>46095.626238425924</v>
      </c>
      <c r="DJ1754" s="16" t="s">
        <v>218</v>
      </c>
      <c r="DK1754" s="17">
        <v>46095.626238425924</v>
      </c>
      <c r="DL1754" s="26" t="s">
        <v>224</v>
      </c>
      <c r="DM1754" s="13" t="s">
        <v>185</v>
      </c>
      <c r="DN1754" s="13" t="s">
        <v>23644</v>
      </c>
      <c r="DO1754" s="13" t="s">
        <v>185</v>
      </c>
      <c r="DP1754" s="13" t="s">
        <v>23644</v>
      </c>
      <c r="DQ1754" s="13" t="s">
        <v>185</v>
      </c>
      <c r="DR1754" s="13" t="s">
        <v>23645</v>
      </c>
      <c r="DS1754" s="13" t="s">
        <v>185</v>
      </c>
      <c r="DT1754" s="13" t="s">
        <v>23646</v>
      </c>
      <c r="DU1754" s="14"/>
      <c r="DV1754" s="14"/>
      <c r="DW1754" s="14"/>
      <c r="DX1754" s="14"/>
      <c r="DY1754" s="14"/>
      <c r="DZ1754" s="14"/>
      <c r="EA1754" s="14"/>
      <c r="EB1754" s="14"/>
      <c r="EC1754" s="14"/>
      <c r="ED1754" s="14"/>
      <c r="EE1754" s="14"/>
      <c r="EF1754" s="14"/>
      <c r="EG1754" s="14"/>
      <c r="EH1754" s="14"/>
      <c r="EI1754" s="19" t="s">
        <v>217</v>
      </c>
      <c r="EJ1754" s="16" t="s">
        <v>218</v>
      </c>
      <c r="EK1754" s="17">
        <v>46105.6453587963</v>
      </c>
      <c r="EL1754" s="26" t="s">
        <v>233</v>
      </c>
      <c r="EM1754" s="14"/>
      <c r="EN1754" s="14"/>
      <c r="EO1754" s="14"/>
      <c r="EP1754" s="14"/>
      <c r="EQ1754" s="14"/>
      <c r="ER1754" s="14"/>
      <c r="ES1754" s="14"/>
      <c r="ET1754" s="14"/>
      <c r="EU1754" s="14"/>
      <c r="EV1754" s="14"/>
      <c r="EW1754" s="14"/>
      <c r="EX1754" s="14"/>
      <c r="EY1754" s="14"/>
      <c r="EZ1754" s="14"/>
      <c r="FA1754" s="14"/>
      <c r="FB1754" s="14"/>
      <c r="FC1754" s="14"/>
      <c r="FD1754" s="14"/>
      <c r="FE1754" s="14"/>
      <c r="FF1754" s="14"/>
      <c r="FG1754" s="14"/>
      <c r="FH1754" s="14"/>
      <c r="FI1754" s="19" t="s">
        <v>217</v>
      </c>
      <c r="FJ1754" s="19" t="s">
        <v>217</v>
      </c>
      <c r="FK1754" s="18"/>
      <c r="FL1754" s="14"/>
      <c r="FM1754" s="14"/>
      <c r="FN1754" s="19" t="s">
        <v>234</v>
      </c>
      <c r="FO1754" s="18"/>
      <c r="FP1754" s="13" t="s">
        <v>23644</v>
      </c>
      <c r="FQ1754" s="13" t="s">
        <v>23647</v>
      </c>
      <c r="FR1754" s="13" t="s">
        <v>23648</v>
      </c>
      <c r="FS1754" s="13" t="s">
        <v>23649</v>
      </c>
      <c r="FT1754" s="13" t="s">
        <v>23648</v>
      </c>
      <c r="FU1754" s="14" t="str">
        <f t="shared" si="23"/>
        <v>Base de Dados_Images/15-ES-135-M01.Imagem do Equipamento-.175102.jpg</v>
      </c>
      <c r="FV1754" s="13"/>
      <c r="FW1754" s="13"/>
    </row>
    <row r="1755" ht="15.75" hidden="1" customHeight="1">
      <c r="A1755" s="10" t="s">
        <v>21143</v>
      </c>
      <c r="B1755" s="10" t="s">
        <v>23450</v>
      </c>
      <c r="C1755" s="10" t="s">
        <v>556</v>
      </c>
      <c r="D1755" s="10" t="s">
        <v>23650</v>
      </c>
      <c r="E1755" s="11" t="s">
        <v>23651</v>
      </c>
      <c r="F1755" s="26" t="s">
        <v>184</v>
      </c>
      <c r="G1755" s="13" t="s">
        <v>185</v>
      </c>
      <c r="H1755" s="13" t="s">
        <v>23652</v>
      </c>
      <c r="I1755" s="13" t="s">
        <v>690</v>
      </c>
      <c r="J1755" s="13" t="s">
        <v>23653</v>
      </c>
      <c r="K1755" s="13" t="s">
        <v>690</v>
      </c>
      <c r="L1755" s="13" t="s">
        <v>23654</v>
      </c>
      <c r="M1755" s="13" t="s">
        <v>690</v>
      </c>
      <c r="N1755" s="13" t="s">
        <v>23655</v>
      </c>
      <c r="O1755" s="13" t="s">
        <v>185</v>
      </c>
      <c r="P1755" s="13" t="s">
        <v>23656</v>
      </c>
      <c r="Q1755" s="13" t="s">
        <v>185</v>
      </c>
      <c r="R1755" s="13" t="s">
        <v>23657</v>
      </c>
      <c r="S1755" s="13" t="s">
        <v>690</v>
      </c>
      <c r="T1755" s="13" t="s">
        <v>23658</v>
      </c>
      <c r="U1755" s="13" t="s">
        <v>690</v>
      </c>
      <c r="V1755" s="13" t="s">
        <v>23659</v>
      </c>
      <c r="W1755" s="13" t="s">
        <v>690</v>
      </c>
      <c r="X1755" s="13" t="s">
        <v>23660</v>
      </c>
      <c r="Y1755" s="13" t="s">
        <v>690</v>
      </c>
      <c r="Z1755" s="13" t="s">
        <v>23661</v>
      </c>
      <c r="AA1755" s="13" t="s">
        <v>690</v>
      </c>
      <c r="AB1755" s="13" t="s">
        <v>23662</v>
      </c>
      <c r="AC1755" s="13" t="s">
        <v>405</v>
      </c>
      <c r="AD1755" s="13" t="s">
        <v>23663</v>
      </c>
      <c r="AE1755" s="13" t="s">
        <v>690</v>
      </c>
      <c r="AF1755" s="13" t="s">
        <v>23664</v>
      </c>
      <c r="AG1755" s="13" t="s">
        <v>690</v>
      </c>
      <c r="AH1755" s="13" t="s">
        <v>23665</v>
      </c>
      <c r="AI1755" s="13" t="s">
        <v>185</v>
      </c>
      <c r="AJ1755" s="13" t="s">
        <v>23666</v>
      </c>
      <c r="AK1755" s="13" t="s">
        <v>185</v>
      </c>
      <c r="AL1755" s="13" t="s">
        <v>23667</v>
      </c>
      <c r="AM1755" s="13" t="s">
        <v>690</v>
      </c>
      <c r="AN1755" s="13" t="s">
        <v>23668</v>
      </c>
      <c r="AO1755" s="13" t="s">
        <v>690</v>
      </c>
      <c r="AP1755" s="13" t="s">
        <v>23669</v>
      </c>
      <c r="AQ1755" s="14"/>
      <c r="AR1755" s="14"/>
      <c r="AS1755" s="14"/>
      <c r="AT1755" s="14"/>
      <c r="AU1755" s="14"/>
      <c r="AV1755" s="14"/>
      <c r="AW1755" s="14"/>
      <c r="AX1755" s="14"/>
      <c r="AY1755" s="14"/>
      <c r="AZ1755" s="14"/>
      <c r="BA1755" s="14"/>
      <c r="BB1755" s="14"/>
      <c r="BC1755" s="14"/>
      <c r="BD1755" s="14"/>
      <c r="BE1755" s="14"/>
      <c r="BF1755" s="14"/>
      <c r="BG1755" s="14"/>
      <c r="BH1755" s="14"/>
      <c r="BI1755" s="14"/>
      <c r="BJ1755" s="14"/>
      <c r="BK1755" s="14"/>
      <c r="BL1755" s="14"/>
      <c r="BM1755" s="14"/>
      <c r="BN1755" s="14"/>
      <c r="BO1755" s="14"/>
      <c r="BP1755" s="14"/>
      <c r="BQ1755" s="14"/>
      <c r="BR1755" s="14"/>
      <c r="BS1755" s="16" t="s">
        <v>218</v>
      </c>
      <c r="BT1755" s="16" t="s">
        <v>218</v>
      </c>
      <c r="BU1755" s="17">
        <v>46057.622662037036</v>
      </c>
      <c r="BV1755" s="16" t="s">
        <v>217</v>
      </c>
      <c r="BW1755" s="17"/>
      <c r="BX1755" s="16" t="s">
        <v>217</v>
      </c>
      <c r="BY1755" s="17"/>
      <c r="BZ1755" s="26" t="s">
        <v>219</v>
      </c>
      <c r="CA1755" s="13" t="s">
        <v>185</v>
      </c>
      <c r="CB1755" s="13" t="s">
        <v>23670</v>
      </c>
      <c r="CC1755" s="13" t="s">
        <v>185</v>
      </c>
      <c r="CD1755" s="13" t="s">
        <v>23671</v>
      </c>
      <c r="CE1755" s="13" t="s">
        <v>185</v>
      </c>
      <c r="CF1755" s="13" t="s">
        <v>23672</v>
      </c>
      <c r="CG1755" s="13" t="s">
        <v>185</v>
      </c>
      <c r="CH1755" s="13" t="s">
        <v>23672</v>
      </c>
      <c r="CI1755" s="13" t="s">
        <v>185</v>
      </c>
      <c r="CJ1755" s="13" t="s">
        <v>23673</v>
      </c>
      <c r="CK1755" s="13" t="s">
        <v>690</v>
      </c>
      <c r="CL1755" s="13" t="s">
        <v>23674</v>
      </c>
      <c r="CM1755" s="14"/>
      <c r="CN1755" s="14"/>
      <c r="CO1755" s="14"/>
      <c r="CP1755" s="14"/>
      <c r="CQ1755" s="14"/>
      <c r="CR1755" s="14"/>
      <c r="CS1755" s="14"/>
      <c r="CT1755" s="14"/>
      <c r="CU1755" s="14"/>
      <c r="CV1755" s="14"/>
      <c r="CW1755" s="14"/>
      <c r="CX1755" s="14"/>
      <c r="CY1755" s="14"/>
      <c r="CZ1755" s="14"/>
      <c r="DA1755" s="14"/>
      <c r="DB1755" s="14"/>
      <c r="DC1755" s="14"/>
      <c r="DD1755" s="14"/>
      <c r="DE1755" s="19" t="s">
        <v>217</v>
      </c>
      <c r="DF1755" s="16" t="s">
        <v>218</v>
      </c>
      <c r="DG1755" s="17">
        <v>46094.451527777775</v>
      </c>
      <c r="DH1755" s="16" t="s">
        <v>218</v>
      </c>
      <c r="DI1755" s="17">
        <v>46094.45166666667</v>
      </c>
      <c r="DJ1755" s="16" t="s">
        <v>218</v>
      </c>
      <c r="DK1755" s="17">
        <v>46094.45166666667</v>
      </c>
      <c r="DL1755" s="26" t="s">
        <v>224</v>
      </c>
      <c r="DM1755" s="13" t="s">
        <v>185</v>
      </c>
      <c r="DN1755" s="13" t="s">
        <v>23675</v>
      </c>
      <c r="DO1755" s="13" t="s">
        <v>185</v>
      </c>
      <c r="DP1755" s="13" t="s">
        <v>23676</v>
      </c>
      <c r="DQ1755" s="13" t="s">
        <v>185</v>
      </c>
      <c r="DR1755" s="13" t="s">
        <v>23677</v>
      </c>
      <c r="DS1755" s="13" t="s">
        <v>185</v>
      </c>
      <c r="DT1755" s="13" t="s">
        <v>23678</v>
      </c>
      <c r="DU1755" s="14"/>
      <c r="DV1755" s="14"/>
      <c r="DW1755" s="14"/>
      <c r="DX1755" s="14"/>
      <c r="DY1755" s="14"/>
      <c r="DZ1755" s="14"/>
      <c r="EA1755" s="14"/>
      <c r="EB1755" s="14"/>
      <c r="EC1755" s="14"/>
      <c r="ED1755" s="14"/>
      <c r="EE1755" s="14"/>
      <c r="EF1755" s="14"/>
      <c r="EG1755" s="14"/>
      <c r="EH1755" s="14"/>
      <c r="EI1755" s="19" t="s">
        <v>217</v>
      </c>
      <c r="EJ1755" s="16" t="s">
        <v>218</v>
      </c>
      <c r="EK1755" s="17">
        <v>46105.64550925926</v>
      </c>
      <c r="EL1755" s="26" t="s">
        <v>233</v>
      </c>
      <c r="EM1755" s="14"/>
      <c r="EN1755" s="14"/>
      <c r="EO1755" s="14"/>
      <c r="EP1755" s="14"/>
      <c r="EQ1755" s="14"/>
      <c r="ER1755" s="14"/>
      <c r="ES1755" s="14"/>
      <c r="ET1755" s="14"/>
      <c r="EU1755" s="14"/>
      <c r="EV1755" s="14"/>
      <c r="EW1755" s="14"/>
      <c r="EX1755" s="14"/>
      <c r="EY1755" s="14"/>
      <c r="EZ1755" s="14"/>
      <c r="FA1755" s="14"/>
      <c r="FB1755" s="14"/>
      <c r="FC1755" s="14"/>
      <c r="FD1755" s="14"/>
      <c r="FE1755" s="14"/>
      <c r="FF1755" s="14"/>
      <c r="FG1755" s="14"/>
      <c r="FH1755" s="14"/>
      <c r="FI1755" s="19" t="s">
        <v>217</v>
      </c>
      <c r="FJ1755" s="19" t="s">
        <v>217</v>
      </c>
      <c r="FK1755" s="18"/>
      <c r="FL1755" s="14"/>
      <c r="FM1755" s="14"/>
      <c r="FN1755" s="19" t="s">
        <v>234</v>
      </c>
      <c r="FO1755" s="18"/>
      <c r="FP1755" s="13" t="s">
        <v>23676</v>
      </c>
      <c r="FQ1755" s="13" t="s">
        <v>23679</v>
      </c>
      <c r="FR1755" s="13" t="s">
        <v>23666</v>
      </c>
      <c r="FS1755" s="14"/>
      <c r="FT1755" s="14"/>
      <c r="FU1755" s="14" t="str">
        <f t="shared" si="23"/>
        <v>Base de Dados_Images/15-ES-125-M01.Imagem do Equipamento-.175836.jpg</v>
      </c>
      <c r="FV1755" s="20"/>
      <c r="FW1755" s="20"/>
    </row>
    <row r="1756" ht="15.75" hidden="1" customHeight="1">
      <c r="A1756" s="10" t="s">
        <v>21143</v>
      </c>
      <c r="B1756" s="10" t="s">
        <v>23450</v>
      </c>
      <c r="C1756" s="10" t="s">
        <v>386</v>
      </c>
      <c r="D1756" s="10" t="s">
        <v>23680</v>
      </c>
      <c r="E1756" s="11" t="s">
        <v>23681</v>
      </c>
      <c r="F1756" s="26" t="s">
        <v>184</v>
      </c>
      <c r="G1756" s="13" t="s">
        <v>185</v>
      </c>
      <c r="H1756" s="13" t="s">
        <v>23682</v>
      </c>
      <c r="I1756" s="13" t="s">
        <v>185</v>
      </c>
      <c r="J1756" s="13" t="s">
        <v>23683</v>
      </c>
      <c r="K1756" s="13" t="s">
        <v>690</v>
      </c>
      <c r="L1756" s="13" t="s">
        <v>23684</v>
      </c>
      <c r="M1756" s="13" t="s">
        <v>690</v>
      </c>
      <c r="N1756" s="13" t="s">
        <v>23685</v>
      </c>
      <c r="O1756" s="13" t="s">
        <v>690</v>
      </c>
      <c r="P1756" s="13" t="s">
        <v>23686</v>
      </c>
      <c r="Q1756" s="13" t="s">
        <v>185</v>
      </c>
      <c r="R1756" s="13" t="s">
        <v>23687</v>
      </c>
      <c r="S1756" s="13" t="s">
        <v>690</v>
      </c>
      <c r="T1756" s="13" t="s">
        <v>23688</v>
      </c>
      <c r="U1756" s="13" t="s">
        <v>185</v>
      </c>
      <c r="V1756" s="13" t="s">
        <v>23689</v>
      </c>
      <c r="W1756" s="13" t="s">
        <v>690</v>
      </c>
      <c r="X1756" s="13" t="s">
        <v>23690</v>
      </c>
      <c r="Y1756" s="14"/>
      <c r="Z1756" s="14"/>
      <c r="AA1756" s="14"/>
      <c r="AB1756" s="14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14"/>
      <c r="AW1756" s="14"/>
      <c r="AX1756" s="14"/>
      <c r="AY1756" s="14"/>
      <c r="AZ1756" s="14"/>
      <c r="BA1756" s="14"/>
      <c r="BB1756" s="14"/>
      <c r="BC1756" s="14"/>
      <c r="BD1756" s="14"/>
      <c r="BE1756" s="14"/>
      <c r="BF1756" s="14"/>
      <c r="BG1756" s="14"/>
      <c r="BH1756" s="14"/>
      <c r="BI1756" s="14"/>
      <c r="BJ1756" s="14"/>
      <c r="BK1756" s="14"/>
      <c r="BL1756" s="14"/>
      <c r="BM1756" s="14"/>
      <c r="BN1756" s="14"/>
      <c r="BO1756" s="14"/>
      <c r="BP1756" s="14"/>
      <c r="BQ1756" s="14"/>
      <c r="BR1756" s="14"/>
      <c r="BS1756" s="19" t="s">
        <v>217</v>
      </c>
      <c r="BT1756" s="16" t="s">
        <v>218</v>
      </c>
      <c r="BU1756" s="17">
        <v>46060.60122685185</v>
      </c>
      <c r="BV1756" s="16" t="s">
        <v>218</v>
      </c>
      <c r="BW1756" s="17">
        <v>46045.62362268518</v>
      </c>
      <c r="BX1756" s="16" t="s">
        <v>218</v>
      </c>
      <c r="BY1756" s="17">
        <v>46060.60122685185</v>
      </c>
      <c r="BZ1756" s="26" t="s">
        <v>219</v>
      </c>
      <c r="CA1756" s="14"/>
      <c r="CB1756" s="14"/>
      <c r="CC1756" s="14"/>
      <c r="CD1756" s="14"/>
      <c r="CE1756" s="14"/>
      <c r="CF1756" s="14"/>
      <c r="CG1756" s="14"/>
      <c r="CH1756" s="14"/>
      <c r="CI1756" s="14"/>
      <c r="CJ1756" s="14"/>
      <c r="CK1756" s="14"/>
      <c r="CL1756" s="14"/>
      <c r="CM1756" s="14"/>
      <c r="CN1756" s="14"/>
      <c r="CO1756" s="14"/>
      <c r="CP1756" s="14"/>
      <c r="CQ1756" s="14"/>
      <c r="CR1756" s="14"/>
      <c r="CS1756" s="14"/>
      <c r="CT1756" s="14"/>
      <c r="CU1756" s="14"/>
      <c r="CV1756" s="14"/>
      <c r="CW1756" s="14"/>
      <c r="CX1756" s="14"/>
      <c r="CY1756" s="14"/>
      <c r="CZ1756" s="14"/>
      <c r="DA1756" s="14"/>
      <c r="DB1756" s="14"/>
      <c r="DC1756" s="14"/>
      <c r="DD1756" s="14"/>
      <c r="DE1756" s="19" t="s">
        <v>217</v>
      </c>
      <c r="DF1756" s="19" t="s">
        <v>274</v>
      </c>
      <c r="DG1756" s="18"/>
      <c r="DH1756" s="19" t="s">
        <v>274</v>
      </c>
      <c r="DI1756" s="18"/>
      <c r="DJ1756" s="19" t="s">
        <v>274</v>
      </c>
      <c r="DK1756" s="18"/>
      <c r="DL1756" s="26" t="s">
        <v>224</v>
      </c>
      <c r="DM1756" s="13" t="s">
        <v>185</v>
      </c>
      <c r="DN1756" s="13" t="s">
        <v>23691</v>
      </c>
      <c r="DO1756" s="13" t="s">
        <v>185</v>
      </c>
      <c r="DP1756" s="13" t="s">
        <v>23692</v>
      </c>
      <c r="DQ1756" s="14"/>
      <c r="DR1756" s="14"/>
      <c r="DS1756" s="14"/>
      <c r="DT1756" s="14"/>
      <c r="DU1756" s="14"/>
      <c r="DV1756" s="14"/>
      <c r="DW1756" s="14"/>
      <c r="DX1756" s="14"/>
      <c r="DY1756" s="14"/>
      <c r="DZ1756" s="14"/>
      <c r="EA1756" s="14"/>
      <c r="EB1756" s="14"/>
      <c r="EC1756" s="14"/>
      <c r="ED1756" s="14"/>
      <c r="EE1756" s="14"/>
      <c r="EF1756" s="14"/>
      <c r="EG1756" s="14"/>
      <c r="EH1756" s="14"/>
      <c r="EI1756" s="19" t="s">
        <v>217</v>
      </c>
      <c r="EJ1756" s="16" t="s">
        <v>218</v>
      </c>
      <c r="EK1756" s="17">
        <v>46105.64638888889</v>
      </c>
      <c r="EL1756" s="26" t="s">
        <v>233</v>
      </c>
      <c r="EM1756" s="14"/>
      <c r="EN1756" s="14"/>
      <c r="EO1756" s="14"/>
      <c r="EP1756" s="14"/>
      <c r="EQ1756" s="14"/>
      <c r="ER1756" s="14"/>
      <c r="ES1756" s="14"/>
      <c r="ET1756" s="14"/>
      <c r="EU1756" s="14"/>
      <c r="EV1756" s="14"/>
      <c r="EW1756" s="14"/>
      <c r="EX1756" s="14"/>
      <c r="EY1756" s="14"/>
      <c r="EZ1756" s="14"/>
      <c r="FA1756" s="14"/>
      <c r="FB1756" s="14"/>
      <c r="FC1756" s="14"/>
      <c r="FD1756" s="14"/>
      <c r="FE1756" s="14"/>
      <c r="FF1756" s="14"/>
      <c r="FG1756" s="14"/>
      <c r="FH1756" s="14"/>
      <c r="FI1756" s="19" t="s">
        <v>217</v>
      </c>
      <c r="FJ1756" s="19" t="s">
        <v>217</v>
      </c>
      <c r="FK1756" s="18"/>
      <c r="FL1756" s="14"/>
      <c r="FM1756" s="14"/>
      <c r="FN1756" s="19" t="s">
        <v>234</v>
      </c>
      <c r="FO1756" s="18"/>
      <c r="FP1756" s="13" t="s">
        <v>23692</v>
      </c>
      <c r="FQ1756" s="13" t="s">
        <v>23693</v>
      </c>
      <c r="FR1756" s="13" t="s">
        <v>23694</v>
      </c>
      <c r="FS1756" s="14"/>
      <c r="FT1756" s="14"/>
      <c r="FU1756" s="14" t="str">
        <f t="shared" si="23"/>
        <v>Base de Dados_Images/20T110.Imagem do Equipamento-.110727.jpg</v>
      </c>
      <c r="FV1756" s="20"/>
      <c r="FW1756" s="20"/>
    </row>
    <row r="1757" ht="15.75" hidden="1" customHeight="1">
      <c r="A1757" s="10" t="s">
        <v>21143</v>
      </c>
      <c r="B1757" s="10" t="s">
        <v>23450</v>
      </c>
      <c r="C1757" s="10" t="s">
        <v>386</v>
      </c>
      <c r="D1757" s="10" t="s">
        <v>23695</v>
      </c>
      <c r="E1757" s="11" t="s">
        <v>23696</v>
      </c>
      <c r="F1757" s="26" t="s">
        <v>184</v>
      </c>
      <c r="G1757" s="13" t="s">
        <v>185</v>
      </c>
      <c r="H1757" s="13" t="s">
        <v>23697</v>
      </c>
      <c r="I1757" s="13" t="s">
        <v>185</v>
      </c>
      <c r="J1757" s="13" t="s">
        <v>23698</v>
      </c>
      <c r="K1757" s="13" t="s">
        <v>185</v>
      </c>
      <c r="L1757" s="13" t="s">
        <v>23699</v>
      </c>
      <c r="M1757" s="13" t="s">
        <v>690</v>
      </c>
      <c r="N1757" s="13" t="s">
        <v>23700</v>
      </c>
      <c r="O1757" s="13" t="s">
        <v>690</v>
      </c>
      <c r="P1757" s="13" t="s">
        <v>23701</v>
      </c>
      <c r="Q1757" s="13" t="s">
        <v>185</v>
      </c>
      <c r="R1757" s="13" t="s">
        <v>23702</v>
      </c>
      <c r="S1757" s="13" t="s">
        <v>690</v>
      </c>
      <c r="T1757" s="13" t="s">
        <v>23703</v>
      </c>
      <c r="U1757" s="13" t="s">
        <v>185</v>
      </c>
      <c r="V1757" s="13" t="s">
        <v>23704</v>
      </c>
      <c r="W1757" s="13" t="s">
        <v>690</v>
      </c>
      <c r="X1757" s="13" t="s">
        <v>23705</v>
      </c>
      <c r="Y1757" s="14"/>
      <c r="Z1757" s="14"/>
      <c r="AA1757" s="14"/>
      <c r="AB1757" s="14"/>
      <c r="AC1757" s="14"/>
      <c r="AD1757" s="14"/>
      <c r="AE1757" s="14"/>
      <c r="AF1757" s="14"/>
      <c r="AG1757" s="14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14"/>
      <c r="AW1757" s="14"/>
      <c r="AX1757" s="14"/>
      <c r="AY1757" s="14"/>
      <c r="AZ1757" s="14"/>
      <c r="BA1757" s="14"/>
      <c r="BB1757" s="14"/>
      <c r="BC1757" s="14"/>
      <c r="BD1757" s="14"/>
      <c r="BE1757" s="14"/>
      <c r="BF1757" s="14"/>
      <c r="BG1757" s="14"/>
      <c r="BH1757" s="14"/>
      <c r="BI1757" s="14"/>
      <c r="BJ1757" s="14"/>
      <c r="BK1757" s="14"/>
      <c r="BL1757" s="14"/>
      <c r="BM1757" s="14"/>
      <c r="BN1757" s="14"/>
      <c r="BO1757" s="14"/>
      <c r="BP1757" s="14"/>
      <c r="BQ1757" s="14"/>
      <c r="BR1757" s="14"/>
      <c r="BS1757" s="19" t="s">
        <v>217</v>
      </c>
      <c r="BT1757" s="16" t="s">
        <v>218</v>
      </c>
      <c r="BU1757" s="17">
        <v>46048.58731481482</v>
      </c>
      <c r="BV1757" s="16" t="s">
        <v>218</v>
      </c>
      <c r="BW1757" s="17">
        <v>46044.43181712963</v>
      </c>
      <c r="BX1757" s="16" t="s">
        <v>218</v>
      </c>
      <c r="BY1757" s="17">
        <v>46048.58731481482</v>
      </c>
      <c r="BZ1757" s="26" t="s">
        <v>219</v>
      </c>
      <c r="CA1757" s="14"/>
      <c r="CB1757" s="14"/>
      <c r="CC1757" s="14"/>
      <c r="CD1757" s="14"/>
      <c r="CE1757" s="14"/>
      <c r="CF1757" s="14"/>
      <c r="CG1757" s="14"/>
      <c r="CH1757" s="14"/>
      <c r="CI1757" s="14"/>
      <c r="CJ1757" s="14"/>
      <c r="CK1757" s="14"/>
      <c r="CL1757" s="14"/>
      <c r="CM1757" s="14"/>
      <c r="CN1757" s="14"/>
      <c r="CO1757" s="14"/>
      <c r="CP1757" s="14"/>
      <c r="CQ1757" s="14"/>
      <c r="CR1757" s="14"/>
      <c r="CS1757" s="14"/>
      <c r="CT1757" s="14"/>
      <c r="CU1757" s="14"/>
      <c r="CV1757" s="14"/>
      <c r="CW1757" s="14"/>
      <c r="CX1757" s="14"/>
      <c r="CY1757" s="14"/>
      <c r="CZ1757" s="14"/>
      <c r="DA1757" s="14"/>
      <c r="DB1757" s="14"/>
      <c r="DC1757" s="14"/>
      <c r="DD1757" s="14"/>
      <c r="DE1757" s="19" t="s">
        <v>217</v>
      </c>
      <c r="DF1757" s="19" t="s">
        <v>274</v>
      </c>
      <c r="DG1757" s="18"/>
      <c r="DH1757" s="19" t="s">
        <v>274</v>
      </c>
      <c r="DI1757" s="18"/>
      <c r="DJ1757" s="19" t="s">
        <v>274</v>
      </c>
      <c r="DK1757" s="18"/>
      <c r="DL1757" s="26" t="s">
        <v>224</v>
      </c>
      <c r="DM1757" s="13" t="s">
        <v>690</v>
      </c>
      <c r="DN1757" s="13" t="s">
        <v>23706</v>
      </c>
      <c r="DO1757" s="13" t="s">
        <v>690</v>
      </c>
      <c r="DP1757" s="13" t="s">
        <v>23707</v>
      </c>
      <c r="DQ1757" s="14"/>
      <c r="DR1757" s="14"/>
      <c r="DS1757" s="14"/>
      <c r="DT1757" s="14"/>
      <c r="DU1757" s="14"/>
      <c r="DV1757" s="14"/>
      <c r="DW1757" s="14"/>
      <c r="DX1757" s="14"/>
      <c r="DY1757" s="14"/>
      <c r="DZ1757" s="14"/>
      <c r="EA1757" s="14"/>
      <c r="EB1757" s="14"/>
      <c r="EC1757" s="14"/>
      <c r="ED1757" s="14"/>
      <c r="EE1757" s="14"/>
      <c r="EF1757" s="14"/>
      <c r="EG1757" s="14"/>
      <c r="EH1757" s="14"/>
      <c r="EI1757" s="19" t="s">
        <v>217</v>
      </c>
      <c r="EJ1757" s="16" t="s">
        <v>218</v>
      </c>
      <c r="EK1757" s="17">
        <v>46105.64672453704</v>
      </c>
      <c r="EL1757" s="26" t="s">
        <v>233</v>
      </c>
      <c r="EM1757" s="14"/>
      <c r="EN1757" s="14"/>
      <c r="EO1757" s="14"/>
      <c r="EP1757" s="14"/>
      <c r="EQ1757" s="14"/>
      <c r="ER1757" s="14"/>
      <c r="ES1757" s="14"/>
      <c r="ET1757" s="14"/>
      <c r="EU1757" s="14"/>
      <c r="EV1757" s="14"/>
      <c r="EW1757" s="14"/>
      <c r="EX1757" s="14"/>
      <c r="EY1757" s="14"/>
      <c r="EZ1757" s="14"/>
      <c r="FA1757" s="14"/>
      <c r="FB1757" s="14"/>
      <c r="FC1757" s="14"/>
      <c r="FD1757" s="14"/>
      <c r="FE1757" s="14"/>
      <c r="FF1757" s="14"/>
      <c r="FG1757" s="14"/>
      <c r="FH1757" s="14"/>
      <c r="FI1757" s="19" t="s">
        <v>217</v>
      </c>
      <c r="FJ1757" s="19" t="s">
        <v>217</v>
      </c>
      <c r="FK1757" s="18"/>
      <c r="FL1757" s="14"/>
      <c r="FM1757" s="14"/>
      <c r="FN1757" s="19" t="s">
        <v>234</v>
      </c>
      <c r="FO1757" s="18"/>
      <c r="FP1757" s="13" t="s">
        <v>23706</v>
      </c>
      <c r="FQ1757" s="13" t="s">
        <v>23708</v>
      </c>
      <c r="FR1757" s="13" t="s">
        <v>23709</v>
      </c>
      <c r="FS1757" s="14"/>
      <c r="FT1757" s="14"/>
      <c r="FU1757" s="14" t="str">
        <f t="shared" si="23"/>
        <v>Base de Dados_Images/T-501.Imagem do Equipamento-.170955.jpg</v>
      </c>
      <c r="FV1757" s="20"/>
      <c r="FW1757" s="20"/>
    </row>
    <row r="1758" ht="15.75" hidden="1" customHeight="1">
      <c r="A1758" s="10" t="s">
        <v>21143</v>
      </c>
      <c r="B1758" s="10" t="s">
        <v>23450</v>
      </c>
      <c r="C1758" s="10" t="s">
        <v>386</v>
      </c>
      <c r="D1758" s="10" t="s">
        <v>23710</v>
      </c>
      <c r="E1758" s="11" t="s">
        <v>23711</v>
      </c>
      <c r="F1758" s="26" t="s">
        <v>184</v>
      </c>
      <c r="G1758" s="13" t="s">
        <v>185</v>
      </c>
      <c r="H1758" s="13" t="s">
        <v>23712</v>
      </c>
      <c r="I1758" s="13" t="s">
        <v>185</v>
      </c>
      <c r="J1758" s="13" t="s">
        <v>23713</v>
      </c>
      <c r="K1758" s="13" t="s">
        <v>690</v>
      </c>
      <c r="L1758" s="13" t="s">
        <v>23714</v>
      </c>
      <c r="M1758" s="13" t="s">
        <v>690</v>
      </c>
      <c r="N1758" s="13" t="s">
        <v>23715</v>
      </c>
      <c r="O1758" s="13" t="s">
        <v>690</v>
      </c>
      <c r="P1758" s="13" t="s">
        <v>23716</v>
      </c>
      <c r="Q1758" s="13" t="s">
        <v>690</v>
      </c>
      <c r="R1758" s="13" t="s">
        <v>23717</v>
      </c>
      <c r="S1758" s="13" t="s">
        <v>690</v>
      </c>
      <c r="T1758" s="13" t="s">
        <v>23718</v>
      </c>
      <c r="U1758" s="13" t="s">
        <v>185</v>
      </c>
      <c r="V1758" s="13" t="s">
        <v>23719</v>
      </c>
      <c r="W1758" s="13" t="s">
        <v>690</v>
      </c>
      <c r="X1758" s="13" t="s">
        <v>23720</v>
      </c>
      <c r="Y1758" s="14"/>
      <c r="Z1758" s="14"/>
      <c r="AA1758" s="14"/>
      <c r="AB1758" s="14"/>
      <c r="AC1758" s="14"/>
      <c r="AD1758" s="14"/>
      <c r="AE1758" s="14"/>
      <c r="AF1758" s="14"/>
      <c r="AG1758" s="14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14"/>
      <c r="AW1758" s="14"/>
      <c r="AX1758" s="14"/>
      <c r="AY1758" s="14"/>
      <c r="AZ1758" s="14"/>
      <c r="BA1758" s="14"/>
      <c r="BB1758" s="14"/>
      <c r="BC1758" s="14"/>
      <c r="BD1758" s="14"/>
      <c r="BE1758" s="14"/>
      <c r="BF1758" s="14"/>
      <c r="BG1758" s="14"/>
      <c r="BH1758" s="14"/>
      <c r="BI1758" s="14"/>
      <c r="BJ1758" s="14"/>
      <c r="BK1758" s="14"/>
      <c r="BL1758" s="14"/>
      <c r="BM1758" s="14"/>
      <c r="BN1758" s="14"/>
      <c r="BO1758" s="14"/>
      <c r="BP1758" s="14"/>
      <c r="BQ1758" s="14"/>
      <c r="BR1758" s="14"/>
      <c r="BS1758" s="19" t="s">
        <v>217</v>
      </c>
      <c r="BT1758" s="16" t="s">
        <v>218</v>
      </c>
      <c r="BU1758" s="17">
        <v>46057.63019675926</v>
      </c>
      <c r="BV1758" s="16" t="s">
        <v>218</v>
      </c>
      <c r="BW1758" s="17">
        <v>46044.43502314815</v>
      </c>
      <c r="BX1758" s="16" t="s">
        <v>218</v>
      </c>
      <c r="BY1758" s="17">
        <v>46057.63019675926</v>
      </c>
      <c r="BZ1758" s="26" t="s">
        <v>219</v>
      </c>
      <c r="CA1758" s="14"/>
      <c r="CB1758" s="14"/>
      <c r="CC1758" s="14"/>
      <c r="CD1758" s="14"/>
      <c r="CE1758" s="14"/>
      <c r="CF1758" s="14"/>
      <c r="CG1758" s="14"/>
      <c r="CH1758" s="14"/>
      <c r="CI1758" s="14"/>
      <c r="CJ1758" s="14"/>
      <c r="CK1758" s="14"/>
      <c r="CL1758" s="14"/>
      <c r="CM1758" s="14"/>
      <c r="CN1758" s="14"/>
      <c r="CO1758" s="14"/>
      <c r="CP1758" s="14"/>
      <c r="CQ1758" s="14"/>
      <c r="CR1758" s="14"/>
      <c r="CS1758" s="14"/>
      <c r="CT1758" s="14"/>
      <c r="CU1758" s="14"/>
      <c r="CV1758" s="14"/>
      <c r="CW1758" s="14"/>
      <c r="CX1758" s="14"/>
      <c r="CY1758" s="14"/>
      <c r="CZ1758" s="14"/>
      <c r="DA1758" s="14"/>
      <c r="DB1758" s="14"/>
      <c r="DC1758" s="14"/>
      <c r="DD1758" s="14"/>
      <c r="DE1758" s="19" t="s">
        <v>217</v>
      </c>
      <c r="DF1758" s="19" t="s">
        <v>274</v>
      </c>
      <c r="DG1758" s="18"/>
      <c r="DH1758" s="19" t="s">
        <v>274</v>
      </c>
      <c r="DI1758" s="18"/>
      <c r="DJ1758" s="19" t="s">
        <v>274</v>
      </c>
      <c r="DK1758" s="18"/>
      <c r="DL1758" s="26" t="s">
        <v>224</v>
      </c>
      <c r="DM1758" s="13" t="s">
        <v>185</v>
      </c>
      <c r="DN1758" s="13" t="s">
        <v>23721</v>
      </c>
      <c r="DO1758" s="13" t="s">
        <v>185</v>
      </c>
      <c r="DP1758" s="13" t="s">
        <v>23722</v>
      </c>
      <c r="DQ1758" s="14"/>
      <c r="DR1758" s="14"/>
      <c r="DS1758" s="14"/>
      <c r="DT1758" s="14"/>
      <c r="DU1758" s="14"/>
      <c r="DV1758" s="14"/>
      <c r="DW1758" s="14"/>
      <c r="DX1758" s="14"/>
      <c r="DY1758" s="14"/>
      <c r="DZ1758" s="14"/>
      <c r="EA1758" s="14"/>
      <c r="EB1758" s="14"/>
      <c r="EC1758" s="14"/>
      <c r="ED1758" s="14"/>
      <c r="EE1758" s="14"/>
      <c r="EF1758" s="14"/>
      <c r="EG1758" s="14"/>
      <c r="EH1758" s="14"/>
      <c r="EI1758" s="19" t="s">
        <v>217</v>
      </c>
      <c r="EJ1758" s="16" t="s">
        <v>218</v>
      </c>
      <c r="EK1758" s="17">
        <v>46105.64695601852</v>
      </c>
      <c r="EL1758" s="26" t="s">
        <v>233</v>
      </c>
      <c r="EM1758" s="14"/>
      <c r="EN1758" s="14"/>
      <c r="EO1758" s="14"/>
      <c r="EP1758" s="14"/>
      <c r="EQ1758" s="14"/>
      <c r="ER1758" s="14"/>
      <c r="ES1758" s="14"/>
      <c r="ET1758" s="14"/>
      <c r="EU1758" s="14"/>
      <c r="EV1758" s="14"/>
      <c r="EW1758" s="14"/>
      <c r="EX1758" s="14"/>
      <c r="EY1758" s="14"/>
      <c r="EZ1758" s="14"/>
      <c r="FA1758" s="14"/>
      <c r="FB1758" s="14"/>
      <c r="FC1758" s="14"/>
      <c r="FD1758" s="14"/>
      <c r="FE1758" s="14"/>
      <c r="FF1758" s="14"/>
      <c r="FG1758" s="14"/>
      <c r="FH1758" s="14"/>
      <c r="FI1758" s="19" t="s">
        <v>217</v>
      </c>
      <c r="FJ1758" s="19" t="s">
        <v>217</v>
      </c>
      <c r="FK1758" s="18"/>
      <c r="FL1758" s="14"/>
      <c r="FM1758" s="14"/>
      <c r="FN1758" s="19" t="s">
        <v>234</v>
      </c>
      <c r="FO1758" s="18"/>
      <c r="FP1758" s="13" t="s">
        <v>23721</v>
      </c>
      <c r="FQ1758" s="13" t="s">
        <v>23723</v>
      </c>
      <c r="FR1758" s="13" t="s">
        <v>23712</v>
      </c>
      <c r="FS1758" s="14"/>
      <c r="FT1758" s="14"/>
      <c r="FU1758" s="14" t="str">
        <f t="shared" si="23"/>
        <v>Base de Dados_Images/20T130.Imagem do Equipamento-.132449.jpg</v>
      </c>
      <c r="FV1758" s="20"/>
      <c r="FW1758" s="20"/>
    </row>
    <row r="1759" ht="15.75" hidden="1" customHeight="1">
      <c r="A1759" s="10" t="s">
        <v>21143</v>
      </c>
      <c r="B1759" s="10" t="s">
        <v>23450</v>
      </c>
      <c r="C1759" s="10" t="s">
        <v>264</v>
      </c>
      <c r="D1759" s="10" t="s">
        <v>23724</v>
      </c>
      <c r="E1759" s="11" t="s">
        <v>5985</v>
      </c>
      <c r="F1759" s="26" t="s">
        <v>184</v>
      </c>
      <c r="G1759" s="13" t="s">
        <v>690</v>
      </c>
      <c r="H1759" s="13" t="s">
        <v>23725</v>
      </c>
      <c r="I1759" s="13" t="s">
        <v>690</v>
      </c>
      <c r="J1759" s="13" t="s">
        <v>23726</v>
      </c>
      <c r="K1759" s="13" t="s">
        <v>690</v>
      </c>
      <c r="L1759" s="13" t="s">
        <v>23727</v>
      </c>
      <c r="M1759" s="13" t="s">
        <v>690</v>
      </c>
      <c r="N1759" s="13" t="s">
        <v>23727</v>
      </c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14"/>
      <c r="AW1759" s="14"/>
      <c r="AX1759" s="14"/>
      <c r="AY1759" s="14"/>
      <c r="AZ1759" s="14"/>
      <c r="BA1759" s="14"/>
      <c r="BB1759" s="14"/>
      <c r="BC1759" s="14"/>
      <c r="BD1759" s="14"/>
      <c r="BE1759" s="14"/>
      <c r="BF1759" s="14"/>
      <c r="BG1759" s="14"/>
      <c r="BH1759" s="14"/>
      <c r="BI1759" s="14"/>
      <c r="BJ1759" s="14"/>
      <c r="BK1759" s="14"/>
      <c r="BL1759" s="14"/>
      <c r="BM1759" s="14"/>
      <c r="BN1759" s="14"/>
      <c r="BO1759" s="14"/>
      <c r="BP1759" s="14"/>
      <c r="BQ1759" s="14"/>
      <c r="BR1759" s="14"/>
      <c r="BS1759" s="19" t="s">
        <v>217</v>
      </c>
      <c r="BT1759" s="16" t="s">
        <v>218</v>
      </c>
      <c r="BU1759" s="17">
        <v>46062.43094907407</v>
      </c>
      <c r="BV1759" s="16" t="s">
        <v>218</v>
      </c>
      <c r="BW1759" s="17">
        <v>46062.4309375</v>
      </c>
      <c r="BX1759" s="16" t="s">
        <v>218</v>
      </c>
      <c r="BY1759" s="17">
        <v>46062.43094907407</v>
      </c>
      <c r="BZ1759" s="26" t="s">
        <v>219</v>
      </c>
      <c r="CA1759" s="13" t="s">
        <v>405</v>
      </c>
      <c r="CB1759" s="13" t="s">
        <v>23728</v>
      </c>
      <c r="CC1759" s="13" t="s">
        <v>405</v>
      </c>
      <c r="CD1759" s="13" t="s">
        <v>23729</v>
      </c>
      <c r="CE1759" s="13" t="s">
        <v>405</v>
      </c>
      <c r="CF1759" s="13" t="s">
        <v>23730</v>
      </c>
      <c r="CG1759" s="14"/>
      <c r="CH1759" s="14"/>
      <c r="CI1759" s="14"/>
      <c r="CJ1759" s="14"/>
      <c r="CK1759" s="14"/>
      <c r="CL1759" s="14"/>
      <c r="CM1759" s="14"/>
      <c r="CN1759" s="14"/>
      <c r="CO1759" s="14"/>
      <c r="CP1759" s="14"/>
      <c r="CQ1759" s="14"/>
      <c r="CR1759" s="14"/>
      <c r="CS1759" s="14"/>
      <c r="CT1759" s="14"/>
      <c r="CU1759" s="14"/>
      <c r="CV1759" s="14"/>
      <c r="CW1759" s="14"/>
      <c r="CX1759" s="14"/>
      <c r="CY1759" s="14"/>
      <c r="CZ1759" s="14"/>
      <c r="DA1759" s="14"/>
      <c r="DB1759" s="14"/>
      <c r="DC1759" s="14"/>
      <c r="DD1759" s="14"/>
      <c r="DE1759" s="16" t="s">
        <v>218</v>
      </c>
      <c r="DF1759" s="19" t="s">
        <v>274</v>
      </c>
      <c r="DG1759" s="18"/>
      <c r="DH1759" s="19" t="s">
        <v>217</v>
      </c>
      <c r="DI1759" s="18"/>
      <c r="DJ1759" s="19" t="s">
        <v>217</v>
      </c>
      <c r="DK1759" s="18"/>
      <c r="DL1759" s="26" t="s">
        <v>224</v>
      </c>
      <c r="DM1759" s="14"/>
      <c r="DN1759" s="14"/>
      <c r="DO1759" s="14"/>
      <c r="DP1759" s="14"/>
      <c r="DQ1759" s="14"/>
      <c r="DR1759" s="14"/>
      <c r="DS1759" s="14"/>
      <c r="DT1759" s="14"/>
      <c r="DU1759" s="14"/>
      <c r="DV1759" s="14"/>
      <c r="DW1759" s="14"/>
      <c r="DX1759" s="14"/>
      <c r="DY1759" s="14"/>
      <c r="DZ1759" s="14"/>
      <c r="EA1759" s="14"/>
      <c r="EB1759" s="14"/>
      <c r="EC1759" s="14"/>
      <c r="ED1759" s="14"/>
      <c r="EE1759" s="14"/>
      <c r="EF1759" s="14"/>
      <c r="EG1759" s="14"/>
      <c r="EH1759" s="14"/>
      <c r="EI1759" s="19" t="s">
        <v>217</v>
      </c>
      <c r="EJ1759" s="19" t="s">
        <v>217</v>
      </c>
      <c r="EK1759" s="18"/>
      <c r="EL1759" s="26" t="s">
        <v>233</v>
      </c>
      <c r="EM1759" s="14"/>
      <c r="EN1759" s="14"/>
      <c r="EO1759" s="14"/>
      <c r="EP1759" s="14"/>
      <c r="EQ1759" s="14"/>
      <c r="ER1759" s="14"/>
      <c r="ES1759" s="14"/>
      <c r="ET1759" s="14"/>
      <c r="EU1759" s="14"/>
      <c r="EV1759" s="14"/>
      <c r="EW1759" s="14"/>
      <c r="EX1759" s="14"/>
      <c r="EY1759" s="14"/>
      <c r="EZ1759" s="14"/>
      <c r="FA1759" s="14"/>
      <c r="FB1759" s="14"/>
      <c r="FC1759" s="14"/>
      <c r="FD1759" s="14"/>
      <c r="FE1759" s="14"/>
      <c r="FF1759" s="14"/>
      <c r="FG1759" s="14"/>
      <c r="FH1759" s="14"/>
      <c r="FI1759" s="19" t="s">
        <v>217</v>
      </c>
      <c r="FJ1759" s="19" t="s">
        <v>217</v>
      </c>
      <c r="FK1759" s="18"/>
      <c r="FL1759" s="14"/>
      <c r="FM1759" s="14"/>
      <c r="FN1759" s="19" t="s">
        <v>234</v>
      </c>
      <c r="FO1759" s="18"/>
      <c r="FP1759" s="13" t="s">
        <v>23728</v>
      </c>
      <c r="FQ1759" s="14"/>
      <c r="FR1759" s="14"/>
      <c r="FS1759" s="14"/>
      <c r="FT1759" s="14"/>
      <c r="FU1759" s="14" t="str">
        <f t="shared" si="23"/>
        <v/>
      </c>
      <c r="FV1759" s="13" t="s">
        <v>740</v>
      </c>
      <c r="FW1759" s="13" t="s">
        <v>23731</v>
      </c>
    </row>
    <row r="1760" ht="15.75" hidden="1" customHeight="1">
      <c r="A1760" s="10" t="s">
        <v>21143</v>
      </c>
      <c r="B1760" s="10" t="s">
        <v>23450</v>
      </c>
      <c r="C1760" s="10" t="s">
        <v>264</v>
      </c>
      <c r="D1760" s="10" t="s">
        <v>23732</v>
      </c>
      <c r="E1760" s="11" t="s">
        <v>23733</v>
      </c>
      <c r="F1760" s="26" t="s">
        <v>184</v>
      </c>
      <c r="G1760" s="13" t="s">
        <v>185</v>
      </c>
      <c r="H1760" s="13" t="s">
        <v>23734</v>
      </c>
      <c r="I1760" s="13" t="s">
        <v>185</v>
      </c>
      <c r="J1760" s="13" t="s">
        <v>23735</v>
      </c>
      <c r="K1760" s="13" t="s">
        <v>185</v>
      </c>
      <c r="L1760" s="13" t="s">
        <v>23736</v>
      </c>
      <c r="M1760" s="13" t="s">
        <v>185</v>
      </c>
      <c r="N1760" s="13" t="s">
        <v>23737</v>
      </c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14"/>
      <c r="AW1760" s="14"/>
      <c r="AX1760" s="14"/>
      <c r="AY1760" s="14"/>
      <c r="AZ1760" s="14"/>
      <c r="BA1760" s="14"/>
      <c r="BB1760" s="14"/>
      <c r="BC1760" s="14"/>
      <c r="BD1760" s="14"/>
      <c r="BE1760" s="14"/>
      <c r="BF1760" s="14"/>
      <c r="BG1760" s="14"/>
      <c r="BH1760" s="14"/>
      <c r="BI1760" s="14"/>
      <c r="BJ1760" s="14"/>
      <c r="BK1760" s="14"/>
      <c r="BL1760" s="14"/>
      <c r="BM1760" s="14"/>
      <c r="BN1760" s="14"/>
      <c r="BO1760" s="14"/>
      <c r="BP1760" s="14"/>
      <c r="BQ1760" s="14"/>
      <c r="BR1760" s="14"/>
      <c r="BS1760" s="19" t="s">
        <v>217</v>
      </c>
      <c r="BT1760" s="16" t="s">
        <v>218</v>
      </c>
      <c r="BU1760" s="17">
        <v>46048.60480324074</v>
      </c>
      <c r="BV1760" s="16" t="s">
        <v>218</v>
      </c>
      <c r="BW1760" s="17">
        <v>46048.605046296296</v>
      </c>
      <c r="BX1760" s="16" t="s">
        <v>218</v>
      </c>
      <c r="BY1760" s="17">
        <v>46048.605046296296</v>
      </c>
      <c r="BZ1760" s="26" t="s">
        <v>219</v>
      </c>
      <c r="CA1760" s="13" t="s">
        <v>185</v>
      </c>
      <c r="CB1760" s="13" t="s">
        <v>23738</v>
      </c>
      <c r="CC1760" s="13" t="s">
        <v>185</v>
      </c>
      <c r="CD1760" s="13" t="s">
        <v>23739</v>
      </c>
      <c r="CE1760" s="13" t="s">
        <v>405</v>
      </c>
      <c r="CF1760" s="13" t="s">
        <v>23740</v>
      </c>
      <c r="CG1760" s="14"/>
      <c r="CH1760" s="14"/>
      <c r="CI1760" s="14"/>
      <c r="CJ1760" s="14"/>
      <c r="CK1760" s="14"/>
      <c r="CL1760" s="14"/>
      <c r="CM1760" s="14"/>
      <c r="CN1760" s="14"/>
      <c r="CO1760" s="14"/>
      <c r="CP1760" s="14"/>
      <c r="CQ1760" s="14"/>
      <c r="CR1760" s="14"/>
      <c r="CS1760" s="14"/>
      <c r="CT1760" s="14"/>
      <c r="CU1760" s="14"/>
      <c r="CV1760" s="14"/>
      <c r="CW1760" s="14"/>
      <c r="CX1760" s="14"/>
      <c r="CY1760" s="14"/>
      <c r="CZ1760" s="14"/>
      <c r="DA1760" s="14"/>
      <c r="DB1760" s="14"/>
      <c r="DC1760" s="14"/>
      <c r="DD1760" s="14"/>
      <c r="DE1760" s="16" t="s">
        <v>218</v>
      </c>
      <c r="DF1760" s="19" t="s">
        <v>274</v>
      </c>
      <c r="DG1760" s="18"/>
      <c r="DH1760" s="19" t="s">
        <v>217</v>
      </c>
      <c r="DI1760" s="18"/>
      <c r="DJ1760" s="19" t="s">
        <v>217</v>
      </c>
      <c r="DK1760" s="18"/>
      <c r="DL1760" s="26" t="s">
        <v>224</v>
      </c>
      <c r="DM1760" s="13" t="s">
        <v>405</v>
      </c>
      <c r="DN1760" s="13" t="s">
        <v>23741</v>
      </c>
      <c r="DO1760" s="13" t="s">
        <v>405</v>
      </c>
      <c r="DP1760" s="13" t="s">
        <v>23742</v>
      </c>
      <c r="DQ1760" s="14"/>
      <c r="DR1760" s="14"/>
      <c r="DS1760" s="14"/>
      <c r="DT1760" s="14"/>
      <c r="DU1760" s="14"/>
      <c r="DV1760" s="14"/>
      <c r="DW1760" s="14"/>
      <c r="DX1760" s="14"/>
      <c r="DY1760" s="14"/>
      <c r="DZ1760" s="14"/>
      <c r="EA1760" s="14"/>
      <c r="EB1760" s="14"/>
      <c r="EC1760" s="14"/>
      <c r="ED1760" s="14"/>
      <c r="EE1760" s="14"/>
      <c r="EF1760" s="14"/>
      <c r="EG1760" s="14"/>
      <c r="EH1760" s="14"/>
      <c r="EI1760" s="16" t="s">
        <v>218</v>
      </c>
      <c r="EJ1760" s="19" t="s">
        <v>217</v>
      </c>
      <c r="EK1760" s="18"/>
      <c r="EL1760" s="26" t="s">
        <v>233</v>
      </c>
      <c r="EM1760" s="14"/>
      <c r="EN1760" s="14"/>
      <c r="EO1760" s="14"/>
      <c r="EP1760" s="14"/>
      <c r="EQ1760" s="14"/>
      <c r="ER1760" s="14"/>
      <c r="ES1760" s="14"/>
      <c r="ET1760" s="14"/>
      <c r="EU1760" s="14"/>
      <c r="EV1760" s="14"/>
      <c r="EW1760" s="14"/>
      <c r="EX1760" s="14"/>
      <c r="EY1760" s="14"/>
      <c r="EZ1760" s="14"/>
      <c r="FA1760" s="14"/>
      <c r="FB1760" s="14"/>
      <c r="FC1760" s="14"/>
      <c r="FD1760" s="14"/>
      <c r="FE1760" s="14"/>
      <c r="FF1760" s="14"/>
      <c r="FG1760" s="14"/>
      <c r="FH1760" s="14"/>
      <c r="FI1760" s="19" t="s">
        <v>217</v>
      </c>
      <c r="FJ1760" s="19" t="s">
        <v>217</v>
      </c>
      <c r="FK1760" s="18"/>
      <c r="FL1760" s="14"/>
      <c r="FM1760" s="14"/>
      <c r="FN1760" s="19" t="s">
        <v>234</v>
      </c>
      <c r="FO1760" s="18"/>
      <c r="FP1760" s="13" t="s">
        <v>23742</v>
      </c>
      <c r="FQ1760" s="13" t="s">
        <v>23743</v>
      </c>
      <c r="FR1760" s="13" t="s">
        <v>23737</v>
      </c>
      <c r="FS1760" s="14"/>
      <c r="FT1760" s="14"/>
      <c r="FU1760" s="14" t="str">
        <f t="shared" si="23"/>
        <v>Base de Dados_Images/15-LIT-110-B01.Imagem do Equipamento-.173045.jpg</v>
      </c>
      <c r="FV1760" s="20"/>
      <c r="FW1760" s="20"/>
    </row>
    <row r="1761" ht="15.75" hidden="1" customHeight="1">
      <c r="A1761" s="10" t="s">
        <v>21143</v>
      </c>
      <c r="B1761" s="10" t="s">
        <v>23450</v>
      </c>
      <c r="C1761" s="10" t="s">
        <v>264</v>
      </c>
      <c r="D1761" s="10" t="s">
        <v>23744</v>
      </c>
      <c r="E1761" s="11" t="s">
        <v>23745</v>
      </c>
      <c r="F1761" s="26" t="s">
        <v>184</v>
      </c>
      <c r="G1761" s="13" t="s">
        <v>185</v>
      </c>
      <c r="H1761" s="13" t="s">
        <v>23746</v>
      </c>
      <c r="I1761" s="13" t="s">
        <v>185</v>
      </c>
      <c r="J1761" s="13" t="s">
        <v>23747</v>
      </c>
      <c r="K1761" s="13" t="s">
        <v>185</v>
      </c>
      <c r="L1761" s="13" t="s">
        <v>23748</v>
      </c>
      <c r="M1761" s="13" t="s">
        <v>185</v>
      </c>
      <c r="N1761" s="13" t="s">
        <v>23749</v>
      </c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14"/>
      <c r="AW1761" s="14"/>
      <c r="AX1761" s="14"/>
      <c r="AY1761" s="14"/>
      <c r="AZ1761" s="14"/>
      <c r="BA1761" s="14"/>
      <c r="BB1761" s="14"/>
      <c r="BC1761" s="14"/>
      <c r="BD1761" s="14"/>
      <c r="BE1761" s="14"/>
      <c r="BF1761" s="14"/>
      <c r="BG1761" s="14"/>
      <c r="BH1761" s="14"/>
      <c r="BI1761" s="14"/>
      <c r="BJ1761" s="14"/>
      <c r="BK1761" s="14"/>
      <c r="BL1761" s="14"/>
      <c r="BM1761" s="14"/>
      <c r="BN1761" s="14"/>
      <c r="BO1761" s="14"/>
      <c r="BP1761" s="14"/>
      <c r="BQ1761" s="14"/>
      <c r="BR1761" s="14"/>
      <c r="BS1761" s="19" t="s">
        <v>217</v>
      </c>
      <c r="BT1761" s="16" t="s">
        <v>218</v>
      </c>
      <c r="BU1761" s="17">
        <v>46062.3884375</v>
      </c>
      <c r="BV1761" s="16" t="s">
        <v>218</v>
      </c>
      <c r="BW1761" s="17">
        <v>46062.38851851852</v>
      </c>
      <c r="BX1761" s="16" t="s">
        <v>218</v>
      </c>
      <c r="BY1761" s="17">
        <v>46062.38851851852</v>
      </c>
      <c r="BZ1761" s="26" t="s">
        <v>219</v>
      </c>
      <c r="CA1761" s="13" t="s">
        <v>185</v>
      </c>
      <c r="CB1761" s="13" t="s">
        <v>23750</v>
      </c>
      <c r="CC1761" s="13" t="s">
        <v>185</v>
      </c>
      <c r="CD1761" s="13" t="s">
        <v>23751</v>
      </c>
      <c r="CE1761" s="13" t="s">
        <v>185</v>
      </c>
      <c r="CF1761" s="13" t="s">
        <v>23752</v>
      </c>
      <c r="CG1761" s="14"/>
      <c r="CH1761" s="14"/>
      <c r="CI1761" s="14"/>
      <c r="CJ1761" s="14"/>
      <c r="CK1761" s="14"/>
      <c r="CL1761" s="14"/>
      <c r="CM1761" s="14"/>
      <c r="CN1761" s="14"/>
      <c r="CO1761" s="14"/>
      <c r="CP1761" s="14"/>
      <c r="CQ1761" s="14"/>
      <c r="CR1761" s="14"/>
      <c r="CS1761" s="14"/>
      <c r="CT1761" s="14"/>
      <c r="CU1761" s="14"/>
      <c r="CV1761" s="14"/>
      <c r="CW1761" s="14"/>
      <c r="CX1761" s="14"/>
      <c r="CY1761" s="14"/>
      <c r="CZ1761" s="14"/>
      <c r="DA1761" s="14"/>
      <c r="DB1761" s="14"/>
      <c r="DC1761" s="14"/>
      <c r="DD1761" s="14"/>
      <c r="DE1761" s="19" t="s">
        <v>217</v>
      </c>
      <c r="DF1761" s="19" t="s">
        <v>274</v>
      </c>
      <c r="DG1761" s="18"/>
      <c r="DH1761" s="16" t="s">
        <v>218</v>
      </c>
      <c r="DI1761" s="17">
        <v>46095.62706018519</v>
      </c>
      <c r="DJ1761" s="16" t="s">
        <v>218</v>
      </c>
      <c r="DK1761" s="17">
        <v>46095.62706018519</v>
      </c>
      <c r="DL1761" s="26" t="s">
        <v>224</v>
      </c>
      <c r="DM1761" s="13" t="s">
        <v>185</v>
      </c>
      <c r="DN1761" s="13" t="s">
        <v>23753</v>
      </c>
      <c r="DO1761" s="13" t="s">
        <v>185</v>
      </c>
      <c r="DP1761" s="13" t="s">
        <v>23753</v>
      </c>
      <c r="DQ1761" s="14"/>
      <c r="DR1761" s="14"/>
      <c r="DS1761" s="14"/>
      <c r="DT1761" s="14"/>
      <c r="DU1761" s="14"/>
      <c r="DV1761" s="14"/>
      <c r="DW1761" s="14"/>
      <c r="DX1761" s="14"/>
      <c r="DY1761" s="14"/>
      <c r="DZ1761" s="14"/>
      <c r="EA1761" s="14"/>
      <c r="EB1761" s="14"/>
      <c r="EC1761" s="14"/>
      <c r="ED1761" s="14"/>
      <c r="EE1761" s="14"/>
      <c r="EF1761" s="14"/>
      <c r="EG1761" s="14"/>
      <c r="EH1761" s="14"/>
      <c r="EI1761" s="19" t="s">
        <v>217</v>
      </c>
      <c r="EJ1761" s="16" t="s">
        <v>218</v>
      </c>
      <c r="EK1761" s="17">
        <v>46105.64900462963</v>
      </c>
      <c r="EL1761" s="26" t="s">
        <v>233</v>
      </c>
      <c r="EM1761" s="14"/>
      <c r="EN1761" s="14"/>
      <c r="EO1761" s="14"/>
      <c r="EP1761" s="14"/>
      <c r="EQ1761" s="14"/>
      <c r="ER1761" s="14"/>
      <c r="ES1761" s="14"/>
      <c r="ET1761" s="14"/>
      <c r="EU1761" s="14"/>
      <c r="EV1761" s="14"/>
      <c r="EW1761" s="14"/>
      <c r="EX1761" s="14"/>
      <c r="EY1761" s="14"/>
      <c r="EZ1761" s="14"/>
      <c r="FA1761" s="14"/>
      <c r="FB1761" s="14"/>
      <c r="FC1761" s="14"/>
      <c r="FD1761" s="14"/>
      <c r="FE1761" s="14"/>
      <c r="FF1761" s="14"/>
      <c r="FG1761" s="14"/>
      <c r="FH1761" s="14"/>
      <c r="FI1761" s="19" t="s">
        <v>217</v>
      </c>
      <c r="FJ1761" s="19" t="s">
        <v>217</v>
      </c>
      <c r="FK1761" s="18"/>
      <c r="FL1761" s="13"/>
      <c r="FM1761" s="13"/>
      <c r="FN1761" s="19" t="s">
        <v>234</v>
      </c>
      <c r="FO1761" s="18"/>
      <c r="FP1761" s="13" t="s">
        <v>23753</v>
      </c>
      <c r="FQ1761" s="13" t="s">
        <v>23754</v>
      </c>
      <c r="FR1761" s="13" t="s">
        <v>23755</v>
      </c>
      <c r="FS1761" s="14"/>
      <c r="FT1761" s="14"/>
      <c r="FU1761" s="14" t="str">
        <f t="shared" si="23"/>
        <v>Base de Dados_Images/15-LSL-120-B01.Imagem do Equipamento-.122208.jpg</v>
      </c>
      <c r="FV1761" s="20"/>
      <c r="FW1761" s="20"/>
    </row>
    <row r="1762" ht="15.75" hidden="1" customHeight="1">
      <c r="A1762" s="10" t="s">
        <v>21143</v>
      </c>
      <c r="B1762" s="10" t="s">
        <v>23450</v>
      </c>
      <c r="C1762" s="10" t="s">
        <v>264</v>
      </c>
      <c r="D1762" s="10" t="s">
        <v>23756</v>
      </c>
      <c r="E1762" s="11" t="s">
        <v>23757</v>
      </c>
      <c r="F1762" s="26" t="s">
        <v>184</v>
      </c>
      <c r="G1762" s="13" t="s">
        <v>405</v>
      </c>
      <c r="H1762" s="13" t="s">
        <v>23758</v>
      </c>
      <c r="I1762" s="13" t="s">
        <v>690</v>
      </c>
      <c r="J1762" s="13" t="s">
        <v>23759</v>
      </c>
      <c r="K1762" s="13" t="s">
        <v>690</v>
      </c>
      <c r="L1762" s="13" t="s">
        <v>23760</v>
      </c>
      <c r="M1762" s="13" t="s">
        <v>690</v>
      </c>
      <c r="N1762" s="13" t="s">
        <v>23760</v>
      </c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14"/>
      <c r="AW1762" s="14"/>
      <c r="AX1762" s="14"/>
      <c r="AY1762" s="14"/>
      <c r="AZ1762" s="14"/>
      <c r="BA1762" s="14"/>
      <c r="BB1762" s="14"/>
      <c r="BC1762" s="14"/>
      <c r="BD1762" s="14"/>
      <c r="BE1762" s="14"/>
      <c r="BF1762" s="14"/>
      <c r="BG1762" s="14"/>
      <c r="BH1762" s="14"/>
      <c r="BI1762" s="14"/>
      <c r="BJ1762" s="14"/>
      <c r="BK1762" s="14"/>
      <c r="BL1762" s="14"/>
      <c r="BM1762" s="14"/>
      <c r="BN1762" s="14"/>
      <c r="BO1762" s="14"/>
      <c r="BP1762" s="14"/>
      <c r="BQ1762" s="14"/>
      <c r="BR1762" s="14"/>
      <c r="BS1762" s="16" t="s">
        <v>218</v>
      </c>
      <c r="BT1762" s="16" t="s">
        <v>217</v>
      </c>
      <c r="BU1762" s="17"/>
      <c r="BV1762" s="16" t="s">
        <v>218</v>
      </c>
      <c r="BW1762" s="17">
        <v>46062.42831018518</v>
      </c>
      <c r="BX1762" s="16" t="s">
        <v>217</v>
      </c>
      <c r="BY1762" s="17"/>
      <c r="BZ1762" s="26" t="s">
        <v>219</v>
      </c>
      <c r="CA1762" s="13" t="s">
        <v>690</v>
      </c>
      <c r="CB1762" s="13" t="s">
        <v>23761</v>
      </c>
      <c r="CC1762" s="13" t="s">
        <v>690</v>
      </c>
      <c r="CD1762" s="13" t="s">
        <v>23762</v>
      </c>
      <c r="CE1762" s="13" t="s">
        <v>690</v>
      </c>
      <c r="CF1762" s="13" t="s">
        <v>23763</v>
      </c>
      <c r="CG1762" s="14"/>
      <c r="CH1762" s="14"/>
      <c r="CI1762" s="14"/>
      <c r="CJ1762" s="14"/>
      <c r="CK1762" s="14"/>
      <c r="CL1762" s="14"/>
      <c r="CM1762" s="14"/>
      <c r="CN1762" s="14"/>
      <c r="CO1762" s="14"/>
      <c r="CP1762" s="14"/>
      <c r="CQ1762" s="14"/>
      <c r="CR1762" s="14"/>
      <c r="CS1762" s="14"/>
      <c r="CT1762" s="14"/>
      <c r="CU1762" s="14"/>
      <c r="CV1762" s="14"/>
      <c r="CW1762" s="14"/>
      <c r="CX1762" s="14"/>
      <c r="CY1762" s="14"/>
      <c r="CZ1762" s="14"/>
      <c r="DA1762" s="14"/>
      <c r="DB1762" s="14"/>
      <c r="DC1762" s="14"/>
      <c r="DD1762" s="14"/>
      <c r="DE1762" s="19" t="s">
        <v>217</v>
      </c>
      <c r="DF1762" s="19" t="s">
        <v>274</v>
      </c>
      <c r="DG1762" s="18"/>
      <c r="DH1762" s="16" t="s">
        <v>218</v>
      </c>
      <c r="DI1762" s="17">
        <v>46105.63425925926</v>
      </c>
      <c r="DJ1762" s="16" t="s">
        <v>218</v>
      </c>
      <c r="DK1762" s="17">
        <v>46105.63425925926</v>
      </c>
      <c r="DL1762" s="26" t="s">
        <v>224</v>
      </c>
      <c r="DM1762" s="13" t="s">
        <v>690</v>
      </c>
      <c r="DN1762" s="13" t="s">
        <v>23764</v>
      </c>
      <c r="DO1762" s="13" t="s">
        <v>690</v>
      </c>
      <c r="DP1762" s="13" t="s">
        <v>23765</v>
      </c>
      <c r="DQ1762" s="14"/>
      <c r="DR1762" s="14"/>
      <c r="DS1762" s="14"/>
      <c r="DT1762" s="14"/>
      <c r="DU1762" s="14"/>
      <c r="DV1762" s="14"/>
      <c r="DW1762" s="14"/>
      <c r="DX1762" s="14"/>
      <c r="DY1762" s="14"/>
      <c r="DZ1762" s="14"/>
      <c r="EA1762" s="14"/>
      <c r="EB1762" s="14"/>
      <c r="EC1762" s="14"/>
      <c r="ED1762" s="14"/>
      <c r="EE1762" s="14"/>
      <c r="EF1762" s="14"/>
      <c r="EG1762" s="14"/>
      <c r="EH1762" s="14"/>
      <c r="EI1762" s="19" t="s">
        <v>217</v>
      </c>
      <c r="EJ1762" s="16" t="s">
        <v>218</v>
      </c>
      <c r="EK1762" s="17">
        <v>46105.651354166665</v>
      </c>
      <c r="EL1762" s="26" t="s">
        <v>233</v>
      </c>
      <c r="EM1762" s="14"/>
      <c r="EN1762" s="14"/>
      <c r="EO1762" s="14"/>
      <c r="EP1762" s="14"/>
      <c r="EQ1762" s="14"/>
      <c r="ER1762" s="14"/>
      <c r="ES1762" s="14"/>
      <c r="ET1762" s="14"/>
      <c r="EU1762" s="14"/>
      <c r="EV1762" s="14"/>
      <c r="EW1762" s="14"/>
      <c r="EX1762" s="14"/>
      <c r="EY1762" s="14"/>
      <c r="EZ1762" s="14"/>
      <c r="FA1762" s="14"/>
      <c r="FB1762" s="14"/>
      <c r="FC1762" s="14"/>
      <c r="FD1762" s="14"/>
      <c r="FE1762" s="14"/>
      <c r="FF1762" s="14"/>
      <c r="FG1762" s="14"/>
      <c r="FH1762" s="14"/>
      <c r="FI1762" s="19" t="s">
        <v>217</v>
      </c>
      <c r="FJ1762" s="19" t="s">
        <v>217</v>
      </c>
      <c r="FK1762" s="18"/>
      <c r="FL1762" s="14"/>
      <c r="FM1762" s="14"/>
      <c r="FN1762" s="19" t="s">
        <v>234</v>
      </c>
      <c r="FO1762" s="18"/>
      <c r="FP1762" s="13" t="s">
        <v>23765</v>
      </c>
      <c r="FQ1762" s="14"/>
      <c r="FR1762" s="14"/>
      <c r="FS1762" s="14"/>
      <c r="FT1762" s="14"/>
      <c r="FU1762" s="14" t="str">
        <f t="shared" si="23"/>
        <v/>
      </c>
      <c r="FV1762" s="13" t="s">
        <v>740</v>
      </c>
      <c r="FW1762" s="13" t="s">
        <v>23766</v>
      </c>
    </row>
    <row r="1763" ht="15.75" hidden="1" customHeight="1">
      <c r="A1763" s="10" t="s">
        <v>21143</v>
      </c>
      <c r="B1763" s="10" t="s">
        <v>23450</v>
      </c>
      <c r="C1763" s="10" t="s">
        <v>301</v>
      </c>
      <c r="D1763" s="10" t="s">
        <v>23767</v>
      </c>
      <c r="E1763" s="11" t="s">
        <v>23768</v>
      </c>
      <c r="F1763" s="26" t="s">
        <v>184</v>
      </c>
      <c r="G1763" s="13" t="s">
        <v>405</v>
      </c>
      <c r="H1763" s="13" t="s">
        <v>23769</v>
      </c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14"/>
      <c r="AW1763" s="14"/>
      <c r="AX1763" s="14"/>
      <c r="AY1763" s="14"/>
      <c r="AZ1763" s="14"/>
      <c r="BA1763" s="14"/>
      <c r="BB1763" s="14"/>
      <c r="BC1763" s="14"/>
      <c r="BD1763" s="14"/>
      <c r="BE1763" s="14"/>
      <c r="BF1763" s="14"/>
      <c r="BG1763" s="14"/>
      <c r="BH1763" s="14"/>
      <c r="BI1763" s="14"/>
      <c r="BJ1763" s="14"/>
      <c r="BK1763" s="14"/>
      <c r="BL1763" s="14"/>
      <c r="BM1763" s="14"/>
      <c r="BN1763" s="14"/>
      <c r="BO1763" s="14"/>
      <c r="BP1763" s="14"/>
      <c r="BQ1763" s="14"/>
      <c r="BR1763" s="14"/>
      <c r="BS1763" s="16" t="s">
        <v>218</v>
      </c>
      <c r="BT1763" s="19" t="s">
        <v>274</v>
      </c>
      <c r="BU1763" s="18"/>
      <c r="BV1763" s="19" t="s">
        <v>217</v>
      </c>
      <c r="BW1763" s="18"/>
      <c r="BX1763" s="19" t="s">
        <v>217</v>
      </c>
      <c r="BY1763" s="18"/>
      <c r="BZ1763" s="26" t="s">
        <v>219</v>
      </c>
      <c r="CA1763" s="13" t="s">
        <v>405</v>
      </c>
      <c r="CB1763" s="13" t="s">
        <v>23770</v>
      </c>
      <c r="CC1763" s="13" t="s">
        <v>690</v>
      </c>
      <c r="CD1763" s="13" t="s">
        <v>23771</v>
      </c>
      <c r="CE1763" s="14"/>
      <c r="CF1763" s="14"/>
      <c r="CG1763" s="14"/>
      <c r="CH1763" s="14"/>
      <c r="CI1763" s="14"/>
      <c r="CJ1763" s="14"/>
      <c r="CK1763" s="14"/>
      <c r="CL1763" s="14"/>
      <c r="CM1763" s="14"/>
      <c r="CN1763" s="14"/>
      <c r="CO1763" s="14"/>
      <c r="CP1763" s="14"/>
      <c r="CQ1763" s="14"/>
      <c r="CR1763" s="14"/>
      <c r="CS1763" s="14"/>
      <c r="CT1763" s="14"/>
      <c r="CU1763" s="14"/>
      <c r="CV1763" s="14"/>
      <c r="CW1763" s="14"/>
      <c r="CX1763" s="14"/>
      <c r="CY1763" s="14"/>
      <c r="CZ1763" s="14"/>
      <c r="DA1763" s="14"/>
      <c r="DB1763" s="14"/>
      <c r="DC1763" s="14"/>
      <c r="DD1763" s="14"/>
      <c r="DE1763" s="16" t="s">
        <v>218</v>
      </c>
      <c r="DF1763" s="19" t="s">
        <v>274</v>
      </c>
      <c r="DG1763" s="18"/>
      <c r="DH1763" s="19" t="s">
        <v>217</v>
      </c>
      <c r="DI1763" s="18"/>
      <c r="DJ1763" s="19" t="s">
        <v>217</v>
      </c>
      <c r="DK1763" s="18"/>
      <c r="DL1763" s="26" t="s">
        <v>224</v>
      </c>
      <c r="DM1763" s="13" t="s">
        <v>185</v>
      </c>
      <c r="DN1763" s="13" t="s">
        <v>23772</v>
      </c>
      <c r="DO1763" s="14"/>
      <c r="DP1763" s="14"/>
      <c r="DQ1763" s="14"/>
      <c r="DR1763" s="14"/>
      <c r="DS1763" s="14"/>
      <c r="DT1763" s="14"/>
      <c r="DU1763" s="14"/>
      <c r="DV1763" s="14"/>
      <c r="DW1763" s="14"/>
      <c r="DX1763" s="14"/>
      <c r="DY1763" s="14"/>
      <c r="DZ1763" s="14"/>
      <c r="EA1763" s="14"/>
      <c r="EB1763" s="14"/>
      <c r="EC1763" s="14"/>
      <c r="ED1763" s="14"/>
      <c r="EE1763" s="14"/>
      <c r="EF1763" s="14"/>
      <c r="EG1763" s="14"/>
      <c r="EH1763" s="14"/>
      <c r="EI1763" s="19" t="s">
        <v>217</v>
      </c>
      <c r="EJ1763" s="16" t="s">
        <v>218</v>
      </c>
      <c r="EK1763" s="17">
        <v>46105.65298611111</v>
      </c>
      <c r="EL1763" s="26" t="s">
        <v>233</v>
      </c>
      <c r="EM1763" s="14"/>
      <c r="EN1763" s="14"/>
      <c r="EO1763" s="14"/>
      <c r="EP1763" s="14"/>
      <c r="EQ1763" s="14"/>
      <c r="ER1763" s="14"/>
      <c r="ES1763" s="14"/>
      <c r="ET1763" s="14"/>
      <c r="EU1763" s="14"/>
      <c r="EV1763" s="14"/>
      <c r="EW1763" s="14"/>
      <c r="EX1763" s="14"/>
      <c r="EY1763" s="14"/>
      <c r="EZ1763" s="14"/>
      <c r="FA1763" s="14"/>
      <c r="FB1763" s="14"/>
      <c r="FC1763" s="14"/>
      <c r="FD1763" s="14"/>
      <c r="FE1763" s="14"/>
      <c r="FF1763" s="14"/>
      <c r="FG1763" s="14"/>
      <c r="FH1763" s="14"/>
      <c r="FI1763" s="19" t="s">
        <v>217</v>
      </c>
      <c r="FJ1763" s="19" t="s">
        <v>217</v>
      </c>
      <c r="FK1763" s="18"/>
      <c r="FL1763" s="14"/>
      <c r="FM1763" s="14"/>
      <c r="FN1763" s="19" t="s">
        <v>234</v>
      </c>
      <c r="FO1763" s="18"/>
      <c r="FP1763" s="13" t="s">
        <v>23772</v>
      </c>
      <c r="FQ1763" s="14"/>
      <c r="FR1763" s="14"/>
      <c r="FS1763" s="14"/>
      <c r="FT1763" s="14"/>
      <c r="FU1763" s="14" t="str">
        <f t="shared" si="23"/>
        <v/>
      </c>
      <c r="FV1763" s="13" t="s">
        <v>740</v>
      </c>
      <c r="FW1763" s="13" t="s">
        <v>23773</v>
      </c>
    </row>
    <row r="1764" ht="15.75" hidden="1" customHeight="1">
      <c r="A1764" s="10" t="s">
        <v>21143</v>
      </c>
      <c r="B1764" s="10" t="s">
        <v>23774</v>
      </c>
      <c r="C1764" s="10" t="s">
        <v>556</v>
      </c>
      <c r="D1764" s="10" t="s">
        <v>23775</v>
      </c>
      <c r="E1764" s="11" t="s">
        <v>23776</v>
      </c>
      <c r="F1764" s="26" t="s">
        <v>184</v>
      </c>
      <c r="G1764" s="13" t="s">
        <v>185</v>
      </c>
      <c r="H1764" s="13" t="s">
        <v>23777</v>
      </c>
      <c r="I1764" s="13" t="s">
        <v>185</v>
      </c>
      <c r="J1764" s="13" t="s">
        <v>23778</v>
      </c>
      <c r="K1764" s="13" t="s">
        <v>185</v>
      </c>
      <c r="L1764" s="13" t="s">
        <v>23779</v>
      </c>
      <c r="M1764" s="13" t="s">
        <v>185</v>
      </c>
      <c r="N1764" s="13" t="s">
        <v>23780</v>
      </c>
      <c r="O1764" s="13" t="s">
        <v>185</v>
      </c>
      <c r="P1764" s="13" t="s">
        <v>23781</v>
      </c>
      <c r="Q1764" s="13" t="s">
        <v>185</v>
      </c>
      <c r="R1764" s="13" t="s">
        <v>23782</v>
      </c>
      <c r="S1764" s="13" t="s">
        <v>185</v>
      </c>
      <c r="T1764" s="13" t="s">
        <v>23783</v>
      </c>
      <c r="U1764" s="13" t="s">
        <v>185</v>
      </c>
      <c r="V1764" s="13" t="s">
        <v>23784</v>
      </c>
      <c r="W1764" s="13" t="s">
        <v>185</v>
      </c>
      <c r="X1764" s="13" t="s">
        <v>23785</v>
      </c>
      <c r="Y1764" s="13" t="s">
        <v>690</v>
      </c>
      <c r="Z1764" s="13" t="s">
        <v>23786</v>
      </c>
      <c r="AA1764" s="13" t="s">
        <v>185</v>
      </c>
      <c r="AB1764" s="13" t="s">
        <v>23787</v>
      </c>
      <c r="AC1764" s="13" t="s">
        <v>185</v>
      </c>
      <c r="AD1764" s="13" t="s">
        <v>23788</v>
      </c>
      <c r="AE1764" s="13" t="s">
        <v>185</v>
      </c>
      <c r="AF1764" s="13" t="s">
        <v>23789</v>
      </c>
      <c r="AG1764" s="13" t="s">
        <v>185</v>
      </c>
      <c r="AH1764" s="13" t="s">
        <v>23790</v>
      </c>
      <c r="AI1764" s="13" t="s">
        <v>185</v>
      </c>
      <c r="AJ1764" s="13" t="s">
        <v>23791</v>
      </c>
      <c r="AK1764" s="13" t="s">
        <v>185</v>
      </c>
      <c r="AL1764" s="13" t="s">
        <v>23792</v>
      </c>
      <c r="AM1764" s="13" t="s">
        <v>690</v>
      </c>
      <c r="AN1764" s="13" t="s">
        <v>23793</v>
      </c>
      <c r="AO1764" s="13" t="s">
        <v>690</v>
      </c>
      <c r="AP1764" s="13" t="s">
        <v>23794</v>
      </c>
      <c r="AQ1764" s="14"/>
      <c r="AR1764" s="14"/>
      <c r="AS1764" s="14"/>
      <c r="AT1764" s="14"/>
      <c r="AU1764" s="14"/>
      <c r="AV1764" s="14"/>
      <c r="AW1764" s="14"/>
      <c r="AX1764" s="14"/>
      <c r="AY1764" s="14"/>
      <c r="AZ1764" s="14"/>
      <c r="BA1764" s="14"/>
      <c r="BB1764" s="14"/>
      <c r="BC1764" s="14"/>
      <c r="BD1764" s="14"/>
      <c r="BE1764" s="14"/>
      <c r="BF1764" s="14"/>
      <c r="BG1764" s="14"/>
      <c r="BH1764" s="14"/>
      <c r="BI1764" s="14"/>
      <c r="BJ1764" s="14"/>
      <c r="BK1764" s="14"/>
      <c r="BL1764" s="14"/>
      <c r="BM1764" s="14"/>
      <c r="BN1764" s="14"/>
      <c r="BO1764" s="14"/>
      <c r="BP1764" s="14"/>
      <c r="BQ1764" s="14"/>
      <c r="BR1764" s="14"/>
      <c r="BS1764" s="16" t="s">
        <v>217</v>
      </c>
      <c r="BT1764" s="16" t="s">
        <v>218</v>
      </c>
      <c r="BU1764" s="17">
        <v>46038.635092592594</v>
      </c>
      <c r="BV1764" s="16" t="s">
        <v>218</v>
      </c>
      <c r="BW1764" s="17">
        <v>46083.38993055555</v>
      </c>
      <c r="BX1764" s="16" t="s">
        <v>218</v>
      </c>
      <c r="BY1764" s="17">
        <v>46083.38993055555</v>
      </c>
      <c r="BZ1764" s="26" t="s">
        <v>219</v>
      </c>
      <c r="CA1764" s="14"/>
      <c r="CB1764" s="14"/>
      <c r="CC1764" s="14"/>
      <c r="CD1764" s="14"/>
      <c r="CE1764" s="14"/>
      <c r="CF1764" s="14"/>
      <c r="CG1764" s="14"/>
      <c r="CH1764" s="14"/>
      <c r="CI1764" s="14"/>
      <c r="CJ1764" s="14"/>
      <c r="CK1764" s="14"/>
      <c r="CL1764" s="14"/>
      <c r="CM1764" s="14"/>
      <c r="CN1764" s="14"/>
      <c r="CO1764" s="14"/>
      <c r="CP1764" s="14"/>
      <c r="CQ1764" s="14"/>
      <c r="CR1764" s="14"/>
      <c r="CS1764" s="14"/>
      <c r="CT1764" s="14"/>
      <c r="CU1764" s="14"/>
      <c r="CV1764" s="14"/>
      <c r="CW1764" s="14"/>
      <c r="CX1764" s="14"/>
      <c r="CY1764" s="14"/>
      <c r="CZ1764" s="14"/>
      <c r="DA1764" s="14"/>
      <c r="DB1764" s="14"/>
      <c r="DC1764" s="14"/>
      <c r="DD1764" s="14"/>
      <c r="DE1764" s="19" t="s">
        <v>217</v>
      </c>
      <c r="DF1764" s="19" t="s">
        <v>217</v>
      </c>
      <c r="DG1764" s="18"/>
      <c r="DH1764" s="19" t="s">
        <v>217</v>
      </c>
      <c r="DI1764" s="18"/>
      <c r="DJ1764" s="19" t="s">
        <v>217</v>
      </c>
      <c r="DK1764" s="18"/>
      <c r="DL1764" s="26" t="s">
        <v>224</v>
      </c>
      <c r="DM1764" s="14"/>
      <c r="DN1764" s="14"/>
      <c r="DO1764" s="14"/>
      <c r="DP1764" s="14"/>
      <c r="DQ1764" s="14"/>
      <c r="DR1764" s="14"/>
      <c r="DS1764" s="14"/>
      <c r="DT1764" s="14"/>
      <c r="DU1764" s="14"/>
      <c r="DV1764" s="14"/>
      <c r="DW1764" s="14"/>
      <c r="DX1764" s="14"/>
      <c r="DY1764" s="14"/>
      <c r="DZ1764" s="14"/>
      <c r="EA1764" s="14"/>
      <c r="EB1764" s="14"/>
      <c r="EC1764" s="14"/>
      <c r="ED1764" s="14"/>
      <c r="EE1764" s="14"/>
      <c r="EF1764" s="14"/>
      <c r="EG1764" s="14"/>
      <c r="EH1764" s="14"/>
      <c r="EI1764" s="19" t="s">
        <v>217</v>
      </c>
      <c r="EJ1764" s="19" t="s">
        <v>217</v>
      </c>
      <c r="EK1764" s="18"/>
      <c r="EL1764" s="26" t="s">
        <v>233</v>
      </c>
      <c r="EM1764" s="14"/>
      <c r="EN1764" s="14"/>
      <c r="EO1764" s="14"/>
      <c r="EP1764" s="14"/>
      <c r="EQ1764" s="14"/>
      <c r="ER1764" s="14"/>
      <c r="ES1764" s="14"/>
      <c r="ET1764" s="14"/>
      <c r="EU1764" s="14"/>
      <c r="EV1764" s="14"/>
      <c r="EW1764" s="14"/>
      <c r="EX1764" s="14"/>
      <c r="EY1764" s="14"/>
      <c r="EZ1764" s="14"/>
      <c r="FA1764" s="14"/>
      <c r="FB1764" s="14"/>
      <c r="FC1764" s="14"/>
      <c r="FD1764" s="14"/>
      <c r="FE1764" s="14"/>
      <c r="FF1764" s="14"/>
      <c r="FG1764" s="14"/>
      <c r="FH1764" s="14"/>
      <c r="FI1764" s="19" t="s">
        <v>217</v>
      </c>
      <c r="FJ1764" s="19" t="s">
        <v>217</v>
      </c>
      <c r="FK1764" s="18"/>
      <c r="FL1764" s="14"/>
      <c r="FM1764" s="14"/>
      <c r="FN1764" s="19" t="s">
        <v>234</v>
      </c>
      <c r="FO1764" s="18"/>
      <c r="FP1764" s="13" t="s">
        <v>23792</v>
      </c>
      <c r="FQ1764" s="13" t="s">
        <v>23795</v>
      </c>
      <c r="FR1764" s="13" t="s">
        <v>23796</v>
      </c>
      <c r="FS1764" s="13" t="s">
        <v>23797</v>
      </c>
      <c r="FT1764" s="13" t="s">
        <v>23798</v>
      </c>
      <c r="FU1764" s="14" t="str">
        <f t="shared" si="23"/>
        <v>Base de Dados_Images/19-ES-170-M01.Imagem do Equipamento-.175636.jpg</v>
      </c>
      <c r="FV1764" s="20"/>
      <c r="FW1764" s="20"/>
    </row>
    <row r="1765" ht="15.75" hidden="1" customHeight="1">
      <c r="A1765" s="10" t="s">
        <v>21143</v>
      </c>
      <c r="B1765" s="10" t="s">
        <v>23774</v>
      </c>
      <c r="C1765" s="10" t="s">
        <v>556</v>
      </c>
      <c r="D1765" s="10" t="s">
        <v>23799</v>
      </c>
      <c r="E1765" s="11" t="s">
        <v>23776</v>
      </c>
      <c r="F1765" s="26" t="s">
        <v>184</v>
      </c>
      <c r="G1765" s="13" t="s">
        <v>185</v>
      </c>
      <c r="H1765" s="13" t="s">
        <v>23800</v>
      </c>
      <c r="I1765" s="13" t="s">
        <v>185</v>
      </c>
      <c r="J1765" s="13" t="s">
        <v>23801</v>
      </c>
      <c r="K1765" s="13" t="s">
        <v>185</v>
      </c>
      <c r="L1765" s="13" t="s">
        <v>23802</v>
      </c>
      <c r="M1765" s="13" t="s">
        <v>185</v>
      </c>
      <c r="N1765" s="13" t="s">
        <v>23803</v>
      </c>
      <c r="O1765" s="13" t="s">
        <v>185</v>
      </c>
      <c r="P1765" s="13" t="s">
        <v>23804</v>
      </c>
      <c r="Q1765" s="13" t="s">
        <v>185</v>
      </c>
      <c r="R1765" s="13" t="s">
        <v>23805</v>
      </c>
      <c r="S1765" s="13" t="s">
        <v>185</v>
      </c>
      <c r="T1765" s="13" t="s">
        <v>23806</v>
      </c>
      <c r="U1765" s="13" t="s">
        <v>185</v>
      </c>
      <c r="V1765" s="13" t="s">
        <v>23807</v>
      </c>
      <c r="W1765" s="13" t="s">
        <v>185</v>
      </c>
      <c r="X1765" s="13" t="s">
        <v>23808</v>
      </c>
      <c r="Y1765" s="13" t="s">
        <v>690</v>
      </c>
      <c r="Z1765" s="13" t="s">
        <v>23809</v>
      </c>
      <c r="AA1765" s="13" t="s">
        <v>185</v>
      </c>
      <c r="AB1765" s="13" t="s">
        <v>23810</v>
      </c>
      <c r="AC1765" s="13" t="s">
        <v>185</v>
      </c>
      <c r="AD1765" s="13" t="s">
        <v>23811</v>
      </c>
      <c r="AE1765" s="13" t="s">
        <v>185</v>
      </c>
      <c r="AF1765" s="13" t="s">
        <v>23812</v>
      </c>
      <c r="AG1765" s="13" t="s">
        <v>185</v>
      </c>
      <c r="AH1765" s="13" t="s">
        <v>23813</v>
      </c>
      <c r="AI1765" s="13" t="s">
        <v>185</v>
      </c>
      <c r="AJ1765" s="13" t="s">
        <v>23814</v>
      </c>
      <c r="AK1765" s="13" t="s">
        <v>185</v>
      </c>
      <c r="AL1765" s="13" t="s">
        <v>23815</v>
      </c>
      <c r="AM1765" s="13" t="s">
        <v>690</v>
      </c>
      <c r="AN1765" s="13" t="s">
        <v>23816</v>
      </c>
      <c r="AO1765" s="13" t="s">
        <v>690</v>
      </c>
      <c r="AP1765" s="13" t="s">
        <v>23817</v>
      </c>
      <c r="AQ1765" s="14"/>
      <c r="AR1765" s="14"/>
      <c r="AS1765" s="14"/>
      <c r="AT1765" s="14"/>
      <c r="AU1765" s="14"/>
      <c r="AV1765" s="14"/>
      <c r="AW1765" s="14"/>
      <c r="AX1765" s="14"/>
      <c r="AY1765" s="14"/>
      <c r="AZ1765" s="14"/>
      <c r="BA1765" s="14"/>
      <c r="BB1765" s="14"/>
      <c r="BC1765" s="14"/>
      <c r="BD1765" s="14"/>
      <c r="BE1765" s="14"/>
      <c r="BF1765" s="14"/>
      <c r="BG1765" s="14"/>
      <c r="BH1765" s="14"/>
      <c r="BI1765" s="14"/>
      <c r="BJ1765" s="14"/>
      <c r="BK1765" s="14"/>
      <c r="BL1765" s="14"/>
      <c r="BM1765" s="14"/>
      <c r="BN1765" s="14"/>
      <c r="BO1765" s="14"/>
      <c r="BP1765" s="14"/>
      <c r="BQ1765" s="14"/>
      <c r="BR1765" s="14"/>
      <c r="BS1765" s="16" t="s">
        <v>217</v>
      </c>
      <c r="BT1765" s="16" t="s">
        <v>218</v>
      </c>
      <c r="BU1765" s="17">
        <v>46042.3462037037</v>
      </c>
      <c r="BV1765" s="16" t="s">
        <v>218</v>
      </c>
      <c r="BW1765" s="17">
        <v>46044.451319444444</v>
      </c>
      <c r="BX1765" s="16" t="s">
        <v>218</v>
      </c>
      <c r="BY1765" s="17">
        <v>46044.451319444444</v>
      </c>
      <c r="BZ1765" s="26" t="s">
        <v>219</v>
      </c>
      <c r="CA1765" s="14"/>
      <c r="CB1765" s="14"/>
      <c r="CC1765" s="14"/>
      <c r="CD1765" s="14"/>
      <c r="CE1765" s="14"/>
      <c r="CF1765" s="14"/>
      <c r="CG1765" s="14"/>
      <c r="CH1765" s="14"/>
      <c r="CI1765" s="14"/>
      <c r="CJ1765" s="14"/>
      <c r="CK1765" s="14"/>
      <c r="CL1765" s="14"/>
      <c r="CM1765" s="14"/>
      <c r="CN1765" s="14"/>
      <c r="CO1765" s="14"/>
      <c r="CP1765" s="14"/>
      <c r="CQ1765" s="14"/>
      <c r="CR1765" s="14"/>
      <c r="CS1765" s="14"/>
      <c r="CT1765" s="14"/>
      <c r="CU1765" s="14"/>
      <c r="CV1765" s="14"/>
      <c r="CW1765" s="14"/>
      <c r="CX1765" s="14"/>
      <c r="CY1765" s="14"/>
      <c r="CZ1765" s="14"/>
      <c r="DA1765" s="14"/>
      <c r="DB1765" s="14"/>
      <c r="DC1765" s="14"/>
      <c r="DD1765" s="14"/>
      <c r="DE1765" s="19" t="s">
        <v>217</v>
      </c>
      <c r="DF1765" s="19" t="s">
        <v>217</v>
      </c>
      <c r="DG1765" s="18"/>
      <c r="DH1765" s="19" t="s">
        <v>217</v>
      </c>
      <c r="DI1765" s="18"/>
      <c r="DJ1765" s="19" t="s">
        <v>217</v>
      </c>
      <c r="DK1765" s="18"/>
      <c r="DL1765" s="26" t="s">
        <v>224</v>
      </c>
      <c r="DM1765" s="14"/>
      <c r="DN1765" s="14"/>
      <c r="DO1765" s="14"/>
      <c r="DP1765" s="14"/>
      <c r="DQ1765" s="14"/>
      <c r="DR1765" s="14"/>
      <c r="DS1765" s="14"/>
      <c r="DT1765" s="14"/>
      <c r="DU1765" s="14"/>
      <c r="DV1765" s="14"/>
      <c r="DW1765" s="14"/>
      <c r="DX1765" s="14"/>
      <c r="DY1765" s="14"/>
      <c r="DZ1765" s="14"/>
      <c r="EA1765" s="14"/>
      <c r="EB1765" s="14"/>
      <c r="EC1765" s="14"/>
      <c r="ED1765" s="14"/>
      <c r="EE1765" s="14"/>
      <c r="EF1765" s="14"/>
      <c r="EG1765" s="14"/>
      <c r="EH1765" s="14"/>
      <c r="EI1765" s="19" t="s">
        <v>217</v>
      </c>
      <c r="EJ1765" s="19" t="s">
        <v>217</v>
      </c>
      <c r="EK1765" s="18"/>
      <c r="EL1765" s="26" t="s">
        <v>233</v>
      </c>
      <c r="EM1765" s="14"/>
      <c r="EN1765" s="14"/>
      <c r="EO1765" s="14"/>
      <c r="EP1765" s="14"/>
      <c r="EQ1765" s="14"/>
      <c r="ER1765" s="14"/>
      <c r="ES1765" s="14"/>
      <c r="ET1765" s="14"/>
      <c r="EU1765" s="14"/>
      <c r="EV1765" s="14"/>
      <c r="EW1765" s="14"/>
      <c r="EX1765" s="14"/>
      <c r="EY1765" s="14"/>
      <c r="EZ1765" s="14"/>
      <c r="FA1765" s="14"/>
      <c r="FB1765" s="14"/>
      <c r="FC1765" s="14"/>
      <c r="FD1765" s="14"/>
      <c r="FE1765" s="14"/>
      <c r="FF1765" s="14"/>
      <c r="FG1765" s="14"/>
      <c r="FH1765" s="14"/>
      <c r="FI1765" s="19" t="s">
        <v>217</v>
      </c>
      <c r="FJ1765" s="19" t="s">
        <v>217</v>
      </c>
      <c r="FK1765" s="18"/>
      <c r="FL1765" s="14"/>
      <c r="FM1765" s="14"/>
      <c r="FN1765" s="19" t="s">
        <v>234</v>
      </c>
      <c r="FO1765" s="18"/>
      <c r="FP1765" s="13" t="s">
        <v>23815</v>
      </c>
      <c r="FQ1765" s="13" t="s">
        <v>23818</v>
      </c>
      <c r="FR1765" s="13" t="s">
        <v>23819</v>
      </c>
      <c r="FS1765" s="13" t="s">
        <v>23820</v>
      </c>
      <c r="FT1765" s="13" t="s">
        <v>23821</v>
      </c>
      <c r="FU1765" s="14" t="str">
        <f t="shared" si="23"/>
        <v>Base de Dados_Images/19-ES-180-M01.Imagem do Equipamento-.111458.jpg</v>
      </c>
      <c r="FV1765" s="20"/>
      <c r="FW1765" s="20"/>
    </row>
    <row r="1766" ht="15.75" hidden="1" customHeight="1">
      <c r="A1766" s="10" t="s">
        <v>21143</v>
      </c>
      <c r="B1766" s="10" t="s">
        <v>23774</v>
      </c>
      <c r="C1766" s="10" t="s">
        <v>556</v>
      </c>
      <c r="D1766" s="10" t="s">
        <v>23822</v>
      </c>
      <c r="E1766" s="11" t="s">
        <v>23776</v>
      </c>
      <c r="F1766" s="26" t="s">
        <v>184</v>
      </c>
      <c r="G1766" s="13" t="s">
        <v>185</v>
      </c>
      <c r="H1766" s="13" t="s">
        <v>23823</v>
      </c>
      <c r="I1766" s="13" t="s">
        <v>185</v>
      </c>
      <c r="J1766" s="13" t="s">
        <v>23824</v>
      </c>
      <c r="K1766" s="13" t="s">
        <v>185</v>
      </c>
      <c r="L1766" s="13" t="s">
        <v>23825</v>
      </c>
      <c r="M1766" s="13" t="s">
        <v>185</v>
      </c>
      <c r="N1766" s="13" t="s">
        <v>23826</v>
      </c>
      <c r="O1766" s="13" t="s">
        <v>185</v>
      </c>
      <c r="P1766" s="13" t="s">
        <v>23827</v>
      </c>
      <c r="Q1766" s="13" t="s">
        <v>185</v>
      </c>
      <c r="R1766" s="13" t="s">
        <v>23828</v>
      </c>
      <c r="S1766" s="13" t="s">
        <v>185</v>
      </c>
      <c r="T1766" s="13" t="s">
        <v>23829</v>
      </c>
      <c r="U1766" s="13" t="s">
        <v>185</v>
      </c>
      <c r="V1766" s="13" t="s">
        <v>23830</v>
      </c>
      <c r="W1766" s="13" t="s">
        <v>185</v>
      </c>
      <c r="X1766" s="13" t="s">
        <v>23831</v>
      </c>
      <c r="Y1766" s="13" t="s">
        <v>690</v>
      </c>
      <c r="Z1766" s="13" t="s">
        <v>23832</v>
      </c>
      <c r="AA1766" s="13" t="s">
        <v>185</v>
      </c>
      <c r="AB1766" s="13" t="s">
        <v>23833</v>
      </c>
      <c r="AC1766" s="13" t="s">
        <v>185</v>
      </c>
      <c r="AD1766" s="13" t="s">
        <v>23834</v>
      </c>
      <c r="AE1766" s="13" t="s">
        <v>185</v>
      </c>
      <c r="AF1766" s="13" t="s">
        <v>23835</v>
      </c>
      <c r="AG1766" s="13" t="s">
        <v>185</v>
      </c>
      <c r="AH1766" s="13" t="s">
        <v>23836</v>
      </c>
      <c r="AI1766" s="13" t="s">
        <v>185</v>
      </c>
      <c r="AJ1766" s="13" t="s">
        <v>23837</v>
      </c>
      <c r="AK1766" s="13" t="s">
        <v>185</v>
      </c>
      <c r="AL1766" s="13" t="s">
        <v>23838</v>
      </c>
      <c r="AM1766" s="13" t="s">
        <v>690</v>
      </c>
      <c r="AN1766" s="13" t="s">
        <v>23839</v>
      </c>
      <c r="AO1766" s="13" t="s">
        <v>690</v>
      </c>
      <c r="AP1766" s="13" t="s">
        <v>23840</v>
      </c>
      <c r="AQ1766" s="14"/>
      <c r="AR1766" s="14"/>
      <c r="AS1766" s="14"/>
      <c r="AT1766" s="14"/>
      <c r="AU1766" s="14"/>
      <c r="AV1766" s="14"/>
      <c r="AW1766" s="14"/>
      <c r="AX1766" s="14"/>
      <c r="AY1766" s="14"/>
      <c r="AZ1766" s="14"/>
      <c r="BA1766" s="14"/>
      <c r="BB1766" s="14"/>
      <c r="BC1766" s="14"/>
      <c r="BD1766" s="14"/>
      <c r="BE1766" s="14"/>
      <c r="BF1766" s="14"/>
      <c r="BG1766" s="14"/>
      <c r="BH1766" s="14"/>
      <c r="BI1766" s="14"/>
      <c r="BJ1766" s="14"/>
      <c r="BK1766" s="14"/>
      <c r="BL1766" s="14"/>
      <c r="BM1766" s="14"/>
      <c r="BN1766" s="14"/>
      <c r="BO1766" s="14"/>
      <c r="BP1766" s="14"/>
      <c r="BQ1766" s="14"/>
      <c r="BR1766" s="14"/>
      <c r="BS1766" s="19" t="s">
        <v>217</v>
      </c>
      <c r="BT1766" s="16" t="s">
        <v>218</v>
      </c>
      <c r="BU1766" s="17">
        <v>46064.62982638889</v>
      </c>
      <c r="BV1766" s="16" t="s">
        <v>218</v>
      </c>
      <c r="BW1766" s="17">
        <v>46083.39019675926</v>
      </c>
      <c r="BX1766" s="16" t="s">
        <v>218</v>
      </c>
      <c r="BY1766" s="17">
        <v>46083.39019675926</v>
      </c>
      <c r="BZ1766" s="26" t="s">
        <v>219</v>
      </c>
      <c r="CA1766" s="14"/>
      <c r="CB1766" s="14"/>
      <c r="CC1766" s="14"/>
      <c r="CD1766" s="14"/>
      <c r="CE1766" s="14"/>
      <c r="CF1766" s="14"/>
      <c r="CG1766" s="14"/>
      <c r="CH1766" s="14"/>
      <c r="CI1766" s="14"/>
      <c r="CJ1766" s="14"/>
      <c r="CK1766" s="14"/>
      <c r="CL1766" s="14"/>
      <c r="CM1766" s="14"/>
      <c r="CN1766" s="14"/>
      <c r="CO1766" s="14"/>
      <c r="CP1766" s="14"/>
      <c r="CQ1766" s="14"/>
      <c r="CR1766" s="14"/>
      <c r="CS1766" s="14"/>
      <c r="CT1766" s="14"/>
      <c r="CU1766" s="14"/>
      <c r="CV1766" s="14"/>
      <c r="CW1766" s="14"/>
      <c r="CX1766" s="14"/>
      <c r="CY1766" s="14"/>
      <c r="CZ1766" s="14"/>
      <c r="DA1766" s="14"/>
      <c r="DB1766" s="14"/>
      <c r="DC1766" s="14"/>
      <c r="DD1766" s="14"/>
      <c r="DE1766" s="19" t="s">
        <v>217</v>
      </c>
      <c r="DF1766" s="19" t="s">
        <v>217</v>
      </c>
      <c r="DG1766" s="18"/>
      <c r="DH1766" s="19" t="s">
        <v>217</v>
      </c>
      <c r="DI1766" s="18"/>
      <c r="DJ1766" s="19" t="s">
        <v>217</v>
      </c>
      <c r="DK1766" s="18"/>
      <c r="DL1766" s="26" t="s">
        <v>224</v>
      </c>
      <c r="DM1766" s="14"/>
      <c r="DN1766" s="14"/>
      <c r="DO1766" s="14"/>
      <c r="DP1766" s="14"/>
      <c r="DQ1766" s="14"/>
      <c r="DR1766" s="14"/>
      <c r="DS1766" s="14"/>
      <c r="DT1766" s="14"/>
      <c r="DU1766" s="14"/>
      <c r="DV1766" s="14"/>
      <c r="DW1766" s="14"/>
      <c r="DX1766" s="14"/>
      <c r="DY1766" s="14"/>
      <c r="DZ1766" s="14"/>
      <c r="EA1766" s="14"/>
      <c r="EB1766" s="14"/>
      <c r="EC1766" s="14"/>
      <c r="ED1766" s="14"/>
      <c r="EE1766" s="14"/>
      <c r="EF1766" s="14"/>
      <c r="EG1766" s="14"/>
      <c r="EH1766" s="14"/>
      <c r="EI1766" s="19" t="s">
        <v>217</v>
      </c>
      <c r="EJ1766" s="19" t="s">
        <v>217</v>
      </c>
      <c r="EK1766" s="18"/>
      <c r="EL1766" s="26" t="s">
        <v>233</v>
      </c>
      <c r="EM1766" s="14"/>
      <c r="EN1766" s="14"/>
      <c r="EO1766" s="14"/>
      <c r="EP1766" s="14"/>
      <c r="EQ1766" s="14"/>
      <c r="ER1766" s="14"/>
      <c r="ES1766" s="14"/>
      <c r="ET1766" s="14"/>
      <c r="EU1766" s="14"/>
      <c r="EV1766" s="14"/>
      <c r="EW1766" s="14"/>
      <c r="EX1766" s="14"/>
      <c r="EY1766" s="14"/>
      <c r="EZ1766" s="14"/>
      <c r="FA1766" s="14"/>
      <c r="FB1766" s="14"/>
      <c r="FC1766" s="14"/>
      <c r="FD1766" s="14"/>
      <c r="FE1766" s="14"/>
      <c r="FF1766" s="14"/>
      <c r="FG1766" s="14"/>
      <c r="FH1766" s="14"/>
      <c r="FI1766" s="19" t="s">
        <v>217</v>
      </c>
      <c r="FJ1766" s="19" t="s">
        <v>217</v>
      </c>
      <c r="FK1766" s="18"/>
      <c r="FL1766" s="14"/>
      <c r="FM1766" s="14"/>
      <c r="FN1766" s="19" t="s">
        <v>234</v>
      </c>
      <c r="FO1766" s="18"/>
      <c r="FP1766" s="13" t="s">
        <v>23835</v>
      </c>
      <c r="FQ1766" s="13" t="s">
        <v>23841</v>
      </c>
      <c r="FR1766" s="13" t="s">
        <v>23840</v>
      </c>
      <c r="FS1766" s="13" t="s">
        <v>23842</v>
      </c>
      <c r="FT1766" s="13" t="s">
        <v>23840</v>
      </c>
      <c r="FU1766" s="14" t="str">
        <f t="shared" si="23"/>
        <v>Base de Dados_Images/19-ES-190-M01.Imagem do Equipamento-.180615.jpg</v>
      </c>
      <c r="FV1766" s="20"/>
      <c r="FW1766" s="20"/>
    </row>
    <row r="1767" ht="15.75" hidden="1" customHeight="1">
      <c r="A1767" s="10" t="s">
        <v>21143</v>
      </c>
      <c r="B1767" s="10" t="s">
        <v>23774</v>
      </c>
      <c r="C1767" s="10" t="s">
        <v>556</v>
      </c>
      <c r="D1767" s="10" t="s">
        <v>23843</v>
      </c>
      <c r="E1767" s="11" t="s">
        <v>23776</v>
      </c>
      <c r="F1767" s="26" t="s">
        <v>184</v>
      </c>
      <c r="G1767" s="13" t="s">
        <v>185</v>
      </c>
      <c r="H1767" s="13" t="s">
        <v>23844</v>
      </c>
      <c r="I1767" s="13" t="s">
        <v>185</v>
      </c>
      <c r="J1767" s="13" t="s">
        <v>23845</v>
      </c>
      <c r="K1767" s="13" t="s">
        <v>185</v>
      </c>
      <c r="L1767" s="13" t="s">
        <v>23846</v>
      </c>
      <c r="M1767" s="13" t="s">
        <v>185</v>
      </c>
      <c r="N1767" s="13" t="s">
        <v>23847</v>
      </c>
      <c r="O1767" s="13" t="s">
        <v>185</v>
      </c>
      <c r="P1767" s="13" t="s">
        <v>23848</v>
      </c>
      <c r="Q1767" s="13" t="s">
        <v>185</v>
      </c>
      <c r="R1767" s="13" t="s">
        <v>23849</v>
      </c>
      <c r="S1767" s="13" t="s">
        <v>185</v>
      </c>
      <c r="T1767" s="13" t="s">
        <v>23850</v>
      </c>
      <c r="U1767" s="13" t="s">
        <v>185</v>
      </c>
      <c r="V1767" s="13" t="s">
        <v>23851</v>
      </c>
      <c r="W1767" s="13" t="s">
        <v>185</v>
      </c>
      <c r="X1767" s="13" t="s">
        <v>23852</v>
      </c>
      <c r="Y1767" s="13" t="s">
        <v>690</v>
      </c>
      <c r="Z1767" s="13" t="s">
        <v>23853</v>
      </c>
      <c r="AA1767" s="13" t="s">
        <v>185</v>
      </c>
      <c r="AB1767" s="13" t="s">
        <v>23854</v>
      </c>
      <c r="AC1767" s="13" t="s">
        <v>185</v>
      </c>
      <c r="AD1767" s="13" t="s">
        <v>23855</v>
      </c>
      <c r="AE1767" s="13" t="s">
        <v>185</v>
      </c>
      <c r="AF1767" s="13" t="s">
        <v>23856</v>
      </c>
      <c r="AG1767" s="13" t="s">
        <v>185</v>
      </c>
      <c r="AH1767" s="13" t="s">
        <v>23857</v>
      </c>
      <c r="AI1767" s="13" t="s">
        <v>185</v>
      </c>
      <c r="AJ1767" s="13" t="s">
        <v>23858</v>
      </c>
      <c r="AK1767" s="13" t="s">
        <v>185</v>
      </c>
      <c r="AL1767" s="13" t="s">
        <v>23859</v>
      </c>
      <c r="AM1767" s="13" t="s">
        <v>690</v>
      </c>
      <c r="AN1767" s="13" t="s">
        <v>23860</v>
      </c>
      <c r="AO1767" s="13" t="s">
        <v>690</v>
      </c>
      <c r="AP1767" s="13" t="s">
        <v>23861</v>
      </c>
      <c r="AQ1767" s="14"/>
      <c r="AR1767" s="14"/>
      <c r="AS1767" s="14"/>
      <c r="AT1767" s="14"/>
      <c r="AU1767" s="14"/>
      <c r="AV1767" s="14"/>
      <c r="AW1767" s="14"/>
      <c r="AX1767" s="14"/>
      <c r="AY1767" s="14"/>
      <c r="AZ1767" s="14"/>
      <c r="BA1767" s="14"/>
      <c r="BB1767" s="14"/>
      <c r="BC1767" s="14"/>
      <c r="BD1767" s="14"/>
      <c r="BE1767" s="14"/>
      <c r="BF1767" s="14"/>
      <c r="BG1767" s="14"/>
      <c r="BH1767" s="14"/>
      <c r="BI1767" s="14"/>
      <c r="BJ1767" s="14"/>
      <c r="BK1767" s="14"/>
      <c r="BL1767" s="14"/>
      <c r="BM1767" s="14"/>
      <c r="BN1767" s="14"/>
      <c r="BO1767" s="14"/>
      <c r="BP1767" s="14"/>
      <c r="BQ1767" s="14"/>
      <c r="BR1767" s="14"/>
      <c r="BS1767" s="19" t="s">
        <v>217</v>
      </c>
      <c r="BT1767" s="16" t="s">
        <v>218</v>
      </c>
      <c r="BU1767" s="17">
        <v>46065.47761574074</v>
      </c>
      <c r="BV1767" s="16" t="s">
        <v>218</v>
      </c>
      <c r="BW1767" s="17">
        <v>46044.35616898148</v>
      </c>
      <c r="BX1767" s="16" t="s">
        <v>218</v>
      </c>
      <c r="BY1767" s="17">
        <v>46065.47761574074</v>
      </c>
      <c r="BZ1767" s="26" t="s">
        <v>219</v>
      </c>
      <c r="CA1767" s="14"/>
      <c r="CB1767" s="14"/>
      <c r="CC1767" s="14"/>
      <c r="CD1767" s="14"/>
      <c r="CE1767" s="14"/>
      <c r="CF1767" s="14"/>
      <c r="CG1767" s="14"/>
      <c r="CH1767" s="14"/>
      <c r="CI1767" s="14"/>
      <c r="CJ1767" s="14"/>
      <c r="CK1767" s="14"/>
      <c r="CL1767" s="14"/>
      <c r="CM1767" s="14"/>
      <c r="CN1767" s="14"/>
      <c r="CO1767" s="14"/>
      <c r="CP1767" s="14"/>
      <c r="CQ1767" s="14"/>
      <c r="CR1767" s="14"/>
      <c r="CS1767" s="14"/>
      <c r="CT1767" s="14"/>
      <c r="CU1767" s="14"/>
      <c r="CV1767" s="14"/>
      <c r="CW1767" s="14"/>
      <c r="CX1767" s="14"/>
      <c r="CY1767" s="14"/>
      <c r="CZ1767" s="14"/>
      <c r="DA1767" s="14"/>
      <c r="DB1767" s="14"/>
      <c r="DC1767" s="14"/>
      <c r="DD1767" s="14"/>
      <c r="DE1767" s="19" t="s">
        <v>217</v>
      </c>
      <c r="DF1767" s="19" t="s">
        <v>217</v>
      </c>
      <c r="DG1767" s="18"/>
      <c r="DH1767" s="19" t="s">
        <v>217</v>
      </c>
      <c r="DI1767" s="18"/>
      <c r="DJ1767" s="19" t="s">
        <v>217</v>
      </c>
      <c r="DK1767" s="18"/>
      <c r="DL1767" s="26" t="s">
        <v>224</v>
      </c>
      <c r="DM1767" s="14"/>
      <c r="DN1767" s="14"/>
      <c r="DO1767" s="14"/>
      <c r="DP1767" s="14"/>
      <c r="DQ1767" s="14"/>
      <c r="DR1767" s="14"/>
      <c r="DS1767" s="14"/>
      <c r="DT1767" s="14"/>
      <c r="DU1767" s="14"/>
      <c r="DV1767" s="14"/>
      <c r="DW1767" s="14"/>
      <c r="DX1767" s="14"/>
      <c r="DY1767" s="14"/>
      <c r="DZ1767" s="14"/>
      <c r="EA1767" s="14"/>
      <c r="EB1767" s="14"/>
      <c r="EC1767" s="14"/>
      <c r="ED1767" s="14"/>
      <c r="EE1767" s="14"/>
      <c r="EF1767" s="14"/>
      <c r="EG1767" s="14"/>
      <c r="EH1767" s="14"/>
      <c r="EI1767" s="19" t="s">
        <v>217</v>
      </c>
      <c r="EJ1767" s="19" t="s">
        <v>217</v>
      </c>
      <c r="EK1767" s="18"/>
      <c r="EL1767" s="26" t="s">
        <v>233</v>
      </c>
      <c r="EM1767" s="14"/>
      <c r="EN1767" s="14"/>
      <c r="EO1767" s="14"/>
      <c r="EP1767" s="14"/>
      <c r="EQ1767" s="14"/>
      <c r="ER1767" s="14"/>
      <c r="ES1767" s="14"/>
      <c r="ET1767" s="14"/>
      <c r="EU1767" s="14"/>
      <c r="EV1767" s="14"/>
      <c r="EW1767" s="14"/>
      <c r="EX1767" s="14"/>
      <c r="EY1767" s="14"/>
      <c r="EZ1767" s="14"/>
      <c r="FA1767" s="14"/>
      <c r="FB1767" s="14"/>
      <c r="FC1767" s="14"/>
      <c r="FD1767" s="14"/>
      <c r="FE1767" s="14"/>
      <c r="FF1767" s="14"/>
      <c r="FG1767" s="14"/>
      <c r="FH1767" s="14"/>
      <c r="FI1767" s="19" t="s">
        <v>217</v>
      </c>
      <c r="FJ1767" s="19" t="s">
        <v>217</v>
      </c>
      <c r="FK1767" s="18"/>
      <c r="FL1767" s="14"/>
      <c r="FM1767" s="14"/>
      <c r="FN1767" s="19" t="s">
        <v>234</v>
      </c>
      <c r="FO1767" s="18"/>
      <c r="FP1767" s="13" t="s">
        <v>23846</v>
      </c>
      <c r="FQ1767" s="13" t="s">
        <v>23862</v>
      </c>
      <c r="FR1767" s="13" t="s">
        <v>23846</v>
      </c>
      <c r="FS1767" s="13" t="s">
        <v>23863</v>
      </c>
      <c r="FT1767" s="13" t="s">
        <v>23864</v>
      </c>
      <c r="FU1767" s="14" t="str">
        <f t="shared" si="23"/>
        <v>Base de Dados_Images/19-ES-200-M01.Imagem do Equipamento-.142726.jpg</v>
      </c>
      <c r="FV1767" s="20"/>
      <c r="FW1767" s="20"/>
    </row>
    <row r="1768" ht="15.75" hidden="1" customHeight="1">
      <c r="A1768" s="10" t="s">
        <v>21143</v>
      </c>
      <c r="B1768" s="10" t="s">
        <v>23774</v>
      </c>
      <c r="C1768" s="10" t="s">
        <v>556</v>
      </c>
      <c r="D1768" s="10" t="s">
        <v>23865</v>
      </c>
      <c r="E1768" s="11" t="s">
        <v>23776</v>
      </c>
      <c r="F1768" s="26" t="s">
        <v>184</v>
      </c>
      <c r="G1768" s="13" t="s">
        <v>185</v>
      </c>
      <c r="H1768" s="13" t="s">
        <v>23866</v>
      </c>
      <c r="I1768" s="13" t="s">
        <v>185</v>
      </c>
      <c r="J1768" s="13" t="s">
        <v>23867</v>
      </c>
      <c r="K1768" s="13" t="s">
        <v>185</v>
      </c>
      <c r="L1768" s="13" t="s">
        <v>23868</v>
      </c>
      <c r="M1768" s="13" t="s">
        <v>185</v>
      </c>
      <c r="N1768" s="13" t="s">
        <v>23869</v>
      </c>
      <c r="O1768" s="13" t="s">
        <v>185</v>
      </c>
      <c r="P1768" s="13" t="s">
        <v>23870</v>
      </c>
      <c r="Q1768" s="13" t="s">
        <v>185</v>
      </c>
      <c r="R1768" s="13" t="s">
        <v>23871</v>
      </c>
      <c r="S1768" s="13" t="s">
        <v>185</v>
      </c>
      <c r="T1768" s="13" t="s">
        <v>23872</v>
      </c>
      <c r="U1768" s="13" t="s">
        <v>185</v>
      </c>
      <c r="V1768" s="13" t="s">
        <v>23873</v>
      </c>
      <c r="W1768" s="13" t="s">
        <v>185</v>
      </c>
      <c r="X1768" s="13" t="s">
        <v>23874</v>
      </c>
      <c r="Y1768" s="13" t="s">
        <v>690</v>
      </c>
      <c r="Z1768" s="13" t="s">
        <v>23875</v>
      </c>
      <c r="AA1768" s="13" t="s">
        <v>185</v>
      </c>
      <c r="AB1768" s="13" t="s">
        <v>23876</v>
      </c>
      <c r="AC1768" s="13" t="s">
        <v>185</v>
      </c>
      <c r="AD1768" s="13" t="s">
        <v>23877</v>
      </c>
      <c r="AE1768" s="13" t="s">
        <v>185</v>
      </c>
      <c r="AF1768" s="13" t="s">
        <v>23878</v>
      </c>
      <c r="AG1768" s="13" t="s">
        <v>185</v>
      </c>
      <c r="AH1768" s="13" t="s">
        <v>23879</v>
      </c>
      <c r="AI1768" s="13" t="s">
        <v>185</v>
      </c>
      <c r="AJ1768" s="13" t="s">
        <v>23880</v>
      </c>
      <c r="AK1768" s="13" t="s">
        <v>185</v>
      </c>
      <c r="AL1768" s="13" t="s">
        <v>23881</v>
      </c>
      <c r="AM1768" s="13" t="s">
        <v>690</v>
      </c>
      <c r="AN1768" s="13" t="s">
        <v>23882</v>
      </c>
      <c r="AO1768" s="13" t="s">
        <v>690</v>
      </c>
      <c r="AP1768" s="13" t="s">
        <v>23883</v>
      </c>
      <c r="AQ1768" s="14"/>
      <c r="AR1768" s="14"/>
      <c r="AS1768" s="14"/>
      <c r="AT1768" s="14"/>
      <c r="AU1768" s="14"/>
      <c r="AV1768" s="14"/>
      <c r="AW1768" s="14"/>
      <c r="AX1768" s="14"/>
      <c r="AY1768" s="14"/>
      <c r="AZ1768" s="14"/>
      <c r="BA1768" s="14"/>
      <c r="BB1768" s="14"/>
      <c r="BC1768" s="14"/>
      <c r="BD1768" s="14"/>
      <c r="BE1768" s="14"/>
      <c r="BF1768" s="14"/>
      <c r="BG1768" s="14"/>
      <c r="BH1768" s="14"/>
      <c r="BI1768" s="14"/>
      <c r="BJ1768" s="14"/>
      <c r="BK1768" s="14"/>
      <c r="BL1768" s="14"/>
      <c r="BM1768" s="14"/>
      <c r="BN1768" s="14"/>
      <c r="BO1768" s="14"/>
      <c r="BP1768" s="14"/>
      <c r="BQ1768" s="14"/>
      <c r="BR1768" s="14"/>
      <c r="BS1768" s="19" t="s">
        <v>217</v>
      </c>
      <c r="BT1768" s="16" t="s">
        <v>218</v>
      </c>
      <c r="BU1768" s="17">
        <v>46065.47928240741</v>
      </c>
      <c r="BV1768" s="16" t="s">
        <v>218</v>
      </c>
      <c r="BW1768" s="17">
        <v>46044.35802083334</v>
      </c>
      <c r="BX1768" s="16" t="s">
        <v>218</v>
      </c>
      <c r="BY1768" s="17">
        <v>46065.47928240741</v>
      </c>
      <c r="BZ1768" s="26" t="s">
        <v>219</v>
      </c>
      <c r="CA1768" s="14"/>
      <c r="CB1768" s="14"/>
      <c r="CC1768" s="14"/>
      <c r="CD1768" s="14"/>
      <c r="CE1768" s="14"/>
      <c r="CF1768" s="14"/>
      <c r="CG1768" s="14"/>
      <c r="CH1768" s="14"/>
      <c r="CI1768" s="14"/>
      <c r="CJ1768" s="14"/>
      <c r="CK1768" s="14"/>
      <c r="CL1768" s="14"/>
      <c r="CM1768" s="14"/>
      <c r="CN1768" s="14"/>
      <c r="CO1768" s="14"/>
      <c r="CP1768" s="14"/>
      <c r="CQ1768" s="14"/>
      <c r="CR1768" s="14"/>
      <c r="CS1768" s="14"/>
      <c r="CT1768" s="14"/>
      <c r="CU1768" s="14"/>
      <c r="CV1768" s="14"/>
      <c r="CW1768" s="14"/>
      <c r="CX1768" s="14"/>
      <c r="CY1768" s="14"/>
      <c r="CZ1768" s="14"/>
      <c r="DA1768" s="14"/>
      <c r="DB1768" s="14"/>
      <c r="DC1768" s="14"/>
      <c r="DD1768" s="14"/>
      <c r="DE1768" s="19" t="s">
        <v>217</v>
      </c>
      <c r="DF1768" s="19" t="s">
        <v>217</v>
      </c>
      <c r="DG1768" s="18"/>
      <c r="DH1768" s="19" t="s">
        <v>217</v>
      </c>
      <c r="DI1768" s="18"/>
      <c r="DJ1768" s="19" t="s">
        <v>217</v>
      </c>
      <c r="DK1768" s="18"/>
      <c r="DL1768" s="26" t="s">
        <v>224</v>
      </c>
      <c r="DM1768" s="14"/>
      <c r="DN1768" s="14"/>
      <c r="DO1768" s="14"/>
      <c r="DP1768" s="14"/>
      <c r="DQ1768" s="14"/>
      <c r="DR1768" s="14"/>
      <c r="DS1768" s="14"/>
      <c r="DT1768" s="14"/>
      <c r="DU1768" s="14"/>
      <c r="DV1768" s="14"/>
      <c r="DW1768" s="14"/>
      <c r="DX1768" s="14"/>
      <c r="DY1768" s="14"/>
      <c r="DZ1768" s="14"/>
      <c r="EA1768" s="14"/>
      <c r="EB1768" s="14"/>
      <c r="EC1768" s="14"/>
      <c r="ED1768" s="14"/>
      <c r="EE1768" s="14"/>
      <c r="EF1768" s="14"/>
      <c r="EG1768" s="14"/>
      <c r="EH1768" s="14"/>
      <c r="EI1768" s="19" t="s">
        <v>217</v>
      </c>
      <c r="EJ1768" s="19" t="s">
        <v>217</v>
      </c>
      <c r="EK1768" s="18"/>
      <c r="EL1768" s="26" t="s">
        <v>233</v>
      </c>
      <c r="EM1768" s="14"/>
      <c r="EN1768" s="14"/>
      <c r="EO1768" s="14"/>
      <c r="EP1768" s="14"/>
      <c r="EQ1768" s="14"/>
      <c r="ER1768" s="14"/>
      <c r="ES1768" s="14"/>
      <c r="ET1768" s="14"/>
      <c r="EU1768" s="14"/>
      <c r="EV1768" s="14"/>
      <c r="EW1768" s="14"/>
      <c r="EX1768" s="14"/>
      <c r="EY1768" s="14"/>
      <c r="EZ1768" s="14"/>
      <c r="FA1768" s="14"/>
      <c r="FB1768" s="14"/>
      <c r="FC1768" s="14"/>
      <c r="FD1768" s="14"/>
      <c r="FE1768" s="14"/>
      <c r="FF1768" s="14"/>
      <c r="FG1768" s="14"/>
      <c r="FH1768" s="14"/>
      <c r="FI1768" s="19" t="s">
        <v>217</v>
      </c>
      <c r="FJ1768" s="19" t="s">
        <v>217</v>
      </c>
      <c r="FK1768" s="18"/>
      <c r="FL1768" s="14"/>
      <c r="FM1768" s="14"/>
      <c r="FN1768" s="19" t="s">
        <v>234</v>
      </c>
      <c r="FO1768" s="18"/>
      <c r="FP1768" s="13" t="s">
        <v>23868</v>
      </c>
      <c r="FQ1768" s="13" t="s">
        <v>23884</v>
      </c>
      <c r="FR1768" s="13" t="s">
        <v>23868</v>
      </c>
      <c r="FS1768" s="13" t="s">
        <v>23885</v>
      </c>
      <c r="FT1768" s="13" t="s">
        <v>23870</v>
      </c>
      <c r="FU1768" s="14" t="str">
        <f t="shared" si="23"/>
        <v>Base de Dados_Images/19-ES-210-M01.Imagem do Equipamento-.142952.jpg</v>
      </c>
      <c r="FV1768" s="20"/>
      <c r="FW1768" s="20"/>
    </row>
    <row r="1769" ht="15.75" hidden="1" customHeight="1">
      <c r="A1769" s="10" t="s">
        <v>21143</v>
      </c>
      <c r="B1769" s="10" t="s">
        <v>23774</v>
      </c>
      <c r="C1769" s="10" t="s">
        <v>556</v>
      </c>
      <c r="D1769" s="10" t="s">
        <v>23886</v>
      </c>
      <c r="E1769" s="11" t="s">
        <v>23776</v>
      </c>
      <c r="F1769" s="26" t="s">
        <v>184</v>
      </c>
      <c r="G1769" s="13" t="s">
        <v>185</v>
      </c>
      <c r="H1769" s="13" t="s">
        <v>23887</v>
      </c>
      <c r="I1769" s="13" t="s">
        <v>185</v>
      </c>
      <c r="J1769" s="13" t="s">
        <v>23888</v>
      </c>
      <c r="K1769" s="13" t="s">
        <v>405</v>
      </c>
      <c r="L1769" s="13" t="s">
        <v>23889</v>
      </c>
      <c r="M1769" s="13" t="s">
        <v>185</v>
      </c>
      <c r="N1769" s="13" t="s">
        <v>23890</v>
      </c>
      <c r="O1769" s="13" t="s">
        <v>185</v>
      </c>
      <c r="P1769" s="13" t="s">
        <v>23891</v>
      </c>
      <c r="Q1769" s="13" t="s">
        <v>185</v>
      </c>
      <c r="R1769" s="13" t="s">
        <v>23892</v>
      </c>
      <c r="S1769" s="13" t="s">
        <v>185</v>
      </c>
      <c r="T1769" s="13" t="s">
        <v>23893</v>
      </c>
      <c r="U1769" s="13" t="s">
        <v>185</v>
      </c>
      <c r="V1769" s="13" t="s">
        <v>23894</v>
      </c>
      <c r="W1769" s="13" t="s">
        <v>185</v>
      </c>
      <c r="X1769" s="13" t="s">
        <v>23895</v>
      </c>
      <c r="Y1769" s="13" t="s">
        <v>690</v>
      </c>
      <c r="Z1769" s="13" t="s">
        <v>23896</v>
      </c>
      <c r="AA1769" s="13" t="s">
        <v>185</v>
      </c>
      <c r="AB1769" s="13" t="s">
        <v>23897</v>
      </c>
      <c r="AC1769" s="13" t="s">
        <v>185</v>
      </c>
      <c r="AD1769" s="13" t="s">
        <v>23898</v>
      </c>
      <c r="AE1769" s="13" t="s">
        <v>185</v>
      </c>
      <c r="AF1769" s="13" t="s">
        <v>23899</v>
      </c>
      <c r="AG1769" s="13" t="s">
        <v>185</v>
      </c>
      <c r="AH1769" s="13" t="s">
        <v>23900</v>
      </c>
      <c r="AI1769" s="13" t="s">
        <v>185</v>
      </c>
      <c r="AJ1769" s="13" t="s">
        <v>23901</v>
      </c>
      <c r="AK1769" s="13" t="s">
        <v>185</v>
      </c>
      <c r="AL1769" s="13" t="s">
        <v>23902</v>
      </c>
      <c r="AM1769" s="13" t="s">
        <v>690</v>
      </c>
      <c r="AN1769" s="13" t="s">
        <v>23903</v>
      </c>
      <c r="AO1769" s="13" t="s">
        <v>690</v>
      </c>
      <c r="AP1769" s="13" t="s">
        <v>23904</v>
      </c>
      <c r="AQ1769" s="14"/>
      <c r="AR1769" s="14"/>
      <c r="AS1769" s="14"/>
      <c r="AT1769" s="14"/>
      <c r="AU1769" s="14"/>
      <c r="AV1769" s="14"/>
      <c r="AW1769" s="14"/>
      <c r="AX1769" s="14"/>
      <c r="AY1769" s="14"/>
      <c r="AZ1769" s="14"/>
      <c r="BA1769" s="14"/>
      <c r="BB1769" s="14"/>
      <c r="BC1769" s="14"/>
      <c r="BD1769" s="14"/>
      <c r="BE1769" s="14"/>
      <c r="BF1769" s="14"/>
      <c r="BG1769" s="14"/>
      <c r="BH1769" s="14"/>
      <c r="BI1769" s="14"/>
      <c r="BJ1769" s="14"/>
      <c r="BK1769" s="14"/>
      <c r="BL1769" s="14"/>
      <c r="BM1769" s="14"/>
      <c r="BN1769" s="14"/>
      <c r="BO1769" s="14"/>
      <c r="BP1769" s="14"/>
      <c r="BQ1769" s="14"/>
      <c r="BR1769" s="14"/>
      <c r="BS1769" s="16" t="s">
        <v>218</v>
      </c>
      <c r="BT1769" s="16" t="s">
        <v>217</v>
      </c>
      <c r="BU1769" s="17"/>
      <c r="BV1769" s="16" t="s">
        <v>218</v>
      </c>
      <c r="BW1769" s="17">
        <v>46044.35778935185</v>
      </c>
      <c r="BX1769" s="16" t="s">
        <v>217</v>
      </c>
      <c r="BY1769" s="17"/>
      <c r="BZ1769" s="26" t="s">
        <v>219</v>
      </c>
      <c r="CA1769" s="14"/>
      <c r="CB1769" s="14"/>
      <c r="CC1769" s="14"/>
      <c r="CD1769" s="14"/>
      <c r="CE1769" s="14"/>
      <c r="CF1769" s="14"/>
      <c r="CG1769" s="14"/>
      <c r="CH1769" s="14"/>
      <c r="CI1769" s="14"/>
      <c r="CJ1769" s="14"/>
      <c r="CK1769" s="14"/>
      <c r="CL1769" s="14"/>
      <c r="CM1769" s="14"/>
      <c r="CN1769" s="14"/>
      <c r="CO1769" s="14"/>
      <c r="CP1769" s="14"/>
      <c r="CQ1769" s="14"/>
      <c r="CR1769" s="14"/>
      <c r="CS1769" s="14"/>
      <c r="CT1769" s="14"/>
      <c r="CU1769" s="14"/>
      <c r="CV1769" s="14"/>
      <c r="CW1769" s="14"/>
      <c r="CX1769" s="14"/>
      <c r="CY1769" s="14"/>
      <c r="CZ1769" s="14"/>
      <c r="DA1769" s="14"/>
      <c r="DB1769" s="14"/>
      <c r="DC1769" s="14"/>
      <c r="DD1769" s="14"/>
      <c r="DE1769" s="19" t="s">
        <v>217</v>
      </c>
      <c r="DF1769" s="19" t="s">
        <v>217</v>
      </c>
      <c r="DG1769" s="18"/>
      <c r="DH1769" s="19" t="s">
        <v>217</v>
      </c>
      <c r="DI1769" s="18"/>
      <c r="DJ1769" s="19" t="s">
        <v>217</v>
      </c>
      <c r="DK1769" s="18"/>
      <c r="DL1769" s="26" t="s">
        <v>224</v>
      </c>
      <c r="DM1769" s="14"/>
      <c r="DN1769" s="14"/>
      <c r="DO1769" s="14"/>
      <c r="DP1769" s="14"/>
      <c r="DQ1769" s="14"/>
      <c r="DR1769" s="14"/>
      <c r="DS1769" s="14"/>
      <c r="DT1769" s="14"/>
      <c r="DU1769" s="14"/>
      <c r="DV1769" s="14"/>
      <c r="DW1769" s="14"/>
      <c r="DX1769" s="14"/>
      <c r="DY1769" s="14"/>
      <c r="DZ1769" s="14"/>
      <c r="EA1769" s="14"/>
      <c r="EB1769" s="14"/>
      <c r="EC1769" s="14"/>
      <c r="ED1769" s="14"/>
      <c r="EE1769" s="14"/>
      <c r="EF1769" s="14"/>
      <c r="EG1769" s="14"/>
      <c r="EH1769" s="14"/>
      <c r="EI1769" s="19" t="s">
        <v>217</v>
      </c>
      <c r="EJ1769" s="19" t="s">
        <v>217</v>
      </c>
      <c r="EK1769" s="18"/>
      <c r="EL1769" s="26" t="s">
        <v>233</v>
      </c>
      <c r="EM1769" s="14"/>
      <c r="EN1769" s="14"/>
      <c r="EO1769" s="14"/>
      <c r="EP1769" s="14"/>
      <c r="EQ1769" s="14"/>
      <c r="ER1769" s="14"/>
      <c r="ES1769" s="14"/>
      <c r="ET1769" s="14"/>
      <c r="EU1769" s="14"/>
      <c r="EV1769" s="14"/>
      <c r="EW1769" s="14"/>
      <c r="EX1769" s="14"/>
      <c r="EY1769" s="14"/>
      <c r="EZ1769" s="14"/>
      <c r="FA1769" s="14"/>
      <c r="FB1769" s="14"/>
      <c r="FC1769" s="14"/>
      <c r="FD1769" s="14"/>
      <c r="FE1769" s="14"/>
      <c r="FF1769" s="14"/>
      <c r="FG1769" s="14"/>
      <c r="FH1769" s="14"/>
      <c r="FI1769" s="19" t="s">
        <v>217</v>
      </c>
      <c r="FJ1769" s="19" t="s">
        <v>217</v>
      </c>
      <c r="FK1769" s="18"/>
      <c r="FL1769" s="14"/>
      <c r="FM1769" s="14"/>
      <c r="FN1769" s="19" t="s">
        <v>234</v>
      </c>
      <c r="FO1769" s="18"/>
      <c r="FP1769" s="13" t="s">
        <v>23889</v>
      </c>
      <c r="FQ1769" s="13" t="s">
        <v>23905</v>
      </c>
      <c r="FR1769" s="13" t="s">
        <v>23897</v>
      </c>
      <c r="FS1769" s="13" t="s">
        <v>23906</v>
      </c>
      <c r="FT1769" s="13" t="s">
        <v>23897</v>
      </c>
      <c r="FU1769" s="14" t="str">
        <f t="shared" si="23"/>
        <v>Base de Dados_Images/19-ES-220-M01.Imagem do Equipamento-.142134.jpg</v>
      </c>
      <c r="FV1769" s="20"/>
      <c r="FW1769" s="20"/>
    </row>
    <row r="1770" ht="15.75" hidden="1" customHeight="1">
      <c r="A1770" s="10" t="s">
        <v>21143</v>
      </c>
      <c r="B1770" s="10" t="s">
        <v>23774</v>
      </c>
      <c r="C1770" s="10" t="s">
        <v>556</v>
      </c>
      <c r="D1770" s="10" t="s">
        <v>23907</v>
      </c>
      <c r="E1770" s="11" t="s">
        <v>23776</v>
      </c>
      <c r="F1770" s="26" t="s">
        <v>184</v>
      </c>
      <c r="G1770" s="13" t="s">
        <v>185</v>
      </c>
      <c r="H1770" s="13" t="s">
        <v>23908</v>
      </c>
      <c r="I1770" s="13" t="s">
        <v>185</v>
      </c>
      <c r="J1770" s="13" t="s">
        <v>23909</v>
      </c>
      <c r="K1770" s="13" t="s">
        <v>185</v>
      </c>
      <c r="L1770" s="13" t="s">
        <v>23910</v>
      </c>
      <c r="M1770" s="13" t="s">
        <v>185</v>
      </c>
      <c r="N1770" s="13" t="s">
        <v>23911</v>
      </c>
      <c r="O1770" s="13" t="s">
        <v>185</v>
      </c>
      <c r="P1770" s="13" t="s">
        <v>23912</v>
      </c>
      <c r="Q1770" s="13" t="s">
        <v>185</v>
      </c>
      <c r="R1770" s="13" t="s">
        <v>23913</v>
      </c>
      <c r="S1770" s="13" t="s">
        <v>185</v>
      </c>
      <c r="T1770" s="13" t="s">
        <v>23914</v>
      </c>
      <c r="U1770" s="13" t="s">
        <v>185</v>
      </c>
      <c r="V1770" s="13" t="s">
        <v>23915</v>
      </c>
      <c r="W1770" s="13" t="s">
        <v>185</v>
      </c>
      <c r="X1770" s="13" t="s">
        <v>23916</v>
      </c>
      <c r="Y1770" s="13" t="s">
        <v>690</v>
      </c>
      <c r="Z1770" s="13" t="s">
        <v>23917</v>
      </c>
      <c r="AA1770" s="13" t="s">
        <v>185</v>
      </c>
      <c r="AB1770" s="13" t="s">
        <v>23918</v>
      </c>
      <c r="AC1770" s="13" t="s">
        <v>185</v>
      </c>
      <c r="AD1770" s="13" t="s">
        <v>23919</v>
      </c>
      <c r="AE1770" s="13" t="s">
        <v>185</v>
      </c>
      <c r="AF1770" s="13" t="s">
        <v>23920</v>
      </c>
      <c r="AG1770" s="13" t="s">
        <v>185</v>
      </c>
      <c r="AH1770" s="13" t="s">
        <v>23921</v>
      </c>
      <c r="AI1770" s="13" t="s">
        <v>185</v>
      </c>
      <c r="AJ1770" s="13" t="s">
        <v>23922</v>
      </c>
      <c r="AK1770" s="13" t="s">
        <v>185</v>
      </c>
      <c r="AL1770" s="13" t="s">
        <v>23923</v>
      </c>
      <c r="AM1770" s="13" t="s">
        <v>690</v>
      </c>
      <c r="AN1770" s="13" t="s">
        <v>23924</v>
      </c>
      <c r="AO1770" s="13" t="s">
        <v>690</v>
      </c>
      <c r="AP1770" s="13" t="s">
        <v>23925</v>
      </c>
      <c r="AQ1770" s="14"/>
      <c r="AR1770" s="14"/>
      <c r="AS1770" s="14"/>
      <c r="AT1770" s="14"/>
      <c r="AU1770" s="14"/>
      <c r="AV1770" s="14"/>
      <c r="AW1770" s="14"/>
      <c r="AX1770" s="14"/>
      <c r="AY1770" s="14"/>
      <c r="AZ1770" s="14"/>
      <c r="BA1770" s="14"/>
      <c r="BB1770" s="14"/>
      <c r="BC1770" s="14"/>
      <c r="BD1770" s="14"/>
      <c r="BE1770" s="14"/>
      <c r="BF1770" s="14"/>
      <c r="BG1770" s="14"/>
      <c r="BH1770" s="14"/>
      <c r="BI1770" s="14"/>
      <c r="BJ1770" s="14"/>
      <c r="BK1770" s="14"/>
      <c r="BL1770" s="14"/>
      <c r="BM1770" s="14"/>
      <c r="BN1770" s="14"/>
      <c r="BO1770" s="14"/>
      <c r="BP1770" s="14"/>
      <c r="BQ1770" s="14"/>
      <c r="BR1770" s="14"/>
      <c r="BS1770" s="19" t="s">
        <v>217</v>
      </c>
      <c r="BT1770" s="16" t="s">
        <v>218</v>
      </c>
      <c r="BU1770" s="17">
        <v>46041.47767361111</v>
      </c>
      <c r="BV1770" s="16" t="s">
        <v>218</v>
      </c>
      <c r="BW1770" s="17">
        <v>46044.35859953704</v>
      </c>
      <c r="BX1770" s="16" t="s">
        <v>218</v>
      </c>
      <c r="BY1770" s="17">
        <v>46044.35859953704</v>
      </c>
      <c r="BZ1770" s="26" t="s">
        <v>219</v>
      </c>
      <c r="CA1770" s="14"/>
      <c r="CB1770" s="14"/>
      <c r="CC1770" s="14"/>
      <c r="CD1770" s="14"/>
      <c r="CE1770" s="14"/>
      <c r="CF1770" s="14"/>
      <c r="CG1770" s="14"/>
      <c r="CH1770" s="14"/>
      <c r="CI1770" s="14"/>
      <c r="CJ1770" s="14"/>
      <c r="CK1770" s="14"/>
      <c r="CL1770" s="14"/>
      <c r="CM1770" s="14"/>
      <c r="CN1770" s="14"/>
      <c r="CO1770" s="14"/>
      <c r="CP1770" s="14"/>
      <c r="CQ1770" s="14"/>
      <c r="CR1770" s="14"/>
      <c r="CS1770" s="14"/>
      <c r="CT1770" s="14"/>
      <c r="CU1770" s="14"/>
      <c r="CV1770" s="14"/>
      <c r="CW1770" s="14"/>
      <c r="CX1770" s="14"/>
      <c r="CY1770" s="14"/>
      <c r="CZ1770" s="14"/>
      <c r="DA1770" s="14"/>
      <c r="DB1770" s="14"/>
      <c r="DC1770" s="14"/>
      <c r="DD1770" s="14"/>
      <c r="DE1770" s="19" t="s">
        <v>217</v>
      </c>
      <c r="DF1770" s="19" t="s">
        <v>217</v>
      </c>
      <c r="DG1770" s="18"/>
      <c r="DH1770" s="19" t="s">
        <v>217</v>
      </c>
      <c r="DI1770" s="18"/>
      <c r="DJ1770" s="19" t="s">
        <v>217</v>
      </c>
      <c r="DK1770" s="18"/>
      <c r="DL1770" s="26" t="s">
        <v>224</v>
      </c>
      <c r="DM1770" s="14"/>
      <c r="DN1770" s="14"/>
      <c r="DO1770" s="14"/>
      <c r="DP1770" s="14"/>
      <c r="DQ1770" s="14"/>
      <c r="DR1770" s="14"/>
      <c r="DS1770" s="14"/>
      <c r="DT1770" s="14"/>
      <c r="DU1770" s="14"/>
      <c r="DV1770" s="14"/>
      <c r="DW1770" s="14"/>
      <c r="DX1770" s="14"/>
      <c r="DY1770" s="14"/>
      <c r="DZ1770" s="14"/>
      <c r="EA1770" s="14"/>
      <c r="EB1770" s="14"/>
      <c r="EC1770" s="14"/>
      <c r="ED1770" s="14"/>
      <c r="EE1770" s="14"/>
      <c r="EF1770" s="14"/>
      <c r="EG1770" s="14"/>
      <c r="EH1770" s="14"/>
      <c r="EI1770" s="19" t="s">
        <v>217</v>
      </c>
      <c r="EJ1770" s="19" t="s">
        <v>217</v>
      </c>
      <c r="EK1770" s="18"/>
      <c r="EL1770" s="26" t="s">
        <v>233</v>
      </c>
      <c r="EM1770" s="14"/>
      <c r="EN1770" s="14"/>
      <c r="EO1770" s="14"/>
      <c r="EP1770" s="14"/>
      <c r="EQ1770" s="14"/>
      <c r="ER1770" s="14"/>
      <c r="ES1770" s="14"/>
      <c r="ET1770" s="14"/>
      <c r="EU1770" s="14"/>
      <c r="EV1770" s="14"/>
      <c r="EW1770" s="14"/>
      <c r="EX1770" s="14"/>
      <c r="EY1770" s="14"/>
      <c r="EZ1770" s="14"/>
      <c r="FA1770" s="14"/>
      <c r="FB1770" s="14"/>
      <c r="FC1770" s="14"/>
      <c r="FD1770" s="14"/>
      <c r="FE1770" s="14"/>
      <c r="FF1770" s="14"/>
      <c r="FG1770" s="14"/>
      <c r="FH1770" s="14"/>
      <c r="FI1770" s="19" t="s">
        <v>217</v>
      </c>
      <c r="FJ1770" s="19" t="s">
        <v>217</v>
      </c>
      <c r="FK1770" s="18"/>
      <c r="FL1770" s="14"/>
      <c r="FM1770" s="14"/>
      <c r="FN1770" s="19" t="s">
        <v>234</v>
      </c>
      <c r="FO1770" s="18"/>
      <c r="FP1770" s="13" t="s">
        <v>23923</v>
      </c>
      <c r="FQ1770" s="13" t="s">
        <v>23926</v>
      </c>
      <c r="FR1770" s="13" t="s">
        <v>23927</v>
      </c>
      <c r="FS1770" s="13" t="s">
        <v>23928</v>
      </c>
      <c r="FT1770" s="13" t="s">
        <v>23929</v>
      </c>
      <c r="FU1770" s="14" t="str">
        <f t="shared" si="23"/>
        <v>Base de Dados_Images/19-ES-230-M01.Imagem do Equipamento-.142659.jpg</v>
      </c>
      <c r="FV1770" s="20"/>
      <c r="FW1770" s="20"/>
    </row>
    <row r="1771" ht="15.75" hidden="1" customHeight="1">
      <c r="A1771" s="10" t="s">
        <v>21143</v>
      </c>
      <c r="B1771" s="10" t="s">
        <v>23774</v>
      </c>
      <c r="C1771" s="10" t="s">
        <v>556</v>
      </c>
      <c r="D1771" s="10" t="s">
        <v>23930</v>
      </c>
      <c r="E1771" s="11" t="s">
        <v>23776</v>
      </c>
      <c r="F1771" s="26" t="s">
        <v>184</v>
      </c>
      <c r="G1771" s="13" t="s">
        <v>185</v>
      </c>
      <c r="H1771" s="13" t="s">
        <v>23931</v>
      </c>
      <c r="I1771" s="13" t="s">
        <v>185</v>
      </c>
      <c r="J1771" s="13" t="s">
        <v>23932</v>
      </c>
      <c r="K1771" s="13" t="s">
        <v>185</v>
      </c>
      <c r="L1771" s="13" t="s">
        <v>23933</v>
      </c>
      <c r="M1771" s="13" t="s">
        <v>185</v>
      </c>
      <c r="N1771" s="13" t="s">
        <v>23934</v>
      </c>
      <c r="O1771" s="13" t="s">
        <v>185</v>
      </c>
      <c r="P1771" s="13" t="s">
        <v>23935</v>
      </c>
      <c r="Q1771" s="13" t="s">
        <v>185</v>
      </c>
      <c r="R1771" s="13" t="s">
        <v>23936</v>
      </c>
      <c r="S1771" s="13" t="s">
        <v>185</v>
      </c>
      <c r="T1771" s="13" t="s">
        <v>23937</v>
      </c>
      <c r="U1771" s="13" t="s">
        <v>185</v>
      </c>
      <c r="V1771" s="13" t="s">
        <v>23938</v>
      </c>
      <c r="W1771" s="13" t="s">
        <v>185</v>
      </c>
      <c r="X1771" s="13" t="s">
        <v>23939</v>
      </c>
      <c r="Y1771" s="13" t="s">
        <v>690</v>
      </c>
      <c r="Z1771" s="13" t="s">
        <v>23940</v>
      </c>
      <c r="AA1771" s="13" t="s">
        <v>185</v>
      </c>
      <c r="AB1771" s="13" t="s">
        <v>23941</v>
      </c>
      <c r="AC1771" s="13" t="s">
        <v>185</v>
      </c>
      <c r="AD1771" s="13" t="s">
        <v>23942</v>
      </c>
      <c r="AE1771" s="13" t="s">
        <v>185</v>
      </c>
      <c r="AF1771" s="13" t="s">
        <v>23943</v>
      </c>
      <c r="AG1771" s="13" t="s">
        <v>185</v>
      </c>
      <c r="AH1771" s="13" t="s">
        <v>23944</v>
      </c>
      <c r="AI1771" s="13" t="s">
        <v>185</v>
      </c>
      <c r="AJ1771" s="13" t="s">
        <v>23945</v>
      </c>
      <c r="AK1771" s="13" t="s">
        <v>185</v>
      </c>
      <c r="AL1771" s="13" t="s">
        <v>23946</v>
      </c>
      <c r="AM1771" s="13" t="s">
        <v>690</v>
      </c>
      <c r="AN1771" s="13" t="s">
        <v>23947</v>
      </c>
      <c r="AO1771" s="13" t="s">
        <v>690</v>
      </c>
      <c r="AP1771" s="13" t="s">
        <v>23948</v>
      </c>
      <c r="AQ1771" s="14"/>
      <c r="AR1771" s="14"/>
      <c r="AS1771" s="14"/>
      <c r="AT1771" s="14"/>
      <c r="AU1771" s="14"/>
      <c r="AV1771" s="14"/>
      <c r="AW1771" s="14"/>
      <c r="AX1771" s="14"/>
      <c r="AY1771" s="14"/>
      <c r="AZ1771" s="14"/>
      <c r="BA1771" s="14"/>
      <c r="BB1771" s="14"/>
      <c r="BC1771" s="14"/>
      <c r="BD1771" s="14"/>
      <c r="BE1771" s="14"/>
      <c r="BF1771" s="14"/>
      <c r="BG1771" s="14"/>
      <c r="BH1771" s="14"/>
      <c r="BI1771" s="14"/>
      <c r="BJ1771" s="14"/>
      <c r="BK1771" s="14"/>
      <c r="BL1771" s="14"/>
      <c r="BM1771" s="14"/>
      <c r="BN1771" s="14"/>
      <c r="BO1771" s="14"/>
      <c r="BP1771" s="14"/>
      <c r="BQ1771" s="14"/>
      <c r="BR1771" s="14"/>
      <c r="BS1771" s="19" t="s">
        <v>217</v>
      </c>
      <c r="BT1771" s="16" t="s">
        <v>218</v>
      </c>
      <c r="BU1771" s="17">
        <v>46041.483125</v>
      </c>
      <c r="BV1771" s="16" t="s">
        <v>218</v>
      </c>
      <c r="BW1771" s="17">
        <v>46044.35923611111</v>
      </c>
      <c r="BX1771" s="16" t="s">
        <v>218</v>
      </c>
      <c r="BY1771" s="17">
        <v>46044.35923611111</v>
      </c>
      <c r="BZ1771" s="26" t="s">
        <v>219</v>
      </c>
      <c r="CA1771" s="14"/>
      <c r="CB1771" s="14"/>
      <c r="CC1771" s="14"/>
      <c r="CD1771" s="14"/>
      <c r="CE1771" s="14"/>
      <c r="CF1771" s="14"/>
      <c r="CG1771" s="14"/>
      <c r="CH1771" s="14"/>
      <c r="CI1771" s="14"/>
      <c r="CJ1771" s="14"/>
      <c r="CK1771" s="14"/>
      <c r="CL1771" s="14"/>
      <c r="CM1771" s="14"/>
      <c r="CN1771" s="14"/>
      <c r="CO1771" s="14"/>
      <c r="CP1771" s="14"/>
      <c r="CQ1771" s="14"/>
      <c r="CR1771" s="14"/>
      <c r="CS1771" s="14"/>
      <c r="CT1771" s="14"/>
      <c r="CU1771" s="14"/>
      <c r="CV1771" s="14"/>
      <c r="CW1771" s="14"/>
      <c r="CX1771" s="14"/>
      <c r="CY1771" s="14"/>
      <c r="CZ1771" s="14"/>
      <c r="DA1771" s="14"/>
      <c r="DB1771" s="14"/>
      <c r="DC1771" s="14"/>
      <c r="DD1771" s="14"/>
      <c r="DE1771" s="19" t="s">
        <v>217</v>
      </c>
      <c r="DF1771" s="19" t="s">
        <v>217</v>
      </c>
      <c r="DG1771" s="18"/>
      <c r="DH1771" s="19" t="s">
        <v>217</v>
      </c>
      <c r="DI1771" s="18"/>
      <c r="DJ1771" s="19" t="s">
        <v>217</v>
      </c>
      <c r="DK1771" s="18"/>
      <c r="DL1771" s="26" t="s">
        <v>224</v>
      </c>
      <c r="DM1771" s="14"/>
      <c r="DN1771" s="14"/>
      <c r="DO1771" s="14"/>
      <c r="DP1771" s="14"/>
      <c r="DQ1771" s="14"/>
      <c r="DR1771" s="14"/>
      <c r="DS1771" s="14"/>
      <c r="DT1771" s="14"/>
      <c r="DU1771" s="14"/>
      <c r="DV1771" s="14"/>
      <c r="DW1771" s="14"/>
      <c r="DX1771" s="14"/>
      <c r="DY1771" s="14"/>
      <c r="DZ1771" s="14"/>
      <c r="EA1771" s="14"/>
      <c r="EB1771" s="14"/>
      <c r="EC1771" s="14"/>
      <c r="ED1771" s="14"/>
      <c r="EE1771" s="14"/>
      <c r="EF1771" s="14"/>
      <c r="EG1771" s="14"/>
      <c r="EH1771" s="14"/>
      <c r="EI1771" s="19" t="s">
        <v>217</v>
      </c>
      <c r="EJ1771" s="19" t="s">
        <v>217</v>
      </c>
      <c r="EK1771" s="18"/>
      <c r="EL1771" s="26" t="s">
        <v>233</v>
      </c>
      <c r="EM1771" s="14"/>
      <c r="EN1771" s="14"/>
      <c r="EO1771" s="14"/>
      <c r="EP1771" s="14"/>
      <c r="EQ1771" s="14"/>
      <c r="ER1771" s="14"/>
      <c r="ES1771" s="14"/>
      <c r="ET1771" s="14"/>
      <c r="EU1771" s="14"/>
      <c r="EV1771" s="14"/>
      <c r="EW1771" s="14"/>
      <c r="EX1771" s="14"/>
      <c r="EY1771" s="14"/>
      <c r="EZ1771" s="14"/>
      <c r="FA1771" s="14"/>
      <c r="FB1771" s="14"/>
      <c r="FC1771" s="14"/>
      <c r="FD1771" s="14"/>
      <c r="FE1771" s="14"/>
      <c r="FF1771" s="14"/>
      <c r="FG1771" s="14"/>
      <c r="FH1771" s="14"/>
      <c r="FI1771" s="19" t="s">
        <v>217</v>
      </c>
      <c r="FJ1771" s="19" t="s">
        <v>217</v>
      </c>
      <c r="FK1771" s="18"/>
      <c r="FL1771" s="14"/>
      <c r="FM1771" s="14"/>
      <c r="FN1771" s="19" t="s">
        <v>234</v>
      </c>
      <c r="FO1771" s="18"/>
      <c r="FP1771" s="13" t="s">
        <v>23946</v>
      </c>
      <c r="FQ1771" s="13" t="s">
        <v>23949</v>
      </c>
      <c r="FR1771" s="13" t="s">
        <v>23943</v>
      </c>
      <c r="FS1771" s="13" t="s">
        <v>23950</v>
      </c>
      <c r="FT1771" s="13" t="s">
        <v>23943</v>
      </c>
      <c r="FU1771" s="14" t="str">
        <f t="shared" si="23"/>
        <v>Base de Dados_Images/19-ES-240-M01.Imagem do Equipamento-.143451.jpg</v>
      </c>
      <c r="FV1771" s="20"/>
      <c r="FW1771" s="20"/>
    </row>
    <row r="1772" ht="15.75" hidden="1" customHeight="1">
      <c r="A1772" s="10" t="s">
        <v>21143</v>
      </c>
      <c r="B1772" s="10" t="s">
        <v>23774</v>
      </c>
      <c r="C1772" s="10" t="s">
        <v>23951</v>
      </c>
      <c r="D1772" s="10" t="s">
        <v>23952</v>
      </c>
      <c r="E1772" s="11" t="s">
        <v>23953</v>
      </c>
      <c r="F1772" s="26" t="s">
        <v>184</v>
      </c>
      <c r="G1772" s="13" t="s">
        <v>185</v>
      </c>
      <c r="H1772" s="13" t="s">
        <v>23954</v>
      </c>
      <c r="I1772" s="13" t="s">
        <v>690</v>
      </c>
      <c r="J1772" s="13" t="s">
        <v>23955</v>
      </c>
      <c r="K1772" s="13" t="s">
        <v>690</v>
      </c>
      <c r="L1772" s="13" t="s">
        <v>23956</v>
      </c>
      <c r="M1772" s="13" t="s">
        <v>690</v>
      </c>
      <c r="N1772" s="13" t="s">
        <v>23957</v>
      </c>
      <c r="O1772" s="13" t="s">
        <v>185</v>
      </c>
      <c r="P1772" s="13" t="s">
        <v>23958</v>
      </c>
      <c r="Q1772" s="13" t="s">
        <v>185</v>
      </c>
      <c r="R1772" s="13" t="s">
        <v>23959</v>
      </c>
      <c r="S1772" s="13" t="s">
        <v>185</v>
      </c>
      <c r="T1772" s="13" t="s">
        <v>23960</v>
      </c>
      <c r="U1772" s="13" t="s">
        <v>185</v>
      </c>
      <c r="V1772" s="13" t="s">
        <v>23961</v>
      </c>
      <c r="W1772" s="13" t="s">
        <v>185</v>
      </c>
      <c r="X1772" s="13" t="s">
        <v>23962</v>
      </c>
      <c r="Y1772" s="13" t="s">
        <v>185</v>
      </c>
      <c r="Z1772" s="13" t="s">
        <v>23963</v>
      </c>
      <c r="AA1772" s="13" t="s">
        <v>185</v>
      </c>
      <c r="AB1772" s="13" t="s">
        <v>23964</v>
      </c>
      <c r="AC1772" s="14"/>
      <c r="AD1772" s="14"/>
      <c r="AE1772" s="14"/>
      <c r="AF1772" s="14"/>
      <c r="AG1772" s="14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14"/>
      <c r="AW1772" s="14"/>
      <c r="AX1772" s="14"/>
      <c r="AY1772" s="14"/>
      <c r="AZ1772" s="14"/>
      <c r="BA1772" s="14"/>
      <c r="BB1772" s="14"/>
      <c r="BC1772" s="14"/>
      <c r="BD1772" s="14"/>
      <c r="BE1772" s="14"/>
      <c r="BF1772" s="14"/>
      <c r="BG1772" s="14"/>
      <c r="BH1772" s="14"/>
      <c r="BI1772" s="14"/>
      <c r="BJ1772" s="14"/>
      <c r="BK1772" s="14"/>
      <c r="BL1772" s="14"/>
      <c r="BM1772" s="14"/>
      <c r="BN1772" s="14"/>
      <c r="BO1772" s="14"/>
      <c r="BP1772" s="14"/>
      <c r="BQ1772" s="14"/>
      <c r="BR1772" s="14"/>
      <c r="BS1772" s="19" t="s">
        <v>217</v>
      </c>
      <c r="BT1772" s="16" t="s">
        <v>218</v>
      </c>
      <c r="BU1772" s="17">
        <v>46088.47236111111</v>
      </c>
      <c r="BV1772" s="16" t="s">
        <v>218</v>
      </c>
      <c r="BW1772" s="17">
        <v>46044.596921296295</v>
      </c>
      <c r="BX1772" s="16" t="s">
        <v>218</v>
      </c>
      <c r="BY1772" s="17">
        <v>46088.47236111111</v>
      </c>
      <c r="BZ1772" s="26" t="s">
        <v>219</v>
      </c>
      <c r="CA1772" s="14"/>
      <c r="CB1772" s="14"/>
      <c r="CC1772" s="14"/>
      <c r="CD1772" s="14"/>
      <c r="CE1772" s="14"/>
      <c r="CF1772" s="14"/>
      <c r="CG1772" s="14"/>
      <c r="CH1772" s="14"/>
      <c r="CI1772" s="14"/>
      <c r="CJ1772" s="14"/>
      <c r="CK1772" s="14"/>
      <c r="CL1772" s="14"/>
      <c r="CM1772" s="14"/>
      <c r="CN1772" s="14"/>
      <c r="CO1772" s="14"/>
      <c r="CP1772" s="14"/>
      <c r="CQ1772" s="14"/>
      <c r="CR1772" s="14"/>
      <c r="CS1772" s="14"/>
      <c r="CT1772" s="14"/>
      <c r="CU1772" s="14"/>
      <c r="CV1772" s="14"/>
      <c r="CW1772" s="14"/>
      <c r="CX1772" s="14"/>
      <c r="CY1772" s="14"/>
      <c r="CZ1772" s="14"/>
      <c r="DA1772" s="14"/>
      <c r="DB1772" s="14"/>
      <c r="DC1772" s="14"/>
      <c r="DD1772" s="14"/>
      <c r="DE1772" s="19" t="s">
        <v>217</v>
      </c>
      <c r="DF1772" s="19" t="s">
        <v>217</v>
      </c>
      <c r="DG1772" s="18"/>
      <c r="DH1772" s="19" t="s">
        <v>274</v>
      </c>
      <c r="DI1772" s="18"/>
      <c r="DJ1772" s="19" t="s">
        <v>217</v>
      </c>
      <c r="DK1772" s="18"/>
      <c r="DL1772" s="26" t="s">
        <v>224</v>
      </c>
      <c r="DM1772" s="14"/>
      <c r="DN1772" s="14"/>
      <c r="DO1772" s="14"/>
      <c r="DP1772" s="14"/>
      <c r="DQ1772" s="14"/>
      <c r="DR1772" s="14"/>
      <c r="DS1772" s="14"/>
      <c r="DT1772" s="14"/>
      <c r="DU1772" s="14"/>
      <c r="DV1772" s="14"/>
      <c r="DW1772" s="14"/>
      <c r="DX1772" s="14"/>
      <c r="DY1772" s="14"/>
      <c r="DZ1772" s="14"/>
      <c r="EA1772" s="14"/>
      <c r="EB1772" s="14"/>
      <c r="EC1772" s="14"/>
      <c r="ED1772" s="14"/>
      <c r="EE1772" s="14"/>
      <c r="EF1772" s="14"/>
      <c r="EG1772" s="14"/>
      <c r="EH1772" s="14"/>
      <c r="EI1772" s="19" t="s">
        <v>217</v>
      </c>
      <c r="EJ1772" s="19" t="s">
        <v>217</v>
      </c>
      <c r="EK1772" s="18"/>
      <c r="EL1772" s="26" t="s">
        <v>233</v>
      </c>
      <c r="EM1772" s="14"/>
      <c r="EN1772" s="14"/>
      <c r="EO1772" s="14"/>
      <c r="EP1772" s="14"/>
      <c r="EQ1772" s="14"/>
      <c r="ER1772" s="14"/>
      <c r="ES1772" s="14"/>
      <c r="ET1772" s="14"/>
      <c r="EU1772" s="14"/>
      <c r="EV1772" s="14"/>
      <c r="EW1772" s="14"/>
      <c r="EX1772" s="14"/>
      <c r="EY1772" s="14"/>
      <c r="EZ1772" s="14"/>
      <c r="FA1772" s="14"/>
      <c r="FB1772" s="14"/>
      <c r="FC1772" s="14"/>
      <c r="FD1772" s="14"/>
      <c r="FE1772" s="14"/>
      <c r="FF1772" s="14"/>
      <c r="FG1772" s="14"/>
      <c r="FH1772" s="14"/>
      <c r="FI1772" s="19" t="s">
        <v>217</v>
      </c>
      <c r="FJ1772" s="19" t="s">
        <v>217</v>
      </c>
      <c r="FK1772" s="18"/>
      <c r="FL1772" s="14"/>
      <c r="FM1772" s="14"/>
      <c r="FN1772" s="19" t="s">
        <v>234</v>
      </c>
      <c r="FO1772" s="18"/>
      <c r="FP1772" s="13" t="s">
        <v>23959</v>
      </c>
      <c r="FQ1772" s="13" t="s">
        <v>23965</v>
      </c>
      <c r="FR1772" s="13" t="s">
        <v>23966</v>
      </c>
      <c r="FS1772" s="14"/>
      <c r="FT1772" s="14"/>
      <c r="FU1772" s="14" t="str">
        <f t="shared" si="23"/>
        <v>Base de Dados_Images/19B110.Imagem do Equipamento-.174423.jpg</v>
      </c>
      <c r="FV1772" s="20"/>
      <c r="FW1772" s="20"/>
    </row>
    <row r="1773" ht="15.75" hidden="1" customHeight="1">
      <c r="A1773" s="10" t="s">
        <v>21143</v>
      </c>
      <c r="B1773" s="10" t="s">
        <v>23774</v>
      </c>
      <c r="C1773" s="10" t="s">
        <v>23951</v>
      </c>
      <c r="D1773" s="10" t="s">
        <v>23967</v>
      </c>
      <c r="E1773" s="11" t="s">
        <v>23968</v>
      </c>
      <c r="F1773" s="26" t="s">
        <v>184</v>
      </c>
      <c r="G1773" s="13" t="s">
        <v>185</v>
      </c>
      <c r="H1773" s="13" t="s">
        <v>23969</v>
      </c>
      <c r="I1773" s="13" t="s">
        <v>690</v>
      </c>
      <c r="J1773" s="13" t="s">
        <v>23970</v>
      </c>
      <c r="K1773" s="13" t="s">
        <v>690</v>
      </c>
      <c r="L1773" s="13" t="s">
        <v>23971</v>
      </c>
      <c r="M1773" s="13" t="s">
        <v>185</v>
      </c>
      <c r="N1773" s="13" t="s">
        <v>23972</v>
      </c>
      <c r="O1773" s="13" t="s">
        <v>185</v>
      </c>
      <c r="P1773" s="13" t="s">
        <v>23973</v>
      </c>
      <c r="Q1773" s="13" t="s">
        <v>185</v>
      </c>
      <c r="R1773" s="13" t="s">
        <v>23974</v>
      </c>
      <c r="S1773" s="13" t="s">
        <v>185</v>
      </c>
      <c r="T1773" s="13" t="s">
        <v>23975</v>
      </c>
      <c r="U1773" s="13" t="s">
        <v>185</v>
      </c>
      <c r="V1773" s="13" t="s">
        <v>23976</v>
      </c>
      <c r="W1773" s="13" t="s">
        <v>690</v>
      </c>
      <c r="X1773" s="13" t="s">
        <v>23977</v>
      </c>
      <c r="Y1773" s="13" t="s">
        <v>185</v>
      </c>
      <c r="Z1773" s="13" t="s">
        <v>23978</v>
      </c>
      <c r="AA1773" s="13" t="s">
        <v>185</v>
      </c>
      <c r="AB1773" s="13" t="s">
        <v>23979</v>
      </c>
      <c r="AC1773" s="14"/>
      <c r="AD1773" s="14"/>
      <c r="AE1773" s="14"/>
      <c r="AF1773" s="14"/>
      <c r="AG1773" s="14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14"/>
      <c r="AW1773" s="14"/>
      <c r="AX1773" s="14"/>
      <c r="AY1773" s="14"/>
      <c r="AZ1773" s="14"/>
      <c r="BA1773" s="14"/>
      <c r="BB1773" s="14"/>
      <c r="BC1773" s="14"/>
      <c r="BD1773" s="14"/>
      <c r="BE1773" s="14"/>
      <c r="BF1773" s="14"/>
      <c r="BG1773" s="14"/>
      <c r="BH1773" s="14"/>
      <c r="BI1773" s="14"/>
      <c r="BJ1773" s="14"/>
      <c r="BK1773" s="14"/>
      <c r="BL1773" s="14"/>
      <c r="BM1773" s="14"/>
      <c r="BN1773" s="14"/>
      <c r="BO1773" s="14"/>
      <c r="BP1773" s="14"/>
      <c r="BQ1773" s="14"/>
      <c r="BR1773" s="14"/>
      <c r="BS1773" s="19" t="s">
        <v>217</v>
      </c>
      <c r="BT1773" s="16" t="s">
        <v>218</v>
      </c>
      <c r="BU1773" s="17">
        <v>46088.472592592596</v>
      </c>
      <c r="BV1773" s="16" t="s">
        <v>218</v>
      </c>
      <c r="BW1773" s="17">
        <v>46044.61510416667</v>
      </c>
      <c r="BX1773" s="16" t="s">
        <v>218</v>
      </c>
      <c r="BY1773" s="17">
        <v>46088.472650462965</v>
      </c>
      <c r="BZ1773" s="26" t="s">
        <v>219</v>
      </c>
      <c r="CA1773" s="14"/>
      <c r="CB1773" s="14"/>
      <c r="CC1773" s="14"/>
      <c r="CD1773" s="14"/>
      <c r="CE1773" s="14"/>
      <c r="CF1773" s="14"/>
      <c r="CG1773" s="14"/>
      <c r="CH1773" s="14"/>
      <c r="CI1773" s="14"/>
      <c r="CJ1773" s="14"/>
      <c r="CK1773" s="14"/>
      <c r="CL1773" s="14"/>
      <c r="CM1773" s="14"/>
      <c r="CN1773" s="14"/>
      <c r="CO1773" s="14"/>
      <c r="CP1773" s="14"/>
      <c r="CQ1773" s="14"/>
      <c r="CR1773" s="14"/>
      <c r="CS1773" s="14"/>
      <c r="CT1773" s="14"/>
      <c r="CU1773" s="14"/>
      <c r="CV1773" s="14"/>
      <c r="CW1773" s="14"/>
      <c r="CX1773" s="14"/>
      <c r="CY1773" s="14"/>
      <c r="CZ1773" s="14"/>
      <c r="DA1773" s="14"/>
      <c r="DB1773" s="14"/>
      <c r="DC1773" s="14"/>
      <c r="DD1773" s="14"/>
      <c r="DE1773" s="19" t="s">
        <v>217</v>
      </c>
      <c r="DF1773" s="19" t="s">
        <v>217</v>
      </c>
      <c r="DG1773" s="18"/>
      <c r="DH1773" s="19" t="s">
        <v>274</v>
      </c>
      <c r="DI1773" s="18"/>
      <c r="DJ1773" s="19" t="s">
        <v>217</v>
      </c>
      <c r="DK1773" s="18"/>
      <c r="DL1773" s="26" t="s">
        <v>224</v>
      </c>
      <c r="DM1773" s="14"/>
      <c r="DN1773" s="14"/>
      <c r="DO1773" s="14"/>
      <c r="DP1773" s="14"/>
      <c r="DQ1773" s="14"/>
      <c r="DR1773" s="14"/>
      <c r="DS1773" s="14"/>
      <c r="DT1773" s="14"/>
      <c r="DU1773" s="14"/>
      <c r="DV1773" s="14"/>
      <c r="DW1773" s="14"/>
      <c r="DX1773" s="14"/>
      <c r="DY1773" s="14"/>
      <c r="DZ1773" s="14"/>
      <c r="EA1773" s="14"/>
      <c r="EB1773" s="14"/>
      <c r="EC1773" s="14"/>
      <c r="ED1773" s="14"/>
      <c r="EE1773" s="14"/>
      <c r="EF1773" s="14"/>
      <c r="EG1773" s="14"/>
      <c r="EH1773" s="14"/>
      <c r="EI1773" s="19" t="s">
        <v>217</v>
      </c>
      <c r="EJ1773" s="19" t="s">
        <v>217</v>
      </c>
      <c r="EK1773" s="18"/>
      <c r="EL1773" s="26" t="s">
        <v>233</v>
      </c>
      <c r="EM1773" s="14"/>
      <c r="EN1773" s="14"/>
      <c r="EO1773" s="14"/>
      <c r="EP1773" s="14"/>
      <c r="EQ1773" s="14"/>
      <c r="ER1773" s="14"/>
      <c r="ES1773" s="14"/>
      <c r="ET1773" s="14"/>
      <c r="EU1773" s="14"/>
      <c r="EV1773" s="14"/>
      <c r="EW1773" s="14"/>
      <c r="EX1773" s="14"/>
      <c r="EY1773" s="14"/>
      <c r="EZ1773" s="14"/>
      <c r="FA1773" s="14"/>
      <c r="FB1773" s="14"/>
      <c r="FC1773" s="14"/>
      <c r="FD1773" s="14"/>
      <c r="FE1773" s="14"/>
      <c r="FF1773" s="14"/>
      <c r="FG1773" s="14"/>
      <c r="FH1773" s="14"/>
      <c r="FI1773" s="19" t="s">
        <v>217</v>
      </c>
      <c r="FJ1773" s="19" t="s">
        <v>217</v>
      </c>
      <c r="FK1773" s="18"/>
      <c r="FL1773" s="14"/>
      <c r="FM1773" s="14"/>
      <c r="FN1773" s="19" t="s">
        <v>234</v>
      </c>
      <c r="FO1773" s="18"/>
      <c r="FP1773" s="13" t="s">
        <v>23979</v>
      </c>
      <c r="FQ1773" s="13" t="s">
        <v>23980</v>
      </c>
      <c r="FR1773" s="13" t="s">
        <v>23981</v>
      </c>
      <c r="FS1773" s="14"/>
      <c r="FT1773" s="14"/>
      <c r="FU1773" s="14" t="str">
        <f t="shared" si="23"/>
        <v>Base de Dados_Images/19B120.Imagem do Equipamento-.174355.jpg</v>
      </c>
      <c r="FV1773" s="20"/>
      <c r="FW1773" s="20"/>
    </row>
    <row r="1774" ht="15.75" hidden="1" customHeight="1">
      <c r="A1774" s="10" t="s">
        <v>21143</v>
      </c>
      <c r="B1774" s="10" t="s">
        <v>23774</v>
      </c>
      <c r="C1774" s="10" t="s">
        <v>23951</v>
      </c>
      <c r="D1774" s="10" t="s">
        <v>23982</v>
      </c>
      <c r="E1774" s="11" t="s">
        <v>23983</v>
      </c>
      <c r="F1774" s="26" t="s">
        <v>184</v>
      </c>
      <c r="G1774" s="13" t="s">
        <v>185</v>
      </c>
      <c r="H1774" s="13" t="s">
        <v>23984</v>
      </c>
      <c r="I1774" s="13" t="s">
        <v>690</v>
      </c>
      <c r="J1774" s="13" t="s">
        <v>23985</v>
      </c>
      <c r="K1774" s="13" t="s">
        <v>690</v>
      </c>
      <c r="L1774" s="13" t="s">
        <v>23986</v>
      </c>
      <c r="M1774" s="13" t="s">
        <v>690</v>
      </c>
      <c r="N1774" s="13" t="s">
        <v>23987</v>
      </c>
      <c r="O1774" s="14"/>
      <c r="P1774" s="14"/>
      <c r="Q1774" s="13" t="s">
        <v>185</v>
      </c>
      <c r="R1774" s="13" t="s">
        <v>23988</v>
      </c>
      <c r="S1774" s="13" t="s">
        <v>185</v>
      </c>
      <c r="T1774" s="13" t="s">
        <v>23989</v>
      </c>
      <c r="U1774" s="13" t="s">
        <v>185</v>
      </c>
      <c r="V1774" s="13" t="s">
        <v>23990</v>
      </c>
      <c r="W1774" s="13" t="s">
        <v>185</v>
      </c>
      <c r="X1774" s="13" t="s">
        <v>23991</v>
      </c>
      <c r="Y1774" s="13" t="s">
        <v>185</v>
      </c>
      <c r="Z1774" s="13" t="s">
        <v>23992</v>
      </c>
      <c r="AA1774" s="13" t="s">
        <v>185</v>
      </c>
      <c r="AB1774" s="13" t="s">
        <v>23993</v>
      </c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14"/>
      <c r="AW1774" s="14"/>
      <c r="AX1774" s="14"/>
      <c r="AY1774" s="14"/>
      <c r="AZ1774" s="14"/>
      <c r="BA1774" s="14"/>
      <c r="BB1774" s="14"/>
      <c r="BC1774" s="14"/>
      <c r="BD1774" s="14"/>
      <c r="BE1774" s="14"/>
      <c r="BF1774" s="14"/>
      <c r="BG1774" s="14"/>
      <c r="BH1774" s="14"/>
      <c r="BI1774" s="14"/>
      <c r="BJ1774" s="14"/>
      <c r="BK1774" s="14"/>
      <c r="BL1774" s="14"/>
      <c r="BM1774" s="14"/>
      <c r="BN1774" s="14"/>
      <c r="BO1774" s="14"/>
      <c r="BP1774" s="14"/>
      <c r="BQ1774" s="14"/>
      <c r="BR1774" s="14"/>
      <c r="BS1774" s="19" t="s">
        <v>217</v>
      </c>
      <c r="BT1774" s="19" t="s">
        <v>217</v>
      </c>
      <c r="BU1774" s="18"/>
      <c r="BV1774" s="16" t="s">
        <v>218</v>
      </c>
      <c r="BW1774" s="17">
        <v>46088.47421296296</v>
      </c>
      <c r="BX1774" s="19" t="s">
        <v>217</v>
      </c>
      <c r="BY1774" s="18"/>
      <c r="BZ1774" s="26" t="s">
        <v>219</v>
      </c>
      <c r="CA1774" s="14"/>
      <c r="CB1774" s="14"/>
      <c r="CC1774" s="14"/>
      <c r="CD1774" s="14"/>
      <c r="CE1774" s="14"/>
      <c r="CF1774" s="14"/>
      <c r="CG1774" s="14"/>
      <c r="CH1774" s="14"/>
      <c r="CI1774" s="14"/>
      <c r="CJ1774" s="14"/>
      <c r="CK1774" s="14"/>
      <c r="CL1774" s="14"/>
      <c r="CM1774" s="14"/>
      <c r="CN1774" s="14"/>
      <c r="CO1774" s="14"/>
      <c r="CP1774" s="14"/>
      <c r="CQ1774" s="14"/>
      <c r="CR1774" s="14"/>
      <c r="CS1774" s="14"/>
      <c r="CT1774" s="14"/>
      <c r="CU1774" s="14"/>
      <c r="CV1774" s="14"/>
      <c r="CW1774" s="14"/>
      <c r="CX1774" s="14"/>
      <c r="CY1774" s="14"/>
      <c r="CZ1774" s="14"/>
      <c r="DA1774" s="14"/>
      <c r="DB1774" s="14"/>
      <c r="DC1774" s="14"/>
      <c r="DD1774" s="14"/>
      <c r="DE1774" s="19" t="s">
        <v>217</v>
      </c>
      <c r="DF1774" s="19" t="s">
        <v>217</v>
      </c>
      <c r="DG1774" s="18"/>
      <c r="DH1774" s="19" t="s">
        <v>274</v>
      </c>
      <c r="DI1774" s="18"/>
      <c r="DJ1774" s="19" t="s">
        <v>217</v>
      </c>
      <c r="DK1774" s="18"/>
      <c r="DL1774" s="26" t="s">
        <v>224</v>
      </c>
      <c r="DM1774" s="14"/>
      <c r="DN1774" s="14"/>
      <c r="DO1774" s="14"/>
      <c r="DP1774" s="14"/>
      <c r="DQ1774" s="14"/>
      <c r="DR1774" s="14"/>
      <c r="DS1774" s="14"/>
      <c r="DT1774" s="14"/>
      <c r="DU1774" s="14"/>
      <c r="DV1774" s="14"/>
      <c r="DW1774" s="14"/>
      <c r="DX1774" s="14"/>
      <c r="DY1774" s="14"/>
      <c r="DZ1774" s="14"/>
      <c r="EA1774" s="14"/>
      <c r="EB1774" s="14"/>
      <c r="EC1774" s="14"/>
      <c r="ED1774" s="14"/>
      <c r="EE1774" s="14"/>
      <c r="EF1774" s="14"/>
      <c r="EG1774" s="14"/>
      <c r="EH1774" s="14"/>
      <c r="EI1774" s="19" t="s">
        <v>217</v>
      </c>
      <c r="EJ1774" s="19" t="s">
        <v>217</v>
      </c>
      <c r="EK1774" s="18"/>
      <c r="EL1774" s="26" t="s">
        <v>233</v>
      </c>
      <c r="EM1774" s="14"/>
      <c r="EN1774" s="14"/>
      <c r="EO1774" s="14"/>
      <c r="EP1774" s="14"/>
      <c r="EQ1774" s="14"/>
      <c r="ER1774" s="14"/>
      <c r="ES1774" s="14"/>
      <c r="ET1774" s="14"/>
      <c r="EU1774" s="14"/>
      <c r="EV1774" s="14"/>
      <c r="EW1774" s="14"/>
      <c r="EX1774" s="14"/>
      <c r="EY1774" s="14"/>
      <c r="EZ1774" s="14"/>
      <c r="FA1774" s="14"/>
      <c r="FB1774" s="14"/>
      <c r="FC1774" s="14"/>
      <c r="FD1774" s="14"/>
      <c r="FE1774" s="14"/>
      <c r="FF1774" s="14"/>
      <c r="FG1774" s="14"/>
      <c r="FH1774" s="14"/>
      <c r="FI1774" s="19" t="s">
        <v>217</v>
      </c>
      <c r="FJ1774" s="19" t="s">
        <v>217</v>
      </c>
      <c r="FK1774" s="18"/>
      <c r="FL1774" s="14"/>
      <c r="FM1774" s="14"/>
      <c r="FN1774" s="19" t="s">
        <v>234</v>
      </c>
      <c r="FO1774" s="18"/>
      <c r="FP1774" s="13" t="s">
        <v>23993</v>
      </c>
      <c r="FQ1774" s="13" t="s">
        <v>23994</v>
      </c>
      <c r="FR1774" s="13" t="s">
        <v>23993</v>
      </c>
      <c r="FS1774" s="14"/>
      <c r="FT1774" s="14"/>
      <c r="FU1774" s="14" t="str">
        <f t="shared" si="23"/>
        <v>Base de Dados_Images/19B125.Imagem do Equipamento-.142201.jpg</v>
      </c>
      <c r="FV1774" s="20"/>
      <c r="FW1774" s="20"/>
    </row>
    <row r="1775" ht="15.75" hidden="1" customHeight="1">
      <c r="A1775" s="10" t="s">
        <v>21143</v>
      </c>
      <c r="B1775" s="10" t="s">
        <v>23774</v>
      </c>
      <c r="C1775" s="10" t="s">
        <v>23951</v>
      </c>
      <c r="D1775" s="10" t="s">
        <v>23995</v>
      </c>
      <c r="E1775" s="11" t="s">
        <v>23996</v>
      </c>
      <c r="F1775" s="26" t="s">
        <v>184</v>
      </c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14"/>
      <c r="AW1775" s="14"/>
      <c r="AX1775" s="14"/>
      <c r="AY1775" s="14"/>
      <c r="AZ1775" s="14"/>
      <c r="BA1775" s="14"/>
      <c r="BB1775" s="14"/>
      <c r="BC1775" s="14"/>
      <c r="BD1775" s="14"/>
      <c r="BE1775" s="14"/>
      <c r="BF1775" s="14"/>
      <c r="BG1775" s="14"/>
      <c r="BH1775" s="14"/>
      <c r="BI1775" s="14"/>
      <c r="BJ1775" s="14"/>
      <c r="BK1775" s="14"/>
      <c r="BL1775" s="14"/>
      <c r="BM1775" s="14"/>
      <c r="BN1775" s="14"/>
      <c r="BO1775" s="14"/>
      <c r="BP1775" s="14"/>
      <c r="BQ1775" s="14"/>
      <c r="BR1775" s="14"/>
      <c r="BS1775" s="19" t="s">
        <v>217</v>
      </c>
      <c r="BT1775" s="19" t="s">
        <v>217</v>
      </c>
      <c r="BU1775" s="18"/>
      <c r="BV1775" s="19" t="s">
        <v>217</v>
      </c>
      <c r="BW1775" s="18"/>
      <c r="BX1775" s="19" t="s">
        <v>217</v>
      </c>
      <c r="BY1775" s="18"/>
      <c r="BZ1775" s="26" t="s">
        <v>219</v>
      </c>
      <c r="CA1775" s="14"/>
      <c r="CB1775" s="14"/>
      <c r="CC1775" s="14"/>
      <c r="CD1775" s="14"/>
      <c r="CE1775" s="14"/>
      <c r="CF1775" s="14"/>
      <c r="CG1775" s="14"/>
      <c r="CH1775" s="14"/>
      <c r="CI1775" s="14"/>
      <c r="CJ1775" s="14"/>
      <c r="CK1775" s="14"/>
      <c r="CL1775" s="14"/>
      <c r="CM1775" s="14"/>
      <c r="CN1775" s="14"/>
      <c r="CO1775" s="14"/>
      <c r="CP1775" s="14"/>
      <c r="CQ1775" s="14"/>
      <c r="CR1775" s="14"/>
      <c r="CS1775" s="14"/>
      <c r="CT1775" s="14"/>
      <c r="CU1775" s="14"/>
      <c r="CV1775" s="14"/>
      <c r="CW1775" s="14"/>
      <c r="CX1775" s="14"/>
      <c r="CY1775" s="14"/>
      <c r="CZ1775" s="14"/>
      <c r="DA1775" s="14"/>
      <c r="DB1775" s="14"/>
      <c r="DC1775" s="14"/>
      <c r="DD1775" s="14"/>
      <c r="DE1775" s="19" t="s">
        <v>217</v>
      </c>
      <c r="DF1775" s="19" t="s">
        <v>217</v>
      </c>
      <c r="DG1775" s="18"/>
      <c r="DH1775" s="19" t="s">
        <v>274</v>
      </c>
      <c r="DI1775" s="18"/>
      <c r="DJ1775" s="19" t="s">
        <v>217</v>
      </c>
      <c r="DK1775" s="18"/>
      <c r="DL1775" s="26" t="s">
        <v>224</v>
      </c>
      <c r="DM1775" s="14"/>
      <c r="DN1775" s="14"/>
      <c r="DO1775" s="14"/>
      <c r="DP1775" s="14"/>
      <c r="DQ1775" s="14"/>
      <c r="DR1775" s="14"/>
      <c r="DS1775" s="14"/>
      <c r="DT1775" s="14"/>
      <c r="DU1775" s="14"/>
      <c r="DV1775" s="14"/>
      <c r="DW1775" s="14"/>
      <c r="DX1775" s="14"/>
      <c r="DY1775" s="14"/>
      <c r="DZ1775" s="14"/>
      <c r="EA1775" s="14"/>
      <c r="EB1775" s="14"/>
      <c r="EC1775" s="14"/>
      <c r="ED1775" s="14"/>
      <c r="EE1775" s="14"/>
      <c r="EF1775" s="14"/>
      <c r="EG1775" s="14"/>
      <c r="EH1775" s="14"/>
      <c r="EI1775" s="19" t="s">
        <v>217</v>
      </c>
      <c r="EJ1775" s="19" t="s">
        <v>217</v>
      </c>
      <c r="EK1775" s="18"/>
      <c r="EL1775" s="26" t="s">
        <v>233</v>
      </c>
      <c r="EM1775" s="14"/>
      <c r="EN1775" s="14"/>
      <c r="EO1775" s="14"/>
      <c r="EP1775" s="14"/>
      <c r="EQ1775" s="14"/>
      <c r="ER1775" s="14"/>
      <c r="ES1775" s="14"/>
      <c r="ET1775" s="14"/>
      <c r="EU1775" s="14"/>
      <c r="EV1775" s="14"/>
      <c r="EW1775" s="14"/>
      <c r="EX1775" s="14"/>
      <c r="EY1775" s="14"/>
      <c r="EZ1775" s="14"/>
      <c r="FA1775" s="14"/>
      <c r="FB1775" s="14"/>
      <c r="FC1775" s="14"/>
      <c r="FD1775" s="14"/>
      <c r="FE1775" s="14"/>
      <c r="FF1775" s="14"/>
      <c r="FG1775" s="14"/>
      <c r="FH1775" s="14"/>
      <c r="FI1775" s="19" t="s">
        <v>217</v>
      </c>
      <c r="FJ1775" s="19" t="s">
        <v>217</v>
      </c>
      <c r="FK1775" s="18"/>
      <c r="FL1775" s="14"/>
      <c r="FM1775" s="14"/>
      <c r="FN1775" s="19" t="s">
        <v>234</v>
      </c>
      <c r="FO1775" s="18"/>
      <c r="FP1775" s="13" t="s">
        <v>23997</v>
      </c>
      <c r="FQ1775" s="13" t="s">
        <v>23998</v>
      </c>
      <c r="FR1775" s="13" t="s">
        <v>23997</v>
      </c>
      <c r="FS1775" s="14"/>
      <c r="FT1775" s="14"/>
      <c r="FU1775" s="14" t="str">
        <f t="shared" si="23"/>
        <v>Base de Dados_Images/19B130.Imagem do Equipamento-.142115.jpg</v>
      </c>
      <c r="FV1775" s="20"/>
      <c r="FW1775" s="20"/>
    </row>
    <row r="1776" ht="15.75" hidden="1" customHeight="1">
      <c r="A1776" s="10" t="s">
        <v>21143</v>
      </c>
      <c r="B1776" s="10" t="s">
        <v>23774</v>
      </c>
      <c r="C1776" s="10" t="s">
        <v>23951</v>
      </c>
      <c r="D1776" s="10" t="s">
        <v>23999</v>
      </c>
      <c r="E1776" s="11" t="s">
        <v>24000</v>
      </c>
      <c r="F1776" s="26" t="s">
        <v>184</v>
      </c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14"/>
      <c r="AW1776" s="14"/>
      <c r="AX1776" s="14"/>
      <c r="AY1776" s="14"/>
      <c r="AZ1776" s="14"/>
      <c r="BA1776" s="14"/>
      <c r="BB1776" s="14"/>
      <c r="BC1776" s="14"/>
      <c r="BD1776" s="14"/>
      <c r="BE1776" s="14"/>
      <c r="BF1776" s="14"/>
      <c r="BG1776" s="14"/>
      <c r="BH1776" s="14"/>
      <c r="BI1776" s="14"/>
      <c r="BJ1776" s="14"/>
      <c r="BK1776" s="14"/>
      <c r="BL1776" s="14"/>
      <c r="BM1776" s="14"/>
      <c r="BN1776" s="14"/>
      <c r="BO1776" s="14"/>
      <c r="BP1776" s="14"/>
      <c r="BQ1776" s="14"/>
      <c r="BR1776" s="14"/>
      <c r="BS1776" s="19" t="s">
        <v>217</v>
      </c>
      <c r="BT1776" s="19" t="s">
        <v>217</v>
      </c>
      <c r="BU1776" s="18"/>
      <c r="BV1776" s="19" t="s">
        <v>217</v>
      </c>
      <c r="BW1776" s="18"/>
      <c r="BX1776" s="19" t="s">
        <v>217</v>
      </c>
      <c r="BY1776" s="18"/>
      <c r="BZ1776" s="26" t="s">
        <v>219</v>
      </c>
      <c r="CA1776" s="14"/>
      <c r="CB1776" s="14"/>
      <c r="CC1776" s="14"/>
      <c r="CD1776" s="14"/>
      <c r="CE1776" s="14"/>
      <c r="CF1776" s="14"/>
      <c r="CG1776" s="14"/>
      <c r="CH1776" s="14"/>
      <c r="CI1776" s="14"/>
      <c r="CJ1776" s="14"/>
      <c r="CK1776" s="14"/>
      <c r="CL1776" s="14"/>
      <c r="CM1776" s="14"/>
      <c r="CN1776" s="14"/>
      <c r="CO1776" s="14"/>
      <c r="CP1776" s="14"/>
      <c r="CQ1776" s="14"/>
      <c r="CR1776" s="14"/>
      <c r="CS1776" s="14"/>
      <c r="CT1776" s="14"/>
      <c r="CU1776" s="14"/>
      <c r="CV1776" s="14"/>
      <c r="CW1776" s="14"/>
      <c r="CX1776" s="14"/>
      <c r="CY1776" s="14"/>
      <c r="CZ1776" s="14"/>
      <c r="DA1776" s="14"/>
      <c r="DB1776" s="14"/>
      <c r="DC1776" s="14"/>
      <c r="DD1776" s="14"/>
      <c r="DE1776" s="19" t="s">
        <v>217</v>
      </c>
      <c r="DF1776" s="19" t="s">
        <v>217</v>
      </c>
      <c r="DG1776" s="18"/>
      <c r="DH1776" s="19" t="s">
        <v>274</v>
      </c>
      <c r="DI1776" s="18"/>
      <c r="DJ1776" s="19" t="s">
        <v>217</v>
      </c>
      <c r="DK1776" s="18"/>
      <c r="DL1776" s="26" t="s">
        <v>224</v>
      </c>
      <c r="DM1776" s="14"/>
      <c r="DN1776" s="14"/>
      <c r="DO1776" s="14"/>
      <c r="DP1776" s="14"/>
      <c r="DQ1776" s="14"/>
      <c r="DR1776" s="14"/>
      <c r="DS1776" s="14"/>
      <c r="DT1776" s="14"/>
      <c r="DU1776" s="14"/>
      <c r="DV1776" s="14"/>
      <c r="DW1776" s="14"/>
      <c r="DX1776" s="14"/>
      <c r="DY1776" s="14"/>
      <c r="DZ1776" s="14"/>
      <c r="EA1776" s="14"/>
      <c r="EB1776" s="14"/>
      <c r="EC1776" s="14"/>
      <c r="ED1776" s="14"/>
      <c r="EE1776" s="14"/>
      <c r="EF1776" s="14"/>
      <c r="EG1776" s="14"/>
      <c r="EH1776" s="14"/>
      <c r="EI1776" s="19" t="s">
        <v>217</v>
      </c>
      <c r="EJ1776" s="19" t="s">
        <v>217</v>
      </c>
      <c r="EK1776" s="18"/>
      <c r="EL1776" s="26" t="s">
        <v>233</v>
      </c>
      <c r="EM1776" s="14"/>
      <c r="EN1776" s="14"/>
      <c r="EO1776" s="14"/>
      <c r="EP1776" s="14"/>
      <c r="EQ1776" s="14"/>
      <c r="ER1776" s="14"/>
      <c r="ES1776" s="14"/>
      <c r="ET1776" s="14"/>
      <c r="EU1776" s="14"/>
      <c r="EV1776" s="14"/>
      <c r="EW1776" s="14"/>
      <c r="EX1776" s="14"/>
      <c r="EY1776" s="14"/>
      <c r="EZ1776" s="14"/>
      <c r="FA1776" s="14"/>
      <c r="FB1776" s="14"/>
      <c r="FC1776" s="14"/>
      <c r="FD1776" s="14"/>
      <c r="FE1776" s="14"/>
      <c r="FF1776" s="14"/>
      <c r="FG1776" s="14"/>
      <c r="FH1776" s="14"/>
      <c r="FI1776" s="19" t="s">
        <v>217</v>
      </c>
      <c r="FJ1776" s="19" t="s">
        <v>217</v>
      </c>
      <c r="FK1776" s="18"/>
      <c r="FL1776" s="14"/>
      <c r="FM1776" s="14"/>
      <c r="FN1776" s="19" t="s">
        <v>234</v>
      </c>
      <c r="FO1776" s="18"/>
      <c r="FP1776" s="13" t="s">
        <v>24001</v>
      </c>
      <c r="FQ1776" s="13" t="s">
        <v>24002</v>
      </c>
      <c r="FR1776" s="13" t="s">
        <v>24001</v>
      </c>
      <c r="FS1776" s="14"/>
      <c r="FT1776" s="14"/>
      <c r="FU1776" s="14" t="str">
        <f t="shared" si="23"/>
        <v>Base de Dados_Images/19B135.Imagem do Equipamento-.142138.jpg</v>
      </c>
      <c r="FV1776" s="20"/>
      <c r="FW1776" s="20"/>
    </row>
    <row r="1777" ht="15.75" hidden="1" customHeight="1">
      <c r="A1777" s="10" t="s">
        <v>21143</v>
      </c>
      <c r="B1777" s="10" t="s">
        <v>23774</v>
      </c>
      <c r="C1777" s="10" t="s">
        <v>23951</v>
      </c>
      <c r="D1777" s="10" t="s">
        <v>24003</v>
      </c>
      <c r="E1777" s="11" t="s">
        <v>24004</v>
      </c>
      <c r="F1777" s="26" t="s">
        <v>184</v>
      </c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14"/>
      <c r="AW1777" s="14"/>
      <c r="AX1777" s="14"/>
      <c r="AY1777" s="14"/>
      <c r="AZ1777" s="14"/>
      <c r="BA1777" s="14"/>
      <c r="BB1777" s="14"/>
      <c r="BC1777" s="14"/>
      <c r="BD1777" s="14"/>
      <c r="BE1777" s="14"/>
      <c r="BF1777" s="14"/>
      <c r="BG1777" s="14"/>
      <c r="BH1777" s="14"/>
      <c r="BI1777" s="14"/>
      <c r="BJ1777" s="14"/>
      <c r="BK1777" s="14"/>
      <c r="BL1777" s="14"/>
      <c r="BM1777" s="14"/>
      <c r="BN1777" s="14"/>
      <c r="BO1777" s="14"/>
      <c r="BP1777" s="14"/>
      <c r="BQ1777" s="14"/>
      <c r="BR1777" s="14"/>
      <c r="BS1777" s="19" t="s">
        <v>217</v>
      </c>
      <c r="BT1777" s="19" t="s">
        <v>217</v>
      </c>
      <c r="BU1777" s="18"/>
      <c r="BV1777" s="19" t="s">
        <v>217</v>
      </c>
      <c r="BW1777" s="18"/>
      <c r="BX1777" s="19" t="s">
        <v>217</v>
      </c>
      <c r="BY1777" s="18"/>
      <c r="BZ1777" s="26" t="s">
        <v>219</v>
      </c>
      <c r="CA1777" s="14"/>
      <c r="CB1777" s="14"/>
      <c r="CC1777" s="14"/>
      <c r="CD1777" s="14"/>
      <c r="CE1777" s="14"/>
      <c r="CF1777" s="14"/>
      <c r="CG1777" s="14"/>
      <c r="CH1777" s="14"/>
      <c r="CI1777" s="14"/>
      <c r="CJ1777" s="14"/>
      <c r="CK1777" s="14"/>
      <c r="CL1777" s="14"/>
      <c r="CM1777" s="14"/>
      <c r="CN1777" s="14"/>
      <c r="CO1777" s="14"/>
      <c r="CP1777" s="14"/>
      <c r="CQ1777" s="14"/>
      <c r="CR1777" s="14"/>
      <c r="CS1777" s="14"/>
      <c r="CT1777" s="14"/>
      <c r="CU1777" s="14"/>
      <c r="CV1777" s="14"/>
      <c r="CW1777" s="14"/>
      <c r="CX1777" s="14"/>
      <c r="CY1777" s="14"/>
      <c r="CZ1777" s="14"/>
      <c r="DA1777" s="14"/>
      <c r="DB1777" s="14"/>
      <c r="DC1777" s="14"/>
      <c r="DD1777" s="14"/>
      <c r="DE1777" s="19" t="s">
        <v>217</v>
      </c>
      <c r="DF1777" s="19" t="s">
        <v>217</v>
      </c>
      <c r="DG1777" s="18"/>
      <c r="DH1777" s="19" t="s">
        <v>274</v>
      </c>
      <c r="DI1777" s="18"/>
      <c r="DJ1777" s="19" t="s">
        <v>217</v>
      </c>
      <c r="DK1777" s="18"/>
      <c r="DL1777" s="26" t="s">
        <v>224</v>
      </c>
      <c r="DM1777" s="14"/>
      <c r="DN1777" s="14"/>
      <c r="DO1777" s="14"/>
      <c r="DP1777" s="14"/>
      <c r="DQ1777" s="14"/>
      <c r="DR1777" s="14"/>
      <c r="DS1777" s="14"/>
      <c r="DT1777" s="14"/>
      <c r="DU1777" s="14"/>
      <c r="DV1777" s="14"/>
      <c r="DW1777" s="14"/>
      <c r="DX1777" s="14"/>
      <c r="DY1777" s="14"/>
      <c r="DZ1777" s="14"/>
      <c r="EA1777" s="14"/>
      <c r="EB1777" s="14"/>
      <c r="EC1777" s="14"/>
      <c r="ED1777" s="14"/>
      <c r="EE1777" s="14"/>
      <c r="EF1777" s="14"/>
      <c r="EG1777" s="14"/>
      <c r="EH1777" s="14"/>
      <c r="EI1777" s="19" t="s">
        <v>217</v>
      </c>
      <c r="EJ1777" s="19" t="s">
        <v>217</v>
      </c>
      <c r="EK1777" s="18"/>
      <c r="EL1777" s="26" t="s">
        <v>233</v>
      </c>
      <c r="EM1777" s="14"/>
      <c r="EN1777" s="14"/>
      <c r="EO1777" s="14"/>
      <c r="EP1777" s="14"/>
      <c r="EQ1777" s="14"/>
      <c r="ER1777" s="14"/>
      <c r="ES1777" s="14"/>
      <c r="ET1777" s="14"/>
      <c r="EU1777" s="14"/>
      <c r="EV1777" s="14"/>
      <c r="EW1777" s="14"/>
      <c r="EX1777" s="14"/>
      <c r="EY1777" s="14"/>
      <c r="EZ1777" s="14"/>
      <c r="FA1777" s="14"/>
      <c r="FB1777" s="14"/>
      <c r="FC1777" s="14"/>
      <c r="FD1777" s="14"/>
      <c r="FE1777" s="14"/>
      <c r="FF1777" s="14"/>
      <c r="FG1777" s="14"/>
      <c r="FH1777" s="14"/>
      <c r="FI1777" s="19" t="s">
        <v>217</v>
      </c>
      <c r="FJ1777" s="19" t="s">
        <v>217</v>
      </c>
      <c r="FK1777" s="18"/>
      <c r="FL1777" s="14"/>
      <c r="FM1777" s="14"/>
      <c r="FN1777" s="19" t="s">
        <v>234</v>
      </c>
      <c r="FO1777" s="18"/>
      <c r="FP1777" s="20"/>
      <c r="FQ1777" s="14"/>
      <c r="FR1777" s="14"/>
      <c r="FS1777" s="14"/>
      <c r="FT1777" s="14"/>
      <c r="FU1777" s="14" t="str">
        <f t="shared" si="23"/>
        <v/>
      </c>
      <c r="FV1777" s="20"/>
      <c r="FW1777" s="20"/>
    </row>
    <row r="1778" ht="15.75" hidden="1" customHeight="1">
      <c r="A1778" s="10" t="s">
        <v>21143</v>
      </c>
      <c r="B1778" s="10" t="s">
        <v>23774</v>
      </c>
      <c r="C1778" s="10" t="s">
        <v>264</v>
      </c>
      <c r="D1778" s="10" t="s">
        <v>24005</v>
      </c>
      <c r="E1778" s="11" t="s">
        <v>24006</v>
      </c>
      <c r="F1778" s="26" t="s">
        <v>184</v>
      </c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14"/>
      <c r="AW1778" s="14"/>
      <c r="AX1778" s="14"/>
      <c r="AY1778" s="14"/>
      <c r="AZ1778" s="14"/>
      <c r="BA1778" s="14"/>
      <c r="BB1778" s="14"/>
      <c r="BC1778" s="14"/>
      <c r="BD1778" s="14"/>
      <c r="BE1778" s="14"/>
      <c r="BF1778" s="14"/>
      <c r="BG1778" s="14"/>
      <c r="BH1778" s="14"/>
      <c r="BI1778" s="14"/>
      <c r="BJ1778" s="14"/>
      <c r="BK1778" s="14"/>
      <c r="BL1778" s="14"/>
      <c r="BM1778" s="14"/>
      <c r="BN1778" s="14"/>
      <c r="BO1778" s="14"/>
      <c r="BP1778" s="14"/>
      <c r="BQ1778" s="14"/>
      <c r="BR1778" s="14"/>
      <c r="BS1778" s="19" t="s">
        <v>217</v>
      </c>
      <c r="BT1778" s="19" t="s">
        <v>217</v>
      </c>
      <c r="BU1778" s="18"/>
      <c r="BV1778" s="19" t="s">
        <v>217</v>
      </c>
      <c r="BW1778" s="18"/>
      <c r="BX1778" s="19" t="s">
        <v>217</v>
      </c>
      <c r="BY1778" s="18"/>
      <c r="BZ1778" s="26" t="s">
        <v>219</v>
      </c>
      <c r="CA1778" s="14"/>
      <c r="CB1778" s="14"/>
      <c r="CC1778" s="14"/>
      <c r="CD1778" s="14"/>
      <c r="CE1778" s="14"/>
      <c r="CF1778" s="14"/>
      <c r="CG1778" s="14"/>
      <c r="CH1778" s="14"/>
      <c r="CI1778" s="14"/>
      <c r="CJ1778" s="14"/>
      <c r="CK1778" s="14"/>
      <c r="CL1778" s="14"/>
      <c r="CM1778" s="14"/>
      <c r="CN1778" s="14"/>
      <c r="CO1778" s="14"/>
      <c r="CP1778" s="14"/>
      <c r="CQ1778" s="14"/>
      <c r="CR1778" s="14"/>
      <c r="CS1778" s="14"/>
      <c r="CT1778" s="14"/>
      <c r="CU1778" s="14"/>
      <c r="CV1778" s="14"/>
      <c r="CW1778" s="14"/>
      <c r="CX1778" s="14"/>
      <c r="CY1778" s="14"/>
      <c r="CZ1778" s="14"/>
      <c r="DA1778" s="14"/>
      <c r="DB1778" s="14"/>
      <c r="DC1778" s="14"/>
      <c r="DD1778" s="14"/>
      <c r="DE1778" s="19" t="s">
        <v>217</v>
      </c>
      <c r="DF1778" s="19" t="s">
        <v>274</v>
      </c>
      <c r="DG1778" s="18"/>
      <c r="DH1778" s="19" t="s">
        <v>217</v>
      </c>
      <c r="DI1778" s="18"/>
      <c r="DJ1778" s="19" t="s">
        <v>217</v>
      </c>
      <c r="DK1778" s="18"/>
      <c r="DL1778" s="26" t="s">
        <v>224</v>
      </c>
      <c r="DM1778" s="14"/>
      <c r="DN1778" s="14"/>
      <c r="DO1778" s="14"/>
      <c r="DP1778" s="14"/>
      <c r="DQ1778" s="14"/>
      <c r="DR1778" s="14"/>
      <c r="DS1778" s="14"/>
      <c r="DT1778" s="14"/>
      <c r="DU1778" s="14"/>
      <c r="DV1778" s="14"/>
      <c r="DW1778" s="14"/>
      <c r="DX1778" s="14"/>
      <c r="DY1778" s="14"/>
      <c r="DZ1778" s="14"/>
      <c r="EA1778" s="14"/>
      <c r="EB1778" s="14"/>
      <c r="EC1778" s="14"/>
      <c r="ED1778" s="14"/>
      <c r="EE1778" s="14"/>
      <c r="EF1778" s="14"/>
      <c r="EG1778" s="14"/>
      <c r="EH1778" s="14"/>
      <c r="EI1778" s="19" t="s">
        <v>217</v>
      </c>
      <c r="EJ1778" s="19" t="s">
        <v>217</v>
      </c>
      <c r="EK1778" s="18"/>
      <c r="EL1778" s="26" t="s">
        <v>233</v>
      </c>
      <c r="EM1778" s="14"/>
      <c r="EN1778" s="14"/>
      <c r="EO1778" s="14"/>
      <c r="EP1778" s="14"/>
      <c r="EQ1778" s="14"/>
      <c r="ER1778" s="14"/>
      <c r="ES1778" s="14"/>
      <c r="ET1778" s="14"/>
      <c r="EU1778" s="14"/>
      <c r="EV1778" s="14"/>
      <c r="EW1778" s="14"/>
      <c r="EX1778" s="14"/>
      <c r="EY1778" s="14"/>
      <c r="EZ1778" s="14"/>
      <c r="FA1778" s="14"/>
      <c r="FB1778" s="14"/>
      <c r="FC1778" s="14"/>
      <c r="FD1778" s="14"/>
      <c r="FE1778" s="14"/>
      <c r="FF1778" s="14"/>
      <c r="FG1778" s="14"/>
      <c r="FH1778" s="14"/>
      <c r="FI1778" s="19" t="s">
        <v>217</v>
      </c>
      <c r="FJ1778" s="19" t="s">
        <v>217</v>
      </c>
      <c r="FK1778" s="18"/>
      <c r="FL1778" s="14"/>
      <c r="FM1778" s="14"/>
      <c r="FN1778" s="19" t="s">
        <v>234</v>
      </c>
      <c r="FO1778" s="18"/>
      <c r="FP1778" s="20"/>
      <c r="FQ1778" s="14"/>
      <c r="FR1778" s="14"/>
      <c r="FS1778" s="14"/>
      <c r="FT1778" s="14"/>
      <c r="FU1778" s="14" t="str">
        <f t="shared" si="23"/>
        <v/>
      </c>
      <c r="FV1778" s="20"/>
      <c r="FW1778" s="20"/>
    </row>
    <row r="1779" ht="15.75" hidden="1" customHeight="1">
      <c r="A1779" s="10" t="s">
        <v>21143</v>
      </c>
      <c r="B1779" s="10" t="s">
        <v>23774</v>
      </c>
      <c r="C1779" s="10" t="s">
        <v>264</v>
      </c>
      <c r="D1779" s="10" t="s">
        <v>24007</v>
      </c>
      <c r="E1779" s="11" t="s">
        <v>24006</v>
      </c>
      <c r="F1779" s="26" t="s">
        <v>184</v>
      </c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14"/>
      <c r="AW1779" s="14"/>
      <c r="AX1779" s="14"/>
      <c r="AY1779" s="14"/>
      <c r="AZ1779" s="14"/>
      <c r="BA1779" s="14"/>
      <c r="BB1779" s="14"/>
      <c r="BC1779" s="14"/>
      <c r="BD1779" s="14"/>
      <c r="BE1779" s="14"/>
      <c r="BF1779" s="14"/>
      <c r="BG1779" s="14"/>
      <c r="BH1779" s="14"/>
      <c r="BI1779" s="14"/>
      <c r="BJ1779" s="14"/>
      <c r="BK1779" s="14"/>
      <c r="BL1779" s="14"/>
      <c r="BM1779" s="14"/>
      <c r="BN1779" s="14"/>
      <c r="BO1779" s="14"/>
      <c r="BP1779" s="14"/>
      <c r="BQ1779" s="14"/>
      <c r="BR1779" s="14"/>
      <c r="BS1779" s="19" t="s">
        <v>217</v>
      </c>
      <c r="BT1779" s="19" t="s">
        <v>217</v>
      </c>
      <c r="BU1779" s="18"/>
      <c r="BV1779" s="19" t="s">
        <v>217</v>
      </c>
      <c r="BW1779" s="18"/>
      <c r="BX1779" s="19" t="s">
        <v>217</v>
      </c>
      <c r="BY1779" s="18"/>
      <c r="BZ1779" s="26" t="s">
        <v>219</v>
      </c>
      <c r="CA1779" s="14"/>
      <c r="CB1779" s="14"/>
      <c r="CC1779" s="14"/>
      <c r="CD1779" s="14"/>
      <c r="CE1779" s="14"/>
      <c r="CF1779" s="14"/>
      <c r="CG1779" s="14"/>
      <c r="CH1779" s="14"/>
      <c r="CI1779" s="14"/>
      <c r="CJ1779" s="14"/>
      <c r="CK1779" s="14"/>
      <c r="CL1779" s="14"/>
      <c r="CM1779" s="14"/>
      <c r="CN1779" s="14"/>
      <c r="CO1779" s="14"/>
      <c r="CP1779" s="14"/>
      <c r="CQ1779" s="14"/>
      <c r="CR1779" s="14"/>
      <c r="CS1779" s="14"/>
      <c r="CT1779" s="14"/>
      <c r="CU1779" s="14"/>
      <c r="CV1779" s="14"/>
      <c r="CW1779" s="14"/>
      <c r="CX1779" s="14"/>
      <c r="CY1779" s="14"/>
      <c r="CZ1779" s="14"/>
      <c r="DA1779" s="14"/>
      <c r="DB1779" s="14"/>
      <c r="DC1779" s="14"/>
      <c r="DD1779" s="14"/>
      <c r="DE1779" s="19" t="s">
        <v>217</v>
      </c>
      <c r="DF1779" s="19" t="s">
        <v>274</v>
      </c>
      <c r="DG1779" s="18"/>
      <c r="DH1779" s="19" t="s">
        <v>217</v>
      </c>
      <c r="DI1779" s="18"/>
      <c r="DJ1779" s="19" t="s">
        <v>217</v>
      </c>
      <c r="DK1779" s="18"/>
      <c r="DL1779" s="26" t="s">
        <v>224</v>
      </c>
      <c r="DM1779" s="14"/>
      <c r="DN1779" s="14"/>
      <c r="DO1779" s="14"/>
      <c r="DP1779" s="14"/>
      <c r="DQ1779" s="14"/>
      <c r="DR1779" s="14"/>
      <c r="DS1779" s="14"/>
      <c r="DT1779" s="14"/>
      <c r="DU1779" s="14"/>
      <c r="DV1779" s="14"/>
      <c r="DW1779" s="14"/>
      <c r="DX1779" s="14"/>
      <c r="DY1779" s="14"/>
      <c r="DZ1779" s="14"/>
      <c r="EA1779" s="14"/>
      <c r="EB1779" s="14"/>
      <c r="EC1779" s="14"/>
      <c r="ED1779" s="14"/>
      <c r="EE1779" s="14"/>
      <c r="EF1779" s="14"/>
      <c r="EG1779" s="14"/>
      <c r="EH1779" s="14"/>
      <c r="EI1779" s="19" t="s">
        <v>217</v>
      </c>
      <c r="EJ1779" s="19" t="s">
        <v>217</v>
      </c>
      <c r="EK1779" s="18"/>
      <c r="EL1779" s="26" t="s">
        <v>233</v>
      </c>
      <c r="EM1779" s="14"/>
      <c r="EN1779" s="14"/>
      <c r="EO1779" s="14"/>
      <c r="EP1779" s="14"/>
      <c r="EQ1779" s="14"/>
      <c r="ER1779" s="14"/>
      <c r="ES1779" s="14"/>
      <c r="ET1779" s="14"/>
      <c r="EU1779" s="14"/>
      <c r="EV1779" s="14"/>
      <c r="EW1779" s="14"/>
      <c r="EX1779" s="14"/>
      <c r="EY1779" s="14"/>
      <c r="EZ1779" s="14"/>
      <c r="FA1779" s="14"/>
      <c r="FB1779" s="14"/>
      <c r="FC1779" s="14"/>
      <c r="FD1779" s="14"/>
      <c r="FE1779" s="14"/>
      <c r="FF1779" s="14"/>
      <c r="FG1779" s="14"/>
      <c r="FH1779" s="14"/>
      <c r="FI1779" s="19" t="s">
        <v>217</v>
      </c>
      <c r="FJ1779" s="19" t="s">
        <v>217</v>
      </c>
      <c r="FK1779" s="18"/>
      <c r="FL1779" s="14"/>
      <c r="FM1779" s="14"/>
      <c r="FN1779" s="19" t="s">
        <v>234</v>
      </c>
      <c r="FO1779" s="18"/>
      <c r="FP1779" s="20"/>
      <c r="FQ1779" s="14"/>
      <c r="FR1779" s="14"/>
      <c r="FS1779" s="14"/>
      <c r="FT1779" s="14"/>
      <c r="FU1779" s="14" t="str">
        <f t="shared" si="23"/>
        <v/>
      </c>
      <c r="FV1779" s="20"/>
      <c r="FW1779" s="20"/>
    </row>
    <row r="1780" ht="15.75" hidden="1" customHeight="1">
      <c r="A1780" s="10" t="s">
        <v>21143</v>
      </c>
      <c r="B1780" s="10" t="s">
        <v>23774</v>
      </c>
      <c r="C1780" s="10" t="s">
        <v>264</v>
      </c>
      <c r="D1780" s="10" t="s">
        <v>24008</v>
      </c>
      <c r="E1780" s="11" t="s">
        <v>24006</v>
      </c>
      <c r="F1780" s="26" t="s">
        <v>184</v>
      </c>
      <c r="G1780" s="13" t="s">
        <v>185</v>
      </c>
      <c r="H1780" s="13" t="s">
        <v>24009</v>
      </c>
      <c r="I1780" s="13" t="s">
        <v>185</v>
      </c>
      <c r="J1780" s="13" t="s">
        <v>24009</v>
      </c>
      <c r="K1780" s="13" t="s">
        <v>185</v>
      </c>
      <c r="L1780" s="13" t="s">
        <v>24010</v>
      </c>
      <c r="M1780" s="13" t="s">
        <v>185</v>
      </c>
      <c r="N1780" s="13" t="s">
        <v>24011</v>
      </c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14"/>
      <c r="AW1780" s="14"/>
      <c r="AX1780" s="14"/>
      <c r="AY1780" s="14"/>
      <c r="AZ1780" s="14"/>
      <c r="BA1780" s="14"/>
      <c r="BB1780" s="14"/>
      <c r="BC1780" s="14"/>
      <c r="BD1780" s="14"/>
      <c r="BE1780" s="14"/>
      <c r="BF1780" s="14"/>
      <c r="BG1780" s="14"/>
      <c r="BH1780" s="14"/>
      <c r="BI1780" s="14"/>
      <c r="BJ1780" s="14"/>
      <c r="BK1780" s="14"/>
      <c r="BL1780" s="14"/>
      <c r="BM1780" s="14"/>
      <c r="BN1780" s="14"/>
      <c r="BO1780" s="14"/>
      <c r="BP1780" s="14"/>
      <c r="BQ1780" s="14"/>
      <c r="BR1780" s="14"/>
      <c r="BS1780" s="19" t="s">
        <v>217</v>
      </c>
      <c r="BT1780" s="16" t="s">
        <v>218</v>
      </c>
      <c r="BU1780" s="17">
        <v>46113.37396990741</v>
      </c>
      <c r="BV1780" s="16" t="s">
        <v>218</v>
      </c>
      <c r="BW1780" s="17">
        <v>46113.37396990741</v>
      </c>
      <c r="BX1780" s="16" t="s">
        <v>218</v>
      </c>
      <c r="BY1780" s="17">
        <v>46113.37396990741</v>
      </c>
      <c r="BZ1780" s="26" t="s">
        <v>219</v>
      </c>
      <c r="CA1780" s="14"/>
      <c r="CB1780" s="14"/>
      <c r="CC1780" s="14"/>
      <c r="CD1780" s="14"/>
      <c r="CE1780" s="14"/>
      <c r="CF1780" s="14"/>
      <c r="CG1780" s="14"/>
      <c r="CH1780" s="14"/>
      <c r="CI1780" s="14"/>
      <c r="CJ1780" s="14"/>
      <c r="CK1780" s="14"/>
      <c r="CL1780" s="14"/>
      <c r="CM1780" s="14"/>
      <c r="CN1780" s="14"/>
      <c r="CO1780" s="14"/>
      <c r="CP1780" s="14"/>
      <c r="CQ1780" s="14"/>
      <c r="CR1780" s="14"/>
      <c r="CS1780" s="14"/>
      <c r="CT1780" s="14"/>
      <c r="CU1780" s="14"/>
      <c r="CV1780" s="14"/>
      <c r="CW1780" s="14"/>
      <c r="CX1780" s="14"/>
      <c r="CY1780" s="14"/>
      <c r="CZ1780" s="14"/>
      <c r="DA1780" s="14"/>
      <c r="DB1780" s="14"/>
      <c r="DC1780" s="14"/>
      <c r="DD1780" s="14"/>
      <c r="DE1780" s="19" t="s">
        <v>217</v>
      </c>
      <c r="DF1780" s="19" t="s">
        <v>274</v>
      </c>
      <c r="DG1780" s="18"/>
      <c r="DH1780" s="19" t="s">
        <v>217</v>
      </c>
      <c r="DI1780" s="18"/>
      <c r="DJ1780" s="19" t="s">
        <v>217</v>
      </c>
      <c r="DK1780" s="18"/>
      <c r="DL1780" s="26" t="s">
        <v>224</v>
      </c>
      <c r="DM1780" s="14"/>
      <c r="DN1780" s="14"/>
      <c r="DO1780" s="14"/>
      <c r="DP1780" s="14"/>
      <c r="DQ1780" s="14"/>
      <c r="DR1780" s="14"/>
      <c r="DS1780" s="14"/>
      <c r="DT1780" s="14"/>
      <c r="DU1780" s="14"/>
      <c r="DV1780" s="14"/>
      <c r="DW1780" s="14"/>
      <c r="DX1780" s="14"/>
      <c r="DY1780" s="14"/>
      <c r="DZ1780" s="14"/>
      <c r="EA1780" s="14"/>
      <c r="EB1780" s="14"/>
      <c r="EC1780" s="14"/>
      <c r="ED1780" s="14"/>
      <c r="EE1780" s="14"/>
      <c r="EF1780" s="14"/>
      <c r="EG1780" s="14"/>
      <c r="EH1780" s="14"/>
      <c r="EI1780" s="19" t="s">
        <v>217</v>
      </c>
      <c r="EJ1780" s="19" t="s">
        <v>217</v>
      </c>
      <c r="EK1780" s="18"/>
      <c r="EL1780" s="26" t="s">
        <v>233</v>
      </c>
      <c r="EM1780" s="14"/>
      <c r="EN1780" s="14"/>
      <c r="EO1780" s="14"/>
      <c r="EP1780" s="14"/>
      <c r="EQ1780" s="14"/>
      <c r="ER1780" s="14"/>
      <c r="ES1780" s="14"/>
      <c r="ET1780" s="14"/>
      <c r="EU1780" s="14"/>
      <c r="EV1780" s="14"/>
      <c r="EW1780" s="14"/>
      <c r="EX1780" s="14"/>
      <c r="EY1780" s="14"/>
      <c r="EZ1780" s="14"/>
      <c r="FA1780" s="14"/>
      <c r="FB1780" s="14"/>
      <c r="FC1780" s="14"/>
      <c r="FD1780" s="14"/>
      <c r="FE1780" s="14"/>
      <c r="FF1780" s="14"/>
      <c r="FG1780" s="14"/>
      <c r="FH1780" s="14"/>
      <c r="FI1780" s="19" t="s">
        <v>217</v>
      </c>
      <c r="FJ1780" s="19" t="s">
        <v>217</v>
      </c>
      <c r="FK1780" s="18"/>
      <c r="FL1780" s="14"/>
      <c r="FM1780" s="14"/>
      <c r="FN1780" s="19" t="s">
        <v>234</v>
      </c>
      <c r="FO1780" s="18"/>
      <c r="FP1780" s="13" t="s">
        <v>24009</v>
      </c>
      <c r="FQ1780" s="13" t="s">
        <v>24012</v>
      </c>
      <c r="FR1780" s="13" t="s">
        <v>24009</v>
      </c>
      <c r="FS1780" s="14"/>
      <c r="FT1780" s="14"/>
      <c r="FU1780" s="14" t="str">
        <f t="shared" si="23"/>
        <v>Base de Dados_Images/19-VT-125-B01.Imagem do Equipamento-.115831.jpg</v>
      </c>
      <c r="FV1780" s="20"/>
      <c r="FW1780" s="20"/>
    </row>
    <row r="1781" ht="15.75" hidden="1" customHeight="1">
      <c r="A1781" s="10" t="s">
        <v>21143</v>
      </c>
      <c r="B1781" s="10" t="s">
        <v>23774</v>
      </c>
      <c r="C1781" s="10" t="s">
        <v>264</v>
      </c>
      <c r="D1781" s="10" t="s">
        <v>24013</v>
      </c>
      <c r="E1781" s="11" t="s">
        <v>24006</v>
      </c>
      <c r="F1781" s="26" t="s">
        <v>184</v>
      </c>
      <c r="G1781" s="13" t="s">
        <v>185</v>
      </c>
      <c r="H1781" s="13" t="s">
        <v>24014</v>
      </c>
      <c r="I1781" s="13" t="s">
        <v>185</v>
      </c>
      <c r="J1781" s="13" t="s">
        <v>24014</v>
      </c>
      <c r="K1781" s="13" t="s">
        <v>185</v>
      </c>
      <c r="L1781" s="13" t="s">
        <v>24015</v>
      </c>
      <c r="M1781" s="13" t="s">
        <v>185</v>
      </c>
      <c r="N1781" s="13" t="s">
        <v>24015</v>
      </c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14"/>
      <c r="AW1781" s="14"/>
      <c r="AX1781" s="14"/>
      <c r="AY1781" s="14"/>
      <c r="AZ1781" s="14"/>
      <c r="BA1781" s="14"/>
      <c r="BB1781" s="14"/>
      <c r="BC1781" s="14"/>
      <c r="BD1781" s="14"/>
      <c r="BE1781" s="14"/>
      <c r="BF1781" s="14"/>
      <c r="BG1781" s="14"/>
      <c r="BH1781" s="14"/>
      <c r="BI1781" s="14"/>
      <c r="BJ1781" s="14"/>
      <c r="BK1781" s="14"/>
      <c r="BL1781" s="14"/>
      <c r="BM1781" s="14"/>
      <c r="BN1781" s="14"/>
      <c r="BO1781" s="14"/>
      <c r="BP1781" s="14"/>
      <c r="BQ1781" s="14"/>
      <c r="BR1781" s="14"/>
      <c r="BS1781" s="19" t="s">
        <v>217</v>
      </c>
      <c r="BT1781" s="16" t="s">
        <v>218</v>
      </c>
      <c r="BU1781" s="17">
        <v>46113.37447916667</v>
      </c>
      <c r="BV1781" s="16" t="s">
        <v>218</v>
      </c>
      <c r="BW1781" s="17">
        <v>46113.37447916667</v>
      </c>
      <c r="BX1781" s="16" t="s">
        <v>218</v>
      </c>
      <c r="BY1781" s="17">
        <v>46113.37447916667</v>
      </c>
      <c r="BZ1781" s="26" t="s">
        <v>219</v>
      </c>
      <c r="CA1781" s="14"/>
      <c r="CB1781" s="14"/>
      <c r="CC1781" s="14"/>
      <c r="CD1781" s="14"/>
      <c r="CE1781" s="14"/>
      <c r="CF1781" s="14"/>
      <c r="CG1781" s="14"/>
      <c r="CH1781" s="14"/>
      <c r="CI1781" s="14"/>
      <c r="CJ1781" s="14"/>
      <c r="CK1781" s="14"/>
      <c r="CL1781" s="14"/>
      <c r="CM1781" s="14"/>
      <c r="CN1781" s="14"/>
      <c r="CO1781" s="14"/>
      <c r="CP1781" s="14"/>
      <c r="CQ1781" s="14"/>
      <c r="CR1781" s="14"/>
      <c r="CS1781" s="14"/>
      <c r="CT1781" s="14"/>
      <c r="CU1781" s="14"/>
      <c r="CV1781" s="14"/>
      <c r="CW1781" s="14"/>
      <c r="CX1781" s="14"/>
      <c r="CY1781" s="14"/>
      <c r="CZ1781" s="14"/>
      <c r="DA1781" s="14"/>
      <c r="DB1781" s="14"/>
      <c r="DC1781" s="14"/>
      <c r="DD1781" s="14"/>
      <c r="DE1781" s="19" t="s">
        <v>217</v>
      </c>
      <c r="DF1781" s="19" t="s">
        <v>274</v>
      </c>
      <c r="DG1781" s="18"/>
      <c r="DH1781" s="19" t="s">
        <v>217</v>
      </c>
      <c r="DI1781" s="18"/>
      <c r="DJ1781" s="19" t="s">
        <v>217</v>
      </c>
      <c r="DK1781" s="18"/>
      <c r="DL1781" s="26" t="s">
        <v>224</v>
      </c>
      <c r="DM1781" s="14"/>
      <c r="DN1781" s="14"/>
      <c r="DO1781" s="14"/>
      <c r="DP1781" s="14"/>
      <c r="DQ1781" s="14"/>
      <c r="DR1781" s="14"/>
      <c r="DS1781" s="14"/>
      <c r="DT1781" s="14"/>
      <c r="DU1781" s="14"/>
      <c r="DV1781" s="14"/>
      <c r="DW1781" s="14"/>
      <c r="DX1781" s="14"/>
      <c r="DY1781" s="14"/>
      <c r="DZ1781" s="14"/>
      <c r="EA1781" s="14"/>
      <c r="EB1781" s="14"/>
      <c r="EC1781" s="14"/>
      <c r="ED1781" s="14"/>
      <c r="EE1781" s="14"/>
      <c r="EF1781" s="14"/>
      <c r="EG1781" s="14"/>
      <c r="EH1781" s="14"/>
      <c r="EI1781" s="19" t="s">
        <v>217</v>
      </c>
      <c r="EJ1781" s="19" t="s">
        <v>217</v>
      </c>
      <c r="EK1781" s="18"/>
      <c r="EL1781" s="26" t="s">
        <v>233</v>
      </c>
      <c r="EM1781" s="14"/>
      <c r="EN1781" s="14"/>
      <c r="EO1781" s="14"/>
      <c r="EP1781" s="14"/>
      <c r="EQ1781" s="14"/>
      <c r="ER1781" s="14"/>
      <c r="ES1781" s="14"/>
      <c r="ET1781" s="14"/>
      <c r="EU1781" s="14"/>
      <c r="EV1781" s="14"/>
      <c r="EW1781" s="14"/>
      <c r="EX1781" s="14"/>
      <c r="EY1781" s="14"/>
      <c r="EZ1781" s="14"/>
      <c r="FA1781" s="14"/>
      <c r="FB1781" s="14"/>
      <c r="FC1781" s="14"/>
      <c r="FD1781" s="14"/>
      <c r="FE1781" s="14"/>
      <c r="FF1781" s="14"/>
      <c r="FG1781" s="14"/>
      <c r="FH1781" s="14"/>
      <c r="FI1781" s="19" t="s">
        <v>217</v>
      </c>
      <c r="FJ1781" s="19" t="s">
        <v>217</v>
      </c>
      <c r="FK1781" s="18"/>
      <c r="FL1781" s="14"/>
      <c r="FM1781" s="14"/>
      <c r="FN1781" s="19" t="s">
        <v>234</v>
      </c>
      <c r="FO1781" s="18"/>
      <c r="FP1781" s="13" t="s">
        <v>24014</v>
      </c>
      <c r="FQ1781" s="13" t="s">
        <v>24016</v>
      </c>
      <c r="FR1781" s="13" t="s">
        <v>24014</v>
      </c>
      <c r="FS1781" s="14"/>
      <c r="FT1781" s="14"/>
      <c r="FU1781" s="14" t="str">
        <f t="shared" si="23"/>
        <v>Base de Dados_Images/19-VT-130-B01.Imagem do Equipamento-.115914.jpg</v>
      </c>
      <c r="FV1781" s="20"/>
      <c r="FW1781" s="20"/>
    </row>
    <row r="1782" ht="15.75" hidden="1" customHeight="1">
      <c r="A1782" s="10" t="s">
        <v>21143</v>
      </c>
      <c r="B1782" s="10" t="s">
        <v>23774</v>
      </c>
      <c r="C1782" s="10" t="s">
        <v>264</v>
      </c>
      <c r="D1782" s="10" t="s">
        <v>24017</v>
      </c>
      <c r="E1782" s="11" t="s">
        <v>24006</v>
      </c>
      <c r="F1782" s="26" t="s">
        <v>184</v>
      </c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14"/>
      <c r="AW1782" s="14"/>
      <c r="AX1782" s="14"/>
      <c r="AY1782" s="14"/>
      <c r="AZ1782" s="14"/>
      <c r="BA1782" s="14"/>
      <c r="BB1782" s="14"/>
      <c r="BC1782" s="14"/>
      <c r="BD1782" s="14"/>
      <c r="BE1782" s="14"/>
      <c r="BF1782" s="14"/>
      <c r="BG1782" s="14"/>
      <c r="BH1782" s="14"/>
      <c r="BI1782" s="14"/>
      <c r="BJ1782" s="14"/>
      <c r="BK1782" s="14"/>
      <c r="BL1782" s="14"/>
      <c r="BM1782" s="14"/>
      <c r="BN1782" s="14"/>
      <c r="BO1782" s="14"/>
      <c r="BP1782" s="14"/>
      <c r="BQ1782" s="14"/>
      <c r="BR1782" s="14"/>
      <c r="BS1782" s="19" t="s">
        <v>217</v>
      </c>
      <c r="BT1782" s="19" t="s">
        <v>217</v>
      </c>
      <c r="BU1782" s="18"/>
      <c r="BV1782" s="19" t="s">
        <v>217</v>
      </c>
      <c r="BW1782" s="18"/>
      <c r="BX1782" s="19" t="s">
        <v>217</v>
      </c>
      <c r="BY1782" s="18"/>
      <c r="BZ1782" s="26" t="s">
        <v>219</v>
      </c>
      <c r="CA1782" s="14"/>
      <c r="CB1782" s="14"/>
      <c r="CC1782" s="14"/>
      <c r="CD1782" s="14"/>
      <c r="CE1782" s="14"/>
      <c r="CF1782" s="14"/>
      <c r="CG1782" s="14"/>
      <c r="CH1782" s="14"/>
      <c r="CI1782" s="14"/>
      <c r="CJ1782" s="14"/>
      <c r="CK1782" s="14"/>
      <c r="CL1782" s="14"/>
      <c r="CM1782" s="14"/>
      <c r="CN1782" s="14"/>
      <c r="CO1782" s="14"/>
      <c r="CP1782" s="14"/>
      <c r="CQ1782" s="14"/>
      <c r="CR1782" s="14"/>
      <c r="CS1782" s="14"/>
      <c r="CT1782" s="14"/>
      <c r="CU1782" s="14"/>
      <c r="CV1782" s="14"/>
      <c r="CW1782" s="14"/>
      <c r="CX1782" s="14"/>
      <c r="CY1782" s="14"/>
      <c r="CZ1782" s="14"/>
      <c r="DA1782" s="14"/>
      <c r="DB1782" s="14"/>
      <c r="DC1782" s="14"/>
      <c r="DD1782" s="14"/>
      <c r="DE1782" s="19" t="s">
        <v>217</v>
      </c>
      <c r="DF1782" s="19" t="s">
        <v>274</v>
      </c>
      <c r="DG1782" s="18"/>
      <c r="DH1782" s="19" t="s">
        <v>217</v>
      </c>
      <c r="DI1782" s="18"/>
      <c r="DJ1782" s="19" t="s">
        <v>217</v>
      </c>
      <c r="DK1782" s="18"/>
      <c r="DL1782" s="26" t="s">
        <v>224</v>
      </c>
      <c r="DM1782" s="14"/>
      <c r="DN1782" s="14"/>
      <c r="DO1782" s="14"/>
      <c r="DP1782" s="14"/>
      <c r="DQ1782" s="14"/>
      <c r="DR1782" s="14"/>
      <c r="DS1782" s="14"/>
      <c r="DT1782" s="14"/>
      <c r="DU1782" s="14"/>
      <c r="DV1782" s="14"/>
      <c r="DW1782" s="14"/>
      <c r="DX1782" s="14"/>
      <c r="DY1782" s="14"/>
      <c r="DZ1782" s="14"/>
      <c r="EA1782" s="14"/>
      <c r="EB1782" s="14"/>
      <c r="EC1782" s="14"/>
      <c r="ED1782" s="14"/>
      <c r="EE1782" s="14"/>
      <c r="EF1782" s="14"/>
      <c r="EG1782" s="14"/>
      <c r="EH1782" s="14"/>
      <c r="EI1782" s="19" t="s">
        <v>217</v>
      </c>
      <c r="EJ1782" s="19" t="s">
        <v>217</v>
      </c>
      <c r="EK1782" s="18"/>
      <c r="EL1782" s="26" t="s">
        <v>233</v>
      </c>
      <c r="EM1782" s="14"/>
      <c r="EN1782" s="14"/>
      <c r="EO1782" s="14"/>
      <c r="EP1782" s="14"/>
      <c r="EQ1782" s="14"/>
      <c r="ER1782" s="14"/>
      <c r="ES1782" s="14"/>
      <c r="ET1782" s="14"/>
      <c r="EU1782" s="14"/>
      <c r="EV1782" s="14"/>
      <c r="EW1782" s="14"/>
      <c r="EX1782" s="14"/>
      <c r="EY1782" s="14"/>
      <c r="EZ1782" s="14"/>
      <c r="FA1782" s="14"/>
      <c r="FB1782" s="14"/>
      <c r="FC1782" s="14"/>
      <c r="FD1782" s="14"/>
      <c r="FE1782" s="14"/>
      <c r="FF1782" s="14"/>
      <c r="FG1782" s="14"/>
      <c r="FH1782" s="14"/>
      <c r="FI1782" s="19" t="s">
        <v>217</v>
      </c>
      <c r="FJ1782" s="19" t="s">
        <v>217</v>
      </c>
      <c r="FK1782" s="18"/>
      <c r="FL1782" s="14"/>
      <c r="FM1782" s="14"/>
      <c r="FN1782" s="19" t="s">
        <v>234</v>
      </c>
      <c r="FO1782" s="18"/>
      <c r="FP1782" s="20"/>
      <c r="FQ1782" s="14"/>
      <c r="FR1782" s="14"/>
      <c r="FS1782" s="14"/>
      <c r="FT1782" s="14"/>
      <c r="FU1782" s="14" t="str">
        <f t="shared" si="23"/>
        <v/>
      </c>
      <c r="FV1782" s="20"/>
      <c r="FW1782" s="20"/>
    </row>
    <row r="1783" ht="15.75" hidden="1" customHeight="1">
      <c r="A1783" s="10" t="s">
        <v>21143</v>
      </c>
      <c r="B1783" s="10" t="s">
        <v>23774</v>
      </c>
      <c r="C1783" s="10" t="s">
        <v>264</v>
      </c>
      <c r="D1783" s="10" t="s">
        <v>24018</v>
      </c>
      <c r="E1783" s="11" t="s">
        <v>24006</v>
      </c>
      <c r="F1783" s="26" t="s">
        <v>184</v>
      </c>
      <c r="G1783" s="13" t="s">
        <v>185</v>
      </c>
      <c r="H1783" s="13" t="s">
        <v>24019</v>
      </c>
      <c r="I1783" s="13" t="s">
        <v>185</v>
      </c>
      <c r="J1783" s="13" t="s">
        <v>24020</v>
      </c>
      <c r="K1783" s="13" t="s">
        <v>185</v>
      </c>
      <c r="L1783" s="13" t="s">
        <v>24020</v>
      </c>
      <c r="M1783" s="13" t="s">
        <v>185</v>
      </c>
      <c r="N1783" s="13" t="s">
        <v>24021</v>
      </c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14"/>
      <c r="AW1783" s="14"/>
      <c r="AX1783" s="14"/>
      <c r="AY1783" s="14"/>
      <c r="AZ1783" s="14"/>
      <c r="BA1783" s="14"/>
      <c r="BB1783" s="14"/>
      <c r="BC1783" s="14"/>
      <c r="BD1783" s="14"/>
      <c r="BE1783" s="14"/>
      <c r="BF1783" s="14"/>
      <c r="BG1783" s="14"/>
      <c r="BH1783" s="14"/>
      <c r="BI1783" s="14"/>
      <c r="BJ1783" s="14"/>
      <c r="BK1783" s="14"/>
      <c r="BL1783" s="14"/>
      <c r="BM1783" s="14"/>
      <c r="BN1783" s="14"/>
      <c r="BO1783" s="14"/>
      <c r="BP1783" s="14"/>
      <c r="BQ1783" s="14"/>
      <c r="BR1783" s="14"/>
      <c r="BS1783" s="19" t="s">
        <v>217</v>
      </c>
      <c r="BT1783" s="16" t="s">
        <v>218</v>
      </c>
      <c r="BU1783" s="17">
        <v>46113.37494212963</v>
      </c>
      <c r="BV1783" s="16" t="s">
        <v>218</v>
      </c>
      <c r="BW1783" s="17">
        <v>46113.374930555554</v>
      </c>
      <c r="BX1783" s="16" t="s">
        <v>218</v>
      </c>
      <c r="BY1783" s="17">
        <v>46113.37494212963</v>
      </c>
      <c r="BZ1783" s="26" t="s">
        <v>219</v>
      </c>
      <c r="CA1783" s="14"/>
      <c r="CB1783" s="14"/>
      <c r="CC1783" s="14"/>
      <c r="CD1783" s="14"/>
      <c r="CE1783" s="14"/>
      <c r="CF1783" s="14"/>
      <c r="CG1783" s="14"/>
      <c r="CH1783" s="14"/>
      <c r="CI1783" s="14"/>
      <c r="CJ1783" s="14"/>
      <c r="CK1783" s="14"/>
      <c r="CL1783" s="14"/>
      <c r="CM1783" s="14"/>
      <c r="CN1783" s="14"/>
      <c r="CO1783" s="14"/>
      <c r="CP1783" s="14"/>
      <c r="CQ1783" s="14"/>
      <c r="CR1783" s="14"/>
      <c r="CS1783" s="14"/>
      <c r="CT1783" s="14"/>
      <c r="CU1783" s="14"/>
      <c r="CV1783" s="14"/>
      <c r="CW1783" s="14"/>
      <c r="CX1783" s="14"/>
      <c r="CY1783" s="14"/>
      <c r="CZ1783" s="14"/>
      <c r="DA1783" s="14"/>
      <c r="DB1783" s="14"/>
      <c r="DC1783" s="14"/>
      <c r="DD1783" s="14"/>
      <c r="DE1783" s="19" t="s">
        <v>217</v>
      </c>
      <c r="DF1783" s="19" t="s">
        <v>274</v>
      </c>
      <c r="DG1783" s="18"/>
      <c r="DH1783" s="19" t="s">
        <v>217</v>
      </c>
      <c r="DI1783" s="18"/>
      <c r="DJ1783" s="19" t="s">
        <v>217</v>
      </c>
      <c r="DK1783" s="18"/>
      <c r="DL1783" s="26" t="s">
        <v>224</v>
      </c>
      <c r="DM1783" s="14"/>
      <c r="DN1783" s="14"/>
      <c r="DO1783" s="14"/>
      <c r="DP1783" s="14"/>
      <c r="DQ1783" s="14"/>
      <c r="DR1783" s="14"/>
      <c r="DS1783" s="14"/>
      <c r="DT1783" s="14"/>
      <c r="DU1783" s="14"/>
      <c r="DV1783" s="14"/>
      <c r="DW1783" s="14"/>
      <c r="DX1783" s="14"/>
      <c r="DY1783" s="14"/>
      <c r="DZ1783" s="14"/>
      <c r="EA1783" s="14"/>
      <c r="EB1783" s="14"/>
      <c r="EC1783" s="14"/>
      <c r="ED1783" s="14"/>
      <c r="EE1783" s="14"/>
      <c r="EF1783" s="14"/>
      <c r="EG1783" s="14"/>
      <c r="EH1783" s="14"/>
      <c r="EI1783" s="19" t="s">
        <v>217</v>
      </c>
      <c r="EJ1783" s="19" t="s">
        <v>217</v>
      </c>
      <c r="EK1783" s="18"/>
      <c r="EL1783" s="26" t="s">
        <v>233</v>
      </c>
      <c r="EM1783" s="14"/>
      <c r="EN1783" s="14"/>
      <c r="EO1783" s="14"/>
      <c r="EP1783" s="14"/>
      <c r="EQ1783" s="14"/>
      <c r="ER1783" s="14"/>
      <c r="ES1783" s="14"/>
      <c r="ET1783" s="14"/>
      <c r="EU1783" s="14"/>
      <c r="EV1783" s="14"/>
      <c r="EW1783" s="14"/>
      <c r="EX1783" s="14"/>
      <c r="EY1783" s="14"/>
      <c r="EZ1783" s="14"/>
      <c r="FA1783" s="14"/>
      <c r="FB1783" s="14"/>
      <c r="FC1783" s="14"/>
      <c r="FD1783" s="14"/>
      <c r="FE1783" s="14"/>
      <c r="FF1783" s="14"/>
      <c r="FG1783" s="14"/>
      <c r="FH1783" s="14"/>
      <c r="FI1783" s="19" t="s">
        <v>217</v>
      </c>
      <c r="FJ1783" s="19" t="s">
        <v>217</v>
      </c>
      <c r="FK1783" s="18"/>
      <c r="FL1783" s="14"/>
      <c r="FM1783" s="14"/>
      <c r="FN1783" s="19" t="s">
        <v>234</v>
      </c>
      <c r="FO1783" s="18"/>
      <c r="FP1783" s="13" t="s">
        <v>24019</v>
      </c>
      <c r="FQ1783" s="13" t="s">
        <v>24022</v>
      </c>
      <c r="FR1783" s="13" t="s">
        <v>24019</v>
      </c>
      <c r="FS1783" s="14"/>
      <c r="FT1783" s="14"/>
      <c r="FU1783" s="14" t="str">
        <f t="shared" si="23"/>
        <v>Base de Dados_Images/19-VT-140-B01.Imagem do Equipamento-.115959.jpg</v>
      </c>
      <c r="FV1783" s="20"/>
      <c r="FW1783" s="20"/>
    </row>
    <row r="1784" ht="15.75" hidden="1" customHeight="1">
      <c r="A1784" s="10" t="s">
        <v>21143</v>
      </c>
      <c r="B1784" s="10" t="s">
        <v>23774</v>
      </c>
      <c r="C1784" s="10" t="s">
        <v>264</v>
      </c>
      <c r="D1784" s="10" t="s">
        <v>24023</v>
      </c>
      <c r="E1784" s="11" t="s">
        <v>24024</v>
      </c>
      <c r="F1784" s="26" t="s">
        <v>184</v>
      </c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14"/>
      <c r="AW1784" s="14"/>
      <c r="AX1784" s="14"/>
      <c r="AY1784" s="14"/>
      <c r="AZ1784" s="14"/>
      <c r="BA1784" s="14"/>
      <c r="BB1784" s="14"/>
      <c r="BC1784" s="14"/>
      <c r="BD1784" s="14"/>
      <c r="BE1784" s="14"/>
      <c r="BF1784" s="14"/>
      <c r="BG1784" s="14"/>
      <c r="BH1784" s="14"/>
      <c r="BI1784" s="14"/>
      <c r="BJ1784" s="14"/>
      <c r="BK1784" s="14"/>
      <c r="BL1784" s="14"/>
      <c r="BM1784" s="14"/>
      <c r="BN1784" s="14"/>
      <c r="BO1784" s="14"/>
      <c r="BP1784" s="14"/>
      <c r="BQ1784" s="14"/>
      <c r="BR1784" s="14"/>
      <c r="BS1784" s="19" t="s">
        <v>217</v>
      </c>
      <c r="BT1784" s="19" t="s">
        <v>217</v>
      </c>
      <c r="BU1784" s="18"/>
      <c r="BV1784" s="19" t="s">
        <v>217</v>
      </c>
      <c r="BW1784" s="18"/>
      <c r="BX1784" s="19" t="s">
        <v>217</v>
      </c>
      <c r="BY1784" s="18"/>
      <c r="BZ1784" s="26" t="s">
        <v>219</v>
      </c>
      <c r="CA1784" s="14"/>
      <c r="CB1784" s="14"/>
      <c r="CC1784" s="14"/>
      <c r="CD1784" s="14"/>
      <c r="CE1784" s="14"/>
      <c r="CF1784" s="14"/>
      <c r="CG1784" s="14"/>
      <c r="CH1784" s="14"/>
      <c r="CI1784" s="14"/>
      <c r="CJ1784" s="14"/>
      <c r="CK1784" s="14"/>
      <c r="CL1784" s="14"/>
      <c r="CM1784" s="14"/>
      <c r="CN1784" s="14"/>
      <c r="CO1784" s="14"/>
      <c r="CP1784" s="14"/>
      <c r="CQ1784" s="14"/>
      <c r="CR1784" s="14"/>
      <c r="CS1784" s="14"/>
      <c r="CT1784" s="14"/>
      <c r="CU1784" s="14"/>
      <c r="CV1784" s="14"/>
      <c r="CW1784" s="14"/>
      <c r="CX1784" s="14"/>
      <c r="CY1784" s="14"/>
      <c r="CZ1784" s="14"/>
      <c r="DA1784" s="14"/>
      <c r="DB1784" s="14"/>
      <c r="DC1784" s="14"/>
      <c r="DD1784" s="14"/>
      <c r="DE1784" s="19" t="s">
        <v>217</v>
      </c>
      <c r="DF1784" s="19" t="s">
        <v>274</v>
      </c>
      <c r="DG1784" s="18"/>
      <c r="DH1784" s="19" t="s">
        <v>217</v>
      </c>
      <c r="DI1784" s="18"/>
      <c r="DJ1784" s="19" t="s">
        <v>217</v>
      </c>
      <c r="DK1784" s="18"/>
      <c r="DL1784" s="26" t="s">
        <v>224</v>
      </c>
      <c r="DM1784" s="14"/>
      <c r="DN1784" s="14"/>
      <c r="DO1784" s="14"/>
      <c r="DP1784" s="14"/>
      <c r="DQ1784" s="14"/>
      <c r="DR1784" s="14"/>
      <c r="DS1784" s="14"/>
      <c r="DT1784" s="14"/>
      <c r="DU1784" s="14"/>
      <c r="DV1784" s="14"/>
      <c r="DW1784" s="14"/>
      <c r="DX1784" s="14"/>
      <c r="DY1784" s="14"/>
      <c r="DZ1784" s="14"/>
      <c r="EA1784" s="14"/>
      <c r="EB1784" s="14"/>
      <c r="EC1784" s="14"/>
      <c r="ED1784" s="14"/>
      <c r="EE1784" s="14"/>
      <c r="EF1784" s="14"/>
      <c r="EG1784" s="14"/>
      <c r="EH1784" s="14"/>
      <c r="EI1784" s="19" t="s">
        <v>217</v>
      </c>
      <c r="EJ1784" s="19" t="s">
        <v>217</v>
      </c>
      <c r="EK1784" s="18"/>
      <c r="EL1784" s="26" t="s">
        <v>233</v>
      </c>
      <c r="EM1784" s="14"/>
      <c r="EN1784" s="14"/>
      <c r="EO1784" s="14"/>
      <c r="EP1784" s="14"/>
      <c r="EQ1784" s="14"/>
      <c r="ER1784" s="14"/>
      <c r="ES1784" s="14"/>
      <c r="ET1784" s="14"/>
      <c r="EU1784" s="14"/>
      <c r="EV1784" s="14"/>
      <c r="EW1784" s="14"/>
      <c r="EX1784" s="14"/>
      <c r="EY1784" s="14"/>
      <c r="EZ1784" s="14"/>
      <c r="FA1784" s="14"/>
      <c r="FB1784" s="14"/>
      <c r="FC1784" s="14"/>
      <c r="FD1784" s="14"/>
      <c r="FE1784" s="14"/>
      <c r="FF1784" s="14"/>
      <c r="FG1784" s="14"/>
      <c r="FH1784" s="14"/>
      <c r="FI1784" s="19" t="s">
        <v>217</v>
      </c>
      <c r="FJ1784" s="19" t="s">
        <v>217</v>
      </c>
      <c r="FK1784" s="18"/>
      <c r="FL1784" s="14"/>
      <c r="FM1784" s="14"/>
      <c r="FN1784" s="19" t="s">
        <v>234</v>
      </c>
      <c r="FO1784" s="18"/>
      <c r="FP1784" s="20"/>
      <c r="FQ1784" s="14"/>
      <c r="FR1784" s="14"/>
      <c r="FS1784" s="14"/>
      <c r="FT1784" s="14"/>
      <c r="FU1784" s="14" t="str">
        <f t="shared" si="23"/>
        <v/>
      </c>
      <c r="FV1784" s="20"/>
      <c r="FW1784" s="20"/>
    </row>
    <row r="1785" ht="15.75" hidden="1" customHeight="1">
      <c r="A1785" s="10" t="s">
        <v>21143</v>
      </c>
      <c r="B1785" s="10" t="s">
        <v>23774</v>
      </c>
      <c r="C1785" s="10" t="s">
        <v>264</v>
      </c>
      <c r="D1785" s="10" t="s">
        <v>24025</v>
      </c>
      <c r="E1785" s="11" t="s">
        <v>24026</v>
      </c>
      <c r="F1785" s="26" t="s">
        <v>184</v>
      </c>
      <c r="G1785" s="13" t="s">
        <v>405</v>
      </c>
      <c r="H1785" s="13" t="s">
        <v>24027</v>
      </c>
      <c r="I1785" s="13" t="s">
        <v>405</v>
      </c>
      <c r="J1785" s="13" t="s">
        <v>24028</v>
      </c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14"/>
      <c r="AW1785" s="14"/>
      <c r="AX1785" s="14"/>
      <c r="AY1785" s="14"/>
      <c r="AZ1785" s="14"/>
      <c r="BA1785" s="14"/>
      <c r="BB1785" s="14"/>
      <c r="BC1785" s="14"/>
      <c r="BD1785" s="14"/>
      <c r="BE1785" s="14"/>
      <c r="BF1785" s="14"/>
      <c r="BG1785" s="14"/>
      <c r="BH1785" s="14"/>
      <c r="BI1785" s="14"/>
      <c r="BJ1785" s="14"/>
      <c r="BK1785" s="14"/>
      <c r="BL1785" s="14"/>
      <c r="BM1785" s="14"/>
      <c r="BN1785" s="14"/>
      <c r="BO1785" s="14"/>
      <c r="BP1785" s="14"/>
      <c r="BQ1785" s="14"/>
      <c r="BR1785" s="14"/>
      <c r="BS1785" s="16" t="s">
        <v>218</v>
      </c>
      <c r="BT1785" s="19" t="s">
        <v>217</v>
      </c>
      <c r="BU1785" s="18"/>
      <c r="BV1785" s="19" t="s">
        <v>217</v>
      </c>
      <c r="BW1785" s="18"/>
      <c r="BX1785" s="19" t="s">
        <v>217</v>
      </c>
      <c r="BY1785" s="18"/>
      <c r="BZ1785" s="26" t="s">
        <v>219</v>
      </c>
      <c r="CA1785" s="14"/>
      <c r="CB1785" s="14"/>
      <c r="CC1785" s="14"/>
      <c r="CD1785" s="14"/>
      <c r="CE1785" s="14"/>
      <c r="CF1785" s="14"/>
      <c r="CG1785" s="14"/>
      <c r="CH1785" s="14"/>
      <c r="CI1785" s="14"/>
      <c r="CJ1785" s="14"/>
      <c r="CK1785" s="14"/>
      <c r="CL1785" s="14"/>
      <c r="CM1785" s="14"/>
      <c r="CN1785" s="14"/>
      <c r="CO1785" s="14"/>
      <c r="CP1785" s="14"/>
      <c r="CQ1785" s="14"/>
      <c r="CR1785" s="14"/>
      <c r="CS1785" s="14"/>
      <c r="CT1785" s="14"/>
      <c r="CU1785" s="14"/>
      <c r="CV1785" s="14"/>
      <c r="CW1785" s="14"/>
      <c r="CX1785" s="14"/>
      <c r="CY1785" s="14"/>
      <c r="CZ1785" s="14"/>
      <c r="DA1785" s="14"/>
      <c r="DB1785" s="14"/>
      <c r="DC1785" s="14"/>
      <c r="DD1785" s="14"/>
      <c r="DE1785" s="19" t="s">
        <v>217</v>
      </c>
      <c r="DF1785" s="19" t="s">
        <v>274</v>
      </c>
      <c r="DG1785" s="18"/>
      <c r="DH1785" s="19" t="s">
        <v>217</v>
      </c>
      <c r="DI1785" s="18"/>
      <c r="DJ1785" s="19" t="s">
        <v>217</v>
      </c>
      <c r="DK1785" s="18"/>
      <c r="DL1785" s="26" t="s">
        <v>224</v>
      </c>
      <c r="DM1785" s="14"/>
      <c r="DN1785" s="14"/>
      <c r="DO1785" s="14"/>
      <c r="DP1785" s="14"/>
      <c r="DQ1785" s="14"/>
      <c r="DR1785" s="14"/>
      <c r="DS1785" s="14"/>
      <c r="DT1785" s="14"/>
      <c r="DU1785" s="14"/>
      <c r="DV1785" s="14"/>
      <c r="DW1785" s="14"/>
      <c r="DX1785" s="14"/>
      <c r="DY1785" s="14"/>
      <c r="DZ1785" s="14"/>
      <c r="EA1785" s="14"/>
      <c r="EB1785" s="14"/>
      <c r="EC1785" s="14"/>
      <c r="ED1785" s="14"/>
      <c r="EE1785" s="14"/>
      <c r="EF1785" s="14"/>
      <c r="EG1785" s="14"/>
      <c r="EH1785" s="14"/>
      <c r="EI1785" s="19" t="s">
        <v>217</v>
      </c>
      <c r="EJ1785" s="19" t="s">
        <v>217</v>
      </c>
      <c r="EK1785" s="18"/>
      <c r="EL1785" s="26" t="s">
        <v>233</v>
      </c>
      <c r="EM1785" s="14"/>
      <c r="EN1785" s="14"/>
      <c r="EO1785" s="14"/>
      <c r="EP1785" s="14"/>
      <c r="EQ1785" s="14"/>
      <c r="ER1785" s="14"/>
      <c r="ES1785" s="14"/>
      <c r="ET1785" s="14"/>
      <c r="EU1785" s="14"/>
      <c r="EV1785" s="14"/>
      <c r="EW1785" s="14"/>
      <c r="EX1785" s="14"/>
      <c r="EY1785" s="14"/>
      <c r="EZ1785" s="14"/>
      <c r="FA1785" s="14"/>
      <c r="FB1785" s="14"/>
      <c r="FC1785" s="14"/>
      <c r="FD1785" s="14"/>
      <c r="FE1785" s="14"/>
      <c r="FF1785" s="14"/>
      <c r="FG1785" s="14"/>
      <c r="FH1785" s="14"/>
      <c r="FI1785" s="19" t="s">
        <v>217</v>
      </c>
      <c r="FJ1785" s="19" t="s">
        <v>217</v>
      </c>
      <c r="FK1785" s="18"/>
      <c r="FL1785" s="14"/>
      <c r="FM1785" s="14"/>
      <c r="FN1785" s="19" t="s">
        <v>234</v>
      </c>
      <c r="FO1785" s="18"/>
      <c r="FP1785" s="13" t="s">
        <v>24028</v>
      </c>
      <c r="FQ1785" s="13" t="s">
        <v>24029</v>
      </c>
      <c r="FR1785" s="13" t="s">
        <v>24028</v>
      </c>
      <c r="FS1785" s="14"/>
      <c r="FT1785" s="14"/>
      <c r="FU1785" s="14" t="str">
        <f t="shared" si="23"/>
        <v>Base de Dados_Images/19-PIT-240-B01.Imagem do Equipamento-.181844.jpg</v>
      </c>
      <c r="FV1785" s="20"/>
      <c r="FW1785" s="20"/>
    </row>
    <row r="1786" ht="15.75" hidden="1" customHeight="1">
      <c r="A1786" s="10" t="s">
        <v>21143</v>
      </c>
      <c r="B1786" s="10" t="s">
        <v>23774</v>
      </c>
      <c r="C1786" s="10" t="s">
        <v>264</v>
      </c>
      <c r="D1786" s="10" t="s">
        <v>24030</v>
      </c>
      <c r="E1786" s="11" t="s">
        <v>24031</v>
      </c>
      <c r="F1786" s="26" t="s">
        <v>184</v>
      </c>
      <c r="G1786" s="13" t="s">
        <v>405</v>
      </c>
      <c r="H1786" s="13" t="s">
        <v>24032</v>
      </c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14"/>
      <c r="AW1786" s="14"/>
      <c r="AX1786" s="14"/>
      <c r="AY1786" s="14"/>
      <c r="AZ1786" s="14"/>
      <c r="BA1786" s="14"/>
      <c r="BB1786" s="14"/>
      <c r="BC1786" s="14"/>
      <c r="BD1786" s="14"/>
      <c r="BE1786" s="14"/>
      <c r="BF1786" s="14"/>
      <c r="BG1786" s="14"/>
      <c r="BH1786" s="14"/>
      <c r="BI1786" s="14"/>
      <c r="BJ1786" s="14"/>
      <c r="BK1786" s="14"/>
      <c r="BL1786" s="14"/>
      <c r="BM1786" s="14"/>
      <c r="BN1786" s="14"/>
      <c r="BO1786" s="14"/>
      <c r="BP1786" s="14"/>
      <c r="BQ1786" s="14"/>
      <c r="BR1786" s="14"/>
      <c r="BS1786" s="16" t="s">
        <v>218</v>
      </c>
      <c r="BT1786" s="19" t="s">
        <v>217</v>
      </c>
      <c r="BU1786" s="18"/>
      <c r="BV1786" s="19" t="s">
        <v>217</v>
      </c>
      <c r="BW1786" s="18"/>
      <c r="BX1786" s="19" t="s">
        <v>217</v>
      </c>
      <c r="BY1786" s="18"/>
      <c r="BZ1786" s="26" t="s">
        <v>219</v>
      </c>
      <c r="CA1786" s="14"/>
      <c r="CB1786" s="14"/>
      <c r="CC1786" s="14"/>
      <c r="CD1786" s="14"/>
      <c r="CE1786" s="14"/>
      <c r="CF1786" s="14"/>
      <c r="CG1786" s="14"/>
      <c r="CH1786" s="14"/>
      <c r="CI1786" s="14"/>
      <c r="CJ1786" s="14"/>
      <c r="CK1786" s="14"/>
      <c r="CL1786" s="14"/>
      <c r="CM1786" s="14"/>
      <c r="CN1786" s="14"/>
      <c r="CO1786" s="14"/>
      <c r="CP1786" s="14"/>
      <c r="CQ1786" s="14"/>
      <c r="CR1786" s="14"/>
      <c r="CS1786" s="14"/>
      <c r="CT1786" s="14"/>
      <c r="CU1786" s="14"/>
      <c r="CV1786" s="14"/>
      <c r="CW1786" s="14"/>
      <c r="CX1786" s="14"/>
      <c r="CY1786" s="14"/>
      <c r="CZ1786" s="14"/>
      <c r="DA1786" s="14"/>
      <c r="DB1786" s="14"/>
      <c r="DC1786" s="14"/>
      <c r="DD1786" s="14"/>
      <c r="DE1786" s="19" t="s">
        <v>217</v>
      </c>
      <c r="DF1786" s="19" t="s">
        <v>274</v>
      </c>
      <c r="DG1786" s="18"/>
      <c r="DH1786" s="19" t="s">
        <v>217</v>
      </c>
      <c r="DI1786" s="18"/>
      <c r="DJ1786" s="19" t="s">
        <v>217</v>
      </c>
      <c r="DK1786" s="18"/>
      <c r="DL1786" s="26" t="s">
        <v>224</v>
      </c>
      <c r="DM1786" s="14"/>
      <c r="DN1786" s="14"/>
      <c r="DO1786" s="14"/>
      <c r="DP1786" s="14"/>
      <c r="DQ1786" s="14"/>
      <c r="DR1786" s="14"/>
      <c r="DS1786" s="14"/>
      <c r="DT1786" s="14"/>
      <c r="DU1786" s="14"/>
      <c r="DV1786" s="14"/>
      <c r="DW1786" s="14"/>
      <c r="DX1786" s="14"/>
      <c r="DY1786" s="14"/>
      <c r="DZ1786" s="14"/>
      <c r="EA1786" s="14"/>
      <c r="EB1786" s="14"/>
      <c r="EC1786" s="14"/>
      <c r="ED1786" s="14"/>
      <c r="EE1786" s="14"/>
      <c r="EF1786" s="14"/>
      <c r="EG1786" s="14"/>
      <c r="EH1786" s="14"/>
      <c r="EI1786" s="19" t="s">
        <v>217</v>
      </c>
      <c r="EJ1786" s="19" t="s">
        <v>217</v>
      </c>
      <c r="EK1786" s="18"/>
      <c r="EL1786" s="26" t="s">
        <v>233</v>
      </c>
      <c r="EM1786" s="14"/>
      <c r="EN1786" s="14"/>
      <c r="EO1786" s="14"/>
      <c r="EP1786" s="14"/>
      <c r="EQ1786" s="14"/>
      <c r="ER1786" s="14"/>
      <c r="ES1786" s="14"/>
      <c r="ET1786" s="14"/>
      <c r="EU1786" s="14"/>
      <c r="EV1786" s="14"/>
      <c r="EW1786" s="14"/>
      <c r="EX1786" s="14"/>
      <c r="EY1786" s="14"/>
      <c r="EZ1786" s="14"/>
      <c r="FA1786" s="14"/>
      <c r="FB1786" s="14"/>
      <c r="FC1786" s="14"/>
      <c r="FD1786" s="14"/>
      <c r="FE1786" s="14"/>
      <c r="FF1786" s="14"/>
      <c r="FG1786" s="14"/>
      <c r="FH1786" s="14"/>
      <c r="FI1786" s="19" t="s">
        <v>217</v>
      </c>
      <c r="FJ1786" s="19" t="s">
        <v>217</v>
      </c>
      <c r="FK1786" s="18"/>
      <c r="FL1786" s="14"/>
      <c r="FM1786" s="14"/>
      <c r="FN1786" s="19" t="s">
        <v>234</v>
      </c>
      <c r="FO1786" s="18"/>
      <c r="FP1786" s="13" t="s">
        <v>24033</v>
      </c>
      <c r="FQ1786" s="13" t="s">
        <v>24034</v>
      </c>
      <c r="FR1786" s="13" t="s">
        <v>24033</v>
      </c>
      <c r="FS1786" s="14"/>
      <c r="FT1786" s="14"/>
      <c r="FU1786" s="14" t="str">
        <f t="shared" si="23"/>
        <v>Base de Dados_Images/19-FIT-110-B01.Imagem do Equipamento-.161846.jpg</v>
      </c>
      <c r="FV1786" s="20"/>
      <c r="FW1786" s="20"/>
    </row>
    <row r="1787" ht="15.75" hidden="1" customHeight="1">
      <c r="A1787" s="10" t="s">
        <v>21143</v>
      </c>
      <c r="B1787" s="10" t="s">
        <v>23774</v>
      </c>
      <c r="C1787" s="10" t="s">
        <v>264</v>
      </c>
      <c r="D1787" s="10" t="s">
        <v>24035</v>
      </c>
      <c r="E1787" s="11" t="s">
        <v>24036</v>
      </c>
      <c r="F1787" s="26" t="s">
        <v>184</v>
      </c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14"/>
      <c r="AW1787" s="14"/>
      <c r="AX1787" s="14"/>
      <c r="AY1787" s="14"/>
      <c r="AZ1787" s="14"/>
      <c r="BA1787" s="14"/>
      <c r="BB1787" s="14"/>
      <c r="BC1787" s="14"/>
      <c r="BD1787" s="14"/>
      <c r="BE1787" s="14"/>
      <c r="BF1787" s="14"/>
      <c r="BG1787" s="14"/>
      <c r="BH1787" s="14"/>
      <c r="BI1787" s="14"/>
      <c r="BJ1787" s="14"/>
      <c r="BK1787" s="14"/>
      <c r="BL1787" s="14"/>
      <c r="BM1787" s="14"/>
      <c r="BN1787" s="14"/>
      <c r="BO1787" s="14"/>
      <c r="BP1787" s="14"/>
      <c r="BQ1787" s="14"/>
      <c r="BR1787" s="14"/>
      <c r="BS1787" s="19" t="s">
        <v>217</v>
      </c>
      <c r="BT1787" s="19" t="s">
        <v>217</v>
      </c>
      <c r="BU1787" s="18"/>
      <c r="BV1787" s="19" t="s">
        <v>217</v>
      </c>
      <c r="BW1787" s="18"/>
      <c r="BX1787" s="19" t="s">
        <v>217</v>
      </c>
      <c r="BY1787" s="18"/>
      <c r="BZ1787" s="26" t="s">
        <v>219</v>
      </c>
      <c r="CA1787" s="14"/>
      <c r="CB1787" s="14"/>
      <c r="CC1787" s="14"/>
      <c r="CD1787" s="14"/>
      <c r="CE1787" s="14"/>
      <c r="CF1787" s="14"/>
      <c r="CG1787" s="14"/>
      <c r="CH1787" s="14"/>
      <c r="CI1787" s="14"/>
      <c r="CJ1787" s="14"/>
      <c r="CK1787" s="14"/>
      <c r="CL1787" s="14"/>
      <c r="CM1787" s="14"/>
      <c r="CN1787" s="14"/>
      <c r="CO1787" s="14"/>
      <c r="CP1787" s="14"/>
      <c r="CQ1787" s="14"/>
      <c r="CR1787" s="14"/>
      <c r="CS1787" s="14"/>
      <c r="CT1787" s="14"/>
      <c r="CU1787" s="14"/>
      <c r="CV1787" s="14"/>
      <c r="CW1787" s="14"/>
      <c r="CX1787" s="14"/>
      <c r="CY1787" s="14"/>
      <c r="CZ1787" s="14"/>
      <c r="DA1787" s="14"/>
      <c r="DB1787" s="14"/>
      <c r="DC1787" s="14"/>
      <c r="DD1787" s="14"/>
      <c r="DE1787" s="19" t="s">
        <v>217</v>
      </c>
      <c r="DF1787" s="19" t="s">
        <v>274</v>
      </c>
      <c r="DG1787" s="18"/>
      <c r="DH1787" s="19" t="s">
        <v>217</v>
      </c>
      <c r="DI1787" s="18"/>
      <c r="DJ1787" s="19" t="s">
        <v>217</v>
      </c>
      <c r="DK1787" s="18"/>
      <c r="DL1787" s="26" t="s">
        <v>224</v>
      </c>
      <c r="DM1787" s="14"/>
      <c r="DN1787" s="14"/>
      <c r="DO1787" s="14"/>
      <c r="DP1787" s="14"/>
      <c r="DQ1787" s="14"/>
      <c r="DR1787" s="14"/>
      <c r="DS1787" s="14"/>
      <c r="DT1787" s="14"/>
      <c r="DU1787" s="14"/>
      <c r="DV1787" s="14"/>
      <c r="DW1787" s="14"/>
      <c r="DX1787" s="14"/>
      <c r="DY1787" s="14"/>
      <c r="DZ1787" s="14"/>
      <c r="EA1787" s="14"/>
      <c r="EB1787" s="14"/>
      <c r="EC1787" s="14"/>
      <c r="ED1787" s="14"/>
      <c r="EE1787" s="14"/>
      <c r="EF1787" s="14"/>
      <c r="EG1787" s="14"/>
      <c r="EH1787" s="14"/>
      <c r="EI1787" s="19" t="s">
        <v>217</v>
      </c>
      <c r="EJ1787" s="19" t="s">
        <v>217</v>
      </c>
      <c r="EK1787" s="18"/>
      <c r="EL1787" s="26" t="s">
        <v>233</v>
      </c>
      <c r="EM1787" s="14"/>
      <c r="EN1787" s="14"/>
      <c r="EO1787" s="14"/>
      <c r="EP1787" s="14"/>
      <c r="EQ1787" s="14"/>
      <c r="ER1787" s="14"/>
      <c r="ES1787" s="14"/>
      <c r="ET1787" s="14"/>
      <c r="EU1787" s="14"/>
      <c r="EV1787" s="14"/>
      <c r="EW1787" s="14"/>
      <c r="EX1787" s="14"/>
      <c r="EY1787" s="14"/>
      <c r="EZ1787" s="14"/>
      <c r="FA1787" s="14"/>
      <c r="FB1787" s="14"/>
      <c r="FC1787" s="14"/>
      <c r="FD1787" s="14"/>
      <c r="FE1787" s="14"/>
      <c r="FF1787" s="14"/>
      <c r="FG1787" s="14"/>
      <c r="FH1787" s="14"/>
      <c r="FI1787" s="19" t="s">
        <v>217</v>
      </c>
      <c r="FJ1787" s="19" t="s">
        <v>217</v>
      </c>
      <c r="FK1787" s="18"/>
      <c r="FL1787" s="14"/>
      <c r="FM1787" s="14"/>
      <c r="FN1787" s="19" t="s">
        <v>234</v>
      </c>
      <c r="FO1787" s="18"/>
      <c r="FP1787" s="20"/>
      <c r="FQ1787" s="14"/>
      <c r="FR1787" s="14"/>
      <c r="FS1787" s="14"/>
      <c r="FT1787" s="14"/>
      <c r="FU1787" s="14" t="str">
        <f t="shared" si="23"/>
        <v/>
      </c>
      <c r="FV1787" s="20"/>
      <c r="FW1787" s="20"/>
    </row>
    <row r="1788" ht="15.75" hidden="1" customHeight="1">
      <c r="A1788" s="10" t="s">
        <v>21143</v>
      </c>
      <c r="B1788" s="10" t="s">
        <v>23774</v>
      </c>
      <c r="C1788" s="10" t="s">
        <v>301</v>
      </c>
      <c r="D1788" s="10" t="s">
        <v>24037</v>
      </c>
      <c r="E1788" s="11" t="s">
        <v>24038</v>
      </c>
      <c r="F1788" s="26" t="s">
        <v>184</v>
      </c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14"/>
      <c r="AW1788" s="14"/>
      <c r="AX1788" s="14"/>
      <c r="AY1788" s="14"/>
      <c r="AZ1788" s="14"/>
      <c r="BA1788" s="14"/>
      <c r="BB1788" s="14"/>
      <c r="BC1788" s="14"/>
      <c r="BD1788" s="14"/>
      <c r="BE1788" s="14"/>
      <c r="BF1788" s="14"/>
      <c r="BG1788" s="14"/>
      <c r="BH1788" s="14"/>
      <c r="BI1788" s="14"/>
      <c r="BJ1788" s="14"/>
      <c r="BK1788" s="14"/>
      <c r="BL1788" s="14"/>
      <c r="BM1788" s="14"/>
      <c r="BN1788" s="14"/>
      <c r="BO1788" s="14"/>
      <c r="BP1788" s="14"/>
      <c r="BQ1788" s="14"/>
      <c r="BR1788" s="14"/>
      <c r="BS1788" s="19" t="s">
        <v>217</v>
      </c>
      <c r="BT1788" s="19" t="s">
        <v>274</v>
      </c>
      <c r="BU1788" s="18"/>
      <c r="BV1788" s="19" t="s">
        <v>217</v>
      </c>
      <c r="BW1788" s="18"/>
      <c r="BX1788" s="19" t="s">
        <v>217</v>
      </c>
      <c r="BY1788" s="18"/>
      <c r="BZ1788" s="26" t="s">
        <v>219</v>
      </c>
      <c r="CA1788" s="14"/>
      <c r="CB1788" s="14"/>
      <c r="CC1788" s="14"/>
      <c r="CD1788" s="14"/>
      <c r="CE1788" s="14"/>
      <c r="CF1788" s="14"/>
      <c r="CG1788" s="14"/>
      <c r="CH1788" s="14"/>
      <c r="CI1788" s="14"/>
      <c r="CJ1788" s="14"/>
      <c r="CK1788" s="14"/>
      <c r="CL1788" s="14"/>
      <c r="CM1788" s="14"/>
      <c r="CN1788" s="14"/>
      <c r="CO1788" s="14"/>
      <c r="CP1788" s="14"/>
      <c r="CQ1788" s="14"/>
      <c r="CR1788" s="14"/>
      <c r="CS1788" s="14"/>
      <c r="CT1788" s="14"/>
      <c r="CU1788" s="14"/>
      <c r="CV1788" s="14"/>
      <c r="CW1788" s="14"/>
      <c r="CX1788" s="14"/>
      <c r="CY1788" s="14"/>
      <c r="CZ1788" s="14"/>
      <c r="DA1788" s="14"/>
      <c r="DB1788" s="14"/>
      <c r="DC1788" s="14"/>
      <c r="DD1788" s="14"/>
      <c r="DE1788" s="19" t="s">
        <v>217</v>
      </c>
      <c r="DF1788" s="19" t="s">
        <v>274</v>
      </c>
      <c r="DG1788" s="18"/>
      <c r="DH1788" s="19" t="s">
        <v>217</v>
      </c>
      <c r="DI1788" s="18"/>
      <c r="DJ1788" s="19" t="s">
        <v>217</v>
      </c>
      <c r="DK1788" s="18"/>
      <c r="DL1788" s="26" t="s">
        <v>224</v>
      </c>
      <c r="DM1788" s="14"/>
      <c r="DN1788" s="14"/>
      <c r="DO1788" s="14"/>
      <c r="DP1788" s="14"/>
      <c r="DQ1788" s="14"/>
      <c r="DR1788" s="14"/>
      <c r="DS1788" s="14"/>
      <c r="DT1788" s="14"/>
      <c r="DU1788" s="14"/>
      <c r="DV1788" s="14"/>
      <c r="DW1788" s="14"/>
      <c r="DX1788" s="14"/>
      <c r="DY1788" s="14"/>
      <c r="DZ1788" s="14"/>
      <c r="EA1788" s="14"/>
      <c r="EB1788" s="14"/>
      <c r="EC1788" s="14"/>
      <c r="ED1788" s="14"/>
      <c r="EE1788" s="14"/>
      <c r="EF1788" s="14"/>
      <c r="EG1788" s="14"/>
      <c r="EH1788" s="14"/>
      <c r="EI1788" s="19" t="s">
        <v>217</v>
      </c>
      <c r="EJ1788" s="19" t="s">
        <v>217</v>
      </c>
      <c r="EK1788" s="18"/>
      <c r="EL1788" s="26" t="s">
        <v>233</v>
      </c>
      <c r="EM1788" s="14"/>
      <c r="EN1788" s="14"/>
      <c r="EO1788" s="14"/>
      <c r="EP1788" s="14"/>
      <c r="EQ1788" s="14"/>
      <c r="ER1788" s="14"/>
      <c r="ES1788" s="14"/>
      <c r="ET1788" s="14"/>
      <c r="EU1788" s="14"/>
      <c r="EV1788" s="14"/>
      <c r="EW1788" s="14"/>
      <c r="EX1788" s="14"/>
      <c r="EY1788" s="14"/>
      <c r="EZ1788" s="14"/>
      <c r="FA1788" s="14"/>
      <c r="FB1788" s="14"/>
      <c r="FC1788" s="14"/>
      <c r="FD1788" s="14"/>
      <c r="FE1788" s="14"/>
      <c r="FF1788" s="14"/>
      <c r="FG1788" s="14"/>
      <c r="FH1788" s="14"/>
      <c r="FI1788" s="19" t="s">
        <v>217</v>
      </c>
      <c r="FJ1788" s="19" t="s">
        <v>217</v>
      </c>
      <c r="FK1788" s="18"/>
      <c r="FL1788" s="14"/>
      <c r="FM1788" s="14"/>
      <c r="FN1788" s="19" t="s">
        <v>234</v>
      </c>
      <c r="FO1788" s="18"/>
      <c r="FP1788" s="20"/>
      <c r="FQ1788" s="14"/>
      <c r="FR1788" s="14"/>
      <c r="FS1788" s="14"/>
      <c r="FT1788" s="14"/>
      <c r="FU1788" s="14" t="str">
        <f t="shared" si="23"/>
        <v/>
      </c>
      <c r="FV1788" s="20"/>
      <c r="FW1788" s="20"/>
    </row>
    <row r="1789" ht="15.75" hidden="1" customHeight="1">
      <c r="A1789" s="10" t="s">
        <v>21143</v>
      </c>
      <c r="B1789" s="10" t="s">
        <v>23774</v>
      </c>
      <c r="C1789" s="10" t="s">
        <v>3550</v>
      </c>
      <c r="D1789" s="10" t="s">
        <v>24039</v>
      </c>
      <c r="E1789" s="11" t="s">
        <v>24040</v>
      </c>
      <c r="F1789" s="26" t="s">
        <v>184</v>
      </c>
      <c r="G1789" s="13" t="s">
        <v>185</v>
      </c>
      <c r="H1789" s="13" t="s">
        <v>24041</v>
      </c>
      <c r="I1789" s="13" t="s">
        <v>185</v>
      </c>
      <c r="J1789" s="13" t="s">
        <v>24042</v>
      </c>
      <c r="K1789" s="13" t="s">
        <v>185</v>
      </c>
      <c r="L1789" s="13" t="s">
        <v>24043</v>
      </c>
      <c r="M1789" s="13" t="s">
        <v>185</v>
      </c>
      <c r="N1789" s="13" t="s">
        <v>24044</v>
      </c>
      <c r="O1789" s="13" t="s">
        <v>185</v>
      </c>
      <c r="P1789" s="13" t="s">
        <v>24045</v>
      </c>
      <c r="Q1789" s="13" t="s">
        <v>185</v>
      </c>
      <c r="R1789" s="13" t="s">
        <v>24046</v>
      </c>
      <c r="S1789" s="13" t="s">
        <v>185</v>
      </c>
      <c r="T1789" s="13" t="s">
        <v>24047</v>
      </c>
      <c r="U1789" s="13" t="s">
        <v>185</v>
      </c>
      <c r="V1789" s="13" t="s">
        <v>24048</v>
      </c>
      <c r="W1789" s="13" t="s">
        <v>185</v>
      </c>
      <c r="X1789" s="13" t="s">
        <v>24049</v>
      </c>
      <c r="Y1789" s="13" t="s">
        <v>185</v>
      </c>
      <c r="Z1789" s="13" t="s">
        <v>24050</v>
      </c>
      <c r="AA1789" s="13" t="s">
        <v>690</v>
      </c>
      <c r="AB1789" s="13" t="s">
        <v>24051</v>
      </c>
      <c r="AC1789" s="13" t="s">
        <v>185</v>
      </c>
      <c r="AD1789" s="13" t="s">
        <v>24052</v>
      </c>
      <c r="AE1789" s="14"/>
      <c r="AF1789" s="14"/>
      <c r="AG1789" s="14"/>
      <c r="AH1789" s="14"/>
      <c r="AI1789" s="13" t="s">
        <v>185</v>
      </c>
      <c r="AJ1789" s="13" t="s">
        <v>24053</v>
      </c>
      <c r="AK1789" s="13" t="s">
        <v>185</v>
      </c>
      <c r="AL1789" s="13" t="s">
        <v>24054</v>
      </c>
      <c r="AM1789" s="14"/>
      <c r="AN1789" s="14"/>
      <c r="AO1789" s="14"/>
      <c r="AP1789" s="14"/>
      <c r="AQ1789" s="13" t="s">
        <v>185</v>
      </c>
      <c r="AR1789" s="13" t="s">
        <v>24055</v>
      </c>
      <c r="AS1789" s="13" t="s">
        <v>690</v>
      </c>
      <c r="AT1789" s="13" t="s">
        <v>24056</v>
      </c>
      <c r="AU1789" s="13" t="s">
        <v>690</v>
      </c>
      <c r="AV1789" s="13" t="s">
        <v>24057</v>
      </c>
      <c r="AW1789" s="13" t="s">
        <v>185</v>
      </c>
      <c r="AX1789" s="13" t="s">
        <v>24058</v>
      </c>
      <c r="AY1789" s="13" t="s">
        <v>185</v>
      </c>
      <c r="AZ1789" s="13" t="s">
        <v>24059</v>
      </c>
      <c r="BA1789" s="13" t="s">
        <v>185</v>
      </c>
      <c r="BB1789" s="13" t="s">
        <v>24060</v>
      </c>
      <c r="BC1789" s="14"/>
      <c r="BD1789" s="14"/>
      <c r="BE1789" s="14"/>
      <c r="BF1789" s="14"/>
      <c r="BG1789" s="14"/>
      <c r="BH1789" s="14"/>
      <c r="BI1789" s="14"/>
      <c r="BJ1789" s="14"/>
      <c r="BK1789" s="14"/>
      <c r="BL1789" s="14"/>
      <c r="BM1789" s="14"/>
      <c r="BN1789" s="14"/>
      <c r="BO1789" s="14"/>
      <c r="BP1789" s="14"/>
      <c r="BQ1789" s="14"/>
      <c r="BR1789" s="14"/>
      <c r="BS1789" s="19" t="s">
        <v>217</v>
      </c>
      <c r="BT1789" s="16" t="s">
        <v>218</v>
      </c>
      <c r="BU1789" s="17">
        <v>46044.603217592594</v>
      </c>
      <c r="BV1789" s="19" t="s">
        <v>217</v>
      </c>
      <c r="BW1789" s="18"/>
      <c r="BX1789" s="19" t="s">
        <v>217</v>
      </c>
      <c r="BY1789" s="18"/>
      <c r="BZ1789" s="26" t="s">
        <v>219</v>
      </c>
      <c r="CA1789" s="14"/>
      <c r="CB1789" s="14"/>
      <c r="CC1789" s="14"/>
      <c r="CD1789" s="14"/>
      <c r="CE1789" s="14"/>
      <c r="CF1789" s="14"/>
      <c r="CG1789" s="14"/>
      <c r="CH1789" s="14"/>
      <c r="CI1789" s="14"/>
      <c r="CJ1789" s="14"/>
      <c r="CK1789" s="14"/>
      <c r="CL1789" s="14"/>
      <c r="CM1789" s="14"/>
      <c r="CN1789" s="14"/>
      <c r="CO1789" s="14"/>
      <c r="CP1789" s="14"/>
      <c r="CQ1789" s="14"/>
      <c r="CR1789" s="14"/>
      <c r="CS1789" s="14"/>
      <c r="CT1789" s="14"/>
      <c r="CU1789" s="14"/>
      <c r="CV1789" s="14"/>
      <c r="CW1789" s="14"/>
      <c r="CX1789" s="14"/>
      <c r="CY1789" s="14"/>
      <c r="CZ1789" s="14"/>
      <c r="DA1789" s="14"/>
      <c r="DB1789" s="14"/>
      <c r="DC1789" s="14"/>
      <c r="DD1789" s="14"/>
      <c r="DE1789" s="19" t="s">
        <v>217</v>
      </c>
      <c r="DF1789" s="19" t="s">
        <v>217</v>
      </c>
      <c r="DG1789" s="18"/>
      <c r="DH1789" s="19" t="s">
        <v>217</v>
      </c>
      <c r="DI1789" s="18"/>
      <c r="DJ1789" s="19" t="s">
        <v>217</v>
      </c>
      <c r="DK1789" s="18"/>
      <c r="DL1789" s="26" t="s">
        <v>224</v>
      </c>
      <c r="DM1789" s="14"/>
      <c r="DN1789" s="14"/>
      <c r="DO1789" s="14"/>
      <c r="DP1789" s="14"/>
      <c r="DQ1789" s="14"/>
      <c r="DR1789" s="14"/>
      <c r="DS1789" s="14"/>
      <c r="DT1789" s="14"/>
      <c r="DU1789" s="14"/>
      <c r="DV1789" s="14"/>
      <c r="DW1789" s="14"/>
      <c r="DX1789" s="14"/>
      <c r="DY1789" s="14"/>
      <c r="DZ1789" s="14"/>
      <c r="EA1789" s="14"/>
      <c r="EB1789" s="14"/>
      <c r="EC1789" s="14"/>
      <c r="ED1789" s="14"/>
      <c r="EE1789" s="14"/>
      <c r="EF1789" s="14"/>
      <c r="EG1789" s="14"/>
      <c r="EH1789" s="14"/>
      <c r="EI1789" s="19" t="s">
        <v>217</v>
      </c>
      <c r="EJ1789" s="19" t="s">
        <v>217</v>
      </c>
      <c r="EK1789" s="18"/>
      <c r="EL1789" s="26" t="s">
        <v>233</v>
      </c>
      <c r="EM1789" s="14"/>
      <c r="EN1789" s="14"/>
      <c r="EO1789" s="14"/>
      <c r="EP1789" s="14"/>
      <c r="EQ1789" s="14"/>
      <c r="ER1789" s="14"/>
      <c r="ES1789" s="14"/>
      <c r="ET1789" s="14"/>
      <c r="EU1789" s="14"/>
      <c r="EV1789" s="14"/>
      <c r="EW1789" s="14"/>
      <c r="EX1789" s="14"/>
      <c r="EY1789" s="14"/>
      <c r="EZ1789" s="14"/>
      <c r="FA1789" s="14"/>
      <c r="FB1789" s="14"/>
      <c r="FC1789" s="14"/>
      <c r="FD1789" s="14"/>
      <c r="FE1789" s="14"/>
      <c r="FF1789" s="14"/>
      <c r="FG1789" s="14"/>
      <c r="FH1789" s="14"/>
      <c r="FI1789" s="19" t="s">
        <v>217</v>
      </c>
      <c r="FJ1789" s="19" t="s">
        <v>217</v>
      </c>
      <c r="FK1789" s="18"/>
      <c r="FL1789" s="14"/>
      <c r="FM1789" s="14"/>
      <c r="FN1789" s="19" t="s">
        <v>234</v>
      </c>
      <c r="FO1789" s="18"/>
      <c r="FP1789" s="13" t="s">
        <v>24054</v>
      </c>
      <c r="FQ1789" s="13" t="s">
        <v>24061</v>
      </c>
      <c r="FR1789" s="13" t="s">
        <v>24045</v>
      </c>
      <c r="FS1789" s="14"/>
      <c r="FT1789" s="14"/>
      <c r="FU1789" s="14" t="str">
        <f t="shared" si="23"/>
        <v>Base de Dados_Images/19-ES-110-M01.Imagem do Equipamento-.172543.jpg</v>
      </c>
      <c r="FV1789" s="20"/>
      <c r="FW1789" s="20"/>
    </row>
    <row r="1790" ht="15.75" hidden="1" customHeight="1">
      <c r="A1790" s="10" t="s">
        <v>21143</v>
      </c>
      <c r="B1790" s="10" t="s">
        <v>23774</v>
      </c>
      <c r="C1790" s="10" t="s">
        <v>3550</v>
      </c>
      <c r="D1790" s="10" t="s">
        <v>24062</v>
      </c>
      <c r="E1790" s="11" t="s">
        <v>24063</v>
      </c>
      <c r="F1790" s="26" t="s">
        <v>184</v>
      </c>
      <c r="G1790" s="13" t="s">
        <v>185</v>
      </c>
      <c r="H1790" s="13" t="s">
        <v>24064</v>
      </c>
      <c r="I1790" s="13" t="s">
        <v>185</v>
      </c>
      <c r="J1790" s="13" t="s">
        <v>24065</v>
      </c>
      <c r="K1790" s="13" t="s">
        <v>185</v>
      </c>
      <c r="L1790" s="13" t="s">
        <v>24066</v>
      </c>
      <c r="M1790" s="13" t="s">
        <v>185</v>
      </c>
      <c r="N1790" s="13" t="s">
        <v>24067</v>
      </c>
      <c r="O1790" s="13" t="s">
        <v>185</v>
      </c>
      <c r="P1790" s="13" t="s">
        <v>24068</v>
      </c>
      <c r="Q1790" s="13" t="s">
        <v>185</v>
      </c>
      <c r="R1790" s="13" t="s">
        <v>24069</v>
      </c>
      <c r="S1790" s="13" t="s">
        <v>185</v>
      </c>
      <c r="T1790" s="13" t="s">
        <v>24070</v>
      </c>
      <c r="U1790" s="13" t="s">
        <v>185</v>
      </c>
      <c r="V1790" s="13" t="s">
        <v>24071</v>
      </c>
      <c r="W1790" s="13" t="s">
        <v>185</v>
      </c>
      <c r="X1790" s="13" t="s">
        <v>24072</v>
      </c>
      <c r="Y1790" s="13" t="s">
        <v>185</v>
      </c>
      <c r="Z1790" s="13" t="s">
        <v>24073</v>
      </c>
      <c r="AA1790" s="13" t="s">
        <v>690</v>
      </c>
      <c r="AB1790" s="13" t="s">
        <v>24074</v>
      </c>
      <c r="AC1790" s="13" t="s">
        <v>185</v>
      </c>
      <c r="AD1790" s="13" t="s">
        <v>24075</v>
      </c>
      <c r="AE1790" s="13" t="s">
        <v>185</v>
      </c>
      <c r="AF1790" s="13" t="s">
        <v>24076</v>
      </c>
      <c r="AG1790" s="13" t="s">
        <v>185</v>
      </c>
      <c r="AH1790" s="13" t="s">
        <v>24077</v>
      </c>
      <c r="AI1790" s="13" t="s">
        <v>185</v>
      </c>
      <c r="AJ1790" s="13" t="s">
        <v>24078</v>
      </c>
      <c r="AK1790" s="13" t="s">
        <v>185</v>
      </c>
      <c r="AL1790" s="13" t="s">
        <v>24079</v>
      </c>
      <c r="AM1790" s="13" t="s">
        <v>185</v>
      </c>
      <c r="AN1790" s="13" t="s">
        <v>24080</v>
      </c>
      <c r="AO1790" s="13" t="s">
        <v>185</v>
      </c>
      <c r="AP1790" s="13" t="s">
        <v>24081</v>
      </c>
      <c r="AQ1790" s="13" t="s">
        <v>185</v>
      </c>
      <c r="AR1790" s="13" t="s">
        <v>24082</v>
      </c>
      <c r="AS1790" s="13" t="s">
        <v>690</v>
      </c>
      <c r="AT1790" s="13" t="s">
        <v>24083</v>
      </c>
      <c r="AU1790" s="13" t="s">
        <v>690</v>
      </c>
      <c r="AV1790" s="13" t="s">
        <v>24084</v>
      </c>
      <c r="AW1790" s="13" t="s">
        <v>185</v>
      </c>
      <c r="AX1790" s="13" t="s">
        <v>24085</v>
      </c>
      <c r="AY1790" s="13" t="s">
        <v>690</v>
      </c>
      <c r="AZ1790" s="13" t="s">
        <v>24086</v>
      </c>
      <c r="BA1790" s="13" t="s">
        <v>185</v>
      </c>
      <c r="BB1790" s="13" t="s">
        <v>24087</v>
      </c>
      <c r="BC1790" s="14"/>
      <c r="BD1790" s="14"/>
      <c r="BE1790" s="14"/>
      <c r="BF1790" s="14"/>
      <c r="BG1790" s="14"/>
      <c r="BH1790" s="14"/>
      <c r="BI1790" s="14"/>
      <c r="BJ1790" s="14"/>
      <c r="BK1790" s="14"/>
      <c r="BL1790" s="14"/>
      <c r="BM1790" s="14"/>
      <c r="BN1790" s="14"/>
      <c r="BO1790" s="14"/>
      <c r="BP1790" s="14"/>
      <c r="BQ1790" s="14"/>
      <c r="BR1790" s="14"/>
      <c r="BS1790" s="19" t="s">
        <v>217</v>
      </c>
      <c r="BT1790" s="16" t="s">
        <v>218</v>
      </c>
      <c r="BU1790" s="17">
        <v>46044.603738425925</v>
      </c>
      <c r="BV1790" s="16" t="s">
        <v>218</v>
      </c>
      <c r="BW1790" s="17">
        <v>46119.555925925924</v>
      </c>
      <c r="BX1790" s="16" t="s">
        <v>218</v>
      </c>
      <c r="BY1790" s="17">
        <v>46119.555925925924</v>
      </c>
      <c r="BZ1790" s="26" t="s">
        <v>219</v>
      </c>
      <c r="CA1790" s="14"/>
      <c r="CB1790" s="14"/>
      <c r="CC1790" s="14"/>
      <c r="CD1790" s="14"/>
      <c r="CE1790" s="14"/>
      <c r="CF1790" s="14"/>
      <c r="CG1790" s="14"/>
      <c r="CH1790" s="14"/>
      <c r="CI1790" s="14"/>
      <c r="CJ1790" s="14"/>
      <c r="CK1790" s="14"/>
      <c r="CL1790" s="14"/>
      <c r="CM1790" s="14"/>
      <c r="CN1790" s="14"/>
      <c r="CO1790" s="14"/>
      <c r="CP1790" s="14"/>
      <c r="CQ1790" s="14"/>
      <c r="CR1790" s="14"/>
      <c r="CS1790" s="14"/>
      <c r="CT1790" s="14"/>
      <c r="CU1790" s="14"/>
      <c r="CV1790" s="14"/>
      <c r="CW1790" s="14"/>
      <c r="CX1790" s="14"/>
      <c r="CY1790" s="14"/>
      <c r="CZ1790" s="14"/>
      <c r="DA1790" s="14"/>
      <c r="DB1790" s="14"/>
      <c r="DC1790" s="14"/>
      <c r="DD1790" s="14"/>
      <c r="DE1790" s="19" t="s">
        <v>217</v>
      </c>
      <c r="DF1790" s="19" t="s">
        <v>217</v>
      </c>
      <c r="DG1790" s="18"/>
      <c r="DH1790" s="19" t="s">
        <v>217</v>
      </c>
      <c r="DI1790" s="18"/>
      <c r="DJ1790" s="19" t="s">
        <v>217</v>
      </c>
      <c r="DK1790" s="18"/>
      <c r="DL1790" s="26" t="s">
        <v>224</v>
      </c>
      <c r="DM1790" s="14"/>
      <c r="DN1790" s="14"/>
      <c r="DO1790" s="14"/>
      <c r="DP1790" s="14"/>
      <c r="DQ1790" s="14"/>
      <c r="DR1790" s="14"/>
      <c r="DS1790" s="14"/>
      <c r="DT1790" s="14"/>
      <c r="DU1790" s="14"/>
      <c r="DV1790" s="14"/>
      <c r="DW1790" s="14"/>
      <c r="DX1790" s="14"/>
      <c r="DY1790" s="14"/>
      <c r="DZ1790" s="14"/>
      <c r="EA1790" s="14"/>
      <c r="EB1790" s="14"/>
      <c r="EC1790" s="14"/>
      <c r="ED1790" s="14"/>
      <c r="EE1790" s="14"/>
      <c r="EF1790" s="14"/>
      <c r="EG1790" s="14"/>
      <c r="EH1790" s="14"/>
      <c r="EI1790" s="19" t="s">
        <v>217</v>
      </c>
      <c r="EJ1790" s="19" t="s">
        <v>217</v>
      </c>
      <c r="EK1790" s="18"/>
      <c r="EL1790" s="26" t="s">
        <v>233</v>
      </c>
      <c r="EM1790" s="14"/>
      <c r="EN1790" s="14"/>
      <c r="EO1790" s="14"/>
      <c r="EP1790" s="14"/>
      <c r="EQ1790" s="14"/>
      <c r="ER1790" s="14"/>
      <c r="ES1790" s="14"/>
      <c r="ET1790" s="14"/>
      <c r="EU1790" s="14"/>
      <c r="EV1790" s="14"/>
      <c r="EW1790" s="14"/>
      <c r="EX1790" s="14"/>
      <c r="EY1790" s="14"/>
      <c r="EZ1790" s="14"/>
      <c r="FA1790" s="14"/>
      <c r="FB1790" s="14"/>
      <c r="FC1790" s="14"/>
      <c r="FD1790" s="14"/>
      <c r="FE1790" s="14"/>
      <c r="FF1790" s="14"/>
      <c r="FG1790" s="14"/>
      <c r="FH1790" s="14"/>
      <c r="FI1790" s="19" t="s">
        <v>217</v>
      </c>
      <c r="FJ1790" s="19" t="s">
        <v>217</v>
      </c>
      <c r="FK1790" s="18"/>
      <c r="FL1790" s="14"/>
      <c r="FM1790" s="14"/>
      <c r="FN1790" s="19" t="s">
        <v>234</v>
      </c>
      <c r="FO1790" s="18"/>
      <c r="FP1790" s="13" t="s">
        <v>24084</v>
      </c>
      <c r="FQ1790" s="13" t="s">
        <v>24088</v>
      </c>
      <c r="FR1790" s="13" t="s">
        <v>24068</v>
      </c>
      <c r="FS1790" s="14"/>
      <c r="FT1790" s="14"/>
      <c r="FU1790" s="14" t="str">
        <f t="shared" si="23"/>
        <v>Base de Dados_Images/19-ES-120-M01.Imagem do Equipamento-.172752.jpg</v>
      </c>
      <c r="FV1790" s="20"/>
      <c r="FW1790" s="20"/>
    </row>
    <row r="1791" ht="15.75" hidden="1" customHeight="1">
      <c r="A1791" s="10" t="s">
        <v>21143</v>
      </c>
      <c r="B1791" s="10" t="s">
        <v>23774</v>
      </c>
      <c r="C1791" s="10" t="s">
        <v>3550</v>
      </c>
      <c r="D1791" s="10" t="s">
        <v>24089</v>
      </c>
      <c r="E1791" s="11" t="s">
        <v>24090</v>
      </c>
      <c r="F1791" s="26" t="s">
        <v>184</v>
      </c>
      <c r="G1791" s="13"/>
      <c r="H1791" s="13" t="s">
        <v>24091</v>
      </c>
      <c r="I1791" s="13"/>
      <c r="J1791" s="13" t="s">
        <v>24092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3"/>
      <c r="V1791" s="13" t="s">
        <v>24093</v>
      </c>
      <c r="W1791" s="13"/>
      <c r="X1791" s="13" t="s">
        <v>24094</v>
      </c>
      <c r="Y1791" s="14"/>
      <c r="Z1791" s="14"/>
      <c r="AA1791" s="14"/>
      <c r="AB1791" s="14"/>
      <c r="AC1791" s="14"/>
      <c r="AD1791" s="14"/>
      <c r="AE1791" s="14"/>
      <c r="AF1791" s="14"/>
      <c r="AG1791" s="14"/>
      <c r="AH1791" s="14"/>
      <c r="AI1791" s="13" t="s">
        <v>185</v>
      </c>
      <c r="AJ1791" s="13" t="s">
        <v>24095</v>
      </c>
      <c r="AK1791" s="14"/>
      <c r="AL1791" s="14"/>
      <c r="AM1791" s="14"/>
      <c r="AN1791" s="14"/>
      <c r="AO1791" s="14"/>
      <c r="AP1791" s="14"/>
      <c r="AQ1791" s="13" t="s">
        <v>185</v>
      </c>
      <c r="AR1791" s="13" t="s">
        <v>24096</v>
      </c>
      <c r="AS1791" s="14"/>
      <c r="AT1791" s="14"/>
      <c r="AU1791" s="14"/>
      <c r="AV1791" s="14"/>
      <c r="AW1791" s="14"/>
      <c r="AX1791" s="14"/>
      <c r="AY1791" s="14"/>
      <c r="AZ1791" s="14"/>
      <c r="BA1791" s="14"/>
      <c r="BB1791" s="14"/>
      <c r="BC1791" s="14"/>
      <c r="BD1791" s="14"/>
      <c r="BE1791" s="14"/>
      <c r="BF1791" s="14"/>
      <c r="BG1791" s="14"/>
      <c r="BH1791" s="14"/>
      <c r="BI1791" s="14"/>
      <c r="BJ1791" s="14"/>
      <c r="BK1791" s="14"/>
      <c r="BL1791" s="14"/>
      <c r="BM1791" s="14"/>
      <c r="BN1791" s="14"/>
      <c r="BO1791" s="14"/>
      <c r="BP1791" s="14"/>
      <c r="BQ1791" s="14"/>
      <c r="BR1791" s="14"/>
      <c r="BS1791" s="19" t="s">
        <v>217</v>
      </c>
      <c r="BT1791" s="19" t="s">
        <v>217</v>
      </c>
      <c r="BU1791" s="18"/>
      <c r="BV1791" s="19" t="s">
        <v>217</v>
      </c>
      <c r="BW1791" s="18"/>
      <c r="BX1791" s="19" t="s">
        <v>217</v>
      </c>
      <c r="BY1791" s="18"/>
      <c r="BZ1791" s="26" t="s">
        <v>219</v>
      </c>
      <c r="CA1791" s="14"/>
      <c r="CB1791" s="14"/>
      <c r="CC1791" s="14"/>
      <c r="CD1791" s="14"/>
      <c r="CE1791" s="14"/>
      <c r="CF1791" s="14"/>
      <c r="CG1791" s="14"/>
      <c r="CH1791" s="14"/>
      <c r="CI1791" s="14"/>
      <c r="CJ1791" s="14"/>
      <c r="CK1791" s="14"/>
      <c r="CL1791" s="14"/>
      <c r="CM1791" s="14"/>
      <c r="CN1791" s="14"/>
      <c r="CO1791" s="14"/>
      <c r="CP1791" s="14"/>
      <c r="CQ1791" s="14"/>
      <c r="CR1791" s="14"/>
      <c r="CS1791" s="14"/>
      <c r="CT1791" s="14"/>
      <c r="CU1791" s="14"/>
      <c r="CV1791" s="14"/>
      <c r="CW1791" s="14"/>
      <c r="CX1791" s="14"/>
      <c r="CY1791" s="14"/>
      <c r="CZ1791" s="14"/>
      <c r="DA1791" s="14"/>
      <c r="DB1791" s="14"/>
      <c r="DC1791" s="14"/>
      <c r="DD1791" s="14"/>
      <c r="DE1791" s="19" t="s">
        <v>217</v>
      </c>
      <c r="DF1791" s="19" t="s">
        <v>217</v>
      </c>
      <c r="DG1791" s="18"/>
      <c r="DH1791" s="19" t="s">
        <v>217</v>
      </c>
      <c r="DI1791" s="18"/>
      <c r="DJ1791" s="19" t="s">
        <v>217</v>
      </c>
      <c r="DK1791" s="18"/>
      <c r="DL1791" s="26" t="s">
        <v>224</v>
      </c>
      <c r="DM1791" s="14"/>
      <c r="DN1791" s="14"/>
      <c r="DO1791" s="14"/>
      <c r="DP1791" s="14"/>
      <c r="DQ1791" s="14"/>
      <c r="DR1791" s="14"/>
      <c r="DS1791" s="14"/>
      <c r="DT1791" s="14"/>
      <c r="DU1791" s="14"/>
      <c r="DV1791" s="14"/>
      <c r="DW1791" s="14"/>
      <c r="DX1791" s="14"/>
      <c r="DY1791" s="14"/>
      <c r="DZ1791" s="14"/>
      <c r="EA1791" s="14"/>
      <c r="EB1791" s="14"/>
      <c r="EC1791" s="14"/>
      <c r="ED1791" s="14"/>
      <c r="EE1791" s="14"/>
      <c r="EF1791" s="14"/>
      <c r="EG1791" s="14"/>
      <c r="EH1791" s="14"/>
      <c r="EI1791" s="19" t="s">
        <v>217</v>
      </c>
      <c r="EJ1791" s="19" t="s">
        <v>217</v>
      </c>
      <c r="EK1791" s="18"/>
      <c r="EL1791" s="26" t="s">
        <v>233</v>
      </c>
      <c r="EM1791" s="14"/>
      <c r="EN1791" s="14"/>
      <c r="EO1791" s="14"/>
      <c r="EP1791" s="14"/>
      <c r="EQ1791" s="14"/>
      <c r="ER1791" s="14"/>
      <c r="ES1791" s="14"/>
      <c r="ET1791" s="14"/>
      <c r="EU1791" s="14"/>
      <c r="EV1791" s="14"/>
      <c r="EW1791" s="14"/>
      <c r="EX1791" s="14"/>
      <c r="EY1791" s="14"/>
      <c r="EZ1791" s="14"/>
      <c r="FA1791" s="14"/>
      <c r="FB1791" s="14"/>
      <c r="FC1791" s="14"/>
      <c r="FD1791" s="14"/>
      <c r="FE1791" s="14"/>
      <c r="FF1791" s="14"/>
      <c r="FG1791" s="14"/>
      <c r="FH1791" s="14"/>
      <c r="FI1791" s="19" t="s">
        <v>217</v>
      </c>
      <c r="FJ1791" s="19" t="s">
        <v>217</v>
      </c>
      <c r="FK1791" s="18"/>
      <c r="FL1791" s="14"/>
      <c r="FM1791" s="14"/>
      <c r="FN1791" s="19" t="s">
        <v>234</v>
      </c>
      <c r="FO1791" s="18"/>
      <c r="FP1791" s="13" t="s">
        <v>24091</v>
      </c>
      <c r="FQ1791" s="13" t="s">
        <v>24097</v>
      </c>
      <c r="FR1791" s="13" t="s">
        <v>24098</v>
      </c>
      <c r="FS1791" s="14"/>
      <c r="FT1791" s="14"/>
      <c r="FU1791" s="14" t="str">
        <f t="shared" si="23"/>
        <v>Base de Dados_Images/19-ES-125-M01.Imagem do Equipamento-.173704.jpg</v>
      </c>
      <c r="FV1791" s="20"/>
      <c r="FW1791" s="20"/>
    </row>
    <row r="1792" ht="15.75" hidden="1" customHeight="1">
      <c r="A1792" s="10" t="s">
        <v>21143</v>
      </c>
      <c r="B1792" s="10" t="s">
        <v>23774</v>
      </c>
      <c r="C1792" s="10" t="s">
        <v>3550</v>
      </c>
      <c r="D1792" s="10" t="s">
        <v>24099</v>
      </c>
      <c r="E1792" s="11" t="s">
        <v>24100</v>
      </c>
      <c r="F1792" s="26" t="s">
        <v>184</v>
      </c>
      <c r="G1792" s="13" t="s">
        <v>185</v>
      </c>
      <c r="H1792" s="13" t="s">
        <v>24101</v>
      </c>
      <c r="I1792" s="13" t="s">
        <v>185</v>
      </c>
      <c r="J1792" s="13" t="s">
        <v>24102</v>
      </c>
      <c r="K1792" s="13" t="s">
        <v>185</v>
      </c>
      <c r="L1792" s="13" t="s">
        <v>24103</v>
      </c>
      <c r="M1792" s="13" t="s">
        <v>185</v>
      </c>
      <c r="N1792" s="13" t="s">
        <v>24104</v>
      </c>
      <c r="O1792" s="13" t="s">
        <v>185</v>
      </c>
      <c r="P1792" s="13" t="s">
        <v>24105</v>
      </c>
      <c r="Q1792" s="13" t="s">
        <v>185</v>
      </c>
      <c r="R1792" s="13" t="s">
        <v>24106</v>
      </c>
      <c r="S1792" s="13" t="s">
        <v>185</v>
      </c>
      <c r="T1792" s="13" t="s">
        <v>24107</v>
      </c>
      <c r="U1792" s="13" t="s">
        <v>185</v>
      </c>
      <c r="V1792" s="13" t="s">
        <v>24108</v>
      </c>
      <c r="W1792" s="13" t="s">
        <v>185</v>
      </c>
      <c r="X1792" s="13" t="s">
        <v>24109</v>
      </c>
      <c r="Y1792" s="13" t="s">
        <v>185</v>
      </c>
      <c r="Z1792" s="13" t="s">
        <v>24110</v>
      </c>
      <c r="AA1792" s="13" t="s">
        <v>690</v>
      </c>
      <c r="AB1792" s="13" t="s">
        <v>24111</v>
      </c>
      <c r="AC1792" s="13" t="s">
        <v>185</v>
      </c>
      <c r="AD1792" s="13" t="s">
        <v>24112</v>
      </c>
      <c r="AE1792" s="13" t="s">
        <v>185</v>
      </c>
      <c r="AF1792" s="13" t="s">
        <v>24113</v>
      </c>
      <c r="AG1792" s="13" t="s">
        <v>185</v>
      </c>
      <c r="AH1792" s="13" t="s">
        <v>24114</v>
      </c>
      <c r="AI1792" s="13" t="s">
        <v>185</v>
      </c>
      <c r="AJ1792" s="13" t="s">
        <v>24115</v>
      </c>
      <c r="AK1792" s="13" t="s">
        <v>185</v>
      </c>
      <c r="AL1792" s="13" t="s">
        <v>24116</v>
      </c>
      <c r="AM1792" s="13" t="s">
        <v>185</v>
      </c>
      <c r="AN1792" s="13" t="s">
        <v>24117</v>
      </c>
      <c r="AO1792" s="13" t="s">
        <v>185</v>
      </c>
      <c r="AP1792" s="13" t="s">
        <v>24118</v>
      </c>
      <c r="AQ1792" s="13" t="s">
        <v>185</v>
      </c>
      <c r="AR1792" s="13" t="s">
        <v>24119</v>
      </c>
      <c r="AS1792" s="13" t="s">
        <v>690</v>
      </c>
      <c r="AT1792" s="13" t="s">
        <v>24120</v>
      </c>
      <c r="AU1792" s="13" t="s">
        <v>690</v>
      </c>
      <c r="AV1792" s="13" t="s">
        <v>24121</v>
      </c>
      <c r="AW1792" s="13" t="s">
        <v>185</v>
      </c>
      <c r="AX1792" s="13" t="s">
        <v>24122</v>
      </c>
      <c r="AY1792" s="13" t="s">
        <v>185</v>
      </c>
      <c r="AZ1792" s="13" t="s">
        <v>24123</v>
      </c>
      <c r="BA1792" s="13" t="s">
        <v>185</v>
      </c>
      <c r="BB1792" s="13" t="s">
        <v>24124</v>
      </c>
      <c r="BC1792" s="14"/>
      <c r="BD1792" s="14"/>
      <c r="BE1792" s="14"/>
      <c r="BF1792" s="14"/>
      <c r="BG1792" s="14"/>
      <c r="BH1792" s="14"/>
      <c r="BI1792" s="14"/>
      <c r="BJ1792" s="14"/>
      <c r="BK1792" s="14"/>
      <c r="BL1792" s="14"/>
      <c r="BM1792" s="14"/>
      <c r="BN1792" s="14"/>
      <c r="BO1792" s="14"/>
      <c r="BP1792" s="14"/>
      <c r="BQ1792" s="14"/>
      <c r="BR1792" s="14"/>
      <c r="BS1792" s="19" t="s">
        <v>217</v>
      </c>
      <c r="BT1792" s="16" t="s">
        <v>218</v>
      </c>
      <c r="BU1792" s="17">
        <v>46119.55706018519</v>
      </c>
      <c r="BV1792" s="16" t="s">
        <v>218</v>
      </c>
      <c r="BW1792" s="17">
        <v>46119.55731481482</v>
      </c>
      <c r="BX1792" s="16" t="s">
        <v>218</v>
      </c>
      <c r="BY1792" s="17">
        <v>46119.55747685185</v>
      </c>
      <c r="BZ1792" s="26" t="s">
        <v>219</v>
      </c>
      <c r="CA1792" s="14"/>
      <c r="CB1792" s="14"/>
      <c r="CC1792" s="14"/>
      <c r="CD1792" s="14"/>
      <c r="CE1792" s="14"/>
      <c r="CF1792" s="14"/>
      <c r="CG1792" s="14"/>
      <c r="CH1792" s="14"/>
      <c r="CI1792" s="14"/>
      <c r="CJ1792" s="14"/>
      <c r="CK1792" s="14"/>
      <c r="CL1792" s="14"/>
      <c r="CM1792" s="14"/>
      <c r="CN1792" s="14"/>
      <c r="CO1792" s="14"/>
      <c r="CP1792" s="14"/>
      <c r="CQ1792" s="14"/>
      <c r="CR1792" s="14"/>
      <c r="CS1792" s="14"/>
      <c r="CT1792" s="14"/>
      <c r="CU1792" s="14"/>
      <c r="CV1792" s="14"/>
      <c r="CW1792" s="14"/>
      <c r="CX1792" s="14"/>
      <c r="CY1792" s="14"/>
      <c r="CZ1792" s="14"/>
      <c r="DA1792" s="14"/>
      <c r="DB1792" s="14"/>
      <c r="DC1792" s="14"/>
      <c r="DD1792" s="14"/>
      <c r="DE1792" s="19" t="s">
        <v>217</v>
      </c>
      <c r="DF1792" s="19" t="s">
        <v>217</v>
      </c>
      <c r="DG1792" s="18"/>
      <c r="DH1792" s="19" t="s">
        <v>217</v>
      </c>
      <c r="DI1792" s="18"/>
      <c r="DJ1792" s="19" t="s">
        <v>217</v>
      </c>
      <c r="DK1792" s="18"/>
      <c r="DL1792" s="26" t="s">
        <v>224</v>
      </c>
      <c r="DM1792" s="14"/>
      <c r="DN1792" s="14"/>
      <c r="DO1792" s="14"/>
      <c r="DP1792" s="14"/>
      <c r="DQ1792" s="14"/>
      <c r="DR1792" s="14"/>
      <c r="DS1792" s="14"/>
      <c r="DT1792" s="14"/>
      <c r="DU1792" s="14"/>
      <c r="DV1792" s="14"/>
      <c r="DW1792" s="14"/>
      <c r="DX1792" s="14"/>
      <c r="DY1792" s="14"/>
      <c r="DZ1792" s="14"/>
      <c r="EA1792" s="14"/>
      <c r="EB1792" s="14"/>
      <c r="EC1792" s="14"/>
      <c r="ED1792" s="14"/>
      <c r="EE1792" s="14"/>
      <c r="EF1792" s="14"/>
      <c r="EG1792" s="14"/>
      <c r="EH1792" s="14"/>
      <c r="EI1792" s="19" t="s">
        <v>217</v>
      </c>
      <c r="EJ1792" s="19" t="s">
        <v>217</v>
      </c>
      <c r="EK1792" s="18"/>
      <c r="EL1792" s="26" t="s">
        <v>233</v>
      </c>
      <c r="EM1792" s="14"/>
      <c r="EN1792" s="14"/>
      <c r="EO1792" s="14"/>
      <c r="EP1792" s="14"/>
      <c r="EQ1792" s="14"/>
      <c r="ER1792" s="14"/>
      <c r="ES1792" s="14"/>
      <c r="ET1792" s="14"/>
      <c r="EU1792" s="14"/>
      <c r="EV1792" s="14"/>
      <c r="EW1792" s="14"/>
      <c r="EX1792" s="14"/>
      <c r="EY1792" s="14"/>
      <c r="EZ1792" s="14"/>
      <c r="FA1792" s="14"/>
      <c r="FB1792" s="14"/>
      <c r="FC1792" s="14"/>
      <c r="FD1792" s="14"/>
      <c r="FE1792" s="14"/>
      <c r="FF1792" s="14"/>
      <c r="FG1792" s="14"/>
      <c r="FH1792" s="14"/>
      <c r="FI1792" s="19" t="s">
        <v>217</v>
      </c>
      <c r="FJ1792" s="19" t="s">
        <v>217</v>
      </c>
      <c r="FK1792" s="18"/>
      <c r="FL1792" s="14"/>
      <c r="FM1792" s="14"/>
      <c r="FN1792" s="19" t="s">
        <v>234</v>
      </c>
      <c r="FO1792" s="18"/>
      <c r="FP1792" s="13" t="s">
        <v>24124</v>
      </c>
      <c r="FQ1792" s="13" t="s">
        <v>24125</v>
      </c>
      <c r="FR1792" s="13" t="s">
        <v>24126</v>
      </c>
      <c r="FS1792" s="14"/>
      <c r="FT1792" s="14"/>
      <c r="FU1792" s="14" t="str">
        <f t="shared" si="23"/>
        <v>Base de Dados_Images/19-ES-130-M01.Imagem do Equipamento-.173813.jpg</v>
      </c>
      <c r="FV1792" s="20"/>
      <c r="FW1792" s="20"/>
    </row>
    <row r="1793" ht="15.75" hidden="1" customHeight="1">
      <c r="A1793" s="10" t="s">
        <v>21143</v>
      </c>
      <c r="B1793" s="10" t="s">
        <v>23774</v>
      </c>
      <c r="C1793" s="10" t="s">
        <v>3550</v>
      </c>
      <c r="D1793" s="10" t="s">
        <v>24127</v>
      </c>
      <c r="E1793" s="11" t="s">
        <v>24128</v>
      </c>
      <c r="F1793" s="26" t="s">
        <v>184</v>
      </c>
      <c r="G1793" s="13" t="s">
        <v>185</v>
      </c>
      <c r="H1793" s="13" t="s">
        <v>24129</v>
      </c>
      <c r="I1793" s="13" t="s">
        <v>185</v>
      </c>
      <c r="J1793" s="13" t="s">
        <v>24130</v>
      </c>
      <c r="K1793" s="13" t="s">
        <v>185</v>
      </c>
      <c r="L1793" s="13" t="s">
        <v>24131</v>
      </c>
      <c r="M1793" s="13" t="s">
        <v>185</v>
      </c>
      <c r="N1793" s="13" t="s">
        <v>24132</v>
      </c>
      <c r="O1793" s="13" t="s">
        <v>185</v>
      </c>
      <c r="P1793" s="13" t="s">
        <v>24133</v>
      </c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  <c r="AH1793" s="14"/>
      <c r="AI1793" s="13" t="s">
        <v>185</v>
      </c>
      <c r="AJ1793" s="13" t="s">
        <v>24134</v>
      </c>
      <c r="AK1793" s="14"/>
      <c r="AL1793" s="14"/>
      <c r="AM1793" s="14"/>
      <c r="AN1793" s="14"/>
      <c r="AO1793" s="14"/>
      <c r="AP1793" s="14"/>
      <c r="AQ1793" s="13" t="s">
        <v>185</v>
      </c>
      <c r="AR1793" s="13" t="s">
        <v>24135</v>
      </c>
      <c r="AS1793" s="14"/>
      <c r="AT1793" s="14"/>
      <c r="AU1793" s="14"/>
      <c r="AV1793" s="14"/>
      <c r="AW1793" s="14"/>
      <c r="AX1793" s="14"/>
      <c r="AY1793" s="14"/>
      <c r="AZ1793" s="14"/>
      <c r="BA1793" s="14"/>
      <c r="BB1793" s="14"/>
      <c r="BC1793" s="14"/>
      <c r="BD1793" s="14"/>
      <c r="BE1793" s="14"/>
      <c r="BF1793" s="14"/>
      <c r="BG1793" s="14"/>
      <c r="BH1793" s="14"/>
      <c r="BI1793" s="14"/>
      <c r="BJ1793" s="14"/>
      <c r="BK1793" s="14"/>
      <c r="BL1793" s="14"/>
      <c r="BM1793" s="14"/>
      <c r="BN1793" s="14"/>
      <c r="BO1793" s="14"/>
      <c r="BP1793" s="14"/>
      <c r="BQ1793" s="14"/>
      <c r="BR1793" s="14"/>
      <c r="BS1793" s="19" t="s">
        <v>217</v>
      </c>
      <c r="BT1793" s="19" t="s">
        <v>217</v>
      </c>
      <c r="BU1793" s="18"/>
      <c r="BV1793" s="19" t="s">
        <v>217</v>
      </c>
      <c r="BW1793" s="18"/>
      <c r="BX1793" s="19" t="s">
        <v>217</v>
      </c>
      <c r="BY1793" s="18"/>
      <c r="BZ1793" s="26" t="s">
        <v>219</v>
      </c>
      <c r="CA1793" s="14"/>
      <c r="CB1793" s="14"/>
      <c r="CC1793" s="14"/>
      <c r="CD1793" s="14"/>
      <c r="CE1793" s="14"/>
      <c r="CF1793" s="14"/>
      <c r="CG1793" s="14"/>
      <c r="CH1793" s="14"/>
      <c r="CI1793" s="14"/>
      <c r="CJ1793" s="14"/>
      <c r="CK1793" s="14"/>
      <c r="CL1793" s="14"/>
      <c r="CM1793" s="14"/>
      <c r="CN1793" s="14"/>
      <c r="CO1793" s="14"/>
      <c r="CP1793" s="14"/>
      <c r="CQ1793" s="14"/>
      <c r="CR1793" s="14"/>
      <c r="CS1793" s="14"/>
      <c r="CT1793" s="14"/>
      <c r="CU1793" s="14"/>
      <c r="CV1793" s="14"/>
      <c r="CW1793" s="14"/>
      <c r="CX1793" s="14"/>
      <c r="CY1793" s="14"/>
      <c r="CZ1793" s="14"/>
      <c r="DA1793" s="14"/>
      <c r="DB1793" s="14"/>
      <c r="DC1793" s="14"/>
      <c r="DD1793" s="14"/>
      <c r="DE1793" s="19" t="s">
        <v>217</v>
      </c>
      <c r="DF1793" s="19" t="s">
        <v>217</v>
      </c>
      <c r="DG1793" s="18"/>
      <c r="DH1793" s="19" t="s">
        <v>217</v>
      </c>
      <c r="DI1793" s="18"/>
      <c r="DJ1793" s="19" t="s">
        <v>217</v>
      </c>
      <c r="DK1793" s="18"/>
      <c r="DL1793" s="26" t="s">
        <v>224</v>
      </c>
      <c r="DM1793" s="14"/>
      <c r="DN1793" s="14"/>
      <c r="DO1793" s="14"/>
      <c r="DP1793" s="14"/>
      <c r="DQ1793" s="14"/>
      <c r="DR1793" s="14"/>
      <c r="DS1793" s="14"/>
      <c r="DT1793" s="14"/>
      <c r="DU1793" s="14"/>
      <c r="DV1793" s="14"/>
      <c r="DW1793" s="14"/>
      <c r="DX1793" s="14"/>
      <c r="DY1793" s="14"/>
      <c r="DZ1793" s="14"/>
      <c r="EA1793" s="14"/>
      <c r="EB1793" s="14"/>
      <c r="EC1793" s="14"/>
      <c r="ED1793" s="14"/>
      <c r="EE1793" s="14"/>
      <c r="EF1793" s="14"/>
      <c r="EG1793" s="14"/>
      <c r="EH1793" s="14"/>
      <c r="EI1793" s="19" t="s">
        <v>217</v>
      </c>
      <c r="EJ1793" s="19" t="s">
        <v>217</v>
      </c>
      <c r="EK1793" s="18"/>
      <c r="EL1793" s="26" t="s">
        <v>233</v>
      </c>
      <c r="EM1793" s="14"/>
      <c r="EN1793" s="14"/>
      <c r="EO1793" s="14"/>
      <c r="EP1793" s="14"/>
      <c r="EQ1793" s="14"/>
      <c r="ER1793" s="14"/>
      <c r="ES1793" s="14"/>
      <c r="ET1793" s="14"/>
      <c r="EU1793" s="14"/>
      <c r="EV1793" s="14"/>
      <c r="EW1793" s="14"/>
      <c r="EX1793" s="14"/>
      <c r="EY1793" s="14"/>
      <c r="EZ1793" s="14"/>
      <c r="FA1793" s="14"/>
      <c r="FB1793" s="14"/>
      <c r="FC1793" s="14"/>
      <c r="FD1793" s="14"/>
      <c r="FE1793" s="14"/>
      <c r="FF1793" s="14"/>
      <c r="FG1793" s="14"/>
      <c r="FH1793" s="14"/>
      <c r="FI1793" s="19" t="s">
        <v>217</v>
      </c>
      <c r="FJ1793" s="19" t="s">
        <v>217</v>
      </c>
      <c r="FK1793" s="18"/>
      <c r="FL1793" s="14"/>
      <c r="FM1793" s="14"/>
      <c r="FN1793" s="19" t="s">
        <v>234</v>
      </c>
      <c r="FO1793" s="18"/>
      <c r="FP1793" s="13" t="s">
        <v>24135</v>
      </c>
      <c r="FQ1793" s="13" t="s">
        <v>24136</v>
      </c>
      <c r="FR1793" s="13" t="s">
        <v>24137</v>
      </c>
      <c r="FS1793" s="14"/>
      <c r="FT1793" s="14"/>
      <c r="FU1793" s="14" t="str">
        <f t="shared" si="23"/>
        <v>Base de Dados_Images/19-ES-135-M01.Imagem do Equipamento-.173836.jpg</v>
      </c>
      <c r="FV1793" s="20"/>
      <c r="FW1793" s="20"/>
    </row>
    <row r="1794" ht="15.75" hidden="1" customHeight="1">
      <c r="A1794" s="10" t="s">
        <v>21143</v>
      </c>
      <c r="B1794" s="10" t="s">
        <v>23774</v>
      </c>
      <c r="C1794" s="10" t="s">
        <v>3550</v>
      </c>
      <c r="D1794" s="10" t="s">
        <v>24138</v>
      </c>
      <c r="E1794" s="11" t="s">
        <v>24139</v>
      </c>
      <c r="F1794" s="26" t="s">
        <v>184</v>
      </c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  <c r="AH1794" s="14"/>
      <c r="AI1794" s="13" t="s">
        <v>185</v>
      </c>
      <c r="AJ1794" s="13" t="s">
        <v>24140</v>
      </c>
      <c r="AK1794" s="14"/>
      <c r="AL1794" s="14"/>
      <c r="AM1794" s="14"/>
      <c r="AN1794" s="14"/>
      <c r="AO1794" s="14"/>
      <c r="AP1794" s="14"/>
      <c r="AQ1794" s="13" t="s">
        <v>185</v>
      </c>
      <c r="AR1794" s="13" t="s">
        <v>24141</v>
      </c>
      <c r="AS1794" s="14"/>
      <c r="AT1794" s="14"/>
      <c r="AU1794" s="14"/>
      <c r="AV1794" s="14"/>
      <c r="AW1794" s="14"/>
      <c r="AX1794" s="14"/>
      <c r="AY1794" s="14"/>
      <c r="AZ1794" s="14"/>
      <c r="BA1794" s="14"/>
      <c r="BB1794" s="14"/>
      <c r="BC1794" s="14"/>
      <c r="BD1794" s="14"/>
      <c r="BE1794" s="14"/>
      <c r="BF1794" s="14"/>
      <c r="BG1794" s="14"/>
      <c r="BH1794" s="14"/>
      <c r="BI1794" s="14"/>
      <c r="BJ1794" s="14"/>
      <c r="BK1794" s="14"/>
      <c r="BL1794" s="14"/>
      <c r="BM1794" s="14"/>
      <c r="BN1794" s="14"/>
      <c r="BO1794" s="14"/>
      <c r="BP1794" s="14"/>
      <c r="BQ1794" s="14"/>
      <c r="BR1794" s="14"/>
      <c r="BS1794" s="19" t="s">
        <v>217</v>
      </c>
      <c r="BT1794" s="19" t="s">
        <v>217</v>
      </c>
      <c r="BU1794" s="18"/>
      <c r="BV1794" s="19" t="s">
        <v>217</v>
      </c>
      <c r="BW1794" s="18"/>
      <c r="BX1794" s="19" t="s">
        <v>217</v>
      </c>
      <c r="BY1794" s="18"/>
      <c r="BZ1794" s="26" t="s">
        <v>219</v>
      </c>
      <c r="CA1794" s="14"/>
      <c r="CB1794" s="14"/>
      <c r="CC1794" s="14"/>
      <c r="CD1794" s="14"/>
      <c r="CE1794" s="14"/>
      <c r="CF1794" s="14"/>
      <c r="CG1794" s="14"/>
      <c r="CH1794" s="14"/>
      <c r="CI1794" s="14"/>
      <c r="CJ1794" s="14"/>
      <c r="CK1794" s="14"/>
      <c r="CL1794" s="14"/>
      <c r="CM1794" s="14"/>
      <c r="CN1794" s="14"/>
      <c r="CO1794" s="14"/>
      <c r="CP1794" s="14"/>
      <c r="CQ1794" s="14"/>
      <c r="CR1794" s="14"/>
      <c r="CS1794" s="14"/>
      <c r="CT1794" s="14"/>
      <c r="CU1794" s="14"/>
      <c r="CV1794" s="14"/>
      <c r="CW1794" s="14"/>
      <c r="CX1794" s="14"/>
      <c r="CY1794" s="14"/>
      <c r="CZ1794" s="14"/>
      <c r="DA1794" s="14"/>
      <c r="DB1794" s="14"/>
      <c r="DC1794" s="14"/>
      <c r="DD1794" s="14"/>
      <c r="DE1794" s="19" t="s">
        <v>217</v>
      </c>
      <c r="DF1794" s="19" t="s">
        <v>217</v>
      </c>
      <c r="DG1794" s="18"/>
      <c r="DH1794" s="19" t="s">
        <v>217</v>
      </c>
      <c r="DI1794" s="18"/>
      <c r="DJ1794" s="19" t="s">
        <v>217</v>
      </c>
      <c r="DK1794" s="18"/>
      <c r="DL1794" s="26" t="s">
        <v>224</v>
      </c>
      <c r="DM1794" s="14"/>
      <c r="DN1794" s="14"/>
      <c r="DO1794" s="14"/>
      <c r="DP1794" s="14"/>
      <c r="DQ1794" s="14"/>
      <c r="DR1794" s="14"/>
      <c r="DS1794" s="14"/>
      <c r="DT1794" s="14"/>
      <c r="DU1794" s="14"/>
      <c r="DV1794" s="14"/>
      <c r="DW1794" s="14"/>
      <c r="DX1794" s="14"/>
      <c r="DY1794" s="14"/>
      <c r="DZ1794" s="14"/>
      <c r="EA1794" s="14"/>
      <c r="EB1794" s="14"/>
      <c r="EC1794" s="14"/>
      <c r="ED1794" s="14"/>
      <c r="EE1794" s="14"/>
      <c r="EF1794" s="14"/>
      <c r="EG1794" s="14"/>
      <c r="EH1794" s="14"/>
      <c r="EI1794" s="19" t="s">
        <v>217</v>
      </c>
      <c r="EJ1794" s="19" t="s">
        <v>217</v>
      </c>
      <c r="EK1794" s="18"/>
      <c r="EL1794" s="26" t="s">
        <v>233</v>
      </c>
      <c r="EM1794" s="14"/>
      <c r="EN1794" s="14"/>
      <c r="EO1794" s="14"/>
      <c r="EP1794" s="14"/>
      <c r="EQ1794" s="14"/>
      <c r="ER1794" s="14"/>
      <c r="ES1794" s="14"/>
      <c r="ET1794" s="14"/>
      <c r="EU1794" s="14"/>
      <c r="EV1794" s="14"/>
      <c r="EW1794" s="14"/>
      <c r="EX1794" s="14"/>
      <c r="EY1794" s="14"/>
      <c r="EZ1794" s="14"/>
      <c r="FA1794" s="14"/>
      <c r="FB1794" s="14"/>
      <c r="FC1794" s="14"/>
      <c r="FD1794" s="14"/>
      <c r="FE1794" s="14"/>
      <c r="FF1794" s="14"/>
      <c r="FG1794" s="14"/>
      <c r="FH1794" s="14"/>
      <c r="FI1794" s="19" t="s">
        <v>217</v>
      </c>
      <c r="FJ1794" s="19" t="s">
        <v>217</v>
      </c>
      <c r="FK1794" s="18"/>
      <c r="FL1794" s="14"/>
      <c r="FM1794" s="14"/>
      <c r="FN1794" s="19" t="s">
        <v>234</v>
      </c>
      <c r="FO1794" s="18"/>
      <c r="FP1794" s="13" t="s">
        <v>24141</v>
      </c>
      <c r="FQ1794" s="13" t="s">
        <v>24142</v>
      </c>
      <c r="FR1794" s="13" t="s">
        <v>24143</v>
      </c>
      <c r="FS1794" s="14"/>
      <c r="FT1794" s="14"/>
      <c r="FU1794" s="14" t="str">
        <f t="shared" si="23"/>
        <v>Base de Dados_Images/19-ES-140-M01.Imagem do Equipamento-.173655.jpg</v>
      </c>
      <c r="FV1794" s="20"/>
      <c r="FW1794" s="20"/>
    </row>
    <row r="1795" ht="15.75" hidden="1" customHeight="1">
      <c r="A1795" s="10" t="s">
        <v>21143</v>
      </c>
      <c r="B1795" s="10" t="s">
        <v>24144</v>
      </c>
      <c r="C1795" s="10" t="s">
        <v>556</v>
      </c>
      <c r="D1795" s="10" t="s">
        <v>24145</v>
      </c>
      <c r="E1795" s="11" t="s">
        <v>24146</v>
      </c>
      <c r="F1795" s="26" t="s">
        <v>184</v>
      </c>
      <c r="G1795" s="13" t="s">
        <v>185</v>
      </c>
      <c r="H1795" s="13" t="s">
        <v>24147</v>
      </c>
      <c r="I1795" s="13" t="s">
        <v>185</v>
      </c>
      <c r="J1795" s="13" t="s">
        <v>24148</v>
      </c>
      <c r="K1795" s="13" t="s">
        <v>185</v>
      </c>
      <c r="L1795" s="13" t="s">
        <v>24149</v>
      </c>
      <c r="M1795" s="13" t="s">
        <v>185</v>
      </c>
      <c r="N1795" s="13" t="s">
        <v>24150</v>
      </c>
      <c r="O1795" s="13" t="s">
        <v>185</v>
      </c>
      <c r="P1795" s="13" t="s">
        <v>24151</v>
      </c>
      <c r="Q1795" s="13" t="s">
        <v>185</v>
      </c>
      <c r="R1795" s="13" t="s">
        <v>24152</v>
      </c>
      <c r="S1795" s="13" t="s">
        <v>185</v>
      </c>
      <c r="T1795" s="13" t="s">
        <v>24153</v>
      </c>
      <c r="U1795" s="13" t="s">
        <v>185</v>
      </c>
      <c r="V1795" s="13" t="s">
        <v>24154</v>
      </c>
      <c r="W1795" s="13" t="s">
        <v>185</v>
      </c>
      <c r="X1795" s="13" t="s">
        <v>24155</v>
      </c>
      <c r="Y1795" s="13" t="s">
        <v>690</v>
      </c>
      <c r="Z1795" s="13" t="s">
        <v>24156</v>
      </c>
      <c r="AA1795" s="13" t="s">
        <v>185</v>
      </c>
      <c r="AB1795" s="13" t="s">
        <v>24157</v>
      </c>
      <c r="AC1795" s="13" t="s">
        <v>185</v>
      </c>
      <c r="AD1795" s="13" t="s">
        <v>24158</v>
      </c>
      <c r="AE1795" s="13" t="s">
        <v>185</v>
      </c>
      <c r="AF1795" s="13" t="s">
        <v>24159</v>
      </c>
      <c r="AG1795" s="13" t="s">
        <v>405</v>
      </c>
      <c r="AH1795" s="13" t="s">
        <v>24160</v>
      </c>
      <c r="AI1795" s="13" t="s">
        <v>185</v>
      </c>
      <c r="AJ1795" s="13" t="s">
        <v>24161</v>
      </c>
      <c r="AK1795" s="13" t="s">
        <v>185</v>
      </c>
      <c r="AL1795" s="13" t="s">
        <v>24162</v>
      </c>
      <c r="AM1795" s="13" t="s">
        <v>690</v>
      </c>
      <c r="AN1795" s="13" t="s">
        <v>24163</v>
      </c>
      <c r="AO1795" s="13" t="s">
        <v>690</v>
      </c>
      <c r="AP1795" s="13" t="s">
        <v>24164</v>
      </c>
      <c r="AQ1795" s="14"/>
      <c r="AR1795" s="14"/>
      <c r="AS1795" s="14"/>
      <c r="AT1795" s="14"/>
      <c r="AU1795" s="14"/>
      <c r="AV1795" s="14"/>
      <c r="AW1795" s="14"/>
      <c r="AX1795" s="14"/>
      <c r="AY1795" s="14"/>
      <c r="AZ1795" s="14"/>
      <c r="BA1795" s="14"/>
      <c r="BB1795" s="14"/>
      <c r="BC1795" s="14"/>
      <c r="BD1795" s="14"/>
      <c r="BE1795" s="14"/>
      <c r="BF1795" s="14"/>
      <c r="BG1795" s="14"/>
      <c r="BH1795" s="14"/>
      <c r="BI1795" s="14"/>
      <c r="BJ1795" s="14"/>
      <c r="BK1795" s="14"/>
      <c r="BL1795" s="14"/>
      <c r="BM1795" s="14"/>
      <c r="BN1795" s="14"/>
      <c r="BO1795" s="14"/>
      <c r="BP1795" s="14"/>
      <c r="BQ1795" s="14"/>
      <c r="BR1795" s="14"/>
      <c r="BS1795" s="16" t="s">
        <v>218</v>
      </c>
      <c r="BT1795" s="16" t="s">
        <v>218</v>
      </c>
      <c r="BU1795" s="17">
        <v>46058.670648148145</v>
      </c>
      <c r="BV1795" s="19" t="s">
        <v>217</v>
      </c>
      <c r="BW1795" s="18"/>
      <c r="BX1795" s="19" t="s">
        <v>217</v>
      </c>
      <c r="BY1795" s="18"/>
      <c r="BZ1795" s="26" t="s">
        <v>219</v>
      </c>
      <c r="CA1795" s="14"/>
      <c r="CB1795" s="14"/>
      <c r="CC1795" s="14"/>
      <c r="CD1795" s="14"/>
      <c r="CE1795" s="14"/>
      <c r="CF1795" s="14"/>
      <c r="CG1795" s="14"/>
      <c r="CH1795" s="14"/>
      <c r="CI1795" s="14"/>
      <c r="CJ1795" s="14"/>
      <c r="CK1795" s="14"/>
      <c r="CL1795" s="14"/>
      <c r="CM1795" s="14"/>
      <c r="CN1795" s="14"/>
      <c r="CO1795" s="14"/>
      <c r="CP1795" s="14"/>
      <c r="CQ1795" s="14"/>
      <c r="CR1795" s="14"/>
      <c r="CS1795" s="14"/>
      <c r="CT1795" s="14"/>
      <c r="CU1795" s="14"/>
      <c r="CV1795" s="14"/>
      <c r="CW1795" s="14"/>
      <c r="CX1795" s="14"/>
      <c r="CY1795" s="14"/>
      <c r="CZ1795" s="14"/>
      <c r="DA1795" s="14"/>
      <c r="DB1795" s="14"/>
      <c r="DC1795" s="14"/>
      <c r="DD1795" s="14"/>
      <c r="DE1795" s="19" t="s">
        <v>217</v>
      </c>
      <c r="DF1795" s="19" t="s">
        <v>217</v>
      </c>
      <c r="DG1795" s="18"/>
      <c r="DH1795" s="19" t="s">
        <v>217</v>
      </c>
      <c r="DI1795" s="18"/>
      <c r="DJ1795" s="19" t="s">
        <v>217</v>
      </c>
      <c r="DK1795" s="18"/>
      <c r="DL1795" s="26" t="s">
        <v>224</v>
      </c>
      <c r="DM1795" s="14"/>
      <c r="DN1795" s="14"/>
      <c r="DO1795" s="14"/>
      <c r="DP1795" s="14"/>
      <c r="DQ1795" s="14"/>
      <c r="DR1795" s="14"/>
      <c r="DS1795" s="14"/>
      <c r="DT1795" s="14"/>
      <c r="DU1795" s="14"/>
      <c r="DV1795" s="14"/>
      <c r="DW1795" s="14"/>
      <c r="DX1795" s="14"/>
      <c r="DY1795" s="14"/>
      <c r="DZ1795" s="14"/>
      <c r="EA1795" s="14"/>
      <c r="EB1795" s="14"/>
      <c r="EC1795" s="14"/>
      <c r="ED1795" s="14"/>
      <c r="EE1795" s="14"/>
      <c r="EF1795" s="14"/>
      <c r="EG1795" s="14"/>
      <c r="EH1795" s="14"/>
      <c r="EI1795" s="19" t="s">
        <v>217</v>
      </c>
      <c r="EJ1795" s="19" t="s">
        <v>217</v>
      </c>
      <c r="EK1795" s="18"/>
      <c r="EL1795" s="26" t="s">
        <v>233</v>
      </c>
      <c r="EM1795" s="14"/>
      <c r="EN1795" s="14"/>
      <c r="EO1795" s="14"/>
      <c r="EP1795" s="14"/>
      <c r="EQ1795" s="14"/>
      <c r="ER1795" s="14"/>
      <c r="ES1795" s="14"/>
      <c r="ET1795" s="14"/>
      <c r="EU1795" s="14"/>
      <c r="EV1795" s="14"/>
      <c r="EW1795" s="14"/>
      <c r="EX1795" s="14"/>
      <c r="EY1795" s="14"/>
      <c r="EZ1795" s="14"/>
      <c r="FA1795" s="14"/>
      <c r="FB1795" s="14"/>
      <c r="FC1795" s="14"/>
      <c r="FD1795" s="14"/>
      <c r="FE1795" s="14"/>
      <c r="FF1795" s="14"/>
      <c r="FG1795" s="14"/>
      <c r="FH1795" s="14"/>
      <c r="FI1795" s="19" t="s">
        <v>217</v>
      </c>
      <c r="FJ1795" s="19" t="s">
        <v>217</v>
      </c>
      <c r="FK1795" s="18"/>
      <c r="FL1795" s="14"/>
      <c r="FM1795" s="14"/>
      <c r="FN1795" s="19" t="s">
        <v>234</v>
      </c>
      <c r="FO1795" s="18"/>
      <c r="FP1795" s="13" t="s">
        <v>24149</v>
      </c>
      <c r="FQ1795" s="13" t="s">
        <v>24165</v>
      </c>
      <c r="FR1795" s="13" t="s">
        <v>24164</v>
      </c>
      <c r="FS1795" s="13" t="s">
        <v>24166</v>
      </c>
      <c r="FT1795" s="13" t="s">
        <v>24164</v>
      </c>
      <c r="FU1795" s="14" t="str">
        <f t="shared" si="23"/>
        <v>Base de Dados_Images/19-ES-330-M01.Imagem do Equipamento-.104913.jpg</v>
      </c>
      <c r="FV1795" s="20"/>
      <c r="FW1795" s="20"/>
    </row>
    <row r="1796" ht="15.75" hidden="1" customHeight="1">
      <c r="A1796" s="10" t="s">
        <v>21143</v>
      </c>
      <c r="B1796" s="10" t="s">
        <v>24144</v>
      </c>
      <c r="C1796" s="10" t="s">
        <v>556</v>
      </c>
      <c r="D1796" s="10" t="s">
        <v>24167</v>
      </c>
      <c r="E1796" s="11" t="s">
        <v>24168</v>
      </c>
      <c r="F1796" s="26" t="s">
        <v>184</v>
      </c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14"/>
      <c r="AW1796" s="14"/>
      <c r="AX1796" s="14"/>
      <c r="AY1796" s="14"/>
      <c r="AZ1796" s="14"/>
      <c r="BA1796" s="14"/>
      <c r="BB1796" s="14"/>
      <c r="BC1796" s="14"/>
      <c r="BD1796" s="14"/>
      <c r="BE1796" s="14"/>
      <c r="BF1796" s="14"/>
      <c r="BG1796" s="14"/>
      <c r="BH1796" s="14"/>
      <c r="BI1796" s="14"/>
      <c r="BJ1796" s="14"/>
      <c r="BK1796" s="14"/>
      <c r="BL1796" s="14"/>
      <c r="BM1796" s="14"/>
      <c r="BN1796" s="14"/>
      <c r="BO1796" s="14"/>
      <c r="BP1796" s="14"/>
      <c r="BQ1796" s="14"/>
      <c r="BR1796" s="14"/>
      <c r="BS1796" s="19" t="s">
        <v>217</v>
      </c>
      <c r="BT1796" s="19" t="s">
        <v>217</v>
      </c>
      <c r="BU1796" s="18"/>
      <c r="BV1796" s="19" t="s">
        <v>217</v>
      </c>
      <c r="BW1796" s="18"/>
      <c r="BX1796" s="19" t="s">
        <v>217</v>
      </c>
      <c r="BY1796" s="18"/>
      <c r="BZ1796" s="26" t="s">
        <v>219</v>
      </c>
      <c r="CA1796" s="14"/>
      <c r="CB1796" s="14"/>
      <c r="CC1796" s="14"/>
      <c r="CD1796" s="14"/>
      <c r="CE1796" s="14"/>
      <c r="CF1796" s="14"/>
      <c r="CG1796" s="14"/>
      <c r="CH1796" s="14"/>
      <c r="CI1796" s="14"/>
      <c r="CJ1796" s="14"/>
      <c r="CK1796" s="14"/>
      <c r="CL1796" s="14"/>
      <c r="CM1796" s="14"/>
      <c r="CN1796" s="14"/>
      <c r="CO1796" s="14"/>
      <c r="CP1796" s="14"/>
      <c r="CQ1796" s="14"/>
      <c r="CR1796" s="14"/>
      <c r="CS1796" s="14"/>
      <c r="CT1796" s="14"/>
      <c r="CU1796" s="14"/>
      <c r="CV1796" s="14"/>
      <c r="CW1796" s="14"/>
      <c r="CX1796" s="14"/>
      <c r="CY1796" s="14"/>
      <c r="CZ1796" s="14"/>
      <c r="DA1796" s="14"/>
      <c r="DB1796" s="14"/>
      <c r="DC1796" s="14"/>
      <c r="DD1796" s="14"/>
      <c r="DE1796" s="19" t="s">
        <v>217</v>
      </c>
      <c r="DF1796" s="19" t="s">
        <v>217</v>
      </c>
      <c r="DG1796" s="18"/>
      <c r="DH1796" s="19" t="s">
        <v>217</v>
      </c>
      <c r="DI1796" s="18"/>
      <c r="DJ1796" s="19" t="s">
        <v>217</v>
      </c>
      <c r="DK1796" s="18"/>
      <c r="DL1796" s="26" t="s">
        <v>224</v>
      </c>
      <c r="DM1796" s="14"/>
      <c r="DN1796" s="14"/>
      <c r="DO1796" s="14"/>
      <c r="DP1796" s="14"/>
      <c r="DQ1796" s="14"/>
      <c r="DR1796" s="14"/>
      <c r="DS1796" s="14"/>
      <c r="DT1796" s="14"/>
      <c r="DU1796" s="14"/>
      <c r="DV1796" s="14"/>
      <c r="DW1796" s="14"/>
      <c r="DX1796" s="14"/>
      <c r="DY1796" s="14"/>
      <c r="DZ1796" s="14"/>
      <c r="EA1796" s="14"/>
      <c r="EB1796" s="14"/>
      <c r="EC1796" s="14"/>
      <c r="ED1796" s="14"/>
      <c r="EE1796" s="14"/>
      <c r="EF1796" s="14"/>
      <c r="EG1796" s="14"/>
      <c r="EH1796" s="14"/>
      <c r="EI1796" s="19" t="s">
        <v>217</v>
      </c>
      <c r="EJ1796" s="19" t="s">
        <v>217</v>
      </c>
      <c r="EK1796" s="18"/>
      <c r="EL1796" s="26" t="s">
        <v>233</v>
      </c>
      <c r="EM1796" s="14"/>
      <c r="EN1796" s="14"/>
      <c r="EO1796" s="14"/>
      <c r="EP1796" s="14"/>
      <c r="EQ1796" s="14"/>
      <c r="ER1796" s="14"/>
      <c r="ES1796" s="14"/>
      <c r="ET1796" s="14"/>
      <c r="EU1796" s="14"/>
      <c r="EV1796" s="14"/>
      <c r="EW1796" s="14"/>
      <c r="EX1796" s="14"/>
      <c r="EY1796" s="14"/>
      <c r="EZ1796" s="14"/>
      <c r="FA1796" s="14"/>
      <c r="FB1796" s="14"/>
      <c r="FC1796" s="14"/>
      <c r="FD1796" s="14"/>
      <c r="FE1796" s="14"/>
      <c r="FF1796" s="14"/>
      <c r="FG1796" s="14"/>
      <c r="FH1796" s="14"/>
      <c r="FI1796" s="19" t="s">
        <v>217</v>
      </c>
      <c r="FJ1796" s="19" t="s">
        <v>217</v>
      </c>
      <c r="FK1796" s="18"/>
      <c r="FL1796" s="14"/>
      <c r="FM1796" s="14"/>
      <c r="FN1796" s="19" t="s">
        <v>234</v>
      </c>
      <c r="FO1796" s="18"/>
      <c r="FP1796" s="20"/>
      <c r="FQ1796" s="14"/>
      <c r="FR1796" s="14"/>
      <c r="FS1796" s="14"/>
      <c r="FT1796" s="14"/>
      <c r="FU1796" s="14" t="str">
        <f t="shared" si="23"/>
        <v/>
      </c>
      <c r="FV1796" s="20"/>
      <c r="FW1796" s="20"/>
    </row>
    <row r="1797" ht="15.75" hidden="1" customHeight="1">
      <c r="A1797" s="10" t="s">
        <v>21143</v>
      </c>
      <c r="B1797" s="10" t="s">
        <v>24144</v>
      </c>
      <c r="C1797" s="10" t="s">
        <v>556</v>
      </c>
      <c r="D1797" s="10" t="s">
        <v>24169</v>
      </c>
      <c r="E1797" s="11" t="s">
        <v>24170</v>
      </c>
      <c r="F1797" s="26" t="s">
        <v>184</v>
      </c>
      <c r="G1797" s="13" t="s">
        <v>185</v>
      </c>
      <c r="H1797" s="13" t="s">
        <v>24171</v>
      </c>
      <c r="I1797" s="13" t="s">
        <v>185</v>
      </c>
      <c r="J1797" s="13" t="s">
        <v>24172</v>
      </c>
      <c r="K1797" s="13" t="s">
        <v>185</v>
      </c>
      <c r="L1797" s="13" t="s">
        <v>24173</v>
      </c>
      <c r="M1797" s="13" t="s">
        <v>185</v>
      </c>
      <c r="N1797" s="13" t="s">
        <v>24174</v>
      </c>
      <c r="O1797" s="13" t="s">
        <v>185</v>
      </c>
      <c r="P1797" s="13" t="s">
        <v>24175</v>
      </c>
      <c r="Q1797" s="13" t="s">
        <v>185</v>
      </c>
      <c r="R1797" s="13" t="s">
        <v>24176</v>
      </c>
      <c r="S1797" s="13" t="s">
        <v>185</v>
      </c>
      <c r="T1797" s="13" t="s">
        <v>24177</v>
      </c>
      <c r="U1797" s="13" t="s">
        <v>185</v>
      </c>
      <c r="V1797" s="13" t="s">
        <v>24178</v>
      </c>
      <c r="W1797" s="13" t="s">
        <v>185</v>
      </c>
      <c r="X1797" s="13" t="s">
        <v>24179</v>
      </c>
      <c r="Y1797" s="13" t="s">
        <v>690</v>
      </c>
      <c r="Z1797" s="13" t="s">
        <v>24180</v>
      </c>
      <c r="AA1797" s="13" t="s">
        <v>185</v>
      </c>
      <c r="AB1797" s="13" t="s">
        <v>24181</v>
      </c>
      <c r="AC1797" s="13" t="s">
        <v>185</v>
      </c>
      <c r="AD1797" s="13" t="s">
        <v>24182</v>
      </c>
      <c r="AE1797" s="13" t="s">
        <v>185</v>
      </c>
      <c r="AF1797" s="13" t="s">
        <v>24183</v>
      </c>
      <c r="AG1797" s="13" t="s">
        <v>405</v>
      </c>
      <c r="AH1797" s="13" t="s">
        <v>24184</v>
      </c>
      <c r="AI1797" s="13" t="s">
        <v>185</v>
      </c>
      <c r="AJ1797" s="13" t="s">
        <v>24185</v>
      </c>
      <c r="AK1797" s="13" t="s">
        <v>185</v>
      </c>
      <c r="AL1797" s="13" t="s">
        <v>24186</v>
      </c>
      <c r="AM1797" s="13" t="s">
        <v>690</v>
      </c>
      <c r="AN1797" s="13" t="s">
        <v>24187</v>
      </c>
      <c r="AO1797" s="13" t="s">
        <v>690</v>
      </c>
      <c r="AP1797" s="13" t="s">
        <v>24188</v>
      </c>
      <c r="AQ1797" s="14"/>
      <c r="AR1797" s="14"/>
      <c r="AS1797" s="14"/>
      <c r="AT1797" s="14"/>
      <c r="AU1797" s="14"/>
      <c r="AV1797" s="14"/>
      <c r="AW1797" s="14"/>
      <c r="AX1797" s="14"/>
      <c r="AY1797" s="14"/>
      <c r="AZ1797" s="14"/>
      <c r="BA1797" s="14"/>
      <c r="BB1797" s="14"/>
      <c r="BC1797" s="14"/>
      <c r="BD1797" s="14"/>
      <c r="BE1797" s="14"/>
      <c r="BF1797" s="14"/>
      <c r="BG1797" s="14"/>
      <c r="BH1797" s="14"/>
      <c r="BI1797" s="14"/>
      <c r="BJ1797" s="14"/>
      <c r="BK1797" s="14"/>
      <c r="BL1797" s="14"/>
      <c r="BM1797" s="14"/>
      <c r="BN1797" s="14"/>
      <c r="BO1797" s="14"/>
      <c r="BP1797" s="14"/>
      <c r="BQ1797" s="14"/>
      <c r="BR1797" s="14"/>
      <c r="BS1797" s="16" t="s">
        <v>218</v>
      </c>
      <c r="BT1797" s="16" t="s">
        <v>218</v>
      </c>
      <c r="BU1797" s="17">
        <v>46064.63112268518</v>
      </c>
      <c r="BV1797" s="19" t="s">
        <v>217</v>
      </c>
      <c r="BW1797" s="18"/>
      <c r="BX1797" s="19" t="s">
        <v>217</v>
      </c>
      <c r="BY1797" s="18"/>
      <c r="BZ1797" s="26" t="s">
        <v>219</v>
      </c>
      <c r="CA1797" s="14"/>
      <c r="CB1797" s="14"/>
      <c r="CC1797" s="14"/>
      <c r="CD1797" s="14"/>
      <c r="CE1797" s="14"/>
      <c r="CF1797" s="14"/>
      <c r="CG1797" s="14"/>
      <c r="CH1797" s="14"/>
      <c r="CI1797" s="14"/>
      <c r="CJ1797" s="14"/>
      <c r="CK1797" s="14"/>
      <c r="CL1797" s="14"/>
      <c r="CM1797" s="14"/>
      <c r="CN1797" s="14"/>
      <c r="CO1797" s="14"/>
      <c r="CP1797" s="14"/>
      <c r="CQ1797" s="14"/>
      <c r="CR1797" s="14"/>
      <c r="CS1797" s="14"/>
      <c r="CT1797" s="14"/>
      <c r="CU1797" s="14"/>
      <c r="CV1797" s="14"/>
      <c r="CW1797" s="14"/>
      <c r="CX1797" s="14"/>
      <c r="CY1797" s="14"/>
      <c r="CZ1797" s="14"/>
      <c r="DA1797" s="14"/>
      <c r="DB1797" s="14"/>
      <c r="DC1797" s="14"/>
      <c r="DD1797" s="14"/>
      <c r="DE1797" s="19" t="s">
        <v>217</v>
      </c>
      <c r="DF1797" s="19" t="s">
        <v>217</v>
      </c>
      <c r="DG1797" s="18"/>
      <c r="DH1797" s="19" t="s">
        <v>217</v>
      </c>
      <c r="DI1797" s="18"/>
      <c r="DJ1797" s="19" t="s">
        <v>217</v>
      </c>
      <c r="DK1797" s="18"/>
      <c r="DL1797" s="26" t="s">
        <v>224</v>
      </c>
      <c r="DM1797" s="14"/>
      <c r="DN1797" s="14"/>
      <c r="DO1797" s="14"/>
      <c r="DP1797" s="14"/>
      <c r="DQ1797" s="14"/>
      <c r="DR1797" s="14"/>
      <c r="DS1797" s="14"/>
      <c r="DT1797" s="14"/>
      <c r="DU1797" s="14"/>
      <c r="DV1797" s="14"/>
      <c r="DW1797" s="14"/>
      <c r="DX1797" s="14"/>
      <c r="DY1797" s="14"/>
      <c r="DZ1797" s="14"/>
      <c r="EA1797" s="14"/>
      <c r="EB1797" s="14"/>
      <c r="EC1797" s="14"/>
      <c r="ED1797" s="14"/>
      <c r="EE1797" s="14"/>
      <c r="EF1797" s="14"/>
      <c r="EG1797" s="14"/>
      <c r="EH1797" s="14"/>
      <c r="EI1797" s="19" t="s">
        <v>217</v>
      </c>
      <c r="EJ1797" s="19" t="s">
        <v>217</v>
      </c>
      <c r="EK1797" s="18"/>
      <c r="EL1797" s="26" t="s">
        <v>233</v>
      </c>
      <c r="EM1797" s="14"/>
      <c r="EN1797" s="14"/>
      <c r="EO1797" s="14"/>
      <c r="EP1797" s="14"/>
      <c r="EQ1797" s="14"/>
      <c r="ER1797" s="14"/>
      <c r="ES1797" s="14"/>
      <c r="ET1797" s="14"/>
      <c r="EU1797" s="14"/>
      <c r="EV1797" s="14"/>
      <c r="EW1797" s="14"/>
      <c r="EX1797" s="14"/>
      <c r="EY1797" s="14"/>
      <c r="EZ1797" s="14"/>
      <c r="FA1797" s="14"/>
      <c r="FB1797" s="14"/>
      <c r="FC1797" s="14"/>
      <c r="FD1797" s="14"/>
      <c r="FE1797" s="14"/>
      <c r="FF1797" s="14"/>
      <c r="FG1797" s="14"/>
      <c r="FH1797" s="14"/>
      <c r="FI1797" s="19" t="s">
        <v>217</v>
      </c>
      <c r="FJ1797" s="19" t="s">
        <v>217</v>
      </c>
      <c r="FK1797" s="18"/>
      <c r="FL1797" s="14"/>
      <c r="FM1797" s="14"/>
      <c r="FN1797" s="19" t="s">
        <v>234</v>
      </c>
      <c r="FO1797" s="18"/>
      <c r="FP1797" s="13" t="s">
        <v>24186</v>
      </c>
      <c r="FQ1797" s="13" t="s">
        <v>24189</v>
      </c>
      <c r="FR1797" s="13" t="s">
        <v>24187</v>
      </c>
      <c r="FS1797" s="13" t="s">
        <v>24190</v>
      </c>
      <c r="FT1797" s="13" t="s">
        <v>24187</v>
      </c>
      <c r="FU1797" s="14" t="str">
        <f t="shared" si="23"/>
        <v>Base de Dados_Images/19-ES-340-M01.Imagem do Equipamento-.190820.jpg</v>
      </c>
      <c r="FV1797" s="20"/>
      <c r="FW1797" s="20"/>
    </row>
    <row r="1798" ht="15.75" hidden="1" customHeight="1">
      <c r="A1798" s="10" t="s">
        <v>21143</v>
      </c>
      <c r="B1798" s="10" t="s">
        <v>24144</v>
      </c>
      <c r="C1798" s="10" t="s">
        <v>556</v>
      </c>
      <c r="D1798" s="10" t="s">
        <v>24191</v>
      </c>
      <c r="E1798" s="11" t="s">
        <v>24192</v>
      </c>
      <c r="F1798" s="26" t="s">
        <v>184</v>
      </c>
      <c r="G1798" s="13" t="s">
        <v>185</v>
      </c>
      <c r="H1798" s="13" t="s">
        <v>24193</v>
      </c>
      <c r="I1798" s="13" t="s">
        <v>185</v>
      </c>
      <c r="J1798" s="13" t="s">
        <v>24194</v>
      </c>
      <c r="K1798" s="13" t="s">
        <v>185</v>
      </c>
      <c r="L1798" s="13" t="s">
        <v>24195</v>
      </c>
      <c r="M1798" s="13" t="s">
        <v>185</v>
      </c>
      <c r="N1798" s="13" t="s">
        <v>24196</v>
      </c>
      <c r="O1798" s="13" t="s">
        <v>185</v>
      </c>
      <c r="P1798" s="13" t="s">
        <v>24197</v>
      </c>
      <c r="Q1798" s="13" t="s">
        <v>185</v>
      </c>
      <c r="R1798" s="13" t="s">
        <v>24198</v>
      </c>
      <c r="S1798" s="13" t="s">
        <v>185</v>
      </c>
      <c r="T1798" s="13" t="s">
        <v>24199</v>
      </c>
      <c r="U1798" s="13" t="s">
        <v>185</v>
      </c>
      <c r="V1798" s="13" t="s">
        <v>24200</v>
      </c>
      <c r="W1798" s="13" t="s">
        <v>185</v>
      </c>
      <c r="X1798" s="13" t="s">
        <v>24201</v>
      </c>
      <c r="Y1798" s="13" t="s">
        <v>690</v>
      </c>
      <c r="Z1798" s="13" t="s">
        <v>24202</v>
      </c>
      <c r="AA1798" s="13" t="s">
        <v>185</v>
      </c>
      <c r="AB1798" s="13" t="s">
        <v>24203</v>
      </c>
      <c r="AC1798" s="13" t="s">
        <v>185</v>
      </c>
      <c r="AD1798" s="13" t="s">
        <v>24204</v>
      </c>
      <c r="AE1798" s="13" t="s">
        <v>185</v>
      </c>
      <c r="AF1798" s="13" t="s">
        <v>24205</v>
      </c>
      <c r="AG1798" s="13" t="s">
        <v>185</v>
      </c>
      <c r="AH1798" s="13" t="s">
        <v>24206</v>
      </c>
      <c r="AI1798" s="13" t="s">
        <v>185</v>
      </c>
      <c r="AJ1798" s="13" t="s">
        <v>24207</v>
      </c>
      <c r="AK1798" s="13" t="s">
        <v>185</v>
      </c>
      <c r="AL1798" s="13" t="s">
        <v>24208</v>
      </c>
      <c r="AM1798" s="13" t="s">
        <v>690</v>
      </c>
      <c r="AN1798" s="13" t="s">
        <v>24209</v>
      </c>
      <c r="AO1798" s="13" t="s">
        <v>690</v>
      </c>
      <c r="AP1798" s="13" t="s">
        <v>24210</v>
      </c>
      <c r="AQ1798" s="14"/>
      <c r="AR1798" s="14"/>
      <c r="AS1798" s="14"/>
      <c r="AT1798" s="14"/>
      <c r="AU1798" s="14"/>
      <c r="AV1798" s="14"/>
      <c r="AW1798" s="14"/>
      <c r="AX1798" s="14"/>
      <c r="AY1798" s="14"/>
      <c r="AZ1798" s="14"/>
      <c r="BA1798" s="14"/>
      <c r="BB1798" s="14"/>
      <c r="BC1798" s="14"/>
      <c r="BD1798" s="14"/>
      <c r="BE1798" s="14"/>
      <c r="BF1798" s="14"/>
      <c r="BG1798" s="14"/>
      <c r="BH1798" s="14"/>
      <c r="BI1798" s="14"/>
      <c r="BJ1798" s="14"/>
      <c r="BK1798" s="14"/>
      <c r="BL1798" s="14"/>
      <c r="BM1798" s="14"/>
      <c r="BN1798" s="14"/>
      <c r="BO1798" s="14"/>
      <c r="BP1798" s="14"/>
      <c r="BQ1798" s="14"/>
      <c r="BR1798" s="14"/>
      <c r="BS1798" s="19" t="s">
        <v>217</v>
      </c>
      <c r="BT1798" s="16" t="s">
        <v>218</v>
      </c>
      <c r="BU1798" s="17">
        <v>46041.49101851852</v>
      </c>
      <c r="BV1798" s="16" t="s">
        <v>218</v>
      </c>
      <c r="BW1798" s="17">
        <v>46044.42050925926</v>
      </c>
      <c r="BX1798" s="16" t="s">
        <v>218</v>
      </c>
      <c r="BY1798" s="17">
        <v>46044.42050925926</v>
      </c>
      <c r="BZ1798" s="26" t="s">
        <v>219</v>
      </c>
      <c r="CA1798" s="14"/>
      <c r="CB1798" s="14"/>
      <c r="CC1798" s="14"/>
      <c r="CD1798" s="14"/>
      <c r="CE1798" s="14"/>
      <c r="CF1798" s="14"/>
      <c r="CG1798" s="14"/>
      <c r="CH1798" s="14"/>
      <c r="CI1798" s="14"/>
      <c r="CJ1798" s="14"/>
      <c r="CK1798" s="14"/>
      <c r="CL1798" s="14"/>
      <c r="CM1798" s="14"/>
      <c r="CN1798" s="14"/>
      <c r="CO1798" s="14"/>
      <c r="CP1798" s="14"/>
      <c r="CQ1798" s="14"/>
      <c r="CR1798" s="14"/>
      <c r="CS1798" s="14"/>
      <c r="CT1798" s="14"/>
      <c r="CU1798" s="14"/>
      <c r="CV1798" s="14"/>
      <c r="CW1798" s="14"/>
      <c r="CX1798" s="14"/>
      <c r="CY1798" s="14"/>
      <c r="CZ1798" s="14"/>
      <c r="DA1798" s="14"/>
      <c r="DB1798" s="14"/>
      <c r="DC1798" s="14"/>
      <c r="DD1798" s="14"/>
      <c r="DE1798" s="19" t="s">
        <v>217</v>
      </c>
      <c r="DF1798" s="19" t="s">
        <v>217</v>
      </c>
      <c r="DG1798" s="18"/>
      <c r="DH1798" s="19" t="s">
        <v>217</v>
      </c>
      <c r="DI1798" s="18"/>
      <c r="DJ1798" s="19" t="s">
        <v>217</v>
      </c>
      <c r="DK1798" s="18"/>
      <c r="DL1798" s="26" t="s">
        <v>224</v>
      </c>
      <c r="DM1798" s="14"/>
      <c r="DN1798" s="14"/>
      <c r="DO1798" s="14"/>
      <c r="DP1798" s="14"/>
      <c r="DQ1798" s="14"/>
      <c r="DR1798" s="14"/>
      <c r="DS1798" s="14"/>
      <c r="DT1798" s="14"/>
      <c r="DU1798" s="14"/>
      <c r="DV1798" s="14"/>
      <c r="DW1798" s="14"/>
      <c r="DX1798" s="14"/>
      <c r="DY1798" s="14"/>
      <c r="DZ1798" s="14"/>
      <c r="EA1798" s="14"/>
      <c r="EB1798" s="14"/>
      <c r="EC1798" s="14"/>
      <c r="ED1798" s="14"/>
      <c r="EE1798" s="14"/>
      <c r="EF1798" s="14"/>
      <c r="EG1798" s="14"/>
      <c r="EH1798" s="14"/>
      <c r="EI1798" s="19" t="s">
        <v>217</v>
      </c>
      <c r="EJ1798" s="19" t="s">
        <v>217</v>
      </c>
      <c r="EK1798" s="18"/>
      <c r="EL1798" s="26" t="s">
        <v>233</v>
      </c>
      <c r="EM1798" s="14"/>
      <c r="EN1798" s="14"/>
      <c r="EO1798" s="14"/>
      <c r="EP1798" s="14"/>
      <c r="EQ1798" s="14"/>
      <c r="ER1798" s="14"/>
      <c r="ES1798" s="14"/>
      <c r="ET1798" s="14"/>
      <c r="EU1798" s="14"/>
      <c r="EV1798" s="14"/>
      <c r="EW1798" s="14"/>
      <c r="EX1798" s="14"/>
      <c r="EY1798" s="14"/>
      <c r="EZ1798" s="14"/>
      <c r="FA1798" s="14"/>
      <c r="FB1798" s="14"/>
      <c r="FC1798" s="14"/>
      <c r="FD1798" s="14"/>
      <c r="FE1798" s="14"/>
      <c r="FF1798" s="14"/>
      <c r="FG1798" s="14"/>
      <c r="FH1798" s="14"/>
      <c r="FI1798" s="19" t="s">
        <v>217</v>
      </c>
      <c r="FJ1798" s="19" t="s">
        <v>217</v>
      </c>
      <c r="FK1798" s="18"/>
      <c r="FL1798" s="14"/>
      <c r="FM1798" s="14"/>
      <c r="FN1798" s="19" t="s">
        <v>234</v>
      </c>
      <c r="FO1798" s="18"/>
      <c r="FP1798" s="13" t="s">
        <v>24211</v>
      </c>
      <c r="FQ1798" s="13" t="s">
        <v>24212</v>
      </c>
      <c r="FR1798" s="13" t="s">
        <v>24211</v>
      </c>
      <c r="FS1798" s="13" t="s">
        <v>24213</v>
      </c>
      <c r="FT1798" s="13" t="s">
        <v>24214</v>
      </c>
      <c r="FU1798" s="14" t="str">
        <f t="shared" si="23"/>
        <v>Base de Dados_Images/19-ES-345-M01.Imagem do Equipamento-.143413.jpg</v>
      </c>
      <c r="FV1798" s="20"/>
      <c r="FW1798" s="20"/>
    </row>
    <row r="1799" ht="15.75" hidden="1" customHeight="1">
      <c r="A1799" s="10" t="s">
        <v>21143</v>
      </c>
      <c r="B1799" s="10" t="s">
        <v>24144</v>
      </c>
      <c r="C1799" s="10" t="s">
        <v>556</v>
      </c>
      <c r="D1799" s="10" t="s">
        <v>24215</v>
      </c>
      <c r="E1799" s="11" t="s">
        <v>24216</v>
      </c>
      <c r="F1799" s="26" t="s">
        <v>184</v>
      </c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14"/>
      <c r="AW1799" s="14"/>
      <c r="AX1799" s="14"/>
      <c r="AY1799" s="14"/>
      <c r="AZ1799" s="14"/>
      <c r="BA1799" s="14"/>
      <c r="BB1799" s="14"/>
      <c r="BC1799" s="14"/>
      <c r="BD1799" s="14"/>
      <c r="BE1799" s="14"/>
      <c r="BF1799" s="14"/>
      <c r="BG1799" s="14"/>
      <c r="BH1799" s="14"/>
      <c r="BI1799" s="14"/>
      <c r="BJ1799" s="14"/>
      <c r="BK1799" s="14"/>
      <c r="BL1799" s="14"/>
      <c r="BM1799" s="14"/>
      <c r="BN1799" s="14"/>
      <c r="BO1799" s="14"/>
      <c r="BP1799" s="14"/>
      <c r="BQ1799" s="14"/>
      <c r="BR1799" s="14"/>
      <c r="BS1799" s="19" t="s">
        <v>217</v>
      </c>
      <c r="BT1799" s="19" t="s">
        <v>217</v>
      </c>
      <c r="BU1799" s="18"/>
      <c r="BV1799" s="19" t="s">
        <v>217</v>
      </c>
      <c r="BW1799" s="18"/>
      <c r="BX1799" s="19" t="s">
        <v>217</v>
      </c>
      <c r="BY1799" s="18"/>
      <c r="BZ1799" s="26" t="s">
        <v>219</v>
      </c>
      <c r="CA1799" s="14"/>
      <c r="CB1799" s="14"/>
      <c r="CC1799" s="14"/>
      <c r="CD1799" s="14"/>
      <c r="CE1799" s="14"/>
      <c r="CF1799" s="14"/>
      <c r="CG1799" s="14"/>
      <c r="CH1799" s="14"/>
      <c r="CI1799" s="14"/>
      <c r="CJ1799" s="14"/>
      <c r="CK1799" s="14"/>
      <c r="CL1799" s="14"/>
      <c r="CM1799" s="14"/>
      <c r="CN1799" s="14"/>
      <c r="CO1799" s="14"/>
      <c r="CP1799" s="14"/>
      <c r="CQ1799" s="14"/>
      <c r="CR1799" s="14"/>
      <c r="CS1799" s="14"/>
      <c r="CT1799" s="14"/>
      <c r="CU1799" s="14"/>
      <c r="CV1799" s="14"/>
      <c r="CW1799" s="14"/>
      <c r="CX1799" s="14"/>
      <c r="CY1799" s="14"/>
      <c r="CZ1799" s="14"/>
      <c r="DA1799" s="14"/>
      <c r="DB1799" s="14"/>
      <c r="DC1799" s="14"/>
      <c r="DD1799" s="14"/>
      <c r="DE1799" s="19" t="s">
        <v>217</v>
      </c>
      <c r="DF1799" s="19" t="s">
        <v>217</v>
      </c>
      <c r="DG1799" s="18"/>
      <c r="DH1799" s="19" t="s">
        <v>217</v>
      </c>
      <c r="DI1799" s="18"/>
      <c r="DJ1799" s="19" t="s">
        <v>217</v>
      </c>
      <c r="DK1799" s="18"/>
      <c r="DL1799" s="26" t="s">
        <v>224</v>
      </c>
      <c r="DM1799" s="14"/>
      <c r="DN1799" s="14"/>
      <c r="DO1799" s="14"/>
      <c r="DP1799" s="14"/>
      <c r="DQ1799" s="14"/>
      <c r="DR1799" s="14"/>
      <c r="DS1799" s="14"/>
      <c r="DT1799" s="14"/>
      <c r="DU1799" s="14"/>
      <c r="DV1799" s="14"/>
      <c r="DW1799" s="14"/>
      <c r="DX1799" s="14"/>
      <c r="DY1799" s="14"/>
      <c r="DZ1799" s="14"/>
      <c r="EA1799" s="14"/>
      <c r="EB1799" s="14"/>
      <c r="EC1799" s="14"/>
      <c r="ED1799" s="14"/>
      <c r="EE1799" s="14"/>
      <c r="EF1799" s="14"/>
      <c r="EG1799" s="14"/>
      <c r="EH1799" s="14"/>
      <c r="EI1799" s="19" t="s">
        <v>217</v>
      </c>
      <c r="EJ1799" s="19" t="s">
        <v>217</v>
      </c>
      <c r="EK1799" s="18"/>
      <c r="EL1799" s="26" t="s">
        <v>233</v>
      </c>
      <c r="EM1799" s="14"/>
      <c r="EN1799" s="14"/>
      <c r="EO1799" s="14"/>
      <c r="EP1799" s="14"/>
      <c r="EQ1799" s="14"/>
      <c r="ER1799" s="14"/>
      <c r="ES1799" s="14"/>
      <c r="ET1799" s="14"/>
      <c r="EU1799" s="14"/>
      <c r="EV1799" s="14"/>
      <c r="EW1799" s="14"/>
      <c r="EX1799" s="14"/>
      <c r="EY1799" s="14"/>
      <c r="EZ1799" s="14"/>
      <c r="FA1799" s="14"/>
      <c r="FB1799" s="14"/>
      <c r="FC1799" s="14"/>
      <c r="FD1799" s="14"/>
      <c r="FE1799" s="14"/>
      <c r="FF1799" s="14"/>
      <c r="FG1799" s="14"/>
      <c r="FH1799" s="14"/>
      <c r="FI1799" s="19" t="s">
        <v>217</v>
      </c>
      <c r="FJ1799" s="19" t="s">
        <v>217</v>
      </c>
      <c r="FK1799" s="18"/>
      <c r="FL1799" s="14"/>
      <c r="FM1799" s="14"/>
      <c r="FN1799" s="19" t="s">
        <v>234</v>
      </c>
      <c r="FO1799" s="18"/>
      <c r="FP1799" s="20"/>
      <c r="FQ1799" s="14"/>
      <c r="FR1799" s="14"/>
      <c r="FS1799" s="14"/>
      <c r="FT1799" s="14"/>
      <c r="FU1799" s="14" t="str">
        <f t="shared" si="23"/>
        <v/>
      </c>
      <c r="FV1799" s="20"/>
      <c r="FW1799" s="20"/>
    </row>
    <row r="1800" ht="15.75" hidden="1" customHeight="1">
      <c r="A1800" s="10" t="s">
        <v>21143</v>
      </c>
      <c r="B1800" s="10" t="s">
        <v>24144</v>
      </c>
      <c r="C1800" s="10" t="s">
        <v>556</v>
      </c>
      <c r="D1800" s="10" t="s">
        <v>24217</v>
      </c>
      <c r="E1800" s="11" t="s">
        <v>24218</v>
      </c>
      <c r="F1800" s="26" t="s">
        <v>184</v>
      </c>
      <c r="G1800" s="13" t="s">
        <v>185</v>
      </c>
      <c r="H1800" s="13" t="s">
        <v>24219</v>
      </c>
      <c r="I1800" s="13" t="s">
        <v>185</v>
      </c>
      <c r="J1800" s="13" t="s">
        <v>24220</v>
      </c>
      <c r="K1800" s="13" t="s">
        <v>185</v>
      </c>
      <c r="L1800" s="13" t="s">
        <v>24221</v>
      </c>
      <c r="M1800" s="13" t="s">
        <v>185</v>
      </c>
      <c r="N1800" s="13" t="s">
        <v>24222</v>
      </c>
      <c r="O1800" s="13" t="s">
        <v>185</v>
      </c>
      <c r="P1800" s="13" t="s">
        <v>24223</v>
      </c>
      <c r="Q1800" s="13" t="s">
        <v>185</v>
      </c>
      <c r="R1800" s="13" t="s">
        <v>24224</v>
      </c>
      <c r="S1800" s="13" t="s">
        <v>185</v>
      </c>
      <c r="T1800" s="13" t="s">
        <v>24225</v>
      </c>
      <c r="U1800" s="13" t="s">
        <v>185</v>
      </c>
      <c r="V1800" s="13" t="s">
        <v>24226</v>
      </c>
      <c r="W1800" s="13" t="s">
        <v>185</v>
      </c>
      <c r="X1800" s="13" t="s">
        <v>24227</v>
      </c>
      <c r="Y1800" s="13" t="s">
        <v>690</v>
      </c>
      <c r="Z1800" s="13" t="s">
        <v>24228</v>
      </c>
      <c r="AA1800" s="13" t="s">
        <v>185</v>
      </c>
      <c r="AB1800" s="13" t="s">
        <v>24229</v>
      </c>
      <c r="AC1800" s="13" t="s">
        <v>185</v>
      </c>
      <c r="AD1800" s="13" t="s">
        <v>24230</v>
      </c>
      <c r="AE1800" s="13" t="s">
        <v>185</v>
      </c>
      <c r="AF1800" s="13" t="s">
        <v>24231</v>
      </c>
      <c r="AG1800" s="13" t="s">
        <v>405</v>
      </c>
      <c r="AH1800" s="13" t="s">
        <v>24232</v>
      </c>
      <c r="AI1800" s="13" t="s">
        <v>185</v>
      </c>
      <c r="AJ1800" s="13" t="s">
        <v>24233</v>
      </c>
      <c r="AK1800" s="13" t="s">
        <v>185</v>
      </c>
      <c r="AL1800" s="13" t="s">
        <v>24234</v>
      </c>
      <c r="AM1800" s="13" t="s">
        <v>690</v>
      </c>
      <c r="AN1800" s="13" t="s">
        <v>24235</v>
      </c>
      <c r="AO1800" s="13" t="s">
        <v>690</v>
      </c>
      <c r="AP1800" s="13" t="s">
        <v>24236</v>
      </c>
      <c r="AQ1800" s="14"/>
      <c r="AR1800" s="14"/>
      <c r="AS1800" s="14"/>
      <c r="AT1800" s="14"/>
      <c r="AU1800" s="14"/>
      <c r="AV1800" s="14"/>
      <c r="AW1800" s="14"/>
      <c r="AX1800" s="14"/>
      <c r="AY1800" s="14"/>
      <c r="AZ1800" s="14"/>
      <c r="BA1800" s="14"/>
      <c r="BB1800" s="14"/>
      <c r="BC1800" s="14"/>
      <c r="BD1800" s="14"/>
      <c r="BE1800" s="14"/>
      <c r="BF1800" s="14"/>
      <c r="BG1800" s="14"/>
      <c r="BH1800" s="14"/>
      <c r="BI1800" s="14"/>
      <c r="BJ1800" s="14"/>
      <c r="BK1800" s="14"/>
      <c r="BL1800" s="14"/>
      <c r="BM1800" s="14"/>
      <c r="BN1800" s="14"/>
      <c r="BO1800" s="14"/>
      <c r="BP1800" s="14"/>
      <c r="BQ1800" s="14"/>
      <c r="BR1800" s="14"/>
      <c r="BS1800" s="16" t="s">
        <v>218</v>
      </c>
      <c r="BT1800" s="16" t="s">
        <v>218</v>
      </c>
      <c r="BU1800" s="17">
        <v>46087.63398148148</v>
      </c>
      <c r="BV1800" s="19" t="s">
        <v>217</v>
      </c>
      <c r="BW1800" s="18"/>
      <c r="BX1800" s="19" t="s">
        <v>217</v>
      </c>
      <c r="BY1800" s="18"/>
      <c r="BZ1800" s="26" t="s">
        <v>219</v>
      </c>
      <c r="CA1800" s="14"/>
      <c r="CB1800" s="14"/>
      <c r="CC1800" s="14"/>
      <c r="CD1800" s="14"/>
      <c r="CE1800" s="14"/>
      <c r="CF1800" s="14"/>
      <c r="CG1800" s="14"/>
      <c r="CH1800" s="14"/>
      <c r="CI1800" s="14"/>
      <c r="CJ1800" s="14"/>
      <c r="CK1800" s="14"/>
      <c r="CL1800" s="14"/>
      <c r="CM1800" s="14"/>
      <c r="CN1800" s="14"/>
      <c r="CO1800" s="14"/>
      <c r="CP1800" s="14"/>
      <c r="CQ1800" s="14"/>
      <c r="CR1800" s="14"/>
      <c r="CS1800" s="14"/>
      <c r="CT1800" s="14"/>
      <c r="CU1800" s="14"/>
      <c r="CV1800" s="14"/>
      <c r="CW1800" s="14"/>
      <c r="CX1800" s="14"/>
      <c r="CY1800" s="14"/>
      <c r="CZ1800" s="14"/>
      <c r="DA1800" s="14"/>
      <c r="DB1800" s="14"/>
      <c r="DC1800" s="14"/>
      <c r="DD1800" s="14"/>
      <c r="DE1800" s="19" t="s">
        <v>217</v>
      </c>
      <c r="DF1800" s="19" t="s">
        <v>217</v>
      </c>
      <c r="DG1800" s="18"/>
      <c r="DH1800" s="19" t="s">
        <v>217</v>
      </c>
      <c r="DI1800" s="18"/>
      <c r="DJ1800" s="19" t="s">
        <v>217</v>
      </c>
      <c r="DK1800" s="18"/>
      <c r="DL1800" s="26" t="s">
        <v>224</v>
      </c>
      <c r="DM1800" s="14"/>
      <c r="DN1800" s="14"/>
      <c r="DO1800" s="14"/>
      <c r="DP1800" s="14"/>
      <c r="DQ1800" s="14"/>
      <c r="DR1800" s="14"/>
      <c r="DS1800" s="14"/>
      <c r="DT1800" s="14"/>
      <c r="DU1800" s="14"/>
      <c r="DV1800" s="14"/>
      <c r="DW1800" s="14"/>
      <c r="DX1800" s="14"/>
      <c r="DY1800" s="14"/>
      <c r="DZ1800" s="14"/>
      <c r="EA1800" s="14"/>
      <c r="EB1800" s="14"/>
      <c r="EC1800" s="14"/>
      <c r="ED1800" s="14"/>
      <c r="EE1800" s="14"/>
      <c r="EF1800" s="14"/>
      <c r="EG1800" s="14"/>
      <c r="EH1800" s="14"/>
      <c r="EI1800" s="19" t="s">
        <v>217</v>
      </c>
      <c r="EJ1800" s="19" t="s">
        <v>217</v>
      </c>
      <c r="EK1800" s="18"/>
      <c r="EL1800" s="26" t="s">
        <v>233</v>
      </c>
      <c r="EM1800" s="14"/>
      <c r="EN1800" s="14"/>
      <c r="EO1800" s="14"/>
      <c r="EP1800" s="14"/>
      <c r="EQ1800" s="14"/>
      <c r="ER1800" s="14"/>
      <c r="ES1800" s="14"/>
      <c r="ET1800" s="14"/>
      <c r="EU1800" s="14"/>
      <c r="EV1800" s="14"/>
      <c r="EW1800" s="14"/>
      <c r="EX1800" s="14"/>
      <c r="EY1800" s="14"/>
      <c r="EZ1800" s="14"/>
      <c r="FA1800" s="14"/>
      <c r="FB1800" s="14"/>
      <c r="FC1800" s="14"/>
      <c r="FD1800" s="14"/>
      <c r="FE1800" s="14"/>
      <c r="FF1800" s="14"/>
      <c r="FG1800" s="14"/>
      <c r="FH1800" s="14"/>
      <c r="FI1800" s="19" t="s">
        <v>217</v>
      </c>
      <c r="FJ1800" s="19" t="s">
        <v>217</v>
      </c>
      <c r="FK1800" s="18"/>
      <c r="FL1800" s="14"/>
      <c r="FM1800" s="14"/>
      <c r="FN1800" s="19" t="s">
        <v>234</v>
      </c>
      <c r="FO1800" s="18"/>
      <c r="FP1800" s="13" t="s">
        <v>24234</v>
      </c>
      <c r="FQ1800" s="13" t="s">
        <v>24237</v>
      </c>
      <c r="FR1800" s="13" t="s">
        <v>24236</v>
      </c>
      <c r="FS1800" s="13" t="s">
        <v>24238</v>
      </c>
      <c r="FT1800" s="13" t="s">
        <v>24236</v>
      </c>
      <c r="FU1800" s="14" t="str">
        <f t="shared" si="23"/>
        <v>Base de Dados_Images/19-ES-355-M01.Imagem do Equipamento-.110858.jpg</v>
      </c>
      <c r="FV1800" s="20"/>
      <c r="FW1800" s="20"/>
    </row>
    <row r="1801" ht="15.75" hidden="1" customHeight="1">
      <c r="A1801" s="10" t="s">
        <v>21143</v>
      </c>
      <c r="B1801" s="10" t="s">
        <v>24144</v>
      </c>
      <c r="C1801" s="10" t="s">
        <v>556</v>
      </c>
      <c r="D1801" s="10" t="s">
        <v>24239</v>
      </c>
      <c r="E1801" s="11" t="s">
        <v>24240</v>
      </c>
      <c r="F1801" s="26" t="s">
        <v>184</v>
      </c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14"/>
      <c r="AW1801" s="14"/>
      <c r="AX1801" s="14"/>
      <c r="AY1801" s="14"/>
      <c r="AZ1801" s="14"/>
      <c r="BA1801" s="14"/>
      <c r="BB1801" s="14"/>
      <c r="BC1801" s="14"/>
      <c r="BD1801" s="14"/>
      <c r="BE1801" s="14"/>
      <c r="BF1801" s="14"/>
      <c r="BG1801" s="14"/>
      <c r="BH1801" s="14"/>
      <c r="BI1801" s="14"/>
      <c r="BJ1801" s="14"/>
      <c r="BK1801" s="14"/>
      <c r="BL1801" s="14"/>
      <c r="BM1801" s="14"/>
      <c r="BN1801" s="14"/>
      <c r="BO1801" s="14"/>
      <c r="BP1801" s="14"/>
      <c r="BQ1801" s="14"/>
      <c r="BR1801" s="14"/>
      <c r="BS1801" s="19" t="s">
        <v>217</v>
      </c>
      <c r="BT1801" s="19" t="s">
        <v>217</v>
      </c>
      <c r="BU1801" s="18"/>
      <c r="BV1801" s="19" t="s">
        <v>217</v>
      </c>
      <c r="BW1801" s="18"/>
      <c r="BX1801" s="19" t="s">
        <v>217</v>
      </c>
      <c r="BY1801" s="18"/>
      <c r="BZ1801" s="26" t="s">
        <v>219</v>
      </c>
      <c r="CA1801" s="14"/>
      <c r="CB1801" s="14"/>
      <c r="CC1801" s="14"/>
      <c r="CD1801" s="14"/>
      <c r="CE1801" s="14"/>
      <c r="CF1801" s="14"/>
      <c r="CG1801" s="14"/>
      <c r="CH1801" s="14"/>
      <c r="CI1801" s="14"/>
      <c r="CJ1801" s="14"/>
      <c r="CK1801" s="14"/>
      <c r="CL1801" s="14"/>
      <c r="CM1801" s="14"/>
      <c r="CN1801" s="14"/>
      <c r="CO1801" s="14"/>
      <c r="CP1801" s="14"/>
      <c r="CQ1801" s="14"/>
      <c r="CR1801" s="14"/>
      <c r="CS1801" s="14"/>
      <c r="CT1801" s="14"/>
      <c r="CU1801" s="14"/>
      <c r="CV1801" s="14"/>
      <c r="CW1801" s="14"/>
      <c r="CX1801" s="14"/>
      <c r="CY1801" s="14"/>
      <c r="CZ1801" s="14"/>
      <c r="DA1801" s="14"/>
      <c r="DB1801" s="14"/>
      <c r="DC1801" s="14"/>
      <c r="DD1801" s="14"/>
      <c r="DE1801" s="19" t="s">
        <v>217</v>
      </c>
      <c r="DF1801" s="19" t="s">
        <v>217</v>
      </c>
      <c r="DG1801" s="18"/>
      <c r="DH1801" s="19" t="s">
        <v>217</v>
      </c>
      <c r="DI1801" s="18"/>
      <c r="DJ1801" s="19" t="s">
        <v>217</v>
      </c>
      <c r="DK1801" s="18"/>
      <c r="DL1801" s="26" t="s">
        <v>224</v>
      </c>
      <c r="DM1801" s="14"/>
      <c r="DN1801" s="14"/>
      <c r="DO1801" s="14"/>
      <c r="DP1801" s="14"/>
      <c r="DQ1801" s="14"/>
      <c r="DR1801" s="14"/>
      <c r="DS1801" s="14"/>
      <c r="DT1801" s="14"/>
      <c r="DU1801" s="14"/>
      <c r="DV1801" s="14"/>
      <c r="DW1801" s="14"/>
      <c r="DX1801" s="14"/>
      <c r="DY1801" s="14"/>
      <c r="DZ1801" s="14"/>
      <c r="EA1801" s="14"/>
      <c r="EB1801" s="14"/>
      <c r="EC1801" s="14"/>
      <c r="ED1801" s="14"/>
      <c r="EE1801" s="14"/>
      <c r="EF1801" s="14"/>
      <c r="EG1801" s="14"/>
      <c r="EH1801" s="14"/>
      <c r="EI1801" s="19" t="s">
        <v>217</v>
      </c>
      <c r="EJ1801" s="19" t="s">
        <v>217</v>
      </c>
      <c r="EK1801" s="18"/>
      <c r="EL1801" s="26" t="s">
        <v>233</v>
      </c>
      <c r="EM1801" s="14"/>
      <c r="EN1801" s="14"/>
      <c r="EO1801" s="14"/>
      <c r="EP1801" s="14"/>
      <c r="EQ1801" s="14"/>
      <c r="ER1801" s="14"/>
      <c r="ES1801" s="14"/>
      <c r="ET1801" s="14"/>
      <c r="EU1801" s="14"/>
      <c r="EV1801" s="14"/>
      <c r="EW1801" s="14"/>
      <c r="EX1801" s="14"/>
      <c r="EY1801" s="14"/>
      <c r="EZ1801" s="14"/>
      <c r="FA1801" s="14"/>
      <c r="FB1801" s="14"/>
      <c r="FC1801" s="14"/>
      <c r="FD1801" s="14"/>
      <c r="FE1801" s="14"/>
      <c r="FF1801" s="14"/>
      <c r="FG1801" s="14"/>
      <c r="FH1801" s="14"/>
      <c r="FI1801" s="19" t="s">
        <v>217</v>
      </c>
      <c r="FJ1801" s="19" t="s">
        <v>217</v>
      </c>
      <c r="FK1801" s="18"/>
      <c r="FL1801" s="14"/>
      <c r="FM1801" s="14"/>
      <c r="FN1801" s="19" t="s">
        <v>234</v>
      </c>
      <c r="FO1801" s="18"/>
      <c r="FP1801" s="20"/>
      <c r="FQ1801" s="14"/>
      <c r="FR1801" s="14"/>
      <c r="FS1801" s="14"/>
      <c r="FT1801" s="14"/>
      <c r="FU1801" s="14" t="str">
        <f t="shared" si="23"/>
        <v/>
      </c>
      <c r="FV1801" s="20"/>
      <c r="FW1801" s="20"/>
    </row>
    <row r="1802" ht="15.75" hidden="1" customHeight="1">
      <c r="A1802" s="10" t="s">
        <v>21143</v>
      </c>
      <c r="B1802" s="10" t="s">
        <v>24144</v>
      </c>
      <c r="C1802" s="10" t="s">
        <v>556</v>
      </c>
      <c r="D1802" s="10" t="s">
        <v>24241</v>
      </c>
      <c r="E1802" s="11" t="s">
        <v>24242</v>
      </c>
      <c r="F1802" s="26" t="s">
        <v>184</v>
      </c>
      <c r="G1802" s="13" t="s">
        <v>185</v>
      </c>
      <c r="H1802" s="13" t="s">
        <v>24243</v>
      </c>
      <c r="I1802" s="13" t="s">
        <v>185</v>
      </c>
      <c r="J1802" s="13" t="s">
        <v>24244</v>
      </c>
      <c r="K1802" s="13" t="s">
        <v>185</v>
      </c>
      <c r="L1802" s="13" t="s">
        <v>24245</v>
      </c>
      <c r="M1802" s="13" t="s">
        <v>185</v>
      </c>
      <c r="N1802" s="13" t="s">
        <v>24246</v>
      </c>
      <c r="O1802" s="13" t="s">
        <v>185</v>
      </c>
      <c r="P1802" s="13" t="s">
        <v>24247</v>
      </c>
      <c r="Q1802" s="13" t="s">
        <v>185</v>
      </c>
      <c r="R1802" s="13" t="s">
        <v>24248</v>
      </c>
      <c r="S1802" s="13" t="s">
        <v>185</v>
      </c>
      <c r="T1802" s="13" t="s">
        <v>24249</v>
      </c>
      <c r="U1802" s="13" t="s">
        <v>185</v>
      </c>
      <c r="V1802" s="13" t="s">
        <v>24250</v>
      </c>
      <c r="W1802" s="13" t="s">
        <v>185</v>
      </c>
      <c r="X1802" s="13" t="s">
        <v>24251</v>
      </c>
      <c r="Y1802" s="13" t="s">
        <v>690</v>
      </c>
      <c r="Z1802" s="13" t="s">
        <v>24252</v>
      </c>
      <c r="AA1802" s="13" t="s">
        <v>185</v>
      </c>
      <c r="AB1802" s="13" t="s">
        <v>24253</v>
      </c>
      <c r="AC1802" s="13" t="s">
        <v>185</v>
      </c>
      <c r="AD1802" s="13" t="s">
        <v>24254</v>
      </c>
      <c r="AE1802" s="13" t="s">
        <v>185</v>
      </c>
      <c r="AF1802" s="13" t="s">
        <v>24255</v>
      </c>
      <c r="AG1802" s="13" t="s">
        <v>185</v>
      </c>
      <c r="AH1802" s="13" t="s">
        <v>24256</v>
      </c>
      <c r="AI1802" s="13" t="s">
        <v>185</v>
      </c>
      <c r="AJ1802" s="13" t="s">
        <v>24257</v>
      </c>
      <c r="AK1802" s="13" t="s">
        <v>185</v>
      </c>
      <c r="AL1802" s="13" t="s">
        <v>24258</v>
      </c>
      <c r="AM1802" s="13" t="s">
        <v>690</v>
      </c>
      <c r="AN1802" s="13" t="s">
        <v>24259</v>
      </c>
      <c r="AO1802" s="13" t="s">
        <v>690</v>
      </c>
      <c r="AP1802" s="13" t="s">
        <v>24260</v>
      </c>
      <c r="AQ1802" s="14"/>
      <c r="AR1802" s="14"/>
      <c r="AS1802" s="14"/>
      <c r="AT1802" s="14"/>
      <c r="AU1802" s="14"/>
      <c r="AV1802" s="14"/>
      <c r="AW1802" s="14"/>
      <c r="AX1802" s="14"/>
      <c r="AY1802" s="14"/>
      <c r="AZ1802" s="14"/>
      <c r="BA1802" s="14"/>
      <c r="BB1802" s="14"/>
      <c r="BC1802" s="14"/>
      <c r="BD1802" s="14"/>
      <c r="BE1802" s="14"/>
      <c r="BF1802" s="14"/>
      <c r="BG1802" s="14"/>
      <c r="BH1802" s="14"/>
      <c r="BI1802" s="14"/>
      <c r="BJ1802" s="14"/>
      <c r="BK1802" s="14"/>
      <c r="BL1802" s="14"/>
      <c r="BM1802" s="14"/>
      <c r="BN1802" s="14"/>
      <c r="BO1802" s="14"/>
      <c r="BP1802" s="14"/>
      <c r="BQ1802" s="14"/>
      <c r="BR1802" s="14"/>
      <c r="BS1802" s="19" t="s">
        <v>217</v>
      </c>
      <c r="BT1802" s="16" t="s">
        <v>218</v>
      </c>
      <c r="BU1802" s="17">
        <v>46087.6343287037</v>
      </c>
      <c r="BV1802" s="16" t="s">
        <v>218</v>
      </c>
      <c r="BW1802" s="17">
        <v>46088.47085648148</v>
      </c>
      <c r="BX1802" s="16" t="s">
        <v>218</v>
      </c>
      <c r="BY1802" s="17">
        <v>46088.47085648148</v>
      </c>
      <c r="BZ1802" s="26" t="s">
        <v>219</v>
      </c>
      <c r="CA1802" s="14"/>
      <c r="CB1802" s="14"/>
      <c r="CC1802" s="14"/>
      <c r="CD1802" s="14"/>
      <c r="CE1802" s="14"/>
      <c r="CF1802" s="14"/>
      <c r="CG1802" s="14"/>
      <c r="CH1802" s="14"/>
      <c r="CI1802" s="14"/>
      <c r="CJ1802" s="14"/>
      <c r="CK1802" s="14"/>
      <c r="CL1802" s="14"/>
      <c r="CM1802" s="14"/>
      <c r="CN1802" s="14"/>
      <c r="CO1802" s="14"/>
      <c r="CP1802" s="14"/>
      <c r="CQ1802" s="14"/>
      <c r="CR1802" s="14"/>
      <c r="CS1802" s="14"/>
      <c r="CT1802" s="14"/>
      <c r="CU1802" s="14"/>
      <c r="CV1802" s="14"/>
      <c r="CW1802" s="14"/>
      <c r="CX1802" s="14"/>
      <c r="CY1802" s="14"/>
      <c r="CZ1802" s="14"/>
      <c r="DA1802" s="14"/>
      <c r="DB1802" s="14"/>
      <c r="DC1802" s="14"/>
      <c r="DD1802" s="14"/>
      <c r="DE1802" s="19" t="s">
        <v>217</v>
      </c>
      <c r="DF1802" s="19" t="s">
        <v>217</v>
      </c>
      <c r="DG1802" s="18"/>
      <c r="DH1802" s="19" t="s">
        <v>217</v>
      </c>
      <c r="DI1802" s="18"/>
      <c r="DJ1802" s="19" t="s">
        <v>217</v>
      </c>
      <c r="DK1802" s="18"/>
      <c r="DL1802" s="26" t="s">
        <v>224</v>
      </c>
      <c r="DM1802" s="14"/>
      <c r="DN1802" s="14"/>
      <c r="DO1802" s="14"/>
      <c r="DP1802" s="14"/>
      <c r="DQ1802" s="14"/>
      <c r="DR1802" s="14"/>
      <c r="DS1802" s="14"/>
      <c r="DT1802" s="14"/>
      <c r="DU1802" s="14"/>
      <c r="DV1802" s="14"/>
      <c r="DW1802" s="14"/>
      <c r="DX1802" s="14"/>
      <c r="DY1802" s="14"/>
      <c r="DZ1802" s="14"/>
      <c r="EA1802" s="14"/>
      <c r="EB1802" s="14"/>
      <c r="EC1802" s="14"/>
      <c r="ED1802" s="14"/>
      <c r="EE1802" s="14"/>
      <c r="EF1802" s="14"/>
      <c r="EG1802" s="14"/>
      <c r="EH1802" s="14"/>
      <c r="EI1802" s="19" t="s">
        <v>217</v>
      </c>
      <c r="EJ1802" s="19" t="s">
        <v>217</v>
      </c>
      <c r="EK1802" s="18"/>
      <c r="EL1802" s="26" t="s">
        <v>233</v>
      </c>
      <c r="EM1802" s="14"/>
      <c r="EN1802" s="14"/>
      <c r="EO1802" s="14"/>
      <c r="EP1802" s="14"/>
      <c r="EQ1802" s="14"/>
      <c r="ER1802" s="14"/>
      <c r="ES1802" s="14"/>
      <c r="ET1802" s="14"/>
      <c r="EU1802" s="14"/>
      <c r="EV1802" s="14"/>
      <c r="EW1802" s="14"/>
      <c r="EX1802" s="14"/>
      <c r="EY1802" s="14"/>
      <c r="EZ1802" s="14"/>
      <c r="FA1802" s="14"/>
      <c r="FB1802" s="14"/>
      <c r="FC1802" s="14"/>
      <c r="FD1802" s="14"/>
      <c r="FE1802" s="14"/>
      <c r="FF1802" s="14"/>
      <c r="FG1802" s="14"/>
      <c r="FH1802" s="14"/>
      <c r="FI1802" s="19" t="s">
        <v>217</v>
      </c>
      <c r="FJ1802" s="19" t="s">
        <v>217</v>
      </c>
      <c r="FK1802" s="18"/>
      <c r="FL1802" s="14"/>
      <c r="FM1802" s="14"/>
      <c r="FN1802" s="19" t="s">
        <v>234</v>
      </c>
      <c r="FO1802" s="18"/>
      <c r="FP1802" s="13" t="s">
        <v>24258</v>
      </c>
      <c r="FQ1802" s="13" t="s">
        <v>24261</v>
      </c>
      <c r="FR1802" s="13" t="s">
        <v>24244</v>
      </c>
      <c r="FS1802" s="13" t="s">
        <v>24262</v>
      </c>
      <c r="FT1802" s="13" t="s">
        <v>24244</v>
      </c>
      <c r="FU1802" s="14" t="str">
        <f t="shared" si="23"/>
        <v>Base de Dados_Images/19-ES-365-M01.Imagem do Equipamento-.145257.jpg</v>
      </c>
      <c r="FV1802" s="20"/>
      <c r="FW1802" s="20"/>
    </row>
    <row r="1803" ht="15.75" hidden="1" customHeight="1">
      <c r="A1803" s="10" t="s">
        <v>21143</v>
      </c>
      <c r="B1803" s="10" t="s">
        <v>24144</v>
      </c>
      <c r="C1803" s="10" t="s">
        <v>23951</v>
      </c>
      <c r="D1803" s="10" t="s">
        <v>24263</v>
      </c>
      <c r="E1803" s="11" t="s">
        <v>24264</v>
      </c>
      <c r="F1803" s="26" t="s">
        <v>184</v>
      </c>
      <c r="G1803" s="13" t="s">
        <v>185</v>
      </c>
      <c r="H1803" s="13" t="s">
        <v>24265</v>
      </c>
      <c r="I1803" s="13" t="s">
        <v>690</v>
      </c>
      <c r="J1803" s="13" t="s">
        <v>24266</v>
      </c>
      <c r="K1803" s="13" t="s">
        <v>690</v>
      </c>
      <c r="L1803" s="13" t="s">
        <v>24267</v>
      </c>
      <c r="M1803" s="13" t="s">
        <v>690</v>
      </c>
      <c r="N1803" s="13" t="s">
        <v>24268</v>
      </c>
      <c r="O1803" s="13" t="s">
        <v>405</v>
      </c>
      <c r="P1803" s="13" t="s">
        <v>24269</v>
      </c>
      <c r="Q1803" s="13" t="s">
        <v>185</v>
      </c>
      <c r="R1803" s="13" t="s">
        <v>24270</v>
      </c>
      <c r="S1803" s="13" t="s">
        <v>185</v>
      </c>
      <c r="T1803" s="13" t="s">
        <v>24271</v>
      </c>
      <c r="U1803" s="13" t="s">
        <v>185</v>
      </c>
      <c r="V1803" s="13" t="s">
        <v>24272</v>
      </c>
      <c r="W1803" s="13" t="s">
        <v>185</v>
      </c>
      <c r="X1803" s="13" t="s">
        <v>24273</v>
      </c>
      <c r="Y1803" s="13" t="s">
        <v>185</v>
      </c>
      <c r="Z1803" s="13" t="s">
        <v>24274</v>
      </c>
      <c r="AA1803" s="13" t="s">
        <v>405</v>
      </c>
      <c r="AB1803" s="13" t="s">
        <v>24275</v>
      </c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14"/>
      <c r="AW1803" s="14"/>
      <c r="AX1803" s="14"/>
      <c r="AY1803" s="14"/>
      <c r="AZ1803" s="14"/>
      <c r="BA1803" s="14"/>
      <c r="BB1803" s="14"/>
      <c r="BC1803" s="14"/>
      <c r="BD1803" s="14"/>
      <c r="BE1803" s="14"/>
      <c r="BF1803" s="14"/>
      <c r="BG1803" s="14"/>
      <c r="BH1803" s="14"/>
      <c r="BI1803" s="14"/>
      <c r="BJ1803" s="14"/>
      <c r="BK1803" s="14"/>
      <c r="BL1803" s="14"/>
      <c r="BM1803" s="14"/>
      <c r="BN1803" s="14"/>
      <c r="BO1803" s="14"/>
      <c r="BP1803" s="14"/>
      <c r="BQ1803" s="14"/>
      <c r="BR1803" s="14"/>
      <c r="BS1803" s="16" t="s">
        <v>218</v>
      </c>
      <c r="BT1803" s="19" t="s">
        <v>217</v>
      </c>
      <c r="BU1803" s="18"/>
      <c r="BV1803" s="16" t="s">
        <v>218</v>
      </c>
      <c r="BW1803" s="17">
        <v>46088.476006944446</v>
      </c>
      <c r="BX1803" s="19" t="s">
        <v>217</v>
      </c>
      <c r="BY1803" s="18"/>
      <c r="BZ1803" s="26" t="s">
        <v>219</v>
      </c>
      <c r="CA1803" s="14"/>
      <c r="CB1803" s="14"/>
      <c r="CC1803" s="14"/>
      <c r="CD1803" s="14"/>
      <c r="CE1803" s="14"/>
      <c r="CF1803" s="14"/>
      <c r="CG1803" s="14"/>
      <c r="CH1803" s="14"/>
      <c r="CI1803" s="14"/>
      <c r="CJ1803" s="14"/>
      <c r="CK1803" s="14"/>
      <c r="CL1803" s="14"/>
      <c r="CM1803" s="14"/>
      <c r="CN1803" s="14"/>
      <c r="CO1803" s="14"/>
      <c r="CP1803" s="14"/>
      <c r="CQ1803" s="14"/>
      <c r="CR1803" s="14"/>
      <c r="CS1803" s="14"/>
      <c r="CT1803" s="14"/>
      <c r="CU1803" s="14"/>
      <c r="CV1803" s="14"/>
      <c r="CW1803" s="14"/>
      <c r="CX1803" s="14"/>
      <c r="CY1803" s="14"/>
      <c r="CZ1803" s="14"/>
      <c r="DA1803" s="14"/>
      <c r="DB1803" s="14"/>
      <c r="DC1803" s="14"/>
      <c r="DD1803" s="14"/>
      <c r="DE1803" s="19" t="s">
        <v>217</v>
      </c>
      <c r="DF1803" s="19" t="s">
        <v>217</v>
      </c>
      <c r="DG1803" s="18"/>
      <c r="DH1803" s="19" t="s">
        <v>274</v>
      </c>
      <c r="DI1803" s="18"/>
      <c r="DJ1803" s="19" t="s">
        <v>217</v>
      </c>
      <c r="DK1803" s="18"/>
      <c r="DL1803" s="26" t="s">
        <v>224</v>
      </c>
      <c r="DM1803" s="14"/>
      <c r="DN1803" s="14"/>
      <c r="DO1803" s="14"/>
      <c r="DP1803" s="14"/>
      <c r="DQ1803" s="14"/>
      <c r="DR1803" s="14"/>
      <c r="DS1803" s="14"/>
      <c r="DT1803" s="14"/>
      <c r="DU1803" s="14"/>
      <c r="DV1803" s="14"/>
      <c r="DW1803" s="14"/>
      <c r="DX1803" s="14"/>
      <c r="DY1803" s="14"/>
      <c r="DZ1803" s="14"/>
      <c r="EA1803" s="14"/>
      <c r="EB1803" s="14"/>
      <c r="EC1803" s="14"/>
      <c r="ED1803" s="14"/>
      <c r="EE1803" s="14"/>
      <c r="EF1803" s="14"/>
      <c r="EG1803" s="14"/>
      <c r="EH1803" s="14"/>
      <c r="EI1803" s="19" t="s">
        <v>217</v>
      </c>
      <c r="EJ1803" s="19" t="s">
        <v>217</v>
      </c>
      <c r="EK1803" s="18"/>
      <c r="EL1803" s="26" t="s">
        <v>233</v>
      </c>
      <c r="EM1803" s="14"/>
      <c r="EN1803" s="14"/>
      <c r="EO1803" s="14"/>
      <c r="EP1803" s="14"/>
      <c r="EQ1803" s="14"/>
      <c r="ER1803" s="14"/>
      <c r="ES1803" s="14"/>
      <c r="ET1803" s="14"/>
      <c r="EU1803" s="14"/>
      <c r="EV1803" s="14"/>
      <c r="EW1803" s="14"/>
      <c r="EX1803" s="14"/>
      <c r="EY1803" s="14"/>
      <c r="EZ1803" s="14"/>
      <c r="FA1803" s="14"/>
      <c r="FB1803" s="14"/>
      <c r="FC1803" s="14"/>
      <c r="FD1803" s="14"/>
      <c r="FE1803" s="14"/>
      <c r="FF1803" s="14"/>
      <c r="FG1803" s="14"/>
      <c r="FH1803" s="14"/>
      <c r="FI1803" s="19" t="s">
        <v>217</v>
      </c>
      <c r="FJ1803" s="19" t="s">
        <v>217</v>
      </c>
      <c r="FK1803" s="18"/>
      <c r="FL1803" s="14"/>
      <c r="FM1803" s="14"/>
      <c r="FN1803" s="19" t="s">
        <v>234</v>
      </c>
      <c r="FO1803" s="18"/>
      <c r="FP1803" s="13" t="s">
        <v>24275</v>
      </c>
      <c r="FQ1803" s="13" t="s">
        <v>24276</v>
      </c>
      <c r="FR1803" s="13" t="s">
        <v>24277</v>
      </c>
      <c r="FS1803" s="14"/>
      <c r="FT1803" s="14"/>
      <c r="FU1803" s="14" t="str">
        <f t="shared" si="23"/>
        <v>Base de Dados_Images/19B270.Imagem do Equipamento-.142441.jpg</v>
      </c>
      <c r="FV1803" s="20"/>
      <c r="FW1803" s="20"/>
    </row>
    <row r="1804" ht="15.75" hidden="1" customHeight="1">
      <c r="A1804" s="10" t="s">
        <v>21143</v>
      </c>
      <c r="B1804" s="10" t="s">
        <v>24144</v>
      </c>
      <c r="C1804" s="10" t="s">
        <v>23951</v>
      </c>
      <c r="D1804" s="10" t="s">
        <v>24278</v>
      </c>
      <c r="E1804" s="11" t="s">
        <v>24279</v>
      </c>
      <c r="F1804" s="26" t="s">
        <v>184</v>
      </c>
      <c r="G1804" s="13" t="s">
        <v>185</v>
      </c>
      <c r="H1804" s="13" t="s">
        <v>24280</v>
      </c>
      <c r="I1804" s="13" t="s">
        <v>690</v>
      </c>
      <c r="J1804" s="13" t="s">
        <v>24281</v>
      </c>
      <c r="K1804" s="13" t="s">
        <v>690</v>
      </c>
      <c r="L1804" s="13" t="s">
        <v>24282</v>
      </c>
      <c r="M1804" s="13" t="s">
        <v>185</v>
      </c>
      <c r="N1804" s="13" t="s">
        <v>24283</v>
      </c>
      <c r="O1804" s="13" t="s">
        <v>405</v>
      </c>
      <c r="P1804" s="13" t="s">
        <v>24284</v>
      </c>
      <c r="Q1804" s="13" t="s">
        <v>185</v>
      </c>
      <c r="R1804" s="13" t="s">
        <v>24285</v>
      </c>
      <c r="S1804" s="13" t="s">
        <v>185</v>
      </c>
      <c r="T1804" s="13" t="s">
        <v>24286</v>
      </c>
      <c r="U1804" s="13" t="s">
        <v>185</v>
      </c>
      <c r="V1804" s="13" t="s">
        <v>24287</v>
      </c>
      <c r="W1804" s="13" t="s">
        <v>185</v>
      </c>
      <c r="X1804" s="13" t="s">
        <v>24288</v>
      </c>
      <c r="Y1804" s="13" t="s">
        <v>185</v>
      </c>
      <c r="Z1804" s="13" t="s">
        <v>24289</v>
      </c>
      <c r="AA1804" s="13" t="s">
        <v>405</v>
      </c>
      <c r="AB1804" s="13" t="s">
        <v>24290</v>
      </c>
      <c r="AC1804" s="14"/>
      <c r="AD1804" s="14"/>
      <c r="AE1804" s="14"/>
      <c r="AF1804" s="14"/>
      <c r="AG1804" s="14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14"/>
      <c r="AW1804" s="14"/>
      <c r="AX1804" s="14"/>
      <c r="AY1804" s="14"/>
      <c r="AZ1804" s="14"/>
      <c r="BA1804" s="14"/>
      <c r="BB1804" s="14"/>
      <c r="BC1804" s="14"/>
      <c r="BD1804" s="14"/>
      <c r="BE1804" s="14"/>
      <c r="BF1804" s="14"/>
      <c r="BG1804" s="14"/>
      <c r="BH1804" s="14"/>
      <c r="BI1804" s="14"/>
      <c r="BJ1804" s="14"/>
      <c r="BK1804" s="14"/>
      <c r="BL1804" s="14"/>
      <c r="BM1804" s="14"/>
      <c r="BN1804" s="14"/>
      <c r="BO1804" s="14"/>
      <c r="BP1804" s="14"/>
      <c r="BQ1804" s="14"/>
      <c r="BR1804" s="14"/>
      <c r="BS1804" s="16" t="s">
        <v>218</v>
      </c>
      <c r="BT1804" s="16" t="s">
        <v>217</v>
      </c>
      <c r="BU1804" s="17"/>
      <c r="BV1804" s="16" t="s">
        <v>218</v>
      </c>
      <c r="BW1804" s="17">
        <v>46099.579560185186</v>
      </c>
      <c r="BX1804" s="16" t="s">
        <v>217</v>
      </c>
      <c r="BY1804" s="17"/>
      <c r="BZ1804" s="26" t="s">
        <v>219</v>
      </c>
      <c r="CA1804" s="14"/>
      <c r="CB1804" s="14"/>
      <c r="CC1804" s="14"/>
      <c r="CD1804" s="14"/>
      <c r="CE1804" s="14"/>
      <c r="CF1804" s="14"/>
      <c r="CG1804" s="14"/>
      <c r="CH1804" s="14"/>
      <c r="CI1804" s="14"/>
      <c r="CJ1804" s="14"/>
      <c r="CK1804" s="14"/>
      <c r="CL1804" s="14"/>
      <c r="CM1804" s="14"/>
      <c r="CN1804" s="14"/>
      <c r="CO1804" s="14"/>
      <c r="CP1804" s="14"/>
      <c r="CQ1804" s="14"/>
      <c r="CR1804" s="14"/>
      <c r="CS1804" s="14"/>
      <c r="CT1804" s="14"/>
      <c r="CU1804" s="14"/>
      <c r="CV1804" s="14"/>
      <c r="CW1804" s="14"/>
      <c r="CX1804" s="14"/>
      <c r="CY1804" s="14"/>
      <c r="CZ1804" s="14"/>
      <c r="DA1804" s="14"/>
      <c r="DB1804" s="14"/>
      <c r="DC1804" s="14"/>
      <c r="DD1804" s="14"/>
      <c r="DE1804" s="19" t="s">
        <v>217</v>
      </c>
      <c r="DF1804" s="19" t="s">
        <v>217</v>
      </c>
      <c r="DG1804" s="18"/>
      <c r="DH1804" s="19" t="s">
        <v>274</v>
      </c>
      <c r="DI1804" s="18"/>
      <c r="DJ1804" s="19" t="s">
        <v>217</v>
      </c>
      <c r="DK1804" s="18"/>
      <c r="DL1804" s="26" t="s">
        <v>224</v>
      </c>
      <c r="DM1804" s="14"/>
      <c r="DN1804" s="14"/>
      <c r="DO1804" s="14"/>
      <c r="DP1804" s="14"/>
      <c r="DQ1804" s="14"/>
      <c r="DR1804" s="14"/>
      <c r="DS1804" s="14"/>
      <c r="DT1804" s="14"/>
      <c r="DU1804" s="14"/>
      <c r="DV1804" s="14"/>
      <c r="DW1804" s="14"/>
      <c r="DX1804" s="14"/>
      <c r="DY1804" s="14"/>
      <c r="DZ1804" s="14"/>
      <c r="EA1804" s="14"/>
      <c r="EB1804" s="14"/>
      <c r="EC1804" s="14"/>
      <c r="ED1804" s="14"/>
      <c r="EE1804" s="14"/>
      <c r="EF1804" s="14"/>
      <c r="EG1804" s="14"/>
      <c r="EH1804" s="14"/>
      <c r="EI1804" s="19" t="s">
        <v>217</v>
      </c>
      <c r="EJ1804" s="19" t="s">
        <v>217</v>
      </c>
      <c r="EK1804" s="18"/>
      <c r="EL1804" s="26" t="s">
        <v>233</v>
      </c>
      <c r="EM1804" s="14"/>
      <c r="EN1804" s="14"/>
      <c r="EO1804" s="14"/>
      <c r="EP1804" s="14"/>
      <c r="EQ1804" s="14"/>
      <c r="ER1804" s="14"/>
      <c r="ES1804" s="14"/>
      <c r="ET1804" s="14"/>
      <c r="EU1804" s="14"/>
      <c r="EV1804" s="14"/>
      <c r="EW1804" s="14"/>
      <c r="EX1804" s="14"/>
      <c r="EY1804" s="14"/>
      <c r="EZ1804" s="14"/>
      <c r="FA1804" s="14"/>
      <c r="FB1804" s="14"/>
      <c r="FC1804" s="14"/>
      <c r="FD1804" s="14"/>
      <c r="FE1804" s="14"/>
      <c r="FF1804" s="14"/>
      <c r="FG1804" s="14"/>
      <c r="FH1804" s="14"/>
      <c r="FI1804" s="19" t="s">
        <v>217</v>
      </c>
      <c r="FJ1804" s="19" t="s">
        <v>217</v>
      </c>
      <c r="FK1804" s="18"/>
      <c r="FL1804" s="14"/>
      <c r="FM1804" s="14"/>
      <c r="FN1804" s="19" t="s">
        <v>234</v>
      </c>
      <c r="FO1804" s="18"/>
      <c r="FP1804" s="13" t="s">
        <v>24290</v>
      </c>
      <c r="FQ1804" s="13" t="s">
        <v>24291</v>
      </c>
      <c r="FR1804" s="13" t="s">
        <v>24292</v>
      </c>
      <c r="FS1804" s="14"/>
      <c r="FT1804" s="14"/>
      <c r="FU1804" s="14" t="str">
        <f t="shared" si="23"/>
        <v>Base de Dados_Images/19B280.Imagem do Equipamento-.142619.jpg</v>
      </c>
      <c r="FV1804" s="20"/>
      <c r="FW1804" s="20"/>
    </row>
    <row r="1805" ht="15.75" hidden="1" customHeight="1">
      <c r="A1805" s="10" t="s">
        <v>21143</v>
      </c>
      <c r="B1805" s="10" t="s">
        <v>24144</v>
      </c>
      <c r="C1805" s="10" t="s">
        <v>23951</v>
      </c>
      <c r="D1805" s="10" t="s">
        <v>24293</v>
      </c>
      <c r="E1805" s="11" t="s">
        <v>24294</v>
      </c>
      <c r="F1805" s="26" t="s">
        <v>184</v>
      </c>
      <c r="G1805" s="13" t="s">
        <v>185</v>
      </c>
      <c r="H1805" s="13" t="s">
        <v>24295</v>
      </c>
      <c r="I1805" s="13" t="s">
        <v>690</v>
      </c>
      <c r="J1805" s="13" t="s">
        <v>24296</v>
      </c>
      <c r="K1805" s="13" t="s">
        <v>690</v>
      </c>
      <c r="L1805" s="13" t="s">
        <v>24297</v>
      </c>
      <c r="M1805" s="13" t="s">
        <v>185</v>
      </c>
      <c r="N1805" s="13" t="s">
        <v>24298</v>
      </c>
      <c r="O1805" s="13" t="s">
        <v>405</v>
      </c>
      <c r="P1805" s="13" t="s">
        <v>24299</v>
      </c>
      <c r="Q1805" s="13" t="s">
        <v>185</v>
      </c>
      <c r="R1805" s="13" t="s">
        <v>24300</v>
      </c>
      <c r="S1805" s="13" t="s">
        <v>185</v>
      </c>
      <c r="T1805" s="13" t="s">
        <v>24301</v>
      </c>
      <c r="U1805" s="13" t="s">
        <v>185</v>
      </c>
      <c r="V1805" s="13" t="s">
        <v>24302</v>
      </c>
      <c r="W1805" s="13" t="s">
        <v>185</v>
      </c>
      <c r="X1805" s="13" t="s">
        <v>24303</v>
      </c>
      <c r="Y1805" s="13" t="s">
        <v>185</v>
      </c>
      <c r="Z1805" s="13" t="s">
        <v>24304</v>
      </c>
      <c r="AA1805" s="13" t="s">
        <v>405</v>
      </c>
      <c r="AB1805" s="13" t="s">
        <v>24305</v>
      </c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14"/>
      <c r="AW1805" s="14"/>
      <c r="AX1805" s="14"/>
      <c r="AY1805" s="14"/>
      <c r="AZ1805" s="14"/>
      <c r="BA1805" s="14"/>
      <c r="BB1805" s="14"/>
      <c r="BC1805" s="14"/>
      <c r="BD1805" s="14"/>
      <c r="BE1805" s="14"/>
      <c r="BF1805" s="14"/>
      <c r="BG1805" s="14"/>
      <c r="BH1805" s="14"/>
      <c r="BI1805" s="14"/>
      <c r="BJ1805" s="14"/>
      <c r="BK1805" s="14"/>
      <c r="BL1805" s="14"/>
      <c r="BM1805" s="14"/>
      <c r="BN1805" s="14"/>
      <c r="BO1805" s="14"/>
      <c r="BP1805" s="14"/>
      <c r="BQ1805" s="14"/>
      <c r="BR1805" s="14"/>
      <c r="BS1805" s="16" t="s">
        <v>218</v>
      </c>
      <c r="BT1805" s="19" t="s">
        <v>217</v>
      </c>
      <c r="BU1805" s="18"/>
      <c r="BV1805" s="16" t="s">
        <v>218</v>
      </c>
      <c r="BW1805" s="17">
        <v>46099.58385416667</v>
      </c>
      <c r="BX1805" s="19" t="s">
        <v>217</v>
      </c>
      <c r="BY1805" s="18"/>
      <c r="BZ1805" s="26" t="s">
        <v>219</v>
      </c>
      <c r="CA1805" s="14"/>
      <c r="CB1805" s="14"/>
      <c r="CC1805" s="14"/>
      <c r="CD1805" s="14"/>
      <c r="CE1805" s="14"/>
      <c r="CF1805" s="14"/>
      <c r="CG1805" s="14"/>
      <c r="CH1805" s="14"/>
      <c r="CI1805" s="14"/>
      <c r="CJ1805" s="14"/>
      <c r="CK1805" s="14"/>
      <c r="CL1805" s="14"/>
      <c r="CM1805" s="14"/>
      <c r="CN1805" s="14"/>
      <c r="CO1805" s="14"/>
      <c r="CP1805" s="14"/>
      <c r="CQ1805" s="14"/>
      <c r="CR1805" s="14"/>
      <c r="CS1805" s="14"/>
      <c r="CT1805" s="14"/>
      <c r="CU1805" s="14"/>
      <c r="CV1805" s="14"/>
      <c r="CW1805" s="14"/>
      <c r="CX1805" s="14"/>
      <c r="CY1805" s="14"/>
      <c r="CZ1805" s="14"/>
      <c r="DA1805" s="14"/>
      <c r="DB1805" s="14"/>
      <c r="DC1805" s="14"/>
      <c r="DD1805" s="14"/>
      <c r="DE1805" s="19" t="s">
        <v>217</v>
      </c>
      <c r="DF1805" s="19" t="s">
        <v>217</v>
      </c>
      <c r="DG1805" s="18"/>
      <c r="DH1805" s="19" t="s">
        <v>274</v>
      </c>
      <c r="DI1805" s="18"/>
      <c r="DJ1805" s="19" t="s">
        <v>217</v>
      </c>
      <c r="DK1805" s="18"/>
      <c r="DL1805" s="26" t="s">
        <v>224</v>
      </c>
      <c r="DM1805" s="14"/>
      <c r="DN1805" s="14"/>
      <c r="DO1805" s="14"/>
      <c r="DP1805" s="14"/>
      <c r="DQ1805" s="14"/>
      <c r="DR1805" s="14"/>
      <c r="DS1805" s="14"/>
      <c r="DT1805" s="14"/>
      <c r="DU1805" s="14"/>
      <c r="DV1805" s="14"/>
      <c r="DW1805" s="14"/>
      <c r="DX1805" s="14"/>
      <c r="DY1805" s="14"/>
      <c r="DZ1805" s="14"/>
      <c r="EA1805" s="14"/>
      <c r="EB1805" s="14"/>
      <c r="EC1805" s="14"/>
      <c r="ED1805" s="14"/>
      <c r="EE1805" s="14"/>
      <c r="EF1805" s="14"/>
      <c r="EG1805" s="14"/>
      <c r="EH1805" s="14"/>
      <c r="EI1805" s="19" t="s">
        <v>217</v>
      </c>
      <c r="EJ1805" s="19" t="s">
        <v>217</v>
      </c>
      <c r="EK1805" s="18"/>
      <c r="EL1805" s="26" t="s">
        <v>233</v>
      </c>
      <c r="EM1805" s="14"/>
      <c r="EN1805" s="14"/>
      <c r="EO1805" s="14"/>
      <c r="EP1805" s="14"/>
      <c r="EQ1805" s="14"/>
      <c r="ER1805" s="14"/>
      <c r="ES1805" s="14"/>
      <c r="ET1805" s="14"/>
      <c r="EU1805" s="14"/>
      <c r="EV1805" s="14"/>
      <c r="EW1805" s="14"/>
      <c r="EX1805" s="14"/>
      <c r="EY1805" s="14"/>
      <c r="EZ1805" s="14"/>
      <c r="FA1805" s="14"/>
      <c r="FB1805" s="14"/>
      <c r="FC1805" s="14"/>
      <c r="FD1805" s="14"/>
      <c r="FE1805" s="14"/>
      <c r="FF1805" s="14"/>
      <c r="FG1805" s="14"/>
      <c r="FH1805" s="14"/>
      <c r="FI1805" s="19" t="s">
        <v>217</v>
      </c>
      <c r="FJ1805" s="19" t="s">
        <v>217</v>
      </c>
      <c r="FK1805" s="18"/>
      <c r="FL1805" s="14"/>
      <c r="FM1805" s="14"/>
      <c r="FN1805" s="19" t="s">
        <v>234</v>
      </c>
      <c r="FO1805" s="18"/>
      <c r="FP1805" s="13" t="s">
        <v>24305</v>
      </c>
      <c r="FQ1805" s="13" t="s">
        <v>24306</v>
      </c>
      <c r="FR1805" s="13" t="s">
        <v>24307</v>
      </c>
      <c r="FS1805" s="14"/>
      <c r="FT1805" s="14"/>
      <c r="FU1805" s="14" t="str">
        <f t="shared" si="23"/>
        <v>Base de Dados_Images/19B290.Imagem do Equipamento-.142655.jpg</v>
      </c>
      <c r="FV1805" s="20"/>
      <c r="FW1805" s="20"/>
    </row>
    <row r="1806" ht="15.75" hidden="1" customHeight="1">
      <c r="A1806" s="10" t="s">
        <v>21143</v>
      </c>
      <c r="B1806" s="10" t="s">
        <v>24144</v>
      </c>
      <c r="C1806" s="10" t="s">
        <v>23951</v>
      </c>
      <c r="D1806" s="10" t="s">
        <v>24308</v>
      </c>
      <c r="E1806" s="11" t="s">
        <v>24309</v>
      </c>
      <c r="F1806" s="26" t="s">
        <v>184</v>
      </c>
      <c r="G1806" s="13" t="s">
        <v>185</v>
      </c>
      <c r="H1806" s="13" t="s">
        <v>24310</v>
      </c>
      <c r="I1806" s="13" t="s">
        <v>690</v>
      </c>
      <c r="J1806" s="13" t="s">
        <v>24311</v>
      </c>
      <c r="K1806" s="13" t="s">
        <v>690</v>
      </c>
      <c r="L1806" s="13" t="s">
        <v>24312</v>
      </c>
      <c r="M1806" s="13" t="s">
        <v>185</v>
      </c>
      <c r="N1806" s="13" t="s">
        <v>24313</v>
      </c>
      <c r="O1806" s="13" t="s">
        <v>405</v>
      </c>
      <c r="P1806" s="13" t="s">
        <v>24314</v>
      </c>
      <c r="Q1806" s="13" t="s">
        <v>185</v>
      </c>
      <c r="R1806" s="13" t="s">
        <v>24315</v>
      </c>
      <c r="S1806" s="13" t="s">
        <v>185</v>
      </c>
      <c r="T1806" s="13" t="s">
        <v>24316</v>
      </c>
      <c r="U1806" s="13" t="s">
        <v>185</v>
      </c>
      <c r="V1806" s="13" t="s">
        <v>24317</v>
      </c>
      <c r="W1806" s="13" t="s">
        <v>185</v>
      </c>
      <c r="X1806" s="13" t="s">
        <v>24318</v>
      </c>
      <c r="Y1806" s="13" t="s">
        <v>185</v>
      </c>
      <c r="Z1806" s="13" t="s">
        <v>24319</v>
      </c>
      <c r="AA1806" s="13" t="s">
        <v>405</v>
      </c>
      <c r="AB1806" s="13" t="s">
        <v>24320</v>
      </c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14"/>
      <c r="AW1806" s="14"/>
      <c r="AX1806" s="14"/>
      <c r="AY1806" s="14"/>
      <c r="AZ1806" s="14"/>
      <c r="BA1806" s="14"/>
      <c r="BB1806" s="14"/>
      <c r="BC1806" s="14"/>
      <c r="BD1806" s="14"/>
      <c r="BE1806" s="14"/>
      <c r="BF1806" s="14"/>
      <c r="BG1806" s="14"/>
      <c r="BH1806" s="14"/>
      <c r="BI1806" s="14"/>
      <c r="BJ1806" s="14"/>
      <c r="BK1806" s="14"/>
      <c r="BL1806" s="14"/>
      <c r="BM1806" s="14"/>
      <c r="BN1806" s="14"/>
      <c r="BO1806" s="14"/>
      <c r="BP1806" s="14"/>
      <c r="BQ1806" s="14"/>
      <c r="BR1806" s="14"/>
      <c r="BS1806" s="16" t="s">
        <v>218</v>
      </c>
      <c r="BT1806" s="19" t="s">
        <v>217</v>
      </c>
      <c r="BU1806" s="18"/>
      <c r="BV1806" s="16" t="s">
        <v>218</v>
      </c>
      <c r="BW1806" s="17">
        <v>46099.5846875</v>
      </c>
      <c r="BX1806" s="19" t="s">
        <v>217</v>
      </c>
      <c r="BY1806" s="18"/>
      <c r="BZ1806" s="26" t="s">
        <v>219</v>
      </c>
      <c r="CA1806" s="14"/>
      <c r="CB1806" s="14"/>
      <c r="CC1806" s="14"/>
      <c r="CD1806" s="14"/>
      <c r="CE1806" s="14"/>
      <c r="CF1806" s="14"/>
      <c r="CG1806" s="14"/>
      <c r="CH1806" s="14"/>
      <c r="CI1806" s="14"/>
      <c r="CJ1806" s="14"/>
      <c r="CK1806" s="14"/>
      <c r="CL1806" s="14"/>
      <c r="CM1806" s="14"/>
      <c r="CN1806" s="14"/>
      <c r="CO1806" s="14"/>
      <c r="CP1806" s="14"/>
      <c r="CQ1806" s="14"/>
      <c r="CR1806" s="14"/>
      <c r="CS1806" s="14"/>
      <c r="CT1806" s="14"/>
      <c r="CU1806" s="14"/>
      <c r="CV1806" s="14"/>
      <c r="CW1806" s="14"/>
      <c r="CX1806" s="14"/>
      <c r="CY1806" s="14"/>
      <c r="CZ1806" s="14"/>
      <c r="DA1806" s="14"/>
      <c r="DB1806" s="14"/>
      <c r="DC1806" s="14"/>
      <c r="DD1806" s="14"/>
      <c r="DE1806" s="19" t="s">
        <v>217</v>
      </c>
      <c r="DF1806" s="19" t="s">
        <v>217</v>
      </c>
      <c r="DG1806" s="18"/>
      <c r="DH1806" s="19" t="s">
        <v>274</v>
      </c>
      <c r="DI1806" s="18"/>
      <c r="DJ1806" s="19" t="s">
        <v>217</v>
      </c>
      <c r="DK1806" s="18"/>
      <c r="DL1806" s="26" t="s">
        <v>224</v>
      </c>
      <c r="DM1806" s="14"/>
      <c r="DN1806" s="14"/>
      <c r="DO1806" s="14"/>
      <c r="DP1806" s="14"/>
      <c r="DQ1806" s="14"/>
      <c r="DR1806" s="14"/>
      <c r="DS1806" s="14"/>
      <c r="DT1806" s="14"/>
      <c r="DU1806" s="14"/>
      <c r="DV1806" s="14"/>
      <c r="DW1806" s="14"/>
      <c r="DX1806" s="14"/>
      <c r="DY1806" s="14"/>
      <c r="DZ1806" s="14"/>
      <c r="EA1806" s="14"/>
      <c r="EB1806" s="14"/>
      <c r="EC1806" s="14"/>
      <c r="ED1806" s="14"/>
      <c r="EE1806" s="14"/>
      <c r="EF1806" s="14"/>
      <c r="EG1806" s="14"/>
      <c r="EH1806" s="14"/>
      <c r="EI1806" s="19" t="s">
        <v>217</v>
      </c>
      <c r="EJ1806" s="19" t="s">
        <v>217</v>
      </c>
      <c r="EK1806" s="18"/>
      <c r="EL1806" s="26" t="s">
        <v>233</v>
      </c>
      <c r="EM1806" s="14"/>
      <c r="EN1806" s="14"/>
      <c r="EO1806" s="14"/>
      <c r="EP1806" s="14"/>
      <c r="EQ1806" s="14"/>
      <c r="ER1806" s="14"/>
      <c r="ES1806" s="14"/>
      <c r="ET1806" s="14"/>
      <c r="EU1806" s="14"/>
      <c r="EV1806" s="14"/>
      <c r="EW1806" s="14"/>
      <c r="EX1806" s="14"/>
      <c r="EY1806" s="14"/>
      <c r="EZ1806" s="14"/>
      <c r="FA1806" s="14"/>
      <c r="FB1806" s="14"/>
      <c r="FC1806" s="14"/>
      <c r="FD1806" s="14"/>
      <c r="FE1806" s="14"/>
      <c r="FF1806" s="14"/>
      <c r="FG1806" s="14"/>
      <c r="FH1806" s="14"/>
      <c r="FI1806" s="19" t="s">
        <v>217</v>
      </c>
      <c r="FJ1806" s="19" t="s">
        <v>217</v>
      </c>
      <c r="FK1806" s="18"/>
      <c r="FL1806" s="14"/>
      <c r="FM1806" s="14"/>
      <c r="FN1806" s="19" t="s">
        <v>234</v>
      </c>
      <c r="FO1806" s="18"/>
      <c r="FP1806" s="13" t="s">
        <v>24320</v>
      </c>
      <c r="FQ1806" s="13" t="s">
        <v>24321</v>
      </c>
      <c r="FR1806" s="13" t="s">
        <v>24322</v>
      </c>
      <c r="FS1806" s="14"/>
      <c r="FT1806" s="14"/>
      <c r="FU1806" s="14" t="str">
        <f t="shared" si="23"/>
        <v>Base de Dados_Images/19B300.Imagem do Equipamento-.142738.jpg</v>
      </c>
      <c r="FV1806" s="20"/>
      <c r="FW1806" s="20"/>
    </row>
    <row r="1807" ht="15.75" hidden="1" customHeight="1">
      <c r="A1807" s="10" t="s">
        <v>21143</v>
      </c>
      <c r="B1807" s="10" t="s">
        <v>24144</v>
      </c>
      <c r="C1807" s="10" t="s">
        <v>23951</v>
      </c>
      <c r="D1807" s="10" t="s">
        <v>24323</v>
      </c>
      <c r="E1807" s="11" t="s">
        <v>24324</v>
      </c>
      <c r="F1807" s="26" t="s">
        <v>184</v>
      </c>
      <c r="G1807" s="14"/>
      <c r="H1807" s="14"/>
      <c r="I1807" s="14"/>
      <c r="J1807" s="14"/>
      <c r="K1807" s="14"/>
      <c r="L1807" s="14"/>
      <c r="M1807" s="14"/>
      <c r="N1807" s="14"/>
      <c r="O1807" s="13" t="s">
        <v>405</v>
      </c>
      <c r="P1807" s="13" t="s">
        <v>24325</v>
      </c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3" t="s">
        <v>405</v>
      </c>
      <c r="AB1807" s="13" t="s">
        <v>24326</v>
      </c>
      <c r="AC1807" s="14"/>
      <c r="AD1807" s="14"/>
      <c r="AE1807" s="14"/>
      <c r="AF1807" s="14"/>
      <c r="AG1807" s="14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14"/>
      <c r="AW1807" s="14"/>
      <c r="AX1807" s="14"/>
      <c r="AY1807" s="14"/>
      <c r="AZ1807" s="14"/>
      <c r="BA1807" s="14"/>
      <c r="BB1807" s="14"/>
      <c r="BC1807" s="14"/>
      <c r="BD1807" s="14"/>
      <c r="BE1807" s="14"/>
      <c r="BF1807" s="14"/>
      <c r="BG1807" s="14"/>
      <c r="BH1807" s="14"/>
      <c r="BI1807" s="14"/>
      <c r="BJ1807" s="14"/>
      <c r="BK1807" s="14"/>
      <c r="BL1807" s="14"/>
      <c r="BM1807" s="14"/>
      <c r="BN1807" s="14"/>
      <c r="BO1807" s="14"/>
      <c r="BP1807" s="14"/>
      <c r="BQ1807" s="14"/>
      <c r="BR1807" s="14"/>
      <c r="BS1807" s="16" t="s">
        <v>218</v>
      </c>
      <c r="BT1807" s="19" t="s">
        <v>217</v>
      </c>
      <c r="BU1807" s="18"/>
      <c r="BV1807" s="19" t="s">
        <v>217</v>
      </c>
      <c r="BW1807" s="18"/>
      <c r="BX1807" s="19" t="s">
        <v>217</v>
      </c>
      <c r="BY1807" s="18"/>
      <c r="BZ1807" s="26" t="s">
        <v>219</v>
      </c>
      <c r="CA1807" s="14"/>
      <c r="CB1807" s="14"/>
      <c r="CC1807" s="14"/>
      <c r="CD1807" s="14"/>
      <c r="CE1807" s="14"/>
      <c r="CF1807" s="14"/>
      <c r="CG1807" s="14"/>
      <c r="CH1807" s="14"/>
      <c r="CI1807" s="14"/>
      <c r="CJ1807" s="14"/>
      <c r="CK1807" s="14"/>
      <c r="CL1807" s="14"/>
      <c r="CM1807" s="14"/>
      <c r="CN1807" s="14"/>
      <c r="CO1807" s="14"/>
      <c r="CP1807" s="14"/>
      <c r="CQ1807" s="14"/>
      <c r="CR1807" s="14"/>
      <c r="CS1807" s="14"/>
      <c r="CT1807" s="14"/>
      <c r="CU1807" s="14"/>
      <c r="CV1807" s="14"/>
      <c r="CW1807" s="14"/>
      <c r="CX1807" s="14"/>
      <c r="CY1807" s="14"/>
      <c r="CZ1807" s="14"/>
      <c r="DA1807" s="14"/>
      <c r="DB1807" s="14"/>
      <c r="DC1807" s="14"/>
      <c r="DD1807" s="14"/>
      <c r="DE1807" s="19" t="s">
        <v>217</v>
      </c>
      <c r="DF1807" s="19" t="s">
        <v>217</v>
      </c>
      <c r="DG1807" s="18"/>
      <c r="DH1807" s="19" t="s">
        <v>274</v>
      </c>
      <c r="DI1807" s="18"/>
      <c r="DJ1807" s="19" t="s">
        <v>217</v>
      </c>
      <c r="DK1807" s="18"/>
      <c r="DL1807" s="26" t="s">
        <v>224</v>
      </c>
      <c r="DM1807" s="14"/>
      <c r="DN1807" s="14"/>
      <c r="DO1807" s="14"/>
      <c r="DP1807" s="14"/>
      <c r="DQ1807" s="14"/>
      <c r="DR1807" s="14"/>
      <c r="DS1807" s="14"/>
      <c r="DT1807" s="14"/>
      <c r="DU1807" s="14"/>
      <c r="DV1807" s="14"/>
      <c r="DW1807" s="14"/>
      <c r="DX1807" s="14"/>
      <c r="DY1807" s="14"/>
      <c r="DZ1807" s="14"/>
      <c r="EA1807" s="14"/>
      <c r="EB1807" s="14"/>
      <c r="EC1807" s="14"/>
      <c r="ED1807" s="14"/>
      <c r="EE1807" s="14"/>
      <c r="EF1807" s="14"/>
      <c r="EG1807" s="14"/>
      <c r="EH1807" s="14"/>
      <c r="EI1807" s="19" t="s">
        <v>217</v>
      </c>
      <c r="EJ1807" s="19" t="s">
        <v>217</v>
      </c>
      <c r="EK1807" s="18"/>
      <c r="EL1807" s="26" t="s">
        <v>233</v>
      </c>
      <c r="EM1807" s="14"/>
      <c r="EN1807" s="14"/>
      <c r="EO1807" s="14"/>
      <c r="EP1807" s="14"/>
      <c r="EQ1807" s="14"/>
      <c r="ER1807" s="14"/>
      <c r="ES1807" s="14"/>
      <c r="ET1807" s="14"/>
      <c r="EU1807" s="14"/>
      <c r="EV1807" s="14"/>
      <c r="EW1807" s="14"/>
      <c r="EX1807" s="14"/>
      <c r="EY1807" s="14"/>
      <c r="EZ1807" s="14"/>
      <c r="FA1807" s="14"/>
      <c r="FB1807" s="14"/>
      <c r="FC1807" s="14"/>
      <c r="FD1807" s="14"/>
      <c r="FE1807" s="14"/>
      <c r="FF1807" s="14"/>
      <c r="FG1807" s="14"/>
      <c r="FH1807" s="14"/>
      <c r="FI1807" s="19" t="s">
        <v>217</v>
      </c>
      <c r="FJ1807" s="19" t="s">
        <v>217</v>
      </c>
      <c r="FK1807" s="18"/>
      <c r="FL1807" s="14"/>
      <c r="FM1807" s="14"/>
      <c r="FN1807" s="19" t="s">
        <v>234</v>
      </c>
      <c r="FO1807" s="18"/>
      <c r="FP1807" s="13" t="s">
        <v>24325</v>
      </c>
      <c r="FQ1807" s="13" t="s">
        <v>24327</v>
      </c>
      <c r="FR1807" s="13" t="s">
        <v>24328</v>
      </c>
      <c r="FS1807" s="14"/>
      <c r="FT1807" s="14"/>
      <c r="FU1807" s="14" t="str">
        <f t="shared" si="23"/>
        <v>Base de Dados_Images/19B310.Imagem do Equipamento-.142806.jpg</v>
      </c>
      <c r="FV1807" s="20"/>
      <c r="FW1807" s="20"/>
    </row>
    <row r="1808" ht="15.75" hidden="1" customHeight="1">
      <c r="A1808" s="10" t="s">
        <v>21143</v>
      </c>
      <c r="B1808" s="10" t="s">
        <v>24144</v>
      </c>
      <c r="C1808" s="10" t="s">
        <v>23951</v>
      </c>
      <c r="D1808" s="10" t="s">
        <v>24329</v>
      </c>
      <c r="E1808" s="11" t="s">
        <v>24330</v>
      </c>
      <c r="F1808" s="26" t="s">
        <v>184</v>
      </c>
      <c r="G1808" s="13" t="s">
        <v>405</v>
      </c>
      <c r="H1808" s="13" t="s">
        <v>24331</v>
      </c>
      <c r="I1808" s="13" t="s">
        <v>690</v>
      </c>
      <c r="J1808" s="13" t="s">
        <v>24332</v>
      </c>
      <c r="K1808" s="13" t="s">
        <v>690</v>
      </c>
      <c r="L1808" s="13" t="s">
        <v>24333</v>
      </c>
      <c r="M1808" s="13" t="s">
        <v>185</v>
      </c>
      <c r="N1808" s="13" t="s">
        <v>24334</v>
      </c>
      <c r="O1808" s="14"/>
      <c r="P1808" s="14"/>
      <c r="Q1808" s="13" t="s">
        <v>185</v>
      </c>
      <c r="R1808" s="13" t="s">
        <v>24335</v>
      </c>
      <c r="S1808" s="13" t="s">
        <v>185</v>
      </c>
      <c r="T1808" s="13" t="s">
        <v>24336</v>
      </c>
      <c r="U1808" s="13" t="s">
        <v>185</v>
      </c>
      <c r="V1808" s="13" t="s">
        <v>24337</v>
      </c>
      <c r="W1808" s="13" t="s">
        <v>185</v>
      </c>
      <c r="X1808" s="13" t="s">
        <v>24338</v>
      </c>
      <c r="Y1808" s="13" t="s">
        <v>185</v>
      </c>
      <c r="Z1808" s="13" t="s">
        <v>24339</v>
      </c>
      <c r="AA1808" s="13" t="s">
        <v>185</v>
      </c>
      <c r="AB1808" s="13" t="s">
        <v>24340</v>
      </c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14"/>
      <c r="AW1808" s="14"/>
      <c r="AX1808" s="14"/>
      <c r="AY1808" s="14"/>
      <c r="AZ1808" s="14"/>
      <c r="BA1808" s="14"/>
      <c r="BB1808" s="14"/>
      <c r="BC1808" s="14"/>
      <c r="BD1808" s="14"/>
      <c r="BE1808" s="14"/>
      <c r="BF1808" s="14"/>
      <c r="BG1808" s="14"/>
      <c r="BH1808" s="14"/>
      <c r="BI1808" s="14"/>
      <c r="BJ1808" s="14"/>
      <c r="BK1808" s="14"/>
      <c r="BL1808" s="14"/>
      <c r="BM1808" s="14"/>
      <c r="BN1808" s="14"/>
      <c r="BO1808" s="14"/>
      <c r="BP1808" s="14"/>
      <c r="BQ1808" s="14"/>
      <c r="BR1808" s="14"/>
      <c r="BS1808" s="16" t="s">
        <v>218</v>
      </c>
      <c r="BT1808" s="19" t="s">
        <v>217</v>
      </c>
      <c r="BU1808" s="18"/>
      <c r="BV1808" s="16" t="s">
        <v>218</v>
      </c>
      <c r="BW1808" s="17">
        <v>46088.47888888889</v>
      </c>
      <c r="BX1808" s="19" t="s">
        <v>217</v>
      </c>
      <c r="BY1808" s="18"/>
      <c r="BZ1808" s="26" t="s">
        <v>219</v>
      </c>
      <c r="CA1808" s="14"/>
      <c r="CB1808" s="14"/>
      <c r="CC1808" s="14"/>
      <c r="CD1808" s="14"/>
      <c r="CE1808" s="14"/>
      <c r="CF1808" s="14"/>
      <c r="CG1808" s="14"/>
      <c r="CH1808" s="14"/>
      <c r="CI1808" s="14"/>
      <c r="CJ1808" s="14"/>
      <c r="CK1808" s="14"/>
      <c r="CL1808" s="14"/>
      <c r="CM1808" s="14"/>
      <c r="CN1808" s="14"/>
      <c r="CO1808" s="14"/>
      <c r="CP1808" s="14"/>
      <c r="CQ1808" s="14"/>
      <c r="CR1808" s="14"/>
      <c r="CS1808" s="14"/>
      <c r="CT1808" s="14"/>
      <c r="CU1808" s="14"/>
      <c r="CV1808" s="14"/>
      <c r="CW1808" s="14"/>
      <c r="CX1808" s="14"/>
      <c r="CY1808" s="14"/>
      <c r="CZ1808" s="14"/>
      <c r="DA1808" s="14"/>
      <c r="DB1808" s="14"/>
      <c r="DC1808" s="14"/>
      <c r="DD1808" s="14"/>
      <c r="DE1808" s="19" t="s">
        <v>217</v>
      </c>
      <c r="DF1808" s="19" t="s">
        <v>217</v>
      </c>
      <c r="DG1808" s="18"/>
      <c r="DH1808" s="19" t="s">
        <v>274</v>
      </c>
      <c r="DI1808" s="18"/>
      <c r="DJ1808" s="19" t="s">
        <v>217</v>
      </c>
      <c r="DK1808" s="18"/>
      <c r="DL1808" s="26" t="s">
        <v>224</v>
      </c>
      <c r="DM1808" s="14"/>
      <c r="DN1808" s="14"/>
      <c r="DO1808" s="14"/>
      <c r="DP1808" s="14"/>
      <c r="DQ1808" s="14"/>
      <c r="DR1808" s="14"/>
      <c r="DS1808" s="14"/>
      <c r="DT1808" s="14"/>
      <c r="DU1808" s="14"/>
      <c r="DV1808" s="14"/>
      <c r="DW1808" s="14"/>
      <c r="DX1808" s="14"/>
      <c r="DY1808" s="14"/>
      <c r="DZ1808" s="14"/>
      <c r="EA1808" s="14"/>
      <c r="EB1808" s="14"/>
      <c r="EC1808" s="14"/>
      <c r="ED1808" s="14"/>
      <c r="EE1808" s="14"/>
      <c r="EF1808" s="14"/>
      <c r="EG1808" s="14"/>
      <c r="EH1808" s="14"/>
      <c r="EI1808" s="19" t="s">
        <v>217</v>
      </c>
      <c r="EJ1808" s="19" t="s">
        <v>217</v>
      </c>
      <c r="EK1808" s="18"/>
      <c r="EL1808" s="26" t="s">
        <v>233</v>
      </c>
      <c r="EM1808" s="14"/>
      <c r="EN1808" s="14"/>
      <c r="EO1808" s="14"/>
      <c r="EP1808" s="14"/>
      <c r="EQ1808" s="14"/>
      <c r="ER1808" s="14"/>
      <c r="ES1808" s="14"/>
      <c r="ET1808" s="14"/>
      <c r="EU1808" s="14"/>
      <c r="EV1808" s="14"/>
      <c r="EW1808" s="14"/>
      <c r="EX1808" s="14"/>
      <c r="EY1808" s="14"/>
      <c r="EZ1808" s="14"/>
      <c r="FA1808" s="14"/>
      <c r="FB1808" s="14"/>
      <c r="FC1808" s="14"/>
      <c r="FD1808" s="14"/>
      <c r="FE1808" s="14"/>
      <c r="FF1808" s="14"/>
      <c r="FG1808" s="14"/>
      <c r="FH1808" s="14"/>
      <c r="FI1808" s="19" t="s">
        <v>217</v>
      </c>
      <c r="FJ1808" s="19" t="s">
        <v>217</v>
      </c>
      <c r="FK1808" s="18"/>
      <c r="FL1808" s="14"/>
      <c r="FM1808" s="14"/>
      <c r="FN1808" s="19" t="s">
        <v>234</v>
      </c>
      <c r="FO1808" s="18"/>
      <c r="FP1808" s="13" t="s">
        <v>24331</v>
      </c>
      <c r="FQ1808" s="13" t="s">
        <v>24341</v>
      </c>
      <c r="FR1808" s="13" t="s">
        <v>24340</v>
      </c>
      <c r="FS1808" s="14"/>
      <c r="FT1808" s="14"/>
      <c r="FU1808" s="14" t="str">
        <f t="shared" si="23"/>
        <v>Base de Dados_Images/19B320.Imagem do Equipamento-.142833.jpg</v>
      </c>
      <c r="FV1808" s="20"/>
      <c r="FW1808" s="20"/>
    </row>
    <row r="1809" ht="15.75" hidden="1" customHeight="1">
      <c r="A1809" s="10" t="s">
        <v>21143</v>
      </c>
      <c r="B1809" s="10" t="s">
        <v>24144</v>
      </c>
      <c r="C1809" s="10" t="s">
        <v>264</v>
      </c>
      <c r="D1809" s="10" t="s">
        <v>24342</v>
      </c>
      <c r="E1809" s="11" t="s">
        <v>24343</v>
      </c>
      <c r="F1809" s="26" t="s">
        <v>184</v>
      </c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14"/>
      <c r="AW1809" s="14"/>
      <c r="AX1809" s="14"/>
      <c r="AY1809" s="14"/>
      <c r="AZ1809" s="14"/>
      <c r="BA1809" s="14"/>
      <c r="BB1809" s="14"/>
      <c r="BC1809" s="14"/>
      <c r="BD1809" s="14"/>
      <c r="BE1809" s="14"/>
      <c r="BF1809" s="14"/>
      <c r="BG1809" s="14"/>
      <c r="BH1809" s="14"/>
      <c r="BI1809" s="14"/>
      <c r="BJ1809" s="14"/>
      <c r="BK1809" s="14"/>
      <c r="BL1809" s="14"/>
      <c r="BM1809" s="14"/>
      <c r="BN1809" s="14"/>
      <c r="BO1809" s="14"/>
      <c r="BP1809" s="14"/>
      <c r="BQ1809" s="14"/>
      <c r="BR1809" s="14"/>
      <c r="BS1809" s="19" t="s">
        <v>217</v>
      </c>
      <c r="BT1809" s="19" t="s">
        <v>217</v>
      </c>
      <c r="BU1809" s="18"/>
      <c r="BV1809" s="19" t="s">
        <v>217</v>
      </c>
      <c r="BW1809" s="18"/>
      <c r="BX1809" s="19" t="s">
        <v>217</v>
      </c>
      <c r="BY1809" s="18"/>
      <c r="BZ1809" s="26" t="s">
        <v>219</v>
      </c>
      <c r="CA1809" s="14"/>
      <c r="CB1809" s="14"/>
      <c r="CC1809" s="14"/>
      <c r="CD1809" s="14"/>
      <c r="CE1809" s="14"/>
      <c r="CF1809" s="14"/>
      <c r="CG1809" s="14"/>
      <c r="CH1809" s="14"/>
      <c r="CI1809" s="14"/>
      <c r="CJ1809" s="14"/>
      <c r="CK1809" s="14"/>
      <c r="CL1809" s="14"/>
      <c r="CM1809" s="14"/>
      <c r="CN1809" s="14"/>
      <c r="CO1809" s="14"/>
      <c r="CP1809" s="14"/>
      <c r="CQ1809" s="14"/>
      <c r="CR1809" s="14"/>
      <c r="CS1809" s="14"/>
      <c r="CT1809" s="14"/>
      <c r="CU1809" s="14"/>
      <c r="CV1809" s="14"/>
      <c r="CW1809" s="14"/>
      <c r="CX1809" s="14"/>
      <c r="CY1809" s="14"/>
      <c r="CZ1809" s="14"/>
      <c r="DA1809" s="14"/>
      <c r="DB1809" s="14"/>
      <c r="DC1809" s="14"/>
      <c r="DD1809" s="14"/>
      <c r="DE1809" s="19" t="s">
        <v>217</v>
      </c>
      <c r="DF1809" s="19" t="s">
        <v>274</v>
      </c>
      <c r="DG1809" s="18"/>
      <c r="DH1809" s="19" t="s">
        <v>217</v>
      </c>
      <c r="DI1809" s="18"/>
      <c r="DJ1809" s="19" t="s">
        <v>217</v>
      </c>
      <c r="DK1809" s="18"/>
      <c r="DL1809" s="26" t="s">
        <v>224</v>
      </c>
      <c r="DM1809" s="14"/>
      <c r="DN1809" s="14"/>
      <c r="DO1809" s="14"/>
      <c r="DP1809" s="14"/>
      <c r="DQ1809" s="14"/>
      <c r="DR1809" s="14"/>
      <c r="DS1809" s="14"/>
      <c r="DT1809" s="14"/>
      <c r="DU1809" s="14"/>
      <c r="DV1809" s="14"/>
      <c r="DW1809" s="14"/>
      <c r="DX1809" s="14"/>
      <c r="DY1809" s="14"/>
      <c r="DZ1809" s="14"/>
      <c r="EA1809" s="14"/>
      <c r="EB1809" s="14"/>
      <c r="EC1809" s="14"/>
      <c r="ED1809" s="14"/>
      <c r="EE1809" s="14"/>
      <c r="EF1809" s="14"/>
      <c r="EG1809" s="14"/>
      <c r="EH1809" s="14"/>
      <c r="EI1809" s="19" t="s">
        <v>217</v>
      </c>
      <c r="EJ1809" s="19" t="s">
        <v>217</v>
      </c>
      <c r="EK1809" s="18"/>
      <c r="EL1809" s="26" t="s">
        <v>233</v>
      </c>
      <c r="EM1809" s="14"/>
      <c r="EN1809" s="14"/>
      <c r="EO1809" s="14"/>
      <c r="EP1809" s="14"/>
      <c r="EQ1809" s="14"/>
      <c r="ER1809" s="14"/>
      <c r="ES1809" s="14"/>
      <c r="ET1809" s="14"/>
      <c r="EU1809" s="14"/>
      <c r="EV1809" s="14"/>
      <c r="EW1809" s="14"/>
      <c r="EX1809" s="14"/>
      <c r="EY1809" s="14"/>
      <c r="EZ1809" s="14"/>
      <c r="FA1809" s="14"/>
      <c r="FB1809" s="14"/>
      <c r="FC1809" s="14"/>
      <c r="FD1809" s="14"/>
      <c r="FE1809" s="14"/>
      <c r="FF1809" s="14"/>
      <c r="FG1809" s="14"/>
      <c r="FH1809" s="14"/>
      <c r="FI1809" s="19" t="s">
        <v>217</v>
      </c>
      <c r="FJ1809" s="19" t="s">
        <v>217</v>
      </c>
      <c r="FK1809" s="18"/>
      <c r="FL1809" s="14"/>
      <c r="FM1809" s="14"/>
      <c r="FN1809" s="19" t="s">
        <v>234</v>
      </c>
      <c r="FO1809" s="18"/>
      <c r="FP1809" s="20"/>
      <c r="FQ1809" s="14"/>
      <c r="FR1809" s="14"/>
      <c r="FS1809" s="14"/>
      <c r="FT1809" s="14"/>
      <c r="FU1809" s="14" t="str">
        <f t="shared" si="23"/>
        <v/>
      </c>
      <c r="FV1809" s="20"/>
      <c r="FW1809" s="20"/>
    </row>
    <row r="1810" ht="15.75" hidden="1" customHeight="1">
      <c r="A1810" s="10" t="s">
        <v>21143</v>
      </c>
      <c r="B1810" s="10" t="s">
        <v>24144</v>
      </c>
      <c r="C1810" s="10" t="s">
        <v>264</v>
      </c>
      <c r="D1810" s="10" t="s">
        <v>24344</v>
      </c>
      <c r="E1810" s="11" t="s">
        <v>24345</v>
      </c>
      <c r="F1810" s="26" t="s">
        <v>184</v>
      </c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14"/>
      <c r="AW1810" s="14"/>
      <c r="AX1810" s="14"/>
      <c r="AY1810" s="14"/>
      <c r="AZ1810" s="14"/>
      <c r="BA1810" s="14"/>
      <c r="BB1810" s="14"/>
      <c r="BC1810" s="14"/>
      <c r="BD1810" s="14"/>
      <c r="BE1810" s="14"/>
      <c r="BF1810" s="14"/>
      <c r="BG1810" s="14"/>
      <c r="BH1810" s="14"/>
      <c r="BI1810" s="14"/>
      <c r="BJ1810" s="14"/>
      <c r="BK1810" s="14"/>
      <c r="BL1810" s="14"/>
      <c r="BM1810" s="14"/>
      <c r="BN1810" s="14"/>
      <c r="BO1810" s="14"/>
      <c r="BP1810" s="14"/>
      <c r="BQ1810" s="14"/>
      <c r="BR1810" s="14"/>
      <c r="BS1810" s="19" t="s">
        <v>217</v>
      </c>
      <c r="BT1810" s="19" t="s">
        <v>217</v>
      </c>
      <c r="BU1810" s="18"/>
      <c r="BV1810" s="19" t="s">
        <v>217</v>
      </c>
      <c r="BW1810" s="18"/>
      <c r="BX1810" s="19" t="s">
        <v>217</v>
      </c>
      <c r="BY1810" s="18"/>
      <c r="BZ1810" s="26" t="s">
        <v>219</v>
      </c>
      <c r="CA1810" s="14"/>
      <c r="CB1810" s="14"/>
      <c r="CC1810" s="14"/>
      <c r="CD1810" s="14"/>
      <c r="CE1810" s="14"/>
      <c r="CF1810" s="14"/>
      <c r="CG1810" s="14"/>
      <c r="CH1810" s="14"/>
      <c r="CI1810" s="14"/>
      <c r="CJ1810" s="14"/>
      <c r="CK1810" s="14"/>
      <c r="CL1810" s="14"/>
      <c r="CM1810" s="14"/>
      <c r="CN1810" s="14"/>
      <c r="CO1810" s="14"/>
      <c r="CP1810" s="14"/>
      <c r="CQ1810" s="14"/>
      <c r="CR1810" s="14"/>
      <c r="CS1810" s="14"/>
      <c r="CT1810" s="14"/>
      <c r="CU1810" s="14"/>
      <c r="CV1810" s="14"/>
      <c r="CW1810" s="14"/>
      <c r="CX1810" s="14"/>
      <c r="CY1810" s="14"/>
      <c r="CZ1810" s="14"/>
      <c r="DA1810" s="14"/>
      <c r="DB1810" s="14"/>
      <c r="DC1810" s="14"/>
      <c r="DD1810" s="14"/>
      <c r="DE1810" s="19" t="s">
        <v>217</v>
      </c>
      <c r="DF1810" s="19" t="s">
        <v>274</v>
      </c>
      <c r="DG1810" s="18"/>
      <c r="DH1810" s="19" t="s">
        <v>217</v>
      </c>
      <c r="DI1810" s="18"/>
      <c r="DJ1810" s="19" t="s">
        <v>217</v>
      </c>
      <c r="DK1810" s="18"/>
      <c r="DL1810" s="26" t="s">
        <v>224</v>
      </c>
      <c r="DM1810" s="14"/>
      <c r="DN1810" s="14"/>
      <c r="DO1810" s="14"/>
      <c r="DP1810" s="14"/>
      <c r="DQ1810" s="14"/>
      <c r="DR1810" s="14"/>
      <c r="DS1810" s="14"/>
      <c r="DT1810" s="14"/>
      <c r="DU1810" s="14"/>
      <c r="DV1810" s="14"/>
      <c r="DW1810" s="14"/>
      <c r="DX1810" s="14"/>
      <c r="DY1810" s="14"/>
      <c r="DZ1810" s="14"/>
      <c r="EA1810" s="14"/>
      <c r="EB1810" s="14"/>
      <c r="EC1810" s="14"/>
      <c r="ED1810" s="14"/>
      <c r="EE1810" s="14"/>
      <c r="EF1810" s="14"/>
      <c r="EG1810" s="14"/>
      <c r="EH1810" s="14"/>
      <c r="EI1810" s="19" t="s">
        <v>217</v>
      </c>
      <c r="EJ1810" s="19" t="s">
        <v>217</v>
      </c>
      <c r="EK1810" s="18"/>
      <c r="EL1810" s="26" t="s">
        <v>233</v>
      </c>
      <c r="EM1810" s="14"/>
      <c r="EN1810" s="14"/>
      <c r="EO1810" s="14"/>
      <c r="EP1810" s="14"/>
      <c r="EQ1810" s="14"/>
      <c r="ER1810" s="14"/>
      <c r="ES1810" s="14"/>
      <c r="ET1810" s="14"/>
      <c r="EU1810" s="14"/>
      <c r="EV1810" s="14"/>
      <c r="EW1810" s="14"/>
      <c r="EX1810" s="14"/>
      <c r="EY1810" s="14"/>
      <c r="EZ1810" s="14"/>
      <c r="FA1810" s="14"/>
      <c r="FB1810" s="14"/>
      <c r="FC1810" s="14"/>
      <c r="FD1810" s="14"/>
      <c r="FE1810" s="14"/>
      <c r="FF1810" s="14"/>
      <c r="FG1810" s="14"/>
      <c r="FH1810" s="14"/>
      <c r="FI1810" s="19" t="s">
        <v>217</v>
      </c>
      <c r="FJ1810" s="19" t="s">
        <v>217</v>
      </c>
      <c r="FK1810" s="18"/>
      <c r="FL1810" s="14"/>
      <c r="FM1810" s="14"/>
      <c r="FN1810" s="19" t="s">
        <v>234</v>
      </c>
      <c r="FO1810" s="18"/>
      <c r="FP1810" s="13" t="s">
        <v>24346</v>
      </c>
      <c r="FQ1810" s="13" t="s">
        <v>24347</v>
      </c>
      <c r="FR1810" s="13" t="s">
        <v>24348</v>
      </c>
      <c r="FS1810" s="14"/>
      <c r="FT1810" s="14"/>
      <c r="FU1810" s="14" t="str">
        <f t="shared" si="23"/>
        <v>Base de Dados_Images/19-VT-280-B01.Imagem do Equipamento-.121702.jpg</v>
      </c>
      <c r="FV1810" s="20"/>
      <c r="FW1810" s="20"/>
    </row>
    <row r="1811" ht="15.75" hidden="1" customHeight="1">
      <c r="A1811" s="10" t="s">
        <v>21143</v>
      </c>
      <c r="B1811" s="10" t="s">
        <v>24144</v>
      </c>
      <c r="C1811" s="10" t="s">
        <v>264</v>
      </c>
      <c r="D1811" s="10" t="s">
        <v>24349</v>
      </c>
      <c r="E1811" s="11" t="s">
        <v>24350</v>
      </c>
      <c r="F1811" s="26" t="s">
        <v>184</v>
      </c>
      <c r="G1811" s="13" t="s">
        <v>405</v>
      </c>
      <c r="H1811" s="13" t="s">
        <v>24351</v>
      </c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14"/>
      <c r="AW1811" s="14"/>
      <c r="AX1811" s="14"/>
      <c r="AY1811" s="14"/>
      <c r="AZ1811" s="14"/>
      <c r="BA1811" s="14"/>
      <c r="BB1811" s="14"/>
      <c r="BC1811" s="14"/>
      <c r="BD1811" s="14"/>
      <c r="BE1811" s="14"/>
      <c r="BF1811" s="14"/>
      <c r="BG1811" s="14"/>
      <c r="BH1811" s="14"/>
      <c r="BI1811" s="14"/>
      <c r="BJ1811" s="14"/>
      <c r="BK1811" s="14"/>
      <c r="BL1811" s="14"/>
      <c r="BM1811" s="14"/>
      <c r="BN1811" s="14"/>
      <c r="BO1811" s="14"/>
      <c r="BP1811" s="14"/>
      <c r="BQ1811" s="14"/>
      <c r="BR1811" s="14"/>
      <c r="BS1811" s="16" t="s">
        <v>218</v>
      </c>
      <c r="BT1811" s="19" t="s">
        <v>217</v>
      </c>
      <c r="BU1811" s="18"/>
      <c r="BV1811" s="19" t="s">
        <v>217</v>
      </c>
      <c r="BW1811" s="18"/>
      <c r="BX1811" s="19" t="s">
        <v>217</v>
      </c>
      <c r="BY1811" s="18"/>
      <c r="BZ1811" s="26" t="s">
        <v>219</v>
      </c>
      <c r="CA1811" s="14"/>
      <c r="CB1811" s="14"/>
      <c r="CC1811" s="14"/>
      <c r="CD1811" s="14"/>
      <c r="CE1811" s="14"/>
      <c r="CF1811" s="14"/>
      <c r="CG1811" s="14"/>
      <c r="CH1811" s="14"/>
      <c r="CI1811" s="14"/>
      <c r="CJ1811" s="14"/>
      <c r="CK1811" s="14"/>
      <c r="CL1811" s="14"/>
      <c r="CM1811" s="14"/>
      <c r="CN1811" s="14"/>
      <c r="CO1811" s="14"/>
      <c r="CP1811" s="14"/>
      <c r="CQ1811" s="14"/>
      <c r="CR1811" s="14"/>
      <c r="CS1811" s="14"/>
      <c r="CT1811" s="14"/>
      <c r="CU1811" s="14"/>
      <c r="CV1811" s="14"/>
      <c r="CW1811" s="14"/>
      <c r="CX1811" s="14"/>
      <c r="CY1811" s="14"/>
      <c r="CZ1811" s="14"/>
      <c r="DA1811" s="14"/>
      <c r="DB1811" s="14"/>
      <c r="DC1811" s="14"/>
      <c r="DD1811" s="14"/>
      <c r="DE1811" s="19" t="s">
        <v>217</v>
      </c>
      <c r="DF1811" s="19" t="s">
        <v>274</v>
      </c>
      <c r="DG1811" s="18"/>
      <c r="DH1811" s="19" t="s">
        <v>217</v>
      </c>
      <c r="DI1811" s="18"/>
      <c r="DJ1811" s="19" t="s">
        <v>217</v>
      </c>
      <c r="DK1811" s="18"/>
      <c r="DL1811" s="26" t="s">
        <v>224</v>
      </c>
      <c r="DM1811" s="14"/>
      <c r="DN1811" s="14"/>
      <c r="DO1811" s="14"/>
      <c r="DP1811" s="14"/>
      <c r="DQ1811" s="14"/>
      <c r="DR1811" s="14"/>
      <c r="DS1811" s="14"/>
      <c r="DT1811" s="14"/>
      <c r="DU1811" s="14"/>
      <c r="DV1811" s="14"/>
      <c r="DW1811" s="14"/>
      <c r="DX1811" s="14"/>
      <c r="DY1811" s="14"/>
      <c r="DZ1811" s="14"/>
      <c r="EA1811" s="14"/>
      <c r="EB1811" s="14"/>
      <c r="EC1811" s="14"/>
      <c r="ED1811" s="14"/>
      <c r="EE1811" s="14"/>
      <c r="EF1811" s="14"/>
      <c r="EG1811" s="14"/>
      <c r="EH1811" s="14"/>
      <c r="EI1811" s="19" t="s">
        <v>217</v>
      </c>
      <c r="EJ1811" s="19" t="s">
        <v>217</v>
      </c>
      <c r="EK1811" s="18"/>
      <c r="EL1811" s="26" t="s">
        <v>233</v>
      </c>
      <c r="EM1811" s="14"/>
      <c r="EN1811" s="14"/>
      <c r="EO1811" s="14"/>
      <c r="EP1811" s="14"/>
      <c r="EQ1811" s="14"/>
      <c r="ER1811" s="14"/>
      <c r="ES1811" s="14"/>
      <c r="ET1811" s="14"/>
      <c r="EU1811" s="14"/>
      <c r="EV1811" s="14"/>
      <c r="EW1811" s="14"/>
      <c r="EX1811" s="14"/>
      <c r="EY1811" s="14"/>
      <c r="EZ1811" s="14"/>
      <c r="FA1811" s="14"/>
      <c r="FB1811" s="14"/>
      <c r="FC1811" s="14"/>
      <c r="FD1811" s="14"/>
      <c r="FE1811" s="14"/>
      <c r="FF1811" s="14"/>
      <c r="FG1811" s="14"/>
      <c r="FH1811" s="14"/>
      <c r="FI1811" s="19" t="s">
        <v>217</v>
      </c>
      <c r="FJ1811" s="19" t="s">
        <v>217</v>
      </c>
      <c r="FK1811" s="18"/>
      <c r="FL1811" s="14"/>
      <c r="FM1811" s="14"/>
      <c r="FN1811" s="19" t="s">
        <v>234</v>
      </c>
      <c r="FO1811" s="18"/>
      <c r="FP1811" s="13" t="s">
        <v>24351</v>
      </c>
      <c r="FQ1811" s="14"/>
      <c r="FR1811" s="14"/>
      <c r="FS1811" s="14"/>
      <c r="FT1811" s="14"/>
      <c r="FU1811" s="14" t="str">
        <f t="shared" si="23"/>
        <v/>
      </c>
      <c r="FV1811" s="13" t="s">
        <v>740</v>
      </c>
      <c r="FW1811" s="13" t="s">
        <v>24352</v>
      </c>
    </row>
    <row r="1812" ht="15.75" hidden="1" customHeight="1">
      <c r="A1812" s="10" t="s">
        <v>21143</v>
      </c>
      <c r="B1812" s="10" t="s">
        <v>24144</v>
      </c>
      <c r="C1812" s="10" t="s">
        <v>264</v>
      </c>
      <c r="D1812" s="10" t="s">
        <v>24353</v>
      </c>
      <c r="E1812" s="11" t="s">
        <v>24354</v>
      </c>
      <c r="F1812" s="26" t="s">
        <v>184</v>
      </c>
      <c r="G1812" s="13" t="s">
        <v>185</v>
      </c>
      <c r="H1812" s="13" t="s">
        <v>24355</v>
      </c>
      <c r="I1812" s="13" t="s">
        <v>185</v>
      </c>
      <c r="J1812" s="13" t="s">
        <v>24356</v>
      </c>
      <c r="K1812" s="13" t="s">
        <v>185</v>
      </c>
      <c r="L1812" s="13" t="s">
        <v>24357</v>
      </c>
      <c r="M1812" s="13" t="s">
        <v>185</v>
      </c>
      <c r="N1812" s="13" t="s">
        <v>24358</v>
      </c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14"/>
      <c r="AW1812" s="14"/>
      <c r="AX1812" s="14"/>
      <c r="AY1812" s="14"/>
      <c r="AZ1812" s="14"/>
      <c r="BA1812" s="14"/>
      <c r="BB1812" s="14"/>
      <c r="BC1812" s="14"/>
      <c r="BD1812" s="14"/>
      <c r="BE1812" s="14"/>
      <c r="BF1812" s="14"/>
      <c r="BG1812" s="14"/>
      <c r="BH1812" s="14"/>
      <c r="BI1812" s="14"/>
      <c r="BJ1812" s="14"/>
      <c r="BK1812" s="14"/>
      <c r="BL1812" s="14"/>
      <c r="BM1812" s="14"/>
      <c r="BN1812" s="14"/>
      <c r="BO1812" s="14"/>
      <c r="BP1812" s="14"/>
      <c r="BQ1812" s="14"/>
      <c r="BR1812" s="14"/>
      <c r="BS1812" s="19" t="s">
        <v>217</v>
      </c>
      <c r="BT1812" s="16" t="s">
        <v>218</v>
      </c>
      <c r="BU1812" s="17">
        <v>46107.39728009259</v>
      </c>
      <c r="BV1812" s="16" t="s">
        <v>218</v>
      </c>
      <c r="BW1812" s="17">
        <v>46107.39732638889</v>
      </c>
      <c r="BX1812" s="16" t="s">
        <v>218</v>
      </c>
      <c r="BY1812" s="17">
        <v>46107.39732638889</v>
      </c>
      <c r="BZ1812" s="26" t="s">
        <v>219</v>
      </c>
      <c r="CA1812" s="14"/>
      <c r="CB1812" s="14"/>
      <c r="CC1812" s="14"/>
      <c r="CD1812" s="14"/>
      <c r="CE1812" s="14"/>
      <c r="CF1812" s="14"/>
      <c r="CG1812" s="14"/>
      <c r="CH1812" s="14"/>
      <c r="CI1812" s="14"/>
      <c r="CJ1812" s="14"/>
      <c r="CK1812" s="14"/>
      <c r="CL1812" s="14"/>
      <c r="CM1812" s="14"/>
      <c r="CN1812" s="14"/>
      <c r="CO1812" s="14"/>
      <c r="CP1812" s="14"/>
      <c r="CQ1812" s="14"/>
      <c r="CR1812" s="14"/>
      <c r="CS1812" s="14"/>
      <c r="CT1812" s="14"/>
      <c r="CU1812" s="14"/>
      <c r="CV1812" s="14"/>
      <c r="CW1812" s="14"/>
      <c r="CX1812" s="14"/>
      <c r="CY1812" s="14"/>
      <c r="CZ1812" s="14"/>
      <c r="DA1812" s="14"/>
      <c r="DB1812" s="14"/>
      <c r="DC1812" s="14"/>
      <c r="DD1812" s="14"/>
      <c r="DE1812" s="19" t="s">
        <v>217</v>
      </c>
      <c r="DF1812" s="19" t="s">
        <v>274</v>
      </c>
      <c r="DG1812" s="18"/>
      <c r="DH1812" s="19" t="s">
        <v>217</v>
      </c>
      <c r="DI1812" s="18"/>
      <c r="DJ1812" s="19" t="s">
        <v>217</v>
      </c>
      <c r="DK1812" s="18"/>
      <c r="DL1812" s="26" t="s">
        <v>224</v>
      </c>
      <c r="DM1812" s="14"/>
      <c r="DN1812" s="14"/>
      <c r="DO1812" s="14"/>
      <c r="DP1812" s="14"/>
      <c r="DQ1812" s="14"/>
      <c r="DR1812" s="14"/>
      <c r="DS1812" s="14"/>
      <c r="DT1812" s="14"/>
      <c r="DU1812" s="14"/>
      <c r="DV1812" s="14"/>
      <c r="DW1812" s="14"/>
      <c r="DX1812" s="14"/>
      <c r="DY1812" s="14"/>
      <c r="DZ1812" s="14"/>
      <c r="EA1812" s="14"/>
      <c r="EB1812" s="14"/>
      <c r="EC1812" s="14"/>
      <c r="ED1812" s="14"/>
      <c r="EE1812" s="14"/>
      <c r="EF1812" s="14"/>
      <c r="EG1812" s="14"/>
      <c r="EH1812" s="14"/>
      <c r="EI1812" s="19" t="s">
        <v>217</v>
      </c>
      <c r="EJ1812" s="19" t="s">
        <v>217</v>
      </c>
      <c r="EK1812" s="18"/>
      <c r="EL1812" s="26" t="s">
        <v>233</v>
      </c>
      <c r="EM1812" s="14"/>
      <c r="EN1812" s="14"/>
      <c r="EO1812" s="14"/>
      <c r="EP1812" s="14"/>
      <c r="EQ1812" s="14"/>
      <c r="ER1812" s="14"/>
      <c r="ES1812" s="14"/>
      <c r="ET1812" s="14"/>
      <c r="EU1812" s="14"/>
      <c r="EV1812" s="14"/>
      <c r="EW1812" s="14"/>
      <c r="EX1812" s="14"/>
      <c r="EY1812" s="14"/>
      <c r="EZ1812" s="14"/>
      <c r="FA1812" s="14"/>
      <c r="FB1812" s="14"/>
      <c r="FC1812" s="14"/>
      <c r="FD1812" s="14"/>
      <c r="FE1812" s="14"/>
      <c r="FF1812" s="14"/>
      <c r="FG1812" s="14"/>
      <c r="FH1812" s="14"/>
      <c r="FI1812" s="19" t="s">
        <v>217</v>
      </c>
      <c r="FJ1812" s="19" t="s">
        <v>217</v>
      </c>
      <c r="FK1812" s="18"/>
      <c r="FL1812" s="14"/>
      <c r="FM1812" s="14"/>
      <c r="FN1812" s="19" t="s">
        <v>234</v>
      </c>
      <c r="FO1812" s="18"/>
      <c r="FP1812" s="13" t="s">
        <v>24358</v>
      </c>
      <c r="FQ1812" s="13" t="s">
        <v>24359</v>
      </c>
      <c r="FR1812" s="13" t="s">
        <v>24358</v>
      </c>
      <c r="FS1812" s="14"/>
      <c r="FT1812" s="14"/>
      <c r="FU1812" s="14" t="str">
        <f t="shared" si="23"/>
        <v>Base de Dados_Images/19-VT-300-B01.Imagem do Equipamento-.123158.jpg</v>
      </c>
      <c r="FV1812" s="20"/>
      <c r="FW1812" s="20"/>
    </row>
    <row r="1813" ht="15.75" hidden="1" customHeight="1">
      <c r="A1813" s="10" t="s">
        <v>21143</v>
      </c>
      <c r="B1813" s="10" t="s">
        <v>24144</v>
      </c>
      <c r="C1813" s="10" t="s">
        <v>264</v>
      </c>
      <c r="D1813" s="10" t="s">
        <v>24360</v>
      </c>
      <c r="E1813" s="11" t="s">
        <v>24361</v>
      </c>
      <c r="F1813" s="26" t="s">
        <v>184</v>
      </c>
      <c r="G1813" s="13" t="s">
        <v>185</v>
      </c>
      <c r="H1813" s="13" t="s">
        <v>24362</v>
      </c>
      <c r="I1813" s="13" t="s">
        <v>185</v>
      </c>
      <c r="J1813" s="13" t="s">
        <v>24363</v>
      </c>
      <c r="K1813" s="13" t="s">
        <v>185</v>
      </c>
      <c r="L1813" s="13" t="s">
        <v>24364</v>
      </c>
      <c r="M1813" s="13" t="s">
        <v>185</v>
      </c>
      <c r="N1813" s="13" t="s">
        <v>24365</v>
      </c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14"/>
      <c r="AW1813" s="14"/>
      <c r="AX1813" s="14"/>
      <c r="AY1813" s="14"/>
      <c r="AZ1813" s="14"/>
      <c r="BA1813" s="14"/>
      <c r="BB1813" s="14"/>
      <c r="BC1813" s="14"/>
      <c r="BD1813" s="14"/>
      <c r="BE1813" s="14"/>
      <c r="BF1813" s="14"/>
      <c r="BG1813" s="14"/>
      <c r="BH1813" s="14"/>
      <c r="BI1813" s="14"/>
      <c r="BJ1813" s="14"/>
      <c r="BK1813" s="14"/>
      <c r="BL1813" s="14"/>
      <c r="BM1813" s="14"/>
      <c r="BN1813" s="14"/>
      <c r="BO1813" s="14"/>
      <c r="BP1813" s="14"/>
      <c r="BQ1813" s="14"/>
      <c r="BR1813" s="14"/>
      <c r="BS1813" s="19" t="s">
        <v>217</v>
      </c>
      <c r="BT1813" s="16" t="s">
        <v>218</v>
      </c>
      <c r="BU1813" s="17">
        <v>46107.392430555556</v>
      </c>
      <c r="BV1813" s="16" t="s">
        <v>218</v>
      </c>
      <c r="BW1813" s="17">
        <v>46107.392488425925</v>
      </c>
      <c r="BX1813" s="16" t="s">
        <v>218</v>
      </c>
      <c r="BY1813" s="17">
        <v>46107.392488425925</v>
      </c>
      <c r="BZ1813" s="26" t="s">
        <v>219</v>
      </c>
      <c r="CA1813" s="14"/>
      <c r="CB1813" s="14"/>
      <c r="CC1813" s="14"/>
      <c r="CD1813" s="14"/>
      <c r="CE1813" s="14"/>
      <c r="CF1813" s="14"/>
      <c r="CG1813" s="14"/>
      <c r="CH1813" s="14"/>
      <c r="CI1813" s="14"/>
      <c r="CJ1813" s="14"/>
      <c r="CK1813" s="14"/>
      <c r="CL1813" s="14"/>
      <c r="CM1813" s="14"/>
      <c r="CN1813" s="14"/>
      <c r="CO1813" s="14"/>
      <c r="CP1813" s="14"/>
      <c r="CQ1813" s="14"/>
      <c r="CR1813" s="14"/>
      <c r="CS1813" s="14"/>
      <c r="CT1813" s="14"/>
      <c r="CU1813" s="14"/>
      <c r="CV1813" s="14"/>
      <c r="CW1813" s="14"/>
      <c r="CX1813" s="14"/>
      <c r="CY1813" s="14"/>
      <c r="CZ1813" s="14"/>
      <c r="DA1813" s="14"/>
      <c r="DB1813" s="14"/>
      <c r="DC1813" s="14"/>
      <c r="DD1813" s="14"/>
      <c r="DE1813" s="19" t="s">
        <v>217</v>
      </c>
      <c r="DF1813" s="19" t="s">
        <v>274</v>
      </c>
      <c r="DG1813" s="18"/>
      <c r="DH1813" s="19" t="s">
        <v>217</v>
      </c>
      <c r="DI1813" s="18"/>
      <c r="DJ1813" s="19" t="s">
        <v>217</v>
      </c>
      <c r="DK1813" s="18"/>
      <c r="DL1813" s="26" t="s">
        <v>224</v>
      </c>
      <c r="DM1813" s="14"/>
      <c r="DN1813" s="14"/>
      <c r="DO1813" s="14"/>
      <c r="DP1813" s="14"/>
      <c r="DQ1813" s="14"/>
      <c r="DR1813" s="14"/>
      <c r="DS1813" s="14"/>
      <c r="DT1813" s="14"/>
      <c r="DU1813" s="14"/>
      <c r="DV1813" s="14"/>
      <c r="DW1813" s="14"/>
      <c r="DX1813" s="14"/>
      <c r="DY1813" s="14"/>
      <c r="DZ1813" s="14"/>
      <c r="EA1813" s="14"/>
      <c r="EB1813" s="14"/>
      <c r="EC1813" s="14"/>
      <c r="ED1813" s="14"/>
      <c r="EE1813" s="14"/>
      <c r="EF1813" s="14"/>
      <c r="EG1813" s="14"/>
      <c r="EH1813" s="14"/>
      <c r="EI1813" s="19" t="s">
        <v>217</v>
      </c>
      <c r="EJ1813" s="19" t="s">
        <v>217</v>
      </c>
      <c r="EK1813" s="18"/>
      <c r="EL1813" s="26" t="s">
        <v>233</v>
      </c>
      <c r="EM1813" s="14"/>
      <c r="EN1813" s="14"/>
      <c r="EO1813" s="14"/>
      <c r="EP1813" s="14"/>
      <c r="EQ1813" s="14"/>
      <c r="ER1813" s="14"/>
      <c r="ES1813" s="14"/>
      <c r="ET1813" s="14"/>
      <c r="EU1813" s="14"/>
      <c r="EV1813" s="14"/>
      <c r="EW1813" s="14"/>
      <c r="EX1813" s="14"/>
      <c r="EY1813" s="14"/>
      <c r="EZ1813" s="14"/>
      <c r="FA1813" s="14"/>
      <c r="FB1813" s="14"/>
      <c r="FC1813" s="14"/>
      <c r="FD1813" s="14"/>
      <c r="FE1813" s="14"/>
      <c r="FF1813" s="14"/>
      <c r="FG1813" s="14"/>
      <c r="FH1813" s="14"/>
      <c r="FI1813" s="19" t="s">
        <v>217</v>
      </c>
      <c r="FJ1813" s="19" t="s">
        <v>217</v>
      </c>
      <c r="FK1813" s="18"/>
      <c r="FL1813" s="14"/>
      <c r="FM1813" s="14"/>
      <c r="FN1813" s="19" t="s">
        <v>234</v>
      </c>
      <c r="FO1813" s="18"/>
      <c r="FP1813" s="13" t="s">
        <v>24365</v>
      </c>
      <c r="FQ1813" s="13" t="s">
        <v>24366</v>
      </c>
      <c r="FR1813" s="13" t="s">
        <v>24365</v>
      </c>
      <c r="FS1813" s="14"/>
      <c r="FT1813" s="14"/>
      <c r="FU1813" s="14" t="str">
        <f t="shared" si="23"/>
        <v>Base de Dados_Images/19-VT-310-B01.Imagem do Equipamento-.122914.jpg</v>
      </c>
      <c r="FV1813" s="20"/>
      <c r="FW1813" s="20"/>
    </row>
    <row r="1814" ht="15.75" hidden="1" customHeight="1">
      <c r="A1814" s="10" t="s">
        <v>21143</v>
      </c>
      <c r="B1814" s="10" t="s">
        <v>24144</v>
      </c>
      <c r="C1814" s="10" t="s">
        <v>264</v>
      </c>
      <c r="D1814" s="10" t="s">
        <v>24367</v>
      </c>
      <c r="E1814" s="11" t="s">
        <v>24368</v>
      </c>
      <c r="F1814" s="26" t="s">
        <v>184</v>
      </c>
      <c r="G1814" s="13" t="s">
        <v>405</v>
      </c>
      <c r="H1814" s="13" t="s">
        <v>24369</v>
      </c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14"/>
      <c r="AW1814" s="14"/>
      <c r="AX1814" s="14"/>
      <c r="AY1814" s="14"/>
      <c r="AZ1814" s="14"/>
      <c r="BA1814" s="14"/>
      <c r="BB1814" s="14"/>
      <c r="BC1814" s="14"/>
      <c r="BD1814" s="14"/>
      <c r="BE1814" s="14"/>
      <c r="BF1814" s="14"/>
      <c r="BG1814" s="14"/>
      <c r="BH1814" s="14"/>
      <c r="BI1814" s="14"/>
      <c r="BJ1814" s="14"/>
      <c r="BK1814" s="14"/>
      <c r="BL1814" s="14"/>
      <c r="BM1814" s="14"/>
      <c r="BN1814" s="14"/>
      <c r="BO1814" s="14"/>
      <c r="BP1814" s="14"/>
      <c r="BQ1814" s="14"/>
      <c r="BR1814" s="14"/>
      <c r="BS1814" s="16" t="s">
        <v>218</v>
      </c>
      <c r="BT1814" s="19" t="s">
        <v>217</v>
      </c>
      <c r="BU1814" s="18"/>
      <c r="BV1814" s="19" t="s">
        <v>217</v>
      </c>
      <c r="BW1814" s="18"/>
      <c r="BX1814" s="19" t="s">
        <v>217</v>
      </c>
      <c r="BY1814" s="18"/>
      <c r="BZ1814" s="26" t="s">
        <v>219</v>
      </c>
      <c r="CA1814" s="14"/>
      <c r="CB1814" s="14"/>
      <c r="CC1814" s="14"/>
      <c r="CD1814" s="14"/>
      <c r="CE1814" s="14"/>
      <c r="CF1814" s="14"/>
      <c r="CG1814" s="14"/>
      <c r="CH1814" s="14"/>
      <c r="CI1814" s="14"/>
      <c r="CJ1814" s="14"/>
      <c r="CK1814" s="14"/>
      <c r="CL1814" s="14"/>
      <c r="CM1814" s="14"/>
      <c r="CN1814" s="14"/>
      <c r="CO1814" s="14"/>
      <c r="CP1814" s="14"/>
      <c r="CQ1814" s="14"/>
      <c r="CR1814" s="14"/>
      <c r="CS1814" s="14"/>
      <c r="CT1814" s="14"/>
      <c r="CU1814" s="14"/>
      <c r="CV1814" s="14"/>
      <c r="CW1814" s="14"/>
      <c r="CX1814" s="14"/>
      <c r="CY1814" s="14"/>
      <c r="CZ1814" s="14"/>
      <c r="DA1814" s="14"/>
      <c r="DB1814" s="14"/>
      <c r="DC1814" s="14"/>
      <c r="DD1814" s="14"/>
      <c r="DE1814" s="19" t="s">
        <v>217</v>
      </c>
      <c r="DF1814" s="19" t="s">
        <v>274</v>
      </c>
      <c r="DG1814" s="18"/>
      <c r="DH1814" s="19" t="s">
        <v>217</v>
      </c>
      <c r="DI1814" s="18"/>
      <c r="DJ1814" s="19" t="s">
        <v>217</v>
      </c>
      <c r="DK1814" s="18"/>
      <c r="DL1814" s="26" t="s">
        <v>224</v>
      </c>
      <c r="DM1814" s="14"/>
      <c r="DN1814" s="14"/>
      <c r="DO1814" s="14"/>
      <c r="DP1814" s="14"/>
      <c r="DQ1814" s="14"/>
      <c r="DR1814" s="14"/>
      <c r="DS1814" s="14"/>
      <c r="DT1814" s="14"/>
      <c r="DU1814" s="14"/>
      <c r="DV1814" s="14"/>
      <c r="DW1814" s="14"/>
      <c r="DX1814" s="14"/>
      <c r="DY1814" s="14"/>
      <c r="DZ1814" s="14"/>
      <c r="EA1814" s="14"/>
      <c r="EB1814" s="14"/>
      <c r="EC1814" s="14"/>
      <c r="ED1814" s="14"/>
      <c r="EE1814" s="14"/>
      <c r="EF1814" s="14"/>
      <c r="EG1814" s="14"/>
      <c r="EH1814" s="14"/>
      <c r="EI1814" s="19" t="s">
        <v>217</v>
      </c>
      <c r="EJ1814" s="19" t="s">
        <v>217</v>
      </c>
      <c r="EK1814" s="18"/>
      <c r="EL1814" s="26" t="s">
        <v>233</v>
      </c>
      <c r="EM1814" s="14"/>
      <c r="EN1814" s="14"/>
      <c r="EO1814" s="14"/>
      <c r="EP1814" s="14"/>
      <c r="EQ1814" s="14"/>
      <c r="ER1814" s="14"/>
      <c r="ES1814" s="14"/>
      <c r="ET1814" s="14"/>
      <c r="EU1814" s="14"/>
      <c r="EV1814" s="14"/>
      <c r="EW1814" s="14"/>
      <c r="EX1814" s="14"/>
      <c r="EY1814" s="14"/>
      <c r="EZ1814" s="14"/>
      <c r="FA1814" s="14"/>
      <c r="FB1814" s="14"/>
      <c r="FC1814" s="14"/>
      <c r="FD1814" s="14"/>
      <c r="FE1814" s="14"/>
      <c r="FF1814" s="14"/>
      <c r="FG1814" s="14"/>
      <c r="FH1814" s="14"/>
      <c r="FI1814" s="19" t="s">
        <v>217</v>
      </c>
      <c r="FJ1814" s="19" t="s">
        <v>217</v>
      </c>
      <c r="FK1814" s="18"/>
      <c r="FL1814" s="14"/>
      <c r="FM1814" s="14"/>
      <c r="FN1814" s="19" t="s">
        <v>234</v>
      </c>
      <c r="FO1814" s="18"/>
      <c r="FP1814" s="13" t="s">
        <v>24369</v>
      </c>
      <c r="FQ1814" s="14"/>
      <c r="FR1814" s="14"/>
      <c r="FS1814" s="14"/>
      <c r="FT1814" s="14"/>
      <c r="FU1814" s="14" t="str">
        <f t="shared" si="23"/>
        <v/>
      </c>
      <c r="FV1814" s="13" t="s">
        <v>740</v>
      </c>
      <c r="FW1814" s="13" t="s">
        <v>24370</v>
      </c>
    </row>
    <row r="1815" ht="15.75" hidden="1" customHeight="1">
      <c r="A1815" s="10" t="s">
        <v>21143</v>
      </c>
      <c r="B1815" s="10" t="s">
        <v>24144</v>
      </c>
      <c r="C1815" s="10" t="s">
        <v>264</v>
      </c>
      <c r="D1815" s="10" t="s">
        <v>24371</v>
      </c>
      <c r="E1815" s="11" t="s">
        <v>24372</v>
      </c>
      <c r="F1815" s="26" t="s">
        <v>184</v>
      </c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14"/>
      <c r="AW1815" s="14"/>
      <c r="AX1815" s="14"/>
      <c r="AY1815" s="14"/>
      <c r="AZ1815" s="14"/>
      <c r="BA1815" s="14"/>
      <c r="BB1815" s="14"/>
      <c r="BC1815" s="14"/>
      <c r="BD1815" s="14"/>
      <c r="BE1815" s="14"/>
      <c r="BF1815" s="14"/>
      <c r="BG1815" s="14"/>
      <c r="BH1815" s="14"/>
      <c r="BI1815" s="14"/>
      <c r="BJ1815" s="14"/>
      <c r="BK1815" s="14"/>
      <c r="BL1815" s="14"/>
      <c r="BM1815" s="14"/>
      <c r="BN1815" s="14"/>
      <c r="BO1815" s="14"/>
      <c r="BP1815" s="14"/>
      <c r="BQ1815" s="14"/>
      <c r="BR1815" s="14"/>
      <c r="BS1815" s="19" t="s">
        <v>217</v>
      </c>
      <c r="BT1815" s="19" t="s">
        <v>217</v>
      </c>
      <c r="BU1815" s="18"/>
      <c r="BV1815" s="19" t="s">
        <v>217</v>
      </c>
      <c r="BW1815" s="18"/>
      <c r="BX1815" s="19" t="s">
        <v>217</v>
      </c>
      <c r="BY1815" s="18"/>
      <c r="BZ1815" s="26" t="s">
        <v>219</v>
      </c>
      <c r="CA1815" s="14"/>
      <c r="CB1815" s="14"/>
      <c r="CC1815" s="14"/>
      <c r="CD1815" s="14"/>
      <c r="CE1815" s="14"/>
      <c r="CF1815" s="14"/>
      <c r="CG1815" s="14"/>
      <c r="CH1815" s="14"/>
      <c r="CI1815" s="14"/>
      <c r="CJ1815" s="14"/>
      <c r="CK1815" s="14"/>
      <c r="CL1815" s="14"/>
      <c r="CM1815" s="14"/>
      <c r="CN1815" s="14"/>
      <c r="CO1815" s="14"/>
      <c r="CP1815" s="14"/>
      <c r="CQ1815" s="14"/>
      <c r="CR1815" s="14"/>
      <c r="CS1815" s="14"/>
      <c r="CT1815" s="14"/>
      <c r="CU1815" s="14"/>
      <c r="CV1815" s="14"/>
      <c r="CW1815" s="14"/>
      <c r="CX1815" s="14"/>
      <c r="CY1815" s="14"/>
      <c r="CZ1815" s="14"/>
      <c r="DA1815" s="14"/>
      <c r="DB1815" s="14"/>
      <c r="DC1815" s="14"/>
      <c r="DD1815" s="14"/>
      <c r="DE1815" s="19" t="s">
        <v>217</v>
      </c>
      <c r="DF1815" s="19" t="s">
        <v>274</v>
      </c>
      <c r="DG1815" s="18"/>
      <c r="DH1815" s="19" t="s">
        <v>217</v>
      </c>
      <c r="DI1815" s="18"/>
      <c r="DJ1815" s="19" t="s">
        <v>217</v>
      </c>
      <c r="DK1815" s="18"/>
      <c r="DL1815" s="26" t="s">
        <v>224</v>
      </c>
      <c r="DM1815" s="14"/>
      <c r="DN1815" s="14"/>
      <c r="DO1815" s="14"/>
      <c r="DP1815" s="14"/>
      <c r="DQ1815" s="14"/>
      <c r="DR1815" s="14"/>
      <c r="DS1815" s="14"/>
      <c r="DT1815" s="14"/>
      <c r="DU1815" s="14"/>
      <c r="DV1815" s="14"/>
      <c r="DW1815" s="14"/>
      <c r="DX1815" s="14"/>
      <c r="DY1815" s="14"/>
      <c r="DZ1815" s="14"/>
      <c r="EA1815" s="14"/>
      <c r="EB1815" s="14"/>
      <c r="EC1815" s="14"/>
      <c r="ED1815" s="14"/>
      <c r="EE1815" s="14"/>
      <c r="EF1815" s="14"/>
      <c r="EG1815" s="14"/>
      <c r="EH1815" s="14"/>
      <c r="EI1815" s="19" t="s">
        <v>217</v>
      </c>
      <c r="EJ1815" s="19" t="s">
        <v>217</v>
      </c>
      <c r="EK1815" s="18"/>
      <c r="EL1815" s="26" t="s">
        <v>233</v>
      </c>
      <c r="EM1815" s="14"/>
      <c r="EN1815" s="14"/>
      <c r="EO1815" s="14"/>
      <c r="EP1815" s="14"/>
      <c r="EQ1815" s="14"/>
      <c r="ER1815" s="14"/>
      <c r="ES1815" s="14"/>
      <c r="ET1815" s="14"/>
      <c r="EU1815" s="14"/>
      <c r="EV1815" s="14"/>
      <c r="EW1815" s="14"/>
      <c r="EX1815" s="14"/>
      <c r="EY1815" s="14"/>
      <c r="EZ1815" s="14"/>
      <c r="FA1815" s="14"/>
      <c r="FB1815" s="14"/>
      <c r="FC1815" s="14"/>
      <c r="FD1815" s="14"/>
      <c r="FE1815" s="14"/>
      <c r="FF1815" s="14"/>
      <c r="FG1815" s="14"/>
      <c r="FH1815" s="14"/>
      <c r="FI1815" s="19" t="s">
        <v>217</v>
      </c>
      <c r="FJ1815" s="19" t="s">
        <v>217</v>
      </c>
      <c r="FK1815" s="18"/>
      <c r="FL1815" s="14"/>
      <c r="FM1815" s="14"/>
      <c r="FN1815" s="19" t="s">
        <v>234</v>
      </c>
      <c r="FO1815" s="18"/>
      <c r="FP1815" s="20"/>
      <c r="FQ1815" s="14"/>
      <c r="FR1815" s="14"/>
      <c r="FS1815" s="14"/>
      <c r="FT1815" s="14"/>
      <c r="FU1815" s="14" t="str">
        <f t="shared" si="23"/>
        <v/>
      </c>
      <c r="FV1815" s="20"/>
      <c r="FW1815" s="20"/>
    </row>
    <row r="1816" ht="15.75" hidden="1" customHeight="1">
      <c r="A1816" s="10" t="s">
        <v>21143</v>
      </c>
      <c r="B1816" s="10" t="s">
        <v>24144</v>
      </c>
      <c r="C1816" s="10" t="s">
        <v>264</v>
      </c>
      <c r="D1816" s="10" t="s">
        <v>24373</v>
      </c>
      <c r="E1816" s="11" t="s">
        <v>24374</v>
      </c>
      <c r="F1816" s="26" t="s">
        <v>184</v>
      </c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14"/>
      <c r="AW1816" s="14"/>
      <c r="AX1816" s="14"/>
      <c r="AY1816" s="14"/>
      <c r="AZ1816" s="14"/>
      <c r="BA1816" s="14"/>
      <c r="BB1816" s="14"/>
      <c r="BC1816" s="14"/>
      <c r="BD1816" s="14"/>
      <c r="BE1816" s="14"/>
      <c r="BF1816" s="14"/>
      <c r="BG1816" s="14"/>
      <c r="BH1816" s="14"/>
      <c r="BI1816" s="14"/>
      <c r="BJ1816" s="14"/>
      <c r="BK1816" s="14"/>
      <c r="BL1816" s="14"/>
      <c r="BM1816" s="14"/>
      <c r="BN1816" s="14"/>
      <c r="BO1816" s="14"/>
      <c r="BP1816" s="14"/>
      <c r="BQ1816" s="14"/>
      <c r="BR1816" s="14"/>
      <c r="BS1816" s="19" t="s">
        <v>217</v>
      </c>
      <c r="BT1816" s="19" t="s">
        <v>217</v>
      </c>
      <c r="BU1816" s="18"/>
      <c r="BV1816" s="19" t="s">
        <v>217</v>
      </c>
      <c r="BW1816" s="18"/>
      <c r="BX1816" s="19" t="s">
        <v>217</v>
      </c>
      <c r="BY1816" s="18"/>
      <c r="BZ1816" s="26" t="s">
        <v>219</v>
      </c>
      <c r="CA1816" s="14"/>
      <c r="CB1816" s="14"/>
      <c r="CC1816" s="14"/>
      <c r="CD1816" s="14"/>
      <c r="CE1816" s="14"/>
      <c r="CF1816" s="14"/>
      <c r="CG1816" s="14"/>
      <c r="CH1816" s="14"/>
      <c r="CI1816" s="14"/>
      <c r="CJ1816" s="14"/>
      <c r="CK1816" s="14"/>
      <c r="CL1816" s="14"/>
      <c r="CM1816" s="14"/>
      <c r="CN1816" s="14"/>
      <c r="CO1816" s="14"/>
      <c r="CP1816" s="14"/>
      <c r="CQ1816" s="14"/>
      <c r="CR1816" s="14"/>
      <c r="CS1816" s="14"/>
      <c r="CT1816" s="14"/>
      <c r="CU1816" s="14"/>
      <c r="CV1816" s="14"/>
      <c r="CW1816" s="14"/>
      <c r="CX1816" s="14"/>
      <c r="CY1816" s="14"/>
      <c r="CZ1816" s="14"/>
      <c r="DA1816" s="14"/>
      <c r="DB1816" s="14"/>
      <c r="DC1816" s="14"/>
      <c r="DD1816" s="14"/>
      <c r="DE1816" s="19" t="s">
        <v>217</v>
      </c>
      <c r="DF1816" s="19" t="s">
        <v>274</v>
      </c>
      <c r="DG1816" s="18"/>
      <c r="DH1816" s="19" t="s">
        <v>217</v>
      </c>
      <c r="DI1816" s="18"/>
      <c r="DJ1816" s="19" t="s">
        <v>217</v>
      </c>
      <c r="DK1816" s="18"/>
      <c r="DL1816" s="26" t="s">
        <v>224</v>
      </c>
      <c r="DM1816" s="14"/>
      <c r="DN1816" s="14"/>
      <c r="DO1816" s="14"/>
      <c r="DP1816" s="14"/>
      <c r="DQ1816" s="14"/>
      <c r="DR1816" s="14"/>
      <c r="DS1816" s="14"/>
      <c r="DT1816" s="14"/>
      <c r="DU1816" s="14"/>
      <c r="DV1816" s="14"/>
      <c r="DW1816" s="14"/>
      <c r="DX1816" s="14"/>
      <c r="DY1816" s="14"/>
      <c r="DZ1816" s="14"/>
      <c r="EA1816" s="14"/>
      <c r="EB1816" s="14"/>
      <c r="EC1816" s="14"/>
      <c r="ED1816" s="14"/>
      <c r="EE1816" s="14"/>
      <c r="EF1816" s="14"/>
      <c r="EG1816" s="14"/>
      <c r="EH1816" s="14"/>
      <c r="EI1816" s="19" t="s">
        <v>217</v>
      </c>
      <c r="EJ1816" s="19" t="s">
        <v>217</v>
      </c>
      <c r="EK1816" s="18"/>
      <c r="EL1816" s="26" t="s">
        <v>233</v>
      </c>
      <c r="EM1816" s="14"/>
      <c r="EN1816" s="14"/>
      <c r="EO1816" s="14"/>
      <c r="EP1816" s="14"/>
      <c r="EQ1816" s="14"/>
      <c r="ER1816" s="14"/>
      <c r="ES1816" s="14"/>
      <c r="ET1816" s="14"/>
      <c r="EU1816" s="14"/>
      <c r="EV1816" s="14"/>
      <c r="EW1816" s="14"/>
      <c r="EX1816" s="14"/>
      <c r="EY1816" s="14"/>
      <c r="EZ1816" s="14"/>
      <c r="FA1816" s="14"/>
      <c r="FB1816" s="14"/>
      <c r="FC1816" s="14"/>
      <c r="FD1816" s="14"/>
      <c r="FE1816" s="14"/>
      <c r="FF1816" s="14"/>
      <c r="FG1816" s="14"/>
      <c r="FH1816" s="14"/>
      <c r="FI1816" s="19" t="s">
        <v>217</v>
      </c>
      <c r="FJ1816" s="19" t="s">
        <v>217</v>
      </c>
      <c r="FK1816" s="18"/>
      <c r="FL1816" s="14"/>
      <c r="FM1816" s="14"/>
      <c r="FN1816" s="19" t="s">
        <v>234</v>
      </c>
      <c r="FO1816" s="18"/>
      <c r="FP1816" s="20"/>
      <c r="FQ1816" s="14"/>
      <c r="FR1816" s="14"/>
      <c r="FS1816" s="14"/>
      <c r="FT1816" s="14"/>
      <c r="FU1816" s="14" t="str">
        <f t="shared" si="23"/>
        <v/>
      </c>
      <c r="FV1816" s="20"/>
      <c r="FW1816" s="20"/>
    </row>
    <row r="1817" ht="15.75" hidden="1" customHeight="1">
      <c r="A1817" s="10" t="s">
        <v>21143</v>
      </c>
      <c r="B1817" s="10" t="s">
        <v>24144</v>
      </c>
      <c r="C1817" s="10" t="s">
        <v>264</v>
      </c>
      <c r="D1817" s="10" t="s">
        <v>24375</v>
      </c>
      <c r="E1817" s="11" t="s">
        <v>24376</v>
      </c>
      <c r="F1817" s="26" t="s">
        <v>184</v>
      </c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14"/>
      <c r="AW1817" s="14"/>
      <c r="AX1817" s="14"/>
      <c r="AY1817" s="14"/>
      <c r="AZ1817" s="14"/>
      <c r="BA1817" s="14"/>
      <c r="BB1817" s="14"/>
      <c r="BC1817" s="14"/>
      <c r="BD1817" s="14"/>
      <c r="BE1817" s="14"/>
      <c r="BF1817" s="14"/>
      <c r="BG1817" s="14"/>
      <c r="BH1817" s="14"/>
      <c r="BI1817" s="14"/>
      <c r="BJ1817" s="14"/>
      <c r="BK1817" s="14"/>
      <c r="BL1817" s="14"/>
      <c r="BM1817" s="14"/>
      <c r="BN1817" s="14"/>
      <c r="BO1817" s="14"/>
      <c r="BP1817" s="14"/>
      <c r="BQ1817" s="14"/>
      <c r="BR1817" s="14"/>
      <c r="BS1817" s="19" t="s">
        <v>217</v>
      </c>
      <c r="BT1817" s="19" t="s">
        <v>217</v>
      </c>
      <c r="BU1817" s="18"/>
      <c r="BV1817" s="19" t="s">
        <v>217</v>
      </c>
      <c r="BW1817" s="18"/>
      <c r="BX1817" s="19" t="s">
        <v>217</v>
      </c>
      <c r="BY1817" s="18"/>
      <c r="BZ1817" s="26" t="s">
        <v>219</v>
      </c>
      <c r="CA1817" s="14"/>
      <c r="CB1817" s="14"/>
      <c r="CC1817" s="14"/>
      <c r="CD1817" s="14"/>
      <c r="CE1817" s="14"/>
      <c r="CF1817" s="14"/>
      <c r="CG1817" s="14"/>
      <c r="CH1817" s="14"/>
      <c r="CI1817" s="14"/>
      <c r="CJ1817" s="14"/>
      <c r="CK1817" s="14"/>
      <c r="CL1817" s="14"/>
      <c r="CM1817" s="14"/>
      <c r="CN1817" s="14"/>
      <c r="CO1817" s="14"/>
      <c r="CP1817" s="14"/>
      <c r="CQ1817" s="14"/>
      <c r="CR1817" s="14"/>
      <c r="CS1817" s="14"/>
      <c r="CT1817" s="14"/>
      <c r="CU1817" s="14"/>
      <c r="CV1817" s="14"/>
      <c r="CW1817" s="14"/>
      <c r="CX1817" s="14"/>
      <c r="CY1817" s="14"/>
      <c r="CZ1817" s="14"/>
      <c r="DA1817" s="14"/>
      <c r="DB1817" s="14"/>
      <c r="DC1817" s="14"/>
      <c r="DD1817" s="14"/>
      <c r="DE1817" s="19" t="s">
        <v>217</v>
      </c>
      <c r="DF1817" s="19" t="s">
        <v>274</v>
      </c>
      <c r="DG1817" s="18"/>
      <c r="DH1817" s="19" t="s">
        <v>217</v>
      </c>
      <c r="DI1817" s="18"/>
      <c r="DJ1817" s="19" t="s">
        <v>217</v>
      </c>
      <c r="DK1817" s="18"/>
      <c r="DL1817" s="26" t="s">
        <v>224</v>
      </c>
      <c r="DM1817" s="14"/>
      <c r="DN1817" s="14"/>
      <c r="DO1817" s="14"/>
      <c r="DP1817" s="14"/>
      <c r="DQ1817" s="14"/>
      <c r="DR1817" s="14"/>
      <c r="DS1817" s="14"/>
      <c r="DT1817" s="14"/>
      <c r="DU1817" s="14"/>
      <c r="DV1817" s="14"/>
      <c r="DW1817" s="14"/>
      <c r="DX1817" s="14"/>
      <c r="DY1817" s="14"/>
      <c r="DZ1817" s="14"/>
      <c r="EA1817" s="14"/>
      <c r="EB1817" s="14"/>
      <c r="EC1817" s="14"/>
      <c r="ED1817" s="14"/>
      <c r="EE1817" s="14"/>
      <c r="EF1817" s="14"/>
      <c r="EG1817" s="14"/>
      <c r="EH1817" s="14"/>
      <c r="EI1817" s="19" t="s">
        <v>217</v>
      </c>
      <c r="EJ1817" s="19" t="s">
        <v>217</v>
      </c>
      <c r="EK1817" s="18"/>
      <c r="EL1817" s="26" t="s">
        <v>233</v>
      </c>
      <c r="EM1817" s="14"/>
      <c r="EN1817" s="14"/>
      <c r="EO1817" s="14"/>
      <c r="EP1817" s="14"/>
      <c r="EQ1817" s="14"/>
      <c r="ER1817" s="14"/>
      <c r="ES1817" s="14"/>
      <c r="ET1817" s="14"/>
      <c r="EU1817" s="14"/>
      <c r="EV1817" s="14"/>
      <c r="EW1817" s="14"/>
      <c r="EX1817" s="14"/>
      <c r="EY1817" s="14"/>
      <c r="EZ1817" s="14"/>
      <c r="FA1817" s="14"/>
      <c r="FB1817" s="14"/>
      <c r="FC1817" s="14"/>
      <c r="FD1817" s="14"/>
      <c r="FE1817" s="14"/>
      <c r="FF1817" s="14"/>
      <c r="FG1817" s="14"/>
      <c r="FH1817" s="14"/>
      <c r="FI1817" s="19" t="s">
        <v>217</v>
      </c>
      <c r="FJ1817" s="19" t="s">
        <v>217</v>
      </c>
      <c r="FK1817" s="18"/>
      <c r="FL1817" s="14"/>
      <c r="FM1817" s="14"/>
      <c r="FN1817" s="19" t="s">
        <v>234</v>
      </c>
      <c r="FO1817" s="18"/>
      <c r="FP1817" s="20"/>
      <c r="FQ1817" s="14"/>
      <c r="FR1817" s="14"/>
      <c r="FS1817" s="14"/>
      <c r="FT1817" s="14"/>
      <c r="FU1817" s="14" t="str">
        <f t="shared" si="23"/>
        <v/>
      </c>
      <c r="FV1817" s="20"/>
      <c r="FW1817" s="20"/>
    </row>
    <row r="1818" ht="15.75" hidden="1" customHeight="1">
      <c r="A1818" s="10" t="s">
        <v>21143</v>
      </c>
      <c r="B1818" s="10" t="s">
        <v>24144</v>
      </c>
      <c r="C1818" s="10" t="s">
        <v>264</v>
      </c>
      <c r="D1818" s="10" t="s">
        <v>24377</v>
      </c>
      <c r="E1818" s="11" t="s">
        <v>24378</v>
      </c>
      <c r="F1818" s="26" t="s">
        <v>184</v>
      </c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14"/>
      <c r="AW1818" s="14"/>
      <c r="AX1818" s="14"/>
      <c r="AY1818" s="14"/>
      <c r="AZ1818" s="14"/>
      <c r="BA1818" s="14"/>
      <c r="BB1818" s="14"/>
      <c r="BC1818" s="14"/>
      <c r="BD1818" s="14"/>
      <c r="BE1818" s="14"/>
      <c r="BF1818" s="14"/>
      <c r="BG1818" s="14"/>
      <c r="BH1818" s="14"/>
      <c r="BI1818" s="14"/>
      <c r="BJ1818" s="14"/>
      <c r="BK1818" s="14"/>
      <c r="BL1818" s="14"/>
      <c r="BM1818" s="14"/>
      <c r="BN1818" s="14"/>
      <c r="BO1818" s="14"/>
      <c r="BP1818" s="14"/>
      <c r="BQ1818" s="14"/>
      <c r="BR1818" s="14"/>
      <c r="BS1818" s="19" t="s">
        <v>217</v>
      </c>
      <c r="BT1818" s="19" t="s">
        <v>217</v>
      </c>
      <c r="BU1818" s="18"/>
      <c r="BV1818" s="19" t="s">
        <v>217</v>
      </c>
      <c r="BW1818" s="18"/>
      <c r="BX1818" s="19" t="s">
        <v>217</v>
      </c>
      <c r="BY1818" s="18"/>
      <c r="BZ1818" s="26" t="s">
        <v>219</v>
      </c>
      <c r="CA1818" s="14"/>
      <c r="CB1818" s="14"/>
      <c r="CC1818" s="14"/>
      <c r="CD1818" s="14"/>
      <c r="CE1818" s="14"/>
      <c r="CF1818" s="14"/>
      <c r="CG1818" s="14"/>
      <c r="CH1818" s="14"/>
      <c r="CI1818" s="14"/>
      <c r="CJ1818" s="14"/>
      <c r="CK1818" s="14"/>
      <c r="CL1818" s="14"/>
      <c r="CM1818" s="14"/>
      <c r="CN1818" s="14"/>
      <c r="CO1818" s="14"/>
      <c r="CP1818" s="14"/>
      <c r="CQ1818" s="14"/>
      <c r="CR1818" s="14"/>
      <c r="CS1818" s="14"/>
      <c r="CT1818" s="14"/>
      <c r="CU1818" s="14"/>
      <c r="CV1818" s="14"/>
      <c r="CW1818" s="14"/>
      <c r="CX1818" s="14"/>
      <c r="CY1818" s="14"/>
      <c r="CZ1818" s="14"/>
      <c r="DA1818" s="14"/>
      <c r="DB1818" s="14"/>
      <c r="DC1818" s="14"/>
      <c r="DD1818" s="14"/>
      <c r="DE1818" s="19" t="s">
        <v>217</v>
      </c>
      <c r="DF1818" s="19" t="s">
        <v>274</v>
      </c>
      <c r="DG1818" s="18"/>
      <c r="DH1818" s="19" t="s">
        <v>217</v>
      </c>
      <c r="DI1818" s="18"/>
      <c r="DJ1818" s="19" t="s">
        <v>217</v>
      </c>
      <c r="DK1818" s="18"/>
      <c r="DL1818" s="26" t="s">
        <v>224</v>
      </c>
      <c r="DM1818" s="14"/>
      <c r="DN1818" s="14"/>
      <c r="DO1818" s="14"/>
      <c r="DP1818" s="14"/>
      <c r="DQ1818" s="14"/>
      <c r="DR1818" s="14"/>
      <c r="DS1818" s="14"/>
      <c r="DT1818" s="14"/>
      <c r="DU1818" s="14"/>
      <c r="DV1818" s="14"/>
      <c r="DW1818" s="14"/>
      <c r="DX1818" s="14"/>
      <c r="DY1818" s="14"/>
      <c r="DZ1818" s="14"/>
      <c r="EA1818" s="14"/>
      <c r="EB1818" s="14"/>
      <c r="EC1818" s="14"/>
      <c r="ED1818" s="14"/>
      <c r="EE1818" s="14"/>
      <c r="EF1818" s="14"/>
      <c r="EG1818" s="14"/>
      <c r="EH1818" s="14"/>
      <c r="EI1818" s="19" t="s">
        <v>217</v>
      </c>
      <c r="EJ1818" s="19" t="s">
        <v>217</v>
      </c>
      <c r="EK1818" s="18"/>
      <c r="EL1818" s="26" t="s">
        <v>233</v>
      </c>
      <c r="EM1818" s="14"/>
      <c r="EN1818" s="14"/>
      <c r="EO1818" s="14"/>
      <c r="EP1818" s="14"/>
      <c r="EQ1818" s="14"/>
      <c r="ER1818" s="14"/>
      <c r="ES1818" s="14"/>
      <c r="ET1818" s="14"/>
      <c r="EU1818" s="14"/>
      <c r="EV1818" s="14"/>
      <c r="EW1818" s="14"/>
      <c r="EX1818" s="14"/>
      <c r="EY1818" s="14"/>
      <c r="EZ1818" s="14"/>
      <c r="FA1818" s="14"/>
      <c r="FB1818" s="14"/>
      <c r="FC1818" s="14"/>
      <c r="FD1818" s="14"/>
      <c r="FE1818" s="14"/>
      <c r="FF1818" s="14"/>
      <c r="FG1818" s="14"/>
      <c r="FH1818" s="14"/>
      <c r="FI1818" s="19" t="s">
        <v>217</v>
      </c>
      <c r="FJ1818" s="19" t="s">
        <v>217</v>
      </c>
      <c r="FK1818" s="18"/>
      <c r="FL1818" s="14"/>
      <c r="FM1818" s="14"/>
      <c r="FN1818" s="19" t="s">
        <v>234</v>
      </c>
      <c r="FO1818" s="18"/>
      <c r="FP1818" s="20"/>
      <c r="FQ1818" s="14"/>
      <c r="FR1818" s="14"/>
      <c r="FS1818" s="14"/>
      <c r="FT1818" s="14"/>
      <c r="FU1818" s="14" t="str">
        <f t="shared" si="23"/>
        <v/>
      </c>
      <c r="FV1818" s="20"/>
      <c r="FW1818" s="20"/>
    </row>
    <row r="1819" ht="15.75" hidden="1" customHeight="1">
      <c r="A1819" s="10" t="s">
        <v>21143</v>
      </c>
      <c r="B1819" s="10" t="s">
        <v>24144</v>
      </c>
      <c r="C1819" s="10" t="s">
        <v>264</v>
      </c>
      <c r="D1819" s="10" t="s">
        <v>24379</v>
      </c>
      <c r="E1819" s="11" t="s">
        <v>24380</v>
      </c>
      <c r="F1819" s="26" t="s">
        <v>184</v>
      </c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14"/>
      <c r="AW1819" s="14"/>
      <c r="AX1819" s="14"/>
      <c r="AY1819" s="14"/>
      <c r="AZ1819" s="14"/>
      <c r="BA1819" s="14"/>
      <c r="BB1819" s="14"/>
      <c r="BC1819" s="14"/>
      <c r="BD1819" s="14"/>
      <c r="BE1819" s="14"/>
      <c r="BF1819" s="14"/>
      <c r="BG1819" s="14"/>
      <c r="BH1819" s="14"/>
      <c r="BI1819" s="14"/>
      <c r="BJ1819" s="14"/>
      <c r="BK1819" s="14"/>
      <c r="BL1819" s="14"/>
      <c r="BM1819" s="14"/>
      <c r="BN1819" s="14"/>
      <c r="BO1819" s="14"/>
      <c r="BP1819" s="14"/>
      <c r="BQ1819" s="14"/>
      <c r="BR1819" s="14"/>
      <c r="BS1819" s="19" t="s">
        <v>217</v>
      </c>
      <c r="BT1819" s="19" t="s">
        <v>217</v>
      </c>
      <c r="BU1819" s="18"/>
      <c r="BV1819" s="19" t="s">
        <v>217</v>
      </c>
      <c r="BW1819" s="18"/>
      <c r="BX1819" s="19" t="s">
        <v>217</v>
      </c>
      <c r="BY1819" s="18"/>
      <c r="BZ1819" s="26" t="s">
        <v>219</v>
      </c>
      <c r="CA1819" s="14"/>
      <c r="CB1819" s="14"/>
      <c r="CC1819" s="14"/>
      <c r="CD1819" s="14"/>
      <c r="CE1819" s="14"/>
      <c r="CF1819" s="14"/>
      <c r="CG1819" s="14"/>
      <c r="CH1819" s="14"/>
      <c r="CI1819" s="14"/>
      <c r="CJ1819" s="14"/>
      <c r="CK1819" s="14"/>
      <c r="CL1819" s="14"/>
      <c r="CM1819" s="14"/>
      <c r="CN1819" s="14"/>
      <c r="CO1819" s="14"/>
      <c r="CP1819" s="14"/>
      <c r="CQ1819" s="14"/>
      <c r="CR1819" s="14"/>
      <c r="CS1819" s="14"/>
      <c r="CT1819" s="14"/>
      <c r="CU1819" s="14"/>
      <c r="CV1819" s="14"/>
      <c r="CW1819" s="14"/>
      <c r="CX1819" s="14"/>
      <c r="CY1819" s="14"/>
      <c r="CZ1819" s="14"/>
      <c r="DA1819" s="14"/>
      <c r="DB1819" s="14"/>
      <c r="DC1819" s="14"/>
      <c r="DD1819" s="14"/>
      <c r="DE1819" s="19" t="s">
        <v>217</v>
      </c>
      <c r="DF1819" s="19" t="s">
        <v>274</v>
      </c>
      <c r="DG1819" s="18"/>
      <c r="DH1819" s="19" t="s">
        <v>217</v>
      </c>
      <c r="DI1819" s="18"/>
      <c r="DJ1819" s="19" t="s">
        <v>217</v>
      </c>
      <c r="DK1819" s="18"/>
      <c r="DL1819" s="26" t="s">
        <v>224</v>
      </c>
      <c r="DM1819" s="14"/>
      <c r="DN1819" s="14"/>
      <c r="DO1819" s="14"/>
      <c r="DP1819" s="14"/>
      <c r="DQ1819" s="14"/>
      <c r="DR1819" s="14"/>
      <c r="DS1819" s="14"/>
      <c r="DT1819" s="14"/>
      <c r="DU1819" s="14"/>
      <c r="DV1819" s="14"/>
      <c r="DW1819" s="14"/>
      <c r="DX1819" s="14"/>
      <c r="DY1819" s="14"/>
      <c r="DZ1819" s="14"/>
      <c r="EA1819" s="14"/>
      <c r="EB1819" s="14"/>
      <c r="EC1819" s="14"/>
      <c r="ED1819" s="14"/>
      <c r="EE1819" s="14"/>
      <c r="EF1819" s="14"/>
      <c r="EG1819" s="14"/>
      <c r="EH1819" s="14"/>
      <c r="EI1819" s="19" t="s">
        <v>217</v>
      </c>
      <c r="EJ1819" s="19" t="s">
        <v>217</v>
      </c>
      <c r="EK1819" s="18"/>
      <c r="EL1819" s="26" t="s">
        <v>233</v>
      </c>
      <c r="EM1819" s="14"/>
      <c r="EN1819" s="14"/>
      <c r="EO1819" s="14"/>
      <c r="EP1819" s="14"/>
      <c r="EQ1819" s="14"/>
      <c r="ER1819" s="14"/>
      <c r="ES1819" s="14"/>
      <c r="ET1819" s="14"/>
      <c r="EU1819" s="14"/>
      <c r="EV1819" s="14"/>
      <c r="EW1819" s="14"/>
      <c r="EX1819" s="14"/>
      <c r="EY1819" s="14"/>
      <c r="EZ1819" s="14"/>
      <c r="FA1819" s="14"/>
      <c r="FB1819" s="14"/>
      <c r="FC1819" s="14"/>
      <c r="FD1819" s="14"/>
      <c r="FE1819" s="14"/>
      <c r="FF1819" s="14"/>
      <c r="FG1819" s="14"/>
      <c r="FH1819" s="14"/>
      <c r="FI1819" s="19" t="s">
        <v>217</v>
      </c>
      <c r="FJ1819" s="19" t="s">
        <v>217</v>
      </c>
      <c r="FK1819" s="18"/>
      <c r="FL1819" s="14"/>
      <c r="FM1819" s="14"/>
      <c r="FN1819" s="19" t="s">
        <v>234</v>
      </c>
      <c r="FO1819" s="18"/>
      <c r="FP1819" s="20"/>
      <c r="FQ1819" s="14"/>
      <c r="FR1819" s="14"/>
      <c r="FS1819" s="14"/>
      <c r="FT1819" s="14"/>
      <c r="FU1819" s="14" t="str">
        <f t="shared" si="23"/>
        <v/>
      </c>
      <c r="FV1819" s="20"/>
      <c r="FW1819" s="20"/>
    </row>
    <row r="1820" ht="15.75" hidden="1" customHeight="1">
      <c r="A1820" s="10" t="s">
        <v>21143</v>
      </c>
      <c r="B1820" s="10" t="s">
        <v>24144</v>
      </c>
      <c r="C1820" s="10" t="s">
        <v>264</v>
      </c>
      <c r="D1820" s="10" t="s">
        <v>24381</v>
      </c>
      <c r="E1820" s="11" t="s">
        <v>24382</v>
      </c>
      <c r="F1820" s="26" t="s">
        <v>184</v>
      </c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14"/>
      <c r="AW1820" s="14"/>
      <c r="AX1820" s="14"/>
      <c r="AY1820" s="14"/>
      <c r="AZ1820" s="14"/>
      <c r="BA1820" s="14"/>
      <c r="BB1820" s="14"/>
      <c r="BC1820" s="14"/>
      <c r="BD1820" s="14"/>
      <c r="BE1820" s="14"/>
      <c r="BF1820" s="14"/>
      <c r="BG1820" s="14"/>
      <c r="BH1820" s="14"/>
      <c r="BI1820" s="14"/>
      <c r="BJ1820" s="14"/>
      <c r="BK1820" s="14"/>
      <c r="BL1820" s="14"/>
      <c r="BM1820" s="14"/>
      <c r="BN1820" s="14"/>
      <c r="BO1820" s="14"/>
      <c r="BP1820" s="14"/>
      <c r="BQ1820" s="14"/>
      <c r="BR1820" s="14"/>
      <c r="BS1820" s="19" t="s">
        <v>217</v>
      </c>
      <c r="BT1820" s="19" t="s">
        <v>217</v>
      </c>
      <c r="BU1820" s="18"/>
      <c r="BV1820" s="19" t="s">
        <v>217</v>
      </c>
      <c r="BW1820" s="18"/>
      <c r="BX1820" s="19" t="s">
        <v>217</v>
      </c>
      <c r="BY1820" s="18"/>
      <c r="BZ1820" s="26" t="s">
        <v>219</v>
      </c>
      <c r="CA1820" s="14"/>
      <c r="CB1820" s="14"/>
      <c r="CC1820" s="14"/>
      <c r="CD1820" s="14"/>
      <c r="CE1820" s="14"/>
      <c r="CF1820" s="14"/>
      <c r="CG1820" s="14"/>
      <c r="CH1820" s="14"/>
      <c r="CI1820" s="14"/>
      <c r="CJ1820" s="14"/>
      <c r="CK1820" s="14"/>
      <c r="CL1820" s="14"/>
      <c r="CM1820" s="14"/>
      <c r="CN1820" s="14"/>
      <c r="CO1820" s="14"/>
      <c r="CP1820" s="14"/>
      <c r="CQ1820" s="14"/>
      <c r="CR1820" s="14"/>
      <c r="CS1820" s="14"/>
      <c r="CT1820" s="14"/>
      <c r="CU1820" s="14"/>
      <c r="CV1820" s="14"/>
      <c r="CW1820" s="14"/>
      <c r="CX1820" s="14"/>
      <c r="CY1820" s="14"/>
      <c r="CZ1820" s="14"/>
      <c r="DA1820" s="14"/>
      <c r="DB1820" s="14"/>
      <c r="DC1820" s="14"/>
      <c r="DD1820" s="14"/>
      <c r="DE1820" s="19" t="s">
        <v>217</v>
      </c>
      <c r="DF1820" s="19" t="s">
        <v>274</v>
      </c>
      <c r="DG1820" s="18"/>
      <c r="DH1820" s="19" t="s">
        <v>217</v>
      </c>
      <c r="DI1820" s="18"/>
      <c r="DJ1820" s="19" t="s">
        <v>217</v>
      </c>
      <c r="DK1820" s="18"/>
      <c r="DL1820" s="26" t="s">
        <v>224</v>
      </c>
      <c r="DM1820" s="14"/>
      <c r="DN1820" s="14"/>
      <c r="DO1820" s="14"/>
      <c r="DP1820" s="14"/>
      <c r="DQ1820" s="14"/>
      <c r="DR1820" s="14"/>
      <c r="DS1820" s="14"/>
      <c r="DT1820" s="14"/>
      <c r="DU1820" s="14"/>
      <c r="DV1820" s="14"/>
      <c r="DW1820" s="14"/>
      <c r="DX1820" s="14"/>
      <c r="DY1820" s="14"/>
      <c r="DZ1820" s="14"/>
      <c r="EA1820" s="14"/>
      <c r="EB1820" s="14"/>
      <c r="EC1820" s="14"/>
      <c r="ED1820" s="14"/>
      <c r="EE1820" s="14"/>
      <c r="EF1820" s="14"/>
      <c r="EG1820" s="14"/>
      <c r="EH1820" s="14"/>
      <c r="EI1820" s="19" t="s">
        <v>217</v>
      </c>
      <c r="EJ1820" s="19" t="s">
        <v>217</v>
      </c>
      <c r="EK1820" s="18"/>
      <c r="EL1820" s="26" t="s">
        <v>233</v>
      </c>
      <c r="EM1820" s="14"/>
      <c r="EN1820" s="14"/>
      <c r="EO1820" s="14"/>
      <c r="EP1820" s="14"/>
      <c r="EQ1820" s="14"/>
      <c r="ER1820" s="14"/>
      <c r="ES1820" s="14"/>
      <c r="ET1820" s="14"/>
      <c r="EU1820" s="14"/>
      <c r="EV1820" s="14"/>
      <c r="EW1820" s="14"/>
      <c r="EX1820" s="14"/>
      <c r="EY1820" s="14"/>
      <c r="EZ1820" s="14"/>
      <c r="FA1820" s="14"/>
      <c r="FB1820" s="14"/>
      <c r="FC1820" s="14"/>
      <c r="FD1820" s="14"/>
      <c r="FE1820" s="14"/>
      <c r="FF1820" s="14"/>
      <c r="FG1820" s="14"/>
      <c r="FH1820" s="14"/>
      <c r="FI1820" s="19" t="s">
        <v>217</v>
      </c>
      <c r="FJ1820" s="19" t="s">
        <v>217</v>
      </c>
      <c r="FK1820" s="18"/>
      <c r="FL1820" s="14"/>
      <c r="FM1820" s="14"/>
      <c r="FN1820" s="19" t="s">
        <v>234</v>
      </c>
      <c r="FO1820" s="18"/>
      <c r="FP1820" s="20"/>
      <c r="FQ1820" s="14"/>
      <c r="FR1820" s="14"/>
      <c r="FS1820" s="14"/>
      <c r="FT1820" s="14"/>
      <c r="FU1820" s="14" t="str">
        <f t="shared" si="23"/>
        <v/>
      </c>
      <c r="FV1820" s="20"/>
      <c r="FW1820" s="20"/>
    </row>
    <row r="1821" ht="15.75" hidden="1" customHeight="1">
      <c r="A1821" s="10" t="s">
        <v>21143</v>
      </c>
      <c r="B1821" s="10" t="s">
        <v>24144</v>
      </c>
      <c r="C1821" s="10" t="s">
        <v>301</v>
      </c>
      <c r="D1821" s="10" t="s">
        <v>24383</v>
      </c>
      <c r="E1821" s="11" t="s">
        <v>24384</v>
      </c>
      <c r="F1821" s="26" t="s">
        <v>184</v>
      </c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14"/>
      <c r="AW1821" s="14"/>
      <c r="AX1821" s="14"/>
      <c r="AY1821" s="14"/>
      <c r="AZ1821" s="14"/>
      <c r="BA1821" s="14"/>
      <c r="BB1821" s="14"/>
      <c r="BC1821" s="14"/>
      <c r="BD1821" s="14"/>
      <c r="BE1821" s="14"/>
      <c r="BF1821" s="14"/>
      <c r="BG1821" s="14"/>
      <c r="BH1821" s="14"/>
      <c r="BI1821" s="14"/>
      <c r="BJ1821" s="14"/>
      <c r="BK1821" s="14"/>
      <c r="BL1821" s="14"/>
      <c r="BM1821" s="14"/>
      <c r="BN1821" s="14"/>
      <c r="BO1821" s="14"/>
      <c r="BP1821" s="14"/>
      <c r="BQ1821" s="14"/>
      <c r="BR1821" s="14"/>
      <c r="BS1821" s="19" t="s">
        <v>217</v>
      </c>
      <c r="BT1821" s="19" t="s">
        <v>274</v>
      </c>
      <c r="BU1821" s="18"/>
      <c r="BV1821" s="19" t="s">
        <v>217</v>
      </c>
      <c r="BW1821" s="18"/>
      <c r="BX1821" s="19" t="s">
        <v>217</v>
      </c>
      <c r="BY1821" s="18"/>
      <c r="BZ1821" s="26" t="s">
        <v>219</v>
      </c>
      <c r="CA1821" s="14"/>
      <c r="CB1821" s="14"/>
      <c r="CC1821" s="14"/>
      <c r="CD1821" s="14"/>
      <c r="CE1821" s="14"/>
      <c r="CF1821" s="14"/>
      <c r="CG1821" s="14"/>
      <c r="CH1821" s="14"/>
      <c r="CI1821" s="14"/>
      <c r="CJ1821" s="14"/>
      <c r="CK1821" s="14"/>
      <c r="CL1821" s="14"/>
      <c r="CM1821" s="14"/>
      <c r="CN1821" s="14"/>
      <c r="CO1821" s="14"/>
      <c r="CP1821" s="14"/>
      <c r="CQ1821" s="14"/>
      <c r="CR1821" s="14"/>
      <c r="CS1821" s="14"/>
      <c r="CT1821" s="14"/>
      <c r="CU1821" s="14"/>
      <c r="CV1821" s="14"/>
      <c r="CW1821" s="14"/>
      <c r="CX1821" s="14"/>
      <c r="CY1821" s="14"/>
      <c r="CZ1821" s="14"/>
      <c r="DA1821" s="14"/>
      <c r="DB1821" s="14"/>
      <c r="DC1821" s="14"/>
      <c r="DD1821" s="14"/>
      <c r="DE1821" s="19" t="s">
        <v>217</v>
      </c>
      <c r="DF1821" s="19" t="s">
        <v>274</v>
      </c>
      <c r="DG1821" s="18"/>
      <c r="DH1821" s="19" t="s">
        <v>217</v>
      </c>
      <c r="DI1821" s="18"/>
      <c r="DJ1821" s="19" t="s">
        <v>217</v>
      </c>
      <c r="DK1821" s="18"/>
      <c r="DL1821" s="26" t="s">
        <v>224</v>
      </c>
      <c r="DM1821" s="14"/>
      <c r="DN1821" s="14"/>
      <c r="DO1821" s="14"/>
      <c r="DP1821" s="14"/>
      <c r="DQ1821" s="14"/>
      <c r="DR1821" s="14"/>
      <c r="DS1821" s="14"/>
      <c r="DT1821" s="14"/>
      <c r="DU1821" s="14"/>
      <c r="DV1821" s="14"/>
      <c r="DW1821" s="14"/>
      <c r="DX1821" s="14"/>
      <c r="DY1821" s="14"/>
      <c r="DZ1821" s="14"/>
      <c r="EA1821" s="14"/>
      <c r="EB1821" s="14"/>
      <c r="EC1821" s="14"/>
      <c r="ED1821" s="14"/>
      <c r="EE1821" s="14"/>
      <c r="EF1821" s="14"/>
      <c r="EG1821" s="14"/>
      <c r="EH1821" s="14"/>
      <c r="EI1821" s="19" t="s">
        <v>217</v>
      </c>
      <c r="EJ1821" s="19" t="s">
        <v>217</v>
      </c>
      <c r="EK1821" s="18"/>
      <c r="EL1821" s="26" t="s">
        <v>233</v>
      </c>
      <c r="EM1821" s="14"/>
      <c r="EN1821" s="14"/>
      <c r="EO1821" s="14"/>
      <c r="EP1821" s="14"/>
      <c r="EQ1821" s="14"/>
      <c r="ER1821" s="14"/>
      <c r="ES1821" s="14"/>
      <c r="ET1821" s="14"/>
      <c r="EU1821" s="14"/>
      <c r="EV1821" s="14"/>
      <c r="EW1821" s="14"/>
      <c r="EX1821" s="14"/>
      <c r="EY1821" s="14"/>
      <c r="EZ1821" s="14"/>
      <c r="FA1821" s="14"/>
      <c r="FB1821" s="14"/>
      <c r="FC1821" s="14"/>
      <c r="FD1821" s="14"/>
      <c r="FE1821" s="14"/>
      <c r="FF1821" s="14"/>
      <c r="FG1821" s="14"/>
      <c r="FH1821" s="14"/>
      <c r="FI1821" s="19" t="s">
        <v>217</v>
      </c>
      <c r="FJ1821" s="19" t="s">
        <v>217</v>
      </c>
      <c r="FK1821" s="18"/>
      <c r="FL1821" s="14"/>
      <c r="FM1821" s="14"/>
      <c r="FN1821" s="19" t="s">
        <v>234</v>
      </c>
      <c r="FO1821" s="18"/>
      <c r="FP1821" s="20"/>
      <c r="FQ1821" s="14"/>
      <c r="FR1821" s="14"/>
      <c r="FS1821" s="14"/>
      <c r="FT1821" s="14"/>
      <c r="FU1821" s="14" t="str">
        <f t="shared" si="23"/>
        <v/>
      </c>
      <c r="FV1821" s="20"/>
      <c r="FW1821" s="20"/>
    </row>
    <row r="1822" ht="15.75" hidden="1" customHeight="1">
      <c r="A1822" s="10" t="s">
        <v>21143</v>
      </c>
      <c r="B1822" s="10" t="s">
        <v>24144</v>
      </c>
      <c r="C1822" s="10" t="s">
        <v>3550</v>
      </c>
      <c r="D1822" s="10" t="s">
        <v>24385</v>
      </c>
      <c r="E1822" s="11" t="s">
        <v>24386</v>
      </c>
      <c r="F1822" s="26" t="s">
        <v>184</v>
      </c>
      <c r="G1822" s="13" t="s">
        <v>185</v>
      </c>
      <c r="H1822" s="13" t="s">
        <v>24387</v>
      </c>
      <c r="I1822" s="13" t="s">
        <v>185</v>
      </c>
      <c r="J1822" s="13" t="s">
        <v>24388</v>
      </c>
      <c r="K1822" s="13" t="s">
        <v>185</v>
      </c>
      <c r="L1822" s="13" t="s">
        <v>24389</v>
      </c>
      <c r="M1822" s="13" t="s">
        <v>185</v>
      </c>
      <c r="N1822" s="13" t="s">
        <v>24390</v>
      </c>
      <c r="O1822" s="13" t="s">
        <v>185</v>
      </c>
      <c r="P1822" s="13" t="s">
        <v>24391</v>
      </c>
      <c r="Q1822" s="13" t="s">
        <v>185</v>
      </c>
      <c r="R1822" s="13" t="s">
        <v>24392</v>
      </c>
      <c r="S1822" s="13" t="s">
        <v>185</v>
      </c>
      <c r="T1822" s="13" t="s">
        <v>24393</v>
      </c>
      <c r="U1822" s="13" t="s">
        <v>185</v>
      </c>
      <c r="V1822" s="13" t="s">
        <v>24394</v>
      </c>
      <c r="W1822" s="13" t="s">
        <v>185</v>
      </c>
      <c r="X1822" s="13" t="s">
        <v>24395</v>
      </c>
      <c r="Y1822" s="13" t="s">
        <v>185</v>
      </c>
      <c r="Z1822" s="13" t="s">
        <v>24396</v>
      </c>
      <c r="AA1822" s="13" t="s">
        <v>690</v>
      </c>
      <c r="AB1822" s="13" t="s">
        <v>24397</v>
      </c>
      <c r="AC1822" s="13" t="s">
        <v>185</v>
      </c>
      <c r="AD1822" s="13" t="s">
        <v>24398</v>
      </c>
      <c r="AE1822" s="13" t="s">
        <v>185</v>
      </c>
      <c r="AF1822" s="13" t="s">
        <v>24399</v>
      </c>
      <c r="AG1822" s="13" t="s">
        <v>185</v>
      </c>
      <c r="AH1822" s="13" t="s">
        <v>24400</v>
      </c>
      <c r="AI1822" s="13" t="s">
        <v>185</v>
      </c>
      <c r="AJ1822" s="13" t="s">
        <v>24401</v>
      </c>
      <c r="AK1822" s="13" t="s">
        <v>405</v>
      </c>
      <c r="AL1822" s="13" t="s">
        <v>24402</v>
      </c>
      <c r="AM1822" s="13" t="s">
        <v>185</v>
      </c>
      <c r="AN1822" s="13" t="s">
        <v>24403</v>
      </c>
      <c r="AO1822" s="13" t="s">
        <v>185</v>
      </c>
      <c r="AP1822" s="13" t="s">
        <v>24404</v>
      </c>
      <c r="AQ1822" s="13" t="s">
        <v>185</v>
      </c>
      <c r="AR1822" s="13" t="s">
        <v>24405</v>
      </c>
      <c r="AS1822" s="13" t="s">
        <v>185</v>
      </c>
      <c r="AT1822" s="13" t="s">
        <v>24406</v>
      </c>
      <c r="AU1822" s="13" t="s">
        <v>690</v>
      </c>
      <c r="AV1822" s="13" t="s">
        <v>24407</v>
      </c>
      <c r="AW1822" s="13" t="s">
        <v>185</v>
      </c>
      <c r="AX1822" s="13" t="s">
        <v>24408</v>
      </c>
      <c r="AY1822" s="13" t="s">
        <v>185</v>
      </c>
      <c r="AZ1822" s="13" t="s">
        <v>24409</v>
      </c>
      <c r="BA1822" s="13" t="s">
        <v>185</v>
      </c>
      <c r="BB1822" s="13" t="s">
        <v>24410</v>
      </c>
      <c r="BC1822" s="14"/>
      <c r="BD1822" s="14"/>
      <c r="BE1822" s="14"/>
      <c r="BF1822" s="14"/>
      <c r="BG1822" s="14"/>
      <c r="BH1822" s="14"/>
      <c r="BI1822" s="14"/>
      <c r="BJ1822" s="14"/>
      <c r="BK1822" s="14"/>
      <c r="BL1822" s="14"/>
      <c r="BM1822" s="14"/>
      <c r="BN1822" s="14"/>
      <c r="BO1822" s="14"/>
      <c r="BP1822" s="14"/>
      <c r="BQ1822" s="14"/>
      <c r="BR1822" s="14"/>
      <c r="BS1822" s="16" t="s">
        <v>218</v>
      </c>
      <c r="BT1822" s="16" t="s">
        <v>218</v>
      </c>
      <c r="BU1822" s="17">
        <v>46107.40060185185</v>
      </c>
      <c r="BV1822" s="19" t="s">
        <v>217</v>
      </c>
      <c r="BW1822" s="18"/>
      <c r="BX1822" s="19" t="s">
        <v>217</v>
      </c>
      <c r="BY1822" s="18"/>
      <c r="BZ1822" s="26" t="s">
        <v>219</v>
      </c>
      <c r="CA1822" s="14"/>
      <c r="CB1822" s="14"/>
      <c r="CC1822" s="14"/>
      <c r="CD1822" s="14"/>
      <c r="CE1822" s="14"/>
      <c r="CF1822" s="14"/>
      <c r="CG1822" s="14"/>
      <c r="CH1822" s="14"/>
      <c r="CI1822" s="14"/>
      <c r="CJ1822" s="14"/>
      <c r="CK1822" s="14"/>
      <c r="CL1822" s="14"/>
      <c r="CM1822" s="14"/>
      <c r="CN1822" s="14"/>
      <c r="CO1822" s="14"/>
      <c r="CP1822" s="14"/>
      <c r="CQ1822" s="14"/>
      <c r="CR1822" s="14"/>
      <c r="CS1822" s="14"/>
      <c r="CT1822" s="14"/>
      <c r="CU1822" s="14"/>
      <c r="CV1822" s="14"/>
      <c r="CW1822" s="14"/>
      <c r="CX1822" s="14"/>
      <c r="CY1822" s="14"/>
      <c r="CZ1822" s="14"/>
      <c r="DA1822" s="14"/>
      <c r="DB1822" s="14"/>
      <c r="DC1822" s="14"/>
      <c r="DD1822" s="14"/>
      <c r="DE1822" s="19" t="s">
        <v>217</v>
      </c>
      <c r="DF1822" s="19" t="s">
        <v>217</v>
      </c>
      <c r="DG1822" s="18"/>
      <c r="DH1822" s="19" t="s">
        <v>217</v>
      </c>
      <c r="DI1822" s="18"/>
      <c r="DJ1822" s="19" t="s">
        <v>217</v>
      </c>
      <c r="DK1822" s="18"/>
      <c r="DL1822" s="26" t="s">
        <v>224</v>
      </c>
      <c r="DM1822" s="14"/>
      <c r="DN1822" s="14"/>
      <c r="DO1822" s="14"/>
      <c r="DP1822" s="14"/>
      <c r="DQ1822" s="14"/>
      <c r="DR1822" s="14"/>
      <c r="DS1822" s="14"/>
      <c r="DT1822" s="14"/>
      <c r="DU1822" s="14"/>
      <c r="DV1822" s="14"/>
      <c r="DW1822" s="14"/>
      <c r="DX1822" s="14"/>
      <c r="DY1822" s="14"/>
      <c r="DZ1822" s="14"/>
      <c r="EA1822" s="14"/>
      <c r="EB1822" s="14"/>
      <c r="EC1822" s="14"/>
      <c r="ED1822" s="14"/>
      <c r="EE1822" s="14"/>
      <c r="EF1822" s="14"/>
      <c r="EG1822" s="14"/>
      <c r="EH1822" s="14"/>
      <c r="EI1822" s="19" t="s">
        <v>217</v>
      </c>
      <c r="EJ1822" s="19" t="s">
        <v>217</v>
      </c>
      <c r="EK1822" s="18"/>
      <c r="EL1822" s="26" t="s">
        <v>233</v>
      </c>
      <c r="EM1822" s="14"/>
      <c r="EN1822" s="14"/>
      <c r="EO1822" s="14"/>
      <c r="EP1822" s="14"/>
      <c r="EQ1822" s="14"/>
      <c r="ER1822" s="14"/>
      <c r="ES1822" s="14"/>
      <c r="ET1822" s="14"/>
      <c r="EU1822" s="14"/>
      <c r="EV1822" s="14"/>
      <c r="EW1822" s="14"/>
      <c r="EX1822" s="14"/>
      <c r="EY1822" s="14"/>
      <c r="EZ1822" s="14"/>
      <c r="FA1822" s="14"/>
      <c r="FB1822" s="14"/>
      <c r="FC1822" s="14"/>
      <c r="FD1822" s="14"/>
      <c r="FE1822" s="14"/>
      <c r="FF1822" s="14"/>
      <c r="FG1822" s="14"/>
      <c r="FH1822" s="14"/>
      <c r="FI1822" s="19" t="s">
        <v>217</v>
      </c>
      <c r="FJ1822" s="19" t="s">
        <v>217</v>
      </c>
      <c r="FK1822" s="18"/>
      <c r="FL1822" s="14"/>
      <c r="FM1822" s="14"/>
      <c r="FN1822" s="19" t="s">
        <v>234</v>
      </c>
      <c r="FO1822" s="18"/>
      <c r="FP1822" s="13" t="s">
        <v>24410</v>
      </c>
      <c r="FQ1822" s="13" t="s">
        <v>24411</v>
      </c>
      <c r="FR1822" s="13" t="s">
        <v>24412</v>
      </c>
      <c r="FS1822" s="14"/>
      <c r="FT1822" s="14"/>
      <c r="FU1822" s="14" t="str">
        <f t="shared" si="23"/>
        <v>Base de Dados_Images/19-ES-270-M01.Imagem do Equipamento-.123612.jpg</v>
      </c>
      <c r="FV1822" s="20"/>
      <c r="FW1822" s="20"/>
    </row>
    <row r="1823" ht="15.75" hidden="1" customHeight="1">
      <c r="A1823" s="10" t="s">
        <v>21143</v>
      </c>
      <c r="B1823" s="10" t="s">
        <v>24144</v>
      </c>
      <c r="C1823" s="10" t="s">
        <v>3550</v>
      </c>
      <c r="D1823" s="10" t="s">
        <v>24413</v>
      </c>
      <c r="E1823" s="11" t="s">
        <v>24414</v>
      </c>
      <c r="F1823" s="26" t="s">
        <v>184</v>
      </c>
      <c r="G1823" s="13" t="s">
        <v>185</v>
      </c>
      <c r="H1823" s="13" t="s">
        <v>24415</v>
      </c>
      <c r="I1823" s="13" t="s">
        <v>185</v>
      </c>
      <c r="J1823" s="13" t="s">
        <v>24416</v>
      </c>
      <c r="K1823" s="13" t="s">
        <v>185</v>
      </c>
      <c r="L1823" s="13" t="s">
        <v>24417</v>
      </c>
      <c r="M1823" s="13" t="s">
        <v>185</v>
      </c>
      <c r="N1823" s="13" t="s">
        <v>24418</v>
      </c>
      <c r="O1823" s="13" t="s">
        <v>185</v>
      </c>
      <c r="P1823" s="13" t="s">
        <v>24419</v>
      </c>
      <c r="Q1823" s="13" t="s">
        <v>185</v>
      </c>
      <c r="R1823" s="13" t="s">
        <v>24420</v>
      </c>
      <c r="S1823" s="13" t="s">
        <v>185</v>
      </c>
      <c r="T1823" s="13" t="s">
        <v>24421</v>
      </c>
      <c r="U1823" s="13" t="s">
        <v>185</v>
      </c>
      <c r="V1823" s="13" t="s">
        <v>24422</v>
      </c>
      <c r="W1823" s="13" t="s">
        <v>185</v>
      </c>
      <c r="X1823" s="13" t="s">
        <v>24423</v>
      </c>
      <c r="Y1823" s="13" t="s">
        <v>185</v>
      </c>
      <c r="Z1823" s="13" t="s">
        <v>24424</v>
      </c>
      <c r="AA1823" s="13" t="s">
        <v>185</v>
      </c>
      <c r="AB1823" s="13" t="s">
        <v>24425</v>
      </c>
      <c r="AC1823" s="13" t="s">
        <v>185</v>
      </c>
      <c r="AD1823" s="13" t="s">
        <v>24426</v>
      </c>
      <c r="AE1823" s="13" t="s">
        <v>185</v>
      </c>
      <c r="AF1823" s="13" t="s">
        <v>24427</v>
      </c>
      <c r="AG1823" s="13" t="s">
        <v>185</v>
      </c>
      <c r="AH1823" s="13" t="s">
        <v>24428</v>
      </c>
      <c r="AI1823" s="13" t="s">
        <v>185</v>
      </c>
      <c r="AJ1823" s="13" t="s">
        <v>24429</v>
      </c>
      <c r="AK1823" s="13" t="s">
        <v>185</v>
      </c>
      <c r="AL1823" s="13" t="s">
        <v>24430</v>
      </c>
      <c r="AM1823" s="13" t="s">
        <v>185</v>
      </c>
      <c r="AN1823" s="13" t="s">
        <v>24431</v>
      </c>
      <c r="AO1823" s="13" t="s">
        <v>185</v>
      </c>
      <c r="AP1823" s="13" t="s">
        <v>24432</v>
      </c>
      <c r="AQ1823" s="13" t="s">
        <v>185</v>
      </c>
      <c r="AR1823" s="13" t="s">
        <v>24433</v>
      </c>
      <c r="AS1823" s="13" t="s">
        <v>690</v>
      </c>
      <c r="AT1823" s="13" t="s">
        <v>24434</v>
      </c>
      <c r="AU1823" s="13" t="s">
        <v>690</v>
      </c>
      <c r="AV1823" s="13" t="s">
        <v>24435</v>
      </c>
      <c r="AW1823" s="13" t="s">
        <v>185</v>
      </c>
      <c r="AX1823" s="13" t="s">
        <v>24436</v>
      </c>
      <c r="AY1823" s="13" t="s">
        <v>185</v>
      </c>
      <c r="AZ1823" s="13" t="s">
        <v>24437</v>
      </c>
      <c r="BA1823" s="13" t="s">
        <v>185</v>
      </c>
      <c r="BB1823" s="13" t="s">
        <v>24438</v>
      </c>
      <c r="BC1823" s="14"/>
      <c r="BD1823" s="14"/>
      <c r="BE1823" s="14"/>
      <c r="BF1823" s="14"/>
      <c r="BG1823" s="14"/>
      <c r="BH1823" s="14"/>
      <c r="BI1823" s="14"/>
      <c r="BJ1823" s="14"/>
      <c r="BK1823" s="14"/>
      <c r="BL1823" s="14"/>
      <c r="BM1823" s="14"/>
      <c r="BN1823" s="14"/>
      <c r="BO1823" s="14"/>
      <c r="BP1823" s="14"/>
      <c r="BQ1823" s="14"/>
      <c r="BR1823" s="14"/>
      <c r="BS1823" s="19" t="s">
        <v>217</v>
      </c>
      <c r="BT1823" s="16" t="s">
        <v>218</v>
      </c>
      <c r="BU1823" s="17">
        <v>46088.48013888889</v>
      </c>
      <c r="BV1823" s="16" t="s">
        <v>218</v>
      </c>
      <c r="BW1823" s="17">
        <v>46088.48042824074</v>
      </c>
      <c r="BX1823" s="16" t="s">
        <v>218</v>
      </c>
      <c r="BY1823" s="17">
        <v>46115.40106481482</v>
      </c>
      <c r="BZ1823" s="26" t="s">
        <v>219</v>
      </c>
      <c r="CA1823" s="14"/>
      <c r="CB1823" s="14"/>
      <c r="CC1823" s="14"/>
      <c r="CD1823" s="14"/>
      <c r="CE1823" s="14"/>
      <c r="CF1823" s="14"/>
      <c r="CG1823" s="14"/>
      <c r="CH1823" s="14"/>
      <c r="CI1823" s="14"/>
      <c r="CJ1823" s="14"/>
      <c r="CK1823" s="14"/>
      <c r="CL1823" s="14"/>
      <c r="CM1823" s="14"/>
      <c r="CN1823" s="14"/>
      <c r="CO1823" s="14"/>
      <c r="CP1823" s="14"/>
      <c r="CQ1823" s="14"/>
      <c r="CR1823" s="14"/>
      <c r="CS1823" s="14"/>
      <c r="CT1823" s="14"/>
      <c r="CU1823" s="14"/>
      <c r="CV1823" s="14"/>
      <c r="CW1823" s="14"/>
      <c r="CX1823" s="14"/>
      <c r="CY1823" s="14"/>
      <c r="CZ1823" s="14"/>
      <c r="DA1823" s="14"/>
      <c r="DB1823" s="14"/>
      <c r="DC1823" s="14"/>
      <c r="DD1823" s="14"/>
      <c r="DE1823" s="19" t="s">
        <v>217</v>
      </c>
      <c r="DF1823" s="19" t="s">
        <v>217</v>
      </c>
      <c r="DG1823" s="18"/>
      <c r="DH1823" s="19" t="s">
        <v>217</v>
      </c>
      <c r="DI1823" s="18"/>
      <c r="DJ1823" s="19" t="s">
        <v>217</v>
      </c>
      <c r="DK1823" s="18"/>
      <c r="DL1823" s="26" t="s">
        <v>224</v>
      </c>
      <c r="DM1823" s="14"/>
      <c r="DN1823" s="14"/>
      <c r="DO1823" s="14"/>
      <c r="DP1823" s="14"/>
      <c r="DQ1823" s="14"/>
      <c r="DR1823" s="14"/>
      <c r="DS1823" s="14"/>
      <c r="DT1823" s="14"/>
      <c r="DU1823" s="14"/>
      <c r="DV1823" s="14"/>
      <c r="DW1823" s="14"/>
      <c r="DX1823" s="14"/>
      <c r="DY1823" s="14"/>
      <c r="DZ1823" s="14"/>
      <c r="EA1823" s="14"/>
      <c r="EB1823" s="14"/>
      <c r="EC1823" s="14"/>
      <c r="ED1823" s="14"/>
      <c r="EE1823" s="14"/>
      <c r="EF1823" s="14"/>
      <c r="EG1823" s="14"/>
      <c r="EH1823" s="14"/>
      <c r="EI1823" s="19" t="s">
        <v>217</v>
      </c>
      <c r="EJ1823" s="19" t="s">
        <v>217</v>
      </c>
      <c r="EK1823" s="18"/>
      <c r="EL1823" s="26" t="s">
        <v>233</v>
      </c>
      <c r="EM1823" s="14"/>
      <c r="EN1823" s="14"/>
      <c r="EO1823" s="14"/>
      <c r="EP1823" s="14"/>
      <c r="EQ1823" s="14"/>
      <c r="ER1823" s="14"/>
      <c r="ES1823" s="14"/>
      <c r="ET1823" s="14"/>
      <c r="EU1823" s="14"/>
      <c r="EV1823" s="14"/>
      <c r="EW1823" s="14"/>
      <c r="EX1823" s="14"/>
      <c r="EY1823" s="14"/>
      <c r="EZ1823" s="14"/>
      <c r="FA1823" s="14"/>
      <c r="FB1823" s="14"/>
      <c r="FC1823" s="14"/>
      <c r="FD1823" s="14"/>
      <c r="FE1823" s="14"/>
      <c r="FF1823" s="14"/>
      <c r="FG1823" s="14"/>
      <c r="FH1823" s="14"/>
      <c r="FI1823" s="19" t="s">
        <v>217</v>
      </c>
      <c r="FJ1823" s="19" t="s">
        <v>217</v>
      </c>
      <c r="FK1823" s="18"/>
      <c r="FL1823" s="14"/>
      <c r="FM1823" s="14"/>
      <c r="FN1823" s="19" t="s">
        <v>234</v>
      </c>
      <c r="FO1823" s="18"/>
      <c r="FP1823" s="13" t="s">
        <v>24436</v>
      </c>
      <c r="FQ1823" s="13" t="s">
        <v>24439</v>
      </c>
      <c r="FR1823" s="13" t="s">
        <v>24440</v>
      </c>
      <c r="FS1823" s="14"/>
      <c r="FT1823" s="14"/>
      <c r="FU1823" s="14" t="str">
        <f t="shared" si="23"/>
        <v>Base de Dados_Images/19-ES-280-M01.Imagem do Equipamento-.161619.jpg</v>
      </c>
      <c r="FV1823" s="20"/>
      <c r="FW1823" s="20"/>
    </row>
    <row r="1824" ht="15.75" hidden="1" customHeight="1">
      <c r="A1824" s="10" t="s">
        <v>21143</v>
      </c>
      <c r="B1824" s="10" t="s">
        <v>24144</v>
      </c>
      <c r="C1824" s="10" t="s">
        <v>3550</v>
      </c>
      <c r="D1824" s="10" t="s">
        <v>24441</v>
      </c>
      <c r="E1824" s="11" t="s">
        <v>24442</v>
      </c>
      <c r="F1824" s="26" t="s">
        <v>184</v>
      </c>
      <c r="G1824" s="13" t="s">
        <v>185</v>
      </c>
      <c r="H1824" s="13" t="s">
        <v>24443</v>
      </c>
      <c r="I1824" s="13" t="s">
        <v>185</v>
      </c>
      <c r="J1824" s="13" t="s">
        <v>24444</v>
      </c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3" t="s">
        <v>185</v>
      </c>
      <c r="V1824" s="13" t="s">
        <v>24445</v>
      </c>
      <c r="W1824" s="14"/>
      <c r="X1824" s="14"/>
      <c r="Y1824" s="14"/>
      <c r="Z1824" s="14"/>
      <c r="AA1824" s="14"/>
      <c r="AB1824" s="14"/>
      <c r="AC1824" s="13" t="s">
        <v>185</v>
      </c>
      <c r="AD1824" s="13" t="s">
        <v>24446</v>
      </c>
      <c r="AE1824" s="14"/>
      <c r="AF1824" s="14"/>
      <c r="AG1824" s="13" t="s">
        <v>185</v>
      </c>
      <c r="AH1824" s="13" t="s">
        <v>24447</v>
      </c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14"/>
      <c r="AW1824" s="14"/>
      <c r="AX1824" s="14"/>
      <c r="AY1824" s="14"/>
      <c r="AZ1824" s="14"/>
      <c r="BA1824" s="14"/>
      <c r="BB1824" s="14"/>
      <c r="BC1824" s="14"/>
      <c r="BD1824" s="14"/>
      <c r="BE1824" s="14"/>
      <c r="BF1824" s="14"/>
      <c r="BG1824" s="14"/>
      <c r="BH1824" s="14"/>
      <c r="BI1824" s="14"/>
      <c r="BJ1824" s="14"/>
      <c r="BK1824" s="14"/>
      <c r="BL1824" s="14"/>
      <c r="BM1824" s="14"/>
      <c r="BN1824" s="14"/>
      <c r="BO1824" s="14"/>
      <c r="BP1824" s="14"/>
      <c r="BQ1824" s="14"/>
      <c r="BR1824" s="14"/>
      <c r="BS1824" s="19" t="s">
        <v>217</v>
      </c>
      <c r="BT1824" s="19" t="s">
        <v>217</v>
      </c>
      <c r="BU1824" s="18"/>
      <c r="BV1824" s="19" t="s">
        <v>217</v>
      </c>
      <c r="BW1824" s="18"/>
      <c r="BX1824" s="19" t="s">
        <v>217</v>
      </c>
      <c r="BY1824" s="18"/>
      <c r="BZ1824" s="26" t="s">
        <v>219</v>
      </c>
      <c r="CA1824" s="14"/>
      <c r="CB1824" s="14"/>
      <c r="CC1824" s="14"/>
      <c r="CD1824" s="14"/>
      <c r="CE1824" s="14"/>
      <c r="CF1824" s="14"/>
      <c r="CG1824" s="14"/>
      <c r="CH1824" s="14"/>
      <c r="CI1824" s="14"/>
      <c r="CJ1824" s="14"/>
      <c r="CK1824" s="14"/>
      <c r="CL1824" s="14"/>
      <c r="CM1824" s="14"/>
      <c r="CN1824" s="14"/>
      <c r="CO1824" s="14"/>
      <c r="CP1824" s="14"/>
      <c r="CQ1824" s="14"/>
      <c r="CR1824" s="14"/>
      <c r="CS1824" s="14"/>
      <c r="CT1824" s="14"/>
      <c r="CU1824" s="14"/>
      <c r="CV1824" s="14"/>
      <c r="CW1824" s="14"/>
      <c r="CX1824" s="14"/>
      <c r="CY1824" s="14"/>
      <c r="CZ1824" s="14"/>
      <c r="DA1824" s="14"/>
      <c r="DB1824" s="14"/>
      <c r="DC1824" s="14"/>
      <c r="DD1824" s="14"/>
      <c r="DE1824" s="19" t="s">
        <v>217</v>
      </c>
      <c r="DF1824" s="19" t="s">
        <v>217</v>
      </c>
      <c r="DG1824" s="18"/>
      <c r="DH1824" s="19" t="s">
        <v>217</v>
      </c>
      <c r="DI1824" s="18"/>
      <c r="DJ1824" s="19" t="s">
        <v>217</v>
      </c>
      <c r="DK1824" s="18"/>
      <c r="DL1824" s="26" t="s">
        <v>224</v>
      </c>
      <c r="DM1824" s="14"/>
      <c r="DN1824" s="14"/>
      <c r="DO1824" s="14"/>
      <c r="DP1824" s="14"/>
      <c r="DQ1824" s="14"/>
      <c r="DR1824" s="14"/>
      <c r="DS1824" s="14"/>
      <c r="DT1824" s="14"/>
      <c r="DU1824" s="14"/>
      <c r="DV1824" s="14"/>
      <c r="DW1824" s="14"/>
      <c r="DX1824" s="14"/>
      <c r="DY1824" s="14"/>
      <c r="DZ1824" s="14"/>
      <c r="EA1824" s="14"/>
      <c r="EB1824" s="14"/>
      <c r="EC1824" s="14"/>
      <c r="ED1824" s="14"/>
      <c r="EE1824" s="14"/>
      <c r="EF1824" s="14"/>
      <c r="EG1824" s="14"/>
      <c r="EH1824" s="14"/>
      <c r="EI1824" s="19" t="s">
        <v>217</v>
      </c>
      <c r="EJ1824" s="19" t="s">
        <v>217</v>
      </c>
      <c r="EK1824" s="18"/>
      <c r="EL1824" s="26" t="s">
        <v>233</v>
      </c>
      <c r="EM1824" s="14"/>
      <c r="EN1824" s="14"/>
      <c r="EO1824" s="14"/>
      <c r="EP1824" s="14"/>
      <c r="EQ1824" s="14"/>
      <c r="ER1824" s="14"/>
      <c r="ES1824" s="14"/>
      <c r="ET1824" s="14"/>
      <c r="EU1824" s="14"/>
      <c r="EV1824" s="14"/>
      <c r="EW1824" s="14"/>
      <c r="EX1824" s="14"/>
      <c r="EY1824" s="14"/>
      <c r="EZ1824" s="14"/>
      <c r="FA1824" s="14"/>
      <c r="FB1824" s="14"/>
      <c r="FC1824" s="14"/>
      <c r="FD1824" s="14"/>
      <c r="FE1824" s="14"/>
      <c r="FF1824" s="14"/>
      <c r="FG1824" s="14"/>
      <c r="FH1824" s="14"/>
      <c r="FI1824" s="19" t="s">
        <v>217</v>
      </c>
      <c r="FJ1824" s="19" t="s">
        <v>217</v>
      </c>
      <c r="FK1824" s="18"/>
      <c r="FL1824" s="14"/>
      <c r="FM1824" s="14"/>
      <c r="FN1824" s="19" t="s">
        <v>234</v>
      </c>
      <c r="FO1824" s="18"/>
      <c r="FP1824" s="13" t="s">
        <v>24447</v>
      </c>
      <c r="FQ1824" s="13" t="s">
        <v>24448</v>
      </c>
      <c r="FR1824" s="13" t="s">
        <v>24449</v>
      </c>
      <c r="FS1824" s="14"/>
      <c r="FT1824" s="14"/>
      <c r="FU1824" s="14" t="str">
        <f t="shared" si="23"/>
        <v>Base de Dados_Images/19-ES-290-M01.Imagem do Equipamento-.161545.jpg</v>
      </c>
      <c r="FV1824" s="20"/>
      <c r="FW1824" s="20"/>
    </row>
    <row r="1825" ht="15.75" hidden="1" customHeight="1">
      <c r="A1825" s="10" t="s">
        <v>21143</v>
      </c>
      <c r="B1825" s="10" t="s">
        <v>24144</v>
      </c>
      <c r="C1825" s="10" t="s">
        <v>3550</v>
      </c>
      <c r="D1825" s="10" t="s">
        <v>24450</v>
      </c>
      <c r="E1825" s="11" t="s">
        <v>24451</v>
      </c>
      <c r="F1825" s="26" t="s">
        <v>184</v>
      </c>
      <c r="G1825" s="13" t="s">
        <v>185</v>
      </c>
      <c r="H1825" s="13" t="s">
        <v>24452</v>
      </c>
      <c r="I1825" s="13" t="s">
        <v>185</v>
      </c>
      <c r="J1825" s="13" t="s">
        <v>24453</v>
      </c>
      <c r="K1825" s="13" t="s">
        <v>185</v>
      </c>
      <c r="L1825" s="13" t="s">
        <v>24454</v>
      </c>
      <c r="M1825" s="13" t="s">
        <v>185</v>
      </c>
      <c r="N1825" s="13" t="s">
        <v>24455</v>
      </c>
      <c r="O1825" s="13" t="s">
        <v>185</v>
      </c>
      <c r="P1825" s="13" t="s">
        <v>24456</v>
      </c>
      <c r="Q1825" s="13" t="s">
        <v>185</v>
      </c>
      <c r="R1825" s="13" t="s">
        <v>24457</v>
      </c>
      <c r="S1825" s="13" t="s">
        <v>185</v>
      </c>
      <c r="T1825" s="13" t="s">
        <v>24458</v>
      </c>
      <c r="U1825" s="13" t="s">
        <v>185</v>
      </c>
      <c r="V1825" s="13" t="s">
        <v>24459</v>
      </c>
      <c r="W1825" s="13" t="s">
        <v>185</v>
      </c>
      <c r="X1825" s="13" t="s">
        <v>24460</v>
      </c>
      <c r="Y1825" s="13" t="s">
        <v>185</v>
      </c>
      <c r="Z1825" s="13" t="s">
        <v>24461</v>
      </c>
      <c r="AA1825" s="13" t="s">
        <v>690</v>
      </c>
      <c r="AB1825" s="13" t="s">
        <v>24462</v>
      </c>
      <c r="AC1825" s="13" t="s">
        <v>185</v>
      </c>
      <c r="AD1825" s="13" t="s">
        <v>24463</v>
      </c>
      <c r="AE1825" s="13" t="s">
        <v>185</v>
      </c>
      <c r="AF1825" s="13" t="s">
        <v>24464</v>
      </c>
      <c r="AG1825" s="13" t="s">
        <v>405</v>
      </c>
      <c r="AH1825" s="13" t="s">
        <v>24465</v>
      </c>
      <c r="AI1825" s="13" t="s">
        <v>185</v>
      </c>
      <c r="AJ1825" s="13" t="s">
        <v>24466</v>
      </c>
      <c r="AK1825" s="13" t="s">
        <v>185</v>
      </c>
      <c r="AL1825" s="13" t="s">
        <v>24467</v>
      </c>
      <c r="AM1825" s="13" t="s">
        <v>185</v>
      </c>
      <c r="AN1825" s="13" t="s">
        <v>24468</v>
      </c>
      <c r="AO1825" s="13" t="s">
        <v>185</v>
      </c>
      <c r="AP1825" s="13" t="s">
        <v>24469</v>
      </c>
      <c r="AQ1825" s="13" t="s">
        <v>185</v>
      </c>
      <c r="AR1825" s="13" t="s">
        <v>24470</v>
      </c>
      <c r="AS1825" s="13" t="s">
        <v>690</v>
      </c>
      <c r="AT1825" s="13" t="s">
        <v>24471</v>
      </c>
      <c r="AU1825" s="13" t="s">
        <v>690</v>
      </c>
      <c r="AV1825" s="13" t="s">
        <v>24472</v>
      </c>
      <c r="AW1825" s="13" t="s">
        <v>185</v>
      </c>
      <c r="AX1825" s="13" t="s">
        <v>24473</v>
      </c>
      <c r="AY1825" s="13" t="s">
        <v>690</v>
      </c>
      <c r="AZ1825" s="13" t="s">
        <v>24474</v>
      </c>
      <c r="BA1825" s="13" t="s">
        <v>185</v>
      </c>
      <c r="BB1825" s="13" t="s">
        <v>24475</v>
      </c>
      <c r="BC1825" s="14"/>
      <c r="BD1825" s="14"/>
      <c r="BE1825" s="14"/>
      <c r="BF1825" s="14"/>
      <c r="BG1825" s="14"/>
      <c r="BH1825" s="14"/>
      <c r="BI1825" s="14"/>
      <c r="BJ1825" s="14"/>
      <c r="BK1825" s="14"/>
      <c r="BL1825" s="14"/>
      <c r="BM1825" s="14"/>
      <c r="BN1825" s="14"/>
      <c r="BO1825" s="14"/>
      <c r="BP1825" s="14"/>
      <c r="BQ1825" s="14"/>
      <c r="BR1825" s="14"/>
      <c r="BS1825" s="16" t="s">
        <v>218</v>
      </c>
      <c r="BT1825" s="16" t="s">
        <v>218</v>
      </c>
      <c r="BU1825" s="17">
        <v>46115.40246527778</v>
      </c>
      <c r="BV1825" s="19" t="s">
        <v>217</v>
      </c>
      <c r="BW1825" s="18"/>
      <c r="BX1825" s="19" t="s">
        <v>217</v>
      </c>
      <c r="BY1825" s="18"/>
      <c r="BZ1825" s="26" t="s">
        <v>219</v>
      </c>
      <c r="CA1825" s="14"/>
      <c r="CB1825" s="14"/>
      <c r="CC1825" s="14"/>
      <c r="CD1825" s="14"/>
      <c r="CE1825" s="14"/>
      <c r="CF1825" s="14"/>
      <c r="CG1825" s="14"/>
      <c r="CH1825" s="14"/>
      <c r="CI1825" s="14"/>
      <c r="CJ1825" s="14"/>
      <c r="CK1825" s="14"/>
      <c r="CL1825" s="14"/>
      <c r="CM1825" s="14"/>
      <c r="CN1825" s="14"/>
      <c r="CO1825" s="14"/>
      <c r="CP1825" s="14"/>
      <c r="CQ1825" s="14"/>
      <c r="CR1825" s="14"/>
      <c r="CS1825" s="14"/>
      <c r="CT1825" s="14"/>
      <c r="CU1825" s="14"/>
      <c r="CV1825" s="14"/>
      <c r="CW1825" s="14"/>
      <c r="CX1825" s="14"/>
      <c r="CY1825" s="14"/>
      <c r="CZ1825" s="14"/>
      <c r="DA1825" s="14"/>
      <c r="DB1825" s="14"/>
      <c r="DC1825" s="14"/>
      <c r="DD1825" s="14"/>
      <c r="DE1825" s="19" t="s">
        <v>217</v>
      </c>
      <c r="DF1825" s="19" t="s">
        <v>217</v>
      </c>
      <c r="DG1825" s="18"/>
      <c r="DH1825" s="19" t="s">
        <v>217</v>
      </c>
      <c r="DI1825" s="18"/>
      <c r="DJ1825" s="19" t="s">
        <v>217</v>
      </c>
      <c r="DK1825" s="18"/>
      <c r="DL1825" s="26" t="s">
        <v>224</v>
      </c>
      <c r="DM1825" s="14"/>
      <c r="DN1825" s="14"/>
      <c r="DO1825" s="14"/>
      <c r="DP1825" s="14"/>
      <c r="DQ1825" s="14"/>
      <c r="DR1825" s="14"/>
      <c r="DS1825" s="14"/>
      <c r="DT1825" s="14"/>
      <c r="DU1825" s="14"/>
      <c r="DV1825" s="14"/>
      <c r="DW1825" s="14"/>
      <c r="DX1825" s="14"/>
      <c r="DY1825" s="14"/>
      <c r="DZ1825" s="14"/>
      <c r="EA1825" s="14"/>
      <c r="EB1825" s="14"/>
      <c r="EC1825" s="14"/>
      <c r="ED1825" s="14"/>
      <c r="EE1825" s="14"/>
      <c r="EF1825" s="14"/>
      <c r="EG1825" s="14"/>
      <c r="EH1825" s="14"/>
      <c r="EI1825" s="19" t="s">
        <v>217</v>
      </c>
      <c r="EJ1825" s="19" t="s">
        <v>217</v>
      </c>
      <c r="EK1825" s="18"/>
      <c r="EL1825" s="26" t="s">
        <v>233</v>
      </c>
      <c r="EM1825" s="14"/>
      <c r="EN1825" s="14"/>
      <c r="EO1825" s="14"/>
      <c r="EP1825" s="14"/>
      <c r="EQ1825" s="14"/>
      <c r="ER1825" s="14"/>
      <c r="ES1825" s="14"/>
      <c r="ET1825" s="14"/>
      <c r="EU1825" s="14"/>
      <c r="EV1825" s="14"/>
      <c r="EW1825" s="14"/>
      <c r="EX1825" s="14"/>
      <c r="EY1825" s="14"/>
      <c r="EZ1825" s="14"/>
      <c r="FA1825" s="14"/>
      <c r="FB1825" s="14"/>
      <c r="FC1825" s="14"/>
      <c r="FD1825" s="14"/>
      <c r="FE1825" s="14"/>
      <c r="FF1825" s="14"/>
      <c r="FG1825" s="14"/>
      <c r="FH1825" s="14"/>
      <c r="FI1825" s="19" t="s">
        <v>217</v>
      </c>
      <c r="FJ1825" s="19" t="s">
        <v>217</v>
      </c>
      <c r="FK1825" s="18"/>
      <c r="FL1825" s="14"/>
      <c r="FM1825" s="14"/>
      <c r="FN1825" s="19" t="s">
        <v>234</v>
      </c>
      <c r="FO1825" s="18"/>
      <c r="FP1825" s="13" t="s">
        <v>24475</v>
      </c>
      <c r="FQ1825" s="13" t="s">
        <v>24476</v>
      </c>
      <c r="FR1825" s="13" t="s">
        <v>24477</v>
      </c>
      <c r="FS1825" s="14"/>
      <c r="FT1825" s="14"/>
      <c r="FU1825" s="14" t="str">
        <f t="shared" si="23"/>
        <v>Base de Dados_Images/19-ES-300-M01.Imagem do Equipamento-.161606.jpg</v>
      </c>
      <c r="FV1825" s="20"/>
      <c r="FW1825" s="20"/>
    </row>
    <row r="1826" ht="15.75" hidden="1" customHeight="1">
      <c r="A1826" s="10" t="s">
        <v>21143</v>
      </c>
      <c r="B1826" s="10" t="s">
        <v>24144</v>
      </c>
      <c r="C1826" s="10" t="s">
        <v>3550</v>
      </c>
      <c r="D1826" s="10" t="s">
        <v>24478</v>
      </c>
      <c r="E1826" s="11" t="s">
        <v>24479</v>
      </c>
      <c r="F1826" s="26" t="s">
        <v>184</v>
      </c>
      <c r="G1826" s="13" t="s">
        <v>185</v>
      </c>
      <c r="H1826" s="13" t="s">
        <v>24480</v>
      </c>
      <c r="I1826" s="13" t="s">
        <v>185</v>
      </c>
      <c r="J1826" s="13" t="s">
        <v>24481</v>
      </c>
      <c r="K1826" s="13" t="s">
        <v>185</v>
      </c>
      <c r="L1826" s="13" t="s">
        <v>24482</v>
      </c>
      <c r="M1826" s="13" t="s">
        <v>185</v>
      </c>
      <c r="N1826" s="13" t="s">
        <v>24483</v>
      </c>
      <c r="O1826" s="13" t="s">
        <v>185</v>
      </c>
      <c r="P1826" s="13" t="s">
        <v>24484</v>
      </c>
      <c r="Q1826" s="13" t="s">
        <v>185</v>
      </c>
      <c r="R1826" s="13" t="s">
        <v>24485</v>
      </c>
      <c r="S1826" s="13" t="s">
        <v>185</v>
      </c>
      <c r="T1826" s="13" t="s">
        <v>24486</v>
      </c>
      <c r="U1826" s="13" t="s">
        <v>185</v>
      </c>
      <c r="V1826" s="13" t="s">
        <v>24487</v>
      </c>
      <c r="W1826" s="13" t="s">
        <v>185</v>
      </c>
      <c r="X1826" s="13" t="s">
        <v>24488</v>
      </c>
      <c r="Y1826" s="13" t="s">
        <v>185</v>
      </c>
      <c r="Z1826" s="13" t="s">
        <v>24489</v>
      </c>
      <c r="AA1826" s="13" t="s">
        <v>690</v>
      </c>
      <c r="AB1826" s="13" t="s">
        <v>24490</v>
      </c>
      <c r="AC1826" s="13" t="s">
        <v>185</v>
      </c>
      <c r="AD1826" s="13" t="s">
        <v>24491</v>
      </c>
      <c r="AE1826" s="13" t="s">
        <v>185</v>
      </c>
      <c r="AF1826" s="13" t="s">
        <v>24492</v>
      </c>
      <c r="AG1826" s="13" t="s">
        <v>405</v>
      </c>
      <c r="AH1826" s="13" t="s">
        <v>24493</v>
      </c>
      <c r="AI1826" s="13" t="s">
        <v>185</v>
      </c>
      <c r="AJ1826" s="13" t="s">
        <v>24494</v>
      </c>
      <c r="AK1826" s="13" t="s">
        <v>185</v>
      </c>
      <c r="AL1826" s="13" t="s">
        <v>24495</v>
      </c>
      <c r="AM1826" s="13" t="s">
        <v>185</v>
      </c>
      <c r="AN1826" s="13" t="s">
        <v>24496</v>
      </c>
      <c r="AO1826" s="13" t="s">
        <v>185</v>
      </c>
      <c r="AP1826" s="13" t="s">
        <v>24497</v>
      </c>
      <c r="AQ1826" s="13" t="s">
        <v>405</v>
      </c>
      <c r="AR1826" s="13" t="s">
        <v>24498</v>
      </c>
      <c r="AS1826" s="13" t="s">
        <v>690</v>
      </c>
      <c r="AT1826" s="13" t="s">
        <v>24499</v>
      </c>
      <c r="AU1826" s="13" t="s">
        <v>690</v>
      </c>
      <c r="AV1826" s="13" t="s">
        <v>24500</v>
      </c>
      <c r="AW1826" s="13" t="s">
        <v>185</v>
      </c>
      <c r="AX1826" s="13" t="s">
        <v>24501</v>
      </c>
      <c r="AY1826" s="13" t="s">
        <v>185</v>
      </c>
      <c r="AZ1826" s="13" t="s">
        <v>24502</v>
      </c>
      <c r="BA1826" s="13" t="s">
        <v>185</v>
      </c>
      <c r="BB1826" s="13" t="s">
        <v>24503</v>
      </c>
      <c r="BC1826" s="14"/>
      <c r="BD1826" s="14"/>
      <c r="BE1826" s="14"/>
      <c r="BF1826" s="14"/>
      <c r="BG1826" s="14"/>
      <c r="BH1826" s="14"/>
      <c r="BI1826" s="14"/>
      <c r="BJ1826" s="14"/>
      <c r="BK1826" s="14"/>
      <c r="BL1826" s="14"/>
      <c r="BM1826" s="14"/>
      <c r="BN1826" s="14"/>
      <c r="BO1826" s="14"/>
      <c r="BP1826" s="14"/>
      <c r="BQ1826" s="14"/>
      <c r="BR1826" s="14"/>
      <c r="BS1826" s="16" t="s">
        <v>218</v>
      </c>
      <c r="BT1826" s="16" t="s">
        <v>218</v>
      </c>
      <c r="BU1826" s="17">
        <v>46107.39140046296</v>
      </c>
      <c r="BV1826" s="19" t="s">
        <v>217</v>
      </c>
      <c r="BW1826" s="18"/>
      <c r="BX1826" s="19" t="s">
        <v>217</v>
      </c>
      <c r="BY1826" s="18"/>
      <c r="BZ1826" s="26" t="s">
        <v>219</v>
      </c>
      <c r="CA1826" s="14"/>
      <c r="CB1826" s="14"/>
      <c r="CC1826" s="14"/>
      <c r="CD1826" s="14"/>
      <c r="CE1826" s="14"/>
      <c r="CF1826" s="14"/>
      <c r="CG1826" s="14"/>
      <c r="CH1826" s="14"/>
      <c r="CI1826" s="14"/>
      <c r="CJ1826" s="14"/>
      <c r="CK1826" s="14"/>
      <c r="CL1826" s="14"/>
      <c r="CM1826" s="14"/>
      <c r="CN1826" s="14"/>
      <c r="CO1826" s="14"/>
      <c r="CP1826" s="14"/>
      <c r="CQ1826" s="14"/>
      <c r="CR1826" s="14"/>
      <c r="CS1826" s="14"/>
      <c r="CT1826" s="14"/>
      <c r="CU1826" s="14"/>
      <c r="CV1826" s="14"/>
      <c r="CW1826" s="14"/>
      <c r="CX1826" s="14"/>
      <c r="CY1826" s="14"/>
      <c r="CZ1826" s="14"/>
      <c r="DA1826" s="14"/>
      <c r="DB1826" s="14"/>
      <c r="DC1826" s="14"/>
      <c r="DD1826" s="14"/>
      <c r="DE1826" s="19" t="s">
        <v>217</v>
      </c>
      <c r="DF1826" s="19" t="s">
        <v>217</v>
      </c>
      <c r="DG1826" s="18"/>
      <c r="DH1826" s="19" t="s">
        <v>217</v>
      </c>
      <c r="DI1826" s="18"/>
      <c r="DJ1826" s="19" t="s">
        <v>217</v>
      </c>
      <c r="DK1826" s="18"/>
      <c r="DL1826" s="26" t="s">
        <v>224</v>
      </c>
      <c r="DM1826" s="14"/>
      <c r="DN1826" s="14"/>
      <c r="DO1826" s="14"/>
      <c r="DP1826" s="14"/>
      <c r="DQ1826" s="14"/>
      <c r="DR1826" s="14"/>
      <c r="DS1826" s="14"/>
      <c r="DT1826" s="14"/>
      <c r="DU1826" s="14"/>
      <c r="DV1826" s="14"/>
      <c r="DW1826" s="14"/>
      <c r="DX1826" s="14"/>
      <c r="DY1826" s="14"/>
      <c r="DZ1826" s="14"/>
      <c r="EA1826" s="14"/>
      <c r="EB1826" s="14"/>
      <c r="EC1826" s="14"/>
      <c r="ED1826" s="14"/>
      <c r="EE1826" s="14"/>
      <c r="EF1826" s="14"/>
      <c r="EG1826" s="14"/>
      <c r="EH1826" s="14"/>
      <c r="EI1826" s="19" t="s">
        <v>217</v>
      </c>
      <c r="EJ1826" s="19" t="s">
        <v>217</v>
      </c>
      <c r="EK1826" s="18"/>
      <c r="EL1826" s="26" t="s">
        <v>233</v>
      </c>
      <c r="EM1826" s="14"/>
      <c r="EN1826" s="14"/>
      <c r="EO1826" s="14"/>
      <c r="EP1826" s="14"/>
      <c r="EQ1826" s="14"/>
      <c r="ER1826" s="14"/>
      <c r="ES1826" s="14"/>
      <c r="ET1826" s="14"/>
      <c r="EU1826" s="14"/>
      <c r="EV1826" s="14"/>
      <c r="EW1826" s="14"/>
      <c r="EX1826" s="14"/>
      <c r="EY1826" s="14"/>
      <c r="EZ1826" s="14"/>
      <c r="FA1826" s="14"/>
      <c r="FB1826" s="14"/>
      <c r="FC1826" s="14"/>
      <c r="FD1826" s="14"/>
      <c r="FE1826" s="14"/>
      <c r="FF1826" s="14"/>
      <c r="FG1826" s="14"/>
      <c r="FH1826" s="14"/>
      <c r="FI1826" s="19" t="s">
        <v>217</v>
      </c>
      <c r="FJ1826" s="19" t="s">
        <v>217</v>
      </c>
      <c r="FK1826" s="18"/>
      <c r="FL1826" s="14"/>
      <c r="FM1826" s="14"/>
      <c r="FN1826" s="19" t="s">
        <v>234</v>
      </c>
      <c r="FO1826" s="18"/>
      <c r="FP1826" s="13" t="s">
        <v>24498</v>
      </c>
      <c r="FQ1826" s="13" t="s">
        <v>24504</v>
      </c>
      <c r="FR1826" s="13" t="s">
        <v>24505</v>
      </c>
      <c r="FS1826" s="13" t="s">
        <v>24506</v>
      </c>
      <c r="FT1826" s="13" t="s">
        <v>24498</v>
      </c>
      <c r="FU1826" s="14" t="str">
        <f t="shared" si="23"/>
        <v>Base de Dados_Images/19-ES-310-M01.Imagem do Equipamento-.121745.jpg</v>
      </c>
      <c r="FV1826" s="20"/>
      <c r="FW1826" s="20"/>
    </row>
    <row r="1827" ht="15.75" hidden="1" customHeight="1">
      <c r="A1827" s="10" t="s">
        <v>21143</v>
      </c>
      <c r="B1827" s="10" t="s">
        <v>24144</v>
      </c>
      <c r="C1827" s="10" t="s">
        <v>3550</v>
      </c>
      <c r="D1827" s="10" t="s">
        <v>24507</v>
      </c>
      <c r="E1827" s="11" t="s">
        <v>24508</v>
      </c>
      <c r="F1827" s="26" t="s">
        <v>184</v>
      </c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14"/>
      <c r="AW1827" s="14"/>
      <c r="AX1827" s="14"/>
      <c r="AY1827" s="14"/>
      <c r="AZ1827" s="14"/>
      <c r="BA1827" s="14"/>
      <c r="BB1827" s="14"/>
      <c r="BC1827" s="14"/>
      <c r="BD1827" s="14"/>
      <c r="BE1827" s="14"/>
      <c r="BF1827" s="14"/>
      <c r="BG1827" s="14"/>
      <c r="BH1827" s="14"/>
      <c r="BI1827" s="14"/>
      <c r="BJ1827" s="14"/>
      <c r="BK1827" s="14"/>
      <c r="BL1827" s="14"/>
      <c r="BM1827" s="14"/>
      <c r="BN1827" s="14"/>
      <c r="BO1827" s="14"/>
      <c r="BP1827" s="14"/>
      <c r="BQ1827" s="14"/>
      <c r="BR1827" s="14"/>
      <c r="BS1827" s="19" t="s">
        <v>217</v>
      </c>
      <c r="BT1827" s="19" t="s">
        <v>217</v>
      </c>
      <c r="BU1827" s="18"/>
      <c r="BV1827" s="19" t="s">
        <v>217</v>
      </c>
      <c r="BW1827" s="18"/>
      <c r="BX1827" s="19" t="s">
        <v>217</v>
      </c>
      <c r="BY1827" s="18"/>
      <c r="BZ1827" s="26" t="s">
        <v>219</v>
      </c>
      <c r="CA1827" s="14"/>
      <c r="CB1827" s="14"/>
      <c r="CC1827" s="14"/>
      <c r="CD1827" s="14"/>
      <c r="CE1827" s="14"/>
      <c r="CF1827" s="14"/>
      <c r="CG1827" s="14"/>
      <c r="CH1827" s="14"/>
      <c r="CI1827" s="14"/>
      <c r="CJ1827" s="14"/>
      <c r="CK1827" s="14"/>
      <c r="CL1827" s="14"/>
      <c r="CM1827" s="14"/>
      <c r="CN1827" s="14"/>
      <c r="CO1827" s="14"/>
      <c r="CP1827" s="14"/>
      <c r="CQ1827" s="14"/>
      <c r="CR1827" s="14"/>
      <c r="CS1827" s="14"/>
      <c r="CT1827" s="14"/>
      <c r="CU1827" s="14"/>
      <c r="CV1827" s="14"/>
      <c r="CW1827" s="14"/>
      <c r="CX1827" s="14"/>
      <c r="CY1827" s="14"/>
      <c r="CZ1827" s="14"/>
      <c r="DA1827" s="14"/>
      <c r="DB1827" s="14"/>
      <c r="DC1827" s="14"/>
      <c r="DD1827" s="14"/>
      <c r="DE1827" s="19" t="s">
        <v>217</v>
      </c>
      <c r="DF1827" s="19" t="s">
        <v>217</v>
      </c>
      <c r="DG1827" s="18"/>
      <c r="DH1827" s="19" t="s">
        <v>217</v>
      </c>
      <c r="DI1827" s="18"/>
      <c r="DJ1827" s="19" t="s">
        <v>217</v>
      </c>
      <c r="DK1827" s="18"/>
      <c r="DL1827" s="26" t="s">
        <v>224</v>
      </c>
      <c r="DM1827" s="14"/>
      <c r="DN1827" s="14"/>
      <c r="DO1827" s="14"/>
      <c r="DP1827" s="14"/>
      <c r="DQ1827" s="14"/>
      <c r="DR1827" s="14"/>
      <c r="DS1827" s="14"/>
      <c r="DT1827" s="14"/>
      <c r="DU1827" s="14"/>
      <c r="DV1827" s="14"/>
      <c r="DW1827" s="14"/>
      <c r="DX1827" s="14"/>
      <c r="DY1827" s="14"/>
      <c r="DZ1827" s="14"/>
      <c r="EA1827" s="14"/>
      <c r="EB1827" s="14"/>
      <c r="EC1827" s="14"/>
      <c r="ED1827" s="14"/>
      <c r="EE1827" s="14"/>
      <c r="EF1827" s="14"/>
      <c r="EG1827" s="14"/>
      <c r="EH1827" s="14"/>
      <c r="EI1827" s="19" t="s">
        <v>217</v>
      </c>
      <c r="EJ1827" s="19" t="s">
        <v>217</v>
      </c>
      <c r="EK1827" s="18"/>
      <c r="EL1827" s="26" t="s">
        <v>233</v>
      </c>
      <c r="EM1827" s="14"/>
      <c r="EN1827" s="14"/>
      <c r="EO1827" s="14"/>
      <c r="EP1827" s="14"/>
      <c r="EQ1827" s="14"/>
      <c r="ER1827" s="14"/>
      <c r="ES1827" s="14"/>
      <c r="ET1827" s="14"/>
      <c r="EU1827" s="14"/>
      <c r="EV1827" s="14"/>
      <c r="EW1827" s="14"/>
      <c r="EX1827" s="14"/>
      <c r="EY1827" s="14"/>
      <c r="EZ1827" s="14"/>
      <c r="FA1827" s="14"/>
      <c r="FB1827" s="14"/>
      <c r="FC1827" s="14"/>
      <c r="FD1827" s="14"/>
      <c r="FE1827" s="14"/>
      <c r="FF1827" s="14"/>
      <c r="FG1827" s="14"/>
      <c r="FH1827" s="14"/>
      <c r="FI1827" s="19" t="s">
        <v>217</v>
      </c>
      <c r="FJ1827" s="19" t="s">
        <v>217</v>
      </c>
      <c r="FK1827" s="18"/>
      <c r="FL1827" s="14"/>
      <c r="FM1827" s="14"/>
      <c r="FN1827" s="19" t="s">
        <v>234</v>
      </c>
      <c r="FO1827" s="18"/>
      <c r="FP1827" s="20"/>
      <c r="FQ1827" s="14"/>
      <c r="FR1827" s="14"/>
      <c r="FS1827" s="14"/>
      <c r="FT1827" s="14"/>
      <c r="FU1827" s="14" t="str">
        <f t="shared" si="23"/>
        <v/>
      </c>
      <c r="FV1827" s="20"/>
      <c r="FW1827" s="20"/>
    </row>
    <row r="1828" ht="15.75" hidden="1" customHeight="1">
      <c r="A1828" s="10" t="s">
        <v>24509</v>
      </c>
      <c r="B1828" s="10" t="s">
        <v>24510</v>
      </c>
      <c r="C1828" s="10" t="s">
        <v>24511</v>
      </c>
      <c r="D1828" s="10" t="s">
        <v>24512</v>
      </c>
      <c r="E1828" s="11" t="s">
        <v>24513</v>
      </c>
      <c r="F1828" s="26" t="s">
        <v>184</v>
      </c>
      <c r="G1828" s="13" t="s">
        <v>405</v>
      </c>
      <c r="H1828" s="13" t="s">
        <v>24514</v>
      </c>
      <c r="I1828" s="13" t="s">
        <v>690</v>
      </c>
      <c r="J1828" s="13" t="s">
        <v>24515</v>
      </c>
      <c r="K1828" s="13" t="s">
        <v>690</v>
      </c>
      <c r="L1828" s="13" t="s">
        <v>24516</v>
      </c>
      <c r="M1828" s="13" t="s">
        <v>690</v>
      </c>
      <c r="N1828" s="13" t="s">
        <v>24517</v>
      </c>
      <c r="O1828" s="13" t="s">
        <v>690</v>
      </c>
      <c r="P1828" s="13" t="s">
        <v>24518</v>
      </c>
      <c r="Q1828" s="13" t="s">
        <v>690</v>
      </c>
      <c r="R1828" s="13" t="s">
        <v>24519</v>
      </c>
      <c r="S1828" s="13" t="s">
        <v>690</v>
      </c>
      <c r="T1828" s="13" t="s">
        <v>24520</v>
      </c>
      <c r="U1828" s="13" t="s">
        <v>690</v>
      </c>
      <c r="V1828" s="13" t="s">
        <v>24521</v>
      </c>
      <c r="W1828" s="13" t="s">
        <v>690</v>
      </c>
      <c r="X1828" s="13" t="s">
        <v>24522</v>
      </c>
      <c r="Y1828" s="13" t="s">
        <v>690</v>
      </c>
      <c r="Z1828" s="13" t="s">
        <v>24523</v>
      </c>
      <c r="AA1828" s="13" t="s">
        <v>690</v>
      </c>
      <c r="AB1828" s="13" t="s">
        <v>24524</v>
      </c>
      <c r="AC1828" s="13" t="s">
        <v>690</v>
      </c>
      <c r="AD1828" s="13" t="s">
        <v>24525</v>
      </c>
      <c r="AE1828" s="13" t="s">
        <v>690</v>
      </c>
      <c r="AF1828" s="13" t="s">
        <v>24526</v>
      </c>
      <c r="AG1828" s="13" t="s">
        <v>690</v>
      </c>
      <c r="AH1828" s="13" t="s">
        <v>24527</v>
      </c>
      <c r="AI1828" s="13" t="s">
        <v>690</v>
      </c>
      <c r="AJ1828" s="13" t="s">
        <v>24528</v>
      </c>
      <c r="AK1828" s="13" t="s">
        <v>690</v>
      </c>
      <c r="AL1828" s="13" t="s">
        <v>24529</v>
      </c>
      <c r="AM1828" s="13" t="s">
        <v>690</v>
      </c>
      <c r="AN1828" s="13" t="s">
        <v>24530</v>
      </c>
      <c r="AO1828" s="13" t="s">
        <v>690</v>
      </c>
      <c r="AP1828" s="13" t="s">
        <v>24531</v>
      </c>
      <c r="AQ1828" s="14"/>
      <c r="AR1828" s="14"/>
      <c r="AS1828" s="14"/>
      <c r="AT1828" s="14"/>
      <c r="AU1828" s="14"/>
      <c r="AV1828" s="14"/>
      <c r="AW1828" s="14"/>
      <c r="AX1828" s="14"/>
      <c r="AY1828" s="14"/>
      <c r="AZ1828" s="14"/>
      <c r="BA1828" s="14"/>
      <c r="BB1828" s="14"/>
      <c r="BC1828" s="14"/>
      <c r="BD1828" s="14"/>
      <c r="BE1828" s="14"/>
      <c r="BF1828" s="14"/>
      <c r="BG1828" s="14"/>
      <c r="BH1828" s="14"/>
      <c r="BI1828" s="14"/>
      <c r="BJ1828" s="14"/>
      <c r="BK1828" s="14"/>
      <c r="BL1828" s="14"/>
      <c r="BM1828" s="14"/>
      <c r="BN1828" s="14"/>
      <c r="BO1828" s="14"/>
      <c r="BP1828" s="14"/>
      <c r="BQ1828" s="14"/>
      <c r="BR1828" s="14"/>
      <c r="BS1828" s="16" t="s">
        <v>218</v>
      </c>
      <c r="BT1828" s="16" t="s">
        <v>218</v>
      </c>
      <c r="BU1828" s="17">
        <v>46113.59581018519</v>
      </c>
      <c r="BV1828" s="16" t="s">
        <v>217</v>
      </c>
      <c r="BW1828" s="17"/>
      <c r="BX1828" s="16" t="s">
        <v>217</v>
      </c>
      <c r="BY1828" s="17"/>
      <c r="BZ1828" s="26" t="s">
        <v>219</v>
      </c>
      <c r="CA1828" s="13" t="s">
        <v>405</v>
      </c>
      <c r="CB1828" s="13" t="s">
        <v>24532</v>
      </c>
      <c r="CC1828" s="13" t="s">
        <v>690</v>
      </c>
      <c r="CD1828" s="13" t="s">
        <v>24533</v>
      </c>
      <c r="CE1828" s="13" t="s">
        <v>690</v>
      </c>
      <c r="CF1828" s="13" t="s">
        <v>24534</v>
      </c>
      <c r="CG1828" s="13" t="s">
        <v>690</v>
      </c>
      <c r="CH1828" s="13" t="s">
        <v>24535</v>
      </c>
      <c r="CI1828" s="13" t="s">
        <v>690</v>
      </c>
      <c r="CJ1828" s="13" t="s">
        <v>24536</v>
      </c>
      <c r="CK1828" s="13" t="s">
        <v>690</v>
      </c>
      <c r="CL1828" s="13" t="s">
        <v>24537</v>
      </c>
      <c r="CM1828" s="14"/>
      <c r="CN1828" s="14"/>
      <c r="CO1828" s="14"/>
      <c r="CP1828" s="14"/>
      <c r="CQ1828" s="14"/>
      <c r="CR1828" s="14"/>
      <c r="CS1828" s="14"/>
      <c r="CT1828" s="14"/>
      <c r="CU1828" s="14"/>
      <c r="CV1828" s="14"/>
      <c r="CW1828" s="14"/>
      <c r="CX1828" s="14"/>
      <c r="CY1828" s="14"/>
      <c r="CZ1828" s="14"/>
      <c r="DA1828" s="14"/>
      <c r="DB1828" s="14"/>
      <c r="DC1828" s="14"/>
      <c r="DD1828" s="14"/>
      <c r="DE1828" s="16" t="s">
        <v>218</v>
      </c>
      <c r="DF1828" s="19" t="s">
        <v>217</v>
      </c>
      <c r="DG1828" s="18"/>
      <c r="DH1828" s="16" t="s">
        <v>218</v>
      </c>
      <c r="DI1828" s="17">
        <v>46113.59395833333</v>
      </c>
      <c r="DJ1828" s="19" t="s">
        <v>217</v>
      </c>
      <c r="DK1828" s="18"/>
      <c r="DL1828" s="26" t="s">
        <v>224</v>
      </c>
      <c r="DM1828" s="14"/>
      <c r="DN1828" s="14"/>
      <c r="DO1828" s="14"/>
      <c r="DP1828" s="14"/>
      <c r="DQ1828" s="14"/>
      <c r="DR1828" s="14"/>
      <c r="DS1828" s="14"/>
      <c r="DT1828" s="14"/>
      <c r="DU1828" s="14"/>
      <c r="DV1828" s="14"/>
      <c r="DW1828" s="14"/>
      <c r="DX1828" s="14"/>
      <c r="DY1828" s="14"/>
      <c r="DZ1828" s="14"/>
      <c r="EA1828" s="14"/>
      <c r="EB1828" s="14"/>
      <c r="EC1828" s="14"/>
      <c r="ED1828" s="14"/>
      <c r="EE1828" s="14"/>
      <c r="EF1828" s="14"/>
      <c r="EG1828" s="14"/>
      <c r="EH1828" s="14"/>
      <c r="EI1828" s="19" t="s">
        <v>217</v>
      </c>
      <c r="EJ1828" s="19" t="s">
        <v>217</v>
      </c>
      <c r="EK1828" s="18"/>
      <c r="EL1828" s="26" t="s">
        <v>233</v>
      </c>
      <c r="EM1828" s="14"/>
      <c r="EN1828" s="14"/>
      <c r="EO1828" s="14"/>
      <c r="EP1828" s="14"/>
      <c r="EQ1828" s="14"/>
      <c r="ER1828" s="14"/>
      <c r="ES1828" s="14"/>
      <c r="ET1828" s="14"/>
      <c r="EU1828" s="14"/>
      <c r="EV1828" s="14"/>
      <c r="EW1828" s="14"/>
      <c r="EX1828" s="14"/>
      <c r="EY1828" s="14"/>
      <c r="EZ1828" s="14"/>
      <c r="FA1828" s="14"/>
      <c r="FB1828" s="14"/>
      <c r="FC1828" s="14"/>
      <c r="FD1828" s="14"/>
      <c r="FE1828" s="14"/>
      <c r="FF1828" s="14"/>
      <c r="FG1828" s="14"/>
      <c r="FH1828" s="14"/>
      <c r="FI1828" s="19" t="s">
        <v>217</v>
      </c>
      <c r="FJ1828" s="19" t="s">
        <v>217</v>
      </c>
      <c r="FK1828" s="18"/>
      <c r="FL1828" s="14"/>
      <c r="FM1828" s="14"/>
      <c r="FN1828" s="19" t="s">
        <v>234</v>
      </c>
      <c r="FO1828" s="18"/>
      <c r="FP1828" s="13" t="s">
        <v>24523</v>
      </c>
      <c r="FQ1828" s="13"/>
      <c r="FR1828" s="13"/>
      <c r="FS1828" s="14"/>
      <c r="FT1828" s="14"/>
      <c r="FU1828" s="14" t="str">
        <f t="shared" si="23"/>
        <v/>
      </c>
      <c r="FV1828" s="13" t="s">
        <v>740</v>
      </c>
      <c r="FW1828" s="13" t="s">
        <v>24538</v>
      </c>
    </row>
    <row r="1829" ht="15.75" hidden="1" customHeight="1">
      <c r="A1829" s="10" t="s">
        <v>24509</v>
      </c>
      <c r="B1829" s="10" t="s">
        <v>24510</v>
      </c>
      <c r="C1829" s="10" t="s">
        <v>24511</v>
      </c>
      <c r="D1829" s="10" t="s">
        <v>24539</v>
      </c>
      <c r="E1829" s="11" t="s">
        <v>24540</v>
      </c>
      <c r="F1829" s="26" t="s">
        <v>184</v>
      </c>
      <c r="G1829" s="13" t="s">
        <v>185</v>
      </c>
      <c r="H1829" s="13" t="s">
        <v>24541</v>
      </c>
      <c r="I1829" s="13" t="s">
        <v>185</v>
      </c>
      <c r="J1829" s="13" t="s">
        <v>24542</v>
      </c>
      <c r="K1829" s="13" t="s">
        <v>185</v>
      </c>
      <c r="L1829" s="13" t="s">
        <v>24543</v>
      </c>
      <c r="M1829" s="13" t="s">
        <v>185</v>
      </c>
      <c r="N1829" s="13" t="s">
        <v>24544</v>
      </c>
      <c r="O1829" s="13" t="s">
        <v>185</v>
      </c>
      <c r="P1829" s="13" t="s">
        <v>24545</v>
      </c>
      <c r="Q1829" s="13" t="s">
        <v>185</v>
      </c>
      <c r="R1829" s="13" t="s">
        <v>24546</v>
      </c>
      <c r="S1829" s="13" t="s">
        <v>185</v>
      </c>
      <c r="T1829" s="13" t="s">
        <v>24547</v>
      </c>
      <c r="U1829" s="13" t="s">
        <v>185</v>
      </c>
      <c r="V1829" s="13" t="s">
        <v>24548</v>
      </c>
      <c r="W1829" s="13" t="s">
        <v>185</v>
      </c>
      <c r="X1829" s="13" t="s">
        <v>24549</v>
      </c>
      <c r="Y1829" s="13" t="s">
        <v>185</v>
      </c>
      <c r="Z1829" s="13" t="s">
        <v>24550</v>
      </c>
      <c r="AA1829" s="13" t="s">
        <v>185</v>
      </c>
      <c r="AB1829" s="13" t="s">
        <v>24551</v>
      </c>
      <c r="AC1829" s="13" t="s">
        <v>185</v>
      </c>
      <c r="AD1829" s="13" t="s">
        <v>24552</v>
      </c>
      <c r="AE1829" s="13" t="s">
        <v>185</v>
      </c>
      <c r="AF1829" s="13" t="s">
        <v>24553</v>
      </c>
      <c r="AG1829" s="13" t="s">
        <v>185</v>
      </c>
      <c r="AH1829" s="13" t="s">
        <v>24554</v>
      </c>
      <c r="AI1829" s="13" t="s">
        <v>185</v>
      </c>
      <c r="AJ1829" s="13" t="s">
        <v>24555</v>
      </c>
      <c r="AK1829" s="13" t="s">
        <v>185</v>
      </c>
      <c r="AL1829" s="13" t="s">
        <v>24556</v>
      </c>
      <c r="AM1829" s="13" t="s">
        <v>185</v>
      </c>
      <c r="AN1829" s="13" t="s">
        <v>24557</v>
      </c>
      <c r="AO1829" s="13" t="s">
        <v>185</v>
      </c>
      <c r="AP1829" s="13" t="s">
        <v>24558</v>
      </c>
      <c r="AQ1829" s="14"/>
      <c r="AR1829" s="14"/>
      <c r="AS1829" s="14"/>
      <c r="AT1829" s="14"/>
      <c r="AU1829" s="14"/>
      <c r="AV1829" s="14"/>
      <c r="AW1829" s="14"/>
      <c r="AX1829" s="14"/>
      <c r="AY1829" s="14"/>
      <c r="AZ1829" s="14"/>
      <c r="BA1829" s="14"/>
      <c r="BB1829" s="14"/>
      <c r="BC1829" s="14"/>
      <c r="BD1829" s="14"/>
      <c r="BE1829" s="14"/>
      <c r="BF1829" s="14"/>
      <c r="BG1829" s="14"/>
      <c r="BH1829" s="14"/>
      <c r="BI1829" s="14"/>
      <c r="BJ1829" s="14"/>
      <c r="BK1829" s="14"/>
      <c r="BL1829" s="14"/>
      <c r="BM1829" s="14"/>
      <c r="BN1829" s="14"/>
      <c r="BO1829" s="14"/>
      <c r="BP1829" s="14"/>
      <c r="BQ1829" s="14"/>
      <c r="BR1829" s="14"/>
      <c r="BS1829" s="16" t="s">
        <v>217</v>
      </c>
      <c r="BT1829" s="16" t="s">
        <v>218</v>
      </c>
      <c r="BU1829" s="17">
        <v>46093.37194444444</v>
      </c>
      <c r="BV1829" s="16" t="s">
        <v>218</v>
      </c>
      <c r="BW1829" s="17">
        <v>46093.372083333335</v>
      </c>
      <c r="BX1829" s="16" t="s">
        <v>218</v>
      </c>
      <c r="BY1829" s="17">
        <v>46093.37212962963</v>
      </c>
      <c r="BZ1829" s="26" t="s">
        <v>219</v>
      </c>
      <c r="CA1829" s="13" t="s">
        <v>185</v>
      </c>
      <c r="CB1829" s="13" t="s">
        <v>24559</v>
      </c>
      <c r="CC1829" s="13" t="s">
        <v>185</v>
      </c>
      <c r="CD1829" s="13" t="s">
        <v>24560</v>
      </c>
      <c r="CE1829" s="13" t="s">
        <v>690</v>
      </c>
      <c r="CF1829" s="13" t="s">
        <v>24561</v>
      </c>
      <c r="CG1829" s="13" t="s">
        <v>405</v>
      </c>
      <c r="CH1829" s="13" t="s">
        <v>24562</v>
      </c>
      <c r="CI1829" s="13" t="s">
        <v>405</v>
      </c>
      <c r="CJ1829" s="13" t="s">
        <v>24563</v>
      </c>
      <c r="CK1829" s="13" t="s">
        <v>405</v>
      </c>
      <c r="CL1829" s="13" t="s">
        <v>24564</v>
      </c>
      <c r="CM1829" s="14"/>
      <c r="CN1829" s="14"/>
      <c r="CO1829" s="14"/>
      <c r="CP1829" s="14"/>
      <c r="CQ1829" s="14"/>
      <c r="CR1829" s="14"/>
      <c r="CS1829" s="14"/>
      <c r="CT1829" s="14"/>
      <c r="CU1829" s="14"/>
      <c r="CV1829" s="14"/>
      <c r="CW1829" s="14"/>
      <c r="CX1829" s="14"/>
      <c r="CY1829" s="14"/>
      <c r="CZ1829" s="14"/>
      <c r="DA1829" s="14"/>
      <c r="DB1829" s="14"/>
      <c r="DC1829" s="14"/>
      <c r="DD1829" s="14"/>
      <c r="DE1829" s="16" t="s">
        <v>218</v>
      </c>
      <c r="DF1829" s="16" t="s">
        <v>218</v>
      </c>
      <c r="DG1829" s="17">
        <v>46105.88686342593</v>
      </c>
      <c r="DH1829" s="19" t="s">
        <v>217</v>
      </c>
      <c r="DI1829" s="18"/>
      <c r="DJ1829" s="19" t="s">
        <v>217</v>
      </c>
      <c r="DK1829" s="18"/>
      <c r="DL1829" s="26" t="s">
        <v>224</v>
      </c>
      <c r="DM1829" s="14"/>
      <c r="DN1829" s="14"/>
      <c r="DO1829" s="14"/>
      <c r="DP1829" s="14"/>
      <c r="DQ1829" s="14"/>
      <c r="DR1829" s="14"/>
      <c r="DS1829" s="14"/>
      <c r="DT1829" s="14"/>
      <c r="DU1829" s="14"/>
      <c r="DV1829" s="14"/>
      <c r="DW1829" s="14"/>
      <c r="DX1829" s="14"/>
      <c r="DY1829" s="14"/>
      <c r="DZ1829" s="14"/>
      <c r="EA1829" s="14"/>
      <c r="EB1829" s="14"/>
      <c r="EC1829" s="14"/>
      <c r="ED1829" s="14"/>
      <c r="EE1829" s="14"/>
      <c r="EF1829" s="14"/>
      <c r="EG1829" s="14"/>
      <c r="EH1829" s="14"/>
      <c r="EI1829" s="19" t="s">
        <v>217</v>
      </c>
      <c r="EJ1829" s="19" t="s">
        <v>217</v>
      </c>
      <c r="EK1829" s="18"/>
      <c r="EL1829" s="26" t="s">
        <v>233</v>
      </c>
      <c r="EM1829" s="14"/>
      <c r="EN1829" s="14"/>
      <c r="EO1829" s="14"/>
      <c r="EP1829" s="14"/>
      <c r="EQ1829" s="14"/>
      <c r="ER1829" s="14"/>
      <c r="ES1829" s="14"/>
      <c r="ET1829" s="14"/>
      <c r="EU1829" s="14"/>
      <c r="EV1829" s="14"/>
      <c r="EW1829" s="14"/>
      <c r="EX1829" s="14"/>
      <c r="EY1829" s="14"/>
      <c r="EZ1829" s="14"/>
      <c r="FA1829" s="14"/>
      <c r="FB1829" s="14"/>
      <c r="FC1829" s="14"/>
      <c r="FD1829" s="14"/>
      <c r="FE1829" s="14"/>
      <c r="FF1829" s="14"/>
      <c r="FG1829" s="14"/>
      <c r="FH1829" s="14"/>
      <c r="FI1829" s="19" t="s">
        <v>217</v>
      </c>
      <c r="FJ1829" s="19" t="s">
        <v>217</v>
      </c>
      <c r="FK1829" s="18"/>
      <c r="FL1829" s="14"/>
      <c r="FM1829" s="14"/>
      <c r="FN1829" s="19" t="s">
        <v>234</v>
      </c>
      <c r="FO1829" s="18"/>
      <c r="FP1829" s="13" t="s">
        <v>24564</v>
      </c>
      <c r="FQ1829" s="13" t="s">
        <v>24565</v>
      </c>
      <c r="FR1829" s="13" t="s">
        <v>24566</v>
      </c>
      <c r="FS1829" s="14"/>
      <c r="FT1829" s="14"/>
      <c r="FU1829" s="14" t="str">
        <f t="shared" si="23"/>
        <v>Base de Dados_Images/PAI-70A-120A-104-16A920.Imagem do Equipamento-.015653.jpg</v>
      </c>
      <c r="FV1829" s="13"/>
      <c r="FW1829" s="13"/>
    </row>
    <row r="1830" ht="15.75" hidden="1" customHeight="1">
      <c r="A1830" s="10" t="s">
        <v>24509</v>
      </c>
      <c r="B1830" s="10" t="s">
        <v>24510</v>
      </c>
      <c r="C1830" s="10" t="s">
        <v>24511</v>
      </c>
      <c r="D1830" s="10" t="s">
        <v>24567</v>
      </c>
      <c r="E1830" s="11" t="s">
        <v>24568</v>
      </c>
      <c r="F1830" s="26" t="s">
        <v>184</v>
      </c>
      <c r="G1830" s="13" t="s">
        <v>185</v>
      </c>
      <c r="H1830" s="13" t="s">
        <v>24569</v>
      </c>
      <c r="I1830" s="13" t="s">
        <v>185</v>
      </c>
      <c r="J1830" s="13" t="s">
        <v>24570</v>
      </c>
      <c r="K1830" s="13" t="s">
        <v>185</v>
      </c>
      <c r="L1830" s="13" t="s">
        <v>24571</v>
      </c>
      <c r="M1830" s="13" t="s">
        <v>185</v>
      </c>
      <c r="N1830" s="13" t="s">
        <v>24571</v>
      </c>
      <c r="O1830" s="13" t="s">
        <v>185</v>
      </c>
      <c r="P1830" s="13" t="s">
        <v>24572</v>
      </c>
      <c r="Q1830" s="13" t="s">
        <v>185</v>
      </c>
      <c r="R1830" s="13" t="s">
        <v>24573</v>
      </c>
      <c r="S1830" s="13" t="s">
        <v>185</v>
      </c>
      <c r="T1830" s="13" t="s">
        <v>24573</v>
      </c>
      <c r="U1830" s="13" t="s">
        <v>185</v>
      </c>
      <c r="V1830" s="13" t="s">
        <v>24574</v>
      </c>
      <c r="W1830" s="13" t="s">
        <v>185</v>
      </c>
      <c r="X1830" s="13" t="s">
        <v>24575</v>
      </c>
      <c r="Y1830" s="13" t="s">
        <v>185</v>
      </c>
      <c r="Z1830" s="13" t="s">
        <v>24576</v>
      </c>
      <c r="AA1830" s="13" t="s">
        <v>185</v>
      </c>
      <c r="AB1830" s="13" t="s">
        <v>24576</v>
      </c>
      <c r="AC1830" s="13" t="s">
        <v>185</v>
      </c>
      <c r="AD1830" s="13" t="s">
        <v>24577</v>
      </c>
      <c r="AE1830" s="13" t="s">
        <v>185</v>
      </c>
      <c r="AF1830" s="13" t="s">
        <v>24578</v>
      </c>
      <c r="AG1830" s="13" t="s">
        <v>185</v>
      </c>
      <c r="AH1830" s="13" t="s">
        <v>24579</v>
      </c>
      <c r="AI1830" s="13" t="s">
        <v>185</v>
      </c>
      <c r="AJ1830" s="13" t="s">
        <v>24580</v>
      </c>
      <c r="AK1830" s="13" t="s">
        <v>185</v>
      </c>
      <c r="AL1830" s="13" t="s">
        <v>24581</v>
      </c>
      <c r="AM1830" s="13" t="s">
        <v>185</v>
      </c>
      <c r="AN1830" s="13" t="s">
        <v>24581</v>
      </c>
      <c r="AO1830" s="13" t="s">
        <v>185</v>
      </c>
      <c r="AP1830" s="13" t="s">
        <v>24582</v>
      </c>
      <c r="AQ1830" s="14"/>
      <c r="AR1830" s="14"/>
      <c r="AS1830" s="14"/>
      <c r="AT1830" s="14"/>
      <c r="AU1830" s="14"/>
      <c r="AV1830" s="14"/>
      <c r="AW1830" s="14"/>
      <c r="AX1830" s="14"/>
      <c r="AY1830" s="14"/>
      <c r="AZ1830" s="14"/>
      <c r="BA1830" s="14"/>
      <c r="BB1830" s="14"/>
      <c r="BC1830" s="14"/>
      <c r="BD1830" s="14"/>
      <c r="BE1830" s="14"/>
      <c r="BF1830" s="14"/>
      <c r="BG1830" s="14"/>
      <c r="BH1830" s="14"/>
      <c r="BI1830" s="14"/>
      <c r="BJ1830" s="14"/>
      <c r="BK1830" s="14"/>
      <c r="BL1830" s="14"/>
      <c r="BM1830" s="14"/>
      <c r="BN1830" s="14"/>
      <c r="BO1830" s="14"/>
      <c r="BP1830" s="14"/>
      <c r="BQ1830" s="14"/>
      <c r="BR1830" s="14"/>
      <c r="BS1830" s="16" t="s">
        <v>217</v>
      </c>
      <c r="BT1830" s="16" t="s">
        <v>218</v>
      </c>
      <c r="BU1830" s="17">
        <v>46093.37238425926</v>
      </c>
      <c r="BV1830" s="16" t="s">
        <v>218</v>
      </c>
      <c r="BW1830" s="17">
        <v>46093.37252314815</v>
      </c>
      <c r="BX1830" s="16" t="s">
        <v>218</v>
      </c>
      <c r="BY1830" s="17">
        <v>46093.37253472222</v>
      </c>
      <c r="BZ1830" s="26" t="s">
        <v>219</v>
      </c>
      <c r="CA1830" s="13" t="s">
        <v>185</v>
      </c>
      <c r="CB1830" s="13" t="s">
        <v>24583</v>
      </c>
      <c r="CC1830" s="13" t="s">
        <v>185</v>
      </c>
      <c r="CD1830" s="13" t="s">
        <v>24584</v>
      </c>
      <c r="CE1830" s="13" t="s">
        <v>690</v>
      </c>
      <c r="CF1830" s="13" t="s">
        <v>24585</v>
      </c>
      <c r="CG1830" s="13" t="s">
        <v>405</v>
      </c>
      <c r="CH1830" s="13" t="s">
        <v>24586</v>
      </c>
      <c r="CI1830" s="13" t="s">
        <v>405</v>
      </c>
      <c r="CJ1830" s="13" t="s">
        <v>24587</v>
      </c>
      <c r="CK1830" s="13" t="s">
        <v>405</v>
      </c>
      <c r="CL1830" s="13" t="s">
        <v>24588</v>
      </c>
      <c r="CM1830" s="14"/>
      <c r="CN1830" s="14"/>
      <c r="CO1830" s="14"/>
      <c r="CP1830" s="14"/>
      <c r="CQ1830" s="14"/>
      <c r="CR1830" s="14"/>
      <c r="CS1830" s="14"/>
      <c r="CT1830" s="14"/>
      <c r="CU1830" s="14"/>
      <c r="CV1830" s="14"/>
      <c r="CW1830" s="14"/>
      <c r="CX1830" s="14"/>
      <c r="CY1830" s="14"/>
      <c r="CZ1830" s="14"/>
      <c r="DA1830" s="14"/>
      <c r="DB1830" s="14"/>
      <c r="DC1830" s="14"/>
      <c r="DD1830" s="14"/>
      <c r="DE1830" s="16" t="s">
        <v>218</v>
      </c>
      <c r="DF1830" s="16" t="s">
        <v>218</v>
      </c>
      <c r="DG1830" s="17">
        <v>46105.888020833336</v>
      </c>
      <c r="DH1830" s="19" t="s">
        <v>217</v>
      </c>
      <c r="DI1830" s="18"/>
      <c r="DJ1830" s="19" t="s">
        <v>217</v>
      </c>
      <c r="DK1830" s="18"/>
      <c r="DL1830" s="26" t="s">
        <v>224</v>
      </c>
      <c r="DM1830" s="14"/>
      <c r="DN1830" s="14"/>
      <c r="DO1830" s="14"/>
      <c r="DP1830" s="14"/>
      <c r="DQ1830" s="14"/>
      <c r="DR1830" s="14"/>
      <c r="DS1830" s="14"/>
      <c r="DT1830" s="14"/>
      <c r="DU1830" s="14"/>
      <c r="DV1830" s="14"/>
      <c r="DW1830" s="14"/>
      <c r="DX1830" s="14"/>
      <c r="DY1830" s="14"/>
      <c r="DZ1830" s="14"/>
      <c r="EA1830" s="14"/>
      <c r="EB1830" s="14"/>
      <c r="EC1830" s="14"/>
      <c r="ED1830" s="14"/>
      <c r="EE1830" s="14"/>
      <c r="EF1830" s="14"/>
      <c r="EG1830" s="14"/>
      <c r="EH1830" s="14"/>
      <c r="EI1830" s="19" t="s">
        <v>217</v>
      </c>
      <c r="EJ1830" s="19" t="s">
        <v>217</v>
      </c>
      <c r="EK1830" s="18"/>
      <c r="EL1830" s="26" t="s">
        <v>233</v>
      </c>
      <c r="EM1830" s="14"/>
      <c r="EN1830" s="14"/>
      <c r="EO1830" s="14"/>
      <c r="EP1830" s="14"/>
      <c r="EQ1830" s="14"/>
      <c r="ER1830" s="14"/>
      <c r="ES1830" s="14"/>
      <c r="ET1830" s="14"/>
      <c r="EU1830" s="14"/>
      <c r="EV1830" s="14"/>
      <c r="EW1830" s="14"/>
      <c r="EX1830" s="14"/>
      <c r="EY1830" s="14"/>
      <c r="EZ1830" s="14"/>
      <c r="FA1830" s="14"/>
      <c r="FB1830" s="14"/>
      <c r="FC1830" s="14"/>
      <c r="FD1830" s="14"/>
      <c r="FE1830" s="14"/>
      <c r="FF1830" s="14"/>
      <c r="FG1830" s="14"/>
      <c r="FH1830" s="14"/>
      <c r="FI1830" s="19" t="s">
        <v>217</v>
      </c>
      <c r="FJ1830" s="19" t="s">
        <v>217</v>
      </c>
      <c r="FK1830" s="18"/>
      <c r="FL1830" s="14"/>
      <c r="FM1830" s="14"/>
      <c r="FN1830" s="19" t="s">
        <v>234</v>
      </c>
      <c r="FO1830" s="18"/>
      <c r="FP1830" s="13" t="s">
        <v>24588</v>
      </c>
      <c r="FQ1830" s="13" t="s">
        <v>24589</v>
      </c>
      <c r="FR1830" s="13" t="s">
        <v>24590</v>
      </c>
      <c r="FS1830" s="14"/>
      <c r="FT1830" s="14"/>
      <c r="FU1830" s="14" t="str">
        <f t="shared" si="23"/>
        <v>Base de Dados_Images/PAI-70A-120A-104-16A930.Imagem do Equipamento-.015707.jpg</v>
      </c>
      <c r="FV1830" s="20"/>
      <c r="FW1830" s="20"/>
    </row>
    <row r="1831" ht="15.75" hidden="1" customHeight="1">
      <c r="A1831" s="10" t="s">
        <v>24509</v>
      </c>
      <c r="B1831" s="10" t="s">
        <v>24591</v>
      </c>
      <c r="C1831" s="10" t="s">
        <v>556</v>
      </c>
      <c r="D1831" s="10" t="s">
        <v>24592</v>
      </c>
      <c r="E1831" s="11" t="s">
        <v>24593</v>
      </c>
      <c r="F1831" s="26" t="s">
        <v>184</v>
      </c>
      <c r="G1831" s="13" t="s">
        <v>185</v>
      </c>
      <c r="H1831" s="13" t="s">
        <v>24594</v>
      </c>
      <c r="I1831" s="13" t="s">
        <v>690</v>
      </c>
      <c r="J1831" s="13" t="s">
        <v>24595</v>
      </c>
      <c r="K1831" s="13" t="s">
        <v>185</v>
      </c>
      <c r="L1831" s="13" t="s">
        <v>24596</v>
      </c>
      <c r="M1831" s="13" t="s">
        <v>185</v>
      </c>
      <c r="N1831" s="13" t="s">
        <v>24597</v>
      </c>
      <c r="O1831" s="13" t="s">
        <v>185</v>
      </c>
      <c r="P1831" s="13" t="s">
        <v>24598</v>
      </c>
      <c r="Q1831" s="13" t="s">
        <v>185</v>
      </c>
      <c r="R1831" s="13" t="s">
        <v>24599</v>
      </c>
      <c r="S1831" s="13" t="s">
        <v>185</v>
      </c>
      <c r="T1831" s="13" t="s">
        <v>24600</v>
      </c>
      <c r="U1831" s="13" t="s">
        <v>185</v>
      </c>
      <c r="V1831" s="13" t="s">
        <v>24601</v>
      </c>
      <c r="W1831" s="13" t="s">
        <v>185</v>
      </c>
      <c r="X1831" s="13" t="s">
        <v>24602</v>
      </c>
      <c r="Y1831" s="13" t="s">
        <v>690</v>
      </c>
      <c r="Z1831" s="13" t="s">
        <v>24603</v>
      </c>
      <c r="AA1831" s="13" t="s">
        <v>185</v>
      </c>
      <c r="AB1831" s="13" t="s">
        <v>24604</v>
      </c>
      <c r="AC1831" s="13" t="s">
        <v>185</v>
      </c>
      <c r="AD1831" s="13" t="s">
        <v>24605</v>
      </c>
      <c r="AE1831" s="13" t="s">
        <v>185</v>
      </c>
      <c r="AF1831" s="13" t="s">
        <v>24606</v>
      </c>
      <c r="AG1831" s="13" t="s">
        <v>185</v>
      </c>
      <c r="AH1831" s="13" t="s">
        <v>24607</v>
      </c>
      <c r="AI1831" s="13" t="s">
        <v>185</v>
      </c>
      <c r="AJ1831" s="13" t="s">
        <v>24608</v>
      </c>
      <c r="AK1831" s="13" t="s">
        <v>185</v>
      </c>
      <c r="AL1831" s="13" t="s">
        <v>24609</v>
      </c>
      <c r="AM1831" s="13" t="s">
        <v>185</v>
      </c>
      <c r="AN1831" s="13" t="s">
        <v>24610</v>
      </c>
      <c r="AO1831" s="13" t="s">
        <v>185</v>
      </c>
      <c r="AP1831" s="13" t="s">
        <v>24611</v>
      </c>
      <c r="AQ1831" s="14"/>
      <c r="AR1831" s="14"/>
      <c r="AS1831" s="14"/>
      <c r="AT1831" s="14"/>
      <c r="AU1831" s="14"/>
      <c r="AV1831" s="14"/>
      <c r="AW1831" s="14"/>
      <c r="AX1831" s="14"/>
      <c r="AY1831" s="14"/>
      <c r="AZ1831" s="14"/>
      <c r="BA1831" s="14"/>
      <c r="BB1831" s="14"/>
      <c r="BC1831" s="14"/>
      <c r="BD1831" s="14"/>
      <c r="BE1831" s="14"/>
      <c r="BF1831" s="14"/>
      <c r="BG1831" s="14"/>
      <c r="BH1831" s="14"/>
      <c r="BI1831" s="14"/>
      <c r="BJ1831" s="14"/>
      <c r="BK1831" s="14"/>
      <c r="BL1831" s="14"/>
      <c r="BM1831" s="14"/>
      <c r="BN1831" s="14"/>
      <c r="BO1831" s="14"/>
      <c r="BP1831" s="14"/>
      <c r="BQ1831" s="14"/>
      <c r="BR1831" s="14"/>
      <c r="BS1831" s="19" t="s">
        <v>217</v>
      </c>
      <c r="BT1831" s="16" t="s">
        <v>218</v>
      </c>
      <c r="BU1831" s="17">
        <v>46060.39740740741</v>
      </c>
      <c r="BV1831" s="16" t="s">
        <v>218</v>
      </c>
      <c r="BW1831" s="17">
        <v>46060.39776620371</v>
      </c>
      <c r="BX1831" s="16" t="s">
        <v>218</v>
      </c>
      <c r="BY1831" s="17">
        <v>46060.398356481484</v>
      </c>
      <c r="BZ1831" s="26" t="s">
        <v>219</v>
      </c>
      <c r="CA1831" s="13" t="s">
        <v>185</v>
      </c>
      <c r="CB1831" s="13" t="s">
        <v>24612</v>
      </c>
      <c r="CC1831" s="13" t="s">
        <v>185</v>
      </c>
      <c r="CD1831" s="13" t="s">
        <v>24612</v>
      </c>
      <c r="CE1831" s="13" t="s">
        <v>185</v>
      </c>
      <c r="CF1831" s="13" t="s">
        <v>24613</v>
      </c>
      <c r="CG1831" s="13" t="s">
        <v>185</v>
      </c>
      <c r="CH1831" s="13" t="s">
        <v>24614</v>
      </c>
      <c r="CI1831" s="13" t="s">
        <v>185</v>
      </c>
      <c r="CJ1831" s="13" t="s">
        <v>24615</v>
      </c>
      <c r="CK1831" s="13" t="s">
        <v>185</v>
      </c>
      <c r="CL1831" s="13" t="s">
        <v>24616</v>
      </c>
      <c r="CM1831" s="14"/>
      <c r="CN1831" s="14"/>
      <c r="CO1831" s="14"/>
      <c r="CP1831" s="14"/>
      <c r="CQ1831" s="14"/>
      <c r="CR1831" s="14"/>
      <c r="CS1831" s="14"/>
      <c r="CT1831" s="14"/>
      <c r="CU1831" s="14"/>
      <c r="CV1831" s="14"/>
      <c r="CW1831" s="14"/>
      <c r="CX1831" s="14"/>
      <c r="CY1831" s="14"/>
      <c r="CZ1831" s="14"/>
      <c r="DA1831" s="14"/>
      <c r="DB1831" s="14"/>
      <c r="DC1831" s="14"/>
      <c r="DD1831" s="14"/>
      <c r="DE1831" s="19" t="s">
        <v>217</v>
      </c>
      <c r="DF1831" s="16" t="s">
        <v>218</v>
      </c>
      <c r="DG1831" s="17">
        <v>46105.884363425925</v>
      </c>
      <c r="DH1831" s="16" t="s">
        <v>218</v>
      </c>
      <c r="DI1831" s="17">
        <v>46105.88434027778</v>
      </c>
      <c r="DJ1831" s="16" t="s">
        <v>218</v>
      </c>
      <c r="DK1831" s="17">
        <v>46105.884363425925</v>
      </c>
      <c r="DL1831" s="26" t="s">
        <v>224</v>
      </c>
      <c r="DM1831" s="13" t="s">
        <v>185</v>
      </c>
      <c r="DN1831" s="13" t="s">
        <v>24617</v>
      </c>
      <c r="DO1831" s="13" t="s">
        <v>185</v>
      </c>
      <c r="DP1831" s="13" t="s">
        <v>24618</v>
      </c>
      <c r="DQ1831" s="13" t="s">
        <v>185</v>
      </c>
      <c r="DR1831" s="13" t="s">
        <v>24619</v>
      </c>
      <c r="DS1831" s="13" t="s">
        <v>185</v>
      </c>
      <c r="DT1831" s="13" t="s">
        <v>24620</v>
      </c>
      <c r="DU1831" s="14"/>
      <c r="DV1831" s="14"/>
      <c r="DW1831" s="14"/>
      <c r="DX1831" s="14"/>
      <c r="DY1831" s="14"/>
      <c r="DZ1831" s="14"/>
      <c r="EA1831" s="14"/>
      <c r="EB1831" s="14"/>
      <c r="EC1831" s="14"/>
      <c r="ED1831" s="14"/>
      <c r="EE1831" s="14"/>
      <c r="EF1831" s="14"/>
      <c r="EG1831" s="14"/>
      <c r="EH1831" s="14"/>
      <c r="EI1831" s="19" t="s">
        <v>217</v>
      </c>
      <c r="EJ1831" s="16" t="s">
        <v>218</v>
      </c>
      <c r="EK1831" s="17">
        <v>46107.56575231482</v>
      </c>
      <c r="EL1831" s="26" t="s">
        <v>233</v>
      </c>
      <c r="EM1831" s="13" t="s">
        <v>185</v>
      </c>
      <c r="EN1831" s="13" t="s">
        <v>24621</v>
      </c>
      <c r="EO1831" s="13" t="s">
        <v>185</v>
      </c>
      <c r="EP1831" s="13" t="s">
        <v>24622</v>
      </c>
      <c r="EQ1831" s="13" t="s">
        <v>185</v>
      </c>
      <c r="ER1831" s="13" t="s">
        <v>24623</v>
      </c>
      <c r="ES1831" s="13" t="s">
        <v>185</v>
      </c>
      <c r="ET1831" s="13" t="s">
        <v>24624</v>
      </c>
      <c r="EU1831" s="14"/>
      <c r="EV1831" s="14"/>
      <c r="EW1831" s="14"/>
      <c r="EX1831" s="14"/>
      <c r="EY1831" s="14"/>
      <c r="EZ1831" s="14"/>
      <c r="FA1831" s="14"/>
      <c r="FB1831" s="14"/>
      <c r="FC1831" s="14"/>
      <c r="FD1831" s="14"/>
      <c r="FE1831" s="14"/>
      <c r="FF1831" s="14"/>
      <c r="FG1831" s="14"/>
      <c r="FH1831" s="14"/>
      <c r="FI1831" s="19" t="s">
        <v>217</v>
      </c>
      <c r="FJ1831" s="16" t="s">
        <v>218</v>
      </c>
      <c r="FK1831" s="17">
        <v>46109.342361111114</v>
      </c>
      <c r="FL1831" s="14"/>
      <c r="FM1831" s="14"/>
      <c r="FN1831" s="16" t="s">
        <v>3301</v>
      </c>
      <c r="FO1831" s="17">
        <v>46109.342361111114</v>
      </c>
      <c r="FP1831" s="13" t="s">
        <v>24624</v>
      </c>
      <c r="FQ1831" s="13" t="s">
        <v>24625</v>
      </c>
      <c r="FR1831" s="13" t="s">
        <v>24596</v>
      </c>
      <c r="FS1831" s="13" t="s">
        <v>24626</v>
      </c>
      <c r="FT1831" s="13" t="s">
        <v>24596</v>
      </c>
      <c r="FU1831" s="14" t="str">
        <f t="shared" si="23"/>
        <v>Base de Dados_Images/M-102.Imagem do Equipamento-.123101.jpg</v>
      </c>
      <c r="FV1831" s="20"/>
      <c r="FW1831" s="20"/>
    </row>
    <row r="1832" ht="15.75" hidden="1" customHeight="1">
      <c r="A1832" s="10" t="s">
        <v>24509</v>
      </c>
      <c r="B1832" s="10" t="s">
        <v>24591</v>
      </c>
      <c r="C1832" s="10" t="s">
        <v>556</v>
      </c>
      <c r="D1832" s="10" t="s">
        <v>24627</v>
      </c>
      <c r="E1832" s="11" t="s">
        <v>24628</v>
      </c>
      <c r="F1832" s="26" t="s">
        <v>184</v>
      </c>
      <c r="G1832" s="13" t="s">
        <v>185</v>
      </c>
      <c r="H1832" s="13" t="s">
        <v>24629</v>
      </c>
      <c r="I1832" s="13" t="s">
        <v>185</v>
      </c>
      <c r="J1832" s="13" t="s">
        <v>24630</v>
      </c>
      <c r="K1832" s="13" t="s">
        <v>185</v>
      </c>
      <c r="L1832" s="13" t="s">
        <v>24631</v>
      </c>
      <c r="M1832" s="13" t="s">
        <v>185</v>
      </c>
      <c r="N1832" s="13" t="s">
        <v>24632</v>
      </c>
      <c r="O1832" s="13" t="s">
        <v>185</v>
      </c>
      <c r="P1832" s="13" t="s">
        <v>24633</v>
      </c>
      <c r="Q1832" s="13" t="s">
        <v>185</v>
      </c>
      <c r="R1832" s="13" t="s">
        <v>24634</v>
      </c>
      <c r="S1832" s="13" t="s">
        <v>185</v>
      </c>
      <c r="T1832" s="13" t="s">
        <v>24635</v>
      </c>
      <c r="U1832" s="13" t="s">
        <v>185</v>
      </c>
      <c r="V1832" s="13" t="s">
        <v>24636</v>
      </c>
      <c r="W1832" s="13" t="s">
        <v>185</v>
      </c>
      <c r="X1832" s="13" t="s">
        <v>24637</v>
      </c>
      <c r="Y1832" s="13" t="s">
        <v>690</v>
      </c>
      <c r="Z1832" s="13" t="s">
        <v>24638</v>
      </c>
      <c r="AA1832" s="13" t="s">
        <v>185</v>
      </c>
      <c r="AB1832" s="13" t="s">
        <v>24639</v>
      </c>
      <c r="AC1832" s="13" t="s">
        <v>185</v>
      </c>
      <c r="AD1832" s="13" t="s">
        <v>24640</v>
      </c>
      <c r="AE1832" s="13" t="s">
        <v>185</v>
      </c>
      <c r="AF1832" s="13" t="s">
        <v>24641</v>
      </c>
      <c r="AG1832" s="13" t="s">
        <v>185</v>
      </c>
      <c r="AH1832" s="13" t="s">
        <v>24642</v>
      </c>
      <c r="AI1832" s="13" t="s">
        <v>185</v>
      </c>
      <c r="AJ1832" s="13" t="s">
        <v>24643</v>
      </c>
      <c r="AK1832" s="13" t="s">
        <v>185</v>
      </c>
      <c r="AL1832" s="13" t="s">
        <v>24644</v>
      </c>
      <c r="AM1832" s="13" t="s">
        <v>185</v>
      </c>
      <c r="AN1832" s="13" t="s">
        <v>24645</v>
      </c>
      <c r="AO1832" s="13" t="s">
        <v>185</v>
      </c>
      <c r="AP1832" s="13" t="s">
        <v>24646</v>
      </c>
      <c r="AQ1832" s="14"/>
      <c r="AR1832" s="14"/>
      <c r="AS1832" s="14"/>
      <c r="AT1832" s="14"/>
      <c r="AU1832" s="14"/>
      <c r="AV1832" s="14"/>
      <c r="AW1832" s="14"/>
      <c r="AX1832" s="14"/>
      <c r="AY1832" s="14"/>
      <c r="AZ1832" s="14"/>
      <c r="BA1832" s="14"/>
      <c r="BB1832" s="14"/>
      <c r="BC1832" s="14"/>
      <c r="BD1832" s="14"/>
      <c r="BE1832" s="14"/>
      <c r="BF1832" s="14"/>
      <c r="BG1832" s="14"/>
      <c r="BH1832" s="14"/>
      <c r="BI1832" s="14"/>
      <c r="BJ1832" s="14"/>
      <c r="BK1832" s="14"/>
      <c r="BL1832" s="14"/>
      <c r="BM1832" s="14"/>
      <c r="BN1832" s="14"/>
      <c r="BO1832" s="14"/>
      <c r="BP1832" s="14"/>
      <c r="BQ1832" s="14"/>
      <c r="BR1832" s="14"/>
      <c r="BS1832" s="19" t="s">
        <v>217</v>
      </c>
      <c r="BT1832" s="16" t="s">
        <v>218</v>
      </c>
      <c r="BU1832" s="17">
        <v>46060.47620370371</v>
      </c>
      <c r="BV1832" s="16" t="s">
        <v>218</v>
      </c>
      <c r="BW1832" s="17">
        <v>46060.47640046296</v>
      </c>
      <c r="BX1832" s="16" t="s">
        <v>218</v>
      </c>
      <c r="BY1832" s="17">
        <v>46060.47642361111</v>
      </c>
      <c r="BZ1832" s="26" t="s">
        <v>219</v>
      </c>
      <c r="CA1832" s="13" t="s">
        <v>185</v>
      </c>
      <c r="CB1832" s="13" t="s">
        <v>24647</v>
      </c>
      <c r="CC1832" s="13" t="s">
        <v>185</v>
      </c>
      <c r="CD1832" s="13" t="s">
        <v>24648</v>
      </c>
      <c r="CE1832" s="13" t="s">
        <v>185</v>
      </c>
      <c r="CF1832" s="13" t="s">
        <v>24649</v>
      </c>
      <c r="CG1832" s="13" t="s">
        <v>185</v>
      </c>
      <c r="CH1832" s="13" t="s">
        <v>24650</v>
      </c>
      <c r="CI1832" s="13" t="s">
        <v>185</v>
      </c>
      <c r="CJ1832" s="13" t="s">
        <v>24651</v>
      </c>
      <c r="CK1832" s="13" t="s">
        <v>185</v>
      </c>
      <c r="CL1832" s="13" t="s">
        <v>24652</v>
      </c>
      <c r="CM1832" s="14"/>
      <c r="CN1832" s="14"/>
      <c r="CO1832" s="14"/>
      <c r="CP1832" s="14"/>
      <c r="CQ1832" s="14"/>
      <c r="CR1832" s="14"/>
      <c r="CS1832" s="14"/>
      <c r="CT1832" s="14"/>
      <c r="CU1832" s="14"/>
      <c r="CV1832" s="14"/>
      <c r="CW1832" s="14"/>
      <c r="CX1832" s="14"/>
      <c r="CY1832" s="14"/>
      <c r="CZ1832" s="14"/>
      <c r="DA1832" s="14"/>
      <c r="DB1832" s="14"/>
      <c r="DC1832" s="14"/>
      <c r="DD1832" s="14"/>
      <c r="DE1832" s="19" t="s">
        <v>217</v>
      </c>
      <c r="DF1832" s="16" t="s">
        <v>218</v>
      </c>
      <c r="DG1832" s="17">
        <v>46105.884571759256</v>
      </c>
      <c r="DH1832" s="16" t="s">
        <v>218</v>
      </c>
      <c r="DI1832" s="17">
        <v>46105.88502314815</v>
      </c>
      <c r="DJ1832" s="16" t="s">
        <v>218</v>
      </c>
      <c r="DK1832" s="17">
        <v>46105.88502314815</v>
      </c>
      <c r="DL1832" s="26" t="s">
        <v>224</v>
      </c>
      <c r="DM1832" s="13" t="s">
        <v>185</v>
      </c>
      <c r="DN1832" s="13" t="s">
        <v>24653</v>
      </c>
      <c r="DO1832" s="13" t="s">
        <v>185</v>
      </c>
      <c r="DP1832" s="13" t="s">
        <v>24654</v>
      </c>
      <c r="DQ1832" s="13" t="s">
        <v>185</v>
      </c>
      <c r="DR1832" s="13" t="s">
        <v>24655</v>
      </c>
      <c r="DS1832" s="13" t="s">
        <v>185</v>
      </c>
      <c r="DT1832" s="13" t="s">
        <v>24656</v>
      </c>
      <c r="DU1832" s="14"/>
      <c r="DV1832" s="14"/>
      <c r="DW1832" s="14"/>
      <c r="DX1832" s="14"/>
      <c r="DY1832" s="14"/>
      <c r="DZ1832" s="14"/>
      <c r="EA1832" s="14"/>
      <c r="EB1832" s="14"/>
      <c r="EC1832" s="14"/>
      <c r="ED1832" s="14"/>
      <c r="EE1832" s="14"/>
      <c r="EF1832" s="14"/>
      <c r="EG1832" s="14"/>
      <c r="EH1832" s="14"/>
      <c r="EI1832" s="19" t="s">
        <v>217</v>
      </c>
      <c r="EJ1832" s="16" t="s">
        <v>218</v>
      </c>
      <c r="EK1832" s="17">
        <v>46107.56619212963</v>
      </c>
      <c r="EL1832" s="26" t="s">
        <v>233</v>
      </c>
      <c r="EM1832" s="13" t="s">
        <v>185</v>
      </c>
      <c r="EN1832" s="13" t="s">
        <v>24657</v>
      </c>
      <c r="EO1832" s="13" t="s">
        <v>185</v>
      </c>
      <c r="EP1832" s="13" t="s">
        <v>24658</v>
      </c>
      <c r="EQ1832" s="13" t="s">
        <v>185</v>
      </c>
      <c r="ER1832" s="13" t="s">
        <v>24659</v>
      </c>
      <c r="ES1832" s="13" t="s">
        <v>185</v>
      </c>
      <c r="ET1832" s="13" t="s">
        <v>24660</v>
      </c>
      <c r="EU1832" s="14"/>
      <c r="EV1832" s="14"/>
      <c r="EW1832" s="14"/>
      <c r="EX1832" s="14"/>
      <c r="EY1832" s="14"/>
      <c r="EZ1832" s="14"/>
      <c r="FA1832" s="14"/>
      <c r="FB1832" s="14"/>
      <c r="FC1832" s="14"/>
      <c r="FD1832" s="14"/>
      <c r="FE1832" s="14"/>
      <c r="FF1832" s="14"/>
      <c r="FG1832" s="14"/>
      <c r="FH1832" s="14"/>
      <c r="FI1832" s="19" t="s">
        <v>217</v>
      </c>
      <c r="FJ1832" s="16" t="s">
        <v>218</v>
      </c>
      <c r="FK1832" s="17">
        <v>46109.34311342592</v>
      </c>
      <c r="FL1832" s="14"/>
      <c r="FM1832" s="14"/>
      <c r="FN1832" s="16" t="s">
        <v>3301</v>
      </c>
      <c r="FO1832" s="17">
        <v>46109.34311342592</v>
      </c>
      <c r="FP1832" s="13" t="s">
        <v>24660</v>
      </c>
      <c r="FQ1832" s="13" t="s">
        <v>24661</v>
      </c>
      <c r="FR1832" s="13" t="s">
        <v>24662</v>
      </c>
      <c r="FS1832" s="13" t="s">
        <v>24663</v>
      </c>
      <c r="FT1832" s="13" t="s">
        <v>24664</v>
      </c>
      <c r="FU1832" s="14" t="str">
        <f t="shared" si="23"/>
        <v>Base de Dados_Images/M-149.Imagem do Equipamento-.142447.jpg</v>
      </c>
      <c r="FV1832" s="20"/>
      <c r="FW1832" s="20"/>
    </row>
    <row r="1833" ht="15.75" hidden="1" customHeight="1">
      <c r="A1833" s="10" t="s">
        <v>24509</v>
      </c>
      <c r="B1833" s="10" t="s">
        <v>24591</v>
      </c>
      <c r="C1833" s="10" t="s">
        <v>264</v>
      </c>
      <c r="D1833" s="10" t="s">
        <v>24665</v>
      </c>
      <c r="E1833" s="11" t="s">
        <v>24666</v>
      </c>
      <c r="F1833" s="26" t="s">
        <v>184</v>
      </c>
      <c r="G1833" s="13" t="s">
        <v>185</v>
      </c>
      <c r="H1833" s="13" t="s">
        <v>24667</v>
      </c>
      <c r="I1833" s="13" t="s">
        <v>185</v>
      </c>
      <c r="J1833" s="13" t="s">
        <v>24668</v>
      </c>
      <c r="K1833" s="13" t="s">
        <v>185</v>
      </c>
      <c r="L1833" s="13" t="s">
        <v>24669</v>
      </c>
      <c r="M1833" s="13" t="s">
        <v>185</v>
      </c>
      <c r="N1833" s="13" t="s">
        <v>24670</v>
      </c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14"/>
      <c r="AW1833" s="14"/>
      <c r="AX1833" s="14"/>
      <c r="AY1833" s="14"/>
      <c r="AZ1833" s="14"/>
      <c r="BA1833" s="14"/>
      <c r="BB1833" s="14"/>
      <c r="BC1833" s="14"/>
      <c r="BD1833" s="14"/>
      <c r="BE1833" s="14"/>
      <c r="BF1833" s="14"/>
      <c r="BG1833" s="14"/>
      <c r="BH1833" s="14"/>
      <c r="BI1833" s="14"/>
      <c r="BJ1833" s="14"/>
      <c r="BK1833" s="14"/>
      <c r="BL1833" s="14"/>
      <c r="BM1833" s="14"/>
      <c r="BN1833" s="14"/>
      <c r="BO1833" s="14"/>
      <c r="BP1833" s="14"/>
      <c r="BQ1833" s="14"/>
      <c r="BR1833" s="14"/>
      <c r="BS1833" s="19" t="s">
        <v>217</v>
      </c>
      <c r="BT1833" s="16" t="s">
        <v>218</v>
      </c>
      <c r="BU1833" s="17">
        <v>46104.90628472222</v>
      </c>
      <c r="BV1833" s="16" t="s">
        <v>218</v>
      </c>
      <c r="BW1833" s="17">
        <v>46104.906319444446</v>
      </c>
      <c r="BX1833" s="16" t="s">
        <v>218</v>
      </c>
      <c r="BY1833" s="17">
        <v>46104.906319444446</v>
      </c>
      <c r="BZ1833" s="26" t="s">
        <v>219</v>
      </c>
      <c r="CA1833" s="13" t="s">
        <v>185</v>
      </c>
      <c r="CB1833" s="13" t="s">
        <v>24671</v>
      </c>
      <c r="CC1833" s="13" t="s">
        <v>185</v>
      </c>
      <c r="CD1833" s="13" t="s">
        <v>24672</v>
      </c>
      <c r="CE1833" s="13" t="s">
        <v>185</v>
      </c>
      <c r="CF1833" s="13" t="s">
        <v>24673</v>
      </c>
      <c r="CG1833" s="14"/>
      <c r="CH1833" s="14"/>
      <c r="CI1833" s="14"/>
      <c r="CJ1833" s="14"/>
      <c r="CK1833" s="14"/>
      <c r="CL1833" s="14"/>
      <c r="CM1833" s="14"/>
      <c r="CN1833" s="14"/>
      <c r="CO1833" s="14"/>
      <c r="CP1833" s="14"/>
      <c r="CQ1833" s="14"/>
      <c r="CR1833" s="14"/>
      <c r="CS1833" s="14"/>
      <c r="CT1833" s="14"/>
      <c r="CU1833" s="14"/>
      <c r="CV1833" s="14"/>
      <c r="CW1833" s="14"/>
      <c r="CX1833" s="14"/>
      <c r="CY1833" s="14"/>
      <c r="CZ1833" s="14"/>
      <c r="DA1833" s="14"/>
      <c r="DB1833" s="14"/>
      <c r="DC1833" s="14"/>
      <c r="DD1833" s="14"/>
      <c r="DE1833" s="19" t="s">
        <v>217</v>
      </c>
      <c r="DF1833" s="19" t="s">
        <v>274</v>
      </c>
      <c r="DG1833" s="18"/>
      <c r="DH1833" s="16" t="s">
        <v>218</v>
      </c>
      <c r="DI1833" s="17">
        <v>46105.88533564815</v>
      </c>
      <c r="DJ1833" s="16" t="s">
        <v>218</v>
      </c>
      <c r="DK1833" s="17">
        <v>46105.88533564815</v>
      </c>
      <c r="DL1833" s="26" t="s">
        <v>224</v>
      </c>
      <c r="DM1833" s="13" t="s">
        <v>185</v>
      </c>
      <c r="DN1833" s="13" t="s">
        <v>24674</v>
      </c>
      <c r="DO1833" s="13" t="s">
        <v>185</v>
      </c>
      <c r="DP1833" s="13" t="s">
        <v>24675</v>
      </c>
      <c r="DQ1833" s="14"/>
      <c r="DR1833" s="14"/>
      <c r="DS1833" s="14"/>
      <c r="DT1833" s="14"/>
      <c r="DU1833" s="14"/>
      <c r="DV1833" s="14"/>
      <c r="DW1833" s="14"/>
      <c r="DX1833" s="14"/>
      <c r="DY1833" s="14"/>
      <c r="DZ1833" s="14"/>
      <c r="EA1833" s="14"/>
      <c r="EB1833" s="14"/>
      <c r="EC1833" s="14"/>
      <c r="ED1833" s="14"/>
      <c r="EE1833" s="14"/>
      <c r="EF1833" s="14"/>
      <c r="EG1833" s="14"/>
      <c r="EH1833" s="14"/>
      <c r="EI1833" s="19" t="s">
        <v>217</v>
      </c>
      <c r="EJ1833" s="16" t="s">
        <v>218</v>
      </c>
      <c r="EK1833" s="17">
        <v>46107.56715277778</v>
      </c>
      <c r="EL1833" s="26" t="s">
        <v>233</v>
      </c>
      <c r="EM1833" s="13" t="s">
        <v>185</v>
      </c>
      <c r="EN1833" s="13" t="s">
        <v>24676</v>
      </c>
      <c r="EO1833" s="13" t="s">
        <v>185</v>
      </c>
      <c r="EP1833" s="13" t="s">
        <v>24677</v>
      </c>
      <c r="EQ1833" s="14"/>
      <c r="ER1833" s="14"/>
      <c r="ES1833" s="14"/>
      <c r="ET1833" s="14"/>
      <c r="EU1833" s="14"/>
      <c r="EV1833" s="14"/>
      <c r="EW1833" s="14"/>
      <c r="EX1833" s="14"/>
      <c r="EY1833" s="14"/>
      <c r="EZ1833" s="14"/>
      <c r="FA1833" s="14"/>
      <c r="FB1833" s="14"/>
      <c r="FC1833" s="14"/>
      <c r="FD1833" s="14"/>
      <c r="FE1833" s="14"/>
      <c r="FF1833" s="14"/>
      <c r="FG1833" s="14"/>
      <c r="FH1833" s="14"/>
      <c r="FI1833" s="19" t="s">
        <v>217</v>
      </c>
      <c r="FJ1833" s="16" t="s">
        <v>218</v>
      </c>
      <c r="FK1833" s="17">
        <v>46109.343564814815</v>
      </c>
      <c r="FL1833" s="14"/>
      <c r="FM1833" s="14"/>
      <c r="FN1833" s="16" t="s">
        <v>3301</v>
      </c>
      <c r="FO1833" s="17">
        <v>46109.343564814815</v>
      </c>
      <c r="FP1833" s="13" t="s">
        <v>24676</v>
      </c>
      <c r="FQ1833" s="13" t="s">
        <v>24678</v>
      </c>
      <c r="FR1833" s="13" t="s">
        <v>24670</v>
      </c>
      <c r="FS1833" s="14"/>
      <c r="FT1833" s="14"/>
      <c r="FU1833" s="14" t="str">
        <f t="shared" si="23"/>
        <v>Base de Dados_Images/G1-TE-110.Imagem do Equipamento-.004520.jpg</v>
      </c>
      <c r="FV1833" s="20"/>
      <c r="FW1833" s="20"/>
    </row>
    <row r="1834" ht="15.75" hidden="1" customHeight="1">
      <c r="A1834" s="10" t="s">
        <v>24509</v>
      </c>
      <c r="B1834" s="10" t="s">
        <v>24591</v>
      </c>
      <c r="C1834" s="10" t="s">
        <v>264</v>
      </c>
      <c r="D1834" s="10" t="s">
        <v>24679</v>
      </c>
      <c r="E1834" s="11" t="s">
        <v>24680</v>
      </c>
      <c r="F1834" s="26" t="s">
        <v>184</v>
      </c>
      <c r="G1834" s="13" t="s">
        <v>185</v>
      </c>
      <c r="H1834" s="13" t="s">
        <v>24681</v>
      </c>
      <c r="I1834" s="13" t="s">
        <v>185</v>
      </c>
      <c r="J1834" s="13" t="s">
        <v>24682</v>
      </c>
      <c r="K1834" s="13" t="s">
        <v>185</v>
      </c>
      <c r="L1834" s="13" t="s">
        <v>24683</v>
      </c>
      <c r="M1834" s="13" t="s">
        <v>185</v>
      </c>
      <c r="N1834" s="13" t="s">
        <v>24684</v>
      </c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14"/>
      <c r="AW1834" s="14"/>
      <c r="AX1834" s="14"/>
      <c r="AY1834" s="14"/>
      <c r="AZ1834" s="14"/>
      <c r="BA1834" s="14"/>
      <c r="BB1834" s="14"/>
      <c r="BC1834" s="14"/>
      <c r="BD1834" s="14"/>
      <c r="BE1834" s="14"/>
      <c r="BF1834" s="14"/>
      <c r="BG1834" s="14"/>
      <c r="BH1834" s="14"/>
      <c r="BI1834" s="14"/>
      <c r="BJ1834" s="14"/>
      <c r="BK1834" s="14"/>
      <c r="BL1834" s="14"/>
      <c r="BM1834" s="14"/>
      <c r="BN1834" s="14"/>
      <c r="BO1834" s="14"/>
      <c r="BP1834" s="14"/>
      <c r="BQ1834" s="14"/>
      <c r="BR1834" s="14"/>
      <c r="BS1834" s="19" t="s">
        <v>217</v>
      </c>
      <c r="BT1834" s="16" t="s">
        <v>218</v>
      </c>
      <c r="BU1834" s="17">
        <v>46104.906956018516</v>
      </c>
      <c r="BV1834" s="16" t="s">
        <v>218</v>
      </c>
      <c r="BW1834" s="17">
        <v>46104.907002314816</v>
      </c>
      <c r="BX1834" s="16" t="s">
        <v>218</v>
      </c>
      <c r="BY1834" s="17">
        <v>46104.907002314816</v>
      </c>
      <c r="BZ1834" s="26" t="s">
        <v>219</v>
      </c>
      <c r="CA1834" s="13" t="s">
        <v>185</v>
      </c>
      <c r="CB1834" s="13" t="s">
        <v>24685</v>
      </c>
      <c r="CC1834" s="13" t="s">
        <v>185</v>
      </c>
      <c r="CD1834" s="13" t="s">
        <v>24686</v>
      </c>
      <c r="CE1834" s="13" t="s">
        <v>185</v>
      </c>
      <c r="CF1834" s="13" t="s">
        <v>24687</v>
      </c>
      <c r="CG1834" s="14"/>
      <c r="CH1834" s="14"/>
      <c r="CI1834" s="14"/>
      <c r="CJ1834" s="14"/>
      <c r="CK1834" s="14"/>
      <c r="CL1834" s="14"/>
      <c r="CM1834" s="14"/>
      <c r="CN1834" s="14"/>
      <c r="CO1834" s="14"/>
      <c r="CP1834" s="14"/>
      <c r="CQ1834" s="14"/>
      <c r="CR1834" s="14"/>
      <c r="CS1834" s="14"/>
      <c r="CT1834" s="14"/>
      <c r="CU1834" s="14"/>
      <c r="CV1834" s="14"/>
      <c r="CW1834" s="14"/>
      <c r="CX1834" s="14"/>
      <c r="CY1834" s="14"/>
      <c r="CZ1834" s="14"/>
      <c r="DA1834" s="14"/>
      <c r="DB1834" s="14"/>
      <c r="DC1834" s="14"/>
      <c r="DD1834" s="14"/>
      <c r="DE1834" s="19" t="s">
        <v>217</v>
      </c>
      <c r="DF1834" s="19" t="s">
        <v>274</v>
      </c>
      <c r="DG1834" s="18"/>
      <c r="DH1834" s="16" t="s">
        <v>218</v>
      </c>
      <c r="DI1834" s="17">
        <v>46105.88548611111</v>
      </c>
      <c r="DJ1834" s="16" t="s">
        <v>218</v>
      </c>
      <c r="DK1834" s="17">
        <v>46105.88548611111</v>
      </c>
      <c r="DL1834" s="26" t="s">
        <v>224</v>
      </c>
      <c r="DM1834" s="13" t="s">
        <v>185</v>
      </c>
      <c r="DN1834" s="13" t="s">
        <v>24688</v>
      </c>
      <c r="DO1834" s="13" t="s">
        <v>185</v>
      </c>
      <c r="DP1834" s="13" t="s">
        <v>24689</v>
      </c>
      <c r="DQ1834" s="14"/>
      <c r="DR1834" s="14"/>
      <c r="DS1834" s="14"/>
      <c r="DT1834" s="14"/>
      <c r="DU1834" s="14"/>
      <c r="DV1834" s="14"/>
      <c r="DW1834" s="14"/>
      <c r="DX1834" s="14"/>
      <c r="DY1834" s="14"/>
      <c r="DZ1834" s="14"/>
      <c r="EA1834" s="14"/>
      <c r="EB1834" s="14"/>
      <c r="EC1834" s="14"/>
      <c r="ED1834" s="14"/>
      <c r="EE1834" s="14"/>
      <c r="EF1834" s="14"/>
      <c r="EG1834" s="14"/>
      <c r="EH1834" s="14"/>
      <c r="EI1834" s="19" t="s">
        <v>217</v>
      </c>
      <c r="EJ1834" s="16" t="s">
        <v>218</v>
      </c>
      <c r="EK1834" s="17">
        <v>46107.5675</v>
      </c>
      <c r="EL1834" s="26" t="s">
        <v>233</v>
      </c>
      <c r="EM1834" s="13" t="s">
        <v>185</v>
      </c>
      <c r="EN1834" s="13" t="s">
        <v>24690</v>
      </c>
      <c r="EO1834" s="13" t="s">
        <v>185</v>
      </c>
      <c r="EP1834" s="13" t="s">
        <v>24691</v>
      </c>
      <c r="EQ1834" s="14"/>
      <c r="ER1834" s="14"/>
      <c r="ES1834" s="14"/>
      <c r="ET1834" s="14"/>
      <c r="EU1834" s="14"/>
      <c r="EV1834" s="14"/>
      <c r="EW1834" s="14"/>
      <c r="EX1834" s="14"/>
      <c r="EY1834" s="14"/>
      <c r="EZ1834" s="14"/>
      <c r="FA1834" s="14"/>
      <c r="FB1834" s="14"/>
      <c r="FC1834" s="14"/>
      <c r="FD1834" s="14"/>
      <c r="FE1834" s="14"/>
      <c r="FF1834" s="14"/>
      <c r="FG1834" s="14"/>
      <c r="FH1834" s="14"/>
      <c r="FI1834" s="19" t="s">
        <v>217</v>
      </c>
      <c r="FJ1834" s="16" t="s">
        <v>218</v>
      </c>
      <c r="FK1834" s="17">
        <v>46109.349027777775</v>
      </c>
      <c r="FL1834" s="14"/>
      <c r="FM1834" s="14"/>
      <c r="FN1834" s="16" t="s">
        <v>3301</v>
      </c>
      <c r="FO1834" s="17">
        <v>46109.349027777775</v>
      </c>
      <c r="FP1834" s="13" t="s">
        <v>24691</v>
      </c>
      <c r="FQ1834" s="13" t="s">
        <v>24692</v>
      </c>
      <c r="FR1834" s="13" t="s">
        <v>24684</v>
      </c>
      <c r="FS1834" s="14"/>
      <c r="FT1834" s="14"/>
      <c r="FU1834" s="14" t="str">
        <f t="shared" si="23"/>
        <v>Base de Dados_Images/G1-TE-111.Imagem do Equipamento-.004726.jpg</v>
      </c>
      <c r="FV1834" s="20"/>
      <c r="FW1834" s="20"/>
    </row>
    <row r="1835" ht="15.75" hidden="1" customHeight="1">
      <c r="A1835" s="10" t="s">
        <v>24509</v>
      </c>
      <c r="B1835" s="10" t="s">
        <v>24591</v>
      </c>
      <c r="C1835" s="10" t="s">
        <v>264</v>
      </c>
      <c r="D1835" s="10" t="s">
        <v>24693</v>
      </c>
      <c r="E1835" s="11" t="s">
        <v>24694</v>
      </c>
      <c r="F1835" s="26" t="s">
        <v>184</v>
      </c>
      <c r="G1835" s="13" t="s">
        <v>185</v>
      </c>
      <c r="H1835" s="13" t="s">
        <v>24695</v>
      </c>
      <c r="I1835" s="13" t="s">
        <v>185</v>
      </c>
      <c r="J1835" s="13" t="s">
        <v>24696</v>
      </c>
      <c r="K1835" s="13" t="s">
        <v>185</v>
      </c>
      <c r="L1835" s="13" t="s">
        <v>24697</v>
      </c>
      <c r="M1835" s="13" t="s">
        <v>185</v>
      </c>
      <c r="N1835" s="13" t="s">
        <v>24698</v>
      </c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14"/>
      <c r="AW1835" s="14"/>
      <c r="AX1835" s="14"/>
      <c r="AY1835" s="14"/>
      <c r="AZ1835" s="14"/>
      <c r="BA1835" s="14"/>
      <c r="BB1835" s="14"/>
      <c r="BC1835" s="14"/>
      <c r="BD1835" s="14"/>
      <c r="BE1835" s="14"/>
      <c r="BF1835" s="14"/>
      <c r="BG1835" s="14"/>
      <c r="BH1835" s="14"/>
      <c r="BI1835" s="14"/>
      <c r="BJ1835" s="14"/>
      <c r="BK1835" s="14"/>
      <c r="BL1835" s="14"/>
      <c r="BM1835" s="14"/>
      <c r="BN1835" s="14"/>
      <c r="BO1835" s="14"/>
      <c r="BP1835" s="14"/>
      <c r="BQ1835" s="14"/>
      <c r="BR1835" s="14"/>
      <c r="BS1835" s="19" t="s">
        <v>217</v>
      </c>
      <c r="BT1835" s="16" t="s">
        <v>218</v>
      </c>
      <c r="BU1835" s="17">
        <v>46104.825625</v>
      </c>
      <c r="BV1835" s="16" t="s">
        <v>218</v>
      </c>
      <c r="BW1835" s="17">
        <v>46104.8256712963</v>
      </c>
      <c r="BX1835" s="16" t="s">
        <v>218</v>
      </c>
      <c r="BY1835" s="17">
        <v>46104.8256712963</v>
      </c>
      <c r="BZ1835" s="26" t="s">
        <v>219</v>
      </c>
      <c r="CA1835" s="13" t="s">
        <v>185</v>
      </c>
      <c r="CB1835" s="13" t="s">
        <v>24699</v>
      </c>
      <c r="CC1835" s="13" t="s">
        <v>185</v>
      </c>
      <c r="CD1835" s="13" t="s">
        <v>24700</v>
      </c>
      <c r="CE1835" s="13" t="s">
        <v>185</v>
      </c>
      <c r="CF1835" s="13" t="s">
        <v>24701</v>
      </c>
      <c r="CG1835" s="14"/>
      <c r="CH1835" s="14"/>
      <c r="CI1835" s="14"/>
      <c r="CJ1835" s="14"/>
      <c r="CK1835" s="14"/>
      <c r="CL1835" s="14"/>
      <c r="CM1835" s="14"/>
      <c r="CN1835" s="14"/>
      <c r="CO1835" s="14"/>
      <c r="CP1835" s="14"/>
      <c r="CQ1835" s="14"/>
      <c r="CR1835" s="14"/>
      <c r="CS1835" s="14"/>
      <c r="CT1835" s="14"/>
      <c r="CU1835" s="14"/>
      <c r="CV1835" s="14"/>
      <c r="CW1835" s="14"/>
      <c r="CX1835" s="14"/>
      <c r="CY1835" s="14"/>
      <c r="CZ1835" s="14"/>
      <c r="DA1835" s="14"/>
      <c r="DB1835" s="14"/>
      <c r="DC1835" s="14"/>
      <c r="DD1835" s="14"/>
      <c r="DE1835" s="19" t="s">
        <v>217</v>
      </c>
      <c r="DF1835" s="19" t="s">
        <v>274</v>
      </c>
      <c r="DG1835" s="18"/>
      <c r="DH1835" s="16" t="s">
        <v>218</v>
      </c>
      <c r="DI1835" s="17">
        <v>46105.885613425926</v>
      </c>
      <c r="DJ1835" s="16" t="s">
        <v>218</v>
      </c>
      <c r="DK1835" s="17">
        <v>46105.885613425926</v>
      </c>
      <c r="DL1835" s="26" t="s">
        <v>224</v>
      </c>
      <c r="DM1835" s="13" t="s">
        <v>185</v>
      </c>
      <c r="DN1835" s="13" t="s">
        <v>24702</v>
      </c>
      <c r="DO1835" s="13" t="s">
        <v>185</v>
      </c>
      <c r="DP1835" s="13" t="s">
        <v>24703</v>
      </c>
      <c r="DQ1835" s="14"/>
      <c r="DR1835" s="14"/>
      <c r="DS1835" s="14"/>
      <c r="DT1835" s="14"/>
      <c r="DU1835" s="14"/>
      <c r="DV1835" s="14"/>
      <c r="DW1835" s="14"/>
      <c r="DX1835" s="14"/>
      <c r="DY1835" s="14"/>
      <c r="DZ1835" s="14"/>
      <c r="EA1835" s="14"/>
      <c r="EB1835" s="14"/>
      <c r="EC1835" s="14"/>
      <c r="ED1835" s="14"/>
      <c r="EE1835" s="14"/>
      <c r="EF1835" s="14"/>
      <c r="EG1835" s="14"/>
      <c r="EH1835" s="14"/>
      <c r="EI1835" s="19" t="s">
        <v>217</v>
      </c>
      <c r="EJ1835" s="16" t="s">
        <v>218</v>
      </c>
      <c r="EK1835" s="17">
        <v>46107.56814814815</v>
      </c>
      <c r="EL1835" s="26" t="s">
        <v>233</v>
      </c>
      <c r="EM1835" s="13" t="s">
        <v>185</v>
      </c>
      <c r="EN1835" s="13" t="s">
        <v>24704</v>
      </c>
      <c r="EO1835" s="13" t="s">
        <v>185</v>
      </c>
      <c r="EP1835" s="13" t="s">
        <v>24705</v>
      </c>
      <c r="EQ1835" s="14"/>
      <c r="ER1835" s="14"/>
      <c r="ES1835" s="14"/>
      <c r="ET1835" s="14"/>
      <c r="EU1835" s="14"/>
      <c r="EV1835" s="14"/>
      <c r="EW1835" s="14"/>
      <c r="EX1835" s="14"/>
      <c r="EY1835" s="14"/>
      <c r="EZ1835" s="14"/>
      <c r="FA1835" s="14"/>
      <c r="FB1835" s="14"/>
      <c r="FC1835" s="14"/>
      <c r="FD1835" s="14"/>
      <c r="FE1835" s="14"/>
      <c r="FF1835" s="14"/>
      <c r="FG1835" s="14"/>
      <c r="FH1835" s="14"/>
      <c r="FI1835" s="19" t="s">
        <v>217</v>
      </c>
      <c r="FJ1835" s="16" t="s">
        <v>218</v>
      </c>
      <c r="FK1835" s="17">
        <v>46109.35172453704</v>
      </c>
      <c r="FL1835" s="14"/>
      <c r="FM1835" s="14"/>
      <c r="FN1835" s="16" t="s">
        <v>3301</v>
      </c>
      <c r="FO1835" s="17">
        <v>46109.35172453704</v>
      </c>
      <c r="FP1835" s="13" t="s">
        <v>24705</v>
      </c>
      <c r="FQ1835" s="13" t="s">
        <v>24706</v>
      </c>
      <c r="FR1835" s="13" t="s">
        <v>24698</v>
      </c>
      <c r="FS1835" s="14"/>
      <c r="FT1835" s="14"/>
      <c r="FU1835" s="14" t="str">
        <f t="shared" si="23"/>
        <v>Base de Dados_Images/G1-TE-112.Imagem do Equipamento-.224850.jpg</v>
      </c>
      <c r="FV1835" s="20"/>
      <c r="FW1835" s="20"/>
    </row>
    <row r="1836" ht="15.75" hidden="1" customHeight="1">
      <c r="A1836" s="10" t="s">
        <v>24509</v>
      </c>
      <c r="B1836" s="10" t="s">
        <v>24591</v>
      </c>
      <c r="C1836" s="10" t="s">
        <v>264</v>
      </c>
      <c r="D1836" s="10" t="s">
        <v>24707</v>
      </c>
      <c r="E1836" s="11" t="s">
        <v>24708</v>
      </c>
      <c r="F1836" s="26" t="s">
        <v>184</v>
      </c>
      <c r="G1836" s="13" t="s">
        <v>185</v>
      </c>
      <c r="H1836" s="13" t="s">
        <v>24709</v>
      </c>
      <c r="I1836" s="13" t="s">
        <v>185</v>
      </c>
      <c r="J1836" s="13" t="s">
        <v>24710</v>
      </c>
      <c r="K1836" s="13" t="s">
        <v>185</v>
      </c>
      <c r="L1836" s="13" t="s">
        <v>24711</v>
      </c>
      <c r="M1836" s="13" t="s">
        <v>185</v>
      </c>
      <c r="N1836" s="13" t="s">
        <v>24712</v>
      </c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14"/>
      <c r="AW1836" s="14"/>
      <c r="AX1836" s="14"/>
      <c r="AY1836" s="14"/>
      <c r="AZ1836" s="14"/>
      <c r="BA1836" s="14"/>
      <c r="BB1836" s="14"/>
      <c r="BC1836" s="14"/>
      <c r="BD1836" s="14"/>
      <c r="BE1836" s="14"/>
      <c r="BF1836" s="14"/>
      <c r="BG1836" s="14"/>
      <c r="BH1836" s="14"/>
      <c r="BI1836" s="14"/>
      <c r="BJ1836" s="14"/>
      <c r="BK1836" s="14"/>
      <c r="BL1836" s="14"/>
      <c r="BM1836" s="14"/>
      <c r="BN1836" s="14"/>
      <c r="BO1836" s="14"/>
      <c r="BP1836" s="14"/>
      <c r="BQ1836" s="14"/>
      <c r="BR1836" s="14"/>
      <c r="BS1836" s="19" t="s">
        <v>217</v>
      </c>
      <c r="BT1836" s="16" t="s">
        <v>218</v>
      </c>
      <c r="BU1836" s="17">
        <v>46104.826574074075</v>
      </c>
      <c r="BV1836" s="16" t="s">
        <v>218</v>
      </c>
      <c r="BW1836" s="17">
        <v>46104.82662037037</v>
      </c>
      <c r="BX1836" s="16" t="s">
        <v>218</v>
      </c>
      <c r="BY1836" s="17">
        <v>46104.82662037037</v>
      </c>
      <c r="BZ1836" s="26" t="s">
        <v>219</v>
      </c>
      <c r="CA1836" s="13" t="s">
        <v>185</v>
      </c>
      <c r="CB1836" s="13" t="s">
        <v>24713</v>
      </c>
      <c r="CC1836" s="13" t="s">
        <v>185</v>
      </c>
      <c r="CD1836" s="13" t="s">
        <v>24714</v>
      </c>
      <c r="CE1836" s="13" t="s">
        <v>185</v>
      </c>
      <c r="CF1836" s="13" t="s">
        <v>24715</v>
      </c>
      <c r="CG1836" s="14"/>
      <c r="CH1836" s="14"/>
      <c r="CI1836" s="14"/>
      <c r="CJ1836" s="14"/>
      <c r="CK1836" s="14"/>
      <c r="CL1836" s="14"/>
      <c r="CM1836" s="14"/>
      <c r="CN1836" s="14"/>
      <c r="CO1836" s="14"/>
      <c r="CP1836" s="14"/>
      <c r="CQ1836" s="14"/>
      <c r="CR1836" s="14"/>
      <c r="CS1836" s="14"/>
      <c r="CT1836" s="14"/>
      <c r="CU1836" s="14"/>
      <c r="CV1836" s="14"/>
      <c r="CW1836" s="14"/>
      <c r="CX1836" s="14"/>
      <c r="CY1836" s="14"/>
      <c r="CZ1836" s="14"/>
      <c r="DA1836" s="14"/>
      <c r="DB1836" s="14"/>
      <c r="DC1836" s="14"/>
      <c r="DD1836" s="14"/>
      <c r="DE1836" s="19" t="s">
        <v>217</v>
      </c>
      <c r="DF1836" s="19" t="s">
        <v>274</v>
      </c>
      <c r="DG1836" s="18"/>
      <c r="DH1836" s="16" t="s">
        <v>218</v>
      </c>
      <c r="DI1836" s="17">
        <v>46105.8859375</v>
      </c>
      <c r="DJ1836" s="16" t="s">
        <v>218</v>
      </c>
      <c r="DK1836" s="17">
        <v>46105.8859375</v>
      </c>
      <c r="DL1836" s="26" t="s">
        <v>224</v>
      </c>
      <c r="DM1836" s="13" t="s">
        <v>185</v>
      </c>
      <c r="DN1836" s="13" t="s">
        <v>24716</v>
      </c>
      <c r="DO1836" s="13" t="s">
        <v>185</v>
      </c>
      <c r="DP1836" s="13" t="s">
        <v>24717</v>
      </c>
      <c r="DQ1836" s="14"/>
      <c r="DR1836" s="14"/>
      <c r="DS1836" s="14"/>
      <c r="DT1836" s="14"/>
      <c r="DU1836" s="14"/>
      <c r="DV1836" s="14"/>
      <c r="DW1836" s="14"/>
      <c r="DX1836" s="14"/>
      <c r="DY1836" s="14"/>
      <c r="DZ1836" s="14"/>
      <c r="EA1836" s="14"/>
      <c r="EB1836" s="14"/>
      <c r="EC1836" s="14"/>
      <c r="ED1836" s="14"/>
      <c r="EE1836" s="14"/>
      <c r="EF1836" s="14"/>
      <c r="EG1836" s="14"/>
      <c r="EH1836" s="14"/>
      <c r="EI1836" s="19" t="s">
        <v>217</v>
      </c>
      <c r="EJ1836" s="16" t="s">
        <v>218</v>
      </c>
      <c r="EK1836" s="17">
        <v>46107.56831018518</v>
      </c>
      <c r="EL1836" s="26" t="s">
        <v>233</v>
      </c>
      <c r="EM1836" s="13" t="s">
        <v>185</v>
      </c>
      <c r="EN1836" s="13" t="s">
        <v>24718</v>
      </c>
      <c r="EO1836" s="13" t="s">
        <v>185</v>
      </c>
      <c r="EP1836" s="13" t="s">
        <v>24719</v>
      </c>
      <c r="EQ1836" s="14"/>
      <c r="ER1836" s="14"/>
      <c r="ES1836" s="14"/>
      <c r="ET1836" s="14"/>
      <c r="EU1836" s="14"/>
      <c r="EV1836" s="14"/>
      <c r="EW1836" s="14"/>
      <c r="EX1836" s="14"/>
      <c r="EY1836" s="14"/>
      <c r="EZ1836" s="14"/>
      <c r="FA1836" s="14"/>
      <c r="FB1836" s="14"/>
      <c r="FC1836" s="14"/>
      <c r="FD1836" s="14"/>
      <c r="FE1836" s="14"/>
      <c r="FF1836" s="14"/>
      <c r="FG1836" s="14"/>
      <c r="FH1836" s="14"/>
      <c r="FI1836" s="19" t="s">
        <v>217</v>
      </c>
      <c r="FJ1836" s="16" t="s">
        <v>218</v>
      </c>
      <c r="FK1836" s="17">
        <v>46109.35196759259</v>
      </c>
      <c r="FL1836" s="14"/>
      <c r="FM1836" s="14"/>
      <c r="FN1836" s="16" t="s">
        <v>3301</v>
      </c>
      <c r="FO1836" s="17">
        <v>46109.35196759259</v>
      </c>
      <c r="FP1836" s="13" t="s">
        <v>24719</v>
      </c>
      <c r="FQ1836" s="13" t="s">
        <v>24720</v>
      </c>
      <c r="FR1836" s="13" t="s">
        <v>24712</v>
      </c>
      <c r="FS1836" s="14"/>
      <c r="FT1836" s="14"/>
      <c r="FU1836" s="14" t="str">
        <f t="shared" si="23"/>
        <v>Base de Dados_Images/G1-TE-113.Imagem do Equipamento-.225015.jpg</v>
      </c>
      <c r="FV1836" s="20"/>
      <c r="FW1836" s="20"/>
    </row>
    <row r="1837" ht="15.75" hidden="1" customHeight="1">
      <c r="A1837" s="10" t="s">
        <v>24509</v>
      </c>
      <c r="B1837" s="10" t="s">
        <v>24591</v>
      </c>
      <c r="C1837" s="10" t="s">
        <v>264</v>
      </c>
      <c r="D1837" s="10" t="s">
        <v>24721</v>
      </c>
      <c r="E1837" s="11" t="s">
        <v>24722</v>
      </c>
      <c r="F1837" s="26" t="s">
        <v>184</v>
      </c>
      <c r="G1837" s="13" t="s">
        <v>185</v>
      </c>
      <c r="H1837" s="13" t="s">
        <v>24723</v>
      </c>
      <c r="I1837" s="13" t="s">
        <v>185</v>
      </c>
      <c r="J1837" s="13" t="s">
        <v>24724</v>
      </c>
      <c r="K1837" s="13" t="s">
        <v>185</v>
      </c>
      <c r="L1837" s="13" t="s">
        <v>24725</v>
      </c>
      <c r="M1837" s="13" t="s">
        <v>185</v>
      </c>
      <c r="N1837" s="13" t="s">
        <v>24726</v>
      </c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14"/>
      <c r="AW1837" s="14"/>
      <c r="AX1837" s="14"/>
      <c r="AY1837" s="14"/>
      <c r="AZ1837" s="14"/>
      <c r="BA1837" s="14"/>
      <c r="BB1837" s="14"/>
      <c r="BC1837" s="14"/>
      <c r="BD1837" s="14"/>
      <c r="BE1837" s="14"/>
      <c r="BF1837" s="14"/>
      <c r="BG1837" s="14"/>
      <c r="BH1837" s="14"/>
      <c r="BI1837" s="14"/>
      <c r="BJ1837" s="14"/>
      <c r="BK1837" s="14"/>
      <c r="BL1837" s="14"/>
      <c r="BM1837" s="14"/>
      <c r="BN1837" s="14"/>
      <c r="BO1837" s="14"/>
      <c r="BP1837" s="14"/>
      <c r="BQ1837" s="14"/>
      <c r="BR1837" s="14"/>
      <c r="BS1837" s="19" t="s">
        <v>217</v>
      </c>
      <c r="BT1837" s="16" t="s">
        <v>218</v>
      </c>
      <c r="BU1837" s="17">
        <v>46104.82732638889</v>
      </c>
      <c r="BV1837" s="16" t="s">
        <v>218</v>
      </c>
      <c r="BW1837" s="17">
        <v>46104.82738425926</v>
      </c>
      <c r="BX1837" s="16" t="s">
        <v>218</v>
      </c>
      <c r="BY1837" s="17">
        <v>46104.82738425926</v>
      </c>
      <c r="BZ1837" s="26" t="s">
        <v>219</v>
      </c>
      <c r="CA1837" s="13" t="s">
        <v>185</v>
      </c>
      <c r="CB1837" s="13" t="s">
        <v>24727</v>
      </c>
      <c r="CC1837" s="13" t="s">
        <v>185</v>
      </c>
      <c r="CD1837" s="13" t="s">
        <v>24728</v>
      </c>
      <c r="CE1837" s="13" t="s">
        <v>185</v>
      </c>
      <c r="CF1837" s="13" t="s">
        <v>24729</v>
      </c>
      <c r="CG1837" s="14"/>
      <c r="CH1837" s="14"/>
      <c r="CI1837" s="14"/>
      <c r="CJ1837" s="14"/>
      <c r="CK1837" s="14"/>
      <c r="CL1837" s="14"/>
      <c r="CM1837" s="14"/>
      <c r="CN1837" s="14"/>
      <c r="CO1837" s="14"/>
      <c r="CP1837" s="14"/>
      <c r="CQ1837" s="14"/>
      <c r="CR1837" s="14"/>
      <c r="CS1837" s="14"/>
      <c r="CT1837" s="14"/>
      <c r="CU1837" s="14"/>
      <c r="CV1837" s="14"/>
      <c r="CW1837" s="14"/>
      <c r="CX1837" s="14"/>
      <c r="CY1837" s="14"/>
      <c r="CZ1837" s="14"/>
      <c r="DA1837" s="14"/>
      <c r="DB1837" s="14"/>
      <c r="DC1837" s="14"/>
      <c r="DD1837" s="14"/>
      <c r="DE1837" s="19" t="s">
        <v>217</v>
      </c>
      <c r="DF1837" s="19" t="s">
        <v>274</v>
      </c>
      <c r="DG1837" s="18"/>
      <c r="DH1837" s="16" t="s">
        <v>218</v>
      </c>
      <c r="DI1837" s="17">
        <v>46105.88618055556</v>
      </c>
      <c r="DJ1837" s="16" t="s">
        <v>218</v>
      </c>
      <c r="DK1837" s="17">
        <v>46105.88618055556</v>
      </c>
      <c r="DL1837" s="26" t="s">
        <v>224</v>
      </c>
      <c r="DM1837" s="13" t="s">
        <v>185</v>
      </c>
      <c r="DN1837" s="13" t="s">
        <v>24730</v>
      </c>
      <c r="DO1837" s="13" t="s">
        <v>185</v>
      </c>
      <c r="DP1837" s="13" t="s">
        <v>24731</v>
      </c>
      <c r="DQ1837" s="14"/>
      <c r="DR1837" s="14"/>
      <c r="DS1837" s="14"/>
      <c r="DT1837" s="14"/>
      <c r="DU1837" s="14"/>
      <c r="DV1837" s="14"/>
      <c r="DW1837" s="14"/>
      <c r="DX1837" s="14"/>
      <c r="DY1837" s="14"/>
      <c r="DZ1837" s="14"/>
      <c r="EA1837" s="14"/>
      <c r="EB1837" s="14"/>
      <c r="EC1837" s="14"/>
      <c r="ED1837" s="14"/>
      <c r="EE1837" s="14"/>
      <c r="EF1837" s="14"/>
      <c r="EG1837" s="14"/>
      <c r="EH1837" s="14"/>
      <c r="EI1837" s="19" t="s">
        <v>217</v>
      </c>
      <c r="EJ1837" s="16" t="s">
        <v>218</v>
      </c>
      <c r="EK1837" s="17">
        <v>46107.56847222222</v>
      </c>
      <c r="EL1837" s="26" t="s">
        <v>233</v>
      </c>
      <c r="EM1837" s="13" t="s">
        <v>185</v>
      </c>
      <c r="EN1837" s="13" t="s">
        <v>24732</v>
      </c>
      <c r="EO1837" s="13" t="s">
        <v>185</v>
      </c>
      <c r="EP1837" s="13" t="s">
        <v>24733</v>
      </c>
      <c r="EQ1837" s="14"/>
      <c r="ER1837" s="14"/>
      <c r="ES1837" s="14"/>
      <c r="ET1837" s="14"/>
      <c r="EU1837" s="14"/>
      <c r="EV1837" s="14"/>
      <c r="EW1837" s="14"/>
      <c r="EX1837" s="14"/>
      <c r="EY1837" s="14"/>
      <c r="EZ1837" s="14"/>
      <c r="FA1837" s="14"/>
      <c r="FB1837" s="14"/>
      <c r="FC1837" s="14"/>
      <c r="FD1837" s="14"/>
      <c r="FE1837" s="14"/>
      <c r="FF1837" s="14"/>
      <c r="FG1837" s="14"/>
      <c r="FH1837" s="14"/>
      <c r="FI1837" s="19" t="s">
        <v>217</v>
      </c>
      <c r="FJ1837" s="16" t="s">
        <v>218</v>
      </c>
      <c r="FK1837" s="17">
        <v>46109.352118055554</v>
      </c>
      <c r="FL1837" s="14"/>
      <c r="FM1837" s="14"/>
      <c r="FN1837" s="16" t="s">
        <v>3301</v>
      </c>
      <c r="FO1837" s="17">
        <v>46109.352118055554</v>
      </c>
      <c r="FP1837" s="13" t="s">
        <v>24733</v>
      </c>
      <c r="FQ1837" s="13" t="s">
        <v>24734</v>
      </c>
      <c r="FR1837" s="13" t="s">
        <v>24726</v>
      </c>
      <c r="FS1837" s="14"/>
      <c r="FT1837" s="14"/>
      <c r="FU1837" s="14" t="str">
        <f t="shared" si="23"/>
        <v>Base de Dados_Images/G1-TE-114.Imagem do Equipamento-.225118.jpg</v>
      </c>
      <c r="FV1837" s="20"/>
      <c r="FW1837" s="20"/>
    </row>
    <row r="1838" ht="15.75" hidden="1" customHeight="1">
      <c r="A1838" s="10" t="s">
        <v>24509</v>
      </c>
      <c r="B1838" s="10" t="s">
        <v>24735</v>
      </c>
      <c r="C1838" s="10" t="s">
        <v>236</v>
      </c>
      <c r="D1838" s="10" t="s">
        <v>24736</v>
      </c>
      <c r="E1838" s="11" t="s">
        <v>24737</v>
      </c>
      <c r="F1838" s="26" t="s">
        <v>184</v>
      </c>
      <c r="G1838" s="13" t="s">
        <v>185</v>
      </c>
      <c r="H1838" s="13" t="s">
        <v>24738</v>
      </c>
      <c r="I1838" s="13" t="s">
        <v>185</v>
      </c>
      <c r="J1838" s="13" t="s">
        <v>24739</v>
      </c>
      <c r="K1838" s="13" t="s">
        <v>185</v>
      </c>
      <c r="L1838" s="13" t="s">
        <v>24740</v>
      </c>
      <c r="M1838" s="13" t="s">
        <v>185</v>
      </c>
      <c r="N1838" s="13" t="s">
        <v>24741</v>
      </c>
      <c r="O1838" s="13" t="s">
        <v>185</v>
      </c>
      <c r="P1838" s="13" t="s">
        <v>24742</v>
      </c>
      <c r="Q1838" s="13" t="s">
        <v>185</v>
      </c>
      <c r="R1838" s="13" t="s">
        <v>24743</v>
      </c>
      <c r="S1838" s="13" t="s">
        <v>185</v>
      </c>
      <c r="T1838" s="13" t="s">
        <v>24744</v>
      </c>
      <c r="U1838" s="13" t="s">
        <v>185</v>
      </c>
      <c r="V1838" s="13" t="s">
        <v>24745</v>
      </c>
      <c r="W1838" s="13" t="s">
        <v>185</v>
      </c>
      <c r="X1838" s="13" t="s">
        <v>24746</v>
      </c>
      <c r="Y1838" s="13" t="s">
        <v>185</v>
      </c>
      <c r="Z1838" s="13" t="s">
        <v>24747</v>
      </c>
      <c r="AA1838" s="13" t="s">
        <v>185</v>
      </c>
      <c r="AB1838" s="13" t="s">
        <v>24748</v>
      </c>
      <c r="AC1838" s="13" t="s">
        <v>185</v>
      </c>
      <c r="AD1838" s="13" t="s">
        <v>24749</v>
      </c>
      <c r="AE1838" s="13" t="s">
        <v>185</v>
      </c>
      <c r="AF1838" s="13" t="s">
        <v>24750</v>
      </c>
      <c r="AG1838" s="14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14"/>
      <c r="AW1838" s="14"/>
      <c r="AX1838" s="14"/>
      <c r="AY1838" s="14"/>
      <c r="AZ1838" s="14"/>
      <c r="BA1838" s="14"/>
      <c r="BB1838" s="14"/>
      <c r="BC1838" s="14"/>
      <c r="BD1838" s="14"/>
      <c r="BE1838" s="14"/>
      <c r="BF1838" s="14"/>
      <c r="BG1838" s="14"/>
      <c r="BH1838" s="14"/>
      <c r="BI1838" s="14"/>
      <c r="BJ1838" s="14"/>
      <c r="BK1838" s="14"/>
      <c r="BL1838" s="14"/>
      <c r="BM1838" s="14"/>
      <c r="BN1838" s="14"/>
      <c r="BO1838" s="14"/>
      <c r="BP1838" s="14"/>
      <c r="BQ1838" s="14"/>
      <c r="BR1838" s="14"/>
      <c r="BS1838" s="19" t="s">
        <v>217</v>
      </c>
      <c r="BT1838" s="16" t="s">
        <v>218</v>
      </c>
      <c r="BU1838" s="17">
        <v>46095.36840277778</v>
      </c>
      <c r="BV1838" s="16" t="s">
        <v>218</v>
      </c>
      <c r="BW1838" s="17">
        <v>46095.36858796296</v>
      </c>
      <c r="BX1838" s="16" t="s">
        <v>218</v>
      </c>
      <c r="BY1838" s="17">
        <v>46095.36858796296</v>
      </c>
      <c r="BZ1838" s="26" t="s">
        <v>219</v>
      </c>
      <c r="CA1838" s="13" t="s">
        <v>185</v>
      </c>
      <c r="CB1838" s="13" t="s">
        <v>24751</v>
      </c>
      <c r="CC1838" s="13" t="s">
        <v>185</v>
      </c>
      <c r="CD1838" s="13" t="s">
        <v>24752</v>
      </c>
      <c r="CE1838" s="13" t="s">
        <v>185</v>
      </c>
      <c r="CF1838" s="13" t="s">
        <v>24753</v>
      </c>
      <c r="CG1838" s="13" t="s">
        <v>185</v>
      </c>
      <c r="CH1838" s="13" t="s">
        <v>24754</v>
      </c>
      <c r="CI1838" s="14"/>
      <c r="CJ1838" s="14"/>
      <c r="CK1838" s="14"/>
      <c r="CL1838" s="14"/>
      <c r="CM1838" s="14"/>
      <c r="CN1838" s="14"/>
      <c r="CO1838" s="14"/>
      <c r="CP1838" s="14"/>
      <c r="CQ1838" s="14"/>
      <c r="CR1838" s="14"/>
      <c r="CS1838" s="14"/>
      <c r="CT1838" s="14"/>
      <c r="CU1838" s="14"/>
      <c r="CV1838" s="14"/>
      <c r="CW1838" s="14"/>
      <c r="CX1838" s="14"/>
      <c r="CY1838" s="14"/>
      <c r="CZ1838" s="14"/>
      <c r="DA1838" s="14"/>
      <c r="DB1838" s="14"/>
      <c r="DC1838" s="14"/>
      <c r="DD1838" s="14"/>
      <c r="DE1838" s="19" t="s">
        <v>217</v>
      </c>
      <c r="DF1838" s="16" t="s">
        <v>218</v>
      </c>
      <c r="DG1838" s="17">
        <v>46104.92890046296</v>
      </c>
      <c r="DH1838" s="16" t="s">
        <v>218</v>
      </c>
      <c r="DI1838" s="17">
        <v>46104.92912037037</v>
      </c>
      <c r="DJ1838" s="16" t="s">
        <v>218</v>
      </c>
      <c r="DK1838" s="17">
        <v>46104.92912037037</v>
      </c>
      <c r="DL1838" s="26" t="s">
        <v>224</v>
      </c>
      <c r="DM1838" s="13" t="s">
        <v>185</v>
      </c>
      <c r="DN1838" s="13" t="s">
        <v>24755</v>
      </c>
      <c r="DO1838" s="13" t="s">
        <v>185</v>
      </c>
      <c r="DP1838" s="13" t="s">
        <v>24756</v>
      </c>
      <c r="DQ1838" s="13" t="s">
        <v>185</v>
      </c>
      <c r="DR1838" s="13" t="s">
        <v>24757</v>
      </c>
      <c r="DS1838" s="13" t="s">
        <v>185</v>
      </c>
      <c r="DT1838" s="13" t="s">
        <v>24758</v>
      </c>
      <c r="DU1838" s="13" t="s">
        <v>185</v>
      </c>
      <c r="DV1838" s="13" t="s">
        <v>24759</v>
      </c>
      <c r="DW1838" s="14"/>
      <c r="DX1838" s="14"/>
      <c r="DY1838" s="14"/>
      <c r="DZ1838" s="14"/>
      <c r="EA1838" s="14"/>
      <c r="EB1838" s="14"/>
      <c r="EC1838" s="14"/>
      <c r="ED1838" s="14"/>
      <c r="EE1838" s="14"/>
      <c r="EF1838" s="14"/>
      <c r="EG1838" s="14"/>
      <c r="EH1838" s="14"/>
      <c r="EI1838" s="19" t="s">
        <v>217</v>
      </c>
      <c r="EJ1838" s="16" t="s">
        <v>218</v>
      </c>
      <c r="EK1838" s="17">
        <v>46107.569768518515</v>
      </c>
      <c r="EL1838" s="26" t="s">
        <v>233</v>
      </c>
      <c r="EM1838" s="13" t="s">
        <v>185</v>
      </c>
      <c r="EN1838" s="13" t="s">
        <v>24760</v>
      </c>
      <c r="EO1838" s="13" t="s">
        <v>185</v>
      </c>
      <c r="EP1838" s="13" t="s">
        <v>24761</v>
      </c>
      <c r="EQ1838" s="13" t="s">
        <v>185</v>
      </c>
      <c r="ER1838" s="13" t="s">
        <v>24762</v>
      </c>
      <c r="ES1838" s="13" t="s">
        <v>185</v>
      </c>
      <c r="ET1838" s="13" t="s">
        <v>24763</v>
      </c>
      <c r="EU1838" s="14"/>
      <c r="EV1838" s="14"/>
      <c r="EW1838" s="14"/>
      <c r="EX1838" s="14"/>
      <c r="EY1838" s="14"/>
      <c r="EZ1838" s="14"/>
      <c r="FA1838" s="14"/>
      <c r="FB1838" s="14"/>
      <c r="FC1838" s="14"/>
      <c r="FD1838" s="14"/>
      <c r="FE1838" s="14"/>
      <c r="FF1838" s="14"/>
      <c r="FG1838" s="14"/>
      <c r="FH1838" s="14"/>
      <c r="FI1838" s="19" t="s">
        <v>217</v>
      </c>
      <c r="FJ1838" s="16" t="s">
        <v>218</v>
      </c>
      <c r="FK1838" s="17">
        <v>46109.35303240741</v>
      </c>
      <c r="FL1838" s="14"/>
      <c r="FM1838" s="14"/>
      <c r="FN1838" s="16" t="s">
        <v>3301</v>
      </c>
      <c r="FO1838" s="17">
        <v>46109.35303240741</v>
      </c>
      <c r="FP1838" s="13" t="s">
        <v>24762</v>
      </c>
      <c r="FQ1838" s="13" t="s">
        <v>24764</v>
      </c>
      <c r="FR1838" s="13" t="s">
        <v>24765</v>
      </c>
      <c r="FS1838" s="13" t="s">
        <v>24766</v>
      </c>
      <c r="FT1838" s="13" t="s">
        <v>24765</v>
      </c>
      <c r="FU1838" s="14" t="str">
        <f t="shared" si="23"/>
        <v>Base de Dados_Images/16-ES-120-M02.Imagem do Equipamento-.011502.jpg</v>
      </c>
      <c r="FV1838" s="20"/>
      <c r="FW1838" s="20"/>
    </row>
    <row r="1839" ht="15.75" hidden="1" customHeight="1">
      <c r="A1839" s="10" t="s">
        <v>24509</v>
      </c>
      <c r="B1839" s="10" t="s">
        <v>24735</v>
      </c>
      <c r="C1839" s="10" t="s">
        <v>264</v>
      </c>
      <c r="D1839" s="10" t="s">
        <v>24767</v>
      </c>
      <c r="E1839" s="11" t="s">
        <v>24768</v>
      </c>
      <c r="F1839" s="26" t="s">
        <v>184</v>
      </c>
      <c r="G1839" s="13" t="s">
        <v>185</v>
      </c>
      <c r="H1839" s="13" t="s">
        <v>24769</v>
      </c>
      <c r="I1839" s="13" t="s">
        <v>185</v>
      </c>
      <c r="J1839" s="13" t="s">
        <v>24770</v>
      </c>
      <c r="K1839" s="13" t="s">
        <v>185</v>
      </c>
      <c r="L1839" s="13" t="s">
        <v>24771</v>
      </c>
      <c r="M1839" s="13" t="s">
        <v>185</v>
      </c>
      <c r="N1839" s="13" t="s">
        <v>24772</v>
      </c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14"/>
      <c r="AW1839" s="14"/>
      <c r="AX1839" s="14"/>
      <c r="AY1839" s="14"/>
      <c r="AZ1839" s="14"/>
      <c r="BA1839" s="14"/>
      <c r="BB1839" s="14"/>
      <c r="BC1839" s="14"/>
      <c r="BD1839" s="14"/>
      <c r="BE1839" s="14"/>
      <c r="BF1839" s="14"/>
      <c r="BG1839" s="14"/>
      <c r="BH1839" s="14"/>
      <c r="BI1839" s="14"/>
      <c r="BJ1839" s="14"/>
      <c r="BK1839" s="14"/>
      <c r="BL1839" s="14"/>
      <c r="BM1839" s="14"/>
      <c r="BN1839" s="14"/>
      <c r="BO1839" s="14"/>
      <c r="BP1839" s="14"/>
      <c r="BQ1839" s="14"/>
      <c r="BR1839" s="14"/>
      <c r="BS1839" s="19" t="s">
        <v>217</v>
      </c>
      <c r="BT1839" s="16" t="s">
        <v>218</v>
      </c>
      <c r="BU1839" s="17">
        <v>46101.649305555555</v>
      </c>
      <c r="BV1839" s="16" t="s">
        <v>218</v>
      </c>
      <c r="BW1839" s="17">
        <v>46101.649351851855</v>
      </c>
      <c r="BX1839" s="16" t="s">
        <v>218</v>
      </c>
      <c r="BY1839" s="17">
        <v>46101.649351851855</v>
      </c>
      <c r="BZ1839" s="26" t="s">
        <v>219</v>
      </c>
      <c r="CA1839" s="13" t="s">
        <v>185</v>
      </c>
      <c r="CB1839" s="13" t="s">
        <v>24773</v>
      </c>
      <c r="CC1839" s="13" t="s">
        <v>185</v>
      </c>
      <c r="CD1839" s="13" t="s">
        <v>24774</v>
      </c>
      <c r="CE1839" s="13" t="s">
        <v>185</v>
      </c>
      <c r="CF1839" s="13" t="s">
        <v>24775</v>
      </c>
      <c r="CG1839" s="14"/>
      <c r="CH1839" s="14"/>
      <c r="CI1839" s="14"/>
      <c r="CJ1839" s="14"/>
      <c r="CK1839" s="14"/>
      <c r="CL1839" s="14"/>
      <c r="CM1839" s="14"/>
      <c r="CN1839" s="14"/>
      <c r="CO1839" s="14"/>
      <c r="CP1839" s="14"/>
      <c r="CQ1839" s="14"/>
      <c r="CR1839" s="14"/>
      <c r="CS1839" s="14"/>
      <c r="CT1839" s="14"/>
      <c r="CU1839" s="14"/>
      <c r="CV1839" s="14"/>
      <c r="CW1839" s="14"/>
      <c r="CX1839" s="14"/>
      <c r="CY1839" s="14"/>
      <c r="CZ1839" s="14"/>
      <c r="DA1839" s="14"/>
      <c r="DB1839" s="14"/>
      <c r="DC1839" s="14"/>
      <c r="DD1839" s="14"/>
      <c r="DE1839" s="19" t="s">
        <v>217</v>
      </c>
      <c r="DF1839" s="19" t="s">
        <v>274</v>
      </c>
      <c r="DG1839" s="18"/>
      <c r="DH1839" s="16" t="s">
        <v>218</v>
      </c>
      <c r="DI1839" s="17">
        <v>46104.92979166667</v>
      </c>
      <c r="DJ1839" s="16" t="s">
        <v>218</v>
      </c>
      <c r="DK1839" s="17">
        <v>46104.92979166667</v>
      </c>
      <c r="DL1839" s="26" t="s">
        <v>224</v>
      </c>
      <c r="DM1839" s="13" t="s">
        <v>185</v>
      </c>
      <c r="DN1839" s="13" t="s">
        <v>24776</v>
      </c>
      <c r="DO1839" s="13" t="s">
        <v>185</v>
      </c>
      <c r="DP1839" s="13" t="s">
        <v>24777</v>
      </c>
      <c r="DQ1839" s="14"/>
      <c r="DR1839" s="14"/>
      <c r="DS1839" s="14"/>
      <c r="DT1839" s="14"/>
      <c r="DU1839" s="14"/>
      <c r="DV1839" s="14"/>
      <c r="DW1839" s="14"/>
      <c r="DX1839" s="14"/>
      <c r="DY1839" s="14"/>
      <c r="DZ1839" s="14"/>
      <c r="EA1839" s="14"/>
      <c r="EB1839" s="14"/>
      <c r="EC1839" s="14"/>
      <c r="ED1839" s="14"/>
      <c r="EE1839" s="14"/>
      <c r="EF1839" s="14"/>
      <c r="EG1839" s="14"/>
      <c r="EH1839" s="14"/>
      <c r="EI1839" s="19" t="s">
        <v>217</v>
      </c>
      <c r="EJ1839" s="16" t="s">
        <v>218</v>
      </c>
      <c r="EK1839" s="17">
        <v>46107.57003472222</v>
      </c>
      <c r="EL1839" s="26" t="s">
        <v>233</v>
      </c>
      <c r="EM1839" s="13" t="s">
        <v>185</v>
      </c>
      <c r="EN1839" s="13" t="s">
        <v>24778</v>
      </c>
      <c r="EO1839" s="13" t="s">
        <v>185</v>
      </c>
      <c r="EP1839" s="13" t="s">
        <v>24779</v>
      </c>
      <c r="EQ1839" s="14"/>
      <c r="ER1839" s="14"/>
      <c r="ES1839" s="14"/>
      <c r="ET1839" s="14"/>
      <c r="EU1839" s="14"/>
      <c r="EV1839" s="14"/>
      <c r="EW1839" s="14"/>
      <c r="EX1839" s="14"/>
      <c r="EY1839" s="14"/>
      <c r="EZ1839" s="14"/>
      <c r="FA1839" s="14"/>
      <c r="FB1839" s="14"/>
      <c r="FC1839" s="14"/>
      <c r="FD1839" s="14"/>
      <c r="FE1839" s="14"/>
      <c r="FF1839" s="14"/>
      <c r="FG1839" s="14"/>
      <c r="FH1839" s="14"/>
      <c r="FI1839" s="19" t="s">
        <v>217</v>
      </c>
      <c r="FJ1839" s="16" t="s">
        <v>218</v>
      </c>
      <c r="FK1839" s="17">
        <v>46109.353680555556</v>
      </c>
      <c r="FL1839" s="14"/>
      <c r="FM1839" s="14"/>
      <c r="FN1839" s="16" t="s">
        <v>3301</v>
      </c>
      <c r="FO1839" s="17">
        <v>46109.353680555556</v>
      </c>
      <c r="FP1839" s="13" t="s">
        <v>24779</v>
      </c>
      <c r="FQ1839" s="13" t="s">
        <v>24780</v>
      </c>
      <c r="FR1839" s="13" t="s">
        <v>24772</v>
      </c>
      <c r="FS1839" s="14"/>
      <c r="FT1839" s="14"/>
      <c r="FU1839" s="14" t="str">
        <f t="shared" si="23"/>
        <v>Base de Dados_Images/TE-103.Imagem do Equipamento-.190346.jpg</v>
      </c>
      <c r="FV1839" s="20"/>
      <c r="FW1839" s="20"/>
    </row>
    <row r="1840" ht="15.75" hidden="1" customHeight="1">
      <c r="A1840" s="10" t="s">
        <v>24509</v>
      </c>
      <c r="B1840" s="10" t="s">
        <v>24735</v>
      </c>
      <c r="C1840" s="10" t="s">
        <v>264</v>
      </c>
      <c r="D1840" s="10" t="s">
        <v>24781</v>
      </c>
      <c r="E1840" s="11" t="s">
        <v>24782</v>
      </c>
      <c r="F1840" s="26" t="s">
        <v>184</v>
      </c>
      <c r="G1840" s="13" t="s">
        <v>185</v>
      </c>
      <c r="H1840" s="13" t="s">
        <v>24783</v>
      </c>
      <c r="I1840" s="13" t="s">
        <v>185</v>
      </c>
      <c r="J1840" s="13" t="s">
        <v>24784</v>
      </c>
      <c r="K1840" s="13" t="s">
        <v>185</v>
      </c>
      <c r="L1840" s="13" t="s">
        <v>24785</v>
      </c>
      <c r="M1840" s="13" t="s">
        <v>185</v>
      </c>
      <c r="N1840" s="13" t="s">
        <v>24786</v>
      </c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14"/>
      <c r="AW1840" s="14"/>
      <c r="AX1840" s="14"/>
      <c r="AY1840" s="14"/>
      <c r="AZ1840" s="14"/>
      <c r="BA1840" s="14"/>
      <c r="BB1840" s="14"/>
      <c r="BC1840" s="14"/>
      <c r="BD1840" s="14"/>
      <c r="BE1840" s="14"/>
      <c r="BF1840" s="14"/>
      <c r="BG1840" s="14"/>
      <c r="BH1840" s="14"/>
      <c r="BI1840" s="14"/>
      <c r="BJ1840" s="14"/>
      <c r="BK1840" s="14"/>
      <c r="BL1840" s="14"/>
      <c r="BM1840" s="14"/>
      <c r="BN1840" s="14"/>
      <c r="BO1840" s="14"/>
      <c r="BP1840" s="14"/>
      <c r="BQ1840" s="14"/>
      <c r="BR1840" s="14"/>
      <c r="BS1840" s="19" t="s">
        <v>217</v>
      </c>
      <c r="BT1840" s="16" t="s">
        <v>218</v>
      </c>
      <c r="BU1840" s="17">
        <v>46101.65935185185</v>
      </c>
      <c r="BV1840" s="16" t="s">
        <v>218</v>
      </c>
      <c r="BW1840" s="17">
        <v>46101.65938657407</v>
      </c>
      <c r="BX1840" s="16" t="s">
        <v>218</v>
      </c>
      <c r="BY1840" s="17">
        <v>46101.65938657407</v>
      </c>
      <c r="BZ1840" s="26" t="s">
        <v>219</v>
      </c>
      <c r="CA1840" s="13" t="s">
        <v>185</v>
      </c>
      <c r="CB1840" s="13" t="s">
        <v>24787</v>
      </c>
      <c r="CC1840" s="13" t="s">
        <v>185</v>
      </c>
      <c r="CD1840" s="13" t="s">
        <v>24788</v>
      </c>
      <c r="CE1840" s="13" t="s">
        <v>185</v>
      </c>
      <c r="CF1840" s="13" t="s">
        <v>24789</v>
      </c>
      <c r="CG1840" s="14"/>
      <c r="CH1840" s="14"/>
      <c r="CI1840" s="14"/>
      <c r="CJ1840" s="14"/>
      <c r="CK1840" s="14"/>
      <c r="CL1840" s="14"/>
      <c r="CM1840" s="14"/>
      <c r="CN1840" s="14"/>
      <c r="CO1840" s="14"/>
      <c r="CP1840" s="14"/>
      <c r="CQ1840" s="14"/>
      <c r="CR1840" s="14"/>
      <c r="CS1840" s="14"/>
      <c r="CT1840" s="14"/>
      <c r="CU1840" s="14"/>
      <c r="CV1840" s="14"/>
      <c r="CW1840" s="14"/>
      <c r="CX1840" s="14"/>
      <c r="CY1840" s="14"/>
      <c r="CZ1840" s="14"/>
      <c r="DA1840" s="14"/>
      <c r="DB1840" s="14"/>
      <c r="DC1840" s="14"/>
      <c r="DD1840" s="14"/>
      <c r="DE1840" s="19" t="s">
        <v>217</v>
      </c>
      <c r="DF1840" s="19" t="s">
        <v>274</v>
      </c>
      <c r="DG1840" s="18"/>
      <c r="DH1840" s="16" t="s">
        <v>218</v>
      </c>
      <c r="DI1840" s="17">
        <v>46104.92996527778</v>
      </c>
      <c r="DJ1840" s="16" t="s">
        <v>218</v>
      </c>
      <c r="DK1840" s="17">
        <v>46104.92996527778</v>
      </c>
      <c r="DL1840" s="26" t="s">
        <v>224</v>
      </c>
      <c r="DM1840" s="13" t="s">
        <v>185</v>
      </c>
      <c r="DN1840" s="13" t="s">
        <v>24790</v>
      </c>
      <c r="DO1840" s="13" t="s">
        <v>185</v>
      </c>
      <c r="DP1840" s="13" t="s">
        <v>24791</v>
      </c>
      <c r="DQ1840" s="14"/>
      <c r="DR1840" s="14"/>
      <c r="DS1840" s="14"/>
      <c r="DT1840" s="14"/>
      <c r="DU1840" s="14"/>
      <c r="DV1840" s="14"/>
      <c r="DW1840" s="14"/>
      <c r="DX1840" s="14"/>
      <c r="DY1840" s="14"/>
      <c r="DZ1840" s="14"/>
      <c r="EA1840" s="14"/>
      <c r="EB1840" s="14"/>
      <c r="EC1840" s="14"/>
      <c r="ED1840" s="14"/>
      <c r="EE1840" s="14"/>
      <c r="EF1840" s="14"/>
      <c r="EG1840" s="14"/>
      <c r="EH1840" s="14"/>
      <c r="EI1840" s="19" t="s">
        <v>217</v>
      </c>
      <c r="EJ1840" s="16" t="s">
        <v>218</v>
      </c>
      <c r="EK1840" s="17">
        <v>46107.57016203704</v>
      </c>
      <c r="EL1840" s="26" t="s">
        <v>233</v>
      </c>
      <c r="EM1840" s="13" t="s">
        <v>185</v>
      </c>
      <c r="EN1840" s="13" t="s">
        <v>24792</v>
      </c>
      <c r="EO1840" s="13" t="s">
        <v>185</v>
      </c>
      <c r="EP1840" s="13" t="s">
        <v>24793</v>
      </c>
      <c r="EQ1840" s="14"/>
      <c r="ER1840" s="14"/>
      <c r="ES1840" s="14"/>
      <c r="ET1840" s="14"/>
      <c r="EU1840" s="14"/>
      <c r="EV1840" s="14"/>
      <c r="EW1840" s="14"/>
      <c r="EX1840" s="14"/>
      <c r="EY1840" s="14"/>
      <c r="EZ1840" s="14"/>
      <c r="FA1840" s="14"/>
      <c r="FB1840" s="14"/>
      <c r="FC1840" s="14"/>
      <c r="FD1840" s="14"/>
      <c r="FE1840" s="14"/>
      <c r="FF1840" s="14"/>
      <c r="FG1840" s="14"/>
      <c r="FH1840" s="14"/>
      <c r="FI1840" s="19" t="s">
        <v>217</v>
      </c>
      <c r="FJ1840" s="16" t="s">
        <v>218</v>
      </c>
      <c r="FK1840" s="17">
        <v>46109.353842592594</v>
      </c>
      <c r="FL1840" s="14"/>
      <c r="FM1840" s="14"/>
      <c r="FN1840" s="16" t="s">
        <v>3301</v>
      </c>
      <c r="FO1840" s="17">
        <v>46109.353842592594</v>
      </c>
      <c r="FP1840" s="13" t="s">
        <v>24792</v>
      </c>
      <c r="FQ1840" s="13" t="s">
        <v>24794</v>
      </c>
      <c r="FR1840" s="13" t="s">
        <v>24786</v>
      </c>
      <c r="FS1840" s="14"/>
      <c r="FT1840" s="14"/>
      <c r="FU1840" s="14" t="str">
        <f t="shared" si="23"/>
        <v>Base de Dados_Images/TE-104.Imagem do Equipamento-.190559.jpg</v>
      </c>
      <c r="FV1840" s="20"/>
      <c r="FW1840" s="20"/>
    </row>
    <row r="1841" ht="15.75" hidden="1" customHeight="1">
      <c r="A1841" s="10" t="s">
        <v>24509</v>
      </c>
      <c r="B1841" s="10" t="s">
        <v>24735</v>
      </c>
      <c r="C1841" s="10" t="s">
        <v>264</v>
      </c>
      <c r="D1841" s="10" t="s">
        <v>24795</v>
      </c>
      <c r="E1841" s="11" t="s">
        <v>24796</v>
      </c>
      <c r="F1841" s="26" t="s">
        <v>184</v>
      </c>
      <c r="G1841" s="13" t="s">
        <v>185</v>
      </c>
      <c r="H1841" s="13" t="s">
        <v>24797</v>
      </c>
      <c r="I1841" s="13" t="s">
        <v>185</v>
      </c>
      <c r="J1841" s="13" t="s">
        <v>24798</v>
      </c>
      <c r="K1841" s="13" t="s">
        <v>185</v>
      </c>
      <c r="L1841" s="13" t="s">
        <v>24799</v>
      </c>
      <c r="M1841" s="13" t="s">
        <v>185</v>
      </c>
      <c r="N1841" s="13" t="s">
        <v>24800</v>
      </c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14"/>
      <c r="AW1841" s="14"/>
      <c r="AX1841" s="14"/>
      <c r="AY1841" s="14"/>
      <c r="AZ1841" s="14"/>
      <c r="BA1841" s="14"/>
      <c r="BB1841" s="14"/>
      <c r="BC1841" s="14"/>
      <c r="BD1841" s="14"/>
      <c r="BE1841" s="14"/>
      <c r="BF1841" s="14"/>
      <c r="BG1841" s="14"/>
      <c r="BH1841" s="14"/>
      <c r="BI1841" s="14"/>
      <c r="BJ1841" s="14"/>
      <c r="BK1841" s="14"/>
      <c r="BL1841" s="14"/>
      <c r="BM1841" s="14"/>
      <c r="BN1841" s="14"/>
      <c r="BO1841" s="14"/>
      <c r="BP1841" s="14"/>
      <c r="BQ1841" s="14"/>
      <c r="BR1841" s="14"/>
      <c r="BS1841" s="19" t="s">
        <v>217</v>
      </c>
      <c r="BT1841" s="16" t="s">
        <v>218</v>
      </c>
      <c r="BU1841" s="17">
        <v>46095.60965277778</v>
      </c>
      <c r="BV1841" s="16" t="s">
        <v>218</v>
      </c>
      <c r="BW1841" s="17">
        <v>46095.60984953704</v>
      </c>
      <c r="BX1841" s="16" t="s">
        <v>218</v>
      </c>
      <c r="BY1841" s="17">
        <v>46095.60984953704</v>
      </c>
      <c r="BZ1841" s="26" t="s">
        <v>219</v>
      </c>
      <c r="CA1841" s="13" t="s">
        <v>185</v>
      </c>
      <c r="CB1841" s="13" t="s">
        <v>24801</v>
      </c>
      <c r="CC1841" s="13" t="s">
        <v>185</v>
      </c>
      <c r="CD1841" s="13" t="s">
        <v>24802</v>
      </c>
      <c r="CE1841" s="13" t="s">
        <v>185</v>
      </c>
      <c r="CF1841" s="13" t="s">
        <v>24803</v>
      </c>
      <c r="CG1841" s="14"/>
      <c r="CH1841" s="14"/>
      <c r="CI1841" s="14"/>
      <c r="CJ1841" s="14"/>
      <c r="CK1841" s="14"/>
      <c r="CL1841" s="14"/>
      <c r="CM1841" s="14"/>
      <c r="CN1841" s="14"/>
      <c r="CO1841" s="14"/>
      <c r="CP1841" s="14"/>
      <c r="CQ1841" s="14"/>
      <c r="CR1841" s="14"/>
      <c r="CS1841" s="14"/>
      <c r="CT1841" s="14"/>
      <c r="CU1841" s="14"/>
      <c r="CV1841" s="14"/>
      <c r="CW1841" s="14"/>
      <c r="CX1841" s="14"/>
      <c r="CY1841" s="14"/>
      <c r="CZ1841" s="14"/>
      <c r="DA1841" s="14"/>
      <c r="DB1841" s="14"/>
      <c r="DC1841" s="14"/>
      <c r="DD1841" s="14"/>
      <c r="DE1841" s="19" t="s">
        <v>217</v>
      </c>
      <c r="DF1841" s="19" t="s">
        <v>274</v>
      </c>
      <c r="DG1841" s="18"/>
      <c r="DH1841" s="16" t="s">
        <v>218</v>
      </c>
      <c r="DI1841" s="17">
        <v>46104.930231481485</v>
      </c>
      <c r="DJ1841" s="16" t="s">
        <v>218</v>
      </c>
      <c r="DK1841" s="17">
        <v>46104.930231481485</v>
      </c>
      <c r="DL1841" s="26" t="s">
        <v>224</v>
      </c>
      <c r="DM1841" s="13" t="s">
        <v>185</v>
      </c>
      <c r="DN1841" s="13" t="s">
        <v>24804</v>
      </c>
      <c r="DO1841" s="13" t="s">
        <v>185</v>
      </c>
      <c r="DP1841" s="13" t="s">
        <v>24805</v>
      </c>
      <c r="DQ1841" s="14"/>
      <c r="DR1841" s="14"/>
      <c r="DS1841" s="14"/>
      <c r="DT1841" s="14"/>
      <c r="DU1841" s="14"/>
      <c r="DV1841" s="14"/>
      <c r="DW1841" s="14"/>
      <c r="DX1841" s="14"/>
      <c r="DY1841" s="14"/>
      <c r="DZ1841" s="14"/>
      <c r="EA1841" s="14"/>
      <c r="EB1841" s="14"/>
      <c r="EC1841" s="14"/>
      <c r="ED1841" s="14"/>
      <c r="EE1841" s="14"/>
      <c r="EF1841" s="14"/>
      <c r="EG1841" s="14"/>
      <c r="EH1841" s="14"/>
      <c r="EI1841" s="19" t="s">
        <v>217</v>
      </c>
      <c r="EJ1841" s="16" t="s">
        <v>218</v>
      </c>
      <c r="EK1841" s="17">
        <v>46107.57040509259</v>
      </c>
      <c r="EL1841" s="26" t="s">
        <v>233</v>
      </c>
      <c r="EM1841" s="13" t="s">
        <v>185</v>
      </c>
      <c r="EN1841" s="13" t="s">
        <v>24806</v>
      </c>
      <c r="EO1841" s="13" t="s">
        <v>185</v>
      </c>
      <c r="EP1841" s="13" t="s">
        <v>24807</v>
      </c>
      <c r="EQ1841" s="14"/>
      <c r="ER1841" s="14"/>
      <c r="ES1841" s="14"/>
      <c r="ET1841" s="14"/>
      <c r="EU1841" s="14"/>
      <c r="EV1841" s="14"/>
      <c r="EW1841" s="14"/>
      <c r="EX1841" s="14"/>
      <c r="EY1841" s="14"/>
      <c r="EZ1841" s="14"/>
      <c r="FA1841" s="14"/>
      <c r="FB1841" s="14"/>
      <c r="FC1841" s="14"/>
      <c r="FD1841" s="14"/>
      <c r="FE1841" s="14"/>
      <c r="FF1841" s="14"/>
      <c r="FG1841" s="14"/>
      <c r="FH1841" s="14"/>
      <c r="FI1841" s="19" t="s">
        <v>217</v>
      </c>
      <c r="FJ1841" s="16" t="s">
        <v>218</v>
      </c>
      <c r="FK1841" s="17">
        <v>46109.354050925926</v>
      </c>
      <c r="FL1841" s="14"/>
      <c r="FM1841" s="14"/>
      <c r="FN1841" s="16" t="s">
        <v>3301</v>
      </c>
      <c r="FO1841" s="17">
        <v>46109.354050925926</v>
      </c>
      <c r="FP1841" s="13" t="s">
        <v>24807</v>
      </c>
      <c r="FQ1841" s="13" t="s">
        <v>24808</v>
      </c>
      <c r="FR1841" s="13" t="s">
        <v>24800</v>
      </c>
      <c r="FS1841" s="14"/>
      <c r="FT1841" s="14"/>
      <c r="FU1841" s="14" t="str">
        <f t="shared" si="23"/>
        <v>Base de Dados_Images/TE-108.Imagem do Equipamento-.173756.jpg</v>
      </c>
      <c r="FV1841" s="20"/>
      <c r="FW1841" s="20"/>
    </row>
    <row r="1842" ht="15.75" hidden="1" customHeight="1">
      <c r="A1842" s="10" t="s">
        <v>24509</v>
      </c>
      <c r="B1842" s="10" t="s">
        <v>24735</v>
      </c>
      <c r="C1842" s="10" t="s">
        <v>264</v>
      </c>
      <c r="D1842" s="10" t="s">
        <v>24809</v>
      </c>
      <c r="E1842" s="11" t="s">
        <v>24810</v>
      </c>
      <c r="F1842" s="26" t="s">
        <v>184</v>
      </c>
      <c r="G1842" s="13" t="s">
        <v>185</v>
      </c>
      <c r="H1842" s="13" t="s">
        <v>24811</v>
      </c>
      <c r="I1842" s="13" t="s">
        <v>185</v>
      </c>
      <c r="J1842" s="13" t="s">
        <v>24812</v>
      </c>
      <c r="K1842" s="13" t="s">
        <v>185</v>
      </c>
      <c r="L1842" s="13" t="s">
        <v>24813</v>
      </c>
      <c r="M1842" s="13" t="s">
        <v>185</v>
      </c>
      <c r="N1842" s="13" t="s">
        <v>24814</v>
      </c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14"/>
      <c r="AW1842" s="14"/>
      <c r="AX1842" s="14"/>
      <c r="AY1842" s="14"/>
      <c r="AZ1842" s="14"/>
      <c r="BA1842" s="14"/>
      <c r="BB1842" s="14"/>
      <c r="BC1842" s="14"/>
      <c r="BD1842" s="14"/>
      <c r="BE1842" s="14"/>
      <c r="BF1842" s="14"/>
      <c r="BG1842" s="14"/>
      <c r="BH1842" s="14"/>
      <c r="BI1842" s="14"/>
      <c r="BJ1842" s="14"/>
      <c r="BK1842" s="14"/>
      <c r="BL1842" s="14"/>
      <c r="BM1842" s="14"/>
      <c r="BN1842" s="14"/>
      <c r="BO1842" s="14"/>
      <c r="BP1842" s="14"/>
      <c r="BQ1842" s="14"/>
      <c r="BR1842" s="14"/>
      <c r="BS1842" s="19" t="s">
        <v>217</v>
      </c>
      <c r="BT1842" s="16" t="s">
        <v>218</v>
      </c>
      <c r="BU1842" s="17">
        <v>46101.66054398148</v>
      </c>
      <c r="BV1842" s="16" t="s">
        <v>218</v>
      </c>
      <c r="BW1842" s="17">
        <v>46101.66059027778</v>
      </c>
      <c r="BX1842" s="16" t="s">
        <v>218</v>
      </c>
      <c r="BY1842" s="17">
        <v>46101.66059027778</v>
      </c>
      <c r="BZ1842" s="26" t="s">
        <v>219</v>
      </c>
      <c r="CA1842" s="13" t="s">
        <v>185</v>
      </c>
      <c r="CB1842" s="13" t="s">
        <v>24815</v>
      </c>
      <c r="CC1842" s="13" t="s">
        <v>185</v>
      </c>
      <c r="CD1842" s="13" t="s">
        <v>24816</v>
      </c>
      <c r="CE1842" s="13" t="s">
        <v>185</v>
      </c>
      <c r="CF1842" s="13" t="s">
        <v>24817</v>
      </c>
      <c r="CG1842" s="14"/>
      <c r="CH1842" s="14"/>
      <c r="CI1842" s="14"/>
      <c r="CJ1842" s="14"/>
      <c r="CK1842" s="14"/>
      <c r="CL1842" s="14"/>
      <c r="CM1842" s="14"/>
      <c r="CN1842" s="14"/>
      <c r="CO1842" s="14"/>
      <c r="CP1842" s="14"/>
      <c r="CQ1842" s="14"/>
      <c r="CR1842" s="14"/>
      <c r="CS1842" s="14"/>
      <c r="CT1842" s="14"/>
      <c r="CU1842" s="14"/>
      <c r="CV1842" s="14"/>
      <c r="CW1842" s="14"/>
      <c r="CX1842" s="14"/>
      <c r="CY1842" s="14"/>
      <c r="CZ1842" s="14"/>
      <c r="DA1842" s="14"/>
      <c r="DB1842" s="14"/>
      <c r="DC1842" s="14"/>
      <c r="DD1842" s="14"/>
      <c r="DE1842" s="19" t="s">
        <v>217</v>
      </c>
      <c r="DF1842" s="19" t="s">
        <v>274</v>
      </c>
      <c r="DG1842" s="18"/>
      <c r="DH1842" s="16" t="s">
        <v>218</v>
      </c>
      <c r="DI1842" s="17">
        <v>46104.93040509259</v>
      </c>
      <c r="DJ1842" s="16" t="s">
        <v>218</v>
      </c>
      <c r="DK1842" s="17">
        <v>46104.93040509259</v>
      </c>
      <c r="DL1842" s="26" t="s">
        <v>224</v>
      </c>
      <c r="DM1842" s="13" t="s">
        <v>185</v>
      </c>
      <c r="DN1842" s="13" t="s">
        <v>24818</v>
      </c>
      <c r="DO1842" s="13" t="s">
        <v>185</v>
      </c>
      <c r="DP1842" s="13" t="s">
        <v>24819</v>
      </c>
      <c r="DQ1842" s="14"/>
      <c r="DR1842" s="14"/>
      <c r="DS1842" s="14"/>
      <c r="DT1842" s="14"/>
      <c r="DU1842" s="14"/>
      <c r="DV1842" s="14"/>
      <c r="DW1842" s="14"/>
      <c r="DX1842" s="14"/>
      <c r="DY1842" s="14"/>
      <c r="DZ1842" s="14"/>
      <c r="EA1842" s="14"/>
      <c r="EB1842" s="14"/>
      <c r="EC1842" s="14"/>
      <c r="ED1842" s="14"/>
      <c r="EE1842" s="14"/>
      <c r="EF1842" s="14"/>
      <c r="EG1842" s="14"/>
      <c r="EH1842" s="14"/>
      <c r="EI1842" s="19" t="s">
        <v>217</v>
      </c>
      <c r="EJ1842" s="16" t="s">
        <v>218</v>
      </c>
      <c r="EK1842" s="17">
        <v>46107.570543981485</v>
      </c>
      <c r="EL1842" s="26" t="s">
        <v>233</v>
      </c>
      <c r="EM1842" s="13" t="s">
        <v>185</v>
      </c>
      <c r="EN1842" s="13" t="s">
        <v>24820</v>
      </c>
      <c r="EO1842" s="13" t="s">
        <v>185</v>
      </c>
      <c r="EP1842" s="13" t="s">
        <v>24821</v>
      </c>
      <c r="EQ1842" s="14"/>
      <c r="ER1842" s="14"/>
      <c r="ES1842" s="14"/>
      <c r="ET1842" s="14"/>
      <c r="EU1842" s="14"/>
      <c r="EV1842" s="14"/>
      <c r="EW1842" s="14"/>
      <c r="EX1842" s="14"/>
      <c r="EY1842" s="14"/>
      <c r="EZ1842" s="14"/>
      <c r="FA1842" s="14"/>
      <c r="FB1842" s="14"/>
      <c r="FC1842" s="14"/>
      <c r="FD1842" s="14"/>
      <c r="FE1842" s="14"/>
      <c r="FF1842" s="14"/>
      <c r="FG1842" s="14"/>
      <c r="FH1842" s="14"/>
      <c r="FI1842" s="19" t="s">
        <v>217</v>
      </c>
      <c r="FJ1842" s="16" t="s">
        <v>218</v>
      </c>
      <c r="FK1842" s="17">
        <v>46109.354166666664</v>
      </c>
      <c r="FL1842" s="14"/>
      <c r="FM1842" s="14"/>
      <c r="FN1842" s="16" t="s">
        <v>3301</v>
      </c>
      <c r="FO1842" s="17">
        <v>46109.354166666664</v>
      </c>
      <c r="FP1842" s="13" t="s">
        <v>24821</v>
      </c>
      <c r="FQ1842" s="13" t="s">
        <v>24822</v>
      </c>
      <c r="FR1842" s="13" t="s">
        <v>24814</v>
      </c>
      <c r="FS1842" s="14"/>
      <c r="FT1842" s="14"/>
      <c r="FU1842" s="14" t="str">
        <f t="shared" si="23"/>
        <v>Base de Dados_Images/TE-109.Imagem do Equipamento-.190622.jpg</v>
      </c>
      <c r="FV1842" s="20"/>
      <c r="FW1842" s="20"/>
    </row>
    <row r="1843" ht="15.75" hidden="1" customHeight="1">
      <c r="A1843" s="10" t="s">
        <v>24509</v>
      </c>
      <c r="B1843" s="10" t="s">
        <v>24823</v>
      </c>
      <c r="C1843" s="10" t="s">
        <v>556</v>
      </c>
      <c r="D1843" s="10" t="s">
        <v>24824</v>
      </c>
      <c r="E1843" s="11" t="s">
        <v>24825</v>
      </c>
      <c r="F1843" s="26" t="s">
        <v>184</v>
      </c>
      <c r="G1843" s="13" t="s">
        <v>185</v>
      </c>
      <c r="H1843" s="13" t="s">
        <v>24826</v>
      </c>
      <c r="I1843" s="13" t="s">
        <v>185</v>
      </c>
      <c r="J1843" s="13" t="s">
        <v>24827</v>
      </c>
      <c r="K1843" s="13" t="s">
        <v>185</v>
      </c>
      <c r="L1843" s="13" t="s">
        <v>24828</v>
      </c>
      <c r="M1843" s="13" t="s">
        <v>185</v>
      </c>
      <c r="N1843" s="13" t="s">
        <v>24829</v>
      </c>
      <c r="O1843" s="13" t="s">
        <v>185</v>
      </c>
      <c r="P1843" s="13" t="s">
        <v>24830</v>
      </c>
      <c r="Q1843" s="13" t="s">
        <v>185</v>
      </c>
      <c r="R1843" s="13" t="s">
        <v>24831</v>
      </c>
      <c r="S1843" s="13" t="s">
        <v>185</v>
      </c>
      <c r="T1843" s="13" t="s">
        <v>24832</v>
      </c>
      <c r="U1843" s="13" t="s">
        <v>185</v>
      </c>
      <c r="V1843" s="13" t="s">
        <v>24833</v>
      </c>
      <c r="W1843" s="13" t="s">
        <v>185</v>
      </c>
      <c r="X1843" s="13" t="s">
        <v>24834</v>
      </c>
      <c r="Y1843" s="13" t="s">
        <v>690</v>
      </c>
      <c r="Z1843" s="13" t="s">
        <v>24835</v>
      </c>
      <c r="AA1843" s="13" t="s">
        <v>185</v>
      </c>
      <c r="AB1843" s="13" t="s">
        <v>24836</v>
      </c>
      <c r="AC1843" s="13" t="s">
        <v>185</v>
      </c>
      <c r="AD1843" s="13" t="s">
        <v>24837</v>
      </c>
      <c r="AE1843" s="13" t="s">
        <v>185</v>
      </c>
      <c r="AF1843" s="13" t="s">
        <v>24838</v>
      </c>
      <c r="AG1843" s="13" t="s">
        <v>185</v>
      </c>
      <c r="AH1843" s="13" t="s">
        <v>24839</v>
      </c>
      <c r="AI1843" s="13" t="s">
        <v>185</v>
      </c>
      <c r="AJ1843" s="13" t="s">
        <v>24840</v>
      </c>
      <c r="AK1843" s="13" t="s">
        <v>185</v>
      </c>
      <c r="AL1843" s="13" t="s">
        <v>24841</v>
      </c>
      <c r="AM1843" s="13" t="s">
        <v>185</v>
      </c>
      <c r="AN1843" s="13" t="s">
        <v>24842</v>
      </c>
      <c r="AO1843" s="13" t="s">
        <v>185</v>
      </c>
      <c r="AP1843" s="13" t="s">
        <v>24843</v>
      </c>
      <c r="AQ1843" s="14"/>
      <c r="AR1843" s="14"/>
      <c r="AS1843" s="14"/>
      <c r="AT1843" s="14"/>
      <c r="AU1843" s="14"/>
      <c r="AV1843" s="14"/>
      <c r="AW1843" s="14"/>
      <c r="AX1843" s="14"/>
      <c r="AY1843" s="14"/>
      <c r="AZ1843" s="14"/>
      <c r="BA1843" s="14"/>
      <c r="BB1843" s="14"/>
      <c r="BC1843" s="14"/>
      <c r="BD1843" s="14"/>
      <c r="BE1843" s="14"/>
      <c r="BF1843" s="14"/>
      <c r="BG1843" s="14"/>
      <c r="BH1843" s="14"/>
      <c r="BI1843" s="14"/>
      <c r="BJ1843" s="14"/>
      <c r="BK1843" s="14"/>
      <c r="BL1843" s="14"/>
      <c r="BM1843" s="14"/>
      <c r="BN1843" s="14"/>
      <c r="BO1843" s="14"/>
      <c r="BP1843" s="14"/>
      <c r="BQ1843" s="14"/>
      <c r="BR1843" s="14"/>
      <c r="BS1843" s="19" t="s">
        <v>217</v>
      </c>
      <c r="BT1843" s="16" t="s">
        <v>218</v>
      </c>
      <c r="BU1843" s="17">
        <v>46060.47431712963</v>
      </c>
      <c r="BV1843" s="16" t="s">
        <v>218</v>
      </c>
      <c r="BW1843" s="17">
        <v>46060.47409722222</v>
      </c>
      <c r="BX1843" s="16" t="s">
        <v>218</v>
      </c>
      <c r="BY1843" s="17">
        <v>46060.47431712963</v>
      </c>
      <c r="BZ1843" s="26" t="s">
        <v>219</v>
      </c>
      <c r="CA1843" s="13" t="s">
        <v>185</v>
      </c>
      <c r="CB1843" s="13" t="s">
        <v>24844</v>
      </c>
      <c r="CC1843" s="13" t="s">
        <v>185</v>
      </c>
      <c r="CD1843" s="13" t="s">
        <v>24845</v>
      </c>
      <c r="CE1843" s="13" t="s">
        <v>185</v>
      </c>
      <c r="CF1843" s="13" t="s">
        <v>24846</v>
      </c>
      <c r="CG1843" s="13" t="s">
        <v>185</v>
      </c>
      <c r="CH1843" s="13" t="s">
        <v>24847</v>
      </c>
      <c r="CI1843" s="13" t="s">
        <v>185</v>
      </c>
      <c r="CJ1843" s="13" t="s">
        <v>24847</v>
      </c>
      <c r="CK1843" s="13" t="s">
        <v>185</v>
      </c>
      <c r="CL1843" s="13" t="s">
        <v>24848</v>
      </c>
      <c r="CM1843" s="14"/>
      <c r="CN1843" s="14"/>
      <c r="CO1843" s="14"/>
      <c r="CP1843" s="14"/>
      <c r="CQ1843" s="14"/>
      <c r="CR1843" s="14"/>
      <c r="CS1843" s="14"/>
      <c r="CT1843" s="14"/>
      <c r="CU1843" s="14"/>
      <c r="CV1843" s="14"/>
      <c r="CW1843" s="14"/>
      <c r="CX1843" s="14"/>
      <c r="CY1843" s="14"/>
      <c r="CZ1843" s="14"/>
      <c r="DA1843" s="14"/>
      <c r="DB1843" s="14"/>
      <c r="DC1843" s="14"/>
      <c r="DD1843" s="14"/>
      <c r="DE1843" s="19" t="s">
        <v>217</v>
      </c>
      <c r="DF1843" s="16" t="s">
        <v>218</v>
      </c>
      <c r="DG1843" s="17">
        <v>46105.889965277776</v>
      </c>
      <c r="DH1843" s="16" t="s">
        <v>218</v>
      </c>
      <c r="DI1843" s="17">
        <v>46105.89030092592</v>
      </c>
      <c r="DJ1843" s="16" t="s">
        <v>218</v>
      </c>
      <c r="DK1843" s="17">
        <v>46105.89030092592</v>
      </c>
      <c r="DL1843" s="26" t="s">
        <v>224</v>
      </c>
      <c r="DM1843" s="13" t="s">
        <v>185</v>
      </c>
      <c r="DN1843" s="13" t="s">
        <v>24849</v>
      </c>
      <c r="DO1843" s="13" t="s">
        <v>185</v>
      </c>
      <c r="DP1843" s="13" t="s">
        <v>24850</v>
      </c>
      <c r="DQ1843" s="13" t="s">
        <v>185</v>
      </c>
      <c r="DR1843" s="13" t="s">
        <v>24851</v>
      </c>
      <c r="DS1843" s="13" t="s">
        <v>185</v>
      </c>
      <c r="DT1843" s="13" t="s">
        <v>24852</v>
      </c>
      <c r="DU1843" s="14"/>
      <c r="DV1843" s="14"/>
      <c r="DW1843" s="14"/>
      <c r="DX1843" s="14"/>
      <c r="DY1843" s="14"/>
      <c r="DZ1843" s="14"/>
      <c r="EA1843" s="14"/>
      <c r="EB1843" s="14"/>
      <c r="EC1843" s="14"/>
      <c r="ED1843" s="14"/>
      <c r="EE1843" s="14"/>
      <c r="EF1843" s="14"/>
      <c r="EG1843" s="14"/>
      <c r="EH1843" s="14"/>
      <c r="EI1843" s="19" t="s">
        <v>217</v>
      </c>
      <c r="EJ1843" s="16" t="s">
        <v>218</v>
      </c>
      <c r="EK1843" s="17">
        <v>46107.571539351855</v>
      </c>
      <c r="EL1843" s="26" t="s">
        <v>233</v>
      </c>
      <c r="EM1843" s="13" t="s">
        <v>185</v>
      </c>
      <c r="EN1843" s="13" t="s">
        <v>24853</v>
      </c>
      <c r="EO1843" s="13" t="s">
        <v>185</v>
      </c>
      <c r="EP1843" s="13" t="s">
        <v>24854</v>
      </c>
      <c r="EQ1843" s="13" t="s">
        <v>185</v>
      </c>
      <c r="ER1843" s="13" t="s">
        <v>24855</v>
      </c>
      <c r="ES1843" s="13" t="s">
        <v>185</v>
      </c>
      <c r="ET1843" s="13" t="s">
        <v>24856</v>
      </c>
      <c r="EU1843" s="14"/>
      <c r="EV1843" s="14"/>
      <c r="EW1843" s="14"/>
      <c r="EX1843" s="14"/>
      <c r="EY1843" s="14"/>
      <c r="EZ1843" s="14"/>
      <c r="FA1843" s="14"/>
      <c r="FB1843" s="14"/>
      <c r="FC1843" s="14"/>
      <c r="FD1843" s="14"/>
      <c r="FE1843" s="14"/>
      <c r="FF1843" s="14"/>
      <c r="FG1843" s="14"/>
      <c r="FH1843" s="14"/>
      <c r="FI1843" s="19" t="s">
        <v>217</v>
      </c>
      <c r="FJ1843" s="16" t="s">
        <v>218</v>
      </c>
      <c r="FK1843" s="17">
        <v>46109.46258101852</v>
      </c>
      <c r="FL1843" s="14"/>
      <c r="FM1843" s="14"/>
      <c r="FN1843" s="16" t="s">
        <v>3301</v>
      </c>
      <c r="FO1843" s="17">
        <v>46109.46258101852</v>
      </c>
      <c r="FP1843" s="13" t="s">
        <v>24856</v>
      </c>
      <c r="FQ1843" s="13" t="s">
        <v>24857</v>
      </c>
      <c r="FR1843" s="13" t="s">
        <v>24858</v>
      </c>
      <c r="FS1843" s="13" t="s">
        <v>24859</v>
      </c>
      <c r="FT1843" s="13" t="s">
        <v>24830</v>
      </c>
      <c r="FU1843" s="14" t="str">
        <f t="shared" si="23"/>
        <v>Base de Dados_Images/M-100.Imagem do Equipamento-.142138.jpg</v>
      </c>
      <c r="FV1843" s="13"/>
      <c r="FW1843" s="13"/>
    </row>
    <row r="1844" ht="15.75" hidden="1" customHeight="1">
      <c r="A1844" s="10" t="s">
        <v>24509</v>
      </c>
      <c r="B1844" s="10" t="s">
        <v>24823</v>
      </c>
      <c r="C1844" s="10" t="s">
        <v>386</v>
      </c>
      <c r="D1844" s="10" t="s">
        <v>24860</v>
      </c>
      <c r="E1844" s="11" t="s">
        <v>24861</v>
      </c>
      <c r="F1844" s="26" t="s">
        <v>184</v>
      </c>
      <c r="G1844" s="13" t="s">
        <v>185</v>
      </c>
      <c r="H1844" s="13" t="s">
        <v>24862</v>
      </c>
      <c r="I1844" s="13" t="s">
        <v>185</v>
      </c>
      <c r="J1844" s="13" t="s">
        <v>24863</v>
      </c>
      <c r="K1844" s="13" t="s">
        <v>185</v>
      </c>
      <c r="L1844" s="13" t="s">
        <v>24863</v>
      </c>
      <c r="M1844" s="13" t="s">
        <v>185</v>
      </c>
      <c r="N1844" s="13" t="s">
        <v>24864</v>
      </c>
      <c r="O1844" s="13" t="s">
        <v>185</v>
      </c>
      <c r="P1844" s="13" t="s">
        <v>24865</v>
      </c>
      <c r="Q1844" s="13" t="s">
        <v>185</v>
      </c>
      <c r="R1844" s="13" t="s">
        <v>24866</v>
      </c>
      <c r="S1844" s="13" t="s">
        <v>185</v>
      </c>
      <c r="T1844" s="13" t="s">
        <v>24867</v>
      </c>
      <c r="U1844" s="13" t="s">
        <v>185</v>
      </c>
      <c r="V1844" s="13" t="s">
        <v>24868</v>
      </c>
      <c r="W1844" s="13" t="s">
        <v>185</v>
      </c>
      <c r="X1844" s="13" t="s">
        <v>24869</v>
      </c>
      <c r="Y1844" s="14"/>
      <c r="Z1844" s="14"/>
      <c r="AA1844" s="14"/>
      <c r="AB1844" s="14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14"/>
      <c r="AW1844" s="14"/>
      <c r="AX1844" s="14"/>
      <c r="AY1844" s="14"/>
      <c r="AZ1844" s="14"/>
      <c r="BA1844" s="14"/>
      <c r="BB1844" s="14"/>
      <c r="BC1844" s="14"/>
      <c r="BD1844" s="14"/>
      <c r="BE1844" s="14"/>
      <c r="BF1844" s="14"/>
      <c r="BG1844" s="14"/>
      <c r="BH1844" s="14"/>
      <c r="BI1844" s="14"/>
      <c r="BJ1844" s="14"/>
      <c r="BK1844" s="14"/>
      <c r="BL1844" s="14"/>
      <c r="BM1844" s="14"/>
      <c r="BN1844" s="14"/>
      <c r="BO1844" s="14"/>
      <c r="BP1844" s="14"/>
      <c r="BQ1844" s="14"/>
      <c r="BR1844" s="14"/>
      <c r="BS1844" s="19" t="s">
        <v>217</v>
      </c>
      <c r="BT1844" s="16" t="s">
        <v>218</v>
      </c>
      <c r="BU1844" s="17">
        <v>46060.93939814815</v>
      </c>
      <c r="BV1844" s="16" t="s">
        <v>218</v>
      </c>
      <c r="BW1844" s="17">
        <v>46060.93943287037</v>
      </c>
      <c r="BX1844" s="16" t="s">
        <v>218</v>
      </c>
      <c r="BY1844" s="17">
        <v>46060.93943287037</v>
      </c>
      <c r="BZ1844" s="26" t="s">
        <v>219</v>
      </c>
      <c r="CA1844" s="14"/>
      <c r="CB1844" s="14"/>
      <c r="CC1844" s="14"/>
      <c r="CD1844" s="14"/>
      <c r="CE1844" s="14"/>
      <c r="CF1844" s="14"/>
      <c r="CG1844" s="14"/>
      <c r="CH1844" s="14"/>
      <c r="CI1844" s="14"/>
      <c r="CJ1844" s="14"/>
      <c r="CK1844" s="14"/>
      <c r="CL1844" s="14"/>
      <c r="CM1844" s="14"/>
      <c r="CN1844" s="14"/>
      <c r="CO1844" s="14"/>
      <c r="CP1844" s="14"/>
      <c r="CQ1844" s="14"/>
      <c r="CR1844" s="14"/>
      <c r="CS1844" s="14"/>
      <c r="CT1844" s="14"/>
      <c r="CU1844" s="14"/>
      <c r="CV1844" s="14"/>
      <c r="CW1844" s="14"/>
      <c r="CX1844" s="14"/>
      <c r="CY1844" s="14"/>
      <c r="CZ1844" s="14"/>
      <c r="DA1844" s="14"/>
      <c r="DB1844" s="14"/>
      <c r="DC1844" s="14"/>
      <c r="DD1844" s="14"/>
      <c r="DE1844" s="19" t="s">
        <v>217</v>
      </c>
      <c r="DF1844" s="19" t="s">
        <v>274</v>
      </c>
      <c r="DG1844" s="18"/>
      <c r="DH1844" s="19" t="s">
        <v>274</v>
      </c>
      <c r="DI1844" s="18"/>
      <c r="DJ1844" s="19" t="s">
        <v>274</v>
      </c>
      <c r="DK1844" s="18"/>
      <c r="DL1844" s="26" t="s">
        <v>224</v>
      </c>
      <c r="DM1844" s="13" t="s">
        <v>185</v>
      </c>
      <c r="DN1844" s="13" t="s">
        <v>24870</v>
      </c>
      <c r="DO1844" s="13" t="s">
        <v>185</v>
      </c>
      <c r="DP1844" s="13" t="s">
        <v>24871</v>
      </c>
      <c r="DQ1844" s="14"/>
      <c r="DR1844" s="14"/>
      <c r="DS1844" s="14"/>
      <c r="DT1844" s="14"/>
      <c r="DU1844" s="14"/>
      <c r="DV1844" s="14"/>
      <c r="DW1844" s="14"/>
      <c r="DX1844" s="14"/>
      <c r="DY1844" s="14"/>
      <c r="DZ1844" s="14"/>
      <c r="EA1844" s="14"/>
      <c r="EB1844" s="14"/>
      <c r="EC1844" s="14"/>
      <c r="ED1844" s="14"/>
      <c r="EE1844" s="14"/>
      <c r="EF1844" s="14"/>
      <c r="EG1844" s="14"/>
      <c r="EH1844" s="14"/>
      <c r="EI1844" s="19" t="s">
        <v>217</v>
      </c>
      <c r="EJ1844" s="16" t="s">
        <v>218</v>
      </c>
      <c r="EK1844" s="17">
        <v>46107.57178240741</v>
      </c>
      <c r="EL1844" s="26" t="s">
        <v>233</v>
      </c>
      <c r="EM1844" s="13" t="s">
        <v>185</v>
      </c>
      <c r="EN1844" s="13" t="s">
        <v>24872</v>
      </c>
      <c r="EO1844" s="13" t="s">
        <v>185</v>
      </c>
      <c r="EP1844" s="13" t="s">
        <v>24873</v>
      </c>
      <c r="EQ1844" s="13" t="s">
        <v>185</v>
      </c>
      <c r="ER1844" s="13" t="s">
        <v>24874</v>
      </c>
      <c r="ES1844" s="13" t="s">
        <v>185</v>
      </c>
      <c r="ET1844" s="13" t="s">
        <v>24875</v>
      </c>
      <c r="EU1844" s="14"/>
      <c r="EV1844" s="14"/>
      <c r="EW1844" s="14"/>
      <c r="EX1844" s="14"/>
      <c r="EY1844" s="14"/>
      <c r="EZ1844" s="14"/>
      <c r="FA1844" s="14"/>
      <c r="FB1844" s="14"/>
      <c r="FC1844" s="14"/>
      <c r="FD1844" s="14"/>
      <c r="FE1844" s="14"/>
      <c r="FF1844" s="14"/>
      <c r="FG1844" s="14"/>
      <c r="FH1844" s="14"/>
      <c r="FI1844" s="19" t="s">
        <v>217</v>
      </c>
      <c r="FJ1844" s="16" t="s">
        <v>218</v>
      </c>
      <c r="FK1844" s="17">
        <v>46109.462858796294</v>
      </c>
      <c r="FL1844" s="14"/>
      <c r="FM1844" s="14"/>
      <c r="FN1844" s="16" t="s">
        <v>3301</v>
      </c>
      <c r="FO1844" s="17">
        <v>46109.462858796294</v>
      </c>
      <c r="FP1844" s="13" t="s">
        <v>24875</v>
      </c>
      <c r="FQ1844" s="13" t="s">
        <v>24876</v>
      </c>
      <c r="FR1844" s="13" t="s">
        <v>24869</v>
      </c>
      <c r="FS1844" s="14"/>
      <c r="FT1844" s="14"/>
      <c r="FU1844" s="14" t="str">
        <f t="shared" si="23"/>
        <v>Base de Dados_Images/TQ.Imagem do Equipamento-.014117.jpg</v>
      </c>
      <c r="FV1844" s="13"/>
      <c r="FW1844" s="13"/>
    </row>
    <row r="1845" ht="15.75" hidden="1" customHeight="1">
      <c r="A1845" s="10" t="s">
        <v>24509</v>
      </c>
      <c r="B1845" s="10" t="s">
        <v>24823</v>
      </c>
      <c r="C1845" s="10" t="s">
        <v>264</v>
      </c>
      <c r="D1845" s="10" t="s">
        <v>24877</v>
      </c>
      <c r="E1845" s="11" t="s">
        <v>24878</v>
      </c>
      <c r="F1845" s="26" t="s">
        <v>184</v>
      </c>
      <c r="G1845" s="13" t="s">
        <v>185</v>
      </c>
      <c r="H1845" s="13" t="s">
        <v>24879</v>
      </c>
      <c r="I1845" s="13" t="s">
        <v>185</v>
      </c>
      <c r="J1845" s="13" t="s">
        <v>24880</v>
      </c>
      <c r="K1845" s="13" t="s">
        <v>185</v>
      </c>
      <c r="L1845" s="13" t="s">
        <v>24881</v>
      </c>
      <c r="M1845" s="13" t="s">
        <v>185</v>
      </c>
      <c r="N1845" s="13" t="s">
        <v>24882</v>
      </c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14"/>
      <c r="AW1845" s="14"/>
      <c r="AX1845" s="14"/>
      <c r="AY1845" s="14"/>
      <c r="AZ1845" s="14"/>
      <c r="BA1845" s="14"/>
      <c r="BB1845" s="14"/>
      <c r="BC1845" s="14"/>
      <c r="BD1845" s="14"/>
      <c r="BE1845" s="14"/>
      <c r="BF1845" s="14"/>
      <c r="BG1845" s="14"/>
      <c r="BH1845" s="14"/>
      <c r="BI1845" s="14"/>
      <c r="BJ1845" s="14"/>
      <c r="BK1845" s="14"/>
      <c r="BL1845" s="14"/>
      <c r="BM1845" s="14"/>
      <c r="BN1845" s="14"/>
      <c r="BO1845" s="14"/>
      <c r="BP1845" s="14"/>
      <c r="BQ1845" s="14"/>
      <c r="BR1845" s="14"/>
      <c r="BS1845" s="19" t="s">
        <v>217</v>
      </c>
      <c r="BT1845" s="16" t="s">
        <v>218</v>
      </c>
      <c r="BU1845" s="17">
        <v>46092.92254629629</v>
      </c>
      <c r="BV1845" s="16" t="s">
        <v>218</v>
      </c>
      <c r="BW1845" s="17">
        <v>46092.92260416667</v>
      </c>
      <c r="BX1845" s="16" t="s">
        <v>218</v>
      </c>
      <c r="BY1845" s="17">
        <v>46092.92260416667</v>
      </c>
      <c r="BZ1845" s="26" t="s">
        <v>219</v>
      </c>
      <c r="CA1845" s="13" t="s">
        <v>185</v>
      </c>
      <c r="CB1845" s="13" t="s">
        <v>24883</v>
      </c>
      <c r="CC1845" s="13" t="s">
        <v>185</v>
      </c>
      <c r="CD1845" s="13" t="s">
        <v>24884</v>
      </c>
      <c r="CE1845" s="13" t="s">
        <v>185</v>
      </c>
      <c r="CF1845" s="13" t="s">
        <v>24885</v>
      </c>
      <c r="CG1845" s="14"/>
      <c r="CH1845" s="14"/>
      <c r="CI1845" s="14"/>
      <c r="CJ1845" s="14"/>
      <c r="CK1845" s="14"/>
      <c r="CL1845" s="14"/>
      <c r="CM1845" s="14"/>
      <c r="CN1845" s="14"/>
      <c r="CO1845" s="14"/>
      <c r="CP1845" s="14"/>
      <c r="CQ1845" s="14"/>
      <c r="CR1845" s="14"/>
      <c r="CS1845" s="14"/>
      <c r="CT1845" s="14"/>
      <c r="CU1845" s="14"/>
      <c r="CV1845" s="14"/>
      <c r="CW1845" s="14"/>
      <c r="CX1845" s="14"/>
      <c r="CY1845" s="14"/>
      <c r="CZ1845" s="14"/>
      <c r="DA1845" s="14"/>
      <c r="DB1845" s="14"/>
      <c r="DC1845" s="14"/>
      <c r="DD1845" s="14"/>
      <c r="DE1845" s="19" t="s">
        <v>217</v>
      </c>
      <c r="DF1845" s="19" t="s">
        <v>274</v>
      </c>
      <c r="DG1845" s="18"/>
      <c r="DH1845" s="16" t="s">
        <v>218</v>
      </c>
      <c r="DI1845" s="17">
        <v>46105.88854166667</v>
      </c>
      <c r="DJ1845" s="16" t="s">
        <v>218</v>
      </c>
      <c r="DK1845" s="17">
        <v>46105.88854166667</v>
      </c>
      <c r="DL1845" s="26" t="s">
        <v>224</v>
      </c>
      <c r="DM1845" s="13" t="s">
        <v>185</v>
      </c>
      <c r="DN1845" s="13" t="s">
        <v>24886</v>
      </c>
      <c r="DO1845" s="13" t="s">
        <v>185</v>
      </c>
      <c r="DP1845" s="13" t="s">
        <v>24887</v>
      </c>
      <c r="DQ1845" s="14"/>
      <c r="DR1845" s="14"/>
      <c r="DS1845" s="14"/>
      <c r="DT1845" s="14"/>
      <c r="DU1845" s="14"/>
      <c r="DV1845" s="14"/>
      <c r="DW1845" s="14"/>
      <c r="DX1845" s="14"/>
      <c r="DY1845" s="14"/>
      <c r="DZ1845" s="14"/>
      <c r="EA1845" s="14"/>
      <c r="EB1845" s="14"/>
      <c r="EC1845" s="14"/>
      <c r="ED1845" s="14"/>
      <c r="EE1845" s="14"/>
      <c r="EF1845" s="14"/>
      <c r="EG1845" s="14"/>
      <c r="EH1845" s="14"/>
      <c r="EI1845" s="19" t="s">
        <v>217</v>
      </c>
      <c r="EJ1845" s="16" t="s">
        <v>218</v>
      </c>
      <c r="EK1845" s="17">
        <v>46107.5721412037</v>
      </c>
      <c r="EL1845" s="26" t="s">
        <v>233</v>
      </c>
      <c r="EM1845" s="13" t="s">
        <v>185</v>
      </c>
      <c r="EN1845" s="13" t="s">
        <v>24888</v>
      </c>
      <c r="EO1845" s="13" t="s">
        <v>185</v>
      </c>
      <c r="EP1845" s="13" t="s">
        <v>24889</v>
      </c>
      <c r="EQ1845" s="14"/>
      <c r="ER1845" s="14"/>
      <c r="ES1845" s="14"/>
      <c r="ET1845" s="14"/>
      <c r="EU1845" s="14"/>
      <c r="EV1845" s="14"/>
      <c r="EW1845" s="14"/>
      <c r="EX1845" s="14"/>
      <c r="EY1845" s="14"/>
      <c r="EZ1845" s="14"/>
      <c r="FA1845" s="14"/>
      <c r="FB1845" s="14"/>
      <c r="FC1845" s="14"/>
      <c r="FD1845" s="14"/>
      <c r="FE1845" s="14"/>
      <c r="FF1845" s="14"/>
      <c r="FG1845" s="14"/>
      <c r="FH1845" s="14"/>
      <c r="FI1845" s="19" t="s">
        <v>217</v>
      </c>
      <c r="FJ1845" s="16" t="s">
        <v>218</v>
      </c>
      <c r="FK1845" s="17">
        <v>46109.463229166664</v>
      </c>
      <c r="FL1845" s="14"/>
      <c r="FM1845" s="14"/>
      <c r="FN1845" s="16" t="s">
        <v>3301</v>
      </c>
      <c r="FO1845" s="17">
        <v>46109.463229166664</v>
      </c>
      <c r="FP1845" s="13" t="s">
        <v>24889</v>
      </c>
      <c r="FQ1845" s="13" t="s">
        <v>24890</v>
      </c>
      <c r="FR1845" s="13" t="s">
        <v>24891</v>
      </c>
      <c r="FS1845" s="14"/>
      <c r="FT1845" s="14"/>
      <c r="FU1845" s="14" t="str">
        <f t="shared" si="23"/>
        <v>Base de Dados_Images/PDIT-100.Imagem do Equipamento-.011630.jpg</v>
      </c>
      <c r="FV1845" s="20"/>
      <c r="FW1845" s="20"/>
    </row>
    <row r="1846" ht="15.75" hidden="1" customHeight="1">
      <c r="A1846" s="10" t="s">
        <v>24509</v>
      </c>
      <c r="B1846" s="10" t="s">
        <v>24823</v>
      </c>
      <c r="C1846" s="10" t="s">
        <v>264</v>
      </c>
      <c r="D1846" s="10" t="s">
        <v>24892</v>
      </c>
      <c r="E1846" s="11" t="s">
        <v>24893</v>
      </c>
      <c r="F1846" s="26" t="s">
        <v>184</v>
      </c>
      <c r="G1846" s="13" t="s">
        <v>185</v>
      </c>
      <c r="H1846" s="13" t="s">
        <v>24894</v>
      </c>
      <c r="I1846" s="13" t="s">
        <v>185</v>
      </c>
      <c r="J1846" s="13" t="s">
        <v>24895</v>
      </c>
      <c r="K1846" s="13" t="s">
        <v>185</v>
      </c>
      <c r="L1846" s="13" t="s">
        <v>24896</v>
      </c>
      <c r="M1846" s="13" t="s">
        <v>185</v>
      </c>
      <c r="N1846" s="13" t="s">
        <v>24897</v>
      </c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14"/>
      <c r="AW1846" s="14"/>
      <c r="AX1846" s="14"/>
      <c r="AY1846" s="14"/>
      <c r="AZ1846" s="14"/>
      <c r="BA1846" s="14"/>
      <c r="BB1846" s="14"/>
      <c r="BC1846" s="14"/>
      <c r="BD1846" s="14"/>
      <c r="BE1846" s="14"/>
      <c r="BF1846" s="14"/>
      <c r="BG1846" s="14"/>
      <c r="BH1846" s="14"/>
      <c r="BI1846" s="14"/>
      <c r="BJ1846" s="14"/>
      <c r="BK1846" s="14"/>
      <c r="BL1846" s="14"/>
      <c r="BM1846" s="14"/>
      <c r="BN1846" s="14"/>
      <c r="BO1846" s="14"/>
      <c r="BP1846" s="14"/>
      <c r="BQ1846" s="14"/>
      <c r="BR1846" s="14"/>
      <c r="BS1846" s="19" t="s">
        <v>217</v>
      </c>
      <c r="BT1846" s="16" t="s">
        <v>218</v>
      </c>
      <c r="BU1846" s="17">
        <v>46092.923726851855</v>
      </c>
      <c r="BV1846" s="16" t="s">
        <v>218</v>
      </c>
      <c r="BW1846" s="17">
        <v>46092.92377314815</v>
      </c>
      <c r="BX1846" s="16" t="s">
        <v>218</v>
      </c>
      <c r="BY1846" s="17">
        <v>46092.92377314815</v>
      </c>
      <c r="BZ1846" s="26" t="s">
        <v>219</v>
      </c>
      <c r="CA1846" s="13" t="s">
        <v>185</v>
      </c>
      <c r="CB1846" s="13" t="s">
        <v>24898</v>
      </c>
      <c r="CC1846" s="13" t="s">
        <v>185</v>
      </c>
      <c r="CD1846" s="13" t="s">
        <v>24899</v>
      </c>
      <c r="CE1846" s="13" t="s">
        <v>185</v>
      </c>
      <c r="CF1846" s="13" t="s">
        <v>24900</v>
      </c>
      <c r="CG1846" s="14"/>
      <c r="CH1846" s="14"/>
      <c r="CI1846" s="14"/>
      <c r="CJ1846" s="14"/>
      <c r="CK1846" s="14"/>
      <c r="CL1846" s="14"/>
      <c r="CM1846" s="14"/>
      <c r="CN1846" s="14"/>
      <c r="CO1846" s="14"/>
      <c r="CP1846" s="14"/>
      <c r="CQ1846" s="14"/>
      <c r="CR1846" s="14"/>
      <c r="CS1846" s="14"/>
      <c r="CT1846" s="14"/>
      <c r="CU1846" s="14"/>
      <c r="CV1846" s="14"/>
      <c r="CW1846" s="14"/>
      <c r="CX1846" s="14"/>
      <c r="CY1846" s="14"/>
      <c r="CZ1846" s="14"/>
      <c r="DA1846" s="14"/>
      <c r="DB1846" s="14"/>
      <c r="DC1846" s="14"/>
      <c r="DD1846" s="14"/>
      <c r="DE1846" s="19" t="s">
        <v>217</v>
      </c>
      <c r="DF1846" s="19" t="s">
        <v>274</v>
      </c>
      <c r="DG1846" s="18"/>
      <c r="DH1846" s="16" t="s">
        <v>218</v>
      </c>
      <c r="DI1846" s="17">
        <v>46105.888761574075</v>
      </c>
      <c r="DJ1846" s="16" t="s">
        <v>218</v>
      </c>
      <c r="DK1846" s="17">
        <v>46105.888761574075</v>
      </c>
      <c r="DL1846" s="26" t="s">
        <v>224</v>
      </c>
      <c r="DM1846" s="13" t="s">
        <v>185</v>
      </c>
      <c r="DN1846" s="13" t="s">
        <v>24901</v>
      </c>
      <c r="DO1846" s="13" t="s">
        <v>185</v>
      </c>
      <c r="DP1846" s="13" t="s">
        <v>24902</v>
      </c>
      <c r="DQ1846" s="14"/>
      <c r="DR1846" s="14"/>
      <c r="DS1846" s="14"/>
      <c r="DT1846" s="14"/>
      <c r="DU1846" s="14"/>
      <c r="DV1846" s="14"/>
      <c r="DW1846" s="14"/>
      <c r="DX1846" s="14"/>
      <c r="DY1846" s="14"/>
      <c r="DZ1846" s="14"/>
      <c r="EA1846" s="14"/>
      <c r="EB1846" s="14"/>
      <c r="EC1846" s="14"/>
      <c r="ED1846" s="14"/>
      <c r="EE1846" s="14"/>
      <c r="EF1846" s="14"/>
      <c r="EG1846" s="14"/>
      <c r="EH1846" s="14"/>
      <c r="EI1846" s="19" t="s">
        <v>217</v>
      </c>
      <c r="EJ1846" s="16" t="s">
        <v>218</v>
      </c>
      <c r="EK1846" s="17">
        <v>46107.57231481482</v>
      </c>
      <c r="EL1846" s="26" t="s">
        <v>233</v>
      </c>
      <c r="EM1846" s="13" t="s">
        <v>185</v>
      </c>
      <c r="EN1846" s="13" t="s">
        <v>24903</v>
      </c>
      <c r="EO1846" s="13" t="s">
        <v>185</v>
      </c>
      <c r="EP1846" s="13" t="s">
        <v>24904</v>
      </c>
      <c r="EQ1846" s="14"/>
      <c r="ER1846" s="14"/>
      <c r="ES1846" s="14"/>
      <c r="ET1846" s="14"/>
      <c r="EU1846" s="14"/>
      <c r="EV1846" s="14"/>
      <c r="EW1846" s="14"/>
      <c r="EX1846" s="14"/>
      <c r="EY1846" s="14"/>
      <c r="EZ1846" s="14"/>
      <c r="FA1846" s="14"/>
      <c r="FB1846" s="14"/>
      <c r="FC1846" s="14"/>
      <c r="FD1846" s="14"/>
      <c r="FE1846" s="14"/>
      <c r="FF1846" s="14"/>
      <c r="FG1846" s="14"/>
      <c r="FH1846" s="14"/>
      <c r="FI1846" s="19" t="s">
        <v>217</v>
      </c>
      <c r="FJ1846" s="16" t="s">
        <v>218</v>
      </c>
      <c r="FK1846" s="17">
        <v>46109.46349537037</v>
      </c>
      <c r="FL1846" s="14"/>
      <c r="FM1846" s="14"/>
      <c r="FN1846" s="16" t="s">
        <v>3301</v>
      </c>
      <c r="FO1846" s="17">
        <v>46109.46349537037</v>
      </c>
      <c r="FP1846" s="13" t="s">
        <v>24904</v>
      </c>
      <c r="FQ1846" s="13" t="s">
        <v>24905</v>
      </c>
      <c r="FR1846" s="13" t="s">
        <v>24906</v>
      </c>
      <c r="FS1846" s="14"/>
      <c r="FT1846" s="14"/>
      <c r="FU1846" s="14" t="str">
        <f t="shared" si="23"/>
        <v>Base de Dados_Images/TE-100.Imagem do Equipamento-.011649.jpg</v>
      </c>
      <c r="FV1846" s="20"/>
      <c r="FW1846" s="20"/>
    </row>
    <row r="1847" ht="15.75" hidden="1" customHeight="1">
      <c r="A1847" s="10" t="s">
        <v>24509</v>
      </c>
      <c r="B1847" s="10" t="s">
        <v>24823</v>
      </c>
      <c r="C1847" s="10" t="s">
        <v>264</v>
      </c>
      <c r="D1847" s="10" t="s">
        <v>24907</v>
      </c>
      <c r="E1847" s="11" t="s">
        <v>24908</v>
      </c>
      <c r="F1847" s="26" t="s">
        <v>184</v>
      </c>
      <c r="G1847" s="13" t="s">
        <v>185</v>
      </c>
      <c r="H1847" s="13" t="s">
        <v>24909</v>
      </c>
      <c r="I1847" s="13" t="s">
        <v>185</v>
      </c>
      <c r="J1847" s="13" t="s">
        <v>24910</v>
      </c>
      <c r="K1847" s="13" t="s">
        <v>185</v>
      </c>
      <c r="L1847" s="13" t="s">
        <v>24911</v>
      </c>
      <c r="M1847" s="13" t="s">
        <v>185</v>
      </c>
      <c r="N1847" s="13" t="s">
        <v>24912</v>
      </c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14"/>
      <c r="AW1847" s="14"/>
      <c r="AX1847" s="14"/>
      <c r="AY1847" s="14"/>
      <c r="AZ1847" s="14"/>
      <c r="BA1847" s="14"/>
      <c r="BB1847" s="14"/>
      <c r="BC1847" s="14"/>
      <c r="BD1847" s="14"/>
      <c r="BE1847" s="14"/>
      <c r="BF1847" s="14"/>
      <c r="BG1847" s="14"/>
      <c r="BH1847" s="14"/>
      <c r="BI1847" s="14"/>
      <c r="BJ1847" s="14"/>
      <c r="BK1847" s="14"/>
      <c r="BL1847" s="14"/>
      <c r="BM1847" s="14"/>
      <c r="BN1847" s="14"/>
      <c r="BO1847" s="14"/>
      <c r="BP1847" s="14"/>
      <c r="BQ1847" s="14"/>
      <c r="BR1847" s="14"/>
      <c r="BS1847" s="19" t="s">
        <v>217</v>
      </c>
      <c r="BT1847" s="16" t="s">
        <v>218</v>
      </c>
      <c r="BU1847" s="17">
        <v>46064.9396412037</v>
      </c>
      <c r="BV1847" s="16" t="s">
        <v>218</v>
      </c>
      <c r="BW1847" s="17">
        <v>46064.9396875</v>
      </c>
      <c r="BX1847" s="16" t="s">
        <v>218</v>
      </c>
      <c r="BY1847" s="17">
        <v>46064.9396875</v>
      </c>
      <c r="BZ1847" s="26" t="s">
        <v>219</v>
      </c>
      <c r="CA1847" s="13" t="s">
        <v>185</v>
      </c>
      <c r="CB1847" s="13" t="s">
        <v>24913</v>
      </c>
      <c r="CC1847" s="13" t="s">
        <v>185</v>
      </c>
      <c r="CD1847" s="13" t="s">
        <v>24914</v>
      </c>
      <c r="CE1847" s="13" t="s">
        <v>185</v>
      </c>
      <c r="CF1847" s="13" t="s">
        <v>24915</v>
      </c>
      <c r="CG1847" s="14"/>
      <c r="CH1847" s="14"/>
      <c r="CI1847" s="14"/>
      <c r="CJ1847" s="14"/>
      <c r="CK1847" s="14"/>
      <c r="CL1847" s="14"/>
      <c r="CM1847" s="14"/>
      <c r="CN1847" s="14"/>
      <c r="CO1847" s="14"/>
      <c r="CP1847" s="14"/>
      <c r="CQ1847" s="14"/>
      <c r="CR1847" s="14"/>
      <c r="CS1847" s="14"/>
      <c r="CT1847" s="14"/>
      <c r="CU1847" s="14"/>
      <c r="CV1847" s="14"/>
      <c r="CW1847" s="14"/>
      <c r="CX1847" s="14"/>
      <c r="CY1847" s="14"/>
      <c r="CZ1847" s="14"/>
      <c r="DA1847" s="14"/>
      <c r="DB1847" s="14"/>
      <c r="DC1847" s="14"/>
      <c r="DD1847" s="14"/>
      <c r="DE1847" s="19" t="s">
        <v>217</v>
      </c>
      <c r="DF1847" s="19" t="s">
        <v>274</v>
      </c>
      <c r="DG1847" s="18"/>
      <c r="DH1847" s="16" t="s">
        <v>218</v>
      </c>
      <c r="DI1847" s="17">
        <v>46105.88890046296</v>
      </c>
      <c r="DJ1847" s="16" t="s">
        <v>218</v>
      </c>
      <c r="DK1847" s="17">
        <v>46105.88890046296</v>
      </c>
      <c r="DL1847" s="26" t="s">
        <v>224</v>
      </c>
      <c r="DM1847" s="13" t="s">
        <v>185</v>
      </c>
      <c r="DN1847" s="13" t="s">
        <v>24916</v>
      </c>
      <c r="DO1847" s="13" t="s">
        <v>185</v>
      </c>
      <c r="DP1847" s="13" t="s">
        <v>24917</v>
      </c>
      <c r="DQ1847" s="14"/>
      <c r="DR1847" s="14"/>
      <c r="DS1847" s="14"/>
      <c r="DT1847" s="14"/>
      <c r="DU1847" s="14"/>
      <c r="DV1847" s="14"/>
      <c r="DW1847" s="14"/>
      <c r="DX1847" s="14"/>
      <c r="DY1847" s="14"/>
      <c r="DZ1847" s="14"/>
      <c r="EA1847" s="14"/>
      <c r="EB1847" s="14"/>
      <c r="EC1847" s="14"/>
      <c r="ED1847" s="14"/>
      <c r="EE1847" s="14"/>
      <c r="EF1847" s="14"/>
      <c r="EG1847" s="14"/>
      <c r="EH1847" s="14"/>
      <c r="EI1847" s="19" t="s">
        <v>217</v>
      </c>
      <c r="EJ1847" s="16" t="s">
        <v>218</v>
      </c>
      <c r="EK1847" s="17">
        <v>46107.57251157407</v>
      </c>
      <c r="EL1847" s="26" t="s">
        <v>233</v>
      </c>
      <c r="EM1847" s="13" t="s">
        <v>185</v>
      </c>
      <c r="EN1847" s="13" t="s">
        <v>24918</v>
      </c>
      <c r="EO1847" s="13" t="s">
        <v>185</v>
      </c>
      <c r="EP1847" s="13" t="s">
        <v>24919</v>
      </c>
      <c r="EQ1847" s="14"/>
      <c r="ER1847" s="14"/>
      <c r="ES1847" s="14"/>
      <c r="ET1847" s="14"/>
      <c r="EU1847" s="14"/>
      <c r="EV1847" s="14"/>
      <c r="EW1847" s="14"/>
      <c r="EX1847" s="14"/>
      <c r="EY1847" s="14"/>
      <c r="EZ1847" s="14"/>
      <c r="FA1847" s="14"/>
      <c r="FB1847" s="14"/>
      <c r="FC1847" s="14"/>
      <c r="FD1847" s="14"/>
      <c r="FE1847" s="14"/>
      <c r="FF1847" s="14"/>
      <c r="FG1847" s="14"/>
      <c r="FH1847" s="14"/>
      <c r="FI1847" s="19" t="s">
        <v>217</v>
      </c>
      <c r="FJ1847" s="16" t="s">
        <v>218</v>
      </c>
      <c r="FK1847" s="17">
        <v>46109.46368055556</v>
      </c>
      <c r="FL1847" s="14"/>
      <c r="FM1847" s="14"/>
      <c r="FN1847" s="16" t="s">
        <v>3301</v>
      </c>
      <c r="FO1847" s="17">
        <v>46109.46368055556</v>
      </c>
      <c r="FP1847" s="13" t="s">
        <v>24919</v>
      </c>
      <c r="FQ1847" s="13" t="s">
        <v>24920</v>
      </c>
      <c r="FR1847" s="13" t="s">
        <v>24921</v>
      </c>
      <c r="FS1847" s="14"/>
      <c r="FT1847" s="14"/>
      <c r="FU1847" s="14" t="str">
        <f t="shared" si="23"/>
        <v>Base de Dados_Images/PIT-100.Imagem do Equipamento-.020837.jpg</v>
      </c>
      <c r="FV1847" s="20"/>
      <c r="FW1847" s="20"/>
    </row>
    <row r="1848" ht="15.75" hidden="1" customHeight="1">
      <c r="A1848" s="10" t="s">
        <v>24509</v>
      </c>
      <c r="B1848" s="10" t="s">
        <v>24823</v>
      </c>
      <c r="C1848" s="10" t="s">
        <v>264</v>
      </c>
      <c r="D1848" s="10" t="s">
        <v>24922</v>
      </c>
      <c r="E1848" s="11" t="s">
        <v>24923</v>
      </c>
      <c r="F1848" s="26" t="s">
        <v>184</v>
      </c>
      <c r="G1848" s="13" t="s">
        <v>185</v>
      </c>
      <c r="H1848" s="13" t="s">
        <v>24924</v>
      </c>
      <c r="I1848" s="13" t="s">
        <v>185</v>
      </c>
      <c r="J1848" s="13" t="s">
        <v>24925</v>
      </c>
      <c r="K1848" s="13" t="s">
        <v>185</v>
      </c>
      <c r="L1848" s="13" t="s">
        <v>24926</v>
      </c>
      <c r="M1848" s="13" t="s">
        <v>185</v>
      </c>
      <c r="N1848" s="13" t="s">
        <v>24927</v>
      </c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14"/>
      <c r="AW1848" s="14"/>
      <c r="AX1848" s="14"/>
      <c r="AY1848" s="14"/>
      <c r="AZ1848" s="14"/>
      <c r="BA1848" s="14"/>
      <c r="BB1848" s="14"/>
      <c r="BC1848" s="14"/>
      <c r="BD1848" s="14"/>
      <c r="BE1848" s="14"/>
      <c r="BF1848" s="14"/>
      <c r="BG1848" s="14"/>
      <c r="BH1848" s="14"/>
      <c r="BI1848" s="14"/>
      <c r="BJ1848" s="14"/>
      <c r="BK1848" s="14"/>
      <c r="BL1848" s="14"/>
      <c r="BM1848" s="14"/>
      <c r="BN1848" s="14"/>
      <c r="BO1848" s="14"/>
      <c r="BP1848" s="14"/>
      <c r="BQ1848" s="14"/>
      <c r="BR1848" s="14"/>
      <c r="BS1848" s="19" t="s">
        <v>217</v>
      </c>
      <c r="BT1848" s="16" t="s">
        <v>218</v>
      </c>
      <c r="BU1848" s="17">
        <v>46064.94125</v>
      </c>
      <c r="BV1848" s="16" t="s">
        <v>218</v>
      </c>
      <c r="BW1848" s="17">
        <v>46064.941296296296</v>
      </c>
      <c r="BX1848" s="16" t="s">
        <v>218</v>
      </c>
      <c r="BY1848" s="17">
        <v>46064.941296296296</v>
      </c>
      <c r="BZ1848" s="26" t="s">
        <v>219</v>
      </c>
      <c r="CA1848" s="13" t="s">
        <v>185</v>
      </c>
      <c r="CB1848" s="13" t="s">
        <v>24928</v>
      </c>
      <c r="CC1848" s="13" t="s">
        <v>185</v>
      </c>
      <c r="CD1848" s="13" t="s">
        <v>24929</v>
      </c>
      <c r="CE1848" s="13" t="s">
        <v>185</v>
      </c>
      <c r="CF1848" s="13" t="s">
        <v>24930</v>
      </c>
      <c r="CG1848" s="14"/>
      <c r="CH1848" s="14"/>
      <c r="CI1848" s="14"/>
      <c r="CJ1848" s="14"/>
      <c r="CK1848" s="14"/>
      <c r="CL1848" s="14"/>
      <c r="CM1848" s="14"/>
      <c r="CN1848" s="14"/>
      <c r="CO1848" s="14"/>
      <c r="CP1848" s="14"/>
      <c r="CQ1848" s="14"/>
      <c r="CR1848" s="14"/>
      <c r="CS1848" s="14"/>
      <c r="CT1848" s="14"/>
      <c r="CU1848" s="14"/>
      <c r="CV1848" s="14"/>
      <c r="CW1848" s="14"/>
      <c r="CX1848" s="14"/>
      <c r="CY1848" s="14"/>
      <c r="CZ1848" s="14"/>
      <c r="DA1848" s="14"/>
      <c r="DB1848" s="14"/>
      <c r="DC1848" s="14"/>
      <c r="DD1848" s="14"/>
      <c r="DE1848" s="19" t="s">
        <v>217</v>
      </c>
      <c r="DF1848" s="19" t="s">
        <v>274</v>
      </c>
      <c r="DG1848" s="18"/>
      <c r="DH1848" s="16" t="s">
        <v>218</v>
      </c>
      <c r="DI1848" s="17">
        <v>46105.889027777775</v>
      </c>
      <c r="DJ1848" s="16" t="s">
        <v>218</v>
      </c>
      <c r="DK1848" s="17">
        <v>46105.889027777775</v>
      </c>
      <c r="DL1848" s="26" t="s">
        <v>224</v>
      </c>
      <c r="DM1848" s="13" t="s">
        <v>185</v>
      </c>
      <c r="DN1848" s="13" t="s">
        <v>24931</v>
      </c>
      <c r="DO1848" s="13" t="s">
        <v>185</v>
      </c>
      <c r="DP1848" s="13" t="s">
        <v>24932</v>
      </c>
      <c r="DQ1848" s="14"/>
      <c r="DR1848" s="14"/>
      <c r="DS1848" s="14"/>
      <c r="DT1848" s="14"/>
      <c r="DU1848" s="14"/>
      <c r="DV1848" s="14"/>
      <c r="DW1848" s="14"/>
      <c r="DX1848" s="14"/>
      <c r="DY1848" s="14"/>
      <c r="DZ1848" s="14"/>
      <c r="EA1848" s="14"/>
      <c r="EB1848" s="14"/>
      <c r="EC1848" s="14"/>
      <c r="ED1848" s="14"/>
      <c r="EE1848" s="14"/>
      <c r="EF1848" s="14"/>
      <c r="EG1848" s="14"/>
      <c r="EH1848" s="14"/>
      <c r="EI1848" s="19" t="s">
        <v>217</v>
      </c>
      <c r="EJ1848" s="16" t="s">
        <v>218</v>
      </c>
      <c r="EK1848" s="17">
        <v>46107.57270833333</v>
      </c>
      <c r="EL1848" s="26" t="s">
        <v>233</v>
      </c>
      <c r="EM1848" s="13" t="s">
        <v>185</v>
      </c>
      <c r="EN1848" s="13" t="s">
        <v>24933</v>
      </c>
      <c r="EO1848" s="13" t="s">
        <v>185</v>
      </c>
      <c r="EP1848" s="13" t="s">
        <v>24934</v>
      </c>
      <c r="EQ1848" s="14"/>
      <c r="ER1848" s="14"/>
      <c r="ES1848" s="14"/>
      <c r="ET1848" s="14"/>
      <c r="EU1848" s="14"/>
      <c r="EV1848" s="14"/>
      <c r="EW1848" s="14"/>
      <c r="EX1848" s="14"/>
      <c r="EY1848" s="14"/>
      <c r="EZ1848" s="14"/>
      <c r="FA1848" s="14"/>
      <c r="FB1848" s="14"/>
      <c r="FC1848" s="14"/>
      <c r="FD1848" s="14"/>
      <c r="FE1848" s="14"/>
      <c r="FF1848" s="14"/>
      <c r="FG1848" s="14"/>
      <c r="FH1848" s="14"/>
      <c r="FI1848" s="19" t="s">
        <v>217</v>
      </c>
      <c r="FJ1848" s="16" t="s">
        <v>218</v>
      </c>
      <c r="FK1848" s="17">
        <v>46109.464004629626</v>
      </c>
      <c r="FL1848" s="14"/>
      <c r="FM1848" s="14"/>
      <c r="FN1848" s="16" t="s">
        <v>3301</v>
      </c>
      <c r="FO1848" s="17">
        <v>46109.464004629626</v>
      </c>
      <c r="FP1848" s="13" t="s">
        <v>24934</v>
      </c>
      <c r="FQ1848" s="13" t="s">
        <v>24935</v>
      </c>
      <c r="FR1848" s="13" t="s">
        <v>24927</v>
      </c>
      <c r="FS1848" s="14"/>
      <c r="FT1848" s="14"/>
      <c r="FU1848" s="14" t="str">
        <f t="shared" si="23"/>
        <v>Base de Dados_Images/PIT-100-A.Imagem do Equipamento-.020746.jpg</v>
      </c>
      <c r="FV1848" s="20"/>
      <c r="FW1848" s="20"/>
    </row>
    <row r="1849" ht="15.75" hidden="1" customHeight="1">
      <c r="A1849" s="10" t="s">
        <v>24509</v>
      </c>
      <c r="B1849" s="10" t="s">
        <v>24823</v>
      </c>
      <c r="C1849" s="10" t="s">
        <v>264</v>
      </c>
      <c r="D1849" s="10" t="s">
        <v>24936</v>
      </c>
      <c r="E1849" s="11" t="s">
        <v>24937</v>
      </c>
      <c r="F1849" s="26" t="s">
        <v>184</v>
      </c>
      <c r="G1849" s="13" t="s">
        <v>185</v>
      </c>
      <c r="H1849" s="13" t="s">
        <v>24938</v>
      </c>
      <c r="I1849" s="13" t="s">
        <v>185</v>
      </c>
      <c r="J1849" s="13" t="s">
        <v>24939</v>
      </c>
      <c r="K1849" s="13" t="s">
        <v>185</v>
      </c>
      <c r="L1849" s="13" t="s">
        <v>24940</v>
      </c>
      <c r="M1849" s="13" t="s">
        <v>185</v>
      </c>
      <c r="N1849" s="13" t="s">
        <v>24941</v>
      </c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14"/>
      <c r="AW1849" s="14"/>
      <c r="AX1849" s="14"/>
      <c r="AY1849" s="14"/>
      <c r="AZ1849" s="14"/>
      <c r="BA1849" s="14"/>
      <c r="BB1849" s="14"/>
      <c r="BC1849" s="14"/>
      <c r="BD1849" s="14"/>
      <c r="BE1849" s="14"/>
      <c r="BF1849" s="14"/>
      <c r="BG1849" s="14"/>
      <c r="BH1849" s="14"/>
      <c r="BI1849" s="14"/>
      <c r="BJ1849" s="14"/>
      <c r="BK1849" s="14"/>
      <c r="BL1849" s="14"/>
      <c r="BM1849" s="14"/>
      <c r="BN1849" s="14"/>
      <c r="BO1849" s="14"/>
      <c r="BP1849" s="14"/>
      <c r="BQ1849" s="14"/>
      <c r="BR1849" s="14"/>
      <c r="BS1849" s="19" t="s">
        <v>217</v>
      </c>
      <c r="BT1849" s="16" t="s">
        <v>218</v>
      </c>
      <c r="BU1849" s="17">
        <v>46064.94226851852</v>
      </c>
      <c r="BV1849" s="16" t="s">
        <v>218</v>
      </c>
      <c r="BW1849" s="17">
        <v>46064.94232638889</v>
      </c>
      <c r="BX1849" s="16" t="s">
        <v>218</v>
      </c>
      <c r="BY1849" s="17">
        <v>46064.94232638889</v>
      </c>
      <c r="BZ1849" s="26" t="s">
        <v>219</v>
      </c>
      <c r="CA1849" s="13" t="s">
        <v>185</v>
      </c>
      <c r="CB1849" s="13" t="s">
        <v>24942</v>
      </c>
      <c r="CC1849" s="13" t="s">
        <v>185</v>
      </c>
      <c r="CD1849" s="13" t="s">
        <v>24943</v>
      </c>
      <c r="CE1849" s="13" t="s">
        <v>185</v>
      </c>
      <c r="CF1849" s="13" t="s">
        <v>24944</v>
      </c>
      <c r="CG1849" s="14"/>
      <c r="CH1849" s="14"/>
      <c r="CI1849" s="14"/>
      <c r="CJ1849" s="14"/>
      <c r="CK1849" s="14"/>
      <c r="CL1849" s="14"/>
      <c r="CM1849" s="14"/>
      <c r="CN1849" s="14"/>
      <c r="CO1849" s="14"/>
      <c r="CP1849" s="14"/>
      <c r="CQ1849" s="14"/>
      <c r="CR1849" s="14"/>
      <c r="CS1849" s="14"/>
      <c r="CT1849" s="14"/>
      <c r="CU1849" s="14"/>
      <c r="CV1849" s="14"/>
      <c r="CW1849" s="14"/>
      <c r="CX1849" s="14"/>
      <c r="CY1849" s="14"/>
      <c r="CZ1849" s="14"/>
      <c r="DA1849" s="14"/>
      <c r="DB1849" s="14"/>
      <c r="DC1849" s="14"/>
      <c r="DD1849" s="14"/>
      <c r="DE1849" s="19" t="s">
        <v>217</v>
      </c>
      <c r="DF1849" s="19" t="s">
        <v>274</v>
      </c>
      <c r="DG1849" s="18"/>
      <c r="DH1849" s="16" t="s">
        <v>218</v>
      </c>
      <c r="DI1849" s="17">
        <v>46105.88927083334</v>
      </c>
      <c r="DJ1849" s="16" t="s">
        <v>218</v>
      </c>
      <c r="DK1849" s="17">
        <v>46105.88927083334</v>
      </c>
      <c r="DL1849" s="26" t="s">
        <v>224</v>
      </c>
      <c r="DM1849" s="13" t="s">
        <v>185</v>
      </c>
      <c r="DN1849" s="13" t="s">
        <v>24945</v>
      </c>
      <c r="DO1849" s="13" t="s">
        <v>185</v>
      </c>
      <c r="DP1849" s="13" t="s">
        <v>24946</v>
      </c>
      <c r="DQ1849" s="14"/>
      <c r="DR1849" s="14"/>
      <c r="DS1849" s="14"/>
      <c r="DT1849" s="14"/>
      <c r="DU1849" s="14"/>
      <c r="DV1849" s="14"/>
      <c r="DW1849" s="14"/>
      <c r="DX1849" s="14"/>
      <c r="DY1849" s="14"/>
      <c r="DZ1849" s="14"/>
      <c r="EA1849" s="14"/>
      <c r="EB1849" s="14"/>
      <c r="EC1849" s="14"/>
      <c r="ED1849" s="14"/>
      <c r="EE1849" s="14"/>
      <c r="EF1849" s="14"/>
      <c r="EG1849" s="14"/>
      <c r="EH1849" s="14"/>
      <c r="EI1849" s="19" t="s">
        <v>217</v>
      </c>
      <c r="EJ1849" s="16" t="s">
        <v>218</v>
      </c>
      <c r="EK1849" s="17">
        <v>46107.572847222225</v>
      </c>
      <c r="EL1849" s="26" t="s">
        <v>233</v>
      </c>
      <c r="EM1849" s="13" t="s">
        <v>185</v>
      </c>
      <c r="EN1849" s="13" t="s">
        <v>24947</v>
      </c>
      <c r="EO1849" s="13" t="s">
        <v>185</v>
      </c>
      <c r="EP1849" s="13" t="s">
        <v>24948</v>
      </c>
      <c r="EQ1849" s="14"/>
      <c r="ER1849" s="14"/>
      <c r="ES1849" s="14"/>
      <c r="ET1849" s="14"/>
      <c r="EU1849" s="14"/>
      <c r="EV1849" s="14"/>
      <c r="EW1849" s="14"/>
      <c r="EX1849" s="14"/>
      <c r="EY1849" s="14"/>
      <c r="EZ1849" s="14"/>
      <c r="FA1849" s="14"/>
      <c r="FB1849" s="14"/>
      <c r="FC1849" s="14"/>
      <c r="FD1849" s="14"/>
      <c r="FE1849" s="14"/>
      <c r="FF1849" s="14"/>
      <c r="FG1849" s="14"/>
      <c r="FH1849" s="14"/>
      <c r="FI1849" s="19" t="s">
        <v>217</v>
      </c>
      <c r="FJ1849" s="16" t="s">
        <v>218</v>
      </c>
      <c r="FK1849" s="17">
        <v>46109.46431712963</v>
      </c>
      <c r="FL1849" s="14"/>
      <c r="FM1849" s="14"/>
      <c r="FN1849" s="16" t="s">
        <v>3301</v>
      </c>
      <c r="FO1849" s="17">
        <v>46109.46431712963</v>
      </c>
      <c r="FP1849" s="13" t="s">
        <v>24948</v>
      </c>
      <c r="FQ1849" s="13" t="s">
        <v>24949</v>
      </c>
      <c r="FR1849" s="13" t="s">
        <v>24941</v>
      </c>
      <c r="FS1849" s="14"/>
      <c r="FT1849" s="14"/>
      <c r="FU1849" s="14" t="str">
        <f t="shared" si="23"/>
        <v>Base de Dados_Images/PIT-100-B.Imagem do Equipamento-.020803.jpg</v>
      </c>
      <c r="FV1849" s="20"/>
      <c r="FW1849" s="20"/>
    </row>
    <row r="1850" ht="15.75" hidden="1" customHeight="1">
      <c r="A1850" s="10" t="s">
        <v>24509</v>
      </c>
      <c r="B1850" s="10" t="s">
        <v>24823</v>
      </c>
      <c r="C1850" s="10" t="s">
        <v>264</v>
      </c>
      <c r="D1850" s="10" t="s">
        <v>24950</v>
      </c>
      <c r="E1850" s="11" t="s">
        <v>24951</v>
      </c>
      <c r="F1850" s="26" t="s">
        <v>184</v>
      </c>
      <c r="G1850" s="13" t="s">
        <v>185</v>
      </c>
      <c r="H1850" s="13" t="s">
        <v>24952</v>
      </c>
      <c r="I1850" s="13" t="s">
        <v>185</v>
      </c>
      <c r="J1850" s="13" t="s">
        <v>24953</v>
      </c>
      <c r="K1850" s="13" t="s">
        <v>185</v>
      </c>
      <c r="L1850" s="13" t="s">
        <v>24954</v>
      </c>
      <c r="M1850" s="13" t="s">
        <v>185</v>
      </c>
      <c r="N1850" s="13" t="s">
        <v>24955</v>
      </c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14"/>
      <c r="AW1850" s="14"/>
      <c r="AX1850" s="14"/>
      <c r="AY1850" s="14"/>
      <c r="AZ1850" s="14"/>
      <c r="BA1850" s="14"/>
      <c r="BB1850" s="14"/>
      <c r="BC1850" s="14"/>
      <c r="BD1850" s="14"/>
      <c r="BE1850" s="14"/>
      <c r="BF1850" s="14"/>
      <c r="BG1850" s="14"/>
      <c r="BH1850" s="14"/>
      <c r="BI1850" s="14"/>
      <c r="BJ1850" s="14"/>
      <c r="BK1850" s="14"/>
      <c r="BL1850" s="14"/>
      <c r="BM1850" s="14"/>
      <c r="BN1850" s="14"/>
      <c r="BO1850" s="14"/>
      <c r="BP1850" s="14"/>
      <c r="BQ1850" s="14"/>
      <c r="BR1850" s="14"/>
      <c r="BS1850" s="19" t="s">
        <v>217</v>
      </c>
      <c r="BT1850" s="16" t="s">
        <v>218</v>
      </c>
      <c r="BU1850" s="17">
        <v>46097.60021990741</v>
      </c>
      <c r="BV1850" s="16" t="s">
        <v>218</v>
      </c>
      <c r="BW1850" s="17">
        <v>46097.600324074076</v>
      </c>
      <c r="BX1850" s="16" t="s">
        <v>218</v>
      </c>
      <c r="BY1850" s="17">
        <v>46097.600324074076</v>
      </c>
      <c r="BZ1850" s="26" t="s">
        <v>219</v>
      </c>
      <c r="CA1850" s="13" t="s">
        <v>185</v>
      </c>
      <c r="CB1850" s="13" t="s">
        <v>24956</v>
      </c>
      <c r="CC1850" s="13" t="s">
        <v>185</v>
      </c>
      <c r="CD1850" s="13" t="s">
        <v>24957</v>
      </c>
      <c r="CE1850" s="13" t="s">
        <v>185</v>
      </c>
      <c r="CF1850" s="13" t="s">
        <v>24958</v>
      </c>
      <c r="CG1850" s="14"/>
      <c r="CH1850" s="14"/>
      <c r="CI1850" s="14"/>
      <c r="CJ1850" s="14"/>
      <c r="CK1850" s="14"/>
      <c r="CL1850" s="14"/>
      <c r="CM1850" s="14"/>
      <c r="CN1850" s="14"/>
      <c r="CO1850" s="14"/>
      <c r="CP1850" s="14"/>
      <c r="CQ1850" s="14"/>
      <c r="CR1850" s="14"/>
      <c r="CS1850" s="14"/>
      <c r="CT1850" s="14"/>
      <c r="CU1850" s="14"/>
      <c r="CV1850" s="14"/>
      <c r="CW1850" s="14"/>
      <c r="CX1850" s="14"/>
      <c r="CY1850" s="14"/>
      <c r="CZ1850" s="14"/>
      <c r="DA1850" s="14"/>
      <c r="DB1850" s="14"/>
      <c r="DC1850" s="14"/>
      <c r="DD1850" s="14"/>
      <c r="DE1850" s="19" t="s">
        <v>217</v>
      </c>
      <c r="DF1850" s="19" t="s">
        <v>274</v>
      </c>
      <c r="DG1850" s="18"/>
      <c r="DH1850" s="16" t="s">
        <v>218</v>
      </c>
      <c r="DI1850" s="17">
        <v>46105.889375</v>
      </c>
      <c r="DJ1850" s="16" t="s">
        <v>218</v>
      </c>
      <c r="DK1850" s="17">
        <v>46105.889375</v>
      </c>
      <c r="DL1850" s="26" t="s">
        <v>224</v>
      </c>
      <c r="DM1850" s="13" t="s">
        <v>185</v>
      </c>
      <c r="DN1850" s="13" t="s">
        <v>24959</v>
      </c>
      <c r="DO1850" s="13" t="s">
        <v>185</v>
      </c>
      <c r="DP1850" s="13" t="s">
        <v>24960</v>
      </c>
      <c r="DQ1850" s="14"/>
      <c r="DR1850" s="14"/>
      <c r="DS1850" s="14"/>
      <c r="DT1850" s="14"/>
      <c r="DU1850" s="14"/>
      <c r="DV1850" s="14"/>
      <c r="DW1850" s="14"/>
      <c r="DX1850" s="14"/>
      <c r="DY1850" s="14"/>
      <c r="DZ1850" s="14"/>
      <c r="EA1850" s="14"/>
      <c r="EB1850" s="14"/>
      <c r="EC1850" s="14"/>
      <c r="ED1850" s="14"/>
      <c r="EE1850" s="14"/>
      <c r="EF1850" s="14"/>
      <c r="EG1850" s="14"/>
      <c r="EH1850" s="14"/>
      <c r="EI1850" s="19" t="s">
        <v>217</v>
      </c>
      <c r="EJ1850" s="16" t="s">
        <v>218</v>
      </c>
      <c r="EK1850" s="17">
        <v>46107.57303240741</v>
      </c>
      <c r="EL1850" s="26" t="s">
        <v>233</v>
      </c>
      <c r="EM1850" s="13" t="s">
        <v>185</v>
      </c>
      <c r="EN1850" s="13" t="s">
        <v>24961</v>
      </c>
      <c r="EO1850" s="13" t="s">
        <v>185</v>
      </c>
      <c r="EP1850" s="13" t="s">
        <v>24962</v>
      </c>
      <c r="EQ1850" s="14"/>
      <c r="ER1850" s="14"/>
      <c r="ES1850" s="14"/>
      <c r="ET1850" s="14"/>
      <c r="EU1850" s="14"/>
      <c r="EV1850" s="14"/>
      <c r="EW1850" s="14"/>
      <c r="EX1850" s="14"/>
      <c r="EY1850" s="14"/>
      <c r="EZ1850" s="14"/>
      <c r="FA1850" s="14"/>
      <c r="FB1850" s="14"/>
      <c r="FC1850" s="14"/>
      <c r="FD1850" s="14"/>
      <c r="FE1850" s="14"/>
      <c r="FF1850" s="14"/>
      <c r="FG1850" s="14"/>
      <c r="FH1850" s="14"/>
      <c r="FI1850" s="19" t="s">
        <v>217</v>
      </c>
      <c r="FJ1850" s="16" t="s">
        <v>218</v>
      </c>
      <c r="FK1850" s="17">
        <v>46109.46454861111</v>
      </c>
      <c r="FL1850" s="14"/>
      <c r="FM1850" s="14"/>
      <c r="FN1850" s="16" t="s">
        <v>3301</v>
      </c>
      <c r="FO1850" s="17">
        <v>46109.46454861111</v>
      </c>
      <c r="FP1850" s="13" t="s">
        <v>24962</v>
      </c>
      <c r="FQ1850" s="13" t="s">
        <v>24963</v>
      </c>
      <c r="FR1850" s="13" t="s">
        <v>24964</v>
      </c>
      <c r="FS1850" s="14"/>
      <c r="FT1850" s="14"/>
      <c r="FU1850" s="14" t="str">
        <f t="shared" si="23"/>
        <v>Base de Dados_Images/SE-001.Imagem do Equipamento-.184032.jpg</v>
      </c>
      <c r="FV1850" s="20"/>
      <c r="FW1850" s="20"/>
    </row>
    <row r="1851" ht="15.75" hidden="1" customHeight="1">
      <c r="A1851" s="10" t="s">
        <v>24509</v>
      </c>
      <c r="B1851" s="10" t="s">
        <v>24823</v>
      </c>
      <c r="C1851" s="10" t="s">
        <v>264</v>
      </c>
      <c r="D1851" s="10" t="s">
        <v>24965</v>
      </c>
      <c r="E1851" s="11" t="s">
        <v>24966</v>
      </c>
      <c r="F1851" s="26" t="s">
        <v>184</v>
      </c>
      <c r="G1851" s="13" t="s">
        <v>185</v>
      </c>
      <c r="H1851" s="13" t="s">
        <v>24967</v>
      </c>
      <c r="I1851" s="13" t="s">
        <v>185</v>
      </c>
      <c r="J1851" s="13" t="s">
        <v>24968</v>
      </c>
      <c r="K1851" s="13" t="s">
        <v>185</v>
      </c>
      <c r="L1851" s="13" t="s">
        <v>24969</v>
      </c>
      <c r="M1851" s="13" t="s">
        <v>185</v>
      </c>
      <c r="N1851" s="13" t="s">
        <v>24970</v>
      </c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14"/>
      <c r="AW1851" s="14"/>
      <c r="AX1851" s="14"/>
      <c r="AY1851" s="14"/>
      <c r="AZ1851" s="14"/>
      <c r="BA1851" s="14"/>
      <c r="BB1851" s="14"/>
      <c r="BC1851" s="14"/>
      <c r="BD1851" s="14"/>
      <c r="BE1851" s="14"/>
      <c r="BF1851" s="14"/>
      <c r="BG1851" s="14"/>
      <c r="BH1851" s="14"/>
      <c r="BI1851" s="14"/>
      <c r="BJ1851" s="14"/>
      <c r="BK1851" s="14"/>
      <c r="BL1851" s="14"/>
      <c r="BM1851" s="14"/>
      <c r="BN1851" s="14"/>
      <c r="BO1851" s="14"/>
      <c r="BP1851" s="14"/>
      <c r="BQ1851" s="14"/>
      <c r="BR1851" s="14"/>
      <c r="BS1851" s="19" t="s">
        <v>217</v>
      </c>
      <c r="BT1851" s="16" t="s">
        <v>218</v>
      </c>
      <c r="BU1851" s="17">
        <v>46098.470405092594</v>
      </c>
      <c r="BV1851" s="16" t="s">
        <v>218</v>
      </c>
      <c r="BW1851" s="17">
        <v>46098.47045138889</v>
      </c>
      <c r="BX1851" s="16" t="s">
        <v>218</v>
      </c>
      <c r="BY1851" s="17">
        <v>46098.47045138889</v>
      </c>
      <c r="BZ1851" s="26" t="s">
        <v>219</v>
      </c>
      <c r="CA1851" s="13" t="s">
        <v>185</v>
      </c>
      <c r="CB1851" s="13" t="s">
        <v>24971</v>
      </c>
      <c r="CC1851" s="13" t="s">
        <v>185</v>
      </c>
      <c r="CD1851" s="13" t="s">
        <v>24972</v>
      </c>
      <c r="CE1851" s="13" t="s">
        <v>185</v>
      </c>
      <c r="CF1851" s="13" t="s">
        <v>24973</v>
      </c>
      <c r="CG1851" s="14"/>
      <c r="CH1851" s="14"/>
      <c r="CI1851" s="14"/>
      <c r="CJ1851" s="14"/>
      <c r="CK1851" s="14"/>
      <c r="CL1851" s="14"/>
      <c r="CM1851" s="14"/>
      <c r="CN1851" s="14"/>
      <c r="CO1851" s="14"/>
      <c r="CP1851" s="14"/>
      <c r="CQ1851" s="14"/>
      <c r="CR1851" s="14"/>
      <c r="CS1851" s="14"/>
      <c r="CT1851" s="14"/>
      <c r="CU1851" s="14"/>
      <c r="CV1851" s="14"/>
      <c r="CW1851" s="14"/>
      <c r="CX1851" s="14"/>
      <c r="CY1851" s="14"/>
      <c r="CZ1851" s="14"/>
      <c r="DA1851" s="14"/>
      <c r="DB1851" s="14"/>
      <c r="DC1851" s="14"/>
      <c r="DD1851" s="14"/>
      <c r="DE1851" s="19" t="s">
        <v>217</v>
      </c>
      <c r="DF1851" s="19" t="s">
        <v>274</v>
      </c>
      <c r="DG1851" s="18"/>
      <c r="DH1851" s="16" t="s">
        <v>218</v>
      </c>
      <c r="DI1851" s="17">
        <v>46105.88952546296</v>
      </c>
      <c r="DJ1851" s="16" t="s">
        <v>218</v>
      </c>
      <c r="DK1851" s="17">
        <v>46105.88952546296</v>
      </c>
      <c r="DL1851" s="26" t="s">
        <v>224</v>
      </c>
      <c r="DM1851" s="13" t="s">
        <v>185</v>
      </c>
      <c r="DN1851" s="13" t="s">
        <v>24974</v>
      </c>
      <c r="DO1851" s="13" t="s">
        <v>185</v>
      </c>
      <c r="DP1851" s="13" t="s">
        <v>24975</v>
      </c>
      <c r="DQ1851" s="14"/>
      <c r="DR1851" s="14"/>
      <c r="DS1851" s="14"/>
      <c r="DT1851" s="14"/>
      <c r="DU1851" s="14"/>
      <c r="DV1851" s="14"/>
      <c r="DW1851" s="14"/>
      <c r="DX1851" s="14"/>
      <c r="DY1851" s="14"/>
      <c r="DZ1851" s="14"/>
      <c r="EA1851" s="14"/>
      <c r="EB1851" s="14"/>
      <c r="EC1851" s="14"/>
      <c r="ED1851" s="14"/>
      <c r="EE1851" s="14"/>
      <c r="EF1851" s="14"/>
      <c r="EG1851" s="14"/>
      <c r="EH1851" s="14"/>
      <c r="EI1851" s="19" t="s">
        <v>217</v>
      </c>
      <c r="EJ1851" s="16" t="s">
        <v>218</v>
      </c>
      <c r="EK1851" s="17">
        <v>46107.573217592595</v>
      </c>
      <c r="EL1851" s="26" t="s">
        <v>233</v>
      </c>
      <c r="EM1851" s="13" t="s">
        <v>185</v>
      </c>
      <c r="EN1851" s="13" t="s">
        <v>24976</v>
      </c>
      <c r="EO1851" s="13" t="s">
        <v>185</v>
      </c>
      <c r="EP1851" s="13" t="s">
        <v>24977</v>
      </c>
      <c r="EQ1851" s="14"/>
      <c r="ER1851" s="14"/>
      <c r="ES1851" s="14"/>
      <c r="ET1851" s="14"/>
      <c r="EU1851" s="14"/>
      <c r="EV1851" s="14"/>
      <c r="EW1851" s="14"/>
      <c r="EX1851" s="14"/>
      <c r="EY1851" s="14"/>
      <c r="EZ1851" s="14"/>
      <c r="FA1851" s="14"/>
      <c r="FB1851" s="14"/>
      <c r="FC1851" s="14"/>
      <c r="FD1851" s="14"/>
      <c r="FE1851" s="14"/>
      <c r="FF1851" s="14"/>
      <c r="FG1851" s="14"/>
      <c r="FH1851" s="14"/>
      <c r="FI1851" s="19" t="s">
        <v>217</v>
      </c>
      <c r="FJ1851" s="16" t="s">
        <v>218</v>
      </c>
      <c r="FK1851" s="17">
        <v>46109.46476851852</v>
      </c>
      <c r="FL1851" s="14"/>
      <c r="FM1851" s="14"/>
      <c r="FN1851" s="16" t="s">
        <v>3301</v>
      </c>
      <c r="FO1851" s="17">
        <v>46109.46476851852</v>
      </c>
      <c r="FP1851" s="13" t="s">
        <v>24977</v>
      </c>
      <c r="FQ1851" s="13" t="s">
        <v>24978</v>
      </c>
      <c r="FR1851" s="13" t="s">
        <v>24970</v>
      </c>
      <c r="FS1851" s="14"/>
      <c r="FT1851" s="14"/>
      <c r="FU1851" s="14" t="str">
        <f t="shared" si="23"/>
        <v>Base de Dados_Images/TE-101.Imagem do Equipamento-.142649.jpg</v>
      </c>
      <c r="FV1851" s="20"/>
      <c r="FW1851" s="20"/>
    </row>
    <row r="1852" ht="15.75" hidden="1" customHeight="1">
      <c r="A1852" s="10" t="s">
        <v>24509</v>
      </c>
      <c r="B1852" s="10" t="s">
        <v>24823</v>
      </c>
      <c r="C1852" s="10" t="s">
        <v>264</v>
      </c>
      <c r="D1852" s="10" t="s">
        <v>24979</v>
      </c>
      <c r="E1852" s="11" t="s">
        <v>24980</v>
      </c>
      <c r="F1852" s="26" t="s">
        <v>184</v>
      </c>
      <c r="G1852" s="13" t="s">
        <v>185</v>
      </c>
      <c r="H1852" s="13" t="s">
        <v>24981</v>
      </c>
      <c r="I1852" s="13" t="s">
        <v>185</v>
      </c>
      <c r="J1852" s="13" t="s">
        <v>24982</v>
      </c>
      <c r="K1852" s="13" t="s">
        <v>185</v>
      </c>
      <c r="L1852" s="13" t="s">
        <v>24983</v>
      </c>
      <c r="M1852" s="13" t="s">
        <v>185</v>
      </c>
      <c r="N1852" s="13" t="s">
        <v>24984</v>
      </c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14"/>
      <c r="AW1852" s="14"/>
      <c r="AX1852" s="14"/>
      <c r="AY1852" s="14"/>
      <c r="AZ1852" s="14"/>
      <c r="BA1852" s="14"/>
      <c r="BB1852" s="14"/>
      <c r="BC1852" s="14"/>
      <c r="BD1852" s="14"/>
      <c r="BE1852" s="14"/>
      <c r="BF1852" s="14"/>
      <c r="BG1852" s="14"/>
      <c r="BH1852" s="14"/>
      <c r="BI1852" s="14"/>
      <c r="BJ1852" s="14"/>
      <c r="BK1852" s="14"/>
      <c r="BL1852" s="14"/>
      <c r="BM1852" s="14"/>
      <c r="BN1852" s="14"/>
      <c r="BO1852" s="14"/>
      <c r="BP1852" s="14"/>
      <c r="BQ1852" s="14"/>
      <c r="BR1852" s="14"/>
      <c r="BS1852" s="19" t="s">
        <v>217</v>
      </c>
      <c r="BT1852" s="16" t="s">
        <v>218</v>
      </c>
      <c r="BU1852" s="17">
        <v>46098.47138888889</v>
      </c>
      <c r="BV1852" s="16" t="s">
        <v>218</v>
      </c>
      <c r="BW1852" s="17">
        <v>46098.47143518519</v>
      </c>
      <c r="BX1852" s="16" t="s">
        <v>218</v>
      </c>
      <c r="BY1852" s="17">
        <v>46098.47143518519</v>
      </c>
      <c r="BZ1852" s="26" t="s">
        <v>219</v>
      </c>
      <c r="CA1852" s="13" t="s">
        <v>185</v>
      </c>
      <c r="CB1852" s="13" t="s">
        <v>24985</v>
      </c>
      <c r="CC1852" s="13" t="s">
        <v>185</v>
      </c>
      <c r="CD1852" s="13" t="s">
        <v>24986</v>
      </c>
      <c r="CE1852" s="13" t="s">
        <v>185</v>
      </c>
      <c r="CF1852" s="13" t="s">
        <v>24987</v>
      </c>
      <c r="CG1852" s="14"/>
      <c r="CH1852" s="14"/>
      <c r="CI1852" s="14"/>
      <c r="CJ1852" s="14"/>
      <c r="CK1852" s="14"/>
      <c r="CL1852" s="14"/>
      <c r="CM1852" s="14"/>
      <c r="CN1852" s="14"/>
      <c r="CO1852" s="14"/>
      <c r="CP1852" s="14"/>
      <c r="CQ1852" s="14"/>
      <c r="CR1852" s="14"/>
      <c r="CS1852" s="14"/>
      <c r="CT1852" s="14"/>
      <c r="CU1852" s="14"/>
      <c r="CV1852" s="14"/>
      <c r="CW1852" s="14"/>
      <c r="CX1852" s="14"/>
      <c r="CY1852" s="14"/>
      <c r="CZ1852" s="14"/>
      <c r="DA1852" s="14"/>
      <c r="DB1852" s="14"/>
      <c r="DC1852" s="14"/>
      <c r="DD1852" s="14"/>
      <c r="DE1852" s="19" t="s">
        <v>217</v>
      </c>
      <c r="DF1852" s="19" t="s">
        <v>274</v>
      </c>
      <c r="DG1852" s="18"/>
      <c r="DH1852" s="16" t="s">
        <v>218</v>
      </c>
      <c r="DI1852" s="17">
        <v>46105.88967592592</v>
      </c>
      <c r="DJ1852" s="16" t="s">
        <v>218</v>
      </c>
      <c r="DK1852" s="17">
        <v>46105.88967592592</v>
      </c>
      <c r="DL1852" s="26" t="s">
        <v>224</v>
      </c>
      <c r="DM1852" s="13" t="s">
        <v>185</v>
      </c>
      <c r="DN1852" s="13" t="s">
        <v>24988</v>
      </c>
      <c r="DO1852" s="13" t="s">
        <v>185</v>
      </c>
      <c r="DP1852" s="13" t="s">
        <v>24989</v>
      </c>
      <c r="DQ1852" s="14"/>
      <c r="DR1852" s="14"/>
      <c r="DS1852" s="14"/>
      <c r="DT1852" s="14"/>
      <c r="DU1852" s="14"/>
      <c r="DV1852" s="14"/>
      <c r="DW1852" s="14"/>
      <c r="DX1852" s="14"/>
      <c r="DY1852" s="14"/>
      <c r="DZ1852" s="14"/>
      <c r="EA1852" s="14"/>
      <c r="EB1852" s="14"/>
      <c r="EC1852" s="14"/>
      <c r="ED1852" s="14"/>
      <c r="EE1852" s="14"/>
      <c r="EF1852" s="14"/>
      <c r="EG1852" s="14"/>
      <c r="EH1852" s="14"/>
      <c r="EI1852" s="19" t="s">
        <v>217</v>
      </c>
      <c r="EJ1852" s="16" t="s">
        <v>218</v>
      </c>
      <c r="EK1852" s="17">
        <v>46107.57335648148</v>
      </c>
      <c r="EL1852" s="26" t="s">
        <v>233</v>
      </c>
      <c r="EM1852" s="13" t="s">
        <v>185</v>
      </c>
      <c r="EN1852" s="13" t="s">
        <v>24990</v>
      </c>
      <c r="EO1852" s="13" t="s">
        <v>185</v>
      </c>
      <c r="EP1852" s="13" t="s">
        <v>24991</v>
      </c>
      <c r="EQ1852" s="14"/>
      <c r="ER1852" s="14"/>
      <c r="ES1852" s="14"/>
      <c r="ET1852" s="14"/>
      <c r="EU1852" s="14"/>
      <c r="EV1852" s="14"/>
      <c r="EW1852" s="14"/>
      <c r="EX1852" s="14"/>
      <c r="EY1852" s="14"/>
      <c r="EZ1852" s="14"/>
      <c r="FA1852" s="14"/>
      <c r="FB1852" s="14"/>
      <c r="FC1852" s="14"/>
      <c r="FD1852" s="14"/>
      <c r="FE1852" s="14"/>
      <c r="FF1852" s="14"/>
      <c r="FG1852" s="14"/>
      <c r="FH1852" s="14"/>
      <c r="FI1852" s="19" t="s">
        <v>217</v>
      </c>
      <c r="FJ1852" s="16" t="s">
        <v>218</v>
      </c>
      <c r="FK1852" s="17">
        <v>46109.46497685185</v>
      </c>
      <c r="FL1852" s="14"/>
      <c r="FM1852" s="14"/>
      <c r="FN1852" s="16" t="s">
        <v>3301</v>
      </c>
      <c r="FO1852" s="17">
        <v>46109.46497685185</v>
      </c>
      <c r="FP1852" s="13" t="s">
        <v>24991</v>
      </c>
      <c r="FQ1852" s="13" t="s">
        <v>24992</v>
      </c>
      <c r="FR1852" s="13" t="s">
        <v>24984</v>
      </c>
      <c r="FS1852" s="14"/>
      <c r="FT1852" s="14"/>
      <c r="FU1852" s="14" t="str">
        <f t="shared" si="23"/>
        <v>Base de Dados_Images/TE-102.Imagem do Equipamento-.142721.jpg</v>
      </c>
      <c r="FV1852" s="20"/>
      <c r="FW1852" s="20"/>
    </row>
    <row r="1853" ht="15.75" hidden="1" customHeight="1">
      <c r="A1853" s="10" t="s">
        <v>24509</v>
      </c>
      <c r="B1853" s="10" t="s">
        <v>24823</v>
      </c>
      <c r="C1853" s="10" t="s">
        <v>264</v>
      </c>
      <c r="D1853" s="10" t="s">
        <v>24993</v>
      </c>
      <c r="E1853" s="11" t="s">
        <v>24994</v>
      </c>
      <c r="F1853" s="26" t="s">
        <v>184</v>
      </c>
      <c r="G1853" s="13" t="s">
        <v>185</v>
      </c>
      <c r="H1853" s="13" t="s">
        <v>24995</v>
      </c>
      <c r="I1853" s="13" t="s">
        <v>185</v>
      </c>
      <c r="J1853" s="13" t="s">
        <v>24996</v>
      </c>
      <c r="K1853" s="13" t="s">
        <v>185</v>
      </c>
      <c r="L1853" s="13" t="s">
        <v>24997</v>
      </c>
      <c r="M1853" s="13" t="s">
        <v>185</v>
      </c>
      <c r="N1853" s="13" t="s">
        <v>24998</v>
      </c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14"/>
      <c r="AW1853" s="14"/>
      <c r="AX1853" s="14"/>
      <c r="AY1853" s="14"/>
      <c r="AZ1853" s="14"/>
      <c r="BA1853" s="14"/>
      <c r="BB1853" s="14"/>
      <c r="BC1853" s="14"/>
      <c r="BD1853" s="14"/>
      <c r="BE1853" s="14"/>
      <c r="BF1853" s="14"/>
      <c r="BG1853" s="14"/>
      <c r="BH1853" s="14"/>
      <c r="BI1853" s="14"/>
      <c r="BJ1853" s="14"/>
      <c r="BK1853" s="14"/>
      <c r="BL1853" s="14"/>
      <c r="BM1853" s="14"/>
      <c r="BN1853" s="14"/>
      <c r="BO1853" s="14"/>
      <c r="BP1853" s="14"/>
      <c r="BQ1853" s="14"/>
      <c r="BR1853" s="14"/>
      <c r="BS1853" s="19" t="s">
        <v>217</v>
      </c>
      <c r="BT1853" s="16" t="s">
        <v>218</v>
      </c>
      <c r="BU1853" s="17">
        <v>46098.47252314815</v>
      </c>
      <c r="BV1853" s="16" t="s">
        <v>218</v>
      </c>
      <c r="BW1853" s="17">
        <v>46098.47256944444</v>
      </c>
      <c r="BX1853" s="16" t="s">
        <v>218</v>
      </c>
      <c r="BY1853" s="17">
        <v>46098.47256944444</v>
      </c>
      <c r="BZ1853" s="26" t="s">
        <v>219</v>
      </c>
      <c r="CA1853" s="13" t="s">
        <v>185</v>
      </c>
      <c r="CB1853" s="13" t="s">
        <v>24999</v>
      </c>
      <c r="CC1853" s="13" t="s">
        <v>185</v>
      </c>
      <c r="CD1853" s="13" t="s">
        <v>25000</v>
      </c>
      <c r="CE1853" s="13" t="s">
        <v>185</v>
      </c>
      <c r="CF1853" s="13" t="s">
        <v>25001</v>
      </c>
      <c r="CG1853" s="14"/>
      <c r="CH1853" s="14"/>
      <c r="CI1853" s="14"/>
      <c r="CJ1853" s="14"/>
      <c r="CK1853" s="14"/>
      <c r="CL1853" s="14"/>
      <c r="CM1853" s="14"/>
      <c r="CN1853" s="14"/>
      <c r="CO1853" s="14"/>
      <c r="CP1853" s="14"/>
      <c r="CQ1853" s="14"/>
      <c r="CR1853" s="14"/>
      <c r="CS1853" s="14"/>
      <c r="CT1853" s="14"/>
      <c r="CU1853" s="14"/>
      <c r="CV1853" s="14"/>
      <c r="CW1853" s="14"/>
      <c r="CX1853" s="14"/>
      <c r="CY1853" s="14"/>
      <c r="CZ1853" s="14"/>
      <c r="DA1853" s="14"/>
      <c r="DB1853" s="14"/>
      <c r="DC1853" s="14"/>
      <c r="DD1853" s="14"/>
      <c r="DE1853" s="19" t="s">
        <v>217</v>
      </c>
      <c r="DF1853" s="19" t="s">
        <v>274</v>
      </c>
      <c r="DG1853" s="18"/>
      <c r="DH1853" s="16" t="s">
        <v>218</v>
      </c>
      <c r="DI1853" s="17">
        <v>46105.88979166667</v>
      </c>
      <c r="DJ1853" s="16" t="s">
        <v>218</v>
      </c>
      <c r="DK1853" s="17">
        <v>46105.88979166667</v>
      </c>
      <c r="DL1853" s="26" t="s">
        <v>224</v>
      </c>
      <c r="DM1853" s="13" t="s">
        <v>185</v>
      </c>
      <c r="DN1853" s="13" t="s">
        <v>25002</v>
      </c>
      <c r="DO1853" s="13" t="s">
        <v>185</v>
      </c>
      <c r="DP1853" s="13" t="s">
        <v>25003</v>
      </c>
      <c r="DQ1853" s="14"/>
      <c r="DR1853" s="14"/>
      <c r="DS1853" s="14"/>
      <c r="DT1853" s="14"/>
      <c r="DU1853" s="14"/>
      <c r="DV1853" s="14"/>
      <c r="DW1853" s="14"/>
      <c r="DX1853" s="14"/>
      <c r="DY1853" s="14"/>
      <c r="DZ1853" s="14"/>
      <c r="EA1853" s="14"/>
      <c r="EB1853" s="14"/>
      <c r="EC1853" s="14"/>
      <c r="ED1853" s="14"/>
      <c r="EE1853" s="14"/>
      <c r="EF1853" s="14"/>
      <c r="EG1853" s="14"/>
      <c r="EH1853" s="14"/>
      <c r="EI1853" s="19" t="s">
        <v>217</v>
      </c>
      <c r="EJ1853" s="16" t="s">
        <v>218</v>
      </c>
      <c r="EK1853" s="17">
        <v>46107.573541666665</v>
      </c>
      <c r="EL1853" s="26" t="s">
        <v>233</v>
      </c>
      <c r="EM1853" s="13" t="s">
        <v>185</v>
      </c>
      <c r="EN1853" s="13" t="s">
        <v>25004</v>
      </c>
      <c r="EO1853" s="13" t="s">
        <v>185</v>
      </c>
      <c r="EP1853" s="13" t="s">
        <v>25005</v>
      </c>
      <c r="EQ1853" s="14"/>
      <c r="ER1853" s="14"/>
      <c r="ES1853" s="14"/>
      <c r="ET1853" s="14"/>
      <c r="EU1853" s="14"/>
      <c r="EV1853" s="14"/>
      <c r="EW1853" s="14"/>
      <c r="EX1853" s="14"/>
      <c r="EY1853" s="14"/>
      <c r="EZ1853" s="14"/>
      <c r="FA1853" s="14"/>
      <c r="FB1853" s="14"/>
      <c r="FC1853" s="14"/>
      <c r="FD1853" s="14"/>
      <c r="FE1853" s="14"/>
      <c r="FF1853" s="14"/>
      <c r="FG1853" s="14"/>
      <c r="FH1853" s="14"/>
      <c r="FI1853" s="19" t="s">
        <v>217</v>
      </c>
      <c r="FJ1853" s="16" t="s">
        <v>218</v>
      </c>
      <c r="FK1853" s="17">
        <v>46109.46518518519</v>
      </c>
      <c r="FL1853" s="14"/>
      <c r="FM1853" s="14"/>
      <c r="FN1853" s="16" t="s">
        <v>3301</v>
      </c>
      <c r="FO1853" s="17">
        <v>46109.46518518519</v>
      </c>
      <c r="FP1853" s="13" t="s">
        <v>25005</v>
      </c>
      <c r="FQ1853" s="13" t="s">
        <v>25006</v>
      </c>
      <c r="FR1853" s="13" t="s">
        <v>24998</v>
      </c>
      <c r="FS1853" s="14"/>
      <c r="FT1853" s="14"/>
      <c r="FU1853" s="14" t="str">
        <f t="shared" si="23"/>
        <v>Base de Dados_Images/TE-107.Imagem do Equipamento-.142752.jpg</v>
      </c>
      <c r="FV1853" s="20"/>
      <c r="FW1853" s="20"/>
    </row>
    <row r="1854" ht="15.75" hidden="1" customHeight="1">
      <c r="A1854" s="10" t="s">
        <v>24509</v>
      </c>
      <c r="B1854" s="10" t="s">
        <v>24823</v>
      </c>
      <c r="C1854" s="10" t="s">
        <v>264</v>
      </c>
      <c r="D1854" s="10" t="s">
        <v>25007</v>
      </c>
      <c r="E1854" s="11" t="s">
        <v>25008</v>
      </c>
      <c r="F1854" s="26" t="s">
        <v>184</v>
      </c>
      <c r="G1854" s="13" t="s">
        <v>185</v>
      </c>
      <c r="H1854" s="13" t="s">
        <v>25009</v>
      </c>
      <c r="I1854" s="13" t="s">
        <v>185</v>
      </c>
      <c r="J1854" s="13" t="s">
        <v>25010</v>
      </c>
      <c r="K1854" s="13" t="s">
        <v>185</v>
      </c>
      <c r="L1854" s="13" t="s">
        <v>25011</v>
      </c>
      <c r="M1854" s="13" t="s">
        <v>185</v>
      </c>
      <c r="N1854" s="13" t="s">
        <v>25012</v>
      </c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14"/>
      <c r="AW1854" s="14"/>
      <c r="AX1854" s="14"/>
      <c r="AY1854" s="14"/>
      <c r="AZ1854" s="14"/>
      <c r="BA1854" s="14"/>
      <c r="BB1854" s="14"/>
      <c r="BC1854" s="14"/>
      <c r="BD1854" s="14"/>
      <c r="BE1854" s="14"/>
      <c r="BF1854" s="14"/>
      <c r="BG1854" s="14"/>
      <c r="BH1854" s="14"/>
      <c r="BI1854" s="14"/>
      <c r="BJ1854" s="14"/>
      <c r="BK1854" s="14"/>
      <c r="BL1854" s="14"/>
      <c r="BM1854" s="14"/>
      <c r="BN1854" s="14"/>
      <c r="BO1854" s="14"/>
      <c r="BP1854" s="14"/>
      <c r="BQ1854" s="14"/>
      <c r="BR1854" s="14"/>
      <c r="BS1854" s="19" t="s">
        <v>217</v>
      </c>
      <c r="BT1854" s="16" t="s">
        <v>218</v>
      </c>
      <c r="BU1854" s="17">
        <v>46105.89078703704</v>
      </c>
      <c r="BV1854" s="16" t="s">
        <v>218</v>
      </c>
      <c r="BW1854" s="17">
        <v>46105.89083333333</v>
      </c>
      <c r="BX1854" s="16" t="s">
        <v>218</v>
      </c>
      <c r="BY1854" s="17">
        <v>46105.89083333333</v>
      </c>
      <c r="BZ1854" s="26" t="s">
        <v>219</v>
      </c>
      <c r="CA1854" s="13" t="s">
        <v>185</v>
      </c>
      <c r="CB1854" s="13" t="s">
        <v>25013</v>
      </c>
      <c r="CC1854" s="13" t="s">
        <v>185</v>
      </c>
      <c r="CD1854" s="13" t="s">
        <v>25014</v>
      </c>
      <c r="CE1854" s="13" t="s">
        <v>185</v>
      </c>
      <c r="CF1854" s="13" t="s">
        <v>25015</v>
      </c>
      <c r="CG1854" s="14"/>
      <c r="CH1854" s="14"/>
      <c r="CI1854" s="14"/>
      <c r="CJ1854" s="14"/>
      <c r="CK1854" s="14"/>
      <c r="CL1854" s="14"/>
      <c r="CM1854" s="14"/>
      <c r="CN1854" s="14"/>
      <c r="CO1854" s="14"/>
      <c r="CP1854" s="14"/>
      <c r="CQ1854" s="14"/>
      <c r="CR1854" s="14"/>
      <c r="CS1854" s="14"/>
      <c r="CT1854" s="14"/>
      <c r="CU1854" s="14"/>
      <c r="CV1854" s="14"/>
      <c r="CW1854" s="14"/>
      <c r="CX1854" s="14"/>
      <c r="CY1854" s="14"/>
      <c r="CZ1854" s="14"/>
      <c r="DA1854" s="14"/>
      <c r="DB1854" s="14"/>
      <c r="DC1854" s="14"/>
      <c r="DD1854" s="14"/>
      <c r="DE1854" s="19" t="s">
        <v>217</v>
      </c>
      <c r="DF1854" s="19" t="s">
        <v>274</v>
      </c>
      <c r="DG1854" s="18"/>
      <c r="DH1854" s="16" t="s">
        <v>218</v>
      </c>
      <c r="DI1854" s="17">
        <v>46105.890914351854</v>
      </c>
      <c r="DJ1854" s="16" t="s">
        <v>218</v>
      </c>
      <c r="DK1854" s="17">
        <v>46105.890914351854</v>
      </c>
      <c r="DL1854" s="26" t="s">
        <v>224</v>
      </c>
      <c r="DM1854" s="13" t="s">
        <v>405</v>
      </c>
      <c r="DN1854" s="13" t="s">
        <v>25016</v>
      </c>
      <c r="DO1854" s="13" t="s">
        <v>405</v>
      </c>
      <c r="DP1854" s="13" t="s">
        <v>25017</v>
      </c>
      <c r="DQ1854" s="14"/>
      <c r="DR1854" s="14"/>
      <c r="DS1854" s="14"/>
      <c r="DT1854" s="14"/>
      <c r="DU1854" s="14"/>
      <c r="DV1854" s="14"/>
      <c r="DW1854" s="14"/>
      <c r="DX1854" s="14"/>
      <c r="DY1854" s="14"/>
      <c r="DZ1854" s="14"/>
      <c r="EA1854" s="14"/>
      <c r="EB1854" s="14"/>
      <c r="EC1854" s="14"/>
      <c r="ED1854" s="14"/>
      <c r="EE1854" s="14"/>
      <c r="EF1854" s="14"/>
      <c r="EG1854" s="14"/>
      <c r="EH1854" s="14"/>
      <c r="EI1854" s="16" t="s">
        <v>218</v>
      </c>
      <c r="EJ1854" s="19" t="s">
        <v>217</v>
      </c>
      <c r="EK1854" s="18"/>
      <c r="EL1854" s="26" t="s">
        <v>233</v>
      </c>
      <c r="EM1854" s="13" t="s">
        <v>405</v>
      </c>
      <c r="EN1854" s="13" t="s">
        <v>25018</v>
      </c>
      <c r="EO1854" s="13" t="s">
        <v>405</v>
      </c>
      <c r="EP1854" s="13" t="s">
        <v>25019</v>
      </c>
      <c r="EQ1854" s="14"/>
      <c r="ER1854" s="14"/>
      <c r="ES1854" s="14"/>
      <c r="ET1854" s="14"/>
      <c r="EU1854" s="14"/>
      <c r="EV1854" s="14"/>
      <c r="EW1854" s="14"/>
      <c r="EX1854" s="14"/>
      <c r="EY1854" s="14"/>
      <c r="EZ1854" s="14"/>
      <c r="FA1854" s="14"/>
      <c r="FB1854" s="14"/>
      <c r="FC1854" s="14"/>
      <c r="FD1854" s="14"/>
      <c r="FE1854" s="14"/>
      <c r="FF1854" s="14"/>
      <c r="FG1854" s="14"/>
      <c r="FH1854" s="14"/>
      <c r="FI1854" s="16" t="s">
        <v>218</v>
      </c>
      <c r="FJ1854" s="19" t="s">
        <v>217</v>
      </c>
      <c r="FK1854" s="18"/>
      <c r="FL1854" s="14"/>
      <c r="FM1854" s="14"/>
      <c r="FN1854" s="19" t="s">
        <v>234</v>
      </c>
      <c r="FO1854" s="18"/>
      <c r="FP1854" s="13" t="s">
        <v>25019</v>
      </c>
      <c r="FQ1854" s="14"/>
      <c r="FR1854" s="14"/>
      <c r="FS1854" s="14"/>
      <c r="FT1854" s="14"/>
      <c r="FU1854" s="14" t="str">
        <f t="shared" si="23"/>
        <v/>
      </c>
      <c r="FV1854" s="13" t="s">
        <v>740</v>
      </c>
      <c r="FW1854" s="13" t="s">
        <v>25020</v>
      </c>
    </row>
    <row r="1855" ht="15.75" hidden="1" customHeight="1">
      <c r="A1855" s="10" t="s">
        <v>24509</v>
      </c>
      <c r="B1855" s="10" t="s">
        <v>24823</v>
      </c>
      <c r="C1855" s="10" t="s">
        <v>264</v>
      </c>
      <c r="D1855" s="10" t="s">
        <v>25021</v>
      </c>
      <c r="E1855" s="11" t="s">
        <v>25022</v>
      </c>
      <c r="F1855" s="26" t="s">
        <v>184</v>
      </c>
      <c r="G1855" s="13" t="s">
        <v>185</v>
      </c>
      <c r="H1855" s="13" t="s">
        <v>25023</v>
      </c>
      <c r="I1855" s="13" t="s">
        <v>185</v>
      </c>
      <c r="J1855" s="13" t="s">
        <v>25024</v>
      </c>
      <c r="K1855" s="13" t="s">
        <v>185</v>
      </c>
      <c r="L1855" s="13" t="s">
        <v>25025</v>
      </c>
      <c r="M1855" s="13" t="s">
        <v>185</v>
      </c>
      <c r="N1855" s="13" t="s">
        <v>25026</v>
      </c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14"/>
      <c r="AW1855" s="14"/>
      <c r="AX1855" s="14"/>
      <c r="AY1855" s="14"/>
      <c r="AZ1855" s="14"/>
      <c r="BA1855" s="14"/>
      <c r="BB1855" s="14"/>
      <c r="BC1855" s="14"/>
      <c r="BD1855" s="14"/>
      <c r="BE1855" s="14"/>
      <c r="BF1855" s="14"/>
      <c r="BG1855" s="14"/>
      <c r="BH1855" s="14"/>
      <c r="BI1855" s="14"/>
      <c r="BJ1855" s="14"/>
      <c r="BK1855" s="14"/>
      <c r="BL1855" s="14"/>
      <c r="BM1855" s="14"/>
      <c r="BN1855" s="14"/>
      <c r="BO1855" s="14"/>
      <c r="BP1855" s="14"/>
      <c r="BQ1855" s="14"/>
      <c r="BR1855" s="14"/>
      <c r="BS1855" s="19" t="s">
        <v>217</v>
      </c>
      <c r="BT1855" s="16" t="s">
        <v>218</v>
      </c>
      <c r="BU1855" s="17">
        <v>46105.89135416667</v>
      </c>
      <c r="BV1855" s="16" t="s">
        <v>218</v>
      </c>
      <c r="BW1855" s="17">
        <v>46105.89140046296</v>
      </c>
      <c r="BX1855" s="16" t="s">
        <v>218</v>
      </c>
      <c r="BY1855" s="17">
        <v>46105.89140046296</v>
      </c>
      <c r="BZ1855" s="26" t="s">
        <v>219</v>
      </c>
      <c r="CA1855" s="13" t="s">
        <v>185</v>
      </c>
      <c r="CB1855" s="13" t="s">
        <v>25027</v>
      </c>
      <c r="CC1855" s="13" t="s">
        <v>185</v>
      </c>
      <c r="CD1855" s="13" t="s">
        <v>25028</v>
      </c>
      <c r="CE1855" s="13" t="s">
        <v>185</v>
      </c>
      <c r="CF1855" s="13" t="s">
        <v>25029</v>
      </c>
      <c r="CG1855" s="14"/>
      <c r="CH1855" s="14"/>
      <c r="CI1855" s="14"/>
      <c r="CJ1855" s="14"/>
      <c r="CK1855" s="14"/>
      <c r="CL1855" s="14"/>
      <c r="CM1855" s="14"/>
      <c r="CN1855" s="14"/>
      <c r="CO1855" s="14"/>
      <c r="CP1855" s="14"/>
      <c r="CQ1855" s="14"/>
      <c r="CR1855" s="14"/>
      <c r="CS1855" s="14"/>
      <c r="CT1855" s="14"/>
      <c r="CU1855" s="14"/>
      <c r="CV1855" s="14"/>
      <c r="CW1855" s="14"/>
      <c r="CX1855" s="14"/>
      <c r="CY1855" s="14"/>
      <c r="CZ1855" s="14"/>
      <c r="DA1855" s="14"/>
      <c r="DB1855" s="14"/>
      <c r="DC1855" s="14"/>
      <c r="DD1855" s="14"/>
      <c r="DE1855" s="19" t="s">
        <v>217</v>
      </c>
      <c r="DF1855" s="19" t="s">
        <v>274</v>
      </c>
      <c r="DG1855" s="18"/>
      <c r="DH1855" s="16" t="s">
        <v>218</v>
      </c>
      <c r="DI1855" s="17">
        <v>46105.89152777778</v>
      </c>
      <c r="DJ1855" s="16" t="s">
        <v>218</v>
      </c>
      <c r="DK1855" s="17">
        <v>46105.89152777778</v>
      </c>
      <c r="DL1855" s="26" t="s">
        <v>224</v>
      </c>
      <c r="DM1855" s="13" t="s">
        <v>405</v>
      </c>
      <c r="DN1855" s="13" t="s">
        <v>25030</v>
      </c>
      <c r="DO1855" s="13" t="s">
        <v>405</v>
      </c>
      <c r="DP1855" s="13" t="s">
        <v>25031</v>
      </c>
      <c r="DQ1855" s="14"/>
      <c r="DR1855" s="14"/>
      <c r="DS1855" s="14"/>
      <c r="DT1855" s="14"/>
      <c r="DU1855" s="14"/>
      <c r="DV1855" s="14"/>
      <c r="DW1855" s="14"/>
      <c r="DX1855" s="14"/>
      <c r="DY1855" s="14"/>
      <c r="DZ1855" s="14"/>
      <c r="EA1855" s="14"/>
      <c r="EB1855" s="14"/>
      <c r="EC1855" s="14"/>
      <c r="ED1855" s="14"/>
      <c r="EE1855" s="14"/>
      <c r="EF1855" s="14"/>
      <c r="EG1855" s="14"/>
      <c r="EH1855" s="14"/>
      <c r="EI1855" s="16" t="s">
        <v>218</v>
      </c>
      <c r="EJ1855" s="19" t="s">
        <v>217</v>
      </c>
      <c r="EK1855" s="18"/>
      <c r="EL1855" s="26" t="s">
        <v>233</v>
      </c>
      <c r="EM1855" s="13" t="s">
        <v>405</v>
      </c>
      <c r="EN1855" s="13" t="s">
        <v>25032</v>
      </c>
      <c r="EO1855" s="13" t="s">
        <v>405</v>
      </c>
      <c r="EP1855" s="13" t="s">
        <v>25033</v>
      </c>
      <c r="EQ1855" s="14"/>
      <c r="ER1855" s="14"/>
      <c r="ES1855" s="14"/>
      <c r="ET1855" s="14"/>
      <c r="EU1855" s="14"/>
      <c r="EV1855" s="14"/>
      <c r="EW1855" s="14"/>
      <c r="EX1855" s="14"/>
      <c r="EY1855" s="14"/>
      <c r="EZ1855" s="14"/>
      <c r="FA1855" s="14"/>
      <c r="FB1855" s="14"/>
      <c r="FC1855" s="14"/>
      <c r="FD1855" s="14"/>
      <c r="FE1855" s="14"/>
      <c r="FF1855" s="14"/>
      <c r="FG1855" s="14"/>
      <c r="FH1855" s="14"/>
      <c r="FI1855" s="16" t="s">
        <v>218</v>
      </c>
      <c r="FJ1855" s="19" t="s">
        <v>217</v>
      </c>
      <c r="FK1855" s="18"/>
      <c r="FL1855" s="14"/>
      <c r="FM1855" s="14"/>
      <c r="FN1855" s="19" t="s">
        <v>234</v>
      </c>
      <c r="FO1855" s="18"/>
      <c r="FP1855" s="13" t="s">
        <v>25032</v>
      </c>
      <c r="FQ1855" s="14"/>
      <c r="FR1855" s="14"/>
      <c r="FS1855" s="14"/>
      <c r="FT1855" s="14"/>
      <c r="FU1855" s="14" t="str">
        <f t="shared" si="23"/>
        <v/>
      </c>
      <c r="FV1855" s="13" t="s">
        <v>740</v>
      </c>
      <c r="FW1855" s="13" t="s">
        <v>25034</v>
      </c>
    </row>
    <row r="1856" ht="15.75" hidden="1" customHeight="1">
      <c r="A1856" s="10" t="s">
        <v>24509</v>
      </c>
      <c r="B1856" s="10" t="s">
        <v>24823</v>
      </c>
      <c r="C1856" s="10" t="s">
        <v>264</v>
      </c>
      <c r="D1856" s="10" t="s">
        <v>25035</v>
      </c>
      <c r="E1856" s="11" t="s">
        <v>25036</v>
      </c>
      <c r="F1856" s="26" t="s">
        <v>184</v>
      </c>
      <c r="G1856" s="13" t="s">
        <v>185</v>
      </c>
      <c r="H1856" s="13" t="s">
        <v>25037</v>
      </c>
      <c r="I1856" s="13" t="s">
        <v>185</v>
      </c>
      <c r="J1856" s="13" t="s">
        <v>25038</v>
      </c>
      <c r="K1856" s="13" t="s">
        <v>185</v>
      </c>
      <c r="L1856" s="13" t="s">
        <v>25039</v>
      </c>
      <c r="M1856" s="13" t="s">
        <v>185</v>
      </c>
      <c r="N1856" s="13" t="s">
        <v>25040</v>
      </c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14"/>
      <c r="AW1856" s="14"/>
      <c r="AX1856" s="14"/>
      <c r="AY1856" s="14"/>
      <c r="AZ1856" s="14"/>
      <c r="BA1856" s="14"/>
      <c r="BB1856" s="14"/>
      <c r="BC1856" s="14"/>
      <c r="BD1856" s="14"/>
      <c r="BE1856" s="14"/>
      <c r="BF1856" s="14"/>
      <c r="BG1856" s="14"/>
      <c r="BH1856" s="14"/>
      <c r="BI1856" s="14"/>
      <c r="BJ1856" s="14"/>
      <c r="BK1856" s="14"/>
      <c r="BL1856" s="14"/>
      <c r="BM1856" s="14"/>
      <c r="BN1856" s="14"/>
      <c r="BO1856" s="14"/>
      <c r="BP1856" s="14"/>
      <c r="BQ1856" s="14"/>
      <c r="BR1856" s="14"/>
      <c r="BS1856" s="19" t="s">
        <v>217</v>
      </c>
      <c r="BT1856" s="16" t="s">
        <v>218</v>
      </c>
      <c r="BU1856" s="17">
        <v>46105.89188657407</v>
      </c>
      <c r="BV1856" s="16" t="s">
        <v>218</v>
      </c>
      <c r="BW1856" s="17">
        <v>46105.89193287037</v>
      </c>
      <c r="BX1856" s="16" t="s">
        <v>218</v>
      </c>
      <c r="BY1856" s="17">
        <v>46105.89193287037</v>
      </c>
      <c r="BZ1856" s="26" t="s">
        <v>219</v>
      </c>
      <c r="CA1856" s="13" t="s">
        <v>185</v>
      </c>
      <c r="CB1856" s="13" t="s">
        <v>25041</v>
      </c>
      <c r="CC1856" s="13" t="s">
        <v>185</v>
      </c>
      <c r="CD1856" s="13" t="s">
        <v>25042</v>
      </c>
      <c r="CE1856" s="13" t="s">
        <v>185</v>
      </c>
      <c r="CF1856" s="13" t="s">
        <v>25043</v>
      </c>
      <c r="CG1856" s="14"/>
      <c r="CH1856" s="14"/>
      <c r="CI1856" s="14"/>
      <c r="CJ1856" s="14"/>
      <c r="CK1856" s="14"/>
      <c r="CL1856" s="14"/>
      <c r="CM1856" s="14"/>
      <c r="CN1856" s="14"/>
      <c r="CO1856" s="14"/>
      <c r="CP1856" s="14"/>
      <c r="CQ1856" s="14"/>
      <c r="CR1856" s="14"/>
      <c r="CS1856" s="14"/>
      <c r="CT1856" s="14"/>
      <c r="CU1856" s="14"/>
      <c r="CV1856" s="14"/>
      <c r="CW1856" s="14"/>
      <c r="CX1856" s="14"/>
      <c r="CY1856" s="14"/>
      <c r="CZ1856" s="14"/>
      <c r="DA1856" s="14"/>
      <c r="DB1856" s="14"/>
      <c r="DC1856" s="14"/>
      <c r="DD1856" s="14"/>
      <c r="DE1856" s="19" t="s">
        <v>217</v>
      </c>
      <c r="DF1856" s="19" t="s">
        <v>274</v>
      </c>
      <c r="DG1856" s="18"/>
      <c r="DH1856" s="16" t="s">
        <v>218</v>
      </c>
      <c r="DI1856" s="17">
        <v>46105.89204861111</v>
      </c>
      <c r="DJ1856" s="16" t="s">
        <v>218</v>
      </c>
      <c r="DK1856" s="17">
        <v>46105.89204861111</v>
      </c>
      <c r="DL1856" s="26" t="s">
        <v>224</v>
      </c>
      <c r="DM1856" s="13" t="s">
        <v>405</v>
      </c>
      <c r="DN1856" s="13" t="s">
        <v>25044</v>
      </c>
      <c r="DO1856" s="13" t="s">
        <v>405</v>
      </c>
      <c r="DP1856" s="13" t="s">
        <v>25045</v>
      </c>
      <c r="DQ1856" s="14"/>
      <c r="DR1856" s="14"/>
      <c r="DS1856" s="14"/>
      <c r="DT1856" s="14"/>
      <c r="DU1856" s="14"/>
      <c r="DV1856" s="14"/>
      <c r="DW1856" s="14"/>
      <c r="DX1856" s="14"/>
      <c r="DY1856" s="14"/>
      <c r="DZ1856" s="14"/>
      <c r="EA1856" s="14"/>
      <c r="EB1856" s="14"/>
      <c r="EC1856" s="14"/>
      <c r="ED1856" s="14"/>
      <c r="EE1856" s="14"/>
      <c r="EF1856" s="14"/>
      <c r="EG1856" s="14"/>
      <c r="EH1856" s="14"/>
      <c r="EI1856" s="16" t="s">
        <v>218</v>
      </c>
      <c r="EJ1856" s="19" t="s">
        <v>217</v>
      </c>
      <c r="EK1856" s="18"/>
      <c r="EL1856" s="26" t="s">
        <v>233</v>
      </c>
      <c r="EM1856" s="13" t="s">
        <v>405</v>
      </c>
      <c r="EN1856" s="13" t="s">
        <v>25046</v>
      </c>
      <c r="EO1856" s="13" t="s">
        <v>405</v>
      </c>
      <c r="EP1856" s="13" t="s">
        <v>25047</v>
      </c>
      <c r="EQ1856" s="14"/>
      <c r="ER1856" s="14"/>
      <c r="ES1856" s="14"/>
      <c r="ET1856" s="14"/>
      <c r="EU1856" s="14"/>
      <c r="EV1856" s="14"/>
      <c r="EW1856" s="14"/>
      <c r="EX1856" s="14"/>
      <c r="EY1856" s="14"/>
      <c r="EZ1856" s="14"/>
      <c r="FA1856" s="14"/>
      <c r="FB1856" s="14"/>
      <c r="FC1856" s="14"/>
      <c r="FD1856" s="14"/>
      <c r="FE1856" s="14"/>
      <c r="FF1856" s="14"/>
      <c r="FG1856" s="14"/>
      <c r="FH1856" s="14"/>
      <c r="FI1856" s="16" t="s">
        <v>218</v>
      </c>
      <c r="FJ1856" s="19" t="s">
        <v>217</v>
      </c>
      <c r="FK1856" s="18"/>
      <c r="FL1856" s="14"/>
      <c r="FM1856" s="14"/>
      <c r="FN1856" s="19" t="s">
        <v>234</v>
      </c>
      <c r="FO1856" s="18"/>
      <c r="FP1856" s="13" t="s">
        <v>25047</v>
      </c>
      <c r="FQ1856" s="14"/>
      <c r="FR1856" s="14"/>
      <c r="FS1856" s="14"/>
      <c r="FT1856" s="14"/>
      <c r="FU1856" s="14" t="str">
        <f t="shared" si="23"/>
        <v/>
      </c>
      <c r="FV1856" s="13" t="s">
        <v>740</v>
      </c>
      <c r="FW1856" s="13" t="s">
        <v>25048</v>
      </c>
    </row>
    <row r="1857" ht="15.75" hidden="1" customHeight="1">
      <c r="A1857" s="10" t="s">
        <v>24509</v>
      </c>
      <c r="B1857" s="10" t="s">
        <v>24823</v>
      </c>
      <c r="C1857" s="10" t="s">
        <v>264</v>
      </c>
      <c r="D1857" s="10" t="s">
        <v>25049</v>
      </c>
      <c r="E1857" s="11" t="s">
        <v>25050</v>
      </c>
      <c r="F1857" s="26" t="s">
        <v>184</v>
      </c>
      <c r="G1857" s="13" t="s">
        <v>185</v>
      </c>
      <c r="H1857" s="13" t="s">
        <v>25051</v>
      </c>
      <c r="I1857" s="13" t="s">
        <v>185</v>
      </c>
      <c r="J1857" s="13" t="s">
        <v>25052</v>
      </c>
      <c r="K1857" s="13" t="s">
        <v>185</v>
      </c>
      <c r="L1857" s="13" t="s">
        <v>25053</v>
      </c>
      <c r="M1857" s="13" t="s">
        <v>185</v>
      </c>
      <c r="N1857" s="13" t="s">
        <v>25054</v>
      </c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14"/>
      <c r="AW1857" s="14"/>
      <c r="AX1857" s="14"/>
      <c r="AY1857" s="14"/>
      <c r="AZ1857" s="14"/>
      <c r="BA1857" s="14"/>
      <c r="BB1857" s="14"/>
      <c r="BC1857" s="14"/>
      <c r="BD1857" s="14"/>
      <c r="BE1857" s="14"/>
      <c r="BF1857" s="14"/>
      <c r="BG1857" s="14"/>
      <c r="BH1857" s="14"/>
      <c r="BI1857" s="14"/>
      <c r="BJ1857" s="14"/>
      <c r="BK1857" s="14"/>
      <c r="BL1857" s="14"/>
      <c r="BM1857" s="14"/>
      <c r="BN1857" s="14"/>
      <c r="BO1857" s="14"/>
      <c r="BP1857" s="14"/>
      <c r="BQ1857" s="14"/>
      <c r="BR1857" s="14"/>
      <c r="BS1857" s="19" t="s">
        <v>217</v>
      </c>
      <c r="BT1857" s="16" t="s">
        <v>218</v>
      </c>
      <c r="BU1857" s="17">
        <v>46064.94385416667</v>
      </c>
      <c r="BV1857" s="16" t="s">
        <v>218</v>
      </c>
      <c r="BW1857" s="17">
        <v>46064.94390046296</v>
      </c>
      <c r="BX1857" s="16" t="s">
        <v>218</v>
      </c>
      <c r="BY1857" s="17">
        <v>46064.94390046296</v>
      </c>
      <c r="BZ1857" s="26" t="s">
        <v>219</v>
      </c>
      <c r="CA1857" s="13" t="s">
        <v>185</v>
      </c>
      <c r="CB1857" s="13" t="s">
        <v>25055</v>
      </c>
      <c r="CC1857" s="13" t="s">
        <v>185</v>
      </c>
      <c r="CD1857" s="13" t="s">
        <v>25056</v>
      </c>
      <c r="CE1857" s="13" t="s">
        <v>185</v>
      </c>
      <c r="CF1857" s="13" t="s">
        <v>25057</v>
      </c>
      <c r="CG1857" s="14"/>
      <c r="CH1857" s="14"/>
      <c r="CI1857" s="14"/>
      <c r="CJ1857" s="14"/>
      <c r="CK1857" s="14"/>
      <c r="CL1857" s="14"/>
      <c r="CM1857" s="14"/>
      <c r="CN1857" s="14"/>
      <c r="CO1857" s="14"/>
      <c r="CP1857" s="14"/>
      <c r="CQ1857" s="14"/>
      <c r="CR1857" s="14"/>
      <c r="CS1857" s="14"/>
      <c r="CT1857" s="14"/>
      <c r="CU1857" s="14"/>
      <c r="CV1857" s="14"/>
      <c r="CW1857" s="14"/>
      <c r="CX1857" s="14"/>
      <c r="CY1857" s="14"/>
      <c r="CZ1857" s="14"/>
      <c r="DA1857" s="14"/>
      <c r="DB1857" s="14"/>
      <c r="DC1857" s="14"/>
      <c r="DD1857" s="14"/>
      <c r="DE1857" s="19" t="s">
        <v>217</v>
      </c>
      <c r="DF1857" s="19" t="s">
        <v>274</v>
      </c>
      <c r="DG1857" s="18"/>
      <c r="DH1857" s="16" t="s">
        <v>218</v>
      </c>
      <c r="DI1857" s="17">
        <v>46105.89236111111</v>
      </c>
      <c r="DJ1857" s="16" t="s">
        <v>218</v>
      </c>
      <c r="DK1857" s="17">
        <v>46105.89236111111</v>
      </c>
      <c r="DL1857" s="26" t="s">
        <v>224</v>
      </c>
      <c r="DM1857" s="13" t="s">
        <v>185</v>
      </c>
      <c r="DN1857" s="13" t="s">
        <v>25058</v>
      </c>
      <c r="DO1857" s="13" t="s">
        <v>185</v>
      </c>
      <c r="DP1857" s="13" t="s">
        <v>25059</v>
      </c>
      <c r="DQ1857" s="14"/>
      <c r="DR1857" s="14"/>
      <c r="DS1857" s="14"/>
      <c r="DT1857" s="14"/>
      <c r="DU1857" s="14"/>
      <c r="DV1857" s="14"/>
      <c r="DW1857" s="14"/>
      <c r="DX1857" s="14"/>
      <c r="DY1857" s="14"/>
      <c r="DZ1857" s="14"/>
      <c r="EA1857" s="14"/>
      <c r="EB1857" s="14"/>
      <c r="EC1857" s="14"/>
      <c r="ED1857" s="14"/>
      <c r="EE1857" s="14"/>
      <c r="EF1857" s="14"/>
      <c r="EG1857" s="14"/>
      <c r="EH1857" s="14"/>
      <c r="EI1857" s="19" t="s">
        <v>217</v>
      </c>
      <c r="EJ1857" s="16" t="s">
        <v>218</v>
      </c>
      <c r="EK1857" s="17">
        <v>46107.57539351852</v>
      </c>
      <c r="EL1857" s="26" t="s">
        <v>233</v>
      </c>
      <c r="EM1857" s="13" t="s">
        <v>185</v>
      </c>
      <c r="EN1857" s="13" t="s">
        <v>25060</v>
      </c>
      <c r="EO1857" s="13" t="s">
        <v>185</v>
      </c>
      <c r="EP1857" s="13" t="s">
        <v>25061</v>
      </c>
      <c r="EQ1857" s="14"/>
      <c r="ER1857" s="14"/>
      <c r="ES1857" s="14"/>
      <c r="ET1857" s="14"/>
      <c r="EU1857" s="14"/>
      <c r="EV1857" s="14"/>
      <c r="EW1857" s="14"/>
      <c r="EX1857" s="14"/>
      <c r="EY1857" s="14"/>
      <c r="EZ1857" s="14"/>
      <c r="FA1857" s="14"/>
      <c r="FB1857" s="14"/>
      <c r="FC1857" s="14"/>
      <c r="FD1857" s="14"/>
      <c r="FE1857" s="14"/>
      <c r="FF1857" s="14"/>
      <c r="FG1857" s="14"/>
      <c r="FH1857" s="14"/>
      <c r="FI1857" s="19" t="s">
        <v>217</v>
      </c>
      <c r="FJ1857" s="16" t="s">
        <v>218</v>
      </c>
      <c r="FK1857" s="17">
        <v>46109.46704861111</v>
      </c>
      <c r="FL1857" s="14"/>
      <c r="FM1857" s="14"/>
      <c r="FN1857" s="16" t="s">
        <v>3301</v>
      </c>
      <c r="FO1857" s="17">
        <v>46109.46704861111</v>
      </c>
      <c r="FP1857" s="13" t="s">
        <v>25061</v>
      </c>
      <c r="FQ1857" s="13" t="s">
        <v>25062</v>
      </c>
      <c r="FR1857" s="13" t="s">
        <v>25054</v>
      </c>
      <c r="FS1857" s="14"/>
      <c r="FT1857" s="14"/>
      <c r="FU1857" s="14" t="str">
        <f t="shared" si="23"/>
        <v>Base de Dados_Images/PSLL-100.Imagem do Equipamento-.020819.jpg</v>
      </c>
      <c r="FV1857" s="20"/>
      <c r="FW1857" s="20"/>
    </row>
    <row r="1858" ht="15.75" hidden="1" customHeight="1">
      <c r="A1858" s="10" t="s">
        <v>24509</v>
      </c>
      <c r="B1858" s="10" t="s">
        <v>25063</v>
      </c>
      <c r="C1858" s="10" t="s">
        <v>556</v>
      </c>
      <c r="D1858" s="10" t="s">
        <v>25064</v>
      </c>
      <c r="E1858" s="11" t="s">
        <v>25065</v>
      </c>
      <c r="F1858" s="26" t="s">
        <v>184</v>
      </c>
      <c r="G1858" s="13" t="s">
        <v>185</v>
      </c>
      <c r="H1858" s="13" t="s">
        <v>25066</v>
      </c>
      <c r="I1858" s="13" t="s">
        <v>185</v>
      </c>
      <c r="J1858" s="13" t="s">
        <v>25067</v>
      </c>
      <c r="K1858" s="13" t="s">
        <v>185</v>
      </c>
      <c r="L1858" s="13" t="s">
        <v>25068</v>
      </c>
      <c r="M1858" s="13" t="s">
        <v>185</v>
      </c>
      <c r="N1858" s="13" t="s">
        <v>25069</v>
      </c>
      <c r="O1858" s="13" t="s">
        <v>185</v>
      </c>
      <c r="P1858" s="13" t="s">
        <v>25070</v>
      </c>
      <c r="Q1858" s="13" t="s">
        <v>185</v>
      </c>
      <c r="R1858" s="13" t="s">
        <v>25071</v>
      </c>
      <c r="S1858" s="13" t="s">
        <v>185</v>
      </c>
      <c r="T1858" s="13" t="s">
        <v>25072</v>
      </c>
      <c r="U1858" s="13" t="s">
        <v>185</v>
      </c>
      <c r="V1858" s="13" t="s">
        <v>25073</v>
      </c>
      <c r="W1858" s="13" t="s">
        <v>185</v>
      </c>
      <c r="X1858" s="13" t="s">
        <v>25074</v>
      </c>
      <c r="Y1858" s="13" t="s">
        <v>690</v>
      </c>
      <c r="Z1858" s="13" t="s">
        <v>25075</v>
      </c>
      <c r="AA1858" s="13" t="s">
        <v>185</v>
      </c>
      <c r="AB1858" s="13" t="s">
        <v>25076</v>
      </c>
      <c r="AC1858" s="13" t="s">
        <v>185</v>
      </c>
      <c r="AD1858" s="13" t="s">
        <v>25077</v>
      </c>
      <c r="AE1858" s="13" t="s">
        <v>185</v>
      </c>
      <c r="AF1858" s="13" t="s">
        <v>25078</v>
      </c>
      <c r="AG1858" s="13" t="s">
        <v>185</v>
      </c>
      <c r="AH1858" s="13" t="s">
        <v>25079</v>
      </c>
      <c r="AI1858" s="13" t="s">
        <v>185</v>
      </c>
      <c r="AJ1858" s="13" t="s">
        <v>25080</v>
      </c>
      <c r="AK1858" s="13" t="s">
        <v>185</v>
      </c>
      <c r="AL1858" s="13" t="s">
        <v>25081</v>
      </c>
      <c r="AM1858" s="13" t="s">
        <v>185</v>
      </c>
      <c r="AN1858" s="13" t="s">
        <v>25082</v>
      </c>
      <c r="AO1858" s="13" t="s">
        <v>185</v>
      </c>
      <c r="AP1858" s="13" t="s">
        <v>25083</v>
      </c>
      <c r="AQ1858" s="14"/>
      <c r="AR1858" s="14"/>
      <c r="AS1858" s="14"/>
      <c r="AT1858" s="14"/>
      <c r="AU1858" s="14"/>
      <c r="AV1858" s="14"/>
      <c r="AW1858" s="14"/>
      <c r="AX1858" s="14"/>
      <c r="AY1858" s="14"/>
      <c r="AZ1858" s="14"/>
      <c r="BA1858" s="14"/>
      <c r="BB1858" s="14"/>
      <c r="BC1858" s="14"/>
      <c r="BD1858" s="14"/>
      <c r="BE1858" s="14"/>
      <c r="BF1858" s="14"/>
      <c r="BG1858" s="14"/>
      <c r="BH1858" s="14"/>
      <c r="BI1858" s="14"/>
      <c r="BJ1858" s="14"/>
      <c r="BK1858" s="14"/>
      <c r="BL1858" s="14"/>
      <c r="BM1858" s="14"/>
      <c r="BN1858" s="14"/>
      <c r="BO1858" s="14"/>
      <c r="BP1858" s="14"/>
      <c r="BQ1858" s="14"/>
      <c r="BR1858" s="14"/>
      <c r="BS1858" s="19" t="s">
        <v>217</v>
      </c>
      <c r="BT1858" s="16" t="s">
        <v>218</v>
      </c>
      <c r="BU1858" s="17">
        <v>46060.393425925926</v>
      </c>
      <c r="BV1858" s="16" t="s">
        <v>218</v>
      </c>
      <c r="BW1858" s="17">
        <v>46060.38842592593</v>
      </c>
      <c r="BX1858" s="16" t="s">
        <v>218</v>
      </c>
      <c r="BY1858" s="17">
        <v>46060.39350694444</v>
      </c>
      <c r="BZ1858" s="26" t="s">
        <v>219</v>
      </c>
      <c r="CA1858" s="13" t="s">
        <v>185</v>
      </c>
      <c r="CB1858" s="13" t="s">
        <v>25084</v>
      </c>
      <c r="CC1858" s="13" t="s">
        <v>185</v>
      </c>
      <c r="CD1858" s="13" t="s">
        <v>25085</v>
      </c>
      <c r="CE1858" s="13" t="s">
        <v>185</v>
      </c>
      <c r="CF1858" s="13" t="s">
        <v>25086</v>
      </c>
      <c r="CG1858" s="13" t="s">
        <v>185</v>
      </c>
      <c r="CH1858" s="13" t="s">
        <v>25087</v>
      </c>
      <c r="CI1858" s="13" t="s">
        <v>185</v>
      </c>
      <c r="CJ1858" s="13" t="s">
        <v>25088</v>
      </c>
      <c r="CK1858" s="13" t="s">
        <v>185</v>
      </c>
      <c r="CL1858" s="13" t="s">
        <v>25089</v>
      </c>
      <c r="CM1858" s="14"/>
      <c r="CN1858" s="14"/>
      <c r="CO1858" s="14"/>
      <c r="CP1858" s="14"/>
      <c r="CQ1858" s="14"/>
      <c r="CR1858" s="14"/>
      <c r="CS1858" s="14"/>
      <c r="CT1858" s="14"/>
      <c r="CU1858" s="14"/>
      <c r="CV1858" s="14"/>
      <c r="CW1858" s="14"/>
      <c r="CX1858" s="14"/>
      <c r="CY1858" s="14"/>
      <c r="CZ1858" s="14"/>
      <c r="DA1858" s="14"/>
      <c r="DB1858" s="14"/>
      <c r="DC1858" s="14"/>
      <c r="DD1858" s="14"/>
      <c r="DE1858" s="19" t="s">
        <v>217</v>
      </c>
      <c r="DF1858" s="16" t="s">
        <v>218</v>
      </c>
      <c r="DG1858" s="17">
        <v>46105.89299768519</v>
      </c>
      <c r="DH1858" s="16" t="s">
        <v>218</v>
      </c>
      <c r="DI1858" s="17">
        <v>46105.893159722225</v>
      </c>
      <c r="DJ1858" s="16" t="s">
        <v>218</v>
      </c>
      <c r="DK1858" s="17">
        <v>46105.893159722225</v>
      </c>
      <c r="DL1858" s="26" t="s">
        <v>224</v>
      </c>
      <c r="DM1858" s="13" t="s">
        <v>185</v>
      </c>
      <c r="DN1858" s="13" t="s">
        <v>25090</v>
      </c>
      <c r="DO1858" s="13" t="s">
        <v>185</v>
      </c>
      <c r="DP1858" s="13" t="s">
        <v>25091</v>
      </c>
      <c r="DQ1858" s="13" t="s">
        <v>185</v>
      </c>
      <c r="DR1858" s="13" t="s">
        <v>25092</v>
      </c>
      <c r="DS1858" s="13" t="s">
        <v>185</v>
      </c>
      <c r="DT1858" s="13" t="s">
        <v>25093</v>
      </c>
      <c r="DU1858" s="14"/>
      <c r="DV1858" s="14"/>
      <c r="DW1858" s="14"/>
      <c r="DX1858" s="14"/>
      <c r="DY1858" s="14"/>
      <c r="DZ1858" s="14"/>
      <c r="EA1858" s="14"/>
      <c r="EB1858" s="14"/>
      <c r="EC1858" s="14"/>
      <c r="ED1858" s="14"/>
      <c r="EE1858" s="14"/>
      <c r="EF1858" s="14"/>
      <c r="EG1858" s="14"/>
      <c r="EH1858" s="14"/>
      <c r="EI1858" s="19" t="s">
        <v>217</v>
      </c>
      <c r="EJ1858" s="16" t="s">
        <v>218</v>
      </c>
      <c r="EK1858" s="17">
        <v>46107.57944444445</v>
      </c>
      <c r="EL1858" s="26" t="s">
        <v>233</v>
      </c>
      <c r="EM1858" s="13" t="s">
        <v>185</v>
      </c>
      <c r="EN1858" s="13" t="s">
        <v>25094</v>
      </c>
      <c r="EO1858" s="13" t="s">
        <v>185</v>
      </c>
      <c r="EP1858" s="13" t="s">
        <v>25095</v>
      </c>
      <c r="EQ1858" s="13" t="s">
        <v>185</v>
      </c>
      <c r="ER1858" s="13" t="s">
        <v>25096</v>
      </c>
      <c r="ES1858" s="13" t="s">
        <v>185</v>
      </c>
      <c r="ET1858" s="13" t="s">
        <v>25097</v>
      </c>
      <c r="EU1858" s="14"/>
      <c r="EV1858" s="14"/>
      <c r="EW1858" s="14"/>
      <c r="EX1858" s="14"/>
      <c r="EY1858" s="14"/>
      <c r="EZ1858" s="14"/>
      <c r="FA1858" s="14"/>
      <c r="FB1858" s="14"/>
      <c r="FC1858" s="14"/>
      <c r="FD1858" s="14"/>
      <c r="FE1858" s="14"/>
      <c r="FF1858" s="14"/>
      <c r="FG1858" s="14"/>
      <c r="FH1858" s="14"/>
      <c r="FI1858" s="19" t="s">
        <v>217</v>
      </c>
      <c r="FJ1858" s="16" t="s">
        <v>218</v>
      </c>
      <c r="FK1858" s="17">
        <v>46109.357824074075</v>
      </c>
      <c r="FL1858" s="14"/>
      <c r="FM1858" s="14"/>
      <c r="FN1858" s="16" t="s">
        <v>3301</v>
      </c>
      <c r="FO1858" s="17">
        <v>46109.357824074075</v>
      </c>
      <c r="FP1858" s="13" t="s">
        <v>25097</v>
      </c>
      <c r="FQ1858" s="13" t="s">
        <v>25098</v>
      </c>
      <c r="FR1858" s="13" t="s">
        <v>25083</v>
      </c>
      <c r="FS1858" s="13" t="s">
        <v>25099</v>
      </c>
      <c r="FT1858" s="13" t="s">
        <v>25083</v>
      </c>
      <c r="FU1858" s="14" t="str">
        <f t="shared" si="23"/>
        <v>Base de Dados_Images/M-300.Imagem do Equipamento-.121851.jpg</v>
      </c>
      <c r="FV1858" s="20"/>
      <c r="FW1858" s="20"/>
    </row>
    <row r="1859" ht="15.75" hidden="1" customHeight="1">
      <c r="A1859" s="10" t="s">
        <v>24509</v>
      </c>
      <c r="B1859" s="10" t="s">
        <v>25063</v>
      </c>
      <c r="C1859" s="10" t="s">
        <v>556</v>
      </c>
      <c r="D1859" s="10" t="s">
        <v>25100</v>
      </c>
      <c r="E1859" s="11" t="s">
        <v>25101</v>
      </c>
      <c r="F1859" s="26" t="s">
        <v>184</v>
      </c>
      <c r="G1859" s="13" t="s">
        <v>185</v>
      </c>
      <c r="H1859" s="13" t="s">
        <v>25102</v>
      </c>
      <c r="I1859" s="13" t="s">
        <v>185</v>
      </c>
      <c r="J1859" s="13" t="s">
        <v>25103</v>
      </c>
      <c r="K1859" s="13" t="s">
        <v>185</v>
      </c>
      <c r="L1859" s="13" t="s">
        <v>25104</v>
      </c>
      <c r="M1859" s="13" t="s">
        <v>185</v>
      </c>
      <c r="N1859" s="13" t="s">
        <v>25105</v>
      </c>
      <c r="O1859" s="13" t="s">
        <v>185</v>
      </c>
      <c r="P1859" s="13" t="s">
        <v>25106</v>
      </c>
      <c r="Q1859" s="13" t="s">
        <v>185</v>
      </c>
      <c r="R1859" s="13" t="s">
        <v>25107</v>
      </c>
      <c r="S1859" s="13" t="s">
        <v>185</v>
      </c>
      <c r="T1859" s="13" t="s">
        <v>25108</v>
      </c>
      <c r="U1859" s="13" t="s">
        <v>185</v>
      </c>
      <c r="V1859" s="13" t="s">
        <v>25109</v>
      </c>
      <c r="W1859" s="13" t="s">
        <v>185</v>
      </c>
      <c r="X1859" s="13" t="s">
        <v>25110</v>
      </c>
      <c r="Y1859" s="13" t="s">
        <v>690</v>
      </c>
      <c r="Z1859" s="13" t="s">
        <v>25111</v>
      </c>
      <c r="AA1859" s="13" t="s">
        <v>185</v>
      </c>
      <c r="AB1859" s="13" t="s">
        <v>25112</v>
      </c>
      <c r="AC1859" s="13" t="s">
        <v>185</v>
      </c>
      <c r="AD1859" s="13" t="s">
        <v>25113</v>
      </c>
      <c r="AE1859" s="13" t="s">
        <v>185</v>
      </c>
      <c r="AF1859" s="13" t="s">
        <v>25114</v>
      </c>
      <c r="AG1859" s="13" t="s">
        <v>185</v>
      </c>
      <c r="AH1859" s="13" t="s">
        <v>25115</v>
      </c>
      <c r="AI1859" s="13" t="s">
        <v>185</v>
      </c>
      <c r="AJ1859" s="13" t="s">
        <v>25116</v>
      </c>
      <c r="AK1859" s="13" t="s">
        <v>185</v>
      </c>
      <c r="AL1859" s="13" t="s">
        <v>25117</v>
      </c>
      <c r="AM1859" s="13" t="s">
        <v>185</v>
      </c>
      <c r="AN1859" s="13" t="s">
        <v>25118</v>
      </c>
      <c r="AO1859" s="13" t="s">
        <v>185</v>
      </c>
      <c r="AP1859" s="13" t="s">
        <v>25119</v>
      </c>
      <c r="AQ1859" s="14"/>
      <c r="AR1859" s="14"/>
      <c r="AS1859" s="14"/>
      <c r="AT1859" s="14"/>
      <c r="AU1859" s="14"/>
      <c r="AV1859" s="14"/>
      <c r="AW1859" s="14"/>
      <c r="AX1859" s="14"/>
      <c r="AY1859" s="14"/>
      <c r="AZ1859" s="14"/>
      <c r="BA1859" s="14"/>
      <c r="BB1859" s="14"/>
      <c r="BC1859" s="14"/>
      <c r="BD1859" s="14"/>
      <c r="BE1859" s="14"/>
      <c r="BF1859" s="14"/>
      <c r="BG1859" s="14"/>
      <c r="BH1859" s="14"/>
      <c r="BI1859" s="14"/>
      <c r="BJ1859" s="14"/>
      <c r="BK1859" s="14"/>
      <c r="BL1859" s="14"/>
      <c r="BM1859" s="14"/>
      <c r="BN1859" s="14"/>
      <c r="BO1859" s="14"/>
      <c r="BP1859" s="14"/>
      <c r="BQ1859" s="14"/>
      <c r="BR1859" s="14"/>
      <c r="BS1859" s="19" t="s">
        <v>217</v>
      </c>
      <c r="BT1859" s="16" t="s">
        <v>218</v>
      </c>
      <c r="BU1859" s="17">
        <v>46060.38552083333</v>
      </c>
      <c r="BV1859" s="16" t="s">
        <v>218</v>
      </c>
      <c r="BW1859" s="17">
        <v>46060.38621527778</v>
      </c>
      <c r="BX1859" s="16" t="s">
        <v>218</v>
      </c>
      <c r="BY1859" s="17">
        <v>46060.39399305556</v>
      </c>
      <c r="BZ1859" s="26" t="s">
        <v>219</v>
      </c>
      <c r="CA1859" s="13" t="s">
        <v>185</v>
      </c>
      <c r="CB1859" s="13" t="s">
        <v>25120</v>
      </c>
      <c r="CC1859" s="13" t="s">
        <v>185</v>
      </c>
      <c r="CD1859" s="13" t="s">
        <v>25121</v>
      </c>
      <c r="CE1859" s="13" t="s">
        <v>185</v>
      </c>
      <c r="CF1859" s="13" t="s">
        <v>25122</v>
      </c>
      <c r="CG1859" s="13" t="s">
        <v>185</v>
      </c>
      <c r="CH1859" s="13" t="s">
        <v>25123</v>
      </c>
      <c r="CI1859" s="13" t="s">
        <v>185</v>
      </c>
      <c r="CJ1859" s="13" t="s">
        <v>25124</v>
      </c>
      <c r="CK1859" s="13" t="s">
        <v>185</v>
      </c>
      <c r="CL1859" s="13" t="s">
        <v>25125</v>
      </c>
      <c r="CM1859" s="14"/>
      <c r="CN1859" s="14"/>
      <c r="CO1859" s="14"/>
      <c r="CP1859" s="14"/>
      <c r="CQ1859" s="14"/>
      <c r="CR1859" s="14"/>
      <c r="CS1859" s="14"/>
      <c r="CT1859" s="14"/>
      <c r="CU1859" s="14"/>
      <c r="CV1859" s="14"/>
      <c r="CW1859" s="14"/>
      <c r="CX1859" s="14"/>
      <c r="CY1859" s="14"/>
      <c r="CZ1859" s="14"/>
      <c r="DA1859" s="14"/>
      <c r="DB1859" s="14"/>
      <c r="DC1859" s="14"/>
      <c r="DD1859" s="14"/>
      <c r="DE1859" s="19" t="s">
        <v>217</v>
      </c>
      <c r="DF1859" s="16" t="s">
        <v>218</v>
      </c>
      <c r="DG1859" s="17">
        <v>46105.893483796295</v>
      </c>
      <c r="DH1859" s="16" t="s">
        <v>218</v>
      </c>
      <c r="DI1859" s="17">
        <v>46105.893541666665</v>
      </c>
      <c r="DJ1859" s="16" t="s">
        <v>218</v>
      </c>
      <c r="DK1859" s="17">
        <v>46105.893541666665</v>
      </c>
      <c r="DL1859" s="26" t="s">
        <v>224</v>
      </c>
      <c r="DM1859" s="13" t="s">
        <v>185</v>
      </c>
      <c r="DN1859" s="13" t="s">
        <v>25126</v>
      </c>
      <c r="DO1859" s="13" t="s">
        <v>185</v>
      </c>
      <c r="DP1859" s="13" t="s">
        <v>25127</v>
      </c>
      <c r="DQ1859" s="13" t="s">
        <v>185</v>
      </c>
      <c r="DR1859" s="13" t="s">
        <v>25128</v>
      </c>
      <c r="DS1859" s="13" t="s">
        <v>185</v>
      </c>
      <c r="DT1859" s="13" t="s">
        <v>25129</v>
      </c>
      <c r="DU1859" s="14"/>
      <c r="DV1859" s="14"/>
      <c r="DW1859" s="14"/>
      <c r="DX1859" s="14"/>
      <c r="DY1859" s="14"/>
      <c r="DZ1859" s="14"/>
      <c r="EA1859" s="14"/>
      <c r="EB1859" s="14"/>
      <c r="EC1859" s="14"/>
      <c r="ED1859" s="14"/>
      <c r="EE1859" s="14"/>
      <c r="EF1859" s="14"/>
      <c r="EG1859" s="14"/>
      <c r="EH1859" s="14"/>
      <c r="EI1859" s="19" t="s">
        <v>217</v>
      </c>
      <c r="EJ1859" s="16" t="s">
        <v>218</v>
      </c>
      <c r="EK1859" s="17">
        <v>46107.5796412037</v>
      </c>
      <c r="EL1859" s="26" t="s">
        <v>233</v>
      </c>
      <c r="EM1859" s="13" t="s">
        <v>185</v>
      </c>
      <c r="EN1859" s="13" t="s">
        <v>25130</v>
      </c>
      <c r="EO1859" s="13" t="s">
        <v>185</v>
      </c>
      <c r="EP1859" s="13" t="s">
        <v>25131</v>
      </c>
      <c r="EQ1859" s="13" t="s">
        <v>185</v>
      </c>
      <c r="ER1859" s="13" t="s">
        <v>25132</v>
      </c>
      <c r="ES1859" s="13" t="s">
        <v>185</v>
      </c>
      <c r="ET1859" s="13" t="s">
        <v>25133</v>
      </c>
      <c r="EU1859" s="14"/>
      <c r="EV1859" s="14"/>
      <c r="EW1859" s="14"/>
      <c r="EX1859" s="14"/>
      <c r="EY1859" s="14"/>
      <c r="EZ1859" s="14"/>
      <c r="FA1859" s="14"/>
      <c r="FB1859" s="14"/>
      <c r="FC1859" s="14"/>
      <c r="FD1859" s="14"/>
      <c r="FE1859" s="14"/>
      <c r="FF1859" s="14"/>
      <c r="FG1859" s="14"/>
      <c r="FH1859" s="14"/>
      <c r="FI1859" s="19" t="s">
        <v>217</v>
      </c>
      <c r="FJ1859" s="16" t="s">
        <v>218</v>
      </c>
      <c r="FK1859" s="17">
        <v>46109.35800925926</v>
      </c>
      <c r="FL1859" s="14"/>
      <c r="FM1859" s="14"/>
      <c r="FN1859" s="16" t="s">
        <v>3301</v>
      </c>
      <c r="FO1859" s="17">
        <v>46109.35800925926</v>
      </c>
      <c r="FP1859" s="13" t="s">
        <v>25133</v>
      </c>
      <c r="FQ1859" s="13" t="s">
        <v>25134</v>
      </c>
      <c r="FR1859" s="13" t="s">
        <v>25135</v>
      </c>
      <c r="FS1859" s="13" t="s">
        <v>25136</v>
      </c>
      <c r="FT1859" s="13" t="s">
        <v>25137</v>
      </c>
      <c r="FU1859" s="14" t="str">
        <f t="shared" si="23"/>
        <v>Base de Dados_Images/M-301.Imagem do Equipamento-.121303.jpg</v>
      </c>
      <c r="FV1859" s="20"/>
      <c r="FW1859" s="20"/>
    </row>
    <row r="1860" ht="15.75" hidden="1" customHeight="1">
      <c r="A1860" s="10" t="s">
        <v>24509</v>
      </c>
      <c r="B1860" s="10" t="s">
        <v>25063</v>
      </c>
      <c r="C1860" s="10" t="s">
        <v>264</v>
      </c>
      <c r="D1860" s="10" t="s">
        <v>25138</v>
      </c>
      <c r="E1860" s="11" t="s">
        <v>25139</v>
      </c>
      <c r="F1860" s="26" t="s">
        <v>184</v>
      </c>
      <c r="G1860" s="13" t="s">
        <v>185</v>
      </c>
      <c r="H1860" s="13" t="s">
        <v>25140</v>
      </c>
      <c r="I1860" s="13" t="s">
        <v>185</v>
      </c>
      <c r="J1860" s="13" t="s">
        <v>25141</v>
      </c>
      <c r="K1860" s="13" t="s">
        <v>185</v>
      </c>
      <c r="L1860" s="13" t="s">
        <v>25142</v>
      </c>
      <c r="M1860" s="13" t="s">
        <v>185</v>
      </c>
      <c r="N1860" s="13" t="s">
        <v>25143</v>
      </c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14"/>
      <c r="AW1860" s="14"/>
      <c r="AX1860" s="14"/>
      <c r="AY1860" s="14"/>
      <c r="AZ1860" s="14"/>
      <c r="BA1860" s="14"/>
      <c r="BB1860" s="14"/>
      <c r="BC1860" s="14"/>
      <c r="BD1860" s="14"/>
      <c r="BE1860" s="14"/>
      <c r="BF1860" s="14"/>
      <c r="BG1860" s="14"/>
      <c r="BH1860" s="14"/>
      <c r="BI1860" s="14"/>
      <c r="BJ1860" s="14"/>
      <c r="BK1860" s="14"/>
      <c r="BL1860" s="14"/>
      <c r="BM1860" s="14"/>
      <c r="BN1860" s="14"/>
      <c r="BO1860" s="14"/>
      <c r="BP1860" s="14"/>
      <c r="BQ1860" s="14"/>
      <c r="BR1860" s="14"/>
      <c r="BS1860" s="19" t="s">
        <v>217</v>
      </c>
      <c r="BT1860" s="16" t="s">
        <v>218</v>
      </c>
      <c r="BU1860" s="17">
        <v>46070.95893518518</v>
      </c>
      <c r="BV1860" s="16" t="s">
        <v>218</v>
      </c>
      <c r="BW1860" s="17">
        <v>46070.95898148148</v>
      </c>
      <c r="BX1860" s="16" t="s">
        <v>218</v>
      </c>
      <c r="BY1860" s="17">
        <v>46070.95898148148</v>
      </c>
      <c r="BZ1860" s="26" t="s">
        <v>219</v>
      </c>
      <c r="CA1860" s="13" t="s">
        <v>185</v>
      </c>
      <c r="CB1860" s="13" t="s">
        <v>25144</v>
      </c>
      <c r="CC1860" s="13" t="s">
        <v>185</v>
      </c>
      <c r="CD1860" s="13" t="s">
        <v>25145</v>
      </c>
      <c r="CE1860" s="13" t="s">
        <v>185</v>
      </c>
      <c r="CF1860" s="13" t="s">
        <v>25146</v>
      </c>
      <c r="CG1860" s="14"/>
      <c r="CH1860" s="14"/>
      <c r="CI1860" s="14"/>
      <c r="CJ1860" s="14"/>
      <c r="CK1860" s="14"/>
      <c r="CL1860" s="14"/>
      <c r="CM1860" s="14"/>
      <c r="CN1860" s="14"/>
      <c r="CO1860" s="14"/>
      <c r="CP1860" s="14"/>
      <c r="CQ1860" s="14"/>
      <c r="CR1860" s="14"/>
      <c r="CS1860" s="14"/>
      <c r="CT1860" s="14"/>
      <c r="CU1860" s="14"/>
      <c r="CV1860" s="14"/>
      <c r="CW1860" s="14"/>
      <c r="CX1860" s="14"/>
      <c r="CY1860" s="14"/>
      <c r="CZ1860" s="14"/>
      <c r="DA1860" s="14"/>
      <c r="DB1860" s="14"/>
      <c r="DC1860" s="14"/>
      <c r="DD1860" s="14"/>
      <c r="DE1860" s="19" t="s">
        <v>217</v>
      </c>
      <c r="DF1860" s="19" t="s">
        <v>274</v>
      </c>
      <c r="DG1860" s="18"/>
      <c r="DH1860" s="16" t="s">
        <v>218</v>
      </c>
      <c r="DI1860" s="17">
        <v>46105.893796296295</v>
      </c>
      <c r="DJ1860" s="16" t="s">
        <v>218</v>
      </c>
      <c r="DK1860" s="17">
        <v>46105.893796296295</v>
      </c>
      <c r="DL1860" s="26" t="s">
        <v>224</v>
      </c>
      <c r="DM1860" s="13" t="s">
        <v>185</v>
      </c>
      <c r="DN1860" s="13" t="s">
        <v>25147</v>
      </c>
      <c r="DO1860" s="13" t="s">
        <v>185</v>
      </c>
      <c r="DP1860" s="13" t="s">
        <v>25148</v>
      </c>
      <c r="DQ1860" s="14"/>
      <c r="DR1860" s="14"/>
      <c r="DS1860" s="14"/>
      <c r="DT1860" s="14"/>
      <c r="DU1860" s="14"/>
      <c r="DV1860" s="14"/>
      <c r="DW1860" s="14"/>
      <c r="DX1860" s="14"/>
      <c r="DY1860" s="14"/>
      <c r="DZ1860" s="14"/>
      <c r="EA1860" s="14"/>
      <c r="EB1860" s="14"/>
      <c r="EC1860" s="14"/>
      <c r="ED1860" s="14"/>
      <c r="EE1860" s="14"/>
      <c r="EF1860" s="14"/>
      <c r="EG1860" s="14"/>
      <c r="EH1860" s="14"/>
      <c r="EI1860" s="19" t="s">
        <v>217</v>
      </c>
      <c r="EJ1860" s="16" t="s">
        <v>218</v>
      </c>
      <c r="EK1860" s="17">
        <v>46107.579930555556</v>
      </c>
      <c r="EL1860" s="26" t="s">
        <v>233</v>
      </c>
      <c r="EM1860" s="13" t="s">
        <v>185</v>
      </c>
      <c r="EN1860" s="13" t="s">
        <v>25149</v>
      </c>
      <c r="EO1860" s="13" t="s">
        <v>185</v>
      </c>
      <c r="EP1860" s="13" t="s">
        <v>25150</v>
      </c>
      <c r="EQ1860" s="14"/>
      <c r="ER1860" s="14"/>
      <c r="ES1860" s="14"/>
      <c r="ET1860" s="14"/>
      <c r="EU1860" s="14"/>
      <c r="EV1860" s="14"/>
      <c r="EW1860" s="14"/>
      <c r="EX1860" s="14"/>
      <c r="EY1860" s="14"/>
      <c r="EZ1860" s="14"/>
      <c r="FA1860" s="14"/>
      <c r="FB1860" s="14"/>
      <c r="FC1860" s="14"/>
      <c r="FD1860" s="14"/>
      <c r="FE1860" s="14"/>
      <c r="FF1860" s="14"/>
      <c r="FG1860" s="14"/>
      <c r="FH1860" s="14"/>
      <c r="FI1860" s="19" t="s">
        <v>217</v>
      </c>
      <c r="FJ1860" s="16" t="s">
        <v>218</v>
      </c>
      <c r="FK1860" s="17">
        <v>46109.35821759259</v>
      </c>
      <c r="FL1860" s="14"/>
      <c r="FM1860" s="14"/>
      <c r="FN1860" s="16" t="s">
        <v>3301</v>
      </c>
      <c r="FO1860" s="17">
        <v>46109.35821759259</v>
      </c>
      <c r="FP1860" s="13" t="s">
        <v>25150</v>
      </c>
      <c r="FQ1860" s="13" t="s">
        <v>25151</v>
      </c>
      <c r="FR1860" s="13" t="s">
        <v>25143</v>
      </c>
      <c r="FS1860" s="14"/>
      <c r="FT1860" s="14"/>
      <c r="FU1860" s="14" t="str">
        <f t="shared" si="23"/>
        <v>Base de Dados_Images/PIT-300.Imagem do Equipamento-.020912.jpg</v>
      </c>
      <c r="FV1860" s="20"/>
      <c r="FW1860" s="20"/>
    </row>
    <row r="1861" ht="15.75" hidden="1" customHeight="1">
      <c r="A1861" s="10" t="s">
        <v>24509</v>
      </c>
      <c r="B1861" s="10" t="s">
        <v>25063</v>
      </c>
      <c r="C1861" s="10" t="s">
        <v>264</v>
      </c>
      <c r="D1861" s="10" t="s">
        <v>25152</v>
      </c>
      <c r="E1861" s="11" t="s">
        <v>25153</v>
      </c>
      <c r="F1861" s="26" t="s">
        <v>184</v>
      </c>
      <c r="G1861" s="13" t="s">
        <v>185</v>
      </c>
      <c r="H1861" s="13" t="s">
        <v>25154</v>
      </c>
      <c r="I1861" s="13" t="s">
        <v>185</v>
      </c>
      <c r="J1861" s="13" t="s">
        <v>25155</v>
      </c>
      <c r="K1861" s="13" t="s">
        <v>185</v>
      </c>
      <c r="L1861" s="13" t="s">
        <v>25156</v>
      </c>
      <c r="M1861" s="13" t="s">
        <v>185</v>
      </c>
      <c r="N1861" s="13" t="s">
        <v>25157</v>
      </c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14"/>
      <c r="AW1861" s="14"/>
      <c r="AX1861" s="14"/>
      <c r="AY1861" s="14"/>
      <c r="AZ1861" s="14"/>
      <c r="BA1861" s="14"/>
      <c r="BB1861" s="14"/>
      <c r="BC1861" s="14"/>
      <c r="BD1861" s="14"/>
      <c r="BE1861" s="14"/>
      <c r="BF1861" s="14"/>
      <c r="BG1861" s="14"/>
      <c r="BH1861" s="14"/>
      <c r="BI1861" s="14"/>
      <c r="BJ1861" s="14"/>
      <c r="BK1861" s="14"/>
      <c r="BL1861" s="14"/>
      <c r="BM1861" s="14"/>
      <c r="BN1861" s="14"/>
      <c r="BO1861" s="14"/>
      <c r="BP1861" s="14"/>
      <c r="BQ1861" s="14"/>
      <c r="BR1861" s="14"/>
      <c r="BS1861" s="19" t="s">
        <v>217</v>
      </c>
      <c r="BT1861" s="16" t="s">
        <v>218</v>
      </c>
      <c r="BU1861" s="17">
        <v>46097.592986111114</v>
      </c>
      <c r="BV1861" s="16" t="s">
        <v>218</v>
      </c>
      <c r="BW1861" s="17">
        <v>46097.59310185185</v>
      </c>
      <c r="BX1861" s="16" t="s">
        <v>218</v>
      </c>
      <c r="BY1861" s="17">
        <v>46097.59310185185</v>
      </c>
      <c r="BZ1861" s="26" t="s">
        <v>219</v>
      </c>
      <c r="CA1861" s="13" t="s">
        <v>185</v>
      </c>
      <c r="CB1861" s="13" t="s">
        <v>25158</v>
      </c>
      <c r="CC1861" s="13" t="s">
        <v>185</v>
      </c>
      <c r="CD1861" s="13" t="s">
        <v>25159</v>
      </c>
      <c r="CE1861" s="13" t="s">
        <v>185</v>
      </c>
      <c r="CF1861" s="13" t="s">
        <v>25160</v>
      </c>
      <c r="CG1861" s="14"/>
      <c r="CH1861" s="14"/>
      <c r="CI1861" s="14"/>
      <c r="CJ1861" s="14"/>
      <c r="CK1861" s="14"/>
      <c r="CL1861" s="14"/>
      <c r="CM1861" s="14"/>
      <c r="CN1861" s="14"/>
      <c r="CO1861" s="14"/>
      <c r="CP1861" s="14"/>
      <c r="CQ1861" s="14"/>
      <c r="CR1861" s="14"/>
      <c r="CS1861" s="14"/>
      <c r="CT1861" s="14"/>
      <c r="CU1861" s="14"/>
      <c r="CV1861" s="14"/>
      <c r="CW1861" s="14"/>
      <c r="CX1861" s="14"/>
      <c r="CY1861" s="14"/>
      <c r="CZ1861" s="14"/>
      <c r="DA1861" s="14"/>
      <c r="DB1861" s="14"/>
      <c r="DC1861" s="14"/>
      <c r="DD1861" s="14"/>
      <c r="DE1861" s="19" t="s">
        <v>217</v>
      </c>
      <c r="DF1861" s="19" t="s">
        <v>274</v>
      </c>
      <c r="DG1861" s="18"/>
      <c r="DH1861" s="16" t="s">
        <v>218</v>
      </c>
      <c r="DI1861" s="17">
        <v>46105.89398148148</v>
      </c>
      <c r="DJ1861" s="16" t="s">
        <v>218</v>
      </c>
      <c r="DK1861" s="17">
        <v>46105.89398148148</v>
      </c>
      <c r="DL1861" s="26" t="s">
        <v>224</v>
      </c>
      <c r="DM1861" s="13" t="s">
        <v>185</v>
      </c>
      <c r="DN1861" s="13" t="s">
        <v>25161</v>
      </c>
      <c r="DO1861" s="13" t="s">
        <v>185</v>
      </c>
      <c r="DP1861" s="13" t="s">
        <v>25162</v>
      </c>
      <c r="DQ1861" s="14"/>
      <c r="DR1861" s="14"/>
      <c r="DS1861" s="14"/>
      <c r="DT1861" s="14"/>
      <c r="DU1861" s="14"/>
      <c r="DV1861" s="14"/>
      <c r="DW1861" s="14"/>
      <c r="DX1861" s="14"/>
      <c r="DY1861" s="14"/>
      <c r="DZ1861" s="14"/>
      <c r="EA1861" s="14"/>
      <c r="EB1861" s="14"/>
      <c r="EC1861" s="14"/>
      <c r="ED1861" s="14"/>
      <c r="EE1861" s="14"/>
      <c r="EF1861" s="14"/>
      <c r="EG1861" s="14"/>
      <c r="EH1861" s="14"/>
      <c r="EI1861" s="19" t="s">
        <v>217</v>
      </c>
      <c r="EJ1861" s="16" t="s">
        <v>218</v>
      </c>
      <c r="EK1861" s="17">
        <v>46107.58018518519</v>
      </c>
      <c r="EL1861" s="26" t="s">
        <v>233</v>
      </c>
      <c r="EM1861" s="13" t="s">
        <v>185</v>
      </c>
      <c r="EN1861" s="13" t="s">
        <v>25163</v>
      </c>
      <c r="EO1861" s="13" t="s">
        <v>185</v>
      </c>
      <c r="EP1861" s="13" t="s">
        <v>25164</v>
      </c>
      <c r="EQ1861" s="14"/>
      <c r="ER1861" s="14"/>
      <c r="ES1861" s="14"/>
      <c r="ET1861" s="14"/>
      <c r="EU1861" s="14"/>
      <c r="EV1861" s="14"/>
      <c r="EW1861" s="14"/>
      <c r="EX1861" s="14"/>
      <c r="EY1861" s="14"/>
      <c r="EZ1861" s="14"/>
      <c r="FA1861" s="14"/>
      <c r="FB1861" s="14"/>
      <c r="FC1861" s="14"/>
      <c r="FD1861" s="14"/>
      <c r="FE1861" s="14"/>
      <c r="FF1861" s="14"/>
      <c r="FG1861" s="14"/>
      <c r="FH1861" s="14"/>
      <c r="FI1861" s="19" t="s">
        <v>217</v>
      </c>
      <c r="FJ1861" s="16" t="s">
        <v>218</v>
      </c>
      <c r="FK1861" s="17">
        <v>46109.3584375</v>
      </c>
      <c r="FL1861" s="14"/>
      <c r="FM1861" s="14"/>
      <c r="FN1861" s="16" t="s">
        <v>3301</v>
      </c>
      <c r="FO1861" s="17">
        <v>46109.3584375</v>
      </c>
      <c r="FP1861" s="13" t="s">
        <v>25164</v>
      </c>
      <c r="FQ1861" s="13" t="s">
        <v>25165</v>
      </c>
      <c r="FR1861" s="13" t="s">
        <v>25166</v>
      </c>
      <c r="FS1861" s="14"/>
      <c r="FT1861" s="14"/>
      <c r="FU1861" s="14" t="str">
        <f t="shared" si="23"/>
        <v>Base de Dados_Images/PIT-300-A.Imagem do Equipamento-.182658.jpg</v>
      </c>
      <c r="FV1861" s="20"/>
      <c r="FW1861" s="20"/>
    </row>
    <row r="1862" ht="15.75" hidden="1" customHeight="1">
      <c r="A1862" s="10" t="s">
        <v>24509</v>
      </c>
      <c r="B1862" s="10" t="s">
        <v>25063</v>
      </c>
      <c r="C1862" s="10" t="s">
        <v>264</v>
      </c>
      <c r="D1862" s="10" t="s">
        <v>25167</v>
      </c>
      <c r="E1862" s="11" t="s">
        <v>25168</v>
      </c>
      <c r="F1862" s="26" t="s">
        <v>184</v>
      </c>
      <c r="G1862" s="13" t="s">
        <v>185</v>
      </c>
      <c r="H1862" s="13" t="s">
        <v>25169</v>
      </c>
      <c r="I1862" s="13" t="s">
        <v>185</v>
      </c>
      <c r="J1862" s="13" t="s">
        <v>25170</v>
      </c>
      <c r="K1862" s="13" t="s">
        <v>185</v>
      </c>
      <c r="L1862" s="13" t="s">
        <v>25171</v>
      </c>
      <c r="M1862" s="13" t="s">
        <v>185</v>
      </c>
      <c r="N1862" s="13" t="s">
        <v>25172</v>
      </c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14"/>
      <c r="AW1862" s="14"/>
      <c r="AX1862" s="14"/>
      <c r="AY1862" s="14"/>
      <c r="AZ1862" s="14"/>
      <c r="BA1862" s="14"/>
      <c r="BB1862" s="14"/>
      <c r="BC1862" s="14"/>
      <c r="BD1862" s="14"/>
      <c r="BE1862" s="14"/>
      <c r="BF1862" s="14"/>
      <c r="BG1862" s="14"/>
      <c r="BH1862" s="14"/>
      <c r="BI1862" s="14"/>
      <c r="BJ1862" s="14"/>
      <c r="BK1862" s="14"/>
      <c r="BL1862" s="14"/>
      <c r="BM1862" s="14"/>
      <c r="BN1862" s="14"/>
      <c r="BO1862" s="14"/>
      <c r="BP1862" s="14"/>
      <c r="BQ1862" s="14"/>
      <c r="BR1862" s="14"/>
      <c r="BS1862" s="19" t="s">
        <v>217</v>
      </c>
      <c r="BT1862" s="16" t="s">
        <v>218</v>
      </c>
      <c r="BU1862" s="17">
        <v>46097.595625</v>
      </c>
      <c r="BV1862" s="16" t="s">
        <v>218</v>
      </c>
      <c r="BW1862" s="17">
        <v>46097.59568287037</v>
      </c>
      <c r="BX1862" s="16" t="s">
        <v>218</v>
      </c>
      <c r="BY1862" s="17">
        <v>46097.59568287037</v>
      </c>
      <c r="BZ1862" s="26" t="s">
        <v>219</v>
      </c>
      <c r="CA1862" s="13" t="s">
        <v>185</v>
      </c>
      <c r="CB1862" s="13" t="s">
        <v>25173</v>
      </c>
      <c r="CC1862" s="13" t="s">
        <v>185</v>
      </c>
      <c r="CD1862" s="13" t="s">
        <v>25174</v>
      </c>
      <c r="CE1862" s="13" t="s">
        <v>185</v>
      </c>
      <c r="CF1862" s="13" t="s">
        <v>25175</v>
      </c>
      <c r="CG1862" s="14"/>
      <c r="CH1862" s="14"/>
      <c r="CI1862" s="14"/>
      <c r="CJ1862" s="14"/>
      <c r="CK1862" s="14"/>
      <c r="CL1862" s="14"/>
      <c r="CM1862" s="14"/>
      <c r="CN1862" s="14"/>
      <c r="CO1862" s="14"/>
      <c r="CP1862" s="14"/>
      <c r="CQ1862" s="14"/>
      <c r="CR1862" s="14"/>
      <c r="CS1862" s="14"/>
      <c r="CT1862" s="14"/>
      <c r="CU1862" s="14"/>
      <c r="CV1862" s="14"/>
      <c r="CW1862" s="14"/>
      <c r="CX1862" s="14"/>
      <c r="CY1862" s="14"/>
      <c r="CZ1862" s="14"/>
      <c r="DA1862" s="14"/>
      <c r="DB1862" s="14"/>
      <c r="DC1862" s="14"/>
      <c r="DD1862" s="14"/>
      <c r="DE1862" s="19" t="s">
        <v>217</v>
      </c>
      <c r="DF1862" s="19" t="s">
        <v>274</v>
      </c>
      <c r="DG1862" s="18"/>
      <c r="DH1862" s="16" t="s">
        <v>218</v>
      </c>
      <c r="DI1862" s="17">
        <v>46105.89412037037</v>
      </c>
      <c r="DJ1862" s="16" t="s">
        <v>218</v>
      </c>
      <c r="DK1862" s="17">
        <v>46105.89412037037</v>
      </c>
      <c r="DL1862" s="26" t="s">
        <v>224</v>
      </c>
      <c r="DM1862" s="13" t="s">
        <v>185</v>
      </c>
      <c r="DN1862" s="13" t="s">
        <v>25176</v>
      </c>
      <c r="DO1862" s="13" t="s">
        <v>185</v>
      </c>
      <c r="DP1862" s="13" t="s">
        <v>25177</v>
      </c>
      <c r="DQ1862" s="14"/>
      <c r="DR1862" s="14"/>
      <c r="DS1862" s="14"/>
      <c r="DT1862" s="14"/>
      <c r="DU1862" s="14"/>
      <c r="DV1862" s="14"/>
      <c r="DW1862" s="14"/>
      <c r="DX1862" s="14"/>
      <c r="DY1862" s="14"/>
      <c r="DZ1862" s="14"/>
      <c r="EA1862" s="14"/>
      <c r="EB1862" s="14"/>
      <c r="EC1862" s="14"/>
      <c r="ED1862" s="14"/>
      <c r="EE1862" s="14"/>
      <c r="EF1862" s="14"/>
      <c r="EG1862" s="14"/>
      <c r="EH1862" s="14"/>
      <c r="EI1862" s="19" t="s">
        <v>217</v>
      </c>
      <c r="EJ1862" s="16" t="s">
        <v>218</v>
      </c>
      <c r="EK1862" s="17">
        <v>46107.580358796295</v>
      </c>
      <c r="EL1862" s="26" t="s">
        <v>233</v>
      </c>
      <c r="EM1862" s="13" t="s">
        <v>185</v>
      </c>
      <c r="EN1862" s="13" t="s">
        <v>25178</v>
      </c>
      <c r="EO1862" s="13" t="s">
        <v>185</v>
      </c>
      <c r="EP1862" s="13" t="s">
        <v>25179</v>
      </c>
      <c r="EQ1862" s="14"/>
      <c r="ER1862" s="14"/>
      <c r="ES1862" s="14"/>
      <c r="ET1862" s="14"/>
      <c r="EU1862" s="14"/>
      <c r="EV1862" s="14"/>
      <c r="EW1862" s="14"/>
      <c r="EX1862" s="14"/>
      <c r="EY1862" s="14"/>
      <c r="EZ1862" s="14"/>
      <c r="FA1862" s="14"/>
      <c r="FB1862" s="14"/>
      <c r="FC1862" s="14"/>
      <c r="FD1862" s="14"/>
      <c r="FE1862" s="14"/>
      <c r="FF1862" s="14"/>
      <c r="FG1862" s="14"/>
      <c r="FH1862" s="14"/>
      <c r="FI1862" s="19" t="s">
        <v>217</v>
      </c>
      <c r="FJ1862" s="16" t="s">
        <v>218</v>
      </c>
      <c r="FK1862" s="17">
        <v>46109.35863425926</v>
      </c>
      <c r="FL1862" s="14"/>
      <c r="FM1862" s="14"/>
      <c r="FN1862" s="16" t="s">
        <v>3301</v>
      </c>
      <c r="FO1862" s="17">
        <v>46109.35863425926</v>
      </c>
      <c r="FP1862" s="13" t="s">
        <v>25179</v>
      </c>
      <c r="FQ1862" s="13" t="s">
        <v>25180</v>
      </c>
      <c r="FR1862" s="13" t="s">
        <v>25172</v>
      </c>
      <c r="FS1862" s="14"/>
      <c r="FT1862" s="14"/>
      <c r="FU1862" s="14" t="str">
        <f t="shared" si="23"/>
        <v>Base de Dados_Images/PIT-300-B.Imagem do Equipamento-.182709.jpg</v>
      </c>
      <c r="FV1862" s="20"/>
      <c r="FW1862" s="20"/>
    </row>
    <row r="1863" ht="15.75" hidden="1" customHeight="1">
      <c r="A1863" s="10" t="s">
        <v>24509</v>
      </c>
      <c r="B1863" s="10" t="s">
        <v>25063</v>
      </c>
      <c r="C1863" s="10" t="s">
        <v>264</v>
      </c>
      <c r="D1863" s="10" t="s">
        <v>25181</v>
      </c>
      <c r="E1863" s="11" t="s">
        <v>25182</v>
      </c>
      <c r="F1863" s="26" t="s">
        <v>184</v>
      </c>
      <c r="G1863" s="13" t="s">
        <v>185</v>
      </c>
      <c r="H1863" s="13" t="s">
        <v>25183</v>
      </c>
      <c r="I1863" s="13" t="s">
        <v>185</v>
      </c>
      <c r="J1863" s="13" t="s">
        <v>25184</v>
      </c>
      <c r="K1863" s="13" t="s">
        <v>185</v>
      </c>
      <c r="L1863" s="13" t="s">
        <v>25185</v>
      </c>
      <c r="M1863" s="13" t="s">
        <v>185</v>
      </c>
      <c r="N1863" s="13" t="s">
        <v>25186</v>
      </c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14"/>
      <c r="AW1863" s="14"/>
      <c r="AX1863" s="14"/>
      <c r="AY1863" s="14"/>
      <c r="AZ1863" s="14"/>
      <c r="BA1863" s="14"/>
      <c r="BB1863" s="14"/>
      <c r="BC1863" s="14"/>
      <c r="BD1863" s="14"/>
      <c r="BE1863" s="14"/>
      <c r="BF1863" s="14"/>
      <c r="BG1863" s="14"/>
      <c r="BH1863" s="14"/>
      <c r="BI1863" s="14"/>
      <c r="BJ1863" s="14"/>
      <c r="BK1863" s="14"/>
      <c r="BL1863" s="14"/>
      <c r="BM1863" s="14"/>
      <c r="BN1863" s="14"/>
      <c r="BO1863" s="14"/>
      <c r="BP1863" s="14"/>
      <c r="BQ1863" s="14"/>
      <c r="BR1863" s="14"/>
      <c r="BS1863" s="19" t="s">
        <v>217</v>
      </c>
      <c r="BT1863" s="16" t="s">
        <v>218</v>
      </c>
      <c r="BU1863" s="17">
        <v>46070.953356481485</v>
      </c>
      <c r="BV1863" s="16" t="s">
        <v>218</v>
      </c>
      <c r="BW1863" s="17">
        <v>46070.95333333333</v>
      </c>
      <c r="BX1863" s="16" t="s">
        <v>218</v>
      </c>
      <c r="BY1863" s="17">
        <v>46070.953356481485</v>
      </c>
      <c r="BZ1863" s="26" t="s">
        <v>219</v>
      </c>
      <c r="CA1863" s="13" t="s">
        <v>185</v>
      </c>
      <c r="CB1863" s="13" t="s">
        <v>25187</v>
      </c>
      <c r="CC1863" s="13" t="s">
        <v>185</v>
      </c>
      <c r="CD1863" s="13" t="s">
        <v>25188</v>
      </c>
      <c r="CE1863" s="13" t="s">
        <v>185</v>
      </c>
      <c r="CF1863" s="13" t="s">
        <v>25189</v>
      </c>
      <c r="CG1863" s="14"/>
      <c r="CH1863" s="14"/>
      <c r="CI1863" s="14"/>
      <c r="CJ1863" s="14"/>
      <c r="CK1863" s="14"/>
      <c r="CL1863" s="14"/>
      <c r="CM1863" s="14"/>
      <c r="CN1863" s="14"/>
      <c r="CO1863" s="14"/>
      <c r="CP1863" s="14"/>
      <c r="CQ1863" s="14"/>
      <c r="CR1863" s="14"/>
      <c r="CS1863" s="14"/>
      <c r="CT1863" s="14"/>
      <c r="CU1863" s="14"/>
      <c r="CV1863" s="14"/>
      <c r="CW1863" s="14"/>
      <c r="CX1863" s="14"/>
      <c r="CY1863" s="14"/>
      <c r="CZ1863" s="14"/>
      <c r="DA1863" s="14"/>
      <c r="DB1863" s="14"/>
      <c r="DC1863" s="14"/>
      <c r="DD1863" s="14"/>
      <c r="DE1863" s="19" t="s">
        <v>217</v>
      </c>
      <c r="DF1863" s="19" t="s">
        <v>274</v>
      </c>
      <c r="DG1863" s="18"/>
      <c r="DH1863" s="16" t="s">
        <v>218</v>
      </c>
      <c r="DI1863" s="17">
        <v>46105.89430555556</v>
      </c>
      <c r="DJ1863" s="16" t="s">
        <v>218</v>
      </c>
      <c r="DK1863" s="17">
        <v>46105.89430555556</v>
      </c>
      <c r="DL1863" s="26" t="s">
        <v>224</v>
      </c>
      <c r="DM1863" s="13" t="s">
        <v>185</v>
      </c>
      <c r="DN1863" s="13" t="s">
        <v>25190</v>
      </c>
      <c r="DO1863" s="13" t="s">
        <v>185</v>
      </c>
      <c r="DP1863" s="13" t="s">
        <v>25191</v>
      </c>
      <c r="DQ1863" s="14"/>
      <c r="DR1863" s="14"/>
      <c r="DS1863" s="14"/>
      <c r="DT1863" s="14"/>
      <c r="DU1863" s="14"/>
      <c r="DV1863" s="14"/>
      <c r="DW1863" s="14"/>
      <c r="DX1863" s="14"/>
      <c r="DY1863" s="14"/>
      <c r="DZ1863" s="14"/>
      <c r="EA1863" s="14"/>
      <c r="EB1863" s="14"/>
      <c r="EC1863" s="14"/>
      <c r="ED1863" s="14"/>
      <c r="EE1863" s="14"/>
      <c r="EF1863" s="14"/>
      <c r="EG1863" s="14"/>
      <c r="EH1863" s="14"/>
      <c r="EI1863" s="19" t="s">
        <v>217</v>
      </c>
      <c r="EJ1863" s="16" t="s">
        <v>218</v>
      </c>
      <c r="EK1863" s="17">
        <v>46107.580462962964</v>
      </c>
      <c r="EL1863" s="26" t="s">
        <v>233</v>
      </c>
      <c r="EM1863" s="13" t="s">
        <v>185</v>
      </c>
      <c r="EN1863" s="13" t="s">
        <v>25192</v>
      </c>
      <c r="EO1863" s="13" t="s">
        <v>185</v>
      </c>
      <c r="EP1863" s="13" t="s">
        <v>25193</v>
      </c>
      <c r="EQ1863" s="14"/>
      <c r="ER1863" s="14"/>
      <c r="ES1863" s="14"/>
      <c r="ET1863" s="14"/>
      <c r="EU1863" s="14"/>
      <c r="EV1863" s="14"/>
      <c r="EW1863" s="14"/>
      <c r="EX1863" s="14"/>
      <c r="EY1863" s="14"/>
      <c r="EZ1863" s="14"/>
      <c r="FA1863" s="14"/>
      <c r="FB1863" s="14"/>
      <c r="FC1863" s="14"/>
      <c r="FD1863" s="14"/>
      <c r="FE1863" s="14"/>
      <c r="FF1863" s="14"/>
      <c r="FG1863" s="14"/>
      <c r="FH1863" s="14"/>
      <c r="FI1863" s="19" t="s">
        <v>217</v>
      </c>
      <c r="FJ1863" s="16" t="s">
        <v>218</v>
      </c>
      <c r="FK1863" s="17">
        <v>46109.358819444446</v>
      </c>
      <c r="FL1863" s="14"/>
      <c r="FM1863" s="14"/>
      <c r="FN1863" s="16" t="s">
        <v>3301</v>
      </c>
      <c r="FO1863" s="17">
        <v>46109.358819444446</v>
      </c>
      <c r="FP1863" s="13" t="s">
        <v>25193</v>
      </c>
      <c r="FQ1863" s="13" t="s">
        <v>25194</v>
      </c>
      <c r="FR1863" s="13" t="s">
        <v>25183</v>
      </c>
      <c r="FS1863" s="14"/>
      <c r="FT1863" s="14"/>
      <c r="FU1863" s="14" t="str">
        <f t="shared" si="23"/>
        <v>Base de Dados_Images/PDIT-300.Imagem do Equipamento-.020827.jpg</v>
      </c>
      <c r="FV1863" s="20"/>
      <c r="FW1863" s="20"/>
    </row>
    <row r="1864" ht="15.75" hidden="1" customHeight="1">
      <c r="A1864" s="10" t="s">
        <v>24509</v>
      </c>
      <c r="B1864" s="10" t="s">
        <v>25063</v>
      </c>
      <c r="C1864" s="10" t="s">
        <v>264</v>
      </c>
      <c r="D1864" s="10" t="s">
        <v>25195</v>
      </c>
      <c r="E1864" s="11" t="s">
        <v>25196</v>
      </c>
      <c r="F1864" s="26" t="s">
        <v>184</v>
      </c>
      <c r="G1864" s="13" t="s">
        <v>185</v>
      </c>
      <c r="H1864" s="13" t="s">
        <v>25197</v>
      </c>
      <c r="I1864" s="13" t="s">
        <v>690</v>
      </c>
      <c r="J1864" s="13" t="s">
        <v>25198</v>
      </c>
      <c r="K1864" s="13" t="s">
        <v>690</v>
      </c>
      <c r="L1864" s="13" t="s">
        <v>25199</v>
      </c>
      <c r="M1864" s="13" t="s">
        <v>690</v>
      </c>
      <c r="N1864" s="13" t="s">
        <v>25200</v>
      </c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14"/>
      <c r="AW1864" s="14"/>
      <c r="AX1864" s="14"/>
      <c r="AY1864" s="14"/>
      <c r="AZ1864" s="14"/>
      <c r="BA1864" s="14"/>
      <c r="BB1864" s="14"/>
      <c r="BC1864" s="14"/>
      <c r="BD1864" s="14"/>
      <c r="BE1864" s="14"/>
      <c r="BF1864" s="14"/>
      <c r="BG1864" s="14"/>
      <c r="BH1864" s="14"/>
      <c r="BI1864" s="14"/>
      <c r="BJ1864" s="14"/>
      <c r="BK1864" s="14"/>
      <c r="BL1864" s="14"/>
      <c r="BM1864" s="14"/>
      <c r="BN1864" s="14"/>
      <c r="BO1864" s="14"/>
      <c r="BP1864" s="14"/>
      <c r="BQ1864" s="14"/>
      <c r="BR1864" s="14"/>
      <c r="BS1864" s="19" t="s">
        <v>217</v>
      </c>
      <c r="BT1864" s="16" t="s">
        <v>218</v>
      </c>
      <c r="BU1864" s="17">
        <v>46070.95574074074</v>
      </c>
      <c r="BV1864" s="16" t="s">
        <v>218</v>
      </c>
      <c r="BW1864" s="17">
        <v>46070.95591435185</v>
      </c>
      <c r="BX1864" s="16" t="s">
        <v>218</v>
      </c>
      <c r="BY1864" s="17">
        <v>46070.95591435185</v>
      </c>
      <c r="BZ1864" s="26" t="s">
        <v>219</v>
      </c>
      <c r="CA1864" s="13" t="s">
        <v>185</v>
      </c>
      <c r="CB1864" s="13" t="s">
        <v>25201</v>
      </c>
      <c r="CC1864" s="13" t="s">
        <v>185</v>
      </c>
      <c r="CD1864" s="13" t="s">
        <v>25202</v>
      </c>
      <c r="CE1864" s="13" t="s">
        <v>185</v>
      </c>
      <c r="CF1864" s="13" t="s">
        <v>25203</v>
      </c>
      <c r="CG1864" s="14"/>
      <c r="CH1864" s="14"/>
      <c r="CI1864" s="14"/>
      <c r="CJ1864" s="14"/>
      <c r="CK1864" s="14"/>
      <c r="CL1864" s="14"/>
      <c r="CM1864" s="14"/>
      <c r="CN1864" s="14"/>
      <c r="CO1864" s="14"/>
      <c r="CP1864" s="14"/>
      <c r="CQ1864" s="14"/>
      <c r="CR1864" s="14"/>
      <c r="CS1864" s="14"/>
      <c r="CT1864" s="14"/>
      <c r="CU1864" s="14"/>
      <c r="CV1864" s="14"/>
      <c r="CW1864" s="14"/>
      <c r="CX1864" s="14"/>
      <c r="CY1864" s="14"/>
      <c r="CZ1864" s="14"/>
      <c r="DA1864" s="14"/>
      <c r="DB1864" s="14"/>
      <c r="DC1864" s="14"/>
      <c r="DD1864" s="14"/>
      <c r="DE1864" s="19" t="s">
        <v>217</v>
      </c>
      <c r="DF1864" s="19" t="s">
        <v>274</v>
      </c>
      <c r="DG1864" s="18"/>
      <c r="DH1864" s="16" t="s">
        <v>218</v>
      </c>
      <c r="DI1864" s="17">
        <v>46105.89444444444</v>
      </c>
      <c r="DJ1864" s="16" t="s">
        <v>218</v>
      </c>
      <c r="DK1864" s="17">
        <v>46105.89444444444</v>
      </c>
      <c r="DL1864" s="26" t="s">
        <v>224</v>
      </c>
      <c r="DM1864" s="13" t="s">
        <v>690</v>
      </c>
      <c r="DN1864" s="13" t="s">
        <v>25204</v>
      </c>
      <c r="DO1864" s="13" t="s">
        <v>690</v>
      </c>
      <c r="DP1864" s="13" t="s">
        <v>25205</v>
      </c>
      <c r="DQ1864" s="14"/>
      <c r="DR1864" s="14"/>
      <c r="DS1864" s="14"/>
      <c r="DT1864" s="14"/>
      <c r="DU1864" s="14"/>
      <c r="DV1864" s="14"/>
      <c r="DW1864" s="14"/>
      <c r="DX1864" s="14"/>
      <c r="DY1864" s="14"/>
      <c r="DZ1864" s="14"/>
      <c r="EA1864" s="14"/>
      <c r="EB1864" s="14"/>
      <c r="EC1864" s="14"/>
      <c r="ED1864" s="14"/>
      <c r="EE1864" s="14"/>
      <c r="EF1864" s="14"/>
      <c r="EG1864" s="14"/>
      <c r="EH1864" s="14"/>
      <c r="EI1864" s="16" t="s">
        <v>217</v>
      </c>
      <c r="EJ1864" s="16" t="s">
        <v>218</v>
      </c>
      <c r="EK1864" s="17">
        <v>46107.583657407406</v>
      </c>
      <c r="EL1864" s="26" t="s">
        <v>233</v>
      </c>
      <c r="EM1864" s="13" t="s">
        <v>690</v>
      </c>
      <c r="EN1864" s="13" t="s">
        <v>25206</v>
      </c>
      <c r="EO1864" s="13" t="s">
        <v>690</v>
      </c>
      <c r="EP1864" s="13" t="s">
        <v>25207</v>
      </c>
      <c r="EQ1864" s="14"/>
      <c r="ER1864" s="14"/>
      <c r="ES1864" s="14"/>
      <c r="ET1864" s="14"/>
      <c r="EU1864" s="14"/>
      <c r="EV1864" s="14"/>
      <c r="EW1864" s="14"/>
      <c r="EX1864" s="14"/>
      <c r="EY1864" s="14"/>
      <c r="EZ1864" s="14"/>
      <c r="FA1864" s="14"/>
      <c r="FB1864" s="14"/>
      <c r="FC1864" s="14"/>
      <c r="FD1864" s="14"/>
      <c r="FE1864" s="14"/>
      <c r="FF1864" s="14"/>
      <c r="FG1864" s="14"/>
      <c r="FH1864" s="14"/>
      <c r="FI1864" s="19" t="s">
        <v>217</v>
      </c>
      <c r="FJ1864" s="16" t="s">
        <v>218</v>
      </c>
      <c r="FK1864" s="17">
        <v>46109.35947916667</v>
      </c>
      <c r="FL1864" s="14"/>
      <c r="FM1864" s="14"/>
      <c r="FN1864" s="16" t="s">
        <v>3301</v>
      </c>
      <c r="FO1864" s="17">
        <v>46109.35947916667</v>
      </c>
      <c r="FP1864" s="13" t="s">
        <v>25207</v>
      </c>
      <c r="FQ1864" s="13" t="s">
        <v>25208</v>
      </c>
      <c r="FR1864" s="13" t="s">
        <v>25200</v>
      </c>
      <c r="FS1864" s="14"/>
      <c r="FT1864" s="14"/>
      <c r="FU1864" s="14" t="str">
        <f t="shared" si="23"/>
        <v>Base de Dados_Images/16LIT120B01.Imagem do Equipamento-.020846.jpg</v>
      </c>
      <c r="FV1864" s="20"/>
      <c r="FW1864" s="20"/>
    </row>
    <row r="1865" ht="15.75" hidden="1" customHeight="1">
      <c r="A1865" s="10" t="s">
        <v>24509</v>
      </c>
      <c r="B1865" s="10" t="s">
        <v>25063</v>
      </c>
      <c r="C1865" s="10" t="s">
        <v>264</v>
      </c>
      <c r="D1865" s="10" t="s">
        <v>25209</v>
      </c>
      <c r="E1865" s="11" t="s">
        <v>25210</v>
      </c>
      <c r="F1865" s="26" t="s">
        <v>184</v>
      </c>
      <c r="G1865" s="13" t="s">
        <v>185</v>
      </c>
      <c r="H1865" s="13" t="s">
        <v>25211</v>
      </c>
      <c r="I1865" s="13" t="s">
        <v>185</v>
      </c>
      <c r="J1865" s="13" t="s">
        <v>25212</v>
      </c>
      <c r="K1865" s="13" t="s">
        <v>185</v>
      </c>
      <c r="L1865" s="13" t="s">
        <v>25213</v>
      </c>
      <c r="M1865" s="13" t="s">
        <v>185</v>
      </c>
      <c r="N1865" s="13" t="s">
        <v>25214</v>
      </c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14"/>
      <c r="AW1865" s="14"/>
      <c r="AX1865" s="14"/>
      <c r="AY1865" s="14"/>
      <c r="AZ1865" s="14"/>
      <c r="BA1865" s="14"/>
      <c r="BB1865" s="14"/>
      <c r="BC1865" s="14"/>
      <c r="BD1865" s="14"/>
      <c r="BE1865" s="14"/>
      <c r="BF1865" s="14"/>
      <c r="BG1865" s="14"/>
      <c r="BH1865" s="14"/>
      <c r="BI1865" s="14"/>
      <c r="BJ1865" s="14"/>
      <c r="BK1865" s="14"/>
      <c r="BL1865" s="14"/>
      <c r="BM1865" s="14"/>
      <c r="BN1865" s="14"/>
      <c r="BO1865" s="14"/>
      <c r="BP1865" s="14"/>
      <c r="BQ1865" s="14"/>
      <c r="BR1865" s="14"/>
      <c r="BS1865" s="19" t="s">
        <v>217</v>
      </c>
      <c r="BT1865" s="16" t="s">
        <v>218</v>
      </c>
      <c r="BU1865" s="17">
        <v>46097.606458333335</v>
      </c>
      <c r="BV1865" s="16" t="s">
        <v>218</v>
      </c>
      <c r="BW1865" s="17">
        <v>46097.606516203705</v>
      </c>
      <c r="BX1865" s="16" t="s">
        <v>218</v>
      </c>
      <c r="BY1865" s="17">
        <v>46097.606516203705</v>
      </c>
      <c r="BZ1865" s="26" t="s">
        <v>219</v>
      </c>
      <c r="CA1865" s="13" t="s">
        <v>185</v>
      </c>
      <c r="CB1865" s="13" t="s">
        <v>25215</v>
      </c>
      <c r="CC1865" s="13" t="s">
        <v>185</v>
      </c>
      <c r="CD1865" s="13" t="s">
        <v>25216</v>
      </c>
      <c r="CE1865" s="13" t="s">
        <v>185</v>
      </c>
      <c r="CF1865" s="13" t="s">
        <v>25217</v>
      </c>
      <c r="CG1865" s="14"/>
      <c r="CH1865" s="14"/>
      <c r="CI1865" s="14"/>
      <c r="CJ1865" s="14"/>
      <c r="CK1865" s="14"/>
      <c r="CL1865" s="14"/>
      <c r="CM1865" s="14"/>
      <c r="CN1865" s="14"/>
      <c r="CO1865" s="14"/>
      <c r="CP1865" s="14"/>
      <c r="CQ1865" s="14"/>
      <c r="CR1865" s="14"/>
      <c r="CS1865" s="14"/>
      <c r="CT1865" s="14"/>
      <c r="CU1865" s="14"/>
      <c r="CV1865" s="14"/>
      <c r="CW1865" s="14"/>
      <c r="CX1865" s="14"/>
      <c r="CY1865" s="14"/>
      <c r="CZ1865" s="14"/>
      <c r="DA1865" s="14"/>
      <c r="DB1865" s="14"/>
      <c r="DC1865" s="14"/>
      <c r="DD1865" s="14"/>
      <c r="DE1865" s="19" t="s">
        <v>217</v>
      </c>
      <c r="DF1865" s="19" t="s">
        <v>274</v>
      </c>
      <c r="DG1865" s="18"/>
      <c r="DH1865" s="16" t="s">
        <v>218</v>
      </c>
      <c r="DI1865" s="17">
        <v>46105.894583333335</v>
      </c>
      <c r="DJ1865" s="16" t="s">
        <v>218</v>
      </c>
      <c r="DK1865" s="17">
        <v>46105.894583333335</v>
      </c>
      <c r="DL1865" s="26" t="s">
        <v>224</v>
      </c>
      <c r="DM1865" s="13" t="s">
        <v>185</v>
      </c>
      <c r="DN1865" s="13" t="s">
        <v>25218</v>
      </c>
      <c r="DO1865" s="13" t="s">
        <v>185</v>
      </c>
      <c r="DP1865" s="13" t="s">
        <v>25219</v>
      </c>
      <c r="DQ1865" s="14"/>
      <c r="DR1865" s="14"/>
      <c r="DS1865" s="14"/>
      <c r="DT1865" s="14"/>
      <c r="DU1865" s="14"/>
      <c r="DV1865" s="14"/>
      <c r="DW1865" s="14"/>
      <c r="DX1865" s="14"/>
      <c r="DY1865" s="14"/>
      <c r="DZ1865" s="14"/>
      <c r="EA1865" s="14"/>
      <c r="EB1865" s="14"/>
      <c r="EC1865" s="14"/>
      <c r="ED1865" s="14"/>
      <c r="EE1865" s="14"/>
      <c r="EF1865" s="14"/>
      <c r="EG1865" s="14"/>
      <c r="EH1865" s="14"/>
      <c r="EI1865" s="19" t="s">
        <v>217</v>
      </c>
      <c r="EJ1865" s="16" t="s">
        <v>218</v>
      </c>
      <c r="EK1865" s="17">
        <v>46107.58435185185</v>
      </c>
      <c r="EL1865" s="26" t="s">
        <v>233</v>
      </c>
      <c r="EM1865" s="13" t="s">
        <v>185</v>
      </c>
      <c r="EN1865" s="13" t="s">
        <v>25220</v>
      </c>
      <c r="EO1865" s="13" t="s">
        <v>185</v>
      </c>
      <c r="EP1865" s="13" t="s">
        <v>25221</v>
      </c>
      <c r="EQ1865" s="14"/>
      <c r="ER1865" s="14"/>
      <c r="ES1865" s="14"/>
      <c r="ET1865" s="14"/>
      <c r="EU1865" s="14"/>
      <c r="EV1865" s="14"/>
      <c r="EW1865" s="14"/>
      <c r="EX1865" s="14"/>
      <c r="EY1865" s="14"/>
      <c r="EZ1865" s="14"/>
      <c r="FA1865" s="14"/>
      <c r="FB1865" s="14"/>
      <c r="FC1865" s="14"/>
      <c r="FD1865" s="14"/>
      <c r="FE1865" s="14"/>
      <c r="FF1865" s="14"/>
      <c r="FG1865" s="14"/>
      <c r="FH1865" s="14"/>
      <c r="FI1865" s="19" t="s">
        <v>217</v>
      </c>
      <c r="FJ1865" s="16" t="s">
        <v>218</v>
      </c>
      <c r="FK1865" s="17">
        <v>46109.36010416667</v>
      </c>
      <c r="FL1865" s="14"/>
      <c r="FM1865" s="14"/>
      <c r="FN1865" s="16" t="s">
        <v>3301</v>
      </c>
      <c r="FO1865" s="17">
        <v>46109.36010416667</v>
      </c>
      <c r="FP1865" s="13" t="s">
        <v>25220</v>
      </c>
      <c r="FQ1865" s="13" t="s">
        <v>25222</v>
      </c>
      <c r="FR1865" s="13" t="s">
        <v>25214</v>
      </c>
      <c r="FS1865" s="14"/>
      <c r="FT1865" s="14"/>
      <c r="FU1865" s="14" t="str">
        <f t="shared" si="23"/>
        <v>Base de Dados_Images/PIT-300-XC-001.Imagem do Equipamento-.184204.jpg</v>
      </c>
      <c r="FV1865" s="20"/>
      <c r="FW1865" s="20"/>
    </row>
    <row r="1866" ht="15.75" hidden="1" customHeight="1">
      <c r="A1866" s="10" t="s">
        <v>24509</v>
      </c>
      <c r="B1866" s="10" t="s">
        <v>3711</v>
      </c>
      <c r="C1866" s="10" t="s">
        <v>3712</v>
      </c>
      <c r="D1866" s="10" t="s">
        <v>25223</v>
      </c>
      <c r="E1866" s="11" t="s">
        <v>25224</v>
      </c>
      <c r="F1866" s="26" t="s">
        <v>184</v>
      </c>
      <c r="G1866" s="13" t="s">
        <v>185</v>
      </c>
      <c r="H1866" s="13" t="s">
        <v>25225</v>
      </c>
      <c r="I1866" s="13" t="s">
        <v>185</v>
      </c>
      <c r="J1866" s="13" t="s">
        <v>25226</v>
      </c>
      <c r="K1866" s="13" t="s">
        <v>185</v>
      </c>
      <c r="L1866" s="13" t="s">
        <v>25227</v>
      </c>
      <c r="M1866" s="13" t="s">
        <v>185</v>
      </c>
      <c r="N1866" s="13" t="s">
        <v>25228</v>
      </c>
      <c r="O1866" s="13" t="s">
        <v>185</v>
      </c>
      <c r="P1866" s="13" t="s">
        <v>25229</v>
      </c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14"/>
      <c r="AW1866" s="14"/>
      <c r="AX1866" s="14"/>
      <c r="AY1866" s="14"/>
      <c r="AZ1866" s="14"/>
      <c r="BA1866" s="14"/>
      <c r="BB1866" s="14"/>
      <c r="BC1866" s="14"/>
      <c r="BD1866" s="14"/>
      <c r="BE1866" s="14"/>
      <c r="BF1866" s="14"/>
      <c r="BG1866" s="14"/>
      <c r="BH1866" s="14"/>
      <c r="BI1866" s="14"/>
      <c r="BJ1866" s="14"/>
      <c r="BK1866" s="14"/>
      <c r="BL1866" s="14"/>
      <c r="BM1866" s="14"/>
      <c r="BN1866" s="14"/>
      <c r="BO1866" s="14"/>
      <c r="BP1866" s="14"/>
      <c r="BQ1866" s="14"/>
      <c r="BR1866" s="14"/>
      <c r="BS1866" s="19" t="s">
        <v>217</v>
      </c>
      <c r="BT1866" s="16" t="s">
        <v>218</v>
      </c>
      <c r="BU1866" s="17">
        <v>46057.92943287037</v>
      </c>
      <c r="BV1866" s="19" t="s">
        <v>274</v>
      </c>
      <c r="BW1866" s="18"/>
      <c r="BX1866" s="16" t="s">
        <v>218</v>
      </c>
      <c r="BY1866" s="17">
        <v>46057.92943287037</v>
      </c>
      <c r="BZ1866" s="26" t="s">
        <v>219</v>
      </c>
      <c r="CA1866" s="13" t="s">
        <v>185</v>
      </c>
      <c r="CB1866" s="13" t="s">
        <v>25230</v>
      </c>
      <c r="CC1866" s="14"/>
      <c r="CD1866" s="14"/>
      <c r="CE1866" s="14"/>
      <c r="CF1866" s="14"/>
      <c r="CG1866" s="14"/>
      <c r="CH1866" s="14"/>
      <c r="CI1866" s="14"/>
      <c r="CJ1866" s="14"/>
      <c r="CK1866" s="14"/>
      <c r="CL1866" s="14"/>
      <c r="CM1866" s="14"/>
      <c r="CN1866" s="14"/>
      <c r="CO1866" s="14"/>
      <c r="CP1866" s="14"/>
      <c r="CQ1866" s="14"/>
      <c r="CR1866" s="14"/>
      <c r="CS1866" s="14"/>
      <c r="CT1866" s="14"/>
      <c r="CU1866" s="14"/>
      <c r="CV1866" s="14"/>
      <c r="CW1866" s="14"/>
      <c r="CX1866" s="14"/>
      <c r="CY1866" s="14"/>
      <c r="CZ1866" s="14"/>
      <c r="DA1866" s="14"/>
      <c r="DB1866" s="14"/>
      <c r="DC1866" s="14"/>
      <c r="DD1866" s="14"/>
      <c r="DE1866" s="19" t="s">
        <v>217</v>
      </c>
      <c r="DF1866" s="16" t="s">
        <v>218</v>
      </c>
      <c r="DG1866" s="17">
        <v>46087.709641203706</v>
      </c>
      <c r="DH1866" s="19" t="s">
        <v>274</v>
      </c>
      <c r="DI1866" s="18"/>
      <c r="DJ1866" s="16" t="s">
        <v>218</v>
      </c>
      <c r="DK1866" s="17">
        <v>46087.709641203706</v>
      </c>
      <c r="DL1866" s="26" t="s">
        <v>224</v>
      </c>
      <c r="DM1866" s="14"/>
      <c r="DN1866" s="14"/>
      <c r="DO1866" s="14"/>
      <c r="DP1866" s="14"/>
      <c r="DQ1866" s="14"/>
      <c r="DR1866" s="14"/>
      <c r="DS1866" s="14"/>
      <c r="DT1866" s="14"/>
      <c r="DU1866" s="14"/>
      <c r="DV1866" s="14"/>
      <c r="DW1866" s="14"/>
      <c r="DX1866" s="14"/>
      <c r="DY1866" s="14"/>
      <c r="DZ1866" s="14"/>
      <c r="EA1866" s="14"/>
      <c r="EB1866" s="14"/>
      <c r="EC1866" s="14"/>
      <c r="ED1866" s="14"/>
      <c r="EE1866" s="14"/>
      <c r="EF1866" s="14"/>
      <c r="EG1866" s="14"/>
      <c r="EH1866" s="14"/>
      <c r="EI1866" s="19" t="s">
        <v>217</v>
      </c>
      <c r="EJ1866" s="19" t="s">
        <v>274</v>
      </c>
      <c r="EK1866" s="18"/>
      <c r="EL1866" s="26" t="s">
        <v>233</v>
      </c>
      <c r="EM1866" s="13" t="s">
        <v>185</v>
      </c>
      <c r="EN1866" s="13" t="s">
        <v>25231</v>
      </c>
      <c r="EO1866" s="14"/>
      <c r="EP1866" s="14"/>
      <c r="EQ1866" s="14"/>
      <c r="ER1866" s="14"/>
      <c r="ES1866" s="14"/>
      <c r="ET1866" s="14"/>
      <c r="EU1866" s="14"/>
      <c r="EV1866" s="14"/>
      <c r="EW1866" s="14"/>
      <c r="EX1866" s="14"/>
      <c r="EY1866" s="14"/>
      <c r="EZ1866" s="14"/>
      <c r="FA1866" s="14"/>
      <c r="FB1866" s="14"/>
      <c r="FC1866" s="14"/>
      <c r="FD1866" s="14"/>
      <c r="FE1866" s="14"/>
      <c r="FF1866" s="14"/>
      <c r="FG1866" s="14"/>
      <c r="FH1866" s="14"/>
      <c r="FI1866" s="19" t="s">
        <v>217</v>
      </c>
      <c r="FJ1866" s="16" t="s">
        <v>218</v>
      </c>
      <c r="FK1866" s="17">
        <v>46112.63814814815</v>
      </c>
      <c r="FL1866" s="14"/>
      <c r="FM1866" s="14"/>
      <c r="FN1866" s="16" t="s">
        <v>3301</v>
      </c>
      <c r="FO1866" s="17">
        <v>46112.63814814815</v>
      </c>
      <c r="FP1866" s="13" t="s">
        <v>25231</v>
      </c>
      <c r="FQ1866" s="13" t="s">
        <v>25232</v>
      </c>
      <c r="FR1866" s="13" t="s">
        <v>25229</v>
      </c>
      <c r="FS1866" s="14"/>
      <c r="FT1866" s="14"/>
      <c r="FU1866" s="14" t="str">
        <f t="shared" si="23"/>
        <v>Base de Dados_Images/PSV - VASO 16T010.Imagem do Equipamento-.014304.jpg</v>
      </c>
      <c r="FV1866" s="20"/>
      <c r="FW1866" s="20"/>
    </row>
    <row r="1867" ht="15.75" hidden="1" customHeight="1">
      <c r="A1867" s="10" t="s">
        <v>24509</v>
      </c>
      <c r="B1867" s="10" t="s">
        <v>3711</v>
      </c>
      <c r="C1867" s="10" t="s">
        <v>3712</v>
      </c>
      <c r="D1867" s="10" t="s">
        <v>25233</v>
      </c>
      <c r="E1867" s="11" t="s">
        <v>25234</v>
      </c>
      <c r="F1867" s="26" t="s">
        <v>184</v>
      </c>
      <c r="G1867" s="13" t="s">
        <v>185</v>
      </c>
      <c r="H1867" s="13" t="s">
        <v>25235</v>
      </c>
      <c r="I1867" s="13" t="s">
        <v>185</v>
      </c>
      <c r="J1867" s="13" t="s">
        <v>25236</v>
      </c>
      <c r="K1867" s="13" t="s">
        <v>185</v>
      </c>
      <c r="L1867" s="13" t="s">
        <v>25237</v>
      </c>
      <c r="M1867" s="13" t="s">
        <v>185</v>
      </c>
      <c r="N1867" s="13" t="s">
        <v>25238</v>
      </c>
      <c r="O1867" s="13" t="s">
        <v>185</v>
      </c>
      <c r="P1867" s="13" t="s">
        <v>25239</v>
      </c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14"/>
      <c r="AW1867" s="14"/>
      <c r="AX1867" s="14"/>
      <c r="AY1867" s="14"/>
      <c r="AZ1867" s="14"/>
      <c r="BA1867" s="14"/>
      <c r="BB1867" s="14"/>
      <c r="BC1867" s="14"/>
      <c r="BD1867" s="14"/>
      <c r="BE1867" s="14"/>
      <c r="BF1867" s="14"/>
      <c r="BG1867" s="14"/>
      <c r="BH1867" s="14"/>
      <c r="BI1867" s="14"/>
      <c r="BJ1867" s="14"/>
      <c r="BK1867" s="14"/>
      <c r="BL1867" s="14"/>
      <c r="BM1867" s="14"/>
      <c r="BN1867" s="14"/>
      <c r="BO1867" s="14"/>
      <c r="BP1867" s="14"/>
      <c r="BQ1867" s="14"/>
      <c r="BR1867" s="14"/>
      <c r="BS1867" s="19" t="s">
        <v>217</v>
      </c>
      <c r="BT1867" s="16" t="s">
        <v>218</v>
      </c>
      <c r="BU1867" s="17">
        <v>46057.93163194445</v>
      </c>
      <c r="BV1867" s="19" t="s">
        <v>274</v>
      </c>
      <c r="BW1867" s="18"/>
      <c r="BX1867" s="16" t="s">
        <v>218</v>
      </c>
      <c r="BY1867" s="17">
        <v>46057.93163194445</v>
      </c>
      <c r="BZ1867" s="26" t="s">
        <v>219</v>
      </c>
      <c r="CA1867" s="13" t="s">
        <v>185</v>
      </c>
      <c r="CB1867" s="13" t="s">
        <v>25240</v>
      </c>
      <c r="CC1867" s="14"/>
      <c r="CD1867" s="14"/>
      <c r="CE1867" s="14"/>
      <c r="CF1867" s="14"/>
      <c r="CG1867" s="14"/>
      <c r="CH1867" s="14"/>
      <c r="CI1867" s="14"/>
      <c r="CJ1867" s="14"/>
      <c r="CK1867" s="14"/>
      <c r="CL1867" s="14"/>
      <c r="CM1867" s="14"/>
      <c r="CN1867" s="14"/>
      <c r="CO1867" s="14"/>
      <c r="CP1867" s="14"/>
      <c r="CQ1867" s="14"/>
      <c r="CR1867" s="14"/>
      <c r="CS1867" s="14"/>
      <c r="CT1867" s="14"/>
      <c r="CU1867" s="14"/>
      <c r="CV1867" s="14"/>
      <c r="CW1867" s="14"/>
      <c r="CX1867" s="14"/>
      <c r="CY1867" s="14"/>
      <c r="CZ1867" s="14"/>
      <c r="DA1867" s="14"/>
      <c r="DB1867" s="14"/>
      <c r="DC1867" s="14"/>
      <c r="DD1867" s="14"/>
      <c r="DE1867" s="19" t="s">
        <v>217</v>
      </c>
      <c r="DF1867" s="16" t="s">
        <v>218</v>
      </c>
      <c r="DG1867" s="17">
        <v>46087.710023148145</v>
      </c>
      <c r="DH1867" s="19" t="s">
        <v>274</v>
      </c>
      <c r="DI1867" s="18"/>
      <c r="DJ1867" s="16" t="s">
        <v>218</v>
      </c>
      <c r="DK1867" s="17">
        <v>46087.710023148145</v>
      </c>
      <c r="DL1867" s="26" t="s">
        <v>224</v>
      </c>
      <c r="DM1867" s="14"/>
      <c r="DN1867" s="14"/>
      <c r="DO1867" s="14"/>
      <c r="DP1867" s="14"/>
      <c r="DQ1867" s="14"/>
      <c r="DR1867" s="14"/>
      <c r="DS1867" s="14"/>
      <c r="DT1867" s="14"/>
      <c r="DU1867" s="14"/>
      <c r="DV1867" s="14"/>
      <c r="DW1867" s="14"/>
      <c r="DX1867" s="14"/>
      <c r="DY1867" s="14"/>
      <c r="DZ1867" s="14"/>
      <c r="EA1867" s="14"/>
      <c r="EB1867" s="14"/>
      <c r="EC1867" s="14"/>
      <c r="ED1867" s="14"/>
      <c r="EE1867" s="14"/>
      <c r="EF1867" s="14"/>
      <c r="EG1867" s="14"/>
      <c r="EH1867" s="14"/>
      <c r="EI1867" s="19" t="s">
        <v>217</v>
      </c>
      <c r="EJ1867" s="19" t="s">
        <v>274</v>
      </c>
      <c r="EK1867" s="18"/>
      <c r="EL1867" s="26" t="s">
        <v>233</v>
      </c>
      <c r="EM1867" s="13" t="s">
        <v>185</v>
      </c>
      <c r="EN1867" s="13" t="s">
        <v>25241</v>
      </c>
      <c r="EO1867" s="14"/>
      <c r="EP1867" s="14"/>
      <c r="EQ1867" s="14"/>
      <c r="ER1867" s="14"/>
      <c r="ES1867" s="14"/>
      <c r="ET1867" s="14"/>
      <c r="EU1867" s="14"/>
      <c r="EV1867" s="14"/>
      <c r="EW1867" s="14"/>
      <c r="EX1867" s="14"/>
      <c r="EY1867" s="14"/>
      <c r="EZ1867" s="14"/>
      <c r="FA1867" s="14"/>
      <c r="FB1867" s="14"/>
      <c r="FC1867" s="14"/>
      <c r="FD1867" s="14"/>
      <c r="FE1867" s="14"/>
      <c r="FF1867" s="14"/>
      <c r="FG1867" s="14"/>
      <c r="FH1867" s="14"/>
      <c r="FI1867" s="19" t="s">
        <v>217</v>
      </c>
      <c r="FJ1867" s="16" t="s">
        <v>218</v>
      </c>
      <c r="FK1867" s="17">
        <v>46112.638287037036</v>
      </c>
      <c r="FL1867" s="14"/>
      <c r="FM1867" s="14"/>
      <c r="FN1867" s="16" t="s">
        <v>3301</v>
      </c>
      <c r="FO1867" s="17">
        <v>46112.638287037036</v>
      </c>
      <c r="FP1867" s="13" t="s">
        <v>25241</v>
      </c>
      <c r="FQ1867" s="13" t="s">
        <v>25242</v>
      </c>
      <c r="FR1867" s="13" t="s">
        <v>25239</v>
      </c>
      <c r="FS1867" s="14"/>
      <c r="FT1867" s="14"/>
      <c r="FU1867" s="14" t="str">
        <f t="shared" si="23"/>
        <v>Base de Dados_Images/PSV COMPRESSOR 1.Imagem do Equipamento-.014342.jpg</v>
      </c>
      <c r="FV1867" s="20"/>
      <c r="FW1867" s="20"/>
    </row>
    <row r="1868" ht="15.75" hidden="1" customHeight="1">
      <c r="A1868" s="10" t="s">
        <v>24509</v>
      </c>
      <c r="B1868" s="10" t="s">
        <v>3711</v>
      </c>
      <c r="C1868" s="10" t="s">
        <v>3712</v>
      </c>
      <c r="D1868" s="10" t="s">
        <v>25243</v>
      </c>
      <c r="E1868" s="11" t="s">
        <v>25234</v>
      </c>
      <c r="F1868" s="26" t="s">
        <v>184</v>
      </c>
      <c r="G1868" s="13" t="s">
        <v>185</v>
      </c>
      <c r="H1868" s="13" t="s">
        <v>25244</v>
      </c>
      <c r="I1868" s="13" t="s">
        <v>185</v>
      </c>
      <c r="J1868" s="13" t="s">
        <v>25245</v>
      </c>
      <c r="K1868" s="13" t="s">
        <v>185</v>
      </c>
      <c r="L1868" s="13" t="s">
        <v>25246</v>
      </c>
      <c r="M1868" s="13" t="s">
        <v>185</v>
      </c>
      <c r="N1868" s="13" t="s">
        <v>25247</v>
      </c>
      <c r="O1868" s="13" t="s">
        <v>185</v>
      </c>
      <c r="P1868" s="13" t="s">
        <v>25248</v>
      </c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14"/>
      <c r="AW1868" s="14"/>
      <c r="AX1868" s="14"/>
      <c r="AY1868" s="14"/>
      <c r="AZ1868" s="14"/>
      <c r="BA1868" s="14"/>
      <c r="BB1868" s="14"/>
      <c r="BC1868" s="14"/>
      <c r="BD1868" s="14"/>
      <c r="BE1868" s="14"/>
      <c r="BF1868" s="14"/>
      <c r="BG1868" s="14"/>
      <c r="BH1868" s="14"/>
      <c r="BI1868" s="14"/>
      <c r="BJ1868" s="14"/>
      <c r="BK1868" s="14"/>
      <c r="BL1868" s="14"/>
      <c r="BM1868" s="14"/>
      <c r="BN1868" s="14"/>
      <c r="BO1868" s="14"/>
      <c r="BP1868" s="14"/>
      <c r="BQ1868" s="14"/>
      <c r="BR1868" s="14"/>
      <c r="BS1868" s="19" t="s">
        <v>217</v>
      </c>
      <c r="BT1868" s="16" t="s">
        <v>218</v>
      </c>
      <c r="BU1868" s="17">
        <v>46057.93306712963</v>
      </c>
      <c r="BV1868" s="19" t="s">
        <v>274</v>
      </c>
      <c r="BW1868" s="18"/>
      <c r="BX1868" s="16" t="s">
        <v>218</v>
      </c>
      <c r="BY1868" s="17">
        <v>46057.93306712963</v>
      </c>
      <c r="BZ1868" s="26" t="s">
        <v>219</v>
      </c>
      <c r="CA1868" s="13" t="s">
        <v>185</v>
      </c>
      <c r="CB1868" s="13" t="s">
        <v>25249</v>
      </c>
      <c r="CC1868" s="14"/>
      <c r="CD1868" s="14"/>
      <c r="CE1868" s="14"/>
      <c r="CF1868" s="14"/>
      <c r="CG1868" s="14"/>
      <c r="CH1868" s="14"/>
      <c r="CI1868" s="14"/>
      <c r="CJ1868" s="14"/>
      <c r="CK1868" s="14"/>
      <c r="CL1868" s="14"/>
      <c r="CM1868" s="14"/>
      <c r="CN1868" s="14"/>
      <c r="CO1868" s="14"/>
      <c r="CP1868" s="14"/>
      <c r="CQ1868" s="14"/>
      <c r="CR1868" s="14"/>
      <c r="CS1868" s="14"/>
      <c r="CT1868" s="14"/>
      <c r="CU1868" s="14"/>
      <c r="CV1868" s="14"/>
      <c r="CW1868" s="14"/>
      <c r="CX1868" s="14"/>
      <c r="CY1868" s="14"/>
      <c r="CZ1868" s="14"/>
      <c r="DA1868" s="14"/>
      <c r="DB1868" s="14"/>
      <c r="DC1868" s="14"/>
      <c r="DD1868" s="14"/>
      <c r="DE1868" s="19" t="s">
        <v>217</v>
      </c>
      <c r="DF1868" s="16" t="s">
        <v>218</v>
      </c>
      <c r="DG1868" s="17">
        <v>46087.71026620371</v>
      </c>
      <c r="DH1868" s="19" t="s">
        <v>274</v>
      </c>
      <c r="DI1868" s="18"/>
      <c r="DJ1868" s="16" t="s">
        <v>218</v>
      </c>
      <c r="DK1868" s="17">
        <v>46087.71026620371</v>
      </c>
      <c r="DL1868" s="26" t="s">
        <v>224</v>
      </c>
      <c r="DM1868" s="14"/>
      <c r="DN1868" s="14"/>
      <c r="DO1868" s="14"/>
      <c r="DP1868" s="14"/>
      <c r="DQ1868" s="14"/>
      <c r="DR1868" s="14"/>
      <c r="DS1868" s="14"/>
      <c r="DT1868" s="14"/>
      <c r="DU1868" s="14"/>
      <c r="DV1868" s="14"/>
      <c r="DW1868" s="14"/>
      <c r="DX1868" s="14"/>
      <c r="DY1868" s="14"/>
      <c r="DZ1868" s="14"/>
      <c r="EA1868" s="14"/>
      <c r="EB1868" s="14"/>
      <c r="EC1868" s="14"/>
      <c r="ED1868" s="14"/>
      <c r="EE1868" s="14"/>
      <c r="EF1868" s="14"/>
      <c r="EG1868" s="14"/>
      <c r="EH1868" s="14"/>
      <c r="EI1868" s="19" t="s">
        <v>217</v>
      </c>
      <c r="EJ1868" s="19" t="s">
        <v>274</v>
      </c>
      <c r="EK1868" s="18"/>
      <c r="EL1868" s="26" t="s">
        <v>233</v>
      </c>
      <c r="EM1868" s="13" t="s">
        <v>185</v>
      </c>
      <c r="EN1868" s="13" t="s">
        <v>25250</v>
      </c>
      <c r="EO1868" s="14"/>
      <c r="EP1868" s="14"/>
      <c r="EQ1868" s="14"/>
      <c r="ER1868" s="14"/>
      <c r="ES1868" s="14"/>
      <c r="ET1868" s="14"/>
      <c r="EU1868" s="14"/>
      <c r="EV1868" s="14"/>
      <c r="EW1868" s="14"/>
      <c r="EX1868" s="14"/>
      <c r="EY1868" s="14"/>
      <c r="EZ1868" s="14"/>
      <c r="FA1868" s="14"/>
      <c r="FB1868" s="14"/>
      <c r="FC1868" s="14"/>
      <c r="FD1868" s="14"/>
      <c r="FE1868" s="14"/>
      <c r="FF1868" s="14"/>
      <c r="FG1868" s="14"/>
      <c r="FH1868" s="14"/>
      <c r="FI1868" s="19" t="s">
        <v>217</v>
      </c>
      <c r="FJ1868" s="16" t="s">
        <v>218</v>
      </c>
      <c r="FK1868" s="17">
        <v>46112.638402777775</v>
      </c>
      <c r="FL1868" s="14"/>
      <c r="FM1868" s="14"/>
      <c r="FN1868" s="16" t="s">
        <v>3301</v>
      </c>
      <c r="FO1868" s="17">
        <v>46112.638402777775</v>
      </c>
      <c r="FP1868" s="13" t="s">
        <v>25250</v>
      </c>
      <c r="FQ1868" s="13" t="s">
        <v>25251</v>
      </c>
      <c r="FR1868" s="13" t="s">
        <v>25248</v>
      </c>
      <c r="FS1868" s="14"/>
      <c r="FT1868" s="14"/>
      <c r="FU1868" s="14" t="str">
        <f t="shared" si="23"/>
        <v>Base de Dados_Images/PSV COMPRESSOR 2.Imagem do Equipamento-.014439.jpg</v>
      </c>
      <c r="FV1868" s="20"/>
      <c r="FW1868" s="20"/>
    </row>
    <row r="1869" ht="15.75" hidden="1" customHeight="1">
      <c r="A1869" s="10" t="s">
        <v>24509</v>
      </c>
      <c r="B1869" s="10" t="s">
        <v>3711</v>
      </c>
      <c r="C1869" s="10" t="s">
        <v>3712</v>
      </c>
      <c r="D1869" s="10" t="s">
        <v>25252</v>
      </c>
      <c r="E1869" s="11" t="s">
        <v>25253</v>
      </c>
      <c r="F1869" s="26" t="s">
        <v>184</v>
      </c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14"/>
      <c r="AW1869" s="14"/>
      <c r="AX1869" s="14"/>
      <c r="AY1869" s="14"/>
      <c r="AZ1869" s="14"/>
      <c r="BA1869" s="14"/>
      <c r="BB1869" s="14"/>
      <c r="BC1869" s="14"/>
      <c r="BD1869" s="14"/>
      <c r="BE1869" s="14"/>
      <c r="BF1869" s="14"/>
      <c r="BG1869" s="14"/>
      <c r="BH1869" s="14"/>
      <c r="BI1869" s="14"/>
      <c r="BJ1869" s="14"/>
      <c r="BK1869" s="14"/>
      <c r="BL1869" s="14"/>
      <c r="BM1869" s="14"/>
      <c r="BN1869" s="14"/>
      <c r="BO1869" s="14"/>
      <c r="BP1869" s="14"/>
      <c r="BQ1869" s="14"/>
      <c r="BR1869" s="14"/>
      <c r="BS1869" s="19" t="s">
        <v>217</v>
      </c>
      <c r="BT1869" s="19" t="s">
        <v>217</v>
      </c>
      <c r="BU1869" s="18"/>
      <c r="BV1869" s="19" t="s">
        <v>274</v>
      </c>
      <c r="BW1869" s="18"/>
      <c r="BX1869" s="19" t="s">
        <v>217</v>
      </c>
      <c r="BY1869" s="18"/>
      <c r="BZ1869" s="26" t="s">
        <v>219</v>
      </c>
      <c r="CA1869" s="14"/>
      <c r="CB1869" s="14"/>
      <c r="CC1869" s="14"/>
      <c r="CD1869" s="14"/>
      <c r="CE1869" s="14"/>
      <c r="CF1869" s="14"/>
      <c r="CG1869" s="14"/>
      <c r="CH1869" s="14"/>
      <c r="CI1869" s="14"/>
      <c r="CJ1869" s="14"/>
      <c r="CK1869" s="14"/>
      <c r="CL1869" s="14"/>
      <c r="CM1869" s="14"/>
      <c r="CN1869" s="14"/>
      <c r="CO1869" s="14"/>
      <c r="CP1869" s="14"/>
      <c r="CQ1869" s="14"/>
      <c r="CR1869" s="14"/>
      <c r="CS1869" s="14"/>
      <c r="CT1869" s="14"/>
      <c r="CU1869" s="14"/>
      <c r="CV1869" s="14"/>
      <c r="CW1869" s="14"/>
      <c r="CX1869" s="14"/>
      <c r="CY1869" s="14"/>
      <c r="CZ1869" s="14"/>
      <c r="DA1869" s="14"/>
      <c r="DB1869" s="14"/>
      <c r="DC1869" s="14"/>
      <c r="DD1869" s="14"/>
      <c r="DE1869" s="19" t="s">
        <v>217</v>
      </c>
      <c r="DF1869" s="19" t="s">
        <v>217</v>
      </c>
      <c r="DG1869" s="18"/>
      <c r="DH1869" s="19" t="s">
        <v>274</v>
      </c>
      <c r="DI1869" s="18"/>
      <c r="DJ1869" s="19" t="s">
        <v>217</v>
      </c>
      <c r="DK1869" s="18"/>
      <c r="DL1869" s="26" t="s">
        <v>224</v>
      </c>
      <c r="DM1869" s="14"/>
      <c r="DN1869" s="14"/>
      <c r="DO1869" s="14"/>
      <c r="DP1869" s="14"/>
      <c r="DQ1869" s="14"/>
      <c r="DR1869" s="14"/>
      <c r="DS1869" s="14"/>
      <c r="DT1869" s="14"/>
      <c r="DU1869" s="14"/>
      <c r="DV1869" s="14"/>
      <c r="DW1869" s="14"/>
      <c r="DX1869" s="14"/>
      <c r="DY1869" s="14"/>
      <c r="DZ1869" s="14"/>
      <c r="EA1869" s="14"/>
      <c r="EB1869" s="14"/>
      <c r="EC1869" s="14"/>
      <c r="ED1869" s="14"/>
      <c r="EE1869" s="14"/>
      <c r="EF1869" s="14"/>
      <c r="EG1869" s="14"/>
      <c r="EH1869" s="14"/>
      <c r="EI1869" s="19" t="s">
        <v>217</v>
      </c>
      <c r="EJ1869" s="19" t="s">
        <v>274</v>
      </c>
      <c r="EK1869" s="18"/>
      <c r="EL1869" s="26" t="s">
        <v>233</v>
      </c>
      <c r="EM1869" s="14"/>
      <c r="EN1869" s="14"/>
      <c r="EO1869" s="14"/>
      <c r="EP1869" s="14"/>
      <c r="EQ1869" s="14"/>
      <c r="ER1869" s="14"/>
      <c r="ES1869" s="14"/>
      <c r="ET1869" s="14"/>
      <c r="EU1869" s="14"/>
      <c r="EV1869" s="14"/>
      <c r="EW1869" s="14"/>
      <c r="EX1869" s="14"/>
      <c r="EY1869" s="14"/>
      <c r="EZ1869" s="14"/>
      <c r="FA1869" s="14"/>
      <c r="FB1869" s="14"/>
      <c r="FC1869" s="14"/>
      <c r="FD1869" s="14"/>
      <c r="FE1869" s="14"/>
      <c r="FF1869" s="14"/>
      <c r="FG1869" s="14"/>
      <c r="FH1869" s="14"/>
      <c r="FI1869" s="19" t="s">
        <v>217</v>
      </c>
      <c r="FJ1869" s="19" t="s">
        <v>217</v>
      </c>
      <c r="FK1869" s="18"/>
      <c r="FL1869" s="14"/>
      <c r="FM1869" s="14"/>
      <c r="FN1869" s="19" t="s">
        <v>234</v>
      </c>
      <c r="FO1869" s="18"/>
      <c r="FP1869" s="13" t="s">
        <v>25254</v>
      </c>
      <c r="FQ1869" s="14"/>
      <c r="FR1869" s="14"/>
      <c r="FS1869" s="14"/>
      <c r="FT1869" s="14"/>
      <c r="FU1869" s="14" t="str">
        <f t="shared" si="23"/>
        <v/>
      </c>
      <c r="FV1869" s="13" t="s">
        <v>740</v>
      </c>
      <c r="FW1869" s="13" t="s">
        <v>25255</v>
      </c>
    </row>
    <row r="1870" ht="15.75" hidden="1" customHeight="1">
      <c r="A1870" s="10" t="s">
        <v>24509</v>
      </c>
      <c r="B1870" s="10" t="s">
        <v>3711</v>
      </c>
      <c r="C1870" s="10" t="s">
        <v>3712</v>
      </c>
      <c r="D1870" s="10" t="s">
        <v>25256</v>
      </c>
      <c r="E1870" s="11" t="s">
        <v>25257</v>
      </c>
      <c r="F1870" s="26" t="s">
        <v>184</v>
      </c>
      <c r="G1870" s="13" t="s">
        <v>185</v>
      </c>
      <c r="H1870" s="13" t="s">
        <v>25258</v>
      </c>
      <c r="I1870" s="13" t="s">
        <v>185</v>
      </c>
      <c r="J1870" s="13" t="s">
        <v>25259</v>
      </c>
      <c r="K1870" s="13" t="s">
        <v>185</v>
      </c>
      <c r="L1870" s="13" t="s">
        <v>25260</v>
      </c>
      <c r="M1870" s="13" t="s">
        <v>185</v>
      </c>
      <c r="N1870" s="13" t="s">
        <v>25261</v>
      </c>
      <c r="O1870" s="13" t="s">
        <v>185</v>
      </c>
      <c r="P1870" s="13" t="s">
        <v>25262</v>
      </c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14"/>
      <c r="AW1870" s="14"/>
      <c r="AX1870" s="14"/>
      <c r="AY1870" s="14"/>
      <c r="AZ1870" s="14"/>
      <c r="BA1870" s="14"/>
      <c r="BB1870" s="14"/>
      <c r="BC1870" s="14"/>
      <c r="BD1870" s="14"/>
      <c r="BE1870" s="14"/>
      <c r="BF1870" s="14"/>
      <c r="BG1870" s="14"/>
      <c r="BH1870" s="14"/>
      <c r="BI1870" s="14"/>
      <c r="BJ1870" s="14"/>
      <c r="BK1870" s="14"/>
      <c r="BL1870" s="14"/>
      <c r="BM1870" s="14"/>
      <c r="BN1870" s="14"/>
      <c r="BO1870" s="14"/>
      <c r="BP1870" s="14"/>
      <c r="BQ1870" s="14"/>
      <c r="BR1870" s="14"/>
      <c r="BS1870" s="19" t="s">
        <v>217</v>
      </c>
      <c r="BT1870" s="16" t="s">
        <v>218</v>
      </c>
      <c r="BU1870" s="17">
        <v>46113.34196759259</v>
      </c>
      <c r="BV1870" s="19" t="s">
        <v>274</v>
      </c>
      <c r="BW1870" s="18"/>
      <c r="BX1870" s="16" t="s">
        <v>218</v>
      </c>
      <c r="BY1870" s="17">
        <v>46113.34196759259</v>
      </c>
      <c r="BZ1870" s="26" t="s">
        <v>219</v>
      </c>
      <c r="CA1870" s="13" t="s">
        <v>185</v>
      </c>
      <c r="CB1870" s="13" t="s">
        <v>25263</v>
      </c>
      <c r="CC1870" s="14"/>
      <c r="CD1870" s="14"/>
      <c r="CE1870" s="14"/>
      <c r="CF1870" s="14"/>
      <c r="CG1870" s="14"/>
      <c r="CH1870" s="14"/>
      <c r="CI1870" s="14"/>
      <c r="CJ1870" s="14"/>
      <c r="CK1870" s="14"/>
      <c r="CL1870" s="14"/>
      <c r="CM1870" s="14"/>
      <c r="CN1870" s="14"/>
      <c r="CO1870" s="14"/>
      <c r="CP1870" s="14"/>
      <c r="CQ1870" s="14"/>
      <c r="CR1870" s="14"/>
      <c r="CS1870" s="14"/>
      <c r="CT1870" s="14"/>
      <c r="CU1870" s="14"/>
      <c r="CV1870" s="14"/>
      <c r="CW1870" s="14"/>
      <c r="CX1870" s="14"/>
      <c r="CY1870" s="14"/>
      <c r="CZ1870" s="14"/>
      <c r="DA1870" s="14"/>
      <c r="DB1870" s="14"/>
      <c r="DC1870" s="14"/>
      <c r="DD1870" s="14"/>
      <c r="DE1870" s="16" t="s">
        <v>217</v>
      </c>
      <c r="DF1870" s="16" t="s">
        <v>218</v>
      </c>
      <c r="DG1870" s="17">
        <v>46113.34270833333</v>
      </c>
      <c r="DH1870" s="19" t="s">
        <v>274</v>
      </c>
      <c r="DI1870" s="18"/>
      <c r="DJ1870" s="16" t="s">
        <v>218</v>
      </c>
      <c r="DK1870" s="17">
        <v>46113.34270833333</v>
      </c>
      <c r="DL1870" s="26" t="s">
        <v>224</v>
      </c>
      <c r="DM1870" s="14"/>
      <c r="DN1870" s="14"/>
      <c r="DO1870" s="14"/>
      <c r="DP1870" s="14"/>
      <c r="DQ1870" s="14"/>
      <c r="DR1870" s="14"/>
      <c r="DS1870" s="14"/>
      <c r="DT1870" s="14"/>
      <c r="DU1870" s="14"/>
      <c r="DV1870" s="14"/>
      <c r="DW1870" s="14"/>
      <c r="DX1870" s="14"/>
      <c r="DY1870" s="14"/>
      <c r="DZ1870" s="14"/>
      <c r="EA1870" s="14"/>
      <c r="EB1870" s="14"/>
      <c r="EC1870" s="14"/>
      <c r="ED1870" s="14"/>
      <c r="EE1870" s="14"/>
      <c r="EF1870" s="14"/>
      <c r="EG1870" s="14"/>
      <c r="EH1870" s="14"/>
      <c r="EI1870" s="19" t="s">
        <v>217</v>
      </c>
      <c r="EJ1870" s="19" t="s">
        <v>274</v>
      </c>
      <c r="EK1870" s="18"/>
      <c r="EL1870" s="26" t="s">
        <v>233</v>
      </c>
      <c r="EM1870" s="13" t="s">
        <v>185</v>
      </c>
      <c r="EN1870" s="13" t="s">
        <v>25264</v>
      </c>
      <c r="EO1870" s="14"/>
      <c r="EP1870" s="14"/>
      <c r="EQ1870" s="14"/>
      <c r="ER1870" s="14"/>
      <c r="ES1870" s="14"/>
      <c r="ET1870" s="14"/>
      <c r="EU1870" s="14"/>
      <c r="EV1870" s="14"/>
      <c r="EW1870" s="14"/>
      <c r="EX1870" s="14"/>
      <c r="EY1870" s="14"/>
      <c r="EZ1870" s="14"/>
      <c r="FA1870" s="14"/>
      <c r="FB1870" s="14"/>
      <c r="FC1870" s="14"/>
      <c r="FD1870" s="14"/>
      <c r="FE1870" s="14"/>
      <c r="FF1870" s="14"/>
      <c r="FG1870" s="14"/>
      <c r="FH1870" s="14"/>
      <c r="FI1870" s="19" t="s">
        <v>217</v>
      </c>
      <c r="FJ1870" s="16" t="s">
        <v>218</v>
      </c>
      <c r="FK1870" s="17">
        <v>46113.34310185185</v>
      </c>
      <c r="FL1870" s="14"/>
      <c r="FM1870" s="14"/>
      <c r="FN1870" s="16" t="s">
        <v>3301</v>
      </c>
      <c r="FO1870" s="17">
        <v>46113.34310185185</v>
      </c>
      <c r="FP1870" s="13" t="s">
        <v>25264</v>
      </c>
      <c r="FQ1870" s="13" t="s">
        <v>25265</v>
      </c>
      <c r="FR1870" s="13" t="s">
        <v>25266</v>
      </c>
      <c r="FS1870" s="14"/>
      <c r="FT1870" s="14"/>
      <c r="FU1870" s="14" t="str">
        <f t="shared" si="23"/>
        <v>Base de Dados_Images/PSV - 09.Imagem do Equipamento-.105914.jpg</v>
      </c>
      <c r="FV1870" s="13"/>
      <c r="FW1870" s="13"/>
    </row>
    <row r="1871" ht="15.75" hidden="1" customHeight="1">
      <c r="A1871" s="10" t="s">
        <v>24509</v>
      </c>
      <c r="B1871" s="10" t="s">
        <v>3711</v>
      </c>
      <c r="C1871" s="10" t="s">
        <v>3712</v>
      </c>
      <c r="D1871" s="10" t="s">
        <v>25267</v>
      </c>
      <c r="E1871" s="11" t="s">
        <v>25268</v>
      </c>
      <c r="F1871" s="26" t="s">
        <v>184</v>
      </c>
      <c r="G1871" s="13" t="s">
        <v>185</v>
      </c>
      <c r="H1871" s="13" t="s">
        <v>25269</v>
      </c>
      <c r="I1871" s="13" t="s">
        <v>185</v>
      </c>
      <c r="J1871" s="13" t="s">
        <v>25270</v>
      </c>
      <c r="K1871" s="13" t="s">
        <v>185</v>
      </c>
      <c r="L1871" s="13" t="s">
        <v>25271</v>
      </c>
      <c r="M1871" s="13" t="s">
        <v>185</v>
      </c>
      <c r="N1871" s="13" t="s">
        <v>25272</v>
      </c>
      <c r="O1871" s="13" t="s">
        <v>185</v>
      </c>
      <c r="P1871" s="13" t="s">
        <v>25273</v>
      </c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14"/>
      <c r="AW1871" s="14"/>
      <c r="AX1871" s="14"/>
      <c r="AY1871" s="14"/>
      <c r="AZ1871" s="14"/>
      <c r="BA1871" s="14"/>
      <c r="BB1871" s="14"/>
      <c r="BC1871" s="14"/>
      <c r="BD1871" s="14"/>
      <c r="BE1871" s="14"/>
      <c r="BF1871" s="14"/>
      <c r="BG1871" s="14"/>
      <c r="BH1871" s="14"/>
      <c r="BI1871" s="14"/>
      <c r="BJ1871" s="14"/>
      <c r="BK1871" s="14"/>
      <c r="BL1871" s="14"/>
      <c r="BM1871" s="14"/>
      <c r="BN1871" s="14"/>
      <c r="BO1871" s="14"/>
      <c r="BP1871" s="14"/>
      <c r="BQ1871" s="14"/>
      <c r="BR1871" s="14"/>
      <c r="BS1871" s="19" t="s">
        <v>217</v>
      </c>
      <c r="BT1871" s="16" t="s">
        <v>218</v>
      </c>
      <c r="BU1871" s="17">
        <v>46113.32880787037</v>
      </c>
      <c r="BV1871" s="19" t="s">
        <v>274</v>
      </c>
      <c r="BW1871" s="18"/>
      <c r="BX1871" s="16" t="s">
        <v>218</v>
      </c>
      <c r="BY1871" s="17">
        <v>46113.32880787037</v>
      </c>
      <c r="BZ1871" s="26" t="s">
        <v>219</v>
      </c>
      <c r="CA1871" s="13" t="s">
        <v>185</v>
      </c>
      <c r="CB1871" s="13" t="s">
        <v>25274</v>
      </c>
      <c r="CC1871" s="14"/>
      <c r="CD1871" s="14"/>
      <c r="CE1871" s="14"/>
      <c r="CF1871" s="14"/>
      <c r="CG1871" s="14"/>
      <c r="CH1871" s="14"/>
      <c r="CI1871" s="14"/>
      <c r="CJ1871" s="14"/>
      <c r="CK1871" s="14"/>
      <c r="CL1871" s="14"/>
      <c r="CM1871" s="14"/>
      <c r="CN1871" s="14"/>
      <c r="CO1871" s="14"/>
      <c r="CP1871" s="14"/>
      <c r="CQ1871" s="14"/>
      <c r="CR1871" s="14"/>
      <c r="CS1871" s="14"/>
      <c r="CT1871" s="14"/>
      <c r="CU1871" s="14"/>
      <c r="CV1871" s="14"/>
      <c r="CW1871" s="14"/>
      <c r="CX1871" s="14"/>
      <c r="CY1871" s="14"/>
      <c r="CZ1871" s="14"/>
      <c r="DA1871" s="14"/>
      <c r="DB1871" s="14"/>
      <c r="DC1871" s="14"/>
      <c r="DD1871" s="14"/>
      <c r="DE1871" s="19" t="s">
        <v>217</v>
      </c>
      <c r="DF1871" s="16" t="s">
        <v>218</v>
      </c>
      <c r="DG1871" s="17">
        <v>46113.32892361111</v>
      </c>
      <c r="DH1871" s="19" t="s">
        <v>274</v>
      </c>
      <c r="DI1871" s="18"/>
      <c r="DJ1871" s="16" t="s">
        <v>218</v>
      </c>
      <c r="DK1871" s="17">
        <v>46113.32892361111</v>
      </c>
      <c r="DL1871" s="26" t="s">
        <v>224</v>
      </c>
      <c r="DM1871" s="14"/>
      <c r="DN1871" s="14"/>
      <c r="DO1871" s="14"/>
      <c r="DP1871" s="14"/>
      <c r="DQ1871" s="14"/>
      <c r="DR1871" s="14"/>
      <c r="DS1871" s="14"/>
      <c r="DT1871" s="14"/>
      <c r="DU1871" s="14"/>
      <c r="DV1871" s="14"/>
      <c r="DW1871" s="14"/>
      <c r="DX1871" s="14"/>
      <c r="DY1871" s="14"/>
      <c r="DZ1871" s="14"/>
      <c r="EA1871" s="14"/>
      <c r="EB1871" s="14"/>
      <c r="EC1871" s="14"/>
      <c r="ED1871" s="14"/>
      <c r="EE1871" s="14"/>
      <c r="EF1871" s="14"/>
      <c r="EG1871" s="14"/>
      <c r="EH1871" s="14"/>
      <c r="EI1871" s="19" t="s">
        <v>217</v>
      </c>
      <c r="EJ1871" s="19" t="s">
        <v>274</v>
      </c>
      <c r="EK1871" s="18"/>
      <c r="EL1871" s="26" t="s">
        <v>233</v>
      </c>
      <c r="EM1871" s="13" t="s">
        <v>185</v>
      </c>
      <c r="EN1871" s="13" t="s">
        <v>25275</v>
      </c>
      <c r="EO1871" s="14"/>
      <c r="EP1871" s="14"/>
      <c r="EQ1871" s="14"/>
      <c r="ER1871" s="14"/>
      <c r="ES1871" s="14"/>
      <c r="ET1871" s="14"/>
      <c r="EU1871" s="14"/>
      <c r="EV1871" s="14"/>
      <c r="EW1871" s="14"/>
      <c r="EX1871" s="14"/>
      <c r="EY1871" s="14"/>
      <c r="EZ1871" s="14"/>
      <c r="FA1871" s="14"/>
      <c r="FB1871" s="14"/>
      <c r="FC1871" s="14"/>
      <c r="FD1871" s="14"/>
      <c r="FE1871" s="14"/>
      <c r="FF1871" s="14"/>
      <c r="FG1871" s="14"/>
      <c r="FH1871" s="14"/>
      <c r="FI1871" s="19" t="s">
        <v>217</v>
      </c>
      <c r="FJ1871" s="16" t="s">
        <v>218</v>
      </c>
      <c r="FK1871" s="17">
        <v>46113.3290162037</v>
      </c>
      <c r="FL1871" s="14"/>
      <c r="FM1871" s="14"/>
      <c r="FN1871" s="16" t="s">
        <v>3301</v>
      </c>
      <c r="FO1871" s="17">
        <v>46113.3290162037</v>
      </c>
      <c r="FP1871" s="13" t="s">
        <v>25275</v>
      </c>
      <c r="FQ1871" s="13" t="s">
        <v>25276</v>
      </c>
      <c r="FR1871" s="13" t="s">
        <v>25275</v>
      </c>
      <c r="FS1871" s="14"/>
      <c r="FT1871" s="14"/>
      <c r="FU1871" s="14" t="str">
        <f t="shared" si="23"/>
        <v>Base de Dados_Images/PSV LINHA DE SERVIÇO.Imagem do Equipamento-.105324.jpg</v>
      </c>
      <c r="FV1871" s="20"/>
      <c r="FW1871" s="20"/>
    </row>
    <row r="1872" ht="15.75" hidden="1" customHeight="1">
      <c r="A1872" s="10" t="s">
        <v>24509</v>
      </c>
      <c r="B1872" s="10" t="s">
        <v>3711</v>
      </c>
      <c r="C1872" s="10" t="s">
        <v>3712</v>
      </c>
      <c r="D1872" s="10" t="s">
        <v>25277</v>
      </c>
      <c r="E1872" s="11" t="s">
        <v>25278</v>
      </c>
      <c r="F1872" s="26" t="s">
        <v>184</v>
      </c>
      <c r="G1872" s="13" t="s">
        <v>185</v>
      </c>
      <c r="H1872" s="13" t="s">
        <v>25279</v>
      </c>
      <c r="I1872" s="13" t="s">
        <v>185</v>
      </c>
      <c r="J1872" s="13" t="s">
        <v>25280</v>
      </c>
      <c r="K1872" s="13" t="s">
        <v>185</v>
      </c>
      <c r="L1872" s="13" t="s">
        <v>25281</v>
      </c>
      <c r="M1872" s="13" t="s">
        <v>185</v>
      </c>
      <c r="N1872" s="13" t="s">
        <v>25282</v>
      </c>
      <c r="O1872" s="13" t="s">
        <v>185</v>
      </c>
      <c r="P1872" s="13" t="s">
        <v>25283</v>
      </c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14"/>
      <c r="AW1872" s="14"/>
      <c r="AX1872" s="14"/>
      <c r="AY1872" s="14"/>
      <c r="AZ1872" s="14"/>
      <c r="BA1872" s="14"/>
      <c r="BB1872" s="14"/>
      <c r="BC1872" s="14"/>
      <c r="BD1872" s="14"/>
      <c r="BE1872" s="14"/>
      <c r="BF1872" s="14"/>
      <c r="BG1872" s="14"/>
      <c r="BH1872" s="14"/>
      <c r="BI1872" s="14"/>
      <c r="BJ1872" s="14"/>
      <c r="BK1872" s="14"/>
      <c r="BL1872" s="14"/>
      <c r="BM1872" s="14"/>
      <c r="BN1872" s="14"/>
      <c r="BO1872" s="14"/>
      <c r="BP1872" s="14"/>
      <c r="BQ1872" s="14"/>
      <c r="BR1872" s="14"/>
      <c r="BS1872" s="19" t="s">
        <v>217</v>
      </c>
      <c r="BT1872" s="16" t="s">
        <v>218</v>
      </c>
      <c r="BU1872" s="17">
        <v>46057.90666666667</v>
      </c>
      <c r="BV1872" s="19" t="s">
        <v>274</v>
      </c>
      <c r="BW1872" s="18"/>
      <c r="BX1872" s="16" t="s">
        <v>218</v>
      </c>
      <c r="BY1872" s="17">
        <v>46057.90666666667</v>
      </c>
      <c r="BZ1872" s="26" t="s">
        <v>219</v>
      </c>
      <c r="CA1872" s="13" t="s">
        <v>185</v>
      </c>
      <c r="CB1872" s="13" t="s">
        <v>25284</v>
      </c>
      <c r="CC1872" s="14"/>
      <c r="CD1872" s="14"/>
      <c r="CE1872" s="14"/>
      <c r="CF1872" s="14"/>
      <c r="CG1872" s="14"/>
      <c r="CH1872" s="14"/>
      <c r="CI1872" s="14"/>
      <c r="CJ1872" s="14"/>
      <c r="CK1872" s="14"/>
      <c r="CL1872" s="14"/>
      <c r="CM1872" s="14"/>
      <c r="CN1872" s="14"/>
      <c r="CO1872" s="14"/>
      <c r="CP1872" s="14"/>
      <c r="CQ1872" s="14"/>
      <c r="CR1872" s="14"/>
      <c r="CS1872" s="14"/>
      <c r="CT1872" s="14"/>
      <c r="CU1872" s="14"/>
      <c r="CV1872" s="14"/>
      <c r="CW1872" s="14"/>
      <c r="CX1872" s="14"/>
      <c r="CY1872" s="14"/>
      <c r="CZ1872" s="14"/>
      <c r="DA1872" s="14"/>
      <c r="DB1872" s="14"/>
      <c r="DC1872" s="14"/>
      <c r="DD1872" s="14"/>
      <c r="DE1872" s="19" t="s">
        <v>217</v>
      </c>
      <c r="DF1872" s="16" t="s">
        <v>218</v>
      </c>
      <c r="DG1872" s="17">
        <v>46087.71092592592</v>
      </c>
      <c r="DH1872" s="19" t="s">
        <v>274</v>
      </c>
      <c r="DI1872" s="18"/>
      <c r="DJ1872" s="16" t="s">
        <v>218</v>
      </c>
      <c r="DK1872" s="17">
        <v>46087.71092592592</v>
      </c>
      <c r="DL1872" s="26" t="s">
        <v>224</v>
      </c>
      <c r="DM1872" s="14"/>
      <c r="DN1872" s="14"/>
      <c r="DO1872" s="14"/>
      <c r="DP1872" s="14"/>
      <c r="DQ1872" s="14"/>
      <c r="DR1872" s="14"/>
      <c r="DS1872" s="14"/>
      <c r="DT1872" s="14"/>
      <c r="DU1872" s="14"/>
      <c r="DV1872" s="14"/>
      <c r="DW1872" s="14"/>
      <c r="DX1872" s="14"/>
      <c r="DY1872" s="14"/>
      <c r="DZ1872" s="14"/>
      <c r="EA1872" s="14"/>
      <c r="EB1872" s="14"/>
      <c r="EC1872" s="14"/>
      <c r="ED1872" s="14"/>
      <c r="EE1872" s="14"/>
      <c r="EF1872" s="14"/>
      <c r="EG1872" s="14"/>
      <c r="EH1872" s="14"/>
      <c r="EI1872" s="19" t="s">
        <v>217</v>
      </c>
      <c r="EJ1872" s="19" t="s">
        <v>274</v>
      </c>
      <c r="EK1872" s="18"/>
      <c r="EL1872" s="26" t="s">
        <v>233</v>
      </c>
      <c r="EM1872" s="13" t="s">
        <v>185</v>
      </c>
      <c r="EN1872" s="13" t="s">
        <v>25285</v>
      </c>
      <c r="EO1872" s="14"/>
      <c r="EP1872" s="14"/>
      <c r="EQ1872" s="14"/>
      <c r="ER1872" s="14"/>
      <c r="ES1872" s="14"/>
      <c r="ET1872" s="14"/>
      <c r="EU1872" s="14"/>
      <c r="EV1872" s="14"/>
      <c r="EW1872" s="14"/>
      <c r="EX1872" s="14"/>
      <c r="EY1872" s="14"/>
      <c r="EZ1872" s="14"/>
      <c r="FA1872" s="14"/>
      <c r="FB1872" s="14"/>
      <c r="FC1872" s="14"/>
      <c r="FD1872" s="14"/>
      <c r="FE1872" s="14"/>
      <c r="FF1872" s="14"/>
      <c r="FG1872" s="14"/>
      <c r="FH1872" s="14"/>
      <c r="FI1872" s="19" t="s">
        <v>217</v>
      </c>
      <c r="FJ1872" s="16" t="s">
        <v>218</v>
      </c>
      <c r="FK1872" s="17">
        <v>46112.63513888889</v>
      </c>
      <c r="FL1872" s="14"/>
      <c r="FM1872" s="14"/>
      <c r="FN1872" s="16" t="s">
        <v>3301</v>
      </c>
      <c r="FO1872" s="17">
        <v>46112.63513888889</v>
      </c>
      <c r="FP1872" s="13" t="s">
        <v>25285</v>
      </c>
      <c r="FQ1872" s="13" t="s">
        <v>25286</v>
      </c>
      <c r="FR1872" s="13" t="s">
        <v>25283</v>
      </c>
      <c r="FS1872" s="14"/>
      <c r="FT1872" s="14"/>
      <c r="FU1872" s="14" t="str">
        <f t="shared" si="23"/>
        <v>Base de Dados_Images/PSV -97.Imagem do Equipamento-.011240.jpg</v>
      </c>
      <c r="FV1872" s="20"/>
      <c r="FW1872" s="20"/>
    </row>
    <row r="1873" ht="15.75" hidden="1" customHeight="1">
      <c r="A1873" s="10" t="s">
        <v>24509</v>
      </c>
      <c r="B1873" s="10" t="s">
        <v>3711</v>
      </c>
      <c r="C1873" s="10" t="s">
        <v>3712</v>
      </c>
      <c r="D1873" s="10" t="s">
        <v>25287</v>
      </c>
      <c r="E1873" s="11" t="s">
        <v>25278</v>
      </c>
      <c r="F1873" s="26" t="s">
        <v>184</v>
      </c>
      <c r="G1873" s="13" t="s">
        <v>185</v>
      </c>
      <c r="H1873" s="13" t="s">
        <v>25288</v>
      </c>
      <c r="I1873" s="13" t="s">
        <v>185</v>
      </c>
      <c r="J1873" s="13" t="s">
        <v>25289</v>
      </c>
      <c r="K1873" s="13" t="s">
        <v>185</v>
      </c>
      <c r="L1873" s="13" t="s">
        <v>25290</v>
      </c>
      <c r="M1873" s="13" t="s">
        <v>185</v>
      </c>
      <c r="N1873" s="13" t="s">
        <v>25291</v>
      </c>
      <c r="O1873" s="13" t="s">
        <v>185</v>
      </c>
      <c r="P1873" s="13" t="s">
        <v>25292</v>
      </c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14"/>
      <c r="AW1873" s="14"/>
      <c r="AX1873" s="14"/>
      <c r="AY1873" s="14"/>
      <c r="AZ1873" s="14"/>
      <c r="BA1873" s="14"/>
      <c r="BB1873" s="14"/>
      <c r="BC1873" s="14"/>
      <c r="BD1873" s="14"/>
      <c r="BE1873" s="14"/>
      <c r="BF1873" s="14"/>
      <c r="BG1873" s="14"/>
      <c r="BH1873" s="14"/>
      <c r="BI1873" s="14"/>
      <c r="BJ1873" s="14"/>
      <c r="BK1873" s="14"/>
      <c r="BL1873" s="14"/>
      <c r="BM1873" s="14"/>
      <c r="BN1873" s="14"/>
      <c r="BO1873" s="14"/>
      <c r="BP1873" s="14"/>
      <c r="BQ1873" s="14"/>
      <c r="BR1873" s="14"/>
      <c r="BS1873" s="19" t="s">
        <v>217</v>
      </c>
      <c r="BT1873" s="16" t="s">
        <v>218</v>
      </c>
      <c r="BU1873" s="17">
        <v>46057.90568287037</v>
      </c>
      <c r="BV1873" s="19" t="s">
        <v>274</v>
      </c>
      <c r="BW1873" s="18"/>
      <c r="BX1873" s="16" t="s">
        <v>218</v>
      </c>
      <c r="BY1873" s="17">
        <v>46057.90568287037</v>
      </c>
      <c r="BZ1873" s="26" t="s">
        <v>219</v>
      </c>
      <c r="CA1873" s="13" t="s">
        <v>185</v>
      </c>
      <c r="CB1873" s="13" t="s">
        <v>25293</v>
      </c>
      <c r="CC1873" s="14"/>
      <c r="CD1873" s="14"/>
      <c r="CE1873" s="14"/>
      <c r="CF1873" s="14"/>
      <c r="CG1873" s="14"/>
      <c r="CH1873" s="14"/>
      <c r="CI1873" s="14"/>
      <c r="CJ1873" s="14"/>
      <c r="CK1873" s="14"/>
      <c r="CL1873" s="14"/>
      <c r="CM1873" s="14"/>
      <c r="CN1873" s="14"/>
      <c r="CO1873" s="14"/>
      <c r="CP1873" s="14"/>
      <c r="CQ1873" s="14"/>
      <c r="CR1873" s="14"/>
      <c r="CS1873" s="14"/>
      <c r="CT1873" s="14"/>
      <c r="CU1873" s="14"/>
      <c r="CV1873" s="14"/>
      <c r="CW1873" s="14"/>
      <c r="CX1873" s="14"/>
      <c r="CY1873" s="14"/>
      <c r="CZ1873" s="14"/>
      <c r="DA1873" s="14"/>
      <c r="DB1873" s="14"/>
      <c r="DC1873" s="14"/>
      <c r="DD1873" s="14"/>
      <c r="DE1873" s="19" t="s">
        <v>217</v>
      </c>
      <c r="DF1873" s="16" t="s">
        <v>218</v>
      </c>
      <c r="DG1873" s="17">
        <v>46087.71104166667</v>
      </c>
      <c r="DH1873" s="19" t="s">
        <v>274</v>
      </c>
      <c r="DI1873" s="18"/>
      <c r="DJ1873" s="16" t="s">
        <v>218</v>
      </c>
      <c r="DK1873" s="17">
        <v>46087.71104166667</v>
      </c>
      <c r="DL1873" s="26" t="s">
        <v>224</v>
      </c>
      <c r="DM1873" s="14"/>
      <c r="DN1873" s="14"/>
      <c r="DO1873" s="14"/>
      <c r="DP1873" s="14"/>
      <c r="DQ1873" s="14"/>
      <c r="DR1873" s="14"/>
      <c r="DS1873" s="14"/>
      <c r="DT1873" s="14"/>
      <c r="DU1873" s="14"/>
      <c r="DV1873" s="14"/>
      <c r="DW1873" s="14"/>
      <c r="DX1873" s="14"/>
      <c r="DY1873" s="14"/>
      <c r="DZ1873" s="14"/>
      <c r="EA1873" s="14"/>
      <c r="EB1873" s="14"/>
      <c r="EC1873" s="14"/>
      <c r="ED1873" s="14"/>
      <c r="EE1873" s="14"/>
      <c r="EF1873" s="14"/>
      <c r="EG1873" s="14"/>
      <c r="EH1873" s="14"/>
      <c r="EI1873" s="19" t="s">
        <v>217</v>
      </c>
      <c r="EJ1873" s="19" t="s">
        <v>274</v>
      </c>
      <c r="EK1873" s="18"/>
      <c r="EL1873" s="26" t="s">
        <v>233</v>
      </c>
      <c r="EM1873" s="13" t="s">
        <v>185</v>
      </c>
      <c r="EN1873" s="13" t="s">
        <v>25294</v>
      </c>
      <c r="EO1873" s="14"/>
      <c r="EP1873" s="14"/>
      <c r="EQ1873" s="14"/>
      <c r="ER1873" s="14"/>
      <c r="ES1873" s="14"/>
      <c r="ET1873" s="14"/>
      <c r="EU1873" s="14"/>
      <c r="EV1873" s="14"/>
      <c r="EW1873" s="14"/>
      <c r="EX1873" s="14"/>
      <c r="EY1873" s="14"/>
      <c r="EZ1873" s="14"/>
      <c r="FA1873" s="14"/>
      <c r="FB1873" s="14"/>
      <c r="FC1873" s="14"/>
      <c r="FD1873" s="14"/>
      <c r="FE1873" s="14"/>
      <c r="FF1873" s="14"/>
      <c r="FG1873" s="14"/>
      <c r="FH1873" s="14"/>
      <c r="FI1873" s="19" t="s">
        <v>217</v>
      </c>
      <c r="FJ1873" s="16" t="s">
        <v>218</v>
      </c>
      <c r="FK1873" s="17">
        <v>46112.63538194444</v>
      </c>
      <c r="FL1873" s="14"/>
      <c r="FM1873" s="14"/>
      <c r="FN1873" s="16" t="s">
        <v>3301</v>
      </c>
      <c r="FO1873" s="17">
        <v>46112.63538194444</v>
      </c>
      <c r="FP1873" s="13" t="s">
        <v>25294</v>
      </c>
      <c r="FQ1873" s="13" t="s">
        <v>25295</v>
      </c>
      <c r="FR1873" s="13" t="s">
        <v>25292</v>
      </c>
      <c r="FS1873" s="14"/>
      <c r="FT1873" s="14"/>
      <c r="FU1873" s="14" t="str">
        <f t="shared" si="23"/>
        <v>Base de Dados_Images/PSV - 98.Imagem do Equipamento-.011119.jpg</v>
      </c>
      <c r="FV1873" s="20"/>
      <c r="FW1873" s="20"/>
    </row>
    <row r="1874" ht="15.75" hidden="1" customHeight="1">
      <c r="A1874" s="10" t="s">
        <v>24509</v>
      </c>
      <c r="B1874" s="10" t="s">
        <v>3711</v>
      </c>
      <c r="C1874" s="10" t="s">
        <v>3712</v>
      </c>
      <c r="D1874" s="10" t="s">
        <v>25296</v>
      </c>
      <c r="E1874" s="11" t="s">
        <v>25278</v>
      </c>
      <c r="F1874" s="26" t="s">
        <v>184</v>
      </c>
      <c r="G1874" s="13" t="s">
        <v>185</v>
      </c>
      <c r="H1874" s="13" t="s">
        <v>25297</v>
      </c>
      <c r="I1874" s="13" t="s">
        <v>185</v>
      </c>
      <c r="J1874" s="13" t="s">
        <v>25298</v>
      </c>
      <c r="K1874" s="13" t="s">
        <v>185</v>
      </c>
      <c r="L1874" s="13" t="s">
        <v>25299</v>
      </c>
      <c r="M1874" s="13" t="s">
        <v>185</v>
      </c>
      <c r="N1874" s="13" t="s">
        <v>25300</v>
      </c>
      <c r="O1874" s="13" t="s">
        <v>185</v>
      </c>
      <c r="P1874" s="13" t="s">
        <v>25301</v>
      </c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14"/>
      <c r="AW1874" s="14"/>
      <c r="AX1874" s="14"/>
      <c r="AY1874" s="14"/>
      <c r="AZ1874" s="14"/>
      <c r="BA1874" s="14"/>
      <c r="BB1874" s="14"/>
      <c r="BC1874" s="14"/>
      <c r="BD1874" s="14"/>
      <c r="BE1874" s="14"/>
      <c r="BF1874" s="14"/>
      <c r="BG1874" s="14"/>
      <c r="BH1874" s="14"/>
      <c r="BI1874" s="14"/>
      <c r="BJ1874" s="14"/>
      <c r="BK1874" s="14"/>
      <c r="BL1874" s="14"/>
      <c r="BM1874" s="14"/>
      <c r="BN1874" s="14"/>
      <c r="BO1874" s="14"/>
      <c r="BP1874" s="14"/>
      <c r="BQ1874" s="14"/>
      <c r="BR1874" s="14"/>
      <c r="BS1874" s="19" t="s">
        <v>217</v>
      </c>
      <c r="BT1874" s="16" t="s">
        <v>218</v>
      </c>
      <c r="BU1874" s="17">
        <v>46057.90355324074</v>
      </c>
      <c r="BV1874" s="19" t="s">
        <v>274</v>
      </c>
      <c r="BW1874" s="18"/>
      <c r="BX1874" s="16" t="s">
        <v>218</v>
      </c>
      <c r="BY1874" s="17">
        <v>46057.90355324074</v>
      </c>
      <c r="BZ1874" s="26" t="s">
        <v>219</v>
      </c>
      <c r="CA1874" s="13" t="s">
        <v>185</v>
      </c>
      <c r="CB1874" s="13" t="s">
        <v>25302</v>
      </c>
      <c r="CC1874" s="14"/>
      <c r="CD1874" s="14"/>
      <c r="CE1874" s="14"/>
      <c r="CF1874" s="14"/>
      <c r="CG1874" s="14"/>
      <c r="CH1874" s="14"/>
      <c r="CI1874" s="14"/>
      <c r="CJ1874" s="14"/>
      <c r="CK1874" s="14"/>
      <c r="CL1874" s="14"/>
      <c r="CM1874" s="14"/>
      <c r="CN1874" s="14"/>
      <c r="CO1874" s="14"/>
      <c r="CP1874" s="14"/>
      <c r="CQ1874" s="14"/>
      <c r="CR1874" s="14"/>
      <c r="CS1874" s="14"/>
      <c r="CT1874" s="14"/>
      <c r="CU1874" s="14"/>
      <c r="CV1874" s="14"/>
      <c r="CW1874" s="14"/>
      <c r="CX1874" s="14"/>
      <c r="CY1874" s="14"/>
      <c r="CZ1874" s="14"/>
      <c r="DA1874" s="14"/>
      <c r="DB1874" s="14"/>
      <c r="DC1874" s="14"/>
      <c r="DD1874" s="14"/>
      <c r="DE1874" s="19" t="s">
        <v>217</v>
      </c>
      <c r="DF1874" s="16" t="s">
        <v>218</v>
      </c>
      <c r="DG1874" s="17">
        <v>46087.71113425926</v>
      </c>
      <c r="DH1874" s="19" t="s">
        <v>274</v>
      </c>
      <c r="DI1874" s="18"/>
      <c r="DJ1874" s="16" t="s">
        <v>218</v>
      </c>
      <c r="DK1874" s="17">
        <v>46087.71113425926</v>
      </c>
      <c r="DL1874" s="26" t="s">
        <v>224</v>
      </c>
      <c r="DM1874" s="14"/>
      <c r="DN1874" s="14"/>
      <c r="DO1874" s="14"/>
      <c r="DP1874" s="14"/>
      <c r="DQ1874" s="14"/>
      <c r="DR1874" s="14"/>
      <c r="DS1874" s="14"/>
      <c r="DT1874" s="14"/>
      <c r="DU1874" s="14"/>
      <c r="DV1874" s="14"/>
      <c r="DW1874" s="14"/>
      <c r="DX1874" s="14"/>
      <c r="DY1874" s="14"/>
      <c r="DZ1874" s="14"/>
      <c r="EA1874" s="14"/>
      <c r="EB1874" s="14"/>
      <c r="EC1874" s="14"/>
      <c r="ED1874" s="14"/>
      <c r="EE1874" s="14"/>
      <c r="EF1874" s="14"/>
      <c r="EG1874" s="14"/>
      <c r="EH1874" s="14"/>
      <c r="EI1874" s="19" t="s">
        <v>217</v>
      </c>
      <c r="EJ1874" s="19" t="s">
        <v>274</v>
      </c>
      <c r="EK1874" s="18"/>
      <c r="EL1874" s="26" t="s">
        <v>233</v>
      </c>
      <c r="EM1874" s="13" t="s">
        <v>185</v>
      </c>
      <c r="EN1874" s="13" t="s">
        <v>25303</v>
      </c>
      <c r="EO1874" s="14"/>
      <c r="EP1874" s="14"/>
      <c r="EQ1874" s="14"/>
      <c r="ER1874" s="14"/>
      <c r="ES1874" s="14"/>
      <c r="ET1874" s="14"/>
      <c r="EU1874" s="14"/>
      <c r="EV1874" s="14"/>
      <c r="EW1874" s="14"/>
      <c r="EX1874" s="14"/>
      <c r="EY1874" s="14"/>
      <c r="EZ1874" s="14"/>
      <c r="FA1874" s="14"/>
      <c r="FB1874" s="14"/>
      <c r="FC1874" s="14"/>
      <c r="FD1874" s="14"/>
      <c r="FE1874" s="14"/>
      <c r="FF1874" s="14"/>
      <c r="FG1874" s="14"/>
      <c r="FH1874" s="14"/>
      <c r="FI1874" s="19" t="s">
        <v>217</v>
      </c>
      <c r="FJ1874" s="16" t="s">
        <v>218</v>
      </c>
      <c r="FK1874" s="17">
        <v>46112.63590277778</v>
      </c>
      <c r="FL1874" s="14"/>
      <c r="FM1874" s="14"/>
      <c r="FN1874" s="16" t="s">
        <v>3301</v>
      </c>
      <c r="FO1874" s="17">
        <v>46112.63590277778</v>
      </c>
      <c r="FP1874" s="13" t="s">
        <v>25303</v>
      </c>
      <c r="FQ1874" s="13" t="s">
        <v>25304</v>
      </c>
      <c r="FR1874" s="13" t="s">
        <v>25301</v>
      </c>
      <c r="FS1874" s="14"/>
      <c r="FT1874" s="14"/>
      <c r="FU1874" s="14" t="str">
        <f t="shared" si="23"/>
        <v>Base de Dados_Images/PSV - 99.Imagem do Equipamento-.011045.jpg</v>
      </c>
      <c r="FV1874" s="20"/>
      <c r="FW1874" s="20"/>
    </row>
    <row r="1875" ht="15.75" hidden="1" customHeight="1">
      <c r="A1875" s="10" t="s">
        <v>24509</v>
      </c>
      <c r="B1875" s="10" t="s">
        <v>3711</v>
      </c>
      <c r="C1875" s="10" t="s">
        <v>3712</v>
      </c>
      <c r="D1875" s="10" t="s">
        <v>25305</v>
      </c>
      <c r="E1875" s="11" t="s">
        <v>25278</v>
      </c>
      <c r="F1875" s="26" t="s">
        <v>184</v>
      </c>
      <c r="G1875" s="13" t="s">
        <v>185</v>
      </c>
      <c r="H1875" s="13" t="s">
        <v>25306</v>
      </c>
      <c r="I1875" s="13" t="s">
        <v>185</v>
      </c>
      <c r="J1875" s="13" t="s">
        <v>25307</v>
      </c>
      <c r="K1875" s="13" t="s">
        <v>185</v>
      </c>
      <c r="L1875" s="13" t="s">
        <v>25308</v>
      </c>
      <c r="M1875" s="13" t="s">
        <v>185</v>
      </c>
      <c r="N1875" s="13" t="s">
        <v>25309</v>
      </c>
      <c r="O1875" s="13" t="s">
        <v>185</v>
      </c>
      <c r="P1875" s="13" t="s">
        <v>25310</v>
      </c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14"/>
      <c r="AW1875" s="14"/>
      <c r="AX1875" s="14"/>
      <c r="AY1875" s="14"/>
      <c r="AZ1875" s="14"/>
      <c r="BA1875" s="14"/>
      <c r="BB1875" s="14"/>
      <c r="BC1875" s="14"/>
      <c r="BD1875" s="14"/>
      <c r="BE1875" s="14"/>
      <c r="BF1875" s="14"/>
      <c r="BG1875" s="14"/>
      <c r="BH1875" s="14"/>
      <c r="BI1875" s="14"/>
      <c r="BJ1875" s="14"/>
      <c r="BK1875" s="14"/>
      <c r="BL1875" s="14"/>
      <c r="BM1875" s="14"/>
      <c r="BN1875" s="14"/>
      <c r="BO1875" s="14"/>
      <c r="BP1875" s="14"/>
      <c r="BQ1875" s="14"/>
      <c r="BR1875" s="14"/>
      <c r="BS1875" s="19" t="s">
        <v>217</v>
      </c>
      <c r="BT1875" s="16" t="s">
        <v>218</v>
      </c>
      <c r="BU1875" s="17">
        <v>46057.90201388889</v>
      </c>
      <c r="BV1875" s="19" t="s">
        <v>274</v>
      </c>
      <c r="BW1875" s="18"/>
      <c r="BX1875" s="16" t="s">
        <v>218</v>
      </c>
      <c r="BY1875" s="17">
        <v>46057.90201388889</v>
      </c>
      <c r="BZ1875" s="26" t="s">
        <v>219</v>
      </c>
      <c r="CA1875" s="13" t="s">
        <v>185</v>
      </c>
      <c r="CB1875" s="13" t="s">
        <v>25311</v>
      </c>
      <c r="CC1875" s="14"/>
      <c r="CD1875" s="14"/>
      <c r="CE1875" s="14"/>
      <c r="CF1875" s="14"/>
      <c r="CG1875" s="14"/>
      <c r="CH1875" s="14"/>
      <c r="CI1875" s="14"/>
      <c r="CJ1875" s="14"/>
      <c r="CK1875" s="14"/>
      <c r="CL1875" s="14"/>
      <c r="CM1875" s="14"/>
      <c r="CN1875" s="14"/>
      <c r="CO1875" s="14"/>
      <c r="CP1875" s="14"/>
      <c r="CQ1875" s="14"/>
      <c r="CR1875" s="14"/>
      <c r="CS1875" s="14"/>
      <c r="CT1875" s="14"/>
      <c r="CU1875" s="14"/>
      <c r="CV1875" s="14"/>
      <c r="CW1875" s="14"/>
      <c r="CX1875" s="14"/>
      <c r="CY1875" s="14"/>
      <c r="CZ1875" s="14"/>
      <c r="DA1875" s="14"/>
      <c r="DB1875" s="14"/>
      <c r="DC1875" s="14"/>
      <c r="DD1875" s="14"/>
      <c r="DE1875" s="19" t="s">
        <v>217</v>
      </c>
      <c r="DF1875" s="16" t="s">
        <v>218</v>
      </c>
      <c r="DG1875" s="17">
        <v>46087.712013888886</v>
      </c>
      <c r="DH1875" s="19" t="s">
        <v>274</v>
      </c>
      <c r="DI1875" s="18"/>
      <c r="DJ1875" s="16" t="s">
        <v>218</v>
      </c>
      <c r="DK1875" s="17">
        <v>46087.712013888886</v>
      </c>
      <c r="DL1875" s="26" t="s">
        <v>224</v>
      </c>
      <c r="DM1875" s="14"/>
      <c r="DN1875" s="14"/>
      <c r="DO1875" s="14"/>
      <c r="DP1875" s="14"/>
      <c r="DQ1875" s="14"/>
      <c r="DR1875" s="14"/>
      <c r="DS1875" s="14"/>
      <c r="DT1875" s="14"/>
      <c r="DU1875" s="14"/>
      <c r="DV1875" s="14"/>
      <c r="DW1875" s="14"/>
      <c r="DX1875" s="14"/>
      <c r="DY1875" s="14"/>
      <c r="DZ1875" s="14"/>
      <c r="EA1875" s="14"/>
      <c r="EB1875" s="14"/>
      <c r="EC1875" s="14"/>
      <c r="ED1875" s="14"/>
      <c r="EE1875" s="14"/>
      <c r="EF1875" s="14"/>
      <c r="EG1875" s="14"/>
      <c r="EH1875" s="14"/>
      <c r="EI1875" s="19" t="s">
        <v>217</v>
      </c>
      <c r="EJ1875" s="19" t="s">
        <v>274</v>
      </c>
      <c r="EK1875" s="18"/>
      <c r="EL1875" s="26" t="s">
        <v>233</v>
      </c>
      <c r="EM1875" s="13" t="s">
        <v>185</v>
      </c>
      <c r="EN1875" s="13" t="s">
        <v>25312</v>
      </c>
      <c r="EO1875" s="14"/>
      <c r="EP1875" s="14"/>
      <c r="EQ1875" s="14"/>
      <c r="ER1875" s="14"/>
      <c r="ES1875" s="14"/>
      <c r="ET1875" s="14"/>
      <c r="EU1875" s="14"/>
      <c r="EV1875" s="14"/>
      <c r="EW1875" s="14"/>
      <c r="EX1875" s="14"/>
      <c r="EY1875" s="14"/>
      <c r="EZ1875" s="14"/>
      <c r="FA1875" s="14"/>
      <c r="FB1875" s="14"/>
      <c r="FC1875" s="14"/>
      <c r="FD1875" s="14"/>
      <c r="FE1875" s="14"/>
      <c r="FF1875" s="14"/>
      <c r="FG1875" s="14"/>
      <c r="FH1875" s="14"/>
      <c r="FI1875" s="19" t="s">
        <v>217</v>
      </c>
      <c r="FJ1875" s="16" t="s">
        <v>218</v>
      </c>
      <c r="FK1875" s="17">
        <v>46112.63625</v>
      </c>
      <c r="FL1875" s="14"/>
      <c r="FM1875" s="14"/>
      <c r="FN1875" s="16" t="s">
        <v>3301</v>
      </c>
      <c r="FO1875" s="17">
        <v>46112.63625</v>
      </c>
      <c r="FP1875" s="13" t="s">
        <v>25312</v>
      </c>
      <c r="FQ1875" s="13" t="s">
        <v>25313</v>
      </c>
      <c r="FR1875" s="13" t="s">
        <v>25310</v>
      </c>
      <c r="FS1875" s="14"/>
      <c r="FT1875" s="14"/>
      <c r="FU1875" s="14" t="str">
        <f t="shared" si="23"/>
        <v>Base de Dados_Images/PSV - 100.Imagem do Equipamento-.010446.jpg</v>
      </c>
      <c r="FV1875" s="20"/>
      <c r="FW1875" s="20"/>
    </row>
    <row r="1876" ht="15.75" hidden="1" customHeight="1">
      <c r="A1876" s="10" t="s">
        <v>24509</v>
      </c>
      <c r="B1876" s="10" t="s">
        <v>3711</v>
      </c>
      <c r="C1876" s="10" t="s">
        <v>3712</v>
      </c>
      <c r="D1876" s="10" t="s">
        <v>25314</v>
      </c>
      <c r="E1876" s="11" t="s">
        <v>11987</v>
      </c>
      <c r="F1876" s="26" t="s">
        <v>184</v>
      </c>
      <c r="G1876" s="13" t="s">
        <v>185</v>
      </c>
      <c r="H1876" s="13" t="s">
        <v>25315</v>
      </c>
      <c r="I1876" s="13" t="s">
        <v>185</v>
      </c>
      <c r="J1876" s="13" t="s">
        <v>25316</v>
      </c>
      <c r="K1876" s="13" t="s">
        <v>185</v>
      </c>
      <c r="L1876" s="13" t="s">
        <v>25317</v>
      </c>
      <c r="M1876" s="13" t="s">
        <v>185</v>
      </c>
      <c r="N1876" s="13" t="s">
        <v>25318</v>
      </c>
      <c r="O1876" s="13" t="s">
        <v>185</v>
      </c>
      <c r="P1876" s="13" t="s">
        <v>25319</v>
      </c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14"/>
      <c r="AW1876" s="14"/>
      <c r="AX1876" s="14"/>
      <c r="AY1876" s="14"/>
      <c r="AZ1876" s="14"/>
      <c r="BA1876" s="14"/>
      <c r="BB1876" s="14"/>
      <c r="BC1876" s="14"/>
      <c r="BD1876" s="14"/>
      <c r="BE1876" s="14"/>
      <c r="BF1876" s="14"/>
      <c r="BG1876" s="14"/>
      <c r="BH1876" s="14"/>
      <c r="BI1876" s="14"/>
      <c r="BJ1876" s="14"/>
      <c r="BK1876" s="14"/>
      <c r="BL1876" s="14"/>
      <c r="BM1876" s="14"/>
      <c r="BN1876" s="14"/>
      <c r="BO1876" s="14"/>
      <c r="BP1876" s="14"/>
      <c r="BQ1876" s="14"/>
      <c r="BR1876" s="14"/>
      <c r="BS1876" s="19" t="s">
        <v>217</v>
      </c>
      <c r="BT1876" s="16" t="s">
        <v>218</v>
      </c>
      <c r="BU1876" s="17">
        <v>46057.940034722225</v>
      </c>
      <c r="BV1876" s="19" t="s">
        <v>274</v>
      </c>
      <c r="BW1876" s="18"/>
      <c r="BX1876" s="16" t="s">
        <v>218</v>
      </c>
      <c r="BY1876" s="17">
        <v>46057.940034722225</v>
      </c>
      <c r="BZ1876" s="26" t="s">
        <v>219</v>
      </c>
      <c r="CA1876" s="13" t="s">
        <v>185</v>
      </c>
      <c r="CB1876" s="13" t="s">
        <v>25320</v>
      </c>
      <c r="CC1876" s="14"/>
      <c r="CD1876" s="14"/>
      <c r="CE1876" s="14"/>
      <c r="CF1876" s="14"/>
      <c r="CG1876" s="14"/>
      <c r="CH1876" s="14"/>
      <c r="CI1876" s="14"/>
      <c r="CJ1876" s="14"/>
      <c r="CK1876" s="14"/>
      <c r="CL1876" s="14"/>
      <c r="CM1876" s="14"/>
      <c r="CN1876" s="14"/>
      <c r="CO1876" s="14"/>
      <c r="CP1876" s="14"/>
      <c r="CQ1876" s="14"/>
      <c r="CR1876" s="14"/>
      <c r="CS1876" s="14"/>
      <c r="CT1876" s="14"/>
      <c r="CU1876" s="14"/>
      <c r="CV1876" s="14"/>
      <c r="CW1876" s="14"/>
      <c r="CX1876" s="14"/>
      <c r="CY1876" s="14"/>
      <c r="CZ1876" s="14"/>
      <c r="DA1876" s="14"/>
      <c r="DB1876" s="14"/>
      <c r="DC1876" s="14"/>
      <c r="DD1876" s="14"/>
      <c r="DE1876" s="19" t="s">
        <v>217</v>
      </c>
      <c r="DF1876" s="16" t="s">
        <v>218</v>
      </c>
      <c r="DG1876" s="17">
        <v>46087.71215277778</v>
      </c>
      <c r="DH1876" s="19" t="s">
        <v>274</v>
      </c>
      <c r="DI1876" s="18"/>
      <c r="DJ1876" s="16" t="s">
        <v>218</v>
      </c>
      <c r="DK1876" s="17">
        <v>46087.71215277778</v>
      </c>
      <c r="DL1876" s="26" t="s">
        <v>224</v>
      </c>
      <c r="DM1876" s="14"/>
      <c r="DN1876" s="14"/>
      <c r="DO1876" s="14"/>
      <c r="DP1876" s="14"/>
      <c r="DQ1876" s="14"/>
      <c r="DR1876" s="14"/>
      <c r="DS1876" s="14"/>
      <c r="DT1876" s="14"/>
      <c r="DU1876" s="14"/>
      <c r="DV1876" s="14"/>
      <c r="DW1876" s="14"/>
      <c r="DX1876" s="14"/>
      <c r="DY1876" s="14"/>
      <c r="DZ1876" s="14"/>
      <c r="EA1876" s="14"/>
      <c r="EB1876" s="14"/>
      <c r="EC1876" s="14"/>
      <c r="ED1876" s="14"/>
      <c r="EE1876" s="14"/>
      <c r="EF1876" s="14"/>
      <c r="EG1876" s="14"/>
      <c r="EH1876" s="14"/>
      <c r="EI1876" s="19" t="s">
        <v>217</v>
      </c>
      <c r="EJ1876" s="19" t="s">
        <v>274</v>
      </c>
      <c r="EK1876" s="18"/>
      <c r="EL1876" s="26" t="s">
        <v>233</v>
      </c>
      <c r="EM1876" s="13" t="s">
        <v>185</v>
      </c>
      <c r="EN1876" s="13" t="s">
        <v>25321</v>
      </c>
      <c r="EO1876" s="14"/>
      <c r="EP1876" s="14"/>
      <c r="EQ1876" s="14"/>
      <c r="ER1876" s="14"/>
      <c r="ES1876" s="14"/>
      <c r="ET1876" s="14"/>
      <c r="EU1876" s="14"/>
      <c r="EV1876" s="14"/>
      <c r="EW1876" s="14"/>
      <c r="EX1876" s="14"/>
      <c r="EY1876" s="14"/>
      <c r="EZ1876" s="14"/>
      <c r="FA1876" s="14"/>
      <c r="FB1876" s="14"/>
      <c r="FC1876" s="14"/>
      <c r="FD1876" s="14"/>
      <c r="FE1876" s="14"/>
      <c r="FF1876" s="14"/>
      <c r="FG1876" s="14"/>
      <c r="FH1876" s="14"/>
      <c r="FI1876" s="19" t="s">
        <v>217</v>
      </c>
      <c r="FJ1876" s="16" t="s">
        <v>218</v>
      </c>
      <c r="FK1876" s="17">
        <v>46112.636469907404</v>
      </c>
      <c r="FL1876" s="14"/>
      <c r="FM1876" s="14"/>
      <c r="FN1876" s="16" t="s">
        <v>3301</v>
      </c>
      <c r="FO1876" s="17">
        <v>46112.636469907404</v>
      </c>
      <c r="FP1876" s="13" t="s">
        <v>25321</v>
      </c>
      <c r="FQ1876" s="13" t="s">
        <v>25322</v>
      </c>
      <c r="FR1876" s="13" t="s">
        <v>25319</v>
      </c>
      <c r="FS1876" s="14"/>
      <c r="FT1876" s="14"/>
      <c r="FU1876" s="14" t="str">
        <f t="shared" si="23"/>
        <v>Base de Dados_Images/PSV 01.Imagem do Equipamento-.014710.jpg</v>
      </c>
      <c r="FV1876" s="20"/>
      <c r="FW1876" s="20"/>
    </row>
    <row r="1877" ht="15.75" hidden="1" customHeight="1">
      <c r="A1877" s="10" t="s">
        <v>24509</v>
      </c>
      <c r="B1877" s="10" t="s">
        <v>3711</v>
      </c>
      <c r="C1877" s="10" t="s">
        <v>3712</v>
      </c>
      <c r="D1877" s="10" t="s">
        <v>25323</v>
      </c>
      <c r="E1877" s="11" t="s">
        <v>25324</v>
      </c>
      <c r="F1877" s="26" t="s">
        <v>184</v>
      </c>
      <c r="G1877" s="13" t="s">
        <v>185</v>
      </c>
      <c r="H1877" s="13" t="s">
        <v>25325</v>
      </c>
      <c r="I1877" s="13" t="s">
        <v>185</v>
      </c>
      <c r="J1877" s="13" t="s">
        <v>25326</v>
      </c>
      <c r="K1877" s="13" t="s">
        <v>185</v>
      </c>
      <c r="L1877" s="13" t="s">
        <v>25327</v>
      </c>
      <c r="M1877" s="13" t="s">
        <v>185</v>
      </c>
      <c r="N1877" s="13" t="s">
        <v>25328</v>
      </c>
      <c r="O1877" s="13" t="s">
        <v>185</v>
      </c>
      <c r="P1877" s="13" t="s">
        <v>25329</v>
      </c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14"/>
      <c r="AW1877" s="14"/>
      <c r="AX1877" s="14"/>
      <c r="AY1877" s="14"/>
      <c r="AZ1877" s="14"/>
      <c r="BA1877" s="14"/>
      <c r="BB1877" s="14"/>
      <c r="BC1877" s="14"/>
      <c r="BD1877" s="14"/>
      <c r="BE1877" s="14"/>
      <c r="BF1877" s="14"/>
      <c r="BG1877" s="14"/>
      <c r="BH1877" s="14"/>
      <c r="BI1877" s="14"/>
      <c r="BJ1877" s="14"/>
      <c r="BK1877" s="14"/>
      <c r="BL1877" s="14"/>
      <c r="BM1877" s="14"/>
      <c r="BN1877" s="14"/>
      <c r="BO1877" s="14"/>
      <c r="BP1877" s="14"/>
      <c r="BQ1877" s="14"/>
      <c r="BR1877" s="14"/>
      <c r="BS1877" s="19" t="s">
        <v>217</v>
      </c>
      <c r="BT1877" s="16" t="s">
        <v>218</v>
      </c>
      <c r="BU1877" s="17">
        <v>46057.93855324074</v>
      </c>
      <c r="BV1877" s="19" t="s">
        <v>274</v>
      </c>
      <c r="BW1877" s="18"/>
      <c r="BX1877" s="16" t="s">
        <v>218</v>
      </c>
      <c r="BY1877" s="17">
        <v>46057.93855324074</v>
      </c>
      <c r="BZ1877" s="26" t="s">
        <v>219</v>
      </c>
      <c r="CA1877" s="13" t="s">
        <v>185</v>
      </c>
      <c r="CB1877" s="13" t="s">
        <v>25330</v>
      </c>
      <c r="CC1877" s="14"/>
      <c r="CD1877" s="14"/>
      <c r="CE1877" s="14"/>
      <c r="CF1877" s="14"/>
      <c r="CG1877" s="14"/>
      <c r="CH1877" s="14"/>
      <c r="CI1877" s="14"/>
      <c r="CJ1877" s="14"/>
      <c r="CK1877" s="14"/>
      <c r="CL1877" s="14"/>
      <c r="CM1877" s="14"/>
      <c r="CN1877" s="14"/>
      <c r="CO1877" s="14"/>
      <c r="CP1877" s="14"/>
      <c r="CQ1877" s="14"/>
      <c r="CR1877" s="14"/>
      <c r="CS1877" s="14"/>
      <c r="CT1877" s="14"/>
      <c r="CU1877" s="14"/>
      <c r="CV1877" s="14"/>
      <c r="CW1877" s="14"/>
      <c r="CX1877" s="14"/>
      <c r="CY1877" s="14"/>
      <c r="CZ1877" s="14"/>
      <c r="DA1877" s="14"/>
      <c r="DB1877" s="14"/>
      <c r="DC1877" s="14"/>
      <c r="DD1877" s="14"/>
      <c r="DE1877" s="19" t="s">
        <v>217</v>
      </c>
      <c r="DF1877" s="16" t="s">
        <v>218</v>
      </c>
      <c r="DG1877" s="17">
        <v>46087.712546296294</v>
      </c>
      <c r="DH1877" s="19" t="s">
        <v>274</v>
      </c>
      <c r="DI1877" s="18"/>
      <c r="DJ1877" s="16" t="s">
        <v>218</v>
      </c>
      <c r="DK1877" s="17">
        <v>46087.712546296294</v>
      </c>
      <c r="DL1877" s="26" t="s">
        <v>224</v>
      </c>
      <c r="DM1877" s="14"/>
      <c r="DN1877" s="14"/>
      <c r="DO1877" s="14"/>
      <c r="DP1877" s="14"/>
      <c r="DQ1877" s="14"/>
      <c r="DR1877" s="14"/>
      <c r="DS1877" s="14"/>
      <c r="DT1877" s="14"/>
      <c r="DU1877" s="14"/>
      <c r="DV1877" s="14"/>
      <c r="DW1877" s="14"/>
      <c r="DX1877" s="14"/>
      <c r="DY1877" s="14"/>
      <c r="DZ1877" s="14"/>
      <c r="EA1877" s="14"/>
      <c r="EB1877" s="14"/>
      <c r="EC1877" s="14"/>
      <c r="ED1877" s="14"/>
      <c r="EE1877" s="14"/>
      <c r="EF1877" s="14"/>
      <c r="EG1877" s="14"/>
      <c r="EH1877" s="14"/>
      <c r="EI1877" s="19" t="s">
        <v>217</v>
      </c>
      <c r="EJ1877" s="19" t="s">
        <v>274</v>
      </c>
      <c r="EK1877" s="18"/>
      <c r="EL1877" s="26" t="s">
        <v>233</v>
      </c>
      <c r="EM1877" s="13" t="s">
        <v>185</v>
      </c>
      <c r="EN1877" s="13" t="s">
        <v>25331</v>
      </c>
      <c r="EO1877" s="14"/>
      <c r="EP1877" s="14"/>
      <c r="EQ1877" s="14"/>
      <c r="ER1877" s="14"/>
      <c r="ES1877" s="14"/>
      <c r="ET1877" s="14"/>
      <c r="EU1877" s="14"/>
      <c r="EV1877" s="14"/>
      <c r="EW1877" s="14"/>
      <c r="EX1877" s="14"/>
      <c r="EY1877" s="14"/>
      <c r="EZ1877" s="14"/>
      <c r="FA1877" s="14"/>
      <c r="FB1877" s="14"/>
      <c r="FC1877" s="14"/>
      <c r="FD1877" s="14"/>
      <c r="FE1877" s="14"/>
      <c r="FF1877" s="14"/>
      <c r="FG1877" s="14"/>
      <c r="FH1877" s="14"/>
      <c r="FI1877" s="19" t="s">
        <v>217</v>
      </c>
      <c r="FJ1877" s="16" t="s">
        <v>218</v>
      </c>
      <c r="FK1877" s="17">
        <v>46112.63664351852</v>
      </c>
      <c r="FL1877" s="14"/>
      <c r="FM1877" s="14"/>
      <c r="FN1877" s="16" t="s">
        <v>3301</v>
      </c>
      <c r="FO1877" s="17">
        <v>46112.63664351852</v>
      </c>
      <c r="FP1877" s="13" t="s">
        <v>25331</v>
      </c>
      <c r="FQ1877" s="13" t="s">
        <v>25332</v>
      </c>
      <c r="FR1877" s="13" t="s">
        <v>25329</v>
      </c>
      <c r="FS1877" s="14"/>
      <c r="FT1877" s="14"/>
      <c r="FU1877" s="14" t="str">
        <f t="shared" si="23"/>
        <v>Base de Dados_Images/PSV 02 VAL 1.Imagem do Equipamento-.014639.jpg</v>
      </c>
      <c r="FV1877" s="20"/>
      <c r="FW1877" s="20"/>
    </row>
    <row r="1878" ht="15.75" hidden="1" customHeight="1">
      <c r="A1878" s="10" t="s">
        <v>24509</v>
      </c>
      <c r="B1878" s="10" t="s">
        <v>3711</v>
      </c>
      <c r="C1878" s="10" t="s">
        <v>3712</v>
      </c>
      <c r="D1878" s="10" t="s">
        <v>25333</v>
      </c>
      <c r="E1878" s="11" t="s">
        <v>25324</v>
      </c>
      <c r="F1878" s="26" t="s">
        <v>184</v>
      </c>
      <c r="G1878" s="13" t="s">
        <v>185</v>
      </c>
      <c r="H1878" s="13" t="s">
        <v>25334</v>
      </c>
      <c r="I1878" s="13" t="s">
        <v>185</v>
      </c>
      <c r="J1878" s="13" t="s">
        <v>25335</v>
      </c>
      <c r="K1878" s="13" t="s">
        <v>185</v>
      </c>
      <c r="L1878" s="13" t="s">
        <v>25336</v>
      </c>
      <c r="M1878" s="13" t="s">
        <v>185</v>
      </c>
      <c r="N1878" s="13" t="s">
        <v>25337</v>
      </c>
      <c r="O1878" s="13" t="s">
        <v>185</v>
      </c>
      <c r="P1878" s="13" t="s">
        <v>25338</v>
      </c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14"/>
      <c r="AW1878" s="14"/>
      <c r="AX1878" s="14"/>
      <c r="AY1878" s="14"/>
      <c r="AZ1878" s="14"/>
      <c r="BA1878" s="14"/>
      <c r="BB1878" s="14"/>
      <c r="BC1878" s="14"/>
      <c r="BD1878" s="14"/>
      <c r="BE1878" s="14"/>
      <c r="BF1878" s="14"/>
      <c r="BG1878" s="14"/>
      <c r="BH1878" s="14"/>
      <c r="BI1878" s="14"/>
      <c r="BJ1878" s="14"/>
      <c r="BK1878" s="14"/>
      <c r="BL1878" s="14"/>
      <c r="BM1878" s="14"/>
      <c r="BN1878" s="14"/>
      <c r="BO1878" s="14"/>
      <c r="BP1878" s="14"/>
      <c r="BQ1878" s="14"/>
      <c r="BR1878" s="14"/>
      <c r="BS1878" s="19" t="s">
        <v>217</v>
      </c>
      <c r="BT1878" s="16" t="s">
        <v>218</v>
      </c>
      <c r="BU1878" s="17">
        <v>46057.93664351852</v>
      </c>
      <c r="BV1878" s="19" t="s">
        <v>274</v>
      </c>
      <c r="BW1878" s="18"/>
      <c r="BX1878" s="16" t="s">
        <v>218</v>
      </c>
      <c r="BY1878" s="17">
        <v>46057.93664351852</v>
      </c>
      <c r="BZ1878" s="26" t="s">
        <v>219</v>
      </c>
      <c r="CA1878" s="13" t="s">
        <v>185</v>
      </c>
      <c r="CB1878" s="13" t="s">
        <v>25339</v>
      </c>
      <c r="CC1878" s="14"/>
      <c r="CD1878" s="14"/>
      <c r="CE1878" s="14"/>
      <c r="CF1878" s="14"/>
      <c r="CG1878" s="14"/>
      <c r="CH1878" s="14"/>
      <c r="CI1878" s="14"/>
      <c r="CJ1878" s="14"/>
      <c r="CK1878" s="14"/>
      <c r="CL1878" s="14"/>
      <c r="CM1878" s="14"/>
      <c r="CN1878" s="14"/>
      <c r="CO1878" s="14"/>
      <c r="CP1878" s="14"/>
      <c r="CQ1878" s="14"/>
      <c r="CR1878" s="14"/>
      <c r="CS1878" s="14"/>
      <c r="CT1878" s="14"/>
      <c r="CU1878" s="14"/>
      <c r="CV1878" s="14"/>
      <c r="CW1878" s="14"/>
      <c r="CX1878" s="14"/>
      <c r="CY1878" s="14"/>
      <c r="CZ1878" s="14"/>
      <c r="DA1878" s="14"/>
      <c r="DB1878" s="14"/>
      <c r="DC1878" s="14"/>
      <c r="DD1878" s="14"/>
      <c r="DE1878" s="19" t="s">
        <v>217</v>
      </c>
      <c r="DF1878" s="16" t="s">
        <v>218</v>
      </c>
      <c r="DG1878" s="17">
        <v>46087.71277777778</v>
      </c>
      <c r="DH1878" s="19" t="s">
        <v>274</v>
      </c>
      <c r="DI1878" s="18"/>
      <c r="DJ1878" s="16" t="s">
        <v>218</v>
      </c>
      <c r="DK1878" s="17">
        <v>46087.71277777778</v>
      </c>
      <c r="DL1878" s="26" t="s">
        <v>224</v>
      </c>
      <c r="DM1878" s="14"/>
      <c r="DN1878" s="14"/>
      <c r="DO1878" s="14"/>
      <c r="DP1878" s="14"/>
      <c r="DQ1878" s="14"/>
      <c r="DR1878" s="14"/>
      <c r="DS1878" s="14"/>
      <c r="DT1878" s="14"/>
      <c r="DU1878" s="14"/>
      <c r="DV1878" s="14"/>
      <c r="DW1878" s="14"/>
      <c r="DX1878" s="14"/>
      <c r="DY1878" s="14"/>
      <c r="DZ1878" s="14"/>
      <c r="EA1878" s="14"/>
      <c r="EB1878" s="14"/>
      <c r="EC1878" s="14"/>
      <c r="ED1878" s="14"/>
      <c r="EE1878" s="14"/>
      <c r="EF1878" s="14"/>
      <c r="EG1878" s="14"/>
      <c r="EH1878" s="14"/>
      <c r="EI1878" s="19" t="s">
        <v>217</v>
      </c>
      <c r="EJ1878" s="19" t="s">
        <v>274</v>
      </c>
      <c r="EK1878" s="18"/>
      <c r="EL1878" s="26" t="s">
        <v>233</v>
      </c>
      <c r="EM1878" s="13" t="s">
        <v>185</v>
      </c>
      <c r="EN1878" s="13" t="s">
        <v>25340</v>
      </c>
      <c r="EO1878" s="14"/>
      <c r="EP1878" s="14"/>
      <c r="EQ1878" s="14"/>
      <c r="ER1878" s="14"/>
      <c r="ES1878" s="14"/>
      <c r="ET1878" s="14"/>
      <c r="EU1878" s="14"/>
      <c r="EV1878" s="14"/>
      <c r="EW1878" s="14"/>
      <c r="EX1878" s="14"/>
      <c r="EY1878" s="14"/>
      <c r="EZ1878" s="14"/>
      <c r="FA1878" s="14"/>
      <c r="FB1878" s="14"/>
      <c r="FC1878" s="14"/>
      <c r="FD1878" s="14"/>
      <c r="FE1878" s="14"/>
      <c r="FF1878" s="14"/>
      <c r="FG1878" s="14"/>
      <c r="FH1878" s="14"/>
      <c r="FI1878" s="19" t="s">
        <v>217</v>
      </c>
      <c r="FJ1878" s="16" t="s">
        <v>218</v>
      </c>
      <c r="FK1878" s="17">
        <v>46112.63685185185</v>
      </c>
      <c r="FL1878" s="14"/>
      <c r="FM1878" s="14"/>
      <c r="FN1878" s="16" t="s">
        <v>3301</v>
      </c>
      <c r="FO1878" s="17">
        <v>46112.63685185185</v>
      </c>
      <c r="FP1878" s="13" t="s">
        <v>25340</v>
      </c>
      <c r="FQ1878" s="13" t="s">
        <v>25341</v>
      </c>
      <c r="FR1878" s="13" t="s">
        <v>25338</v>
      </c>
      <c r="FS1878" s="14"/>
      <c r="FT1878" s="14"/>
      <c r="FU1878" s="14" t="str">
        <f t="shared" si="23"/>
        <v>Base de Dados_Images/PSV 03 VAL 2.Imagem do Equipamento-.014551.jpg</v>
      </c>
      <c r="FV1878" s="20"/>
      <c r="FW1878" s="20"/>
    </row>
    <row r="1879" ht="15.75" hidden="1" customHeight="1">
      <c r="A1879" s="10" t="s">
        <v>24509</v>
      </c>
      <c r="B1879" s="10" t="s">
        <v>3711</v>
      </c>
      <c r="C1879" s="10" t="s">
        <v>3712</v>
      </c>
      <c r="D1879" s="10" t="s">
        <v>25342</v>
      </c>
      <c r="E1879" s="11" t="s">
        <v>25343</v>
      </c>
      <c r="F1879" s="26" t="s">
        <v>184</v>
      </c>
      <c r="G1879" s="13" t="s">
        <v>185</v>
      </c>
      <c r="H1879" s="13" t="s">
        <v>25344</v>
      </c>
      <c r="I1879" s="13" t="s">
        <v>185</v>
      </c>
      <c r="J1879" s="13" t="s">
        <v>25345</v>
      </c>
      <c r="K1879" s="13" t="s">
        <v>185</v>
      </c>
      <c r="L1879" s="13" t="s">
        <v>25346</v>
      </c>
      <c r="M1879" s="13" t="s">
        <v>185</v>
      </c>
      <c r="N1879" s="13" t="s">
        <v>25347</v>
      </c>
      <c r="O1879" s="13" t="s">
        <v>185</v>
      </c>
      <c r="P1879" s="13" t="s">
        <v>25348</v>
      </c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14"/>
      <c r="AW1879" s="14"/>
      <c r="AX1879" s="14"/>
      <c r="AY1879" s="14"/>
      <c r="AZ1879" s="14"/>
      <c r="BA1879" s="14"/>
      <c r="BB1879" s="14"/>
      <c r="BC1879" s="14"/>
      <c r="BD1879" s="14"/>
      <c r="BE1879" s="14"/>
      <c r="BF1879" s="14"/>
      <c r="BG1879" s="14"/>
      <c r="BH1879" s="14"/>
      <c r="BI1879" s="14"/>
      <c r="BJ1879" s="14"/>
      <c r="BK1879" s="14"/>
      <c r="BL1879" s="14"/>
      <c r="BM1879" s="14"/>
      <c r="BN1879" s="14"/>
      <c r="BO1879" s="14"/>
      <c r="BP1879" s="14"/>
      <c r="BQ1879" s="14"/>
      <c r="BR1879" s="14"/>
      <c r="BS1879" s="16" t="s">
        <v>217</v>
      </c>
      <c r="BT1879" s="16" t="s">
        <v>218</v>
      </c>
      <c r="BU1879" s="17">
        <v>46070.575</v>
      </c>
      <c r="BV1879" s="19" t="s">
        <v>274</v>
      </c>
      <c r="BW1879" s="18"/>
      <c r="BX1879" s="16" t="s">
        <v>218</v>
      </c>
      <c r="BY1879" s="17">
        <v>46070.575</v>
      </c>
      <c r="BZ1879" s="26" t="s">
        <v>219</v>
      </c>
      <c r="CA1879" s="13" t="s">
        <v>185</v>
      </c>
      <c r="CB1879" s="13" t="s">
        <v>25349</v>
      </c>
      <c r="CC1879" s="14"/>
      <c r="CD1879" s="14"/>
      <c r="CE1879" s="14"/>
      <c r="CF1879" s="14"/>
      <c r="CG1879" s="14"/>
      <c r="CH1879" s="14"/>
      <c r="CI1879" s="14"/>
      <c r="CJ1879" s="14"/>
      <c r="CK1879" s="14"/>
      <c r="CL1879" s="14"/>
      <c r="CM1879" s="14"/>
      <c r="CN1879" s="14"/>
      <c r="CO1879" s="14"/>
      <c r="CP1879" s="14"/>
      <c r="CQ1879" s="14"/>
      <c r="CR1879" s="14"/>
      <c r="CS1879" s="14"/>
      <c r="CT1879" s="14"/>
      <c r="CU1879" s="14"/>
      <c r="CV1879" s="14"/>
      <c r="CW1879" s="14"/>
      <c r="CX1879" s="14"/>
      <c r="CY1879" s="14"/>
      <c r="CZ1879" s="14"/>
      <c r="DA1879" s="14"/>
      <c r="DB1879" s="14"/>
      <c r="DC1879" s="14"/>
      <c r="DD1879" s="14"/>
      <c r="DE1879" s="19" t="s">
        <v>217</v>
      </c>
      <c r="DF1879" s="16" t="s">
        <v>218</v>
      </c>
      <c r="DG1879" s="17">
        <v>46087.71306712963</v>
      </c>
      <c r="DH1879" s="19" t="s">
        <v>274</v>
      </c>
      <c r="DI1879" s="18"/>
      <c r="DJ1879" s="16" t="s">
        <v>218</v>
      </c>
      <c r="DK1879" s="17">
        <v>46087.71306712963</v>
      </c>
      <c r="DL1879" s="26" t="s">
        <v>224</v>
      </c>
      <c r="DM1879" s="14"/>
      <c r="DN1879" s="14"/>
      <c r="DO1879" s="14"/>
      <c r="DP1879" s="14"/>
      <c r="DQ1879" s="14"/>
      <c r="DR1879" s="14"/>
      <c r="DS1879" s="14"/>
      <c r="DT1879" s="14"/>
      <c r="DU1879" s="14"/>
      <c r="DV1879" s="14"/>
      <c r="DW1879" s="14"/>
      <c r="DX1879" s="14"/>
      <c r="DY1879" s="14"/>
      <c r="DZ1879" s="14"/>
      <c r="EA1879" s="14"/>
      <c r="EB1879" s="14"/>
      <c r="EC1879" s="14"/>
      <c r="ED1879" s="14"/>
      <c r="EE1879" s="14"/>
      <c r="EF1879" s="14"/>
      <c r="EG1879" s="14"/>
      <c r="EH1879" s="14"/>
      <c r="EI1879" s="19" t="s">
        <v>217</v>
      </c>
      <c r="EJ1879" s="19" t="s">
        <v>274</v>
      </c>
      <c r="EK1879" s="18"/>
      <c r="EL1879" s="26" t="s">
        <v>233</v>
      </c>
      <c r="EM1879" s="13" t="s">
        <v>185</v>
      </c>
      <c r="EN1879" s="13" t="s">
        <v>25350</v>
      </c>
      <c r="EO1879" s="14"/>
      <c r="EP1879" s="14"/>
      <c r="EQ1879" s="14"/>
      <c r="ER1879" s="14"/>
      <c r="ES1879" s="14"/>
      <c r="ET1879" s="14"/>
      <c r="EU1879" s="14"/>
      <c r="EV1879" s="14"/>
      <c r="EW1879" s="14"/>
      <c r="EX1879" s="14"/>
      <c r="EY1879" s="14"/>
      <c r="EZ1879" s="14"/>
      <c r="FA1879" s="14"/>
      <c r="FB1879" s="14"/>
      <c r="FC1879" s="14"/>
      <c r="FD1879" s="14"/>
      <c r="FE1879" s="14"/>
      <c r="FF1879" s="14"/>
      <c r="FG1879" s="14"/>
      <c r="FH1879" s="14"/>
      <c r="FI1879" s="19" t="s">
        <v>217</v>
      </c>
      <c r="FJ1879" s="16" t="s">
        <v>218</v>
      </c>
      <c r="FK1879" s="17">
        <v>46112.63699074074</v>
      </c>
      <c r="FL1879" s="14"/>
      <c r="FM1879" s="14"/>
      <c r="FN1879" s="16" t="s">
        <v>3301</v>
      </c>
      <c r="FO1879" s="17">
        <v>46112.63699074074</v>
      </c>
      <c r="FP1879" s="13" t="s">
        <v>25351</v>
      </c>
      <c r="FQ1879" s="13" t="s">
        <v>25352</v>
      </c>
      <c r="FR1879" s="13" t="s">
        <v>25346</v>
      </c>
      <c r="FS1879" s="14"/>
      <c r="FT1879" s="14"/>
      <c r="FU1879" s="14" t="str">
        <f t="shared" si="23"/>
        <v>Base de Dados_Images/PSV 12.Imagem do Equipamento-.014249.jpg</v>
      </c>
      <c r="FV1879" s="20"/>
      <c r="FW1879" s="20"/>
    </row>
    <row r="1880" ht="15.75" hidden="1" customHeight="1">
      <c r="A1880" s="10" t="s">
        <v>24509</v>
      </c>
      <c r="B1880" s="10" t="s">
        <v>3711</v>
      </c>
      <c r="C1880" s="10" t="s">
        <v>3712</v>
      </c>
      <c r="D1880" s="10" t="s">
        <v>25353</v>
      </c>
      <c r="E1880" s="11" t="s">
        <v>25354</v>
      </c>
      <c r="F1880" s="26" t="s">
        <v>184</v>
      </c>
      <c r="G1880" s="13" t="s">
        <v>185</v>
      </c>
      <c r="H1880" s="13" t="s">
        <v>25355</v>
      </c>
      <c r="I1880" s="13" t="s">
        <v>185</v>
      </c>
      <c r="J1880" s="13" t="s">
        <v>25356</v>
      </c>
      <c r="K1880" s="13" t="s">
        <v>185</v>
      </c>
      <c r="L1880" s="13" t="s">
        <v>25357</v>
      </c>
      <c r="M1880" s="13" t="s">
        <v>185</v>
      </c>
      <c r="N1880" s="13" t="s">
        <v>25358</v>
      </c>
      <c r="O1880" s="13" t="s">
        <v>185</v>
      </c>
      <c r="P1880" s="13" t="s">
        <v>25359</v>
      </c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14"/>
      <c r="AW1880" s="14"/>
      <c r="AX1880" s="14"/>
      <c r="AY1880" s="14"/>
      <c r="AZ1880" s="14"/>
      <c r="BA1880" s="14"/>
      <c r="BB1880" s="14"/>
      <c r="BC1880" s="14"/>
      <c r="BD1880" s="14"/>
      <c r="BE1880" s="14"/>
      <c r="BF1880" s="14"/>
      <c r="BG1880" s="14"/>
      <c r="BH1880" s="14"/>
      <c r="BI1880" s="14"/>
      <c r="BJ1880" s="14"/>
      <c r="BK1880" s="14"/>
      <c r="BL1880" s="14"/>
      <c r="BM1880" s="14"/>
      <c r="BN1880" s="14"/>
      <c r="BO1880" s="14"/>
      <c r="BP1880" s="14"/>
      <c r="BQ1880" s="14"/>
      <c r="BR1880" s="14"/>
      <c r="BS1880" s="19" t="s">
        <v>217</v>
      </c>
      <c r="BT1880" s="16" t="s">
        <v>218</v>
      </c>
      <c r="BU1880" s="17">
        <v>46113.32650462963</v>
      </c>
      <c r="BV1880" s="19" t="s">
        <v>274</v>
      </c>
      <c r="BW1880" s="18"/>
      <c r="BX1880" s="16" t="s">
        <v>218</v>
      </c>
      <c r="BY1880" s="17">
        <v>46113.32650462963</v>
      </c>
      <c r="BZ1880" s="26" t="s">
        <v>219</v>
      </c>
      <c r="CA1880" s="13" t="s">
        <v>185</v>
      </c>
      <c r="CB1880" s="13" t="s">
        <v>25360</v>
      </c>
      <c r="CC1880" s="14"/>
      <c r="CD1880" s="14"/>
      <c r="CE1880" s="14"/>
      <c r="CF1880" s="14"/>
      <c r="CG1880" s="14"/>
      <c r="CH1880" s="14"/>
      <c r="CI1880" s="14"/>
      <c r="CJ1880" s="14"/>
      <c r="CK1880" s="14"/>
      <c r="CL1880" s="14"/>
      <c r="CM1880" s="14"/>
      <c r="CN1880" s="14"/>
      <c r="CO1880" s="14"/>
      <c r="CP1880" s="14"/>
      <c r="CQ1880" s="14"/>
      <c r="CR1880" s="14"/>
      <c r="CS1880" s="14"/>
      <c r="CT1880" s="14"/>
      <c r="CU1880" s="14"/>
      <c r="CV1880" s="14"/>
      <c r="CW1880" s="14"/>
      <c r="CX1880" s="14"/>
      <c r="CY1880" s="14"/>
      <c r="CZ1880" s="14"/>
      <c r="DA1880" s="14"/>
      <c r="DB1880" s="14"/>
      <c r="DC1880" s="14"/>
      <c r="DD1880" s="14"/>
      <c r="DE1880" s="19" t="s">
        <v>217</v>
      </c>
      <c r="DF1880" s="16" t="s">
        <v>218</v>
      </c>
      <c r="DG1880" s="17">
        <v>46113.32659722222</v>
      </c>
      <c r="DH1880" s="19" t="s">
        <v>274</v>
      </c>
      <c r="DI1880" s="18"/>
      <c r="DJ1880" s="16" t="s">
        <v>218</v>
      </c>
      <c r="DK1880" s="17">
        <v>46113.32659722222</v>
      </c>
      <c r="DL1880" s="26" t="s">
        <v>224</v>
      </c>
      <c r="DM1880" s="14"/>
      <c r="DN1880" s="14"/>
      <c r="DO1880" s="14"/>
      <c r="DP1880" s="14"/>
      <c r="DQ1880" s="14"/>
      <c r="DR1880" s="14"/>
      <c r="DS1880" s="14"/>
      <c r="DT1880" s="14"/>
      <c r="DU1880" s="14"/>
      <c r="DV1880" s="14"/>
      <c r="DW1880" s="14"/>
      <c r="DX1880" s="14"/>
      <c r="DY1880" s="14"/>
      <c r="DZ1880" s="14"/>
      <c r="EA1880" s="14"/>
      <c r="EB1880" s="14"/>
      <c r="EC1880" s="14"/>
      <c r="ED1880" s="14"/>
      <c r="EE1880" s="14"/>
      <c r="EF1880" s="14"/>
      <c r="EG1880" s="14"/>
      <c r="EH1880" s="14"/>
      <c r="EI1880" s="19" t="s">
        <v>217</v>
      </c>
      <c r="EJ1880" s="19" t="s">
        <v>274</v>
      </c>
      <c r="EK1880" s="18"/>
      <c r="EL1880" s="26" t="s">
        <v>233</v>
      </c>
      <c r="EM1880" s="13" t="s">
        <v>185</v>
      </c>
      <c r="EN1880" s="13" t="s">
        <v>25361</v>
      </c>
      <c r="EO1880" s="14"/>
      <c r="EP1880" s="14"/>
      <c r="EQ1880" s="14"/>
      <c r="ER1880" s="14"/>
      <c r="ES1880" s="14"/>
      <c r="ET1880" s="14"/>
      <c r="EU1880" s="14"/>
      <c r="EV1880" s="14"/>
      <c r="EW1880" s="14"/>
      <c r="EX1880" s="14"/>
      <c r="EY1880" s="14"/>
      <c r="EZ1880" s="14"/>
      <c r="FA1880" s="14"/>
      <c r="FB1880" s="14"/>
      <c r="FC1880" s="14"/>
      <c r="FD1880" s="14"/>
      <c r="FE1880" s="14"/>
      <c r="FF1880" s="14"/>
      <c r="FG1880" s="14"/>
      <c r="FH1880" s="14"/>
      <c r="FI1880" s="19" t="s">
        <v>217</v>
      </c>
      <c r="FJ1880" s="16" t="s">
        <v>218</v>
      </c>
      <c r="FK1880" s="17">
        <v>46113.32666666667</v>
      </c>
      <c r="FL1880" s="14"/>
      <c r="FM1880" s="14"/>
      <c r="FN1880" s="16" t="s">
        <v>3301</v>
      </c>
      <c r="FO1880" s="17">
        <v>46113.32666666667</v>
      </c>
      <c r="FP1880" s="13" t="s">
        <v>25361</v>
      </c>
      <c r="FQ1880" s="13" t="s">
        <v>25362</v>
      </c>
      <c r="FR1880" s="13" t="s">
        <v>25361</v>
      </c>
      <c r="FS1880" s="14"/>
      <c r="FT1880" s="14"/>
      <c r="FU1880" s="14" t="str">
        <f t="shared" si="23"/>
        <v>Base de Dados_Images/PSV - 10.Imagem do Equipamento-.105032.jpg</v>
      </c>
      <c r="FV1880" s="20"/>
      <c r="FW1880" s="20"/>
    </row>
    <row r="1881" ht="15.75" hidden="1" customHeight="1">
      <c r="A1881" s="10" t="s">
        <v>24509</v>
      </c>
      <c r="B1881" s="10" t="s">
        <v>3711</v>
      </c>
      <c r="C1881" s="10" t="s">
        <v>3712</v>
      </c>
      <c r="D1881" s="10" t="s">
        <v>25363</v>
      </c>
      <c r="E1881" s="11" t="s">
        <v>25354</v>
      </c>
      <c r="F1881" s="26" t="s">
        <v>184</v>
      </c>
      <c r="G1881" s="13" t="s">
        <v>185</v>
      </c>
      <c r="H1881" s="13" t="s">
        <v>25364</v>
      </c>
      <c r="I1881" s="13" t="s">
        <v>185</v>
      </c>
      <c r="J1881" s="13" t="s">
        <v>25365</v>
      </c>
      <c r="K1881" s="13" t="s">
        <v>185</v>
      </c>
      <c r="L1881" s="13" t="s">
        <v>25366</v>
      </c>
      <c r="M1881" s="13" t="s">
        <v>185</v>
      </c>
      <c r="N1881" s="13" t="s">
        <v>25367</v>
      </c>
      <c r="O1881" s="13" t="s">
        <v>185</v>
      </c>
      <c r="P1881" s="13" t="s">
        <v>25368</v>
      </c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14"/>
      <c r="AW1881" s="14"/>
      <c r="AX1881" s="14"/>
      <c r="AY1881" s="14"/>
      <c r="AZ1881" s="14"/>
      <c r="BA1881" s="14"/>
      <c r="BB1881" s="14"/>
      <c r="BC1881" s="14"/>
      <c r="BD1881" s="14"/>
      <c r="BE1881" s="14"/>
      <c r="BF1881" s="14"/>
      <c r="BG1881" s="14"/>
      <c r="BH1881" s="14"/>
      <c r="BI1881" s="14"/>
      <c r="BJ1881" s="14"/>
      <c r="BK1881" s="14"/>
      <c r="BL1881" s="14"/>
      <c r="BM1881" s="14"/>
      <c r="BN1881" s="14"/>
      <c r="BO1881" s="14"/>
      <c r="BP1881" s="14"/>
      <c r="BQ1881" s="14"/>
      <c r="BR1881" s="14"/>
      <c r="BS1881" s="16" t="s">
        <v>217</v>
      </c>
      <c r="BT1881" s="16" t="s">
        <v>218</v>
      </c>
      <c r="BU1881" s="17">
        <v>46105.650300925925</v>
      </c>
      <c r="BV1881" s="19" t="s">
        <v>274</v>
      </c>
      <c r="BW1881" s="18"/>
      <c r="BX1881" s="16" t="s">
        <v>218</v>
      </c>
      <c r="BY1881" s="17">
        <v>46105.650300925925</v>
      </c>
      <c r="BZ1881" s="26" t="s">
        <v>219</v>
      </c>
      <c r="CA1881" s="13" t="s">
        <v>185</v>
      </c>
      <c r="CB1881" s="13" t="s">
        <v>25369</v>
      </c>
      <c r="CC1881" s="14"/>
      <c r="CD1881" s="14"/>
      <c r="CE1881" s="14"/>
      <c r="CF1881" s="14"/>
      <c r="CG1881" s="14"/>
      <c r="CH1881" s="14"/>
      <c r="CI1881" s="14"/>
      <c r="CJ1881" s="14"/>
      <c r="CK1881" s="14"/>
      <c r="CL1881" s="14"/>
      <c r="CM1881" s="14"/>
      <c r="CN1881" s="14"/>
      <c r="CO1881" s="14"/>
      <c r="CP1881" s="14"/>
      <c r="CQ1881" s="14"/>
      <c r="CR1881" s="14"/>
      <c r="CS1881" s="14"/>
      <c r="CT1881" s="14"/>
      <c r="CU1881" s="14"/>
      <c r="CV1881" s="14"/>
      <c r="CW1881" s="14"/>
      <c r="CX1881" s="14"/>
      <c r="CY1881" s="14"/>
      <c r="CZ1881" s="14"/>
      <c r="DA1881" s="14"/>
      <c r="DB1881" s="14"/>
      <c r="DC1881" s="14"/>
      <c r="DD1881" s="14"/>
      <c r="DE1881" s="19" t="s">
        <v>217</v>
      </c>
      <c r="DF1881" s="16" t="s">
        <v>218</v>
      </c>
      <c r="DG1881" s="17">
        <v>46087.713958333334</v>
      </c>
      <c r="DH1881" s="19" t="s">
        <v>274</v>
      </c>
      <c r="DI1881" s="18"/>
      <c r="DJ1881" s="16" t="s">
        <v>218</v>
      </c>
      <c r="DK1881" s="17">
        <v>46087.713958333334</v>
      </c>
      <c r="DL1881" s="26" t="s">
        <v>224</v>
      </c>
      <c r="DM1881" s="14"/>
      <c r="DN1881" s="14"/>
      <c r="DO1881" s="14"/>
      <c r="DP1881" s="14"/>
      <c r="DQ1881" s="14"/>
      <c r="DR1881" s="14"/>
      <c r="DS1881" s="14"/>
      <c r="DT1881" s="14"/>
      <c r="DU1881" s="14"/>
      <c r="DV1881" s="14"/>
      <c r="DW1881" s="14"/>
      <c r="DX1881" s="14"/>
      <c r="DY1881" s="14"/>
      <c r="DZ1881" s="14"/>
      <c r="EA1881" s="14"/>
      <c r="EB1881" s="14"/>
      <c r="EC1881" s="14"/>
      <c r="ED1881" s="14"/>
      <c r="EE1881" s="14"/>
      <c r="EF1881" s="14"/>
      <c r="EG1881" s="14"/>
      <c r="EH1881" s="14"/>
      <c r="EI1881" s="19" t="s">
        <v>217</v>
      </c>
      <c r="EJ1881" s="19" t="s">
        <v>274</v>
      </c>
      <c r="EK1881" s="18"/>
      <c r="EL1881" s="26" t="s">
        <v>233</v>
      </c>
      <c r="EM1881" s="13" t="s">
        <v>185</v>
      </c>
      <c r="EN1881" s="13" t="s">
        <v>25370</v>
      </c>
      <c r="EO1881" s="14"/>
      <c r="EP1881" s="14"/>
      <c r="EQ1881" s="14"/>
      <c r="ER1881" s="14"/>
      <c r="ES1881" s="14"/>
      <c r="ET1881" s="14"/>
      <c r="EU1881" s="14"/>
      <c r="EV1881" s="14"/>
      <c r="EW1881" s="14"/>
      <c r="EX1881" s="14"/>
      <c r="EY1881" s="14"/>
      <c r="EZ1881" s="14"/>
      <c r="FA1881" s="14"/>
      <c r="FB1881" s="14"/>
      <c r="FC1881" s="14"/>
      <c r="FD1881" s="14"/>
      <c r="FE1881" s="14"/>
      <c r="FF1881" s="14"/>
      <c r="FG1881" s="14"/>
      <c r="FH1881" s="14"/>
      <c r="FI1881" s="19" t="s">
        <v>217</v>
      </c>
      <c r="FJ1881" s="16" t="s">
        <v>218</v>
      </c>
      <c r="FK1881" s="17">
        <v>46112.63711805556</v>
      </c>
      <c r="FL1881" s="14"/>
      <c r="FM1881" s="14"/>
      <c r="FN1881" s="16" t="s">
        <v>3301</v>
      </c>
      <c r="FO1881" s="17">
        <v>46112.63711805556</v>
      </c>
      <c r="FP1881" s="13" t="s">
        <v>25370</v>
      </c>
      <c r="FQ1881" s="13" t="s">
        <v>25371</v>
      </c>
      <c r="FR1881" s="13" t="s">
        <v>25372</v>
      </c>
      <c r="FS1881" s="14"/>
      <c r="FT1881" s="14"/>
      <c r="FU1881" s="14" t="str">
        <f t="shared" si="23"/>
        <v>Base de Dados_Images/PSV - 11.Imagem do Equipamento-.010229.jpg</v>
      </c>
      <c r="FV1881" s="20"/>
      <c r="FW1881" s="20"/>
    </row>
    <row r="1882" ht="15.75" hidden="1" customHeight="1">
      <c r="A1882" s="10" t="s">
        <v>24509</v>
      </c>
      <c r="B1882" s="10" t="s">
        <v>3711</v>
      </c>
      <c r="C1882" s="10" t="s">
        <v>3712</v>
      </c>
      <c r="D1882" s="10" t="s">
        <v>25373</v>
      </c>
      <c r="E1882" s="11" t="s">
        <v>25374</v>
      </c>
      <c r="F1882" s="26" t="s">
        <v>184</v>
      </c>
      <c r="G1882" s="13" t="s">
        <v>185</v>
      </c>
      <c r="H1882" s="13" t="s">
        <v>25375</v>
      </c>
      <c r="I1882" s="13" t="s">
        <v>185</v>
      </c>
      <c r="J1882" s="13" t="s">
        <v>25376</v>
      </c>
      <c r="K1882" s="13" t="s">
        <v>185</v>
      </c>
      <c r="L1882" s="13" t="s">
        <v>25377</v>
      </c>
      <c r="M1882" s="13" t="s">
        <v>185</v>
      </c>
      <c r="N1882" s="13" t="s">
        <v>25378</v>
      </c>
      <c r="O1882" s="13" t="s">
        <v>185</v>
      </c>
      <c r="P1882" s="13" t="s">
        <v>25379</v>
      </c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14"/>
      <c r="AW1882" s="14"/>
      <c r="AX1882" s="14"/>
      <c r="AY1882" s="14"/>
      <c r="AZ1882" s="14"/>
      <c r="BA1882" s="14"/>
      <c r="BB1882" s="14"/>
      <c r="BC1882" s="14"/>
      <c r="BD1882" s="14"/>
      <c r="BE1882" s="14"/>
      <c r="BF1882" s="14"/>
      <c r="BG1882" s="14"/>
      <c r="BH1882" s="14"/>
      <c r="BI1882" s="14"/>
      <c r="BJ1882" s="14"/>
      <c r="BK1882" s="14"/>
      <c r="BL1882" s="14"/>
      <c r="BM1882" s="14"/>
      <c r="BN1882" s="14"/>
      <c r="BO1882" s="14"/>
      <c r="BP1882" s="14"/>
      <c r="BQ1882" s="14"/>
      <c r="BR1882" s="14"/>
      <c r="BS1882" s="19" t="s">
        <v>217</v>
      </c>
      <c r="BT1882" s="16" t="s">
        <v>218</v>
      </c>
      <c r="BU1882" s="17">
        <v>46057.90886574074</v>
      </c>
      <c r="BV1882" s="19" t="s">
        <v>274</v>
      </c>
      <c r="BW1882" s="18"/>
      <c r="BX1882" s="16" t="s">
        <v>218</v>
      </c>
      <c r="BY1882" s="17">
        <v>46057.90886574074</v>
      </c>
      <c r="BZ1882" s="26" t="s">
        <v>219</v>
      </c>
      <c r="CA1882" s="13" t="s">
        <v>185</v>
      </c>
      <c r="CB1882" s="13" t="s">
        <v>25380</v>
      </c>
      <c r="CC1882" s="14"/>
      <c r="CD1882" s="14"/>
      <c r="CE1882" s="14"/>
      <c r="CF1882" s="14"/>
      <c r="CG1882" s="14"/>
      <c r="CH1882" s="14"/>
      <c r="CI1882" s="14"/>
      <c r="CJ1882" s="14"/>
      <c r="CK1882" s="14"/>
      <c r="CL1882" s="14"/>
      <c r="CM1882" s="14"/>
      <c r="CN1882" s="14"/>
      <c r="CO1882" s="14"/>
      <c r="CP1882" s="14"/>
      <c r="CQ1882" s="14"/>
      <c r="CR1882" s="14"/>
      <c r="CS1882" s="14"/>
      <c r="CT1882" s="14"/>
      <c r="CU1882" s="14"/>
      <c r="CV1882" s="14"/>
      <c r="CW1882" s="14"/>
      <c r="CX1882" s="14"/>
      <c r="CY1882" s="14"/>
      <c r="CZ1882" s="14"/>
      <c r="DA1882" s="14"/>
      <c r="DB1882" s="14"/>
      <c r="DC1882" s="14"/>
      <c r="DD1882" s="14"/>
      <c r="DE1882" s="19" t="s">
        <v>217</v>
      </c>
      <c r="DF1882" s="16" t="s">
        <v>218</v>
      </c>
      <c r="DG1882" s="17">
        <v>46087.7143287037</v>
      </c>
      <c r="DH1882" s="19" t="s">
        <v>274</v>
      </c>
      <c r="DI1882" s="18"/>
      <c r="DJ1882" s="16" t="s">
        <v>218</v>
      </c>
      <c r="DK1882" s="17">
        <v>46087.7143287037</v>
      </c>
      <c r="DL1882" s="26" t="s">
        <v>224</v>
      </c>
      <c r="DM1882" s="14"/>
      <c r="DN1882" s="14"/>
      <c r="DO1882" s="14"/>
      <c r="DP1882" s="14"/>
      <c r="DQ1882" s="14"/>
      <c r="DR1882" s="14"/>
      <c r="DS1882" s="14"/>
      <c r="DT1882" s="14"/>
      <c r="DU1882" s="14"/>
      <c r="DV1882" s="14"/>
      <c r="DW1882" s="14"/>
      <c r="DX1882" s="14"/>
      <c r="DY1882" s="14"/>
      <c r="DZ1882" s="14"/>
      <c r="EA1882" s="14"/>
      <c r="EB1882" s="14"/>
      <c r="EC1882" s="14"/>
      <c r="ED1882" s="14"/>
      <c r="EE1882" s="14"/>
      <c r="EF1882" s="14"/>
      <c r="EG1882" s="14"/>
      <c r="EH1882" s="14"/>
      <c r="EI1882" s="19" t="s">
        <v>217</v>
      </c>
      <c r="EJ1882" s="19" t="s">
        <v>274</v>
      </c>
      <c r="EK1882" s="18"/>
      <c r="EL1882" s="26" t="s">
        <v>233</v>
      </c>
      <c r="EM1882" s="13" t="s">
        <v>185</v>
      </c>
      <c r="EN1882" s="13" t="s">
        <v>25381</v>
      </c>
      <c r="EO1882" s="14"/>
      <c r="EP1882" s="14"/>
      <c r="EQ1882" s="14"/>
      <c r="ER1882" s="14"/>
      <c r="ES1882" s="14"/>
      <c r="ET1882" s="14"/>
      <c r="EU1882" s="14"/>
      <c r="EV1882" s="14"/>
      <c r="EW1882" s="14"/>
      <c r="EX1882" s="14"/>
      <c r="EY1882" s="14"/>
      <c r="EZ1882" s="14"/>
      <c r="FA1882" s="14"/>
      <c r="FB1882" s="14"/>
      <c r="FC1882" s="14"/>
      <c r="FD1882" s="14"/>
      <c r="FE1882" s="14"/>
      <c r="FF1882" s="14"/>
      <c r="FG1882" s="14"/>
      <c r="FH1882" s="14"/>
      <c r="FI1882" s="19" t="s">
        <v>217</v>
      </c>
      <c r="FJ1882" s="16" t="s">
        <v>218</v>
      </c>
      <c r="FK1882" s="17">
        <v>46112.637349537035</v>
      </c>
      <c r="FL1882" s="14"/>
      <c r="FM1882" s="14"/>
      <c r="FN1882" s="16" t="s">
        <v>3301</v>
      </c>
      <c r="FO1882" s="17">
        <v>46112.637349537035</v>
      </c>
      <c r="FP1882" s="13" t="s">
        <v>25381</v>
      </c>
      <c r="FQ1882" s="13" t="s">
        <v>25382</v>
      </c>
      <c r="FR1882" s="13" t="s">
        <v>25379</v>
      </c>
      <c r="FS1882" s="14"/>
      <c r="FT1882" s="14"/>
      <c r="FU1882" s="14" t="str">
        <f t="shared" si="23"/>
        <v>Base de Dados_Images/PSV 04 VAL 1.Imagem do Equipamento-.011316.jpg</v>
      </c>
      <c r="FV1882" s="20"/>
      <c r="FW1882" s="20"/>
    </row>
    <row r="1883" ht="15.75" hidden="1" customHeight="1">
      <c r="A1883" s="10" t="s">
        <v>24509</v>
      </c>
      <c r="B1883" s="10" t="s">
        <v>3711</v>
      </c>
      <c r="C1883" s="10" t="s">
        <v>3712</v>
      </c>
      <c r="D1883" s="10" t="s">
        <v>25383</v>
      </c>
      <c r="E1883" s="11" t="s">
        <v>25374</v>
      </c>
      <c r="F1883" s="26" t="s">
        <v>184</v>
      </c>
      <c r="G1883" s="13" t="s">
        <v>185</v>
      </c>
      <c r="H1883" s="13" t="s">
        <v>25384</v>
      </c>
      <c r="I1883" s="13" t="s">
        <v>185</v>
      </c>
      <c r="J1883" s="13" t="s">
        <v>25385</v>
      </c>
      <c r="K1883" s="13" t="s">
        <v>185</v>
      </c>
      <c r="L1883" s="13" t="s">
        <v>25386</v>
      </c>
      <c r="M1883" s="13" t="s">
        <v>185</v>
      </c>
      <c r="N1883" s="13" t="s">
        <v>25387</v>
      </c>
      <c r="O1883" s="13" t="s">
        <v>185</v>
      </c>
      <c r="P1883" s="13" t="s">
        <v>25388</v>
      </c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14"/>
      <c r="AW1883" s="14"/>
      <c r="AX1883" s="14"/>
      <c r="AY1883" s="14"/>
      <c r="AZ1883" s="14"/>
      <c r="BA1883" s="14"/>
      <c r="BB1883" s="14"/>
      <c r="BC1883" s="14"/>
      <c r="BD1883" s="14"/>
      <c r="BE1883" s="14"/>
      <c r="BF1883" s="14"/>
      <c r="BG1883" s="14"/>
      <c r="BH1883" s="14"/>
      <c r="BI1883" s="14"/>
      <c r="BJ1883" s="14"/>
      <c r="BK1883" s="14"/>
      <c r="BL1883" s="14"/>
      <c r="BM1883" s="14"/>
      <c r="BN1883" s="14"/>
      <c r="BO1883" s="14"/>
      <c r="BP1883" s="14"/>
      <c r="BQ1883" s="14"/>
      <c r="BR1883" s="14"/>
      <c r="BS1883" s="19" t="s">
        <v>217</v>
      </c>
      <c r="BT1883" s="16" t="s">
        <v>218</v>
      </c>
      <c r="BU1883" s="17">
        <v>46057.90996527778</v>
      </c>
      <c r="BV1883" s="19" t="s">
        <v>274</v>
      </c>
      <c r="BW1883" s="18"/>
      <c r="BX1883" s="16" t="s">
        <v>218</v>
      </c>
      <c r="BY1883" s="17">
        <v>46057.90996527778</v>
      </c>
      <c r="BZ1883" s="26" t="s">
        <v>219</v>
      </c>
      <c r="CA1883" s="13" t="s">
        <v>185</v>
      </c>
      <c r="CB1883" s="13" t="s">
        <v>25389</v>
      </c>
      <c r="CC1883" s="14"/>
      <c r="CD1883" s="14"/>
      <c r="CE1883" s="14"/>
      <c r="CF1883" s="14"/>
      <c r="CG1883" s="14"/>
      <c r="CH1883" s="14"/>
      <c r="CI1883" s="14"/>
      <c r="CJ1883" s="14"/>
      <c r="CK1883" s="14"/>
      <c r="CL1883" s="14"/>
      <c r="CM1883" s="14"/>
      <c r="CN1883" s="14"/>
      <c r="CO1883" s="14"/>
      <c r="CP1883" s="14"/>
      <c r="CQ1883" s="14"/>
      <c r="CR1883" s="14"/>
      <c r="CS1883" s="14"/>
      <c r="CT1883" s="14"/>
      <c r="CU1883" s="14"/>
      <c r="CV1883" s="14"/>
      <c r="CW1883" s="14"/>
      <c r="CX1883" s="14"/>
      <c r="CY1883" s="14"/>
      <c r="CZ1883" s="14"/>
      <c r="DA1883" s="14"/>
      <c r="DB1883" s="14"/>
      <c r="DC1883" s="14"/>
      <c r="DD1883" s="14"/>
      <c r="DE1883" s="19" t="s">
        <v>217</v>
      </c>
      <c r="DF1883" s="16" t="s">
        <v>218</v>
      </c>
      <c r="DG1883" s="17">
        <v>46087.71450231481</v>
      </c>
      <c r="DH1883" s="19" t="s">
        <v>274</v>
      </c>
      <c r="DI1883" s="18"/>
      <c r="DJ1883" s="16" t="s">
        <v>218</v>
      </c>
      <c r="DK1883" s="17">
        <v>46087.71450231481</v>
      </c>
      <c r="DL1883" s="26" t="s">
        <v>224</v>
      </c>
      <c r="DM1883" s="14"/>
      <c r="DN1883" s="14"/>
      <c r="DO1883" s="14"/>
      <c r="DP1883" s="14"/>
      <c r="DQ1883" s="14"/>
      <c r="DR1883" s="14"/>
      <c r="DS1883" s="14"/>
      <c r="DT1883" s="14"/>
      <c r="DU1883" s="14"/>
      <c r="DV1883" s="14"/>
      <c r="DW1883" s="14"/>
      <c r="DX1883" s="14"/>
      <c r="DY1883" s="14"/>
      <c r="DZ1883" s="14"/>
      <c r="EA1883" s="14"/>
      <c r="EB1883" s="14"/>
      <c r="EC1883" s="14"/>
      <c r="ED1883" s="14"/>
      <c r="EE1883" s="14"/>
      <c r="EF1883" s="14"/>
      <c r="EG1883" s="14"/>
      <c r="EH1883" s="14"/>
      <c r="EI1883" s="19" t="s">
        <v>217</v>
      </c>
      <c r="EJ1883" s="19" t="s">
        <v>274</v>
      </c>
      <c r="EK1883" s="18"/>
      <c r="EL1883" s="26" t="s">
        <v>233</v>
      </c>
      <c r="EM1883" s="13" t="s">
        <v>185</v>
      </c>
      <c r="EN1883" s="13" t="s">
        <v>25390</v>
      </c>
      <c r="EO1883" s="14"/>
      <c r="EP1883" s="14"/>
      <c r="EQ1883" s="14"/>
      <c r="ER1883" s="14"/>
      <c r="ES1883" s="14"/>
      <c r="ET1883" s="14"/>
      <c r="EU1883" s="14"/>
      <c r="EV1883" s="14"/>
      <c r="EW1883" s="14"/>
      <c r="EX1883" s="14"/>
      <c r="EY1883" s="14"/>
      <c r="EZ1883" s="14"/>
      <c r="FA1883" s="14"/>
      <c r="FB1883" s="14"/>
      <c r="FC1883" s="14"/>
      <c r="FD1883" s="14"/>
      <c r="FE1883" s="14"/>
      <c r="FF1883" s="14"/>
      <c r="FG1883" s="14"/>
      <c r="FH1883" s="14"/>
      <c r="FI1883" s="19" t="s">
        <v>217</v>
      </c>
      <c r="FJ1883" s="16" t="s">
        <v>218</v>
      </c>
      <c r="FK1883" s="17">
        <v>46112.63746527778</v>
      </c>
      <c r="FL1883" s="14"/>
      <c r="FM1883" s="14"/>
      <c r="FN1883" s="16" t="s">
        <v>3301</v>
      </c>
      <c r="FO1883" s="17">
        <v>46112.63746527778</v>
      </c>
      <c r="FP1883" s="13" t="s">
        <v>25390</v>
      </c>
      <c r="FQ1883" s="13" t="s">
        <v>25391</v>
      </c>
      <c r="FR1883" s="13" t="s">
        <v>25388</v>
      </c>
      <c r="FS1883" s="14"/>
      <c r="FT1883" s="14"/>
      <c r="FU1883" s="14" t="str">
        <f t="shared" si="23"/>
        <v>Base de Dados_Images/PSV 05 VAL 2.Imagem do Equipamento-.011350.jpg</v>
      </c>
      <c r="FV1883" s="20"/>
      <c r="FW1883" s="20"/>
    </row>
    <row r="1884" ht="15.75" hidden="1" customHeight="1">
      <c r="A1884" s="10" t="s">
        <v>24509</v>
      </c>
      <c r="B1884" s="10" t="s">
        <v>3711</v>
      </c>
      <c r="C1884" s="10" t="s">
        <v>3712</v>
      </c>
      <c r="D1884" s="10" t="s">
        <v>25392</v>
      </c>
      <c r="E1884" s="11" t="s">
        <v>25393</v>
      </c>
      <c r="F1884" s="26" t="s">
        <v>184</v>
      </c>
      <c r="G1884" s="13" t="s">
        <v>185</v>
      </c>
      <c r="H1884" s="13" t="s">
        <v>25394</v>
      </c>
      <c r="I1884" s="13" t="s">
        <v>185</v>
      </c>
      <c r="J1884" s="13" t="s">
        <v>25395</v>
      </c>
      <c r="K1884" s="13" t="s">
        <v>185</v>
      </c>
      <c r="L1884" s="13" t="s">
        <v>25396</v>
      </c>
      <c r="M1884" s="13" t="s">
        <v>185</v>
      </c>
      <c r="N1884" s="13" t="s">
        <v>25397</v>
      </c>
      <c r="O1884" s="13" t="s">
        <v>185</v>
      </c>
      <c r="P1884" s="13" t="s">
        <v>25398</v>
      </c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14"/>
      <c r="AW1884" s="14"/>
      <c r="AX1884" s="14"/>
      <c r="AY1884" s="14"/>
      <c r="AZ1884" s="14"/>
      <c r="BA1884" s="14"/>
      <c r="BB1884" s="14"/>
      <c r="BC1884" s="14"/>
      <c r="BD1884" s="14"/>
      <c r="BE1884" s="14"/>
      <c r="BF1884" s="14"/>
      <c r="BG1884" s="14"/>
      <c r="BH1884" s="14"/>
      <c r="BI1884" s="14"/>
      <c r="BJ1884" s="14"/>
      <c r="BK1884" s="14"/>
      <c r="BL1884" s="14"/>
      <c r="BM1884" s="14"/>
      <c r="BN1884" s="14"/>
      <c r="BO1884" s="14"/>
      <c r="BP1884" s="14"/>
      <c r="BQ1884" s="14"/>
      <c r="BR1884" s="14"/>
      <c r="BS1884" s="19" t="s">
        <v>217</v>
      </c>
      <c r="BT1884" s="16" t="s">
        <v>218</v>
      </c>
      <c r="BU1884" s="17">
        <v>46057.9109837963</v>
      </c>
      <c r="BV1884" s="19" t="s">
        <v>274</v>
      </c>
      <c r="BW1884" s="18"/>
      <c r="BX1884" s="16" t="s">
        <v>218</v>
      </c>
      <c r="BY1884" s="17">
        <v>46057.9109837963</v>
      </c>
      <c r="BZ1884" s="26" t="s">
        <v>219</v>
      </c>
      <c r="CA1884" s="13" t="s">
        <v>185</v>
      </c>
      <c r="CB1884" s="13" t="s">
        <v>25399</v>
      </c>
      <c r="CC1884" s="14"/>
      <c r="CD1884" s="14"/>
      <c r="CE1884" s="14"/>
      <c r="CF1884" s="14"/>
      <c r="CG1884" s="14"/>
      <c r="CH1884" s="14"/>
      <c r="CI1884" s="14"/>
      <c r="CJ1884" s="14"/>
      <c r="CK1884" s="14"/>
      <c r="CL1884" s="14"/>
      <c r="CM1884" s="14"/>
      <c r="CN1884" s="14"/>
      <c r="CO1884" s="14"/>
      <c r="CP1884" s="14"/>
      <c r="CQ1884" s="14"/>
      <c r="CR1884" s="14"/>
      <c r="CS1884" s="14"/>
      <c r="CT1884" s="14"/>
      <c r="CU1884" s="14"/>
      <c r="CV1884" s="14"/>
      <c r="CW1884" s="14"/>
      <c r="CX1884" s="14"/>
      <c r="CY1884" s="14"/>
      <c r="CZ1884" s="14"/>
      <c r="DA1884" s="14"/>
      <c r="DB1884" s="14"/>
      <c r="DC1884" s="14"/>
      <c r="DD1884" s="14"/>
      <c r="DE1884" s="19" t="s">
        <v>217</v>
      </c>
      <c r="DF1884" s="16" t="s">
        <v>218</v>
      </c>
      <c r="DG1884" s="17">
        <v>46087.71471064815</v>
      </c>
      <c r="DH1884" s="19" t="s">
        <v>274</v>
      </c>
      <c r="DI1884" s="18"/>
      <c r="DJ1884" s="16" t="s">
        <v>218</v>
      </c>
      <c r="DK1884" s="17">
        <v>46087.71471064815</v>
      </c>
      <c r="DL1884" s="26" t="s">
        <v>224</v>
      </c>
      <c r="DM1884" s="14"/>
      <c r="DN1884" s="14"/>
      <c r="DO1884" s="14"/>
      <c r="DP1884" s="14"/>
      <c r="DQ1884" s="14"/>
      <c r="DR1884" s="14"/>
      <c r="DS1884" s="14"/>
      <c r="DT1884" s="14"/>
      <c r="DU1884" s="14"/>
      <c r="DV1884" s="14"/>
      <c r="DW1884" s="14"/>
      <c r="DX1884" s="14"/>
      <c r="DY1884" s="14"/>
      <c r="DZ1884" s="14"/>
      <c r="EA1884" s="14"/>
      <c r="EB1884" s="14"/>
      <c r="EC1884" s="14"/>
      <c r="ED1884" s="14"/>
      <c r="EE1884" s="14"/>
      <c r="EF1884" s="14"/>
      <c r="EG1884" s="14"/>
      <c r="EH1884" s="14"/>
      <c r="EI1884" s="19" t="s">
        <v>217</v>
      </c>
      <c r="EJ1884" s="19" t="s">
        <v>274</v>
      </c>
      <c r="EK1884" s="18"/>
      <c r="EL1884" s="26" t="s">
        <v>233</v>
      </c>
      <c r="EM1884" s="13" t="s">
        <v>185</v>
      </c>
      <c r="EN1884" s="13" t="s">
        <v>25400</v>
      </c>
      <c r="EO1884" s="14"/>
      <c r="EP1884" s="14"/>
      <c r="EQ1884" s="14"/>
      <c r="ER1884" s="14"/>
      <c r="ES1884" s="14"/>
      <c r="ET1884" s="14"/>
      <c r="EU1884" s="14"/>
      <c r="EV1884" s="14"/>
      <c r="EW1884" s="14"/>
      <c r="EX1884" s="14"/>
      <c r="EY1884" s="14"/>
      <c r="EZ1884" s="14"/>
      <c r="FA1884" s="14"/>
      <c r="FB1884" s="14"/>
      <c r="FC1884" s="14"/>
      <c r="FD1884" s="14"/>
      <c r="FE1884" s="14"/>
      <c r="FF1884" s="14"/>
      <c r="FG1884" s="14"/>
      <c r="FH1884" s="14"/>
      <c r="FI1884" s="19" t="s">
        <v>217</v>
      </c>
      <c r="FJ1884" s="16" t="s">
        <v>218</v>
      </c>
      <c r="FK1884" s="17">
        <v>46112.63759259259</v>
      </c>
      <c r="FL1884" s="14"/>
      <c r="FM1884" s="14"/>
      <c r="FN1884" s="16" t="s">
        <v>3301</v>
      </c>
      <c r="FO1884" s="17">
        <v>46112.63759259259</v>
      </c>
      <c r="FP1884" s="13" t="s">
        <v>25400</v>
      </c>
      <c r="FQ1884" s="13" t="s">
        <v>25401</v>
      </c>
      <c r="FR1884" s="13" t="s">
        <v>25398</v>
      </c>
      <c r="FS1884" s="14"/>
      <c r="FT1884" s="14"/>
      <c r="FU1884" s="14" t="str">
        <f t="shared" si="23"/>
        <v>Base de Dados_Images/PSV 06 VAL 1.Imagem do Equipamento-.011437.jpg</v>
      </c>
      <c r="FV1884" s="20"/>
      <c r="FW1884" s="20"/>
    </row>
    <row r="1885" ht="15.75" hidden="1" customHeight="1">
      <c r="A1885" s="10" t="s">
        <v>24509</v>
      </c>
      <c r="B1885" s="10" t="s">
        <v>3711</v>
      </c>
      <c r="C1885" s="10" t="s">
        <v>3712</v>
      </c>
      <c r="D1885" s="10" t="s">
        <v>25402</v>
      </c>
      <c r="E1885" s="11" t="s">
        <v>25393</v>
      </c>
      <c r="F1885" s="26" t="s">
        <v>184</v>
      </c>
      <c r="G1885" s="13" t="s">
        <v>185</v>
      </c>
      <c r="H1885" s="13" t="s">
        <v>25403</v>
      </c>
      <c r="I1885" s="13" t="s">
        <v>185</v>
      </c>
      <c r="J1885" s="13" t="s">
        <v>25404</v>
      </c>
      <c r="K1885" s="13" t="s">
        <v>185</v>
      </c>
      <c r="L1885" s="13" t="s">
        <v>25405</v>
      </c>
      <c r="M1885" s="13" t="s">
        <v>185</v>
      </c>
      <c r="N1885" s="13" t="s">
        <v>25406</v>
      </c>
      <c r="O1885" s="13" t="s">
        <v>185</v>
      </c>
      <c r="P1885" s="13" t="s">
        <v>25407</v>
      </c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14"/>
      <c r="AW1885" s="14"/>
      <c r="AX1885" s="14"/>
      <c r="AY1885" s="14"/>
      <c r="AZ1885" s="14"/>
      <c r="BA1885" s="14"/>
      <c r="BB1885" s="14"/>
      <c r="BC1885" s="14"/>
      <c r="BD1885" s="14"/>
      <c r="BE1885" s="14"/>
      <c r="BF1885" s="14"/>
      <c r="BG1885" s="14"/>
      <c r="BH1885" s="14"/>
      <c r="BI1885" s="14"/>
      <c r="BJ1885" s="14"/>
      <c r="BK1885" s="14"/>
      <c r="BL1885" s="14"/>
      <c r="BM1885" s="14"/>
      <c r="BN1885" s="14"/>
      <c r="BO1885" s="14"/>
      <c r="BP1885" s="14"/>
      <c r="BQ1885" s="14"/>
      <c r="BR1885" s="14"/>
      <c r="BS1885" s="19" t="s">
        <v>217</v>
      </c>
      <c r="BT1885" s="16" t="s">
        <v>218</v>
      </c>
      <c r="BU1885" s="17">
        <v>46057.912199074075</v>
      </c>
      <c r="BV1885" s="19" t="s">
        <v>274</v>
      </c>
      <c r="BW1885" s="18"/>
      <c r="BX1885" s="16" t="s">
        <v>218</v>
      </c>
      <c r="BY1885" s="17">
        <v>46057.912199074075</v>
      </c>
      <c r="BZ1885" s="26" t="s">
        <v>219</v>
      </c>
      <c r="CA1885" s="13" t="s">
        <v>185</v>
      </c>
      <c r="CB1885" s="13" t="s">
        <v>25408</v>
      </c>
      <c r="CC1885" s="14"/>
      <c r="CD1885" s="14"/>
      <c r="CE1885" s="14"/>
      <c r="CF1885" s="14"/>
      <c r="CG1885" s="14"/>
      <c r="CH1885" s="14"/>
      <c r="CI1885" s="14"/>
      <c r="CJ1885" s="14"/>
      <c r="CK1885" s="14"/>
      <c r="CL1885" s="14"/>
      <c r="CM1885" s="14"/>
      <c r="CN1885" s="14"/>
      <c r="CO1885" s="14"/>
      <c r="CP1885" s="14"/>
      <c r="CQ1885" s="14"/>
      <c r="CR1885" s="14"/>
      <c r="CS1885" s="14"/>
      <c r="CT1885" s="14"/>
      <c r="CU1885" s="14"/>
      <c r="CV1885" s="14"/>
      <c r="CW1885" s="14"/>
      <c r="CX1885" s="14"/>
      <c r="CY1885" s="14"/>
      <c r="CZ1885" s="14"/>
      <c r="DA1885" s="14"/>
      <c r="DB1885" s="14"/>
      <c r="DC1885" s="14"/>
      <c r="DD1885" s="14"/>
      <c r="DE1885" s="19" t="s">
        <v>217</v>
      </c>
      <c r="DF1885" s="16" t="s">
        <v>218</v>
      </c>
      <c r="DG1885" s="17">
        <v>46087.714849537035</v>
      </c>
      <c r="DH1885" s="19" t="s">
        <v>274</v>
      </c>
      <c r="DI1885" s="18"/>
      <c r="DJ1885" s="16" t="s">
        <v>218</v>
      </c>
      <c r="DK1885" s="17">
        <v>46087.714849537035</v>
      </c>
      <c r="DL1885" s="26" t="s">
        <v>224</v>
      </c>
      <c r="DM1885" s="14"/>
      <c r="DN1885" s="14"/>
      <c r="DO1885" s="14"/>
      <c r="DP1885" s="14"/>
      <c r="DQ1885" s="14"/>
      <c r="DR1885" s="14"/>
      <c r="DS1885" s="14"/>
      <c r="DT1885" s="14"/>
      <c r="DU1885" s="14"/>
      <c r="DV1885" s="14"/>
      <c r="DW1885" s="14"/>
      <c r="DX1885" s="14"/>
      <c r="DY1885" s="14"/>
      <c r="DZ1885" s="14"/>
      <c r="EA1885" s="14"/>
      <c r="EB1885" s="14"/>
      <c r="EC1885" s="14"/>
      <c r="ED1885" s="14"/>
      <c r="EE1885" s="14"/>
      <c r="EF1885" s="14"/>
      <c r="EG1885" s="14"/>
      <c r="EH1885" s="14"/>
      <c r="EI1885" s="19" t="s">
        <v>217</v>
      </c>
      <c r="EJ1885" s="19" t="s">
        <v>274</v>
      </c>
      <c r="EK1885" s="18"/>
      <c r="EL1885" s="26" t="s">
        <v>233</v>
      </c>
      <c r="EM1885" s="13" t="s">
        <v>185</v>
      </c>
      <c r="EN1885" s="13" t="s">
        <v>25409</v>
      </c>
      <c r="EO1885" s="14"/>
      <c r="EP1885" s="14"/>
      <c r="EQ1885" s="14"/>
      <c r="ER1885" s="14"/>
      <c r="ES1885" s="14"/>
      <c r="ET1885" s="14"/>
      <c r="EU1885" s="14"/>
      <c r="EV1885" s="14"/>
      <c r="EW1885" s="14"/>
      <c r="EX1885" s="14"/>
      <c r="EY1885" s="14"/>
      <c r="EZ1885" s="14"/>
      <c r="FA1885" s="14"/>
      <c r="FB1885" s="14"/>
      <c r="FC1885" s="14"/>
      <c r="FD1885" s="14"/>
      <c r="FE1885" s="14"/>
      <c r="FF1885" s="14"/>
      <c r="FG1885" s="14"/>
      <c r="FH1885" s="14"/>
      <c r="FI1885" s="19" t="s">
        <v>217</v>
      </c>
      <c r="FJ1885" s="16" t="s">
        <v>218</v>
      </c>
      <c r="FK1885" s="17">
        <v>46112.63775462963</v>
      </c>
      <c r="FL1885" s="14"/>
      <c r="FM1885" s="14"/>
      <c r="FN1885" s="16" t="s">
        <v>3301</v>
      </c>
      <c r="FO1885" s="17">
        <v>46112.63775462963</v>
      </c>
      <c r="FP1885" s="13" t="s">
        <v>25409</v>
      </c>
      <c r="FQ1885" s="13" t="s">
        <v>25410</v>
      </c>
      <c r="FR1885" s="13" t="s">
        <v>25407</v>
      </c>
      <c r="FS1885" s="14"/>
      <c r="FT1885" s="14"/>
      <c r="FU1885" s="14" t="str">
        <f t="shared" si="23"/>
        <v>Base de Dados_Images/PSV 07 VAL 2.Imagem do Equipamento-.011610.jpg</v>
      </c>
      <c r="FV1885" s="20"/>
      <c r="FW1885" s="20"/>
    </row>
    <row r="1886" ht="15.75" hidden="1" customHeight="1">
      <c r="A1886" s="10" t="s">
        <v>24509</v>
      </c>
      <c r="B1886" s="10" t="s">
        <v>3711</v>
      </c>
      <c r="C1886" s="10" t="s">
        <v>3712</v>
      </c>
      <c r="D1886" s="10" t="s">
        <v>25411</v>
      </c>
      <c r="E1886" s="11" t="s">
        <v>25253</v>
      </c>
      <c r="F1886" s="26" t="s">
        <v>184</v>
      </c>
      <c r="G1886" s="13" t="s">
        <v>185</v>
      </c>
      <c r="H1886" s="13" t="s">
        <v>25412</v>
      </c>
      <c r="I1886" s="13" t="s">
        <v>185</v>
      </c>
      <c r="J1886" s="13" t="s">
        <v>25413</v>
      </c>
      <c r="K1886" s="13" t="s">
        <v>185</v>
      </c>
      <c r="L1886" s="13" t="s">
        <v>25414</v>
      </c>
      <c r="M1886" s="13" t="s">
        <v>185</v>
      </c>
      <c r="N1886" s="13" t="s">
        <v>25415</v>
      </c>
      <c r="O1886" s="13" t="s">
        <v>185</v>
      </c>
      <c r="P1886" s="13" t="s">
        <v>25416</v>
      </c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14"/>
      <c r="AW1886" s="14"/>
      <c r="AX1886" s="14"/>
      <c r="AY1886" s="14"/>
      <c r="AZ1886" s="14"/>
      <c r="BA1886" s="14"/>
      <c r="BB1886" s="14"/>
      <c r="BC1886" s="14"/>
      <c r="BD1886" s="14"/>
      <c r="BE1886" s="14"/>
      <c r="BF1886" s="14"/>
      <c r="BG1886" s="14"/>
      <c r="BH1886" s="14"/>
      <c r="BI1886" s="14"/>
      <c r="BJ1886" s="14"/>
      <c r="BK1886" s="14"/>
      <c r="BL1886" s="14"/>
      <c r="BM1886" s="14"/>
      <c r="BN1886" s="14"/>
      <c r="BO1886" s="14"/>
      <c r="BP1886" s="14"/>
      <c r="BQ1886" s="14"/>
      <c r="BR1886" s="14"/>
      <c r="BS1886" s="19" t="s">
        <v>217</v>
      </c>
      <c r="BT1886" s="16" t="s">
        <v>218</v>
      </c>
      <c r="BU1886" s="17">
        <v>46113.33181712963</v>
      </c>
      <c r="BV1886" s="19" t="s">
        <v>274</v>
      </c>
      <c r="BW1886" s="18"/>
      <c r="BX1886" s="16" t="s">
        <v>218</v>
      </c>
      <c r="BY1886" s="17">
        <v>46113.33181712963</v>
      </c>
      <c r="BZ1886" s="26" t="s">
        <v>219</v>
      </c>
      <c r="CA1886" s="13" t="s">
        <v>185</v>
      </c>
      <c r="CB1886" s="13" t="s">
        <v>25417</v>
      </c>
      <c r="CC1886" s="14"/>
      <c r="CD1886" s="14"/>
      <c r="CE1886" s="14"/>
      <c r="CF1886" s="14"/>
      <c r="CG1886" s="14"/>
      <c r="CH1886" s="14"/>
      <c r="CI1886" s="14"/>
      <c r="CJ1886" s="14"/>
      <c r="CK1886" s="14"/>
      <c r="CL1886" s="14"/>
      <c r="CM1886" s="14"/>
      <c r="CN1886" s="14"/>
      <c r="CO1886" s="14"/>
      <c r="CP1886" s="14"/>
      <c r="CQ1886" s="14"/>
      <c r="CR1886" s="14"/>
      <c r="CS1886" s="14"/>
      <c r="CT1886" s="14"/>
      <c r="CU1886" s="14"/>
      <c r="CV1886" s="14"/>
      <c r="CW1886" s="14"/>
      <c r="CX1886" s="14"/>
      <c r="CY1886" s="14"/>
      <c r="CZ1886" s="14"/>
      <c r="DA1886" s="14"/>
      <c r="DB1886" s="14"/>
      <c r="DC1886" s="14"/>
      <c r="DD1886" s="14"/>
      <c r="DE1886" s="19" t="s">
        <v>217</v>
      </c>
      <c r="DF1886" s="16" t="s">
        <v>218</v>
      </c>
      <c r="DG1886" s="17">
        <v>46113.33188657407</v>
      </c>
      <c r="DH1886" s="19" t="s">
        <v>274</v>
      </c>
      <c r="DI1886" s="18"/>
      <c r="DJ1886" s="16" t="s">
        <v>218</v>
      </c>
      <c r="DK1886" s="17">
        <v>46113.33188657407</v>
      </c>
      <c r="DL1886" s="26" t="s">
        <v>224</v>
      </c>
      <c r="DM1886" s="14"/>
      <c r="DN1886" s="14"/>
      <c r="DO1886" s="14"/>
      <c r="DP1886" s="14"/>
      <c r="DQ1886" s="14"/>
      <c r="DR1886" s="14"/>
      <c r="DS1886" s="14"/>
      <c r="DT1886" s="14"/>
      <c r="DU1886" s="14"/>
      <c r="DV1886" s="14"/>
      <c r="DW1886" s="14"/>
      <c r="DX1886" s="14"/>
      <c r="DY1886" s="14"/>
      <c r="DZ1886" s="14"/>
      <c r="EA1886" s="14"/>
      <c r="EB1886" s="14"/>
      <c r="EC1886" s="14"/>
      <c r="ED1886" s="14"/>
      <c r="EE1886" s="14"/>
      <c r="EF1886" s="14"/>
      <c r="EG1886" s="14"/>
      <c r="EH1886" s="14"/>
      <c r="EI1886" s="19" t="s">
        <v>217</v>
      </c>
      <c r="EJ1886" s="19" t="s">
        <v>274</v>
      </c>
      <c r="EK1886" s="18"/>
      <c r="EL1886" s="26" t="s">
        <v>233</v>
      </c>
      <c r="EM1886" s="13" t="s">
        <v>185</v>
      </c>
      <c r="EN1886" s="13" t="s">
        <v>25418</v>
      </c>
      <c r="EO1886" s="14"/>
      <c r="EP1886" s="14"/>
      <c r="EQ1886" s="14"/>
      <c r="ER1886" s="14"/>
      <c r="ES1886" s="14"/>
      <c r="ET1886" s="14"/>
      <c r="EU1886" s="14"/>
      <c r="EV1886" s="14"/>
      <c r="EW1886" s="14"/>
      <c r="EX1886" s="14"/>
      <c r="EY1886" s="14"/>
      <c r="EZ1886" s="14"/>
      <c r="FA1886" s="14"/>
      <c r="FB1886" s="14"/>
      <c r="FC1886" s="14"/>
      <c r="FD1886" s="14"/>
      <c r="FE1886" s="14"/>
      <c r="FF1886" s="14"/>
      <c r="FG1886" s="14"/>
      <c r="FH1886" s="14"/>
      <c r="FI1886" s="19" t="s">
        <v>217</v>
      </c>
      <c r="FJ1886" s="16" t="s">
        <v>218</v>
      </c>
      <c r="FK1886" s="17">
        <v>46113.33201388889</v>
      </c>
      <c r="FL1886" s="14"/>
      <c r="FM1886" s="14"/>
      <c r="FN1886" s="16" t="s">
        <v>3301</v>
      </c>
      <c r="FO1886" s="17">
        <v>46113.33201388889</v>
      </c>
      <c r="FP1886" s="13" t="s">
        <v>25418</v>
      </c>
      <c r="FQ1886" s="13" t="s">
        <v>25419</v>
      </c>
      <c r="FR1886" s="13" t="s">
        <v>25418</v>
      </c>
      <c r="FS1886" s="14"/>
      <c r="FT1886" s="14"/>
      <c r="FU1886" s="14" t="str">
        <f t="shared" si="23"/>
        <v>Base de Dados_Images/PSV 08.Imagem do Equipamento-.105746.jpg</v>
      </c>
      <c r="FV1886" s="20"/>
      <c r="FW1886" s="20"/>
    </row>
    <row r="1887" ht="15.75" hidden="1" customHeight="1">
      <c r="A1887" s="10" t="s">
        <v>24509</v>
      </c>
      <c r="B1887" s="10" t="s">
        <v>3711</v>
      </c>
      <c r="C1887" s="10" t="s">
        <v>3712</v>
      </c>
      <c r="D1887" s="10" t="s">
        <v>25420</v>
      </c>
      <c r="E1887" s="11" t="s">
        <v>25421</v>
      </c>
      <c r="F1887" s="26" t="s">
        <v>184</v>
      </c>
      <c r="G1887" s="13" t="s">
        <v>185</v>
      </c>
      <c r="H1887" s="13" t="s">
        <v>25422</v>
      </c>
      <c r="I1887" s="13" t="s">
        <v>185</v>
      </c>
      <c r="J1887" s="13" t="s">
        <v>25423</v>
      </c>
      <c r="K1887" s="13" t="s">
        <v>185</v>
      </c>
      <c r="L1887" s="13" t="s">
        <v>25424</v>
      </c>
      <c r="M1887" s="13" t="s">
        <v>185</v>
      </c>
      <c r="N1887" s="13" t="s">
        <v>25425</v>
      </c>
      <c r="O1887" s="13" t="s">
        <v>185</v>
      </c>
      <c r="P1887" s="13" t="s">
        <v>25426</v>
      </c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14"/>
      <c r="AW1887" s="14"/>
      <c r="AX1887" s="14"/>
      <c r="AY1887" s="14"/>
      <c r="AZ1887" s="14"/>
      <c r="BA1887" s="14"/>
      <c r="BB1887" s="14"/>
      <c r="BC1887" s="14"/>
      <c r="BD1887" s="14"/>
      <c r="BE1887" s="14"/>
      <c r="BF1887" s="14"/>
      <c r="BG1887" s="14"/>
      <c r="BH1887" s="14"/>
      <c r="BI1887" s="14"/>
      <c r="BJ1887" s="14"/>
      <c r="BK1887" s="14"/>
      <c r="BL1887" s="14"/>
      <c r="BM1887" s="14"/>
      <c r="BN1887" s="14"/>
      <c r="BO1887" s="14"/>
      <c r="BP1887" s="14"/>
      <c r="BQ1887" s="14"/>
      <c r="BR1887" s="14"/>
      <c r="BS1887" s="19" t="s">
        <v>217</v>
      </c>
      <c r="BT1887" s="16" t="s">
        <v>218</v>
      </c>
      <c r="BU1887" s="17">
        <v>46057.93407407407</v>
      </c>
      <c r="BV1887" s="19" t="s">
        <v>274</v>
      </c>
      <c r="BW1887" s="18"/>
      <c r="BX1887" s="16" t="s">
        <v>218</v>
      </c>
      <c r="BY1887" s="17">
        <v>46057.93407407407</v>
      </c>
      <c r="BZ1887" s="26" t="s">
        <v>219</v>
      </c>
      <c r="CA1887" s="13" t="s">
        <v>185</v>
      </c>
      <c r="CB1887" s="13" t="s">
        <v>25427</v>
      </c>
      <c r="CC1887" s="14"/>
      <c r="CD1887" s="14"/>
      <c r="CE1887" s="14"/>
      <c r="CF1887" s="14"/>
      <c r="CG1887" s="14"/>
      <c r="CH1887" s="14"/>
      <c r="CI1887" s="14"/>
      <c r="CJ1887" s="14"/>
      <c r="CK1887" s="14"/>
      <c r="CL1887" s="14"/>
      <c r="CM1887" s="14"/>
      <c r="CN1887" s="14"/>
      <c r="CO1887" s="14"/>
      <c r="CP1887" s="14"/>
      <c r="CQ1887" s="14"/>
      <c r="CR1887" s="14"/>
      <c r="CS1887" s="14"/>
      <c r="CT1887" s="14"/>
      <c r="CU1887" s="14"/>
      <c r="CV1887" s="14"/>
      <c r="CW1887" s="14"/>
      <c r="CX1887" s="14"/>
      <c r="CY1887" s="14"/>
      <c r="CZ1887" s="14"/>
      <c r="DA1887" s="14"/>
      <c r="DB1887" s="14"/>
      <c r="DC1887" s="14"/>
      <c r="DD1887" s="14"/>
      <c r="DE1887" s="19" t="s">
        <v>217</v>
      </c>
      <c r="DF1887" s="16" t="s">
        <v>218</v>
      </c>
      <c r="DG1887" s="17">
        <v>46087.710543981484</v>
      </c>
      <c r="DH1887" s="19" t="s">
        <v>274</v>
      </c>
      <c r="DI1887" s="18"/>
      <c r="DJ1887" s="16" t="s">
        <v>218</v>
      </c>
      <c r="DK1887" s="17">
        <v>46087.710543981484</v>
      </c>
      <c r="DL1887" s="26" t="s">
        <v>224</v>
      </c>
      <c r="DM1887" s="14"/>
      <c r="DN1887" s="14"/>
      <c r="DO1887" s="14"/>
      <c r="DP1887" s="14"/>
      <c r="DQ1887" s="14"/>
      <c r="DR1887" s="14"/>
      <c r="DS1887" s="14"/>
      <c r="DT1887" s="14"/>
      <c r="DU1887" s="14"/>
      <c r="DV1887" s="14"/>
      <c r="DW1887" s="14"/>
      <c r="DX1887" s="14"/>
      <c r="DY1887" s="14"/>
      <c r="DZ1887" s="14"/>
      <c r="EA1887" s="14"/>
      <c r="EB1887" s="14"/>
      <c r="EC1887" s="14"/>
      <c r="ED1887" s="14"/>
      <c r="EE1887" s="14"/>
      <c r="EF1887" s="14"/>
      <c r="EG1887" s="14"/>
      <c r="EH1887" s="14"/>
      <c r="EI1887" s="19" t="s">
        <v>217</v>
      </c>
      <c r="EJ1887" s="19" t="s">
        <v>274</v>
      </c>
      <c r="EK1887" s="18"/>
      <c r="EL1887" s="26" t="s">
        <v>233</v>
      </c>
      <c r="EM1887" s="13" t="s">
        <v>185</v>
      </c>
      <c r="EN1887" s="13" t="s">
        <v>25428</v>
      </c>
      <c r="EO1887" s="14"/>
      <c r="EP1887" s="14"/>
      <c r="EQ1887" s="14"/>
      <c r="ER1887" s="14"/>
      <c r="ES1887" s="14"/>
      <c r="ET1887" s="14"/>
      <c r="EU1887" s="14"/>
      <c r="EV1887" s="14"/>
      <c r="EW1887" s="14"/>
      <c r="EX1887" s="14"/>
      <c r="EY1887" s="14"/>
      <c r="EZ1887" s="14"/>
      <c r="FA1887" s="14"/>
      <c r="FB1887" s="14"/>
      <c r="FC1887" s="14"/>
      <c r="FD1887" s="14"/>
      <c r="FE1887" s="14"/>
      <c r="FF1887" s="14"/>
      <c r="FG1887" s="14"/>
      <c r="FH1887" s="14"/>
      <c r="FI1887" s="19" t="s">
        <v>217</v>
      </c>
      <c r="FJ1887" s="16" t="s">
        <v>218</v>
      </c>
      <c r="FK1887" s="17">
        <v>46112.63795138889</v>
      </c>
      <c r="FL1887" s="14"/>
      <c r="FM1887" s="14"/>
      <c r="FN1887" s="16" t="s">
        <v>3301</v>
      </c>
      <c r="FO1887" s="17">
        <v>46112.63795138889</v>
      </c>
      <c r="FP1887" s="13" t="s">
        <v>25428</v>
      </c>
      <c r="FQ1887" s="13" t="s">
        <v>25429</v>
      </c>
      <c r="FR1887" s="13" t="s">
        <v>25426</v>
      </c>
      <c r="FS1887" s="14"/>
      <c r="FT1887" s="14"/>
      <c r="FU1887" s="14" t="str">
        <f t="shared" si="23"/>
        <v>Base de Dados_Images/PSV COMPRESSOR 3.Imagem do Equipamento-.014514.jpg</v>
      </c>
      <c r="FV1887" s="20"/>
      <c r="FW1887" s="20"/>
    </row>
    <row r="1888" ht="15.75" hidden="1" customHeight="1">
      <c r="A1888" s="10" t="s">
        <v>24509</v>
      </c>
      <c r="B1888" s="10" t="s">
        <v>25430</v>
      </c>
      <c r="C1888" s="10" t="s">
        <v>301</v>
      </c>
      <c r="D1888" s="10" t="s">
        <v>25431</v>
      </c>
      <c r="E1888" s="11" t="s">
        <v>25432</v>
      </c>
      <c r="F1888" s="26" t="s">
        <v>184</v>
      </c>
      <c r="G1888" s="13" t="s">
        <v>185</v>
      </c>
      <c r="H1888" s="13" t="s">
        <v>25433</v>
      </c>
      <c r="I1888" s="13" t="s">
        <v>185</v>
      </c>
      <c r="J1888" s="13" t="s">
        <v>25434</v>
      </c>
      <c r="K1888" s="13" t="s">
        <v>185</v>
      </c>
      <c r="L1888" s="13" t="s">
        <v>25435</v>
      </c>
      <c r="M1888" s="13" t="s">
        <v>185</v>
      </c>
      <c r="N1888" s="13" t="s">
        <v>25436</v>
      </c>
      <c r="O1888" s="13" t="s">
        <v>690</v>
      </c>
      <c r="P1888" s="13" t="s">
        <v>25437</v>
      </c>
      <c r="Q1888" s="13" t="s">
        <v>690</v>
      </c>
      <c r="R1888" s="13" t="s">
        <v>25438</v>
      </c>
      <c r="S1888" s="13" t="s">
        <v>690</v>
      </c>
      <c r="T1888" s="13" t="s">
        <v>25439</v>
      </c>
      <c r="U1888" s="13" t="s">
        <v>690</v>
      </c>
      <c r="V1888" s="13" t="s">
        <v>25440</v>
      </c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14"/>
      <c r="AW1888" s="14"/>
      <c r="AX1888" s="14"/>
      <c r="AY1888" s="14"/>
      <c r="AZ1888" s="14"/>
      <c r="BA1888" s="14"/>
      <c r="BB1888" s="14"/>
      <c r="BC1888" s="14"/>
      <c r="BD1888" s="14"/>
      <c r="BE1888" s="14"/>
      <c r="BF1888" s="14"/>
      <c r="BG1888" s="14"/>
      <c r="BH1888" s="14"/>
      <c r="BI1888" s="14"/>
      <c r="BJ1888" s="14"/>
      <c r="BK1888" s="14"/>
      <c r="BL1888" s="14"/>
      <c r="BM1888" s="14"/>
      <c r="BN1888" s="14"/>
      <c r="BO1888" s="14"/>
      <c r="BP1888" s="14"/>
      <c r="BQ1888" s="14"/>
      <c r="BR1888" s="14"/>
      <c r="BS1888" s="19" t="s">
        <v>217</v>
      </c>
      <c r="BT1888" s="19" t="s">
        <v>274</v>
      </c>
      <c r="BU1888" s="18"/>
      <c r="BV1888" s="16" t="s">
        <v>218</v>
      </c>
      <c r="BW1888" s="17">
        <v>46072.955613425926</v>
      </c>
      <c r="BX1888" s="16" t="s">
        <v>218</v>
      </c>
      <c r="BY1888" s="17">
        <v>46072.955613425926</v>
      </c>
      <c r="BZ1888" s="26" t="s">
        <v>219</v>
      </c>
      <c r="CA1888" s="13" t="s">
        <v>690</v>
      </c>
      <c r="CB1888" s="13" t="s">
        <v>25441</v>
      </c>
      <c r="CC1888" s="13" t="s">
        <v>690</v>
      </c>
      <c r="CD1888" s="13" t="s">
        <v>25441</v>
      </c>
      <c r="CE1888" s="14"/>
      <c r="CF1888" s="14"/>
      <c r="CG1888" s="14"/>
      <c r="CH1888" s="14"/>
      <c r="CI1888" s="14"/>
      <c r="CJ1888" s="14"/>
      <c r="CK1888" s="14"/>
      <c r="CL1888" s="14"/>
      <c r="CM1888" s="14"/>
      <c r="CN1888" s="14"/>
      <c r="CO1888" s="14"/>
      <c r="CP1888" s="14"/>
      <c r="CQ1888" s="14"/>
      <c r="CR1888" s="14"/>
      <c r="CS1888" s="14"/>
      <c r="CT1888" s="14"/>
      <c r="CU1888" s="14"/>
      <c r="CV1888" s="14"/>
      <c r="CW1888" s="14"/>
      <c r="CX1888" s="14"/>
      <c r="CY1888" s="14"/>
      <c r="CZ1888" s="14"/>
      <c r="DA1888" s="14"/>
      <c r="DB1888" s="14"/>
      <c r="DC1888" s="14"/>
      <c r="DD1888" s="14"/>
      <c r="DE1888" s="19" t="s">
        <v>217</v>
      </c>
      <c r="DF1888" s="19" t="s">
        <v>274</v>
      </c>
      <c r="DG1888" s="18"/>
      <c r="DH1888" s="16" t="s">
        <v>218</v>
      </c>
      <c r="DI1888" s="17">
        <v>46095.43100694445</v>
      </c>
      <c r="DJ1888" s="16" t="s">
        <v>218</v>
      </c>
      <c r="DK1888" s="17">
        <v>46095.43100694445</v>
      </c>
      <c r="DL1888" s="26" t="s">
        <v>224</v>
      </c>
      <c r="DM1888" s="13" t="s">
        <v>185</v>
      </c>
      <c r="DN1888" s="13" t="s">
        <v>25442</v>
      </c>
      <c r="DO1888" s="14"/>
      <c r="DP1888" s="14"/>
      <c r="DQ1888" s="14"/>
      <c r="DR1888" s="14"/>
      <c r="DS1888" s="14"/>
      <c r="DT1888" s="14"/>
      <c r="DU1888" s="14"/>
      <c r="DV1888" s="14"/>
      <c r="DW1888" s="14"/>
      <c r="DX1888" s="14"/>
      <c r="DY1888" s="14"/>
      <c r="DZ1888" s="14"/>
      <c r="EA1888" s="14"/>
      <c r="EB1888" s="14"/>
      <c r="EC1888" s="14"/>
      <c r="ED1888" s="14"/>
      <c r="EE1888" s="14"/>
      <c r="EF1888" s="14"/>
      <c r="EG1888" s="14"/>
      <c r="EH1888" s="14"/>
      <c r="EI1888" s="19" t="s">
        <v>217</v>
      </c>
      <c r="EJ1888" s="16" t="s">
        <v>218</v>
      </c>
      <c r="EK1888" s="17">
        <v>46107.585185185184</v>
      </c>
      <c r="EL1888" s="26" t="s">
        <v>233</v>
      </c>
      <c r="EM1888" s="13" t="s">
        <v>185</v>
      </c>
      <c r="EN1888" s="13" t="s">
        <v>25443</v>
      </c>
      <c r="EO1888" s="14"/>
      <c r="EP1888" s="14"/>
      <c r="EQ1888" s="14"/>
      <c r="ER1888" s="14"/>
      <c r="ES1888" s="14"/>
      <c r="ET1888" s="14"/>
      <c r="EU1888" s="14"/>
      <c r="EV1888" s="14"/>
      <c r="EW1888" s="14"/>
      <c r="EX1888" s="14"/>
      <c r="EY1888" s="14"/>
      <c r="EZ1888" s="14"/>
      <c r="FA1888" s="14"/>
      <c r="FB1888" s="14"/>
      <c r="FC1888" s="14"/>
      <c r="FD1888" s="14"/>
      <c r="FE1888" s="14"/>
      <c r="FF1888" s="14"/>
      <c r="FG1888" s="14"/>
      <c r="FH1888" s="14"/>
      <c r="FI1888" s="19" t="s">
        <v>217</v>
      </c>
      <c r="FJ1888" s="16" t="s">
        <v>218</v>
      </c>
      <c r="FK1888" s="17">
        <v>46109.360983796294</v>
      </c>
      <c r="FL1888" s="14"/>
      <c r="FM1888" s="14"/>
      <c r="FN1888" s="16" t="s">
        <v>3301</v>
      </c>
      <c r="FO1888" s="17">
        <v>46109.360983796294</v>
      </c>
      <c r="FP1888" s="13" t="s">
        <v>25443</v>
      </c>
      <c r="FQ1888" s="13" t="s">
        <v>25444</v>
      </c>
      <c r="FR1888" s="13" t="s">
        <v>25445</v>
      </c>
      <c r="FS1888" s="14"/>
      <c r="FT1888" s="14"/>
      <c r="FU1888" s="14" t="str">
        <f t="shared" si="23"/>
        <v>Base de Dados_Images/16KS120Y12.Imagem do Equipamento-.020815.jpg</v>
      </c>
      <c r="FV1888" s="20"/>
      <c r="FW1888" s="20"/>
    </row>
    <row r="1889" ht="15.75" hidden="1" customHeight="1">
      <c r="A1889" s="10" t="s">
        <v>24509</v>
      </c>
      <c r="B1889" s="10" t="s">
        <v>25430</v>
      </c>
      <c r="C1889" s="10" t="s">
        <v>301</v>
      </c>
      <c r="D1889" s="10" t="s">
        <v>25446</v>
      </c>
      <c r="E1889" s="11" t="s">
        <v>25447</v>
      </c>
      <c r="F1889" s="26" t="s">
        <v>184</v>
      </c>
      <c r="G1889" s="13" t="s">
        <v>185</v>
      </c>
      <c r="H1889" s="13" t="s">
        <v>25448</v>
      </c>
      <c r="I1889" s="13" t="s">
        <v>185</v>
      </c>
      <c r="J1889" s="13" t="s">
        <v>25449</v>
      </c>
      <c r="K1889" s="13" t="s">
        <v>185</v>
      </c>
      <c r="L1889" s="13" t="s">
        <v>25450</v>
      </c>
      <c r="M1889" s="13" t="s">
        <v>185</v>
      </c>
      <c r="N1889" s="13" t="s">
        <v>25451</v>
      </c>
      <c r="O1889" s="13" t="s">
        <v>690</v>
      </c>
      <c r="P1889" s="13" t="s">
        <v>25452</v>
      </c>
      <c r="Q1889" s="13" t="s">
        <v>690</v>
      </c>
      <c r="R1889" s="13" t="s">
        <v>25453</v>
      </c>
      <c r="S1889" s="13" t="s">
        <v>690</v>
      </c>
      <c r="T1889" s="13" t="s">
        <v>25454</v>
      </c>
      <c r="U1889" s="13" t="s">
        <v>690</v>
      </c>
      <c r="V1889" s="13" t="s">
        <v>25455</v>
      </c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14"/>
      <c r="AW1889" s="14"/>
      <c r="AX1889" s="14"/>
      <c r="AY1889" s="14"/>
      <c r="AZ1889" s="14"/>
      <c r="BA1889" s="14"/>
      <c r="BB1889" s="14"/>
      <c r="BC1889" s="14"/>
      <c r="BD1889" s="14"/>
      <c r="BE1889" s="14"/>
      <c r="BF1889" s="14"/>
      <c r="BG1889" s="14"/>
      <c r="BH1889" s="14"/>
      <c r="BI1889" s="14"/>
      <c r="BJ1889" s="14"/>
      <c r="BK1889" s="14"/>
      <c r="BL1889" s="14"/>
      <c r="BM1889" s="14"/>
      <c r="BN1889" s="14"/>
      <c r="BO1889" s="14"/>
      <c r="BP1889" s="14"/>
      <c r="BQ1889" s="14"/>
      <c r="BR1889" s="14"/>
      <c r="BS1889" s="19" t="s">
        <v>217</v>
      </c>
      <c r="BT1889" s="19" t="s">
        <v>274</v>
      </c>
      <c r="BU1889" s="18"/>
      <c r="BV1889" s="16" t="s">
        <v>218</v>
      </c>
      <c r="BW1889" s="17">
        <v>46072.95532407407</v>
      </c>
      <c r="BX1889" s="16" t="s">
        <v>218</v>
      </c>
      <c r="BY1889" s="17">
        <v>46072.95532407407</v>
      </c>
      <c r="BZ1889" s="26" t="s">
        <v>219</v>
      </c>
      <c r="CA1889" s="13" t="s">
        <v>690</v>
      </c>
      <c r="CB1889" s="13" t="s">
        <v>25456</v>
      </c>
      <c r="CC1889" s="13" t="s">
        <v>690</v>
      </c>
      <c r="CD1889" s="13" t="s">
        <v>25457</v>
      </c>
      <c r="CE1889" s="14"/>
      <c r="CF1889" s="14"/>
      <c r="CG1889" s="14"/>
      <c r="CH1889" s="14"/>
      <c r="CI1889" s="14"/>
      <c r="CJ1889" s="14"/>
      <c r="CK1889" s="14"/>
      <c r="CL1889" s="14"/>
      <c r="CM1889" s="14"/>
      <c r="CN1889" s="14"/>
      <c r="CO1889" s="14"/>
      <c r="CP1889" s="14"/>
      <c r="CQ1889" s="14"/>
      <c r="CR1889" s="14"/>
      <c r="CS1889" s="14"/>
      <c r="CT1889" s="14"/>
      <c r="CU1889" s="14"/>
      <c r="CV1889" s="14"/>
      <c r="CW1889" s="14"/>
      <c r="CX1889" s="14"/>
      <c r="CY1889" s="14"/>
      <c r="CZ1889" s="14"/>
      <c r="DA1889" s="14"/>
      <c r="DB1889" s="14"/>
      <c r="DC1889" s="14"/>
      <c r="DD1889" s="14"/>
      <c r="DE1889" s="19" t="s">
        <v>217</v>
      </c>
      <c r="DF1889" s="19" t="s">
        <v>274</v>
      </c>
      <c r="DG1889" s="18"/>
      <c r="DH1889" s="16" t="s">
        <v>218</v>
      </c>
      <c r="DI1889" s="17">
        <v>46095.43113425926</v>
      </c>
      <c r="DJ1889" s="16" t="s">
        <v>218</v>
      </c>
      <c r="DK1889" s="17">
        <v>46095.43113425926</v>
      </c>
      <c r="DL1889" s="26" t="s">
        <v>224</v>
      </c>
      <c r="DM1889" s="13" t="s">
        <v>185</v>
      </c>
      <c r="DN1889" s="13" t="s">
        <v>25458</v>
      </c>
      <c r="DO1889" s="14"/>
      <c r="DP1889" s="14"/>
      <c r="DQ1889" s="14"/>
      <c r="DR1889" s="14"/>
      <c r="DS1889" s="14"/>
      <c r="DT1889" s="14"/>
      <c r="DU1889" s="14"/>
      <c r="DV1889" s="14"/>
      <c r="DW1889" s="14"/>
      <c r="DX1889" s="14"/>
      <c r="DY1889" s="14"/>
      <c r="DZ1889" s="14"/>
      <c r="EA1889" s="14"/>
      <c r="EB1889" s="14"/>
      <c r="EC1889" s="14"/>
      <c r="ED1889" s="14"/>
      <c r="EE1889" s="14"/>
      <c r="EF1889" s="14"/>
      <c r="EG1889" s="14"/>
      <c r="EH1889" s="14"/>
      <c r="EI1889" s="19" t="s">
        <v>217</v>
      </c>
      <c r="EJ1889" s="16" t="s">
        <v>218</v>
      </c>
      <c r="EK1889" s="17">
        <v>46107.58530092592</v>
      </c>
      <c r="EL1889" s="26" t="s">
        <v>233</v>
      </c>
      <c r="EM1889" s="13" t="s">
        <v>185</v>
      </c>
      <c r="EN1889" s="13" t="s">
        <v>25459</v>
      </c>
      <c r="EO1889" s="14"/>
      <c r="EP1889" s="14"/>
      <c r="EQ1889" s="14"/>
      <c r="ER1889" s="14"/>
      <c r="ES1889" s="14"/>
      <c r="ET1889" s="14"/>
      <c r="EU1889" s="14"/>
      <c r="EV1889" s="14"/>
      <c r="EW1889" s="14"/>
      <c r="EX1889" s="14"/>
      <c r="EY1889" s="14"/>
      <c r="EZ1889" s="14"/>
      <c r="FA1889" s="14"/>
      <c r="FB1889" s="14"/>
      <c r="FC1889" s="14"/>
      <c r="FD1889" s="14"/>
      <c r="FE1889" s="14"/>
      <c r="FF1889" s="14"/>
      <c r="FG1889" s="14"/>
      <c r="FH1889" s="14"/>
      <c r="FI1889" s="19" t="s">
        <v>217</v>
      </c>
      <c r="FJ1889" s="16" t="s">
        <v>218</v>
      </c>
      <c r="FK1889" s="17">
        <v>46109.36109953704</v>
      </c>
      <c r="FL1889" s="14"/>
      <c r="FM1889" s="14"/>
      <c r="FN1889" s="16" t="s">
        <v>3301</v>
      </c>
      <c r="FO1889" s="17">
        <v>46109.36109953704</v>
      </c>
      <c r="FP1889" s="13" t="s">
        <v>25459</v>
      </c>
      <c r="FQ1889" s="13" t="s">
        <v>25460</v>
      </c>
      <c r="FR1889" s="13" t="s">
        <v>25452</v>
      </c>
      <c r="FS1889" s="14"/>
      <c r="FT1889" s="14"/>
      <c r="FU1889" s="14" t="str">
        <f t="shared" si="23"/>
        <v>Base de Dados_Images/16KS120Y13.Imagem do Equipamento-.020912.jpg</v>
      </c>
      <c r="FV1889" s="20"/>
      <c r="FW1889" s="20"/>
    </row>
    <row r="1890" ht="15.75" hidden="1" customHeight="1">
      <c r="A1890" s="10"/>
      <c r="B1890" s="10"/>
      <c r="C1890" s="10"/>
      <c r="D1890" s="10"/>
      <c r="E1890" s="11"/>
      <c r="F1890" s="26"/>
      <c r="G1890" s="13"/>
      <c r="H1890" s="13"/>
      <c r="I1890" s="13"/>
      <c r="J1890" s="13"/>
      <c r="K1890" s="13"/>
      <c r="L1890" s="13"/>
      <c r="M1890" s="13"/>
      <c r="N1890" s="13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14"/>
      <c r="AW1890" s="14"/>
      <c r="AX1890" s="14"/>
      <c r="AY1890" s="14"/>
      <c r="AZ1890" s="14"/>
      <c r="BA1890" s="14"/>
      <c r="BB1890" s="14"/>
      <c r="BC1890" s="14"/>
      <c r="BD1890" s="14"/>
      <c r="BE1890" s="14"/>
      <c r="BF1890" s="14"/>
      <c r="BG1890" s="14"/>
      <c r="BH1890" s="14"/>
      <c r="BI1890" s="14"/>
      <c r="BJ1890" s="14"/>
      <c r="BK1890" s="14"/>
      <c r="BL1890" s="14"/>
      <c r="BM1890" s="14"/>
      <c r="BN1890" s="14"/>
      <c r="BO1890" s="14"/>
      <c r="BP1890" s="14"/>
      <c r="BQ1890" s="14"/>
      <c r="BR1890" s="14"/>
      <c r="BS1890" s="16"/>
      <c r="BT1890" s="19"/>
      <c r="BU1890" s="18"/>
      <c r="BV1890" s="19"/>
      <c r="BW1890" s="18"/>
      <c r="BX1890" s="19"/>
      <c r="BY1890" s="18"/>
      <c r="BZ1890" s="26"/>
      <c r="CA1890" s="13"/>
      <c r="CB1890" s="13"/>
      <c r="CC1890" s="14"/>
      <c r="CD1890" s="14"/>
      <c r="CE1890" s="14"/>
      <c r="CF1890" s="14"/>
      <c r="CG1890" s="14"/>
      <c r="CH1890" s="14"/>
      <c r="CI1890" s="14"/>
      <c r="CJ1890" s="14"/>
      <c r="CK1890" s="14"/>
      <c r="CL1890" s="14"/>
      <c r="CM1890" s="14"/>
      <c r="CN1890" s="14"/>
      <c r="CO1890" s="14"/>
      <c r="CP1890" s="14"/>
      <c r="CQ1890" s="14"/>
      <c r="CR1890" s="14"/>
      <c r="CS1890" s="14"/>
      <c r="CT1890" s="14"/>
      <c r="CU1890" s="14"/>
      <c r="CV1890" s="14"/>
      <c r="CW1890" s="14"/>
      <c r="CX1890" s="14"/>
      <c r="CY1890" s="14"/>
      <c r="CZ1890" s="14"/>
      <c r="DA1890" s="14"/>
      <c r="DB1890" s="14"/>
      <c r="DC1890" s="14"/>
      <c r="DD1890" s="14"/>
      <c r="DE1890" s="19"/>
      <c r="DF1890" s="19"/>
      <c r="DG1890" s="18"/>
      <c r="DH1890" s="19"/>
      <c r="DI1890" s="18"/>
      <c r="DJ1890" s="19"/>
      <c r="DK1890" s="18"/>
      <c r="DL1890" s="26"/>
      <c r="DM1890" s="14"/>
      <c r="DN1890" s="14"/>
      <c r="DO1890" s="14"/>
      <c r="DP1890" s="14"/>
      <c r="DQ1890" s="14"/>
      <c r="DR1890" s="14"/>
      <c r="DS1890" s="14"/>
      <c r="DT1890" s="14"/>
      <c r="DU1890" s="14"/>
      <c r="DV1890" s="14"/>
      <c r="DW1890" s="14"/>
      <c r="DX1890" s="14"/>
      <c r="DY1890" s="14"/>
      <c r="DZ1890" s="14"/>
      <c r="EA1890" s="14"/>
      <c r="EB1890" s="14"/>
      <c r="EC1890" s="14"/>
      <c r="ED1890" s="14"/>
      <c r="EE1890" s="14"/>
      <c r="EF1890" s="14"/>
      <c r="EG1890" s="14"/>
      <c r="EH1890" s="14"/>
      <c r="EI1890" s="19"/>
      <c r="EJ1890" s="19"/>
      <c r="EK1890" s="18"/>
      <c r="EL1890" s="26"/>
      <c r="EM1890" s="14"/>
      <c r="EN1890" s="14"/>
      <c r="EO1890" s="14"/>
      <c r="EP1890" s="14"/>
      <c r="EQ1890" s="14"/>
      <c r="ER1890" s="14"/>
      <c r="ES1890" s="14"/>
      <c r="ET1890" s="14"/>
      <c r="EU1890" s="14"/>
      <c r="EV1890" s="14"/>
      <c r="EW1890" s="14"/>
      <c r="EX1890" s="14"/>
      <c r="EY1890" s="14"/>
      <c r="EZ1890" s="14"/>
      <c r="FA1890" s="14"/>
      <c r="FB1890" s="14"/>
      <c r="FC1890" s="14"/>
      <c r="FD1890" s="14"/>
      <c r="FE1890" s="14"/>
      <c r="FF1890" s="14"/>
      <c r="FG1890" s="14"/>
      <c r="FH1890" s="14"/>
      <c r="FI1890" s="19"/>
      <c r="FJ1890" s="19"/>
      <c r="FK1890" s="18"/>
      <c r="FL1890" s="14"/>
      <c r="FM1890" s="14"/>
      <c r="FN1890" s="19"/>
      <c r="FO1890" s="18"/>
      <c r="FP1890" s="13"/>
      <c r="FQ1890" s="13"/>
      <c r="FR1890" s="13"/>
      <c r="FS1890" s="14"/>
      <c r="FT1890" s="14"/>
      <c r="FU1890" s="14"/>
      <c r="FV1890" s="13"/>
      <c r="FW1890" s="13"/>
    </row>
    <row r="1891" ht="15.75" hidden="1" customHeight="1">
      <c r="A1891" s="10"/>
      <c r="B1891" s="10"/>
      <c r="C1891" s="23"/>
      <c r="D1891" s="10"/>
      <c r="E1891" s="11"/>
      <c r="F1891" s="26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  <c r="V1891" s="13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14"/>
      <c r="AW1891" s="14"/>
      <c r="AX1891" s="14"/>
      <c r="AY1891" s="14"/>
      <c r="AZ1891" s="14"/>
      <c r="BA1891" s="14"/>
      <c r="BB1891" s="14"/>
      <c r="BC1891" s="14"/>
      <c r="BD1891" s="14"/>
      <c r="BE1891" s="14"/>
      <c r="BF1891" s="14"/>
      <c r="BG1891" s="14"/>
      <c r="BH1891" s="14"/>
      <c r="BI1891" s="14"/>
      <c r="BJ1891" s="14"/>
      <c r="BK1891" s="14"/>
      <c r="BL1891" s="14"/>
      <c r="BM1891" s="14"/>
      <c r="BN1891" s="14"/>
      <c r="BO1891" s="14"/>
      <c r="BP1891" s="14"/>
      <c r="BQ1891" s="14"/>
      <c r="BR1891" s="14"/>
      <c r="BS1891" s="19"/>
      <c r="BT1891" s="16"/>
      <c r="BU1891" s="18"/>
      <c r="BV1891" s="16"/>
      <c r="BW1891" s="17"/>
      <c r="BX1891" s="16"/>
      <c r="BY1891" s="17"/>
      <c r="BZ1891" s="26"/>
      <c r="CA1891" s="14"/>
      <c r="CB1891" s="14"/>
      <c r="CC1891" s="14"/>
      <c r="CD1891" s="14"/>
      <c r="CE1891" s="14"/>
      <c r="CF1891" s="14"/>
      <c r="CG1891" s="14"/>
      <c r="CH1891" s="14"/>
      <c r="CI1891" s="14"/>
      <c r="CJ1891" s="14"/>
      <c r="CK1891" s="14"/>
      <c r="CL1891" s="14"/>
      <c r="CM1891" s="14"/>
      <c r="CN1891" s="14"/>
      <c r="CO1891" s="14"/>
      <c r="CP1891" s="14"/>
      <c r="CQ1891" s="14"/>
      <c r="CR1891" s="14"/>
      <c r="CS1891" s="14"/>
      <c r="CT1891" s="14"/>
      <c r="CU1891" s="14"/>
      <c r="CV1891" s="14"/>
      <c r="CW1891" s="14"/>
      <c r="CX1891" s="14"/>
      <c r="CY1891" s="14"/>
      <c r="CZ1891" s="14"/>
      <c r="DA1891" s="14"/>
      <c r="DB1891" s="14"/>
      <c r="DC1891" s="14"/>
      <c r="DD1891" s="14"/>
      <c r="DE1891" s="19"/>
      <c r="DF1891" s="19"/>
      <c r="DG1891" s="18"/>
      <c r="DH1891" s="19"/>
      <c r="DI1891" s="18"/>
      <c r="DJ1891" s="19"/>
      <c r="DK1891" s="18"/>
      <c r="DL1891" s="26"/>
      <c r="DM1891" s="14"/>
      <c r="DN1891" s="14"/>
      <c r="DO1891" s="14"/>
      <c r="DP1891" s="14"/>
      <c r="DQ1891" s="14"/>
      <c r="DR1891" s="14"/>
      <c r="DS1891" s="14"/>
      <c r="DT1891" s="14"/>
      <c r="DU1891" s="14"/>
      <c r="DV1891" s="14"/>
      <c r="DW1891" s="14"/>
      <c r="DX1891" s="14"/>
      <c r="DY1891" s="14"/>
      <c r="DZ1891" s="14"/>
      <c r="EA1891" s="14"/>
      <c r="EB1891" s="14"/>
      <c r="EC1891" s="14"/>
      <c r="ED1891" s="14"/>
      <c r="EE1891" s="14"/>
      <c r="EF1891" s="14"/>
      <c r="EG1891" s="14"/>
      <c r="EH1891" s="14"/>
      <c r="EI1891" s="19"/>
      <c r="EJ1891" s="19"/>
      <c r="EK1891" s="18"/>
      <c r="EL1891" s="26"/>
      <c r="EM1891" s="14"/>
      <c r="EN1891" s="14"/>
      <c r="EO1891" s="14"/>
      <c r="EP1891" s="14"/>
      <c r="EQ1891" s="14"/>
      <c r="ER1891" s="14"/>
      <c r="ES1891" s="14"/>
      <c r="ET1891" s="14"/>
      <c r="EU1891" s="14"/>
      <c r="EV1891" s="14"/>
      <c r="EW1891" s="14"/>
      <c r="EX1891" s="14"/>
      <c r="EY1891" s="14"/>
      <c r="EZ1891" s="14"/>
      <c r="FA1891" s="14"/>
      <c r="FB1891" s="14"/>
      <c r="FC1891" s="14"/>
      <c r="FD1891" s="14"/>
      <c r="FE1891" s="14"/>
      <c r="FF1891" s="14"/>
      <c r="FG1891" s="14"/>
      <c r="FH1891" s="14"/>
      <c r="FI1891" s="19"/>
      <c r="FJ1891" s="19"/>
      <c r="FK1891" s="18"/>
      <c r="FL1891" s="14"/>
      <c r="FM1891" s="14"/>
      <c r="FN1891" s="19"/>
      <c r="FO1891" s="18"/>
      <c r="FP1891" s="13"/>
      <c r="FQ1891" s="14"/>
      <c r="FR1891" s="14"/>
      <c r="FS1891" s="14"/>
      <c r="FT1891" s="14"/>
      <c r="FU1891" s="14"/>
      <c r="FV1891" s="13"/>
      <c r="FW1891" s="13"/>
    </row>
    <row r="1892" ht="15.75" hidden="1" customHeight="1">
      <c r="A1892" s="10"/>
      <c r="B1892" s="10"/>
      <c r="C1892" s="10"/>
      <c r="D1892" s="10"/>
      <c r="E1892" s="11"/>
      <c r="F1892" s="26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14"/>
      <c r="AW1892" s="14"/>
      <c r="AX1892" s="14"/>
      <c r="AY1892" s="14"/>
      <c r="AZ1892" s="14"/>
      <c r="BA1892" s="14"/>
      <c r="BB1892" s="14"/>
      <c r="BC1892" s="14"/>
      <c r="BD1892" s="14"/>
      <c r="BE1892" s="14"/>
      <c r="BF1892" s="14"/>
      <c r="BG1892" s="14"/>
      <c r="BH1892" s="14"/>
      <c r="BI1892" s="14"/>
      <c r="BJ1892" s="14"/>
      <c r="BK1892" s="14"/>
      <c r="BL1892" s="14"/>
      <c r="BM1892" s="14"/>
      <c r="BN1892" s="14"/>
      <c r="BO1892" s="14"/>
      <c r="BP1892" s="14"/>
      <c r="BQ1892" s="14"/>
      <c r="BR1892" s="14"/>
      <c r="BS1892" s="19"/>
      <c r="BT1892" s="19"/>
      <c r="BU1892" s="18"/>
      <c r="BV1892" s="19"/>
      <c r="BW1892" s="18"/>
      <c r="BX1892" s="19"/>
      <c r="BY1892" s="18"/>
      <c r="BZ1892" s="26"/>
      <c r="CA1892" s="14"/>
      <c r="CB1892" s="14"/>
      <c r="CC1892" s="14"/>
      <c r="CD1892" s="14"/>
      <c r="CE1892" s="14"/>
      <c r="CF1892" s="14"/>
      <c r="CG1892" s="14"/>
      <c r="CH1892" s="14"/>
      <c r="CI1892" s="14"/>
      <c r="CJ1892" s="14"/>
      <c r="CK1892" s="14"/>
      <c r="CL1892" s="14"/>
      <c r="CM1892" s="14"/>
      <c r="CN1892" s="14"/>
      <c r="CO1892" s="14"/>
      <c r="CP1892" s="14"/>
      <c r="CQ1892" s="14"/>
      <c r="CR1892" s="14"/>
      <c r="CS1892" s="14"/>
      <c r="CT1892" s="14"/>
      <c r="CU1892" s="14"/>
      <c r="CV1892" s="14"/>
      <c r="CW1892" s="14"/>
      <c r="CX1892" s="14"/>
      <c r="CY1892" s="14"/>
      <c r="CZ1892" s="14"/>
      <c r="DA1892" s="14"/>
      <c r="DB1892" s="14"/>
      <c r="DC1892" s="14"/>
      <c r="DD1892" s="14"/>
      <c r="DE1892" s="19"/>
      <c r="DF1892" s="19"/>
      <c r="DG1892" s="18"/>
      <c r="DH1892" s="19"/>
      <c r="DI1892" s="18"/>
      <c r="DJ1892" s="19"/>
      <c r="DK1892" s="18"/>
      <c r="DL1892" s="26"/>
      <c r="DM1892" s="14"/>
      <c r="DN1892" s="14"/>
      <c r="DO1892" s="14"/>
      <c r="DP1892" s="14"/>
      <c r="DQ1892" s="14"/>
      <c r="DR1892" s="14"/>
      <c r="DS1892" s="14"/>
      <c r="DT1892" s="14"/>
      <c r="DU1892" s="14"/>
      <c r="DV1892" s="14"/>
      <c r="DW1892" s="14"/>
      <c r="DX1892" s="14"/>
      <c r="DY1892" s="14"/>
      <c r="DZ1892" s="14"/>
      <c r="EA1892" s="14"/>
      <c r="EB1892" s="14"/>
      <c r="EC1892" s="14"/>
      <c r="ED1892" s="14"/>
      <c r="EE1892" s="14"/>
      <c r="EF1892" s="14"/>
      <c r="EG1892" s="14"/>
      <c r="EH1892" s="14"/>
      <c r="EI1892" s="19"/>
      <c r="EJ1892" s="19"/>
      <c r="EK1892" s="18"/>
      <c r="EL1892" s="26"/>
      <c r="EM1892" s="14"/>
      <c r="EN1892" s="14"/>
      <c r="EO1892" s="14"/>
      <c r="EP1892" s="14"/>
      <c r="EQ1892" s="14"/>
      <c r="ER1892" s="14"/>
      <c r="ES1892" s="14"/>
      <c r="ET1892" s="14"/>
      <c r="EU1892" s="14"/>
      <c r="EV1892" s="14"/>
      <c r="EW1892" s="14"/>
      <c r="EX1892" s="14"/>
      <c r="EY1892" s="14"/>
      <c r="EZ1892" s="14"/>
      <c r="FA1892" s="14"/>
      <c r="FB1892" s="14"/>
      <c r="FC1892" s="14"/>
      <c r="FD1892" s="14"/>
      <c r="FE1892" s="14"/>
      <c r="FF1892" s="14"/>
      <c r="FG1892" s="14"/>
      <c r="FH1892" s="14"/>
      <c r="FI1892" s="19"/>
      <c r="FJ1892" s="19"/>
      <c r="FK1892" s="18"/>
      <c r="FL1892" s="14"/>
      <c r="FM1892" s="14"/>
      <c r="FN1892" s="19"/>
      <c r="FO1892" s="18"/>
      <c r="FP1892" s="13"/>
      <c r="FQ1892" s="14"/>
      <c r="FR1892" s="14"/>
      <c r="FS1892" s="14"/>
      <c r="FT1892" s="14"/>
      <c r="FU1892" s="14"/>
      <c r="FV1892" s="13"/>
      <c r="FW1892" s="13"/>
    </row>
    <row r="1893" ht="15.75" hidden="1" customHeight="1">
      <c r="A1893" s="10"/>
      <c r="B1893" s="10"/>
      <c r="C1893" s="10"/>
      <c r="D1893" s="10"/>
      <c r="E1893" s="11"/>
      <c r="F1893" s="26"/>
      <c r="G1893" s="13"/>
      <c r="H1893" s="13"/>
      <c r="I1893" s="13"/>
      <c r="J1893" s="13"/>
      <c r="K1893" s="13"/>
      <c r="L1893" s="13"/>
      <c r="M1893" s="13"/>
      <c r="N1893" s="13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14"/>
      <c r="AW1893" s="14"/>
      <c r="AX1893" s="14"/>
      <c r="AY1893" s="14"/>
      <c r="AZ1893" s="14"/>
      <c r="BA1893" s="14"/>
      <c r="BB1893" s="14"/>
      <c r="BC1893" s="14"/>
      <c r="BD1893" s="14"/>
      <c r="BE1893" s="14"/>
      <c r="BF1893" s="14"/>
      <c r="BG1893" s="14"/>
      <c r="BH1893" s="14"/>
      <c r="BI1893" s="14"/>
      <c r="BJ1893" s="14"/>
      <c r="BK1893" s="14"/>
      <c r="BL1893" s="14"/>
      <c r="BM1893" s="14"/>
      <c r="BN1893" s="14"/>
      <c r="BO1893" s="14"/>
      <c r="BP1893" s="14"/>
      <c r="BQ1893" s="14"/>
      <c r="BR1893" s="14"/>
      <c r="BS1893" s="19"/>
      <c r="BT1893" s="16"/>
      <c r="BU1893" s="17"/>
      <c r="BV1893" s="16"/>
      <c r="BW1893" s="17"/>
      <c r="BX1893" s="16"/>
      <c r="BY1893" s="17"/>
      <c r="BZ1893" s="26"/>
      <c r="CA1893" s="14"/>
      <c r="CB1893" s="14"/>
      <c r="CC1893" s="14"/>
      <c r="CD1893" s="14"/>
      <c r="CE1893" s="14"/>
      <c r="CF1893" s="14"/>
      <c r="CG1893" s="14"/>
      <c r="CH1893" s="14"/>
      <c r="CI1893" s="14"/>
      <c r="CJ1893" s="14"/>
      <c r="CK1893" s="14"/>
      <c r="CL1893" s="14"/>
      <c r="CM1893" s="14"/>
      <c r="CN1893" s="14"/>
      <c r="CO1893" s="14"/>
      <c r="CP1893" s="14"/>
      <c r="CQ1893" s="14"/>
      <c r="CR1893" s="14"/>
      <c r="CS1893" s="14"/>
      <c r="CT1893" s="14"/>
      <c r="CU1893" s="14"/>
      <c r="CV1893" s="14"/>
      <c r="CW1893" s="14"/>
      <c r="CX1893" s="14"/>
      <c r="CY1893" s="14"/>
      <c r="CZ1893" s="14"/>
      <c r="DA1893" s="14"/>
      <c r="DB1893" s="14"/>
      <c r="DC1893" s="14"/>
      <c r="DD1893" s="14"/>
      <c r="DE1893" s="19"/>
      <c r="DF1893" s="19"/>
      <c r="DG1893" s="18"/>
      <c r="DH1893" s="19"/>
      <c r="DI1893" s="18"/>
      <c r="DJ1893" s="19"/>
      <c r="DK1893" s="18"/>
      <c r="DL1893" s="26"/>
      <c r="DM1893" s="14"/>
      <c r="DN1893" s="14"/>
      <c r="DO1893" s="14"/>
      <c r="DP1893" s="14"/>
      <c r="DQ1893" s="14"/>
      <c r="DR1893" s="14"/>
      <c r="DS1893" s="14"/>
      <c r="DT1893" s="14"/>
      <c r="DU1893" s="14"/>
      <c r="DV1893" s="14"/>
      <c r="DW1893" s="14"/>
      <c r="DX1893" s="14"/>
      <c r="DY1893" s="14"/>
      <c r="DZ1893" s="14"/>
      <c r="EA1893" s="14"/>
      <c r="EB1893" s="14"/>
      <c r="EC1893" s="14"/>
      <c r="ED1893" s="14"/>
      <c r="EE1893" s="14"/>
      <c r="EF1893" s="14"/>
      <c r="EG1893" s="14"/>
      <c r="EH1893" s="14"/>
      <c r="EI1893" s="19"/>
      <c r="EJ1893" s="19"/>
      <c r="EK1893" s="18"/>
      <c r="EL1893" s="26"/>
      <c r="EM1893" s="14"/>
      <c r="EN1893" s="14"/>
      <c r="EO1893" s="14"/>
      <c r="EP1893" s="14"/>
      <c r="EQ1893" s="14"/>
      <c r="ER1893" s="14"/>
      <c r="ES1893" s="14"/>
      <c r="ET1893" s="14"/>
      <c r="EU1893" s="14"/>
      <c r="EV1893" s="14"/>
      <c r="EW1893" s="14"/>
      <c r="EX1893" s="14"/>
      <c r="EY1893" s="14"/>
      <c r="EZ1893" s="14"/>
      <c r="FA1893" s="14"/>
      <c r="FB1893" s="14"/>
      <c r="FC1893" s="14"/>
      <c r="FD1893" s="14"/>
      <c r="FE1893" s="14"/>
      <c r="FF1893" s="14"/>
      <c r="FG1893" s="14"/>
      <c r="FH1893" s="14"/>
      <c r="FI1893" s="19"/>
      <c r="FJ1893" s="19"/>
      <c r="FK1893" s="18"/>
      <c r="FL1893" s="14"/>
      <c r="FM1893" s="14"/>
      <c r="FN1893" s="19"/>
      <c r="FO1893" s="18"/>
      <c r="FP1893" s="13"/>
      <c r="FQ1893" s="14"/>
      <c r="FR1893" s="14"/>
      <c r="FS1893" s="14"/>
      <c r="FT1893" s="14"/>
      <c r="FU1893" s="14"/>
      <c r="FV1893" s="13"/>
      <c r="FW1893" s="13"/>
    </row>
    <row r="1894" ht="15.75" hidden="1" customHeight="1">
      <c r="A1894" s="10" t="s">
        <v>24509</v>
      </c>
      <c r="B1894" s="10" t="s">
        <v>25461</v>
      </c>
      <c r="C1894" s="10" t="s">
        <v>301</v>
      </c>
      <c r="D1894" s="10" t="s">
        <v>25462</v>
      </c>
      <c r="E1894" s="11" t="s">
        <v>25463</v>
      </c>
      <c r="F1894" s="26" t="s">
        <v>184</v>
      </c>
      <c r="G1894" s="13" t="s">
        <v>185</v>
      </c>
      <c r="H1894" s="13" t="s">
        <v>25464</v>
      </c>
      <c r="I1894" s="13" t="s">
        <v>185</v>
      </c>
      <c r="J1894" s="13" t="s">
        <v>25465</v>
      </c>
      <c r="K1894" s="13" t="s">
        <v>185</v>
      </c>
      <c r="L1894" s="13" t="s">
        <v>25466</v>
      </c>
      <c r="M1894" s="13" t="s">
        <v>185</v>
      </c>
      <c r="N1894" s="13" t="s">
        <v>25467</v>
      </c>
      <c r="O1894" s="13" t="s">
        <v>690</v>
      </c>
      <c r="P1894" s="13" t="s">
        <v>25468</v>
      </c>
      <c r="Q1894" s="13" t="s">
        <v>690</v>
      </c>
      <c r="R1894" s="13" t="s">
        <v>25469</v>
      </c>
      <c r="S1894" s="13" t="s">
        <v>690</v>
      </c>
      <c r="T1894" s="13" t="s">
        <v>25470</v>
      </c>
      <c r="U1894" s="13" t="s">
        <v>690</v>
      </c>
      <c r="V1894" s="13" t="s">
        <v>25471</v>
      </c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14"/>
      <c r="AW1894" s="14"/>
      <c r="AX1894" s="14"/>
      <c r="AY1894" s="14"/>
      <c r="AZ1894" s="14"/>
      <c r="BA1894" s="14"/>
      <c r="BB1894" s="14"/>
      <c r="BC1894" s="14"/>
      <c r="BD1894" s="14"/>
      <c r="BE1894" s="14"/>
      <c r="BF1894" s="14"/>
      <c r="BG1894" s="14"/>
      <c r="BH1894" s="14"/>
      <c r="BI1894" s="14"/>
      <c r="BJ1894" s="14"/>
      <c r="BK1894" s="14"/>
      <c r="BL1894" s="14"/>
      <c r="BM1894" s="14"/>
      <c r="BN1894" s="14"/>
      <c r="BO1894" s="14"/>
      <c r="BP1894" s="14"/>
      <c r="BQ1894" s="14"/>
      <c r="BR1894" s="14"/>
      <c r="BS1894" s="16" t="s">
        <v>217</v>
      </c>
      <c r="BT1894" s="19" t="s">
        <v>274</v>
      </c>
      <c r="BU1894" s="18"/>
      <c r="BV1894" s="16" t="s">
        <v>218</v>
      </c>
      <c r="BW1894" s="17">
        <v>46113.36803240741</v>
      </c>
      <c r="BX1894" s="16" t="s">
        <v>218</v>
      </c>
      <c r="BY1894" s="17">
        <v>46113.36803240741</v>
      </c>
      <c r="BZ1894" s="26" t="s">
        <v>219</v>
      </c>
      <c r="CA1894" s="13" t="s">
        <v>185</v>
      </c>
      <c r="CB1894" s="13" t="s">
        <v>25472</v>
      </c>
      <c r="CC1894" s="13" t="s">
        <v>185</v>
      </c>
      <c r="CD1894" s="13" t="s">
        <v>25473</v>
      </c>
      <c r="CE1894" s="14"/>
      <c r="CF1894" s="14"/>
      <c r="CG1894" s="14"/>
      <c r="CH1894" s="14"/>
      <c r="CI1894" s="14"/>
      <c r="CJ1894" s="14"/>
      <c r="CK1894" s="14"/>
      <c r="CL1894" s="14"/>
      <c r="CM1894" s="14"/>
      <c r="CN1894" s="14"/>
      <c r="CO1894" s="14"/>
      <c r="CP1894" s="14"/>
      <c r="CQ1894" s="14"/>
      <c r="CR1894" s="14"/>
      <c r="CS1894" s="14"/>
      <c r="CT1894" s="14"/>
      <c r="CU1894" s="14"/>
      <c r="CV1894" s="14"/>
      <c r="CW1894" s="14"/>
      <c r="CX1894" s="14"/>
      <c r="CY1894" s="14"/>
      <c r="CZ1894" s="14"/>
      <c r="DA1894" s="14"/>
      <c r="DB1894" s="14"/>
      <c r="DC1894" s="14"/>
      <c r="DD1894" s="14"/>
      <c r="DE1894" s="19" t="s">
        <v>217</v>
      </c>
      <c r="DF1894" s="19" t="s">
        <v>274</v>
      </c>
      <c r="DG1894" s="18"/>
      <c r="DH1894" s="16" t="s">
        <v>218</v>
      </c>
      <c r="DI1894" s="17">
        <v>46113.35358796296</v>
      </c>
      <c r="DJ1894" s="16" t="s">
        <v>218</v>
      </c>
      <c r="DK1894" s="17">
        <v>46113.35358796296</v>
      </c>
      <c r="DL1894" s="26" t="s">
        <v>224</v>
      </c>
      <c r="DM1894" s="13" t="s">
        <v>185</v>
      </c>
      <c r="DN1894" s="13" t="s">
        <v>25474</v>
      </c>
      <c r="DO1894" s="14"/>
      <c r="DP1894" s="14"/>
      <c r="DQ1894" s="14"/>
      <c r="DR1894" s="14"/>
      <c r="DS1894" s="14"/>
      <c r="DT1894" s="14"/>
      <c r="DU1894" s="14"/>
      <c r="DV1894" s="14"/>
      <c r="DW1894" s="14"/>
      <c r="DX1894" s="14"/>
      <c r="DY1894" s="14"/>
      <c r="DZ1894" s="14"/>
      <c r="EA1894" s="14"/>
      <c r="EB1894" s="14"/>
      <c r="EC1894" s="14"/>
      <c r="ED1894" s="14"/>
      <c r="EE1894" s="14"/>
      <c r="EF1894" s="14"/>
      <c r="EG1894" s="14"/>
      <c r="EH1894" s="14"/>
      <c r="EI1894" s="19" t="s">
        <v>217</v>
      </c>
      <c r="EJ1894" s="16" t="s">
        <v>218</v>
      </c>
      <c r="EK1894" s="17">
        <v>46113.40689814815</v>
      </c>
      <c r="EL1894" s="26" t="s">
        <v>233</v>
      </c>
      <c r="EM1894" s="14"/>
      <c r="EN1894" s="14"/>
      <c r="EO1894" s="14"/>
      <c r="EP1894" s="14"/>
      <c r="EQ1894" s="14"/>
      <c r="ER1894" s="14"/>
      <c r="ES1894" s="14"/>
      <c r="ET1894" s="14"/>
      <c r="EU1894" s="14"/>
      <c r="EV1894" s="14"/>
      <c r="EW1894" s="14"/>
      <c r="EX1894" s="14"/>
      <c r="EY1894" s="14"/>
      <c r="EZ1894" s="14"/>
      <c r="FA1894" s="14"/>
      <c r="FB1894" s="14"/>
      <c r="FC1894" s="14"/>
      <c r="FD1894" s="14"/>
      <c r="FE1894" s="14"/>
      <c r="FF1894" s="14"/>
      <c r="FG1894" s="14"/>
      <c r="FH1894" s="14"/>
      <c r="FI1894" s="19" t="s">
        <v>217</v>
      </c>
      <c r="FJ1894" s="19" t="s">
        <v>217</v>
      </c>
      <c r="FK1894" s="18"/>
      <c r="FL1894" s="14"/>
      <c r="FM1894" s="14"/>
      <c r="FN1894" s="19" t="s">
        <v>234</v>
      </c>
      <c r="FO1894" s="18"/>
      <c r="FP1894" s="13" t="s">
        <v>25474</v>
      </c>
      <c r="FQ1894" s="13" t="s">
        <v>25475</v>
      </c>
      <c r="FR1894" s="13" t="s">
        <v>25476</v>
      </c>
      <c r="FS1894" s="14"/>
      <c r="FT1894" s="14"/>
      <c r="FU1894" s="14" t="str">
        <f t="shared" ref="FU1894:FU2023" si="24">FQ1894</f>
        <v>Base de Dados_Images/16-KS-120-Y08.Imagem do Equipamento-.113321.jpg</v>
      </c>
      <c r="FV1894" s="13"/>
      <c r="FW1894" s="13"/>
    </row>
    <row r="1895" ht="15.75" hidden="1" customHeight="1">
      <c r="A1895" s="10" t="s">
        <v>24509</v>
      </c>
      <c r="B1895" s="10" t="s">
        <v>25461</v>
      </c>
      <c r="C1895" s="10" t="s">
        <v>301</v>
      </c>
      <c r="D1895" s="10" t="s">
        <v>25477</v>
      </c>
      <c r="E1895" s="11" t="s">
        <v>25478</v>
      </c>
      <c r="F1895" s="26" t="s">
        <v>184</v>
      </c>
      <c r="G1895" s="13" t="s">
        <v>185</v>
      </c>
      <c r="H1895" s="13" t="s">
        <v>25479</v>
      </c>
      <c r="I1895" s="13" t="s">
        <v>185</v>
      </c>
      <c r="J1895" s="13" t="s">
        <v>25480</v>
      </c>
      <c r="K1895" s="13" t="s">
        <v>185</v>
      </c>
      <c r="L1895" s="13" t="s">
        <v>25481</v>
      </c>
      <c r="M1895" s="13" t="s">
        <v>185</v>
      </c>
      <c r="N1895" s="13" t="s">
        <v>25482</v>
      </c>
      <c r="O1895" s="13" t="s">
        <v>690</v>
      </c>
      <c r="P1895" s="13" t="s">
        <v>25483</v>
      </c>
      <c r="Q1895" s="13" t="s">
        <v>690</v>
      </c>
      <c r="R1895" s="13" t="s">
        <v>25484</v>
      </c>
      <c r="S1895" s="13" t="s">
        <v>690</v>
      </c>
      <c r="T1895" s="13" t="s">
        <v>25485</v>
      </c>
      <c r="U1895" s="13" t="s">
        <v>690</v>
      </c>
      <c r="V1895" s="13" t="s">
        <v>25486</v>
      </c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14"/>
      <c r="AW1895" s="14"/>
      <c r="AX1895" s="14"/>
      <c r="AY1895" s="14"/>
      <c r="AZ1895" s="14"/>
      <c r="BA1895" s="14"/>
      <c r="BB1895" s="14"/>
      <c r="BC1895" s="14"/>
      <c r="BD1895" s="14"/>
      <c r="BE1895" s="14"/>
      <c r="BF1895" s="14"/>
      <c r="BG1895" s="14"/>
      <c r="BH1895" s="14"/>
      <c r="BI1895" s="14"/>
      <c r="BJ1895" s="14"/>
      <c r="BK1895" s="14"/>
      <c r="BL1895" s="14"/>
      <c r="BM1895" s="14"/>
      <c r="BN1895" s="14"/>
      <c r="BO1895" s="14"/>
      <c r="BP1895" s="14"/>
      <c r="BQ1895" s="14"/>
      <c r="BR1895" s="14"/>
      <c r="BS1895" s="19" t="s">
        <v>217</v>
      </c>
      <c r="BT1895" s="19" t="s">
        <v>274</v>
      </c>
      <c r="BU1895" s="18"/>
      <c r="BV1895" s="16" t="s">
        <v>218</v>
      </c>
      <c r="BW1895" s="17">
        <v>46109.49730324074</v>
      </c>
      <c r="BX1895" s="16" t="s">
        <v>218</v>
      </c>
      <c r="BY1895" s="17">
        <v>46109.49730324074</v>
      </c>
      <c r="BZ1895" s="26" t="s">
        <v>219</v>
      </c>
      <c r="CA1895" s="13" t="s">
        <v>185</v>
      </c>
      <c r="CB1895" s="13" t="s">
        <v>25487</v>
      </c>
      <c r="CC1895" s="13" t="s">
        <v>185</v>
      </c>
      <c r="CD1895" s="13" t="s">
        <v>25488</v>
      </c>
      <c r="CE1895" s="14"/>
      <c r="CF1895" s="14"/>
      <c r="CG1895" s="14"/>
      <c r="CH1895" s="14"/>
      <c r="CI1895" s="14"/>
      <c r="CJ1895" s="14"/>
      <c r="CK1895" s="14"/>
      <c r="CL1895" s="14"/>
      <c r="CM1895" s="14"/>
      <c r="CN1895" s="14"/>
      <c r="CO1895" s="14"/>
      <c r="CP1895" s="14"/>
      <c r="CQ1895" s="14"/>
      <c r="CR1895" s="14"/>
      <c r="CS1895" s="14"/>
      <c r="CT1895" s="14"/>
      <c r="CU1895" s="14"/>
      <c r="CV1895" s="14"/>
      <c r="CW1895" s="14"/>
      <c r="CX1895" s="14"/>
      <c r="CY1895" s="14"/>
      <c r="CZ1895" s="14"/>
      <c r="DA1895" s="14"/>
      <c r="DB1895" s="14"/>
      <c r="DC1895" s="14"/>
      <c r="DD1895" s="14"/>
      <c r="DE1895" s="19" t="s">
        <v>217</v>
      </c>
      <c r="DF1895" s="19" t="s">
        <v>274</v>
      </c>
      <c r="DG1895" s="18"/>
      <c r="DH1895" s="16" t="s">
        <v>218</v>
      </c>
      <c r="DI1895" s="17">
        <v>46113.35387731482</v>
      </c>
      <c r="DJ1895" s="16" t="s">
        <v>218</v>
      </c>
      <c r="DK1895" s="17">
        <v>46113.35387731482</v>
      </c>
      <c r="DL1895" s="26" t="s">
        <v>224</v>
      </c>
      <c r="DM1895" s="13" t="s">
        <v>185</v>
      </c>
      <c r="DN1895" s="13" t="s">
        <v>25489</v>
      </c>
      <c r="DO1895" s="14"/>
      <c r="DP1895" s="14"/>
      <c r="DQ1895" s="14"/>
      <c r="DR1895" s="14"/>
      <c r="DS1895" s="14"/>
      <c r="DT1895" s="14"/>
      <c r="DU1895" s="14"/>
      <c r="DV1895" s="14"/>
      <c r="DW1895" s="14"/>
      <c r="DX1895" s="14"/>
      <c r="DY1895" s="14"/>
      <c r="DZ1895" s="14"/>
      <c r="EA1895" s="14"/>
      <c r="EB1895" s="14"/>
      <c r="EC1895" s="14"/>
      <c r="ED1895" s="14"/>
      <c r="EE1895" s="14"/>
      <c r="EF1895" s="14"/>
      <c r="EG1895" s="14"/>
      <c r="EH1895" s="14"/>
      <c r="EI1895" s="19" t="s">
        <v>217</v>
      </c>
      <c r="EJ1895" s="16" t="s">
        <v>218</v>
      </c>
      <c r="EK1895" s="17">
        <v>46113.40709490741</v>
      </c>
      <c r="EL1895" s="26" t="s">
        <v>233</v>
      </c>
      <c r="EM1895" s="14"/>
      <c r="EN1895" s="14"/>
      <c r="EO1895" s="14"/>
      <c r="EP1895" s="14"/>
      <c r="EQ1895" s="14"/>
      <c r="ER1895" s="14"/>
      <c r="ES1895" s="14"/>
      <c r="ET1895" s="14"/>
      <c r="EU1895" s="14"/>
      <c r="EV1895" s="14"/>
      <c r="EW1895" s="14"/>
      <c r="EX1895" s="14"/>
      <c r="EY1895" s="14"/>
      <c r="EZ1895" s="14"/>
      <c r="FA1895" s="14"/>
      <c r="FB1895" s="14"/>
      <c r="FC1895" s="14"/>
      <c r="FD1895" s="14"/>
      <c r="FE1895" s="14"/>
      <c r="FF1895" s="14"/>
      <c r="FG1895" s="14"/>
      <c r="FH1895" s="14"/>
      <c r="FI1895" s="19" t="s">
        <v>217</v>
      </c>
      <c r="FJ1895" s="19" t="s">
        <v>217</v>
      </c>
      <c r="FK1895" s="18"/>
      <c r="FL1895" s="14"/>
      <c r="FM1895" s="14"/>
      <c r="FN1895" s="19" t="s">
        <v>234</v>
      </c>
      <c r="FO1895" s="18"/>
      <c r="FP1895" s="13" t="s">
        <v>25489</v>
      </c>
      <c r="FQ1895" s="13" t="s">
        <v>25490</v>
      </c>
      <c r="FR1895" s="13" t="s">
        <v>25491</v>
      </c>
      <c r="FS1895" s="14"/>
      <c r="FT1895" s="14"/>
      <c r="FU1895" s="14" t="str">
        <f t="shared" si="24"/>
        <v>Base de Dados_Images/16-KS-120-Y09.Imagem do Equipamento-.120414.jpg</v>
      </c>
      <c r="FV1895" s="13"/>
      <c r="FW1895" s="13"/>
    </row>
    <row r="1896" ht="15.75" hidden="1" customHeight="1">
      <c r="A1896" s="10" t="s">
        <v>24509</v>
      </c>
      <c r="B1896" s="10" t="s">
        <v>25492</v>
      </c>
      <c r="C1896" s="10" t="s">
        <v>17029</v>
      </c>
      <c r="D1896" s="10" t="s">
        <v>25493</v>
      </c>
      <c r="E1896" s="11" t="s">
        <v>25494</v>
      </c>
      <c r="F1896" s="26" t="s">
        <v>184</v>
      </c>
      <c r="G1896" s="13" t="s">
        <v>185</v>
      </c>
      <c r="H1896" s="13" t="s">
        <v>25495</v>
      </c>
      <c r="I1896" s="13" t="s">
        <v>185</v>
      </c>
      <c r="J1896" s="13" t="s">
        <v>25496</v>
      </c>
      <c r="K1896" s="13" t="s">
        <v>185</v>
      </c>
      <c r="L1896" s="13" t="s">
        <v>25497</v>
      </c>
      <c r="M1896" s="13" t="s">
        <v>185</v>
      </c>
      <c r="N1896" s="13" t="s">
        <v>25498</v>
      </c>
      <c r="O1896" s="13" t="s">
        <v>185</v>
      </c>
      <c r="P1896" s="13" t="s">
        <v>25499</v>
      </c>
      <c r="Q1896" s="13" t="s">
        <v>185</v>
      </c>
      <c r="R1896" s="13" t="s">
        <v>25500</v>
      </c>
      <c r="S1896" s="13" t="s">
        <v>185</v>
      </c>
      <c r="T1896" s="13" t="s">
        <v>25501</v>
      </c>
      <c r="U1896" s="13" t="s">
        <v>185</v>
      </c>
      <c r="V1896" s="13" t="s">
        <v>25502</v>
      </c>
      <c r="W1896" s="13" t="s">
        <v>185</v>
      </c>
      <c r="X1896" s="13" t="s">
        <v>25503</v>
      </c>
      <c r="Y1896" s="13" t="s">
        <v>185</v>
      </c>
      <c r="Z1896" s="13" t="s">
        <v>25504</v>
      </c>
      <c r="AA1896" s="13" t="s">
        <v>185</v>
      </c>
      <c r="AB1896" s="13" t="s">
        <v>25505</v>
      </c>
      <c r="AC1896" s="14"/>
      <c r="AD1896" s="14"/>
      <c r="AE1896" s="14"/>
      <c r="AF1896" s="14"/>
      <c r="AG1896" s="14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14"/>
      <c r="AW1896" s="14"/>
      <c r="AX1896" s="14"/>
      <c r="AY1896" s="14"/>
      <c r="AZ1896" s="14"/>
      <c r="BA1896" s="14"/>
      <c r="BB1896" s="14"/>
      <c r="BC1896" s="14"/>
      <c r="BD1896" s="14"/>
      <c r="BE1896" s="14"/>
      <c r="BF1896" s="14"/>
      <c r="BG1896" s="14"/>
      <c r="BH1896" s="14"/>
      <c r="BI1896" s="14"/>
      <c r="BJ1896" s="14"/>
      <c r="BK1896" s="14"/>
      <c r="BL1896" s="14"/>
      <c r="BM1896" s="14"/>
      <c r="BN1896" s="14"/>
      <c r="BO1896" s="14"/>
      <c r="BP1896" s="14"/>
      <c r="BQ1896" s="14"/>
      <c r="BR1896" s="14"/>
      <c r="BS1896" s="19" t="s">
        <v>217</v>
      </c>
      <c r="BT1896" s="16" t="s">
        <v>218</v>
      </c>
      <c r="BU1896" s="17">
        <v>46058.923472222225</v>
      </c>
      <c r="BV1896" s="16" t="s">
        <v>218</v>
      </c>
      <c r="BW1896" s="17">
        <v>46058.923263888886</v>
      </c>
      <c r="BX1896" s="16" t="s">
        <v>218</v>
      </c>
      <c r="BY1896" s="17">
        <v>46058.923472222225</v>
      </c>
      <c r="BZ1896" s="26" t="s">
        <v>219</v>
      </c>
      <c r="CA1896" s="13" t="s">
        <v>185</v>
      </c>
      <c r="CB1896" s="13" t="s">
        <v>25506</v>
      </c>
      <c r="CC1896" s="13" t="s">
        <v>185</v>
      </c>
      <c r="CD1896" s="13" t="s">
        <v>25507</v>
      </c>
      <c r="CE1896" s="13" t="s">
        <v>185</v>
      </c>
      <c r="CF1896" s="13" t="s">
        <v>25508</v>
      </c>
      <c r="CG1896" s="13" t="s">
        <v>185</v>
      </c>
      <c r="CH1896" s="13" t="s">
        <v>25509</v>
      </c>
      <c r="CI1896" s="14"/>
      <c r="CJ1896" s="14"/>
      <c r="CK1896" s="14"/>
      <c r="CL1896" s="14"/>
      <c r="CM1896" s="14"/>
      <c r="CN1896" s="14"/>
      <c r="CO1896" s="14"/>
      <c r="CP1896" s="14"/>
      <c r="CQ1896" s="14"/>
      <c r="CR1896" s="14"/>
      <c r="CS1896" s="14"/>
      <c r="CT1896" s="14"/>
      <c r="CU1896" s="14"/>
      <c r="CV1896" s="14"/>
      <c r="CW1896" s="14"/>
      <c r="CX1896" s="14"/>
      <c r="CY1896" s="14"/>
      <c r="CZ1896" s="14"/>
      <c r="DA1896" s="14"/>
      <c r="DB1896" s="14"/>
      <c r="DC1896" s="14"/>
      <c r="DD1896" s="14"/>
      <c r="DE1896" s="19" t="s">
        <v>217</v>
      </c>
      <c r="DF1896" s="19" t="s">
        <v>274</v>
      </c>
      <c r="DG1896" s="18"/>
      <c r="DH1896" s="16" t="s">
        <v>218</v>
      </c>
      <c r="DI1896" s="17">
        <v>46105.89579861111</v>
      </c>
      <c r="DJ1896" s="16" t="s">
        <v>218</v>
      </c>
      <c r="DK1896" s="17">
        <v>46105.89579861111</v>
      </c>
      <c r="DL1896" s="26" t="s">
        <v>224</v>
      </c>
      <c r="DM1896" s="13" t="s">
        <v>185</v>
      </c>
      <c r="DN1896" s="13" t="s">
        <v>25510</v>
      </c>
      <c r="DO1896" s="13" t="s">
        <v>185</v>
      </c>
      <c r="DP1896" s="13" t="s">
        <v>25511</v>
      </c>
      <c r="DQ1896" s="13" t="s">
        <v>185</v>
      </c>
      <c r="DR1896" s="13" t="s">
        <v>25512</v>
      </c>
      <c r="DS1896" s="13" t="s">
        <v>185</v>
      </c>
      <c r="DT1896" s="13" t="s">
        <v>25513</v>
      </c>
      <c r="DU1896" s="13" t="s">
        <v>185</v>
      </c>
      <c r="DV1896" s="13" t="s">
        <v>25514</v>
      </c>
      <c r="DW1896" s="13" t="s">
        <v>185</v>
      </c>
      <c r="DX1896" s="13" t="s">
        <v>25515</v>
      </c>
      <c r="DY1896" s="13" t="s">
        <v>185</v>
      </c>
      <c r="DZ1896" s="13" t="s">
        <v>25516</v>
      </c>
      <c r="EA1896" s="14"/>
      <c r="EB1896" s="14"/>
      <c r="EC1896" s="14"/>
      <c r="ED1896" s="14"/>
      <c r="EE1896" s="14"/>
      <c r="EF1896" s="14"/>
      <c r="EG1896" s="14"/>
      <c r="EH1896" s="14"/>
      <c r="EI1896" s="19" t="s">
        <v>217</v>
      </c>
      <c r="EJ1896" s="16" t="s">
        <v>218</v>
      </c>
      <c r="EK1896" s="17">
        <v>46107.588275462964</v>
      </c>
      <c r="EL1896" s="26" t="s">
        <v>233</v>
      </c>
      <c r="EM1896" s="13" t="s">
        <v>185</v>
      </c>
      <c r="EN1896" s="13" t="s">
        <v>25517</v>
      </c>
      <c r="EO1896" s="13" t="s">
        <v>185</v>
      </c>
      <c r="EP1896" s="13" t="s">
        <v>25518</v>
      </c>
      <c r="EQ1896" s="13" t="s">
        <v>185</v>
      </c>
      <c r="ER1896" s="13" t="s">
        <v>25519</v>
      </c>
      <c r="ES1896" s="14"/>
      <c r="ET1896" s="14"/>
      <c r="EU1896" s="14"/>
      <c r="EV1896" s="14"/>
      <c r="EW1896" s="14"/>
      <c r="EX1896" s="14"/>
      <c r="EY1896" s="14"/>
      <c r="EZ1896" s="14"/>
      <c r="FA1896" s="14"/>
      <c r="FB1896" s="14"/>
      <c r="FC1896" s="14"/>
      <c r="FD1896" s="14"/>
      <c r="FE1896" s="14"/>
      <c r="FF1896" s="14"/>
      <c r="FG1896" s="14"/>
      <c r="FH1896" s="14"/>
      <c r="FI1896" s="19" t="s">
        <v>217</v>
      </c>
      <c r="FJ1896" s="16" t="s">
        <v>218</v>
      </c>
      <c r="FK1896" s="17">
        <v>46109.363391203704</v>
      </c>
      <c r="FL1896" s="14"/>
      <c r="FM1896" s="14"/>
      <c r="FN1896" s="16" t="s">
        <v>3301</v>
      </c>
      <c r="FO1896" s="17">
        <v>46109.363391203704</v>
      </c>
      <c r="FP1896" s="13" t="s">
        <v>25519</v>
      </c>
      <c r="FQ1896" s="13" t="s">
        <v>25520</v>
      </c>
      <c r="FR1896" s="13" t="s">
        <v>25500</v>
      </c>
      <c r="FS1896" s="14"/>
      <c r="FT1896" s="14"/>
      <c r="FU1896" s="14" t="str">
        <f t="shared" si="24"/>
        <v>Base de Dados_Images/M-101.Imagem do Equipamento-.010917.jpg</v>
      </c>
      <c r="FV1896" s="20"/>
      <c r="FW1896" s="20"/>
    </row>
    <row r="1897" ht="15.75" hidden="1" customHeight="1">
      <c r="A1897" s="10" t="s">
        <v>24509</v>
      </c>
      <c r="B1897" s="10" t="s">
        <v>25521</v>
      </c>
      <c r="C1897" s="10" t="s">
        <v>17029</v>
      </c>
      <c r="D1897" s="10" t="s">
        <v>25522</v>
      </c>
      <c r="E1897" s="11" t="s">
        <v>25523</v>
      </c>
      <c r="F1897" s="26" t="s">
        <v>184</v>
      </c>
      <c r="G1897" s="13" t="s">
        <v>690</v>
      </c>
      <c r="H1897" s="13" t="s">
        <v>25524</v>
      </c>
      <c r="I1897" s="13" t="s">
        <v>185</v>
      </c>
      <c r="J1897" s="13" t="s">
        <v>25525</v>
      </c>
      <c r="K1897" s="13" t="s">
        <v>185</v>
      </c>
      <c r="L1897" s="13" t="s">
        <v>25526</v>
      </c>
      <c r="M1897" s="13" t="s">
        <v>185</v>
      </c>
      <c r="N1897" s="13" t="s">
        <v>25527</v>
      </c>
      <c r="O1897" s="13" t="s">
        <v>690</v>
      </c>
      <c r="P1897" s="13" t="s">
        <v>25528</v>
      </c>
      <c r="Q1897" s="13" t="s">
        <v>690</v>
      </c>
      <c r="R1897" s="13" t="s">
        <v>25529</v>
      </c>
      <c r="S1897" s="13" t="s">
        <v>185</v>
      </c>
      <c r="T1897" s="13" t="s">
        <v>25530</v>
      </c>
      <c r="U1897" s="13" t="s">
        <v>185</v>
      </c>
      <c r="V1897" s="13" t="s">
        <v>25531</v>
      </c>
      <c r="W1897" s="13" t="s">
        <v>185</v>
      </c>
      <c r="X1897" s="13" t="s">
        <v>25532</v>
      </c>
      <c r="Y1897" s="13" t="s">
        <v>185</v>
      </c>
      <c r="Z1897" s="13" t="s">
        <v>25533</v>
      </c>
      <c r="AA1897" s="13" t="s">
        <v>185</v>
      </c>
      <c r="AB1897" s="13" t="s">
        <v>25534</v>
      </c>
      <c r="AC1897" s="14"/>
      <c r="AD1897" s="14"/>
      <c r="AE1897" s="14"/>
      <c r="AF1897" s="14"/>
      <c r="AG1897" s="14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14"/>
      <c r="AW1897" s="14"/>
      <c r="AX1897" s="14"/>
      <c r="AY1897" s="14"/>
      <c r="AZ1897" s="14"/>
      <c r="BA1897" s="14"/>
      <c r="BB1897" s="14"/>
      <c r="BC1897" s="14"/>
      <c r="BD1897" s="14"/>
      <c r="BE1897" s="14"/>
      <c r="BF1897" s="14"/>
      <c r="BG1897" s="14"/>
      <c r="BH1897" s="14"/>
      <c r="BI1897" s="14"/>
      <c r="BJ1897" s="14"/>
      <c r="BK1897" s="14"/>
      <c r="BL1897" s="14"/>
      <c r="BM1897" s="14"/>
      <c r="BN1897" s="14"/>
      <c r="BO1897" s="14"/>
      <c r="BP1897" s="14"/>
      <c r="BQ1897" s="14"/>
      <c r="BR1897" s="14"/>
      <c r="BS1897" s="19" t="s">
        <v>217</v>
      </c>
      <c r="BT1897" s="16" t="s">
        <v>218</v>
      </c>
      <c r="BU1897" s="17">
        <v>46058.90081018519</v>
      </c>
      <c r="BV1897" s="16" t="s">
        <v>218</v>
      </c>
      <c r="BW1897" s="17">
        <v>46058.90087962963</v>
      </c>
      <c r="BX1897" s="16" t="s">
        <v>218</v>
      </c>
      <c r="BY1897" s="17">
        <v>46058.90107638889</v>
      </c>
      <c r="BZ1897" s="26" t="s">
        <v>219</v>
      </c>
      <c r="CA1897" s="13" t="s">
        <v>185</v>
      </c>
      <c r="CB1897" s="13" t="s">
        <v>25535</v>
      </c>
      <c r="CC1897" s="13" t="s">
        <v>185</v>
      </c>
      <c r="CD1897" s="13" t="s">
        <v>25536</v>
      </c>
      <c r="CE1897" s="13" t="s">
        <v>185</v>
      </c>
      <c r="CF1897" s="13" t="s">
        <v>25537</v>
      </c>
      <c r="CG1897" s="13" t="s">
        <v>185</v>
      </c>
      <c r="CH1897" s="13" t="s">
        <v>25538</v>
      </c>
      <c r="CI1897" s="14"/>
      <c r="CJ1897" s="14"/>
      <c r="CK1897" s="14"/>
      <c r="CL1897" s="14"/>
      <c r="CM1897" s="14"/>
      <c r="CN1897" s="14"/>
      <c r="CO1897" s="14"/>
      <c r="CP1897" s="14"/>
      <c r="CQ1897" s="14"/>
      <c r="CR1897" s="14"/>
      <c r="CS1897" s="14"/>
      <c r="CT1897" s="14"/>
      <c r="CU1897" s="14"/>
      <c r="CV1897" s="14"/>
      <c r="CW1897" s="14"/>
      <c r="CX1897" s="14"/>
      <c r="CY1897" s="14"/>
      <c r="CZ1897" s="14"/>
      <c r="DA1897" s="14"/>
      <c r="DB1897" s="14"/>
      <c r="DC1897" s="14"/>
      <c r="DD1897" s="14"/>
      <c r="DE1897" s="19" t="s">
        <v>217</v>
      </c>
      <c r="DF1897" s="19" t="s">
        <v>274</v>
      </c>
      <c r="DG1897" s="18"/>
      <c r="DH1897" s="16" t="s">
        <v>218</v>
      </c>
      <c r="DI1897" s="17">
        <v>46105.896458333336</v>
      </c>
      <c r="DJ1897" s="16" t="s">
        <v>218</v>
      </c>
      <c r="DK1897" s="17">
        <v>46105.896458333336</v>
      </c>
      <c r="DL1897" s="26" t="s">
        <v>224</v>
      </c>
      <c r="DM1897" s="13" t="s">
        <v>185</v>
      </c>
      <c r="DN1897" s="13" t="s">
        <v>25539</v>
      </c>
      <c r="DO1897" s="13" t="s">
        <v>185</v>
      </c>
      <c r="DP1897" s="13" t="s">
        <v>25540</v>
      </c>
      <c r="DQ1897" s="13" t="s">
        <v>185</v>
      </c>
      <c r="DR1897" s="13" t="s">
        <v>25541</v>
      </c>
      <c r="DS1897" s="13" t="s">
        <v>185</v>
      </c>
      <c r="DT1897" s="13" t="s">
        <v>25542</v>
      </c>
      <c r="DU1897" s="13" t="s">
        <v>185</v>
      </c>
      <c r="DV1897" s="13" t="s">
        <v>25543</v>
      </c>
      <c r="DW1897" s="13" t="s">
        <v>185</v>
      </c>
      <c r="DX1897" s="13" t="s">
        <v>25544</v>
      </c>
      <c r="DY1897" s="13" t="s">
        <v>185</v>
      </c>
      <c r="DZ1897" s="13" t="s">
        <v>25545</v>
      </c>
      <c r="EA1897" s="14"/>
      <c r="EB1897" s="14"/>
      <c r="EC1897" s="14"/>
      <c r="ED1897" s="14"/>
      <c r="EE1897" s="14"/>
      <c r="EF1897" s="14"/>
      <c r="EG1897" s="14"/>
      <c r="EH1897" s="14"/>
      <c r="EI1897" s="19" t="s">
        <v>217</v>
      </c>
      <c r="EJ1897" s="16" t="s">
        <v>218</v>
      </c>
      <c r="EK1897" s="17">
        <v>46107.589421296296</v>
      </c>
      <c r="EL1897" s="26" t="s">
        <v>233</v>
      </c>
      <c r="EM1897" s="13" t="s">
        <v>185</v>
      </c>
      <c r="EN1897" s="13" t="s">
        <v>25546</v>
      </c>
      <c r="EO1897" s="13" t="s">
        <v>185</v>
      </c>
      <c r="EP1897" s="13" t="s">
        <v>25547</v>
      </c>
      <c r="EQ1897" s="13" t="s">
        <v>185</v>
      </c>
      <c r="ER1897" s="13" t="s">
        <v>25548</v>
      </c>
      <c r="ES1897" s="14"/>
      <c r="ET1897" s="14"/>
      <c r="EU1897" s="14"/>
      <c r="EV1897" s="14"/>
      <c r="EW1897" s="14"/>
      <c r="EX1897" s="14"/>
      <c r="EY1897" s="14"/>
      <c r="EZ1897" s="14"/>
      <c r="FA1897" s="14"/>
      <c r="FB1897" s="14"/>
      <c r="FC1897" s="14"/>
      <c r="FD1897" s="14"/>
      <c r="FE1897" s="14"/>
      <c r="FF1897" s="14"/>
      <c r="FG1897" s="14"/>
      <c r="FH1897" s="14"/>
      <c r="FI1897" s="19" t="s">
        <v>217</v>
      </c>
      <c r="FJ1897" s="16" t="s">
        <v>218</v>
      </c>
      <c r="FK1897" s="17">
        <v>46109.366527777776</v>
      </c>
      <c r="FL1897" s="14"/>
      <c r="FM1897" s="14"/>
      <c r="FN1897" s="16" t="s">
        <v>3301</v>
      </c>
      <c r="FO1897" s="17">
        <v>46109.366527777776</v>
      </c>
      <c r="FP1897" s="13" t="s">
        <v>25548</v>
      </c>
      <c r="FQ1897" s="13" t="s">
        <v>25549</v>
      </c>
      <c r="FR1897" s="13" t="s">
        <v>25534</v>
      </c>
      <c r="FS1897" s="14"/>
      <c r="FT1897" s="14"/>
      <c r="FU1897" s="14" t="str">
        <f t="shared" si="24"/>
        <v>Base de Dados_Images/MT004.Imagem do Equipamento-.005214.jpg</v>
      </c>
      <c r="FV1897" s="20"/>
      <c r="FW1897" s="20"/>
    </row>
    <row r="1898" ht="15.75" hidden="1" customHeight="1">
      <c r="A1898" s="10" t="s">
        <v>24509</v>
      </c>
      <c r="B1898" s="10" t="s">
        <v>25521</v>
      </c>
      <c r="C1898" s="10" t="s">
        <v>556</v>
      </c>
      <c r="D1898" s="10" t="s">
        <v>25550</v>
      </c>
      <c r="E1898" s="11" t="s">
        <v>25551</v>
      </c>
      <c r="F1898" s="26" t="s">
        <v>184</v>
      </c>
      <c r="G1898" s="13" t="s">
        <v>185</v>
      </c>
      <c r="H1898" s="13" t="s">
        <v>25552</v>
      </c>
      <c r="I1898" s="13" t="s">
        <v>185</v>
      </c>
      <c r="J1898" s="13" t="s">
        <v>25553</v>
      </c>
      <c r="K1898" s="13" t="s">
        <v>185</v>
      </c>
      <c r="L1898" s="13" t="s">
        <v>25554</v>
      </c>
      <c r="M1898" s="13" t="s">
        <v>185</v>
      </c>
      <c r="N1898" s="13" t="s">
        <v>25555</v>
      </c>
      <c r="O1898" s="13" t="s">
        <v>185</v>
      </c>
      <c r="P1898" s="13" t="s">
        <v>25556</v>
      </c>
      <c r="Q1898" s="13" t="s">
        <v>185</v>
      </c>
      <c r="R1898" s="13" t="s">
        <v>25557</v>
      </c>
      <c r="S1898" s="13" t="s">
        <v>185</v>
      </c>
      <c r="T1898" s="13" t="s">
        <v>25558</v>
      </c>
      <c r="U1898" s="13" t="s">
        <v>185</v>
      </c>
      <c r="V1898" s="13" t="s">
        <v>25559</v>
      </c>
      <c r="W1898" s="13" t="s">
        <v>185</v>
      </c>
      <c r="X1898" s="13" t="s">
        <v>25560</v>
      </c>
      <c r="Y1898" s="13" t="s">
        <v>185</v>
      </c>
      <c r="Z1898" s="13" t="s">
        <v>25561</v>
      </c>
      <c r="AA1898" s="13" t="s">
        <v>185</v>
      </c>
      <c r="AB1898" s="13" t="s">
        <v>25562</v>
      </c>
      <c r="AC1898" s="13" t="s">
        <v>185</v>
      </c>
      <c r="AD1898" s="13" t="s">
        <v>25563</v>
      </c>
      <c r="AE1898" s="13" t="s">
        <v>185</v>
      </c>
      <c r="AF1898" s="13" t="s">
        <v>25564</v>
      </c>
      <c r="AG1898" s="13" t="s">
        <v>185</v>
      </c>
      <c r="AH1898" s="13" t="s">
        <v>25565</v>
      </c>
      <c r="AI1898" s="13" t="s">
        <v>185</v>
      </c>
      <c r="AJ1898" s="13" t="s">
        <v>25566</v>
      </c>
      <c r="AK1898" s="13" t="s">
        <v>185</v>
      </c>
      <c r="AL1898" s="13" t="s">
        <v>25567</v>
      </c>
      <c r="AM1898" s="13" t="s">
        <v>185</v>
      </c>
      <c r="AN1898" s="13" t="s">
        <v>25568</v>
      </c>
      <c r="AO1898" s="13" t="s">
        <v>185</v>
      </c>
      <c r="AP1898" s="13" t="s">
        <v>25569</v>
      </c>
      <c r="AQ1898" s="14"/>
      <c r="AR1898" s="14"/>
      <c r="AS1898" s="14"/>
      <c r="AT1898" s="14"/>
      <c r="AU1898" s="14"/>
      <c r="AV1898" s="14"/>
      <c r="AW1898" s="14"/>
      <c r="AX1898" s="14"/>
      <c r="AY1898" s="14"/>
      <c r="AZ1898" s="14"/>
      <c r="BA1898" s="14"/>
      <c r="BB1898" s="14"/>
      <c r="BC1898" s="14"/>
      <c r="BD1898" s="14"/>
      <c r="BE1898" s="14"/>
      <c r="BF1898" s="14"/>
      <c r="BG1898" s="14"/>
      <c r="BH1898" s="14"/>
      <c r="BI1898" s="14"/>
      <c r="BJ1898" s="14"/>
      <c r="BK1898" s="14"/>
      <c r="BL1898" s="14"/>
      <c r="BM1898" s="14"/>
      <c r="BN1898" s="14"/>
      <c r="BO1898" s="14"/>
      <c r="BP1898" s="14"/>
      <c r="BQ1898" s="14"/>
      <c r="BR1898" s="14"/>
      <c r="BS1898" s="19" t="s">
        <v>217</v>
      </c>
      <c r="BT1898" s="16" t="s">
        <v>218</v>
      </c>
      <c r="BU1898" s="17">
        <v>46058.90809027778</v>
      </c>
      <c r="BV1898" s="16" t="s">
        <v>218</v>
      </c>
      <c r="BW1898" s="17">
        <v>46058.90831018519</v>
      </c>
      <c r="BX1898" s="16" t="s">
        <v>218</v>
      </c>
      <c r="BY1898" s="17">
        <v>46058.90831018519</v>
      </c>
      <c r="BZ1898" s="26" t="s">
        <v>219</v>
      </c>
      <c r="CA1898" s="13" t="s">
        <v>185</v>
      </c>
      <c r="CB1898" s="13" t="s">
        <v>25570</v>
      </c>
      <c r="CC1898" s="13" t="s">
        <v>185</v>
      </c>
      <c r="CD1898" s="13" t="s">
        <v>25571</v>
      </c>
      <c r="CE1898" s="13" t="s">
        <v>185</v>
      </c>
      <c r="CF1898" s="13" t="s">
        <v>25572</v>
      </c>
      <c r="CG1898" s="13" t="s">
        <v>185</v>
      </c>
      <c r="CH1898" s="13" t="s">
        <v>25573</v>
      </c>
      <c r="CI1898" s="13" t="s">
        <v>185</v>
      </c>
      <c r="CJ1898" s="13" t="s">
        <v>25574</v>
      </c>
      <c r="CK1898" s="13" t="s">
        <v>185</v>
      </c>
      <c r="CL1898" s="13" t="s">
        <v>25574</v>
      </c>
      <c r="CM1898" s="14"/>
      <c r="CN1898" s="14"/>
      <c r="CO1898" s="14"/>
      <c r="CP1898" s="14"/>
      <c r="CQ1898" s="14"/>
      <c r="CR1898" s="14"/>
      <c r="CS1898" s="14"/>
      <c r="CT1898" s="14"/>
      <c r="CU1898" s="14"/>
      <c r="CV1898" s="14"/>
      <c r="CW1898" s="14"/>
      <c r="CX1898" s="14"/>
      <c r="CY1898" s="14"/>
      <c r="CZ1898" s="14"/>
      <c r="DA1898" s="14"/>
      <c r="DB1898" s="14"/>
      <c r="DC1898" s="14"/>
      <c r="DD1898" s="14"/>
      <c r="DE1898" s="19" t="s">
        <v>217</v>
      </c>
      <c r="DF1898" s="16" t="s">
        <v>218</v>
      </c>
      <c r="DG1898" s="17">
        <v>46105.89706018518</v>
      </c>
      <c r="DH1898" s="16" t="s">
        <v>218</v>
      </c>
      <c r="DI1898" s="17">
        <v>46105.89709490741</v>
      </c>
      <c r="DJ1898" s="16" t="s">
        <v>218</v>
      </c>
      <c r="DK1898" s="17">
        <v>46105.89709490741</v>
      </c>
      <c r="DL1898" s="26" t="s">
        <v>224</v>
      </c>
      <c r="DM1898" s="13" t="s">
        <v>185</v>
      </c>
      <c r="DN1898" s="13" t="s">
        <v>25575</v>
      </c>
      <c r="DO1898" s="13" t="s">
        <v>185</v>
      </c>
      <c r="DP1898" s="13" t="s">
        <v>25576</v>
      </c>
      <c r="DQ1898" s="13" t="s">
        <v>185</v>
      </c>
      <c r="DR1898" s="13" t="s">
        <v>25577</v>
      </c>
      <c r="DS1898" s="13" t="s">
        <v>185</v>
      </c>
      <c r="DT1898" s="13" t="s">
        <v>25578</v>
      </c>
      <c r="DU1898" s="14"/>
      <c r="DV1898" s="14"/>
      <c r="DW1898" s="14"/>
      <c r="DX1898" s="14"/>
      <c r="DY1898" s="14"/>
      <c r="DZ1898" s="14"/>
      <c r="EA1898" s="14"/>
      <c r="EB1898" s="14"/>
      <c r="EC1898" s="14"/>
      <c r="ED1898" s="14"/>
      <c r="EE1898" s="14"/>
      <c r="EF1898" s="14"/>
      <c r="EG1898" s="14"/>
      <c r="EH1898" s="14"/>
      <c r="EI1898" s="19" t="s">
        <v>217</v>
      </c>
      <c r="EJ1898" s="16" t="s">
        <v>218</v>
      </c>
      <c r="EK1898" s="17">
        <v>46107.589780092596</v>
      </c>
      <c r="EL1898" s="26" t="s">
        <v>233</v>
      </c>
      <c r="EM1898" s="13" t="s">
        <v>185</v>
      </c>
      <c r="EN1898" s="13" t="s">
        <v>25579</v>
      </c>
      <c r="EO1898" s="13" t="s">
        <v>185</v>
      </c>
      <c r="EP1898" s="13" t="s">
        <v>25580</v>
      </c>
      <c r="EQ1898" s="13" t="s">
        <v>185</v>
      </c>
      <c r="ER1898" s="13" t="s">
        <v>25581</v>
      </c>
      <c r="ES1898" s="13" t="s">
        <v>185</v>
      </c>
      <c r="ET1898" s="13" t="s">
        <v>25582</v>
      </c>
      <c r="EU1898" s="14"/>
      <c r="EV1898" s="14"/>
      <c r="EW1898" s="14"/>
      <c r="EX1898" s="14"/>
      <c r="EY1898" s="14"/>
      <c r="EZ1898" s="14"/>
      <c r="FA1898" s="14"/>
      <c r="FB1898" s="14"/>
      <c r="FC1898" s="14"/>
      <c r="FD1898" s="14"/>
      <c r="FE1898" s="14"/>
      <c r="FF1898" s="14"/>
      <c r="FG1898" s="14"/>
      <c r="FH1898" s="14"/>
      <c r="FI1898" s="19" t="s">
        <v>217</v>
      </c>
      <c r="FJ1898" s="16" t="s">
        <v>218</v>
      </c>
      <c r="FK1898" s="17">
        <v>46109.376122685186</v>
      </c>
      <c r="FL1898" s="14"/>
      <c r="FM1898" s="14"/>
      <c r="FN1898" s="16" t="s">
        <v>3301</v>
      </c>
      <c r="FO1898" s="17">
        <v>46109.376122685186</v>
      </c>
      <c r="FP1898" s="13" t="s">
        <v>25582</v>
      </c>
      <c r="FQ1898" s="13" t="s">
        <v>25583</v>
      </c>
      <c r="FR1898" s="13" t="s">
        <v>25565</v>
      </c>
      <c r="FS1898" s="13" t="s">
        <v>25584</v>
      </c>
      <c r="FT1898" s="13" t="s">
        <v>25565</v>
      </c>
      <c r="FU1898" s="14" t="str">
        <f t="shared" si="24"/>
        <v>Base de Dados_Images/MT011.Imagem do Equipamento-.005409.jpg</v>
      </c>
      <c r="FV1898" s="20"/>
      <c r="FW1898" s="20"/>
    </row>
    <row r="1899" ht="15.75" hidden="1" customHeight="1">
      <c r="A1899" s="10" t="s">
        <v>24509</v>
      </c>
      <c r="B1899" s="10" t="s">
        <v>25521</v>
      </c>
      <c r="C1899" s="10" t="s">
        <v>556</v>
      </c>
      <c r="D1899" s="10" t="s">
        <v>25585</v>
      </c>
      <c r="E1899" s="11" t="s">
        <v>24628</v>
      </c>
      <c r="F1899" s="26" t="s">
        <v>184</v>
      </c>
      <c r="G1899" s="13" t="s">
        <v>185</v>
      </c>
      <c r="H1899" s="13" t="s">
        <v>25586</v>
      </c>
      <c r="I1899" s="13" t="s">
        <v>690</v>
      </c>
      <c r="J1899" s="13" t="s">
        <v>25587</v>
      </c>
      <c r="K1899" s="13" t="s">
        <v>185</v>
      </c>
      <c r="L1899" s="13" t="s">
        <v>25588</v>
      </c>
      <c r="M1899" s="13" t="s">
        <v>185</v>
      </c>
      <c r="N1899" s="13" t="s">
        <v>25589</v>
      </c>
      <c r="O1899" s="13" t="s">
        <v>185</v>
      </c>
      <c r="P1899" s="13" t="s">
        <v>25590</v>
      </c>
      <c r="Q1899" s="13" t="s">
        <v>185</v>
      </c>
      <c r="R1899" s="13" t="s">
        <v>25591</v>
      </c>
      <c r="S1899" s="13" t="s">
        <v>185</v>
      </c>
      <c r="T1899" s="13" t="s">
        <v>25592</v>
      </c>
      <c r="U1899" s="13" t="s">
        <v>185</v>
      </c>
      <c r="V1899" s="13" t="s">
        <v>25593</v>
      </c>
      <c r="W1899" s="13" t="s">
        <v>185</v>
      </c>
      <c r="X1899" s="13" t="s">
        <v>25594</v>
      </c>
      <c r="Y1899" s="13" t="s">
        <v>185</v>
      </c>
      <c r="Z1899" s="13" t="s">
        <v>25595</v>
      </c>
      <c r="AA1899" s="13" t="s">
        <v>185</v>
      </c>
      <c r="AB1899" s="13" t="s">
        <v>25596</v>
      </c>
      <c r="AC1899" s="13" t="s">
        <v>185</v>
      </c>
      <c r="AD1899" s="13" t="s">
        <v>25597</v>
      </c>
      <c r="AE1899" s="13" t="s">
        <v>185</v>
      </c>
      <c r="AF1899" s="13" t="s">
        <v>25598</v>
      </c>
      <c r="AG1899" s="13" t="s">
        <v>185</v>
      </c>
      <c r="AH1899" s="13" t="s">
        <v>25599</v>
      </c>
      <c r="AI1899" s="13" t="s">
        <v>185</v>
      </c>
      <c r="AJ1899" s="13" t="s">
        <v>25600</v>
      </c>
      <c r="AK1899" s="13" t="s">
        <v>185</v>
      </c>
      <c r="AL1899" s="13" t="s">
        <v>25601</v>
      </c>
      <c r="AM1899" s="13" t="s">
        <v>185</v>
      </c>
      <c r="AN1899" s="13" t="s">
        <v>25602</v>
      </c>
      <c r="AO1899" s="13" t="s">
        <v>185</v>
      </c>
      <c r="AP1899" s="13" t="s">
        <v>25603</v>
      </c>
      <c r="AQ1899" s="14"/>
      <c r="AR1899" s="14"/>
      <c r="AS1899" s="14"/>
      <c r="AT1899" s="14"/>
      <c r="AU1899" s="14"/>
      <c r="AV1899" s="14"/>
      <c r="AW1899" s="14"/>
      <c r="AX1899" s="14"/>
      <c r="AY1899" s="14"/>
      <c r="AZ1899" s="14"/>
      <c r="BA1899" s="14"/>
      <c r="BB1899" s="14"/>
      <c r="BC1899" s="14"/>
      <c r="BD1899" s="14"/>
      <c r="BE1899" s="14"/>
      <c r="BF1899" s="14"/>
      <c r="BG1899" s="14"/>
      <c r="BH1899" s="14"/>
      <c r="BI1899" s="14"/>
      <c r="BJ1899" s="14"/>
      <c r="BK1899" s="14"/>
      <c r="BL1899" s="14"/>
      <c r="BM1899" s="14"/>
      <c r="BN1899" s="14"/>
      <c r="BO1899" s="14"/>
      <c r="BP1899" s="14"/>
      <c r="BQ1899" s="14"/>
      <c r="BR1899" s="14"/>
      <c r="BS1899" s="19" t="s">
        <v>217</v>
      </c>
      <c r="BT1899" s="16" t="s">
        <v>218</v>
      </c>
      <c r="BU1899" s="17">
        <v>46058.918229166666</v>
      </c>
      <c r="BV1899" s="16" t="s">
        <v>218</v>
      </c>
      <c r="BW1899" s="17">
        <v>46058.91877314815</v>
      </c>
      <c r="BX1899" s="16" t="s">
        <v>218</v>
      </c>
      <c r="BY1899" s="17">
        <v>46058.91894675926</v>
      </c>
      <c r="BZ1899" s="26" t="s">
        <v>219</v>
      </c>
      <c r="CA1899" s="13" t="s">
        <v>185</v>
      </c>
      <c r="CB1899" s="13" t="s">
        <v>25604</v>
      </c>
      <c r="CC1899" s="13" t="s">
        <v>185</v>
      </c>
      <c r="CD1899" s="13" t="s">
        <v>25605</v>
      </c>
      <c r="CE1899" s="13" t="s">
        <v>185</v>
      </c>
      <c r="CF1899" s="13" t="s">
        <v>25606</v>
      </c>
      <c r="CG1899" s="13" t="s">
        <v>185</v>
      </c>
      <c r="CH1899" s="13" t="s">
        <v>25607</v>
      </c>
      <c r="CI1899" s="13" t="s">
        <v>185</v>
      </c>
      <c r="CJ1899" s="13" t="s">
        <v>25608</v>
      </c>
      <c r="CK1899" s="13" t="s">
        <v>185</v>
      </c>
      <c r="CL1899" s="13" t="s">
        <v>25609</v>
      </c>
      <c r="CM1899" s="14"/>
      <c r="CN1899" s="14"/>
      <c r="CO1899" s="14"/>
      <c r="CP1899" s="14"/>
      <c r="CQ1899" s="14"/>
      <c r="CR1899" s="14"/>
      <c r="CS1899" s="14"/>
      <c r="CT1899" s="14"/>
      <c r="CU1899" s="14"/>
      <c r="CV1899" s="14"/>
      <c r="CW1899" s="14"/>
      <c r="CX1899" s="14"/>
      <c r="CY1899" s="14"/>
      <c r="CZ1899" s="14"/>
      <c r="DA1899" s="14"/>
      <c r="DB1899" s="14"/>
      <c r="DC1899" s="14"/>
      <c r="DD1899" s="14"/>
      <c r="DE1899" s="19" t="s">
        <v>217</v>
      </c>
      <c r="DF1899" s="16" t="s">
        <v>218</v>
      </c>
      <c r="DG1899" s="17">
        <v>46105.89780092592</v>
      </c>
      <c r="DH1899" s="16" t="s">
        <v>218</v>
      </c>
      <c r="DI1899" s="17">
        <v>46105.89784722222</v>
      </c>
      <c r="DJ1899" s="16" t="s">
        <v>218</v>
      </c>
      <c r="DK1899" s="17">
        <v>46105.89784722222</v>
      </c>
      <c r="DL1899" s="26" t="s">
        <v>224</v>
      </c>
      <c r="DM1899" s="13" t="s">
        <v>185</v>
      </c>
      <c r="DN1899" s="13" t="s">
        <v>25610</v>
      </c>
      <c r="DO1899" s="13" t="s">
        <v>185</v>
      </c>
      <c r="DP1899" s="13" t="s">
        <v>25611</v>
      </c>
      <c r="DQ1899" s="13" t="s">
        <v>185</v>
      </c>
      <c r="DR1899" s="13" t="s">
        <v>25612</v>
      </c>
      <c r="DS1899" s="13" t="s">
        <v>185</v>
      </c>
      <c r="DT1899" s="13" t="s">
        <v>25613</v>
      </c>
      <c r="DU1899" s="14"/>
      <c r="DV1899" s="14"/>
      <c r="DW1899" s="14"/>
      <c r="DX1899" s="14"/>
      <c r="DY1899" s="14"/>
      <c r="DZ1899" s="14"/>
      <c r="EA1899" s="14"/>
      <c r="EB1899" s="14"/>
      <c r="EC1899" s="14"/>
      <c r="ED1899" s="14"/>
      <c r="EE1899" s="14"/>
      <c r="EF1899" s="14"/>
      <c r="EG1899" s="14"/>
      <c r="EH1899" s="14"/>
      <c r="EI1899" s="19" t="s">
        <v>217</v>
      </c>
      <c r="EJ1899" s="16" t="s">
        <v>218</v>
      </c>
      <c r="EK1899" s="17">
        <v>46107.590682870374</v>
      </c>
      <c r="EL1899" s="26" t="s">
        <v>233</v>
      </c>
      <c r="EM1899" s="13" t="s">
        <v>185</v>
      </c>
      <c r="EN1899" s="13" t="s">
        <v>25614</v>
      </c>
      <c r="EO1899" s="13" t="s">
        <v>185</v>
      </c>
      <c r="EP1899" s="13" t="s">
        <v>25615</v>
      </c>
      <c r="EQ1899" s="13" t="s">
        <v>185</v>
      </c>
      <c r="ER1899" s="13" t="s">
        <v>25616</v>
      </c>
      <c r="ES1899" s="13" t="s">
        <v>185</v>
      </c>
      <c r="ET1899" s="13" t="s">
        <v>25617</v>
      </c>
      <c r="EU1899" s="14"/>
      <c r="EV1899" s="14"/>
      <c r="EW1899" s="14"/>
      <c r="EX1899" s="14"/>
      <c r="EY1899" s="14"/>
      <c r="EZ1899" s="14"/>
      <c r="FA1899" s="14"/>
      <c r="FB1899" s="14"/>
      <c r="FC1899" s="14"/>
      <c r="FD1899" s="14"/>
      <c r="FE1899" s="14"/>
      <c r="FF1899" s="14"/>
      <c r="FG1899" s="14"/>
      <c r="FH1899" s="14"/>
      <c r="FI1899" s="19" t="s">
        <v>217</v>
      </c>
      <c r="FJ1899" s="16" t="s">
        <v>218</v>
      </c>
      <c r="FK1899" s="17">
        <v>46109.376296296294</v>
      </c>
      <c r="FL1899" s="14"/>
      <c r="FM1899" s="14"/>
      <c r="FN1899" s="16" t="s">
        <v>3301</v>
      </c>
      <c r="FO1899" s="17">
        <v>46109.376296296294</v>
      </c>
      <c r="FP1899" s="13" t="s">
        <v>25618</v>
      </c>
      <c r="FQ1899" s="13" t="s">
        <v>25619</v>
      </c>
      <c r="FR1899" s="13" t="s">
        <v>25620</v>
      </c>
      <c r="FS1899" s="13" t="s">
        <v>25621</v>
      </c>
      <c r="FT1899" s="13" t="s">
        <v>25622</v>
      </c>
      <c r="FU1899" s="14" t="str">
        <f t="shared" si="24"/>
        <v>Base de Dados_Images/MT010.Imagem do Equipamento-.005908.jpg</v>
      </c>
      <c r="FV1899" s="20"/>
      <c r="FW1899" s="20"/>
    </row>
    <row r="1900" ht="15.75" hidden="1" customHeight="1">
      <c r="A1900" s="10" t="s">
        <v>24509</v>
      </c>
      <c r="B1900" s="10" t="s">
        <v>25521</v>
      </c>
      <c r="C1900" s="10" t="s">
        <v>556</v>
      </c>
      <c r="D1900" s="10" t="s">
        <v>25623</v>
      </c>
      <c r="E1900" s="11" t="s">
        <v>25624</v>
      </c>
      <c r="F1900" s="26" t="s">
        <v>184</v>
      </c>
      <c r="G1900" s="13" t="s">
        <v>185</v>
      </c>
      <c r="H1900" s="13" t="s">
        <v>25625</v>
      </c>
      <c r="I1900" s="13" t="s">
        <v>185</v>
      </c>
      <c r="J1900" s="13" t="s">
        <v>25626</v>
      </c>
      <c r="K1900" s="13" t="s">
        <v>185</v>
      </c>
      <c r="L1900" s="13" t="s">
        <v>25627</v>
      </c>
      <c r="M1900" s="13" t="s">
        <v>185</v>
      </c>
      <c r="N1900" s="13" t="s">
        <v>25628</v>
      </c>
      <c r="O1900" s="13" t="s">
        <v>185</v>
      </c>
      <c r="P1900" s="13" t="s">
        <v>25629</v>
      </c>
      <c r="Q1900" s="13" t="s">
        <v>185</v>
      </c>
      <c r="R1900" s="13" t="s">
        <v>25630</v>
      </c>
      <c r="S1900" s="13" t="s">
        <v>185</v>
      </c>
      <c r="T1900" s="13" t="s">
        <v>25631</v>
      </c>
      <c r="U1900" s="13" t="s">
        <v>185</v>
      </c>
      <c r="V1900" s="13" t="s">
        <v>25632</v>
      </c>
      <c r="W1900" s="13" t="s">
        <v>185</v>
      </c>
      <c r="X1900" s="13" t="s">
        <v>25633</v>
      </c>
      <c r="Y1900" s="13" t="s">
        <v>185</v>
      </c>
      <c r="Z1900" s="13" t="s">
        <v>25634</v>
      </c>
      <c r="AA1900" s="13" t="s">
        <v>185</v>
      </c>
      <c r="AB1900" s="13" t="s">
        <v>25635</v>
      </c>
      <c r="AC1900" s="13" t="s">
        <v>185</v>
      </c>
      <c r="AD1900" s="13" t="s">
        <v>25636</v>
      </c>
      <c r="AE1900" s="13" t="s">
        <v>185</v>
      </c>
      <c r="AF1900" s="13" t="s">
        <v>25637</v>
      </c>
      <c r="AG1900" s="13" t="s">
        <v>185</v>
      </c>
      <c r="AH1900" s="13" t="s">
        <v>25638</v>
      </c>
      <c r="AI1900" s="13" t="s">
        <v>185</v>
      </c>
      <c r="AJ1900" s="13" t="s">
        <v>25639</v>
      </c>
      <c r="AK1900" s="13" t="s">
        <v>185</v>
      </c>
      <c r="AL1900" s="13" t="s">
        <v>25640</v>
      </c>
      <c r="AM1900" s="13" t="s">
        <v>185</v>
      </c>
      <c r="AN1900" s="13" t="s">
        <v>25641</v>
      </c>
      <c r="AO1900" s="13" t="s">
        <v>185</v>
      </c>
      <c r="AP1900" s="13" t="s">
        <v>25642</v>
      </c>
      <c r="AQ1900" s="14"/>
      <c r="AR1900" s="14"/>
      <c r="AS1900" s="14"/>
      <c r="AT1900" s="14"/>
      <c r="AU1900" s="14"/>
      <c r="AV1900" s="14"/>
      <c r="AW1900" s="14"/>
      <c r="AX1900" s="14"/>
      <c r="AY1900" s="14"/>
      <c r="AZ1900" s="14"/>
      <c r="BA1900" s="14"/>
      <c r="BB1900" s="14"/>
      <c r="BC1900" s="14"/>
      <c r="BD1900" s="14"/>
      <c r="BE1900" s="14"/>
      <c r="BF1900" s="14"/>
      <c r="BG1900" s="14"/>
      <c r="BH1900" s="14"/>
      <c r="BI1900" s="14"/>
      <c r="BJ1900" s="14"/>
      <c r="BK1900" s="14"/>
      <c r="BL1900" s="14"/>
      <c r="BM1900" s="14"/>
      <c r="BN1900" s="14"/>
      <c r="BO1900" s="14"/>
      <c r="BP1900" s="14"/>
      <c r="BQ1900" s="14"/>
      <c r="BR1900" s="14"/>
      <c r="BS1900" s="19" t="s">
        <v>217</v>
      </c>
      <c r="BT1900" s="16" t="s">
        <v>218</v>
      </c>
      <c r="BU1900" s="17">
        <v>46105.898194444446</v>
      </c>
      <c r="BV1900" s="16" t="s">
        <v>218</v>
      </c>
      <c r="BW1900" s="17">
        <v>46105.898356481484</v>
      </c>
      <c r="BX1900" s="16" t="s">
        <v>218</v>
      </c>
      <c r="BY1900" s="17">
        <v>46105.89837962963</v>
      </c>
      <c r="BZ1900" s="26" t="s">
        <v>219</v>
      </c>
      <c r="CA1900" s="13" t="s">
        <v>185</v>
      </c>
      <c r="CB1900" s="13" t="s">
        <v>25643</v>
      </c>
      <c r="CC1900" s="13" t="s">
        <v>185</v>
      </c>
      <c r="CD1900" s="13" t="s">
        <v>25644</v>
      </c>
      <c r="CE1900" s="13" t="s">
        <v>185</v>
      </c>
      <c r="CF1900" s="13" t="s">
        <v>25645</v>
      </c>
      <c r="CG1900" s="13" t="s">
        <v>185</v>
      </c>
      <c r="CH1900" s="13" t="s">
        <v>25646</v>
      </c>
      <c r="CI1900" s="13" t="s">
        <v>185</v>
      </c>
      <c r="CJ1900" s="13" t="s">
        <v>25647</v>
      </c>
      <c r="CK1900" s="13" t="s">
        <v>185</v>
      </c>
      <c r="CL1900" s="13" t="s">
        <v>25648</v>
      </c>
      <c r="CM1900" s="14"/>
      <c r="CN1900" s="14"/>
      <c r="CO1900" s="14"/>
      <c r="CP1900" s="14"/>
      <c r="CQ1900" s="14"/>
      <c r="CR1900" s="14"/>
      <c r="CS1900" s="14"/>
      <c r="CT1900" s="14"/>
      <c r="CU1900" s="14"/>
      <c r="CV1900" s="14"/>
      <c r="CW1900" s="14"/>
      <c r="CX1900" s="14"/>
      <c r="CY1900" s="14"/>
      <c r="CZ1900" s="14"/>
      <c r="DA1900" s="14"/>
      <c r="DB1900" s="14"/>
      <c r="DC1900" s="14"/>
      <c r="DD1900" s="14"/>
      <c r="DE1900" s="19" t="s">
        <v>217</v>
      </c>
      <c r="DF1900" s="16" t="s">
        <v>218</v>
      </c>
      <c r="DG1900" s="17">
        <v>46105.89853009259</v>
      </c>
      <c r="DH1900" s="16" t="s">
        <v>218</v>
      </c>
      <c r="DI1900" s="17">
        <v>46105.898564814815</v>
      </c>
      <c r="DJ1900" s="16" t="s">
        <v>218</v>
      </c>
      <c r="DK1900" s="17">
        <v>46105.898564814815</v>
      </c>
      <c r="DL1900" s="26" t="s">
        <v>224</v>
      </c>
      <c r="DM1900" s="13" t="s">
        <v>185</v>
      </c>
      <c r="DN1900" s="13" t="s">
        <v>25649</v>
      </c>
      <c r="DO1900" s="13" t="s">
        <v>185</v>
      </c>
      <c r="DP1900" s="13" t="s">
        <v>25650</v>
      </c>
      <c r="DQ1900" s="13" t="s">
        <v>185</v>
      </c>
      <c r="DR1900" s="13" t="s">
        <v>25651</v>
      </c>
      <c r="DS1900" s="13" t="s">
        <v>185</v>
      </c>
      <c r="DT1900" s="13" t="s">
        <v>25652</v>
      </c>
      <c r="DU1900" s="14"/>
      <c r="DV1900" s="14"/>
      <c r="DW1900" s="14"/>
      <c r="DX1900" s="14"/>
      <c r="DY1900" s="14"/>
      <c r="DZ1900" s="14"/>
      <c r="EA1900" s="14"/>
      <c r="EB1900" s="14"/>
      <c r="EC1900" s="14"/>
      <c r="ED1900" s="14"/>
      <c r="EE1900" s="14"/>
      <c r="EF1900" s="14"/>
      <c r="EG1900" s="14"/>
      <c r="EH1900" s="14"/>
      <c r="EI1900" s="19" t="s">
        <v>217</v>
      </c>
      <c r="EJ1900" s="16" t="s">
        <v>218</v>
      </c>
      <c r="EK1900" s="17">
        <v>46107.6146875</v>
      </c>
      <c r="EL1900" s="26" t="s">
        <v>233</v>
      </c>
      <c r="EM1900" s="13" t="s">
        <v>185</v>
      </c>
      <c r="EN1900" s="13" t="s">
        <v>25653</v>
      </c>
      <c r="EO1900" s="13" t="s">
        <v>185</v>
      </c>
      <c r="EP1900" s="13" t="s">
        <v>25654</v>
      </c>
      <c r="EQ1900" s="13" t="s">
        <v>185</v>
      </c>
      <c r="ER1900" s="13" t="s">
        <v>25655</v>
      </c>
      <c r="ES1900" s="13" t="s">
        <v>185</v>
      </c>
      <c r="ET1900" s="13" t="s">
        <v>25656</v>
      </c>
      <c r="EU1900" s="14"/>
      <c r="EV1900" s="14"/>
      <c r="EW1900" s="14"/>
      <c r="EX1900" s="14"/>
      <c r="EY1900" s="14"/>
      <c r="EZ1900" s="14"/>
      <c r="FA1900" s="14"/>
      <c r="FB1900" s="14"/>
      <c r="FC1900" s="14"/>
      <c r="FD1900" s="14"/>
      <c r="FE1900" s="14"/>
      <c r="FF1900" s="14"/>
      <c r="FG1900" s="14"/>
      <c r="FH1900" s="14"/>
      <c r="FI1900" s="19" t="s">
        <v>217</v>
      </c>
      <c r="FJ1900" s="16" t="s">
        <v>218</v>
      </c>
      <c r="FK1900" s="17">
        <v>46109.384363425925</v>
      </c>
      <c r="FL1900" s="14"/>
      <c r="FM1900" s="14"/>
      <c r="FN1900" s="16" t="s">
        <v>3301</v>
      </c>
      <c r="FO1900" s="17">
        <v>46109.384363425925</v>
      </c>
      <c r="FP1900" s="13" t="s">
        <v>25656</v>
      </c>
      <c r="FQ1900" s="14"/>
      <c r="FR1900" s="14"/>
      <c r="FS1900" s="14"/>
      <c r="FT1900" s="14"/>
      <c r="FU1900" s="14" t="str">
        <f t="shared" si="24"/>
        <v/>
      </c>
      <c r="FV1900" s="13" t="s">
        <v>740</v>
      </c>
      <c r="FW1900" s="13" t="s">
        <v>25657</v>
      </c>
    </row>
    <row r="1901" ht="15.75" hidden="1" customHeight="1">
      <c r="A1901" s="10" t="s">
        <v>24509</v>
      </c>
      <c r="B1901" s="10" t="s">
        <v>25521</v>
      </c>
      <c r="C1901" s="10" t="s">
        <v>556</v>
      </c>
      <c r="D1901" s="10" t="s">
        <v>25658</v>
      </c>
      <c r="E1901" s="11" t="s">
        <v>25659</v>
      </c>
      <c r="F1901" s="26" t="s">
        <v>184</v>
      </c>
      <c r="G1901" s="13" t="s">
        <v>185</v>
      </c>
      <c r="H1901" s="13" t="s">
        <v>25660</v>
      </c>
      <c r="I1901" s="13" t="s">
        <v>185</v>
      </c>
      <c r="J1901" s="13" t="s">
        <v>25661</v>
      </c>
      <c r="K1901" s="13" t="s">
        <v>690</v>
      </c>
      <c r="L1901" s="13" t="s">
        <v>25662</v>
      </c>
      <c r="M1901" s="13" t="s">
        <v>185</v>
      </c>
      <c r="N1901" s="13" t="s">
        <v>25663</v>
      </c>
      <c r="O1901" s="13" t="s">
        <v>185</v>
      </c>
      <c r="P1901" s="13" t="s">
        <v>25664</v>
      </c>
      <c r="Q1901" s="13" t="s">
        <v>185</v>
      </c>
      <c r="R1901" s="13" t="s">
        <v>25665</v>
      </c>
      <c r="S1901" s="13" t="s">
        <v>185</v>
      </c>
      <c r="T1901" s="13" t="s">
        <v>25666</v>
      </c>
      <c r="U1901" s="13" t="s">
        <v>185</v>
      </c>
      <c r="V1901" s="13" t="s">
        <v>25667</v>
      </c>
      <c r="W1901" s="13" t="s">
        <v>185</v>
      </c>
      <c r="X1901" s="13" t="s">
        <v>25668</v>
      </c>
      <c r="Y1901" s="13" t="s">
        <v>185</v>
      </c>
      <c r="Z1901" s="13" t="s">
        <v>25669</v>
      </c>
      <c r="AA1901" s="13" t="s">
        <v>185</v>
      </c>
      <c r="AB1901" s="13" t="s">
        <v>25670</v>
      </c>
      <c r="AC1901" s="13" t="s">
        <v>185</v>
      </c>
      <c r="AD1901" s="13" t="s">
        <v>25671</v>
      </c>
      <c r="AE1901" s="13" t="s">
        <v>185</v>
      </c>
      <c r="AF1901" s="13" t="s">
        <v>25672</v>
      </c>
      <c r="AG1901" s="13" t="s">
        <v>185</v>
      </c>
      <c r="AH1901" s="13" t="s">
        <v>25673</v>
      </c>
      <c r="AI1901" s="13" t="s">
        <v>185</v>
      </c>
      <c r="AJ1901" s="13" t="s">
        <v>25674</v>
      </c>
      <c r="AK1901" s="13" t="s">
        <v>185</v>
      </c>
      <c r="AL1901" s="13" t="s">
        <v>25675</v>
      </c>
      <c r="AM1901" s="13" t="s">
        <v>185</v>
      </c>
      <c r="AN1901" s="13" t="s">
        <v>25676</v>
      </c>
      <c r="AO1901" s="13" t="s">
        <v>185</v>
      </c>
      <c r="AP1901" s="13" t="s">
        <v>25677</v>
      </c>
      <c r="AQ1901" s="14"/>
      <c r="AR1901" s="14"/>
      <c r="AS1901" s="14"/>
      <c r="AT1901" s="14"/>
      <c r="AU1901" s="14"/>
      <c r="AV1901" s="14"/>
      <c r="AW1901" s="14"/>
      <c r="AX1901" s="14"/>
      <c r="AY1901" s="14"/>
      <c r="AZ1901" s="14"/>
      <c r="BA1901" s="14"/>
      <c r="BB1901" s="14"/>
      <c r="BC1901" s="14"/>
      <c r="BD1901" s="14"/>
      <c r="BE1901" s="14"/>
      <c r="BF1901" s="14"/>
      <c r="BG1901" s="14"/>
      <c r="BH1901" s="14"/>
      <c r="BI1901" s="14"/>
      <c r="BJ1901" s="14"/>
      <c r="BK1901" s="14"/>
      <c r="BL1901" s="14"/>
      <c r="BM1901" s="14"/>
      <c r="BN1901" s="14"/>
      <c r="BO1901" s="14"/>
      <c r="BP1901" s="14"/>
      <c r="BQ1901" s="14"/>
      <c r="BR1901" s="14"/>
      <c r="BS1901" s="19" t="s">
        <v>217</v>
      </c>
      <c r="BT1901" s="16" t="s">
        <v>218</v>
      </c>
      <c r="BU1901" s="17">
        <v>46058.905590277776</v>
      </c>
      <c r="BV1901" s="16" t="s">
        <v>218</v>
      </c>
      <c r="BW1901" s="17">
        <v>46058.90589120371</v>
      </c>
      <c r="BX1901" s="16" t="s">
        <v>218</v>
      </c>
      <c r="BY1901" s="17">
        <v>46058.90609953704</v>
      </c>
      <c r="BZ1901" s="26" t="s">
        <v>219</v>
      </c>
      <c r="CA1901" s="13" t="s">
        <v>185</v>
      </c>
      <c r="CB1901" s="13" t="s">
        <v>25678</v>
      </c>
      <c r="CC1901" s="13" t="s">
        <v>185</v>
      </c>
      <c r="CD1901" s="13" t="s">
        <v>25679</v>
      </c>
      <c r="CE1901" s="13" t="s">
        <v>185</v>
      </c>
      <c r="CF1901" s="13" t="s">
        <v>25680</v>
      </c>
      <c r="CG1901" s="13" t="s">
        <v>185</v>
      </c>
      <c r="CH1901" s="13" t="s">
        <v>25681</v>
      </c>
      <c r="CI1901" s="13" t="s">
        <v>185</v>
      </c>
      <c r="CJ1901" s="13" t="s">
        <v>25682</v>
      </c>
      <c r="CK1901" s="13" t="s">
        <v>185</v>
      </c>
      <c r="CL1901" s="13" t="s">
        <v>25683</v>
      </c>
      <c r="CM1901" s="14"/>
      <c r="CN1901" s="14"/>
      <c r="CO1901" s="14"/>
      <c r="CP1901" s="14"/>
      <c r="CQ1901" s="14"/>
      <c r="CR1901" s="14"/>
      <c r="CS1901" s="14"/>
      <c r="CT1901" s="14"/>
      <c r="CU1901" s="14"/>
      <c r="CV1901" s="14"/>
      <c r="CW1901" s="14"/>
      <c r="CX1901" s="14"/>
      <c r="CY1901" s="14"/>
      <c r="CZ1901" s="14"/>
      <c r="DA1901" s="14"/>
      <c r="DB1901" s="14"/>
      <c r="DC1901" s="14"/>
      <c r="DD1901" s="14"/>
      <c r="DE1901" s="19" t="s">
        <v>217</v>
      </c>
      <c r="DF1901" s="16" t="s">
        <v>218</v>
      </c>
      <c r="DG1901" s="17">
        <v>46105.89876157408</v>
      </c>
      <c r="DH1901" s="16" t="s">
        <v>218</v>
      </c>
      <c r="DI1901" s="17">
        <v>46105.899050925924</v>
      </c>
      <c r="DJ1901" s="16" t="s">
        <v>218</v>
      </c>
      <c r="DK1901" s="17">
        <v>46105.899050925924</v>
      </c>
      <c r="DL1901" s="26" t="s">
        <v>224</v>
      </c>
      <c r="DM1901" s="13" t="s">
        <v>185</v>
      </c>
      <c r="DN1901" s="13" t="s">
        <v>25684</v>
      </c>
      <c r="DO1901" s="13" t="s">
        <v>185</v>
      </c>
      <c r="DP1901" s="13" t="s">
        <v>25685</v>
      </c>
      <c r="DQ1901" s="13" t="s">
        <v>185</v>
      </c>
      <c r="DR1901" s="13" t="s">
        <v>25686</v>
      </c>
      <c r="DS1901" s="13" t="s">
        <v>185</v>
      </c>
      <c r="DT1901" s="13" t="s">
        <v>25687</v>
      </c>
      <c r="DU1901" s="14"/>
      <c r="DV1901" s="14"/>
      <c r="DW1901" s="14"/>
      <c r="DX1901" s="14"/>
      <c r="DY1901" s="14"/>
      <c r="DZ1901" s="14"/>
      <c r="EA1901" s="14"/>
      <c r="EB1901" s="14"/>
      <c r="EC1901" s="14"/>
      <c r="ED1901" s="14"/>
      <c r="EE1901" s="14"/>
      <c r="EF1901" s="14"/>
      <c r="EG1901" s="14"/>
      <c r="EH1901" s="14"/>
      <c r="EI1901" s="19" t="s">
        <v>217</v>
      </c>
      <c r="EJ1901" s="16" t="s">
        <v>218</v>
      </c>
      <c r="EK1901" s="17">
        <v>46107.59091435185</v>
      </c>
      <c r="EL1901" s="26" t="s">
        <v>233</v>
      </c>
      <c r="EM1901" s="13" t="s">
        <v>185</v>
      </c>
      <c r="EN1901" s="13" t="s">
        <v>25688</v>
      </c>
      <c r="EO1901" s="13" t="s">
        <v>185</v>
      </c>
      <c r="EP1901" s="13" t="s">
        <v>25689</v>
      </c>
      <c r="EQ1901" s="13" t="s">
        <v>185</v>
      </c>
      <c r="ER1901" s="13" t="s">
        <v>25690</v>
      </c>
      <c r="ES1901" s="13" t="s">
        <v>185</v>
      </c>
      <c r="ET1901" s="13" t="s">
        <v>25691</v>
      </c>
      <c r="EU1901" s="14"/>
      <c r="EV1901" s="14"/>
      <c r="EW1901" s="14"/>
      <c r="EX1901" s="14"/>
      <c r="EY1901" s="14"/>
      <c r="EZ1901" s="14"/>
      <c r="FA1901" s="14"/>
      <c r="FB1901" s="14"/>
      <c r="FC1901" s="14"/>
      <c r="FD1901" s="14"/>
      <c r="FE1901" s="14"/>
      <c r="FF1901" s="14"/>
      <c r="FG1901" s="14"/>
      <c r="FH1901" s="14"/>
      <c r="FI1901" s="19" t="s">
        <v>217</v>
      </c>
      <c r="FJ1901" s="16" t="s">
        <v>218</v>
      </c>
      <c r="FK1901" s="17">
        <v>46109.37663194445</v>
      </c>
      <c r="FL1901" s="14"/>
      <c r="FM1901" s="14"/>
      <c r="FN1901" s="16" t="s">
        <v>3301</v>
      </c>
      <c r="FO1901" s="17">
        <v>46109.37663194445</v>
      </c>
      <c r="FP1901" s="13" t="s">
        <v>25691</v>
      </c>
      <c r="FQ1901" s="13" t="s">
        <v>25692</v>
      </c>
      <c r="FR1901" s="13" t="s">
        <v>25677</v>
      </c>
      <c r="FS1901" s="13" t="s">
        <v>25693</v>
      </c>
      <c r="FT1901" s="13" t="s">
        <v>25677</v>
      </c>
      <c r="FU1901" s="14" t="str">
        <f t="shared" si="24"/>
        <v>Base de Dados_Images/MT002.Imagem do Equipamento-.005315.jpg</v>
      </c>
      <c r="FV1901" s="20"/>
      <c r="FW1901" s="20"/>
    </row>
    <row r="1902" ht="15.75" hidden="1" customHeight="1">
      <c r="A1902" s="10" t="s">
        <v>24509</v>
      </c>
      <c r="B1902" s="10" t="s">
        <v>25521</v>
      </c>
      <c r="C1902" s="10" t="s">
        <v>386</v>
      </c>
      <c r="D1902" s="10" t="s">
        <v>25694</v>
      </c>
      <c r="E1902" s="11" t="s">
        <v>25695</v>
      </c>
      <c r="F1902" s="26" t="s">
        <v>184</v>
      </c>
      <c r="G1902" s="13" t="s">
        <v>185</v>
      </c>
      <c r="H1902" s="13" t="s">
        <v>25696</v>
      </c>
      <c r="I1902" s="13" t="s">
        <v>185</v>
      </c>
      <c r="J1902" s="13" t="s">
        <v>25697</v>
      </c>
      <c r="K1902" s="13" t="s">
        <v>185</v>
      </c>
      <c r="L1902" s="13" t="s">
        <v>25698</v>
      </c>
      <c r="M1902" s="13" t="s">
        <v>185</v>
      </c>
      <c r="N1902" s="13" t="s">
        <v>25699</v>
      </c>
      <c r="O1902" s="13" t="s">
        <v>185</v>
      </c>
      <c r="P1902" s="13" t="s">
        <v>25700</v>
      </c>
      <c r="Q1902" s="13" t="s">
        <v>185</v>
      </c>
      <c r="R1902" s="13" t="s">
        <v>25701</v>
      </c>
      <c r="S1902" s="13" t="s">
        <v>185</v>
      </c>
      <c r="T1902" s="13" t="s">
        <v>25702</v>
      </c>
      <c r="U1902" s="13" t="s">
        <v>185</v>
      </c>
      <c r="V1902" s="13" t="s">
        <v>25703</v>
      </c>
      <c r="W1902" s="13" t="s">
        <v>185</v>
      </c>
      <c r="X1902" s="13" t="s">
        <v>25704</v>
      </c>
      <c r="Y1902" s="14"/>
      <c r="Z1902" s="14"/>
      <c r="AA1902" s="14"/>
      <c r="AB1902" s="14"/>
      <c r="AC1902" s="14"/>
      <c r="AD1902" s="14"/>
      <c r="AE1902" s="14"/>
      <c r="AF1902" s="14"/>
      <c r="AG1902" s="14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14"/>
      <c r="AW1902" s="14"/>
      <c r="AX1902" s="14"/>
      <c r="AY1902" s="14"/>
      <c r="AZ1902" s="14"/>
      <c r="BA1902" s="14"/>
      <c r="BB1902" s="14"/>
      <c r="BC1902" s="14"/>
      <c r="BD1902" s="14"/>
      <c r="BE1902" s="14"/>
      <c r="BF1902" s="14"/>
      <c r="BG1902" s="14"/>
      <c r="BH1902" s="14"/>
      <c r="BI1902" s="14"/>
      <c r="BJ1902" s="14"/>
      <c r="BK1902" s="14"/>
      <c r="BL1902" s="14"/>
      <c r="BM1902" s="14"/>
      <c r="BN1902" s="14"/>
      <c r="BO1902" s="14"/>
      <c r="BP1902" s="14"/>
      <c r="BQ1902" s="14"/>
      <c r="BR1902" s="14"/>
      <c r="BS1902" s="19" t="s">
        <v>217</v>
      </c>
      <c r="BT1902" s="16" t="s">
        <v>218</v>
      </c>
      <c r="BU1902" s="17">
        <v>46060.93614583334</v>
      </c>
      <c r="BV1902" s="16" t="s">
        <v>218</v>
      </c>
      <c r="BW1902" s="17">
        <v>46060.93609953704</v>
      </c>
      <c r="BX1902" s="16" t="s">
        <v>218</v>
      </c>
      <c r="BY1902" s="17">
        <v>46060.93614583334</v>
      </c>
      <c r="BZ1902" s="26" t="s">
        <v>219</v>
      </c>
      <c r="CA1902" s="14"/>
      <c r="CB1902" s="14"/>
      <c r="CC1902" s="14"/>
      <c r="CD1902" s="14"/>
      <c r="CE1902" s="14"/>
      <c r="CF1902" s="14"/>
      <c r="CG1902" s="14"/>
      <c r="CH1902" s="14"/>
      <c r="CI1902" s="14"/>
      <c r="CJ1902" s="14"/>
      <c r="CK1902" s="14"/>
      <c r="CL1902" s="14"/>
      <c r="CM1902" s="14"/>
      <c r="CN1902" s="14"/>
      <c r="CO1902" s="14"/>
      <c r="CP1902" s="14"/>
      <c r="CQ1902" s="14"/>
      <c r="CR1902" s="14"/>
      <c r="CS1902" s="14"/>
      <c r="CT1902" s="14"/>
      <c r="CU1902" s="14"/>
      <c r="CV1902" s="14"/>
      <c r="CW1902" s="14"/>
      <c r="CX1902" s="14"/>
      <c r="CY1902" s="14"/>
      <c r="CZ1902" s="14"/>
      <c r="DA1902" s="14"/>
      <c r="DB1902" s="14"/>
      <c r="DC1902" s="14"/>
      <c r="DD1902" s="14"/>
      <c r="DE1902" s="19" t="s">
        <v>217</v>
      </c>
      <c r="DF1902" s="19" t="s">
        <v>274</v>
      </c>
      <c r="DG1902" s="18"/>
      <c r="DH1902" s="19" t="s">
        <v>274</v>
      </c>
      <c r="DI1902" s="18"/>
      <c r="DJ1902" s="19" t="s">
        <v>274</v>
      </c>
      <c r="DK1902" s="18"/>
      <c r="DL1902" s="26" t="s">
        <v>224</v>
      </c>
      <c r="DM1902" s="13" t="s">
        <v>185</v>
      </c>
      <c r="DN1902" s="13" t="s">
        <v>25705</v>
      </c>
      <c r="DO1902" s="13" t="s">
        <v>185</v>
      </c>
      <c r="DP1902" s="13" t="s">
        <v>25706</v>
      </c>
      <c r="DQ1902" s="14"/>
      <c r="DR1902" s="14"/>
      <c r="DS1902" s="14"/>
      <c r="DT1902" s="14"/>
      <c r="DU1902" s="14"/>
      <c r="DV1902" s="14"/>
      <c r="DW1902" s="14"/>
      <c r="DX1902" s="14"/>
      <c r="DY1902" s="14"/>
      <c r="DZ1902" s="14"/>
      <c r="EA1902" s="14"/>
      <c r="EB1902" s="14"/>
      <c r="EC1902" s="14"/>
      <c r="ED1902" s="14"/>
      <c r="EE1902" s="14"/>
      <c r="EF1902" s="14"/>
      <c r="EG1902" s="14"/>
      <c r="EH1902" s="14"/>
      <c r="EI1902" s="19" t="s">
        <v>217</v>
      </c>
      <c r="EJ1902" s="16" t="s">
        <v>218</v>
      </c>
      <c r="EK1902" s="17">
        <v>46107.59113425926</v>
      </c>
      <c r="EL1902" s="26" t="s">
        <v>233</v>
      </c>
      <c r="EM1902" s="13" t="s">
        <v>185</v>
      </c>
      <c r="EN1902" s="13" t="s">
        <v>25707</v>
      </c>
      <c r="EO1902" s="13" t="s">
        <v>185</v>
      </c>
      <c r="EP1902" s="13" t="s">
        <v>25708</v>
      </c>
      <c r="EQ1902" s="13" t="s">
        <v>185</v>
      </c>
      <c r="ER1902" s="13" t="s">
        <v>25709</v>
      </c>
      <c r="ES1902" s="13" t="s">
        <v>185</v>
      </c>
      <c r="ET1902" s="13" t="s">
        <v>25710</v>
      </c>
      <c r="EU1902" s="14"/>
      <c r="EV1902" s="14"/>
      <c r="EW1902" s="14"/>
      <c r="EX1902" s="14"/>
      <c r="EY1902" s="14"/>
      <c r="EZ1902" s="14"/>
      <c r="FA1902" s="14"/>
      <c r="FB1902" s="14"/>
      <c r="FC1902" s="14"/>
      <c r="FD1902" s="14"/>
      <c r="FE1902" s="14"/>
      <c r="FF1902" s="14"/>
      <c r="FG1902" s="14"/>
      <c r="FH1902" s="14"/>
      <c r="FI1902" s="19" t="s">
        <v>217</v>
      </c>
      <c r="FJ1902" s="16" t="s">
        <v>218</v>
      </c>
      <c r="FK1902" s="17">
        <v>46109.37739583333</v>
      </c>
      <c r="FL1902" s="14"/>
      <c r="FM1902" s="14"/>
      <c r="FN1902" s="16" t="s">
        <v>3301</v>
      </c>
      <c r="FO1902" s="17">
        <v>46109.37739583333</v>
      </c>
      <c r="FP1902" s="13" t="s">
        <v>25710</v>
      </c>
      <c r="FQ1902" s="13" t="s">
        <v>25711</v>
      </c>
      <c r="FR1902" s="13" t="s">
        <v>25702</v>
      </c>
      <c r="FS1902" s="14"/>
      <c r="FT1902" s="14"/>
      <c r="FU1902" s="14" t="str">
        <f t="shared" si="24"/>
        <v>Base de Dados_Images/16T010 B.Imagem do Equipamento-.014005.jpg</v>
      </c>
      <c r="FV1902" s="20"/>
      <c r="FW1902" s="20"/>
    </row>
    <row r="1903" ht="15.75" hidden="1" customHeight="1">
      <c r="A1903" s="10" t="s">
        <v>24509</v>
      </c>
      <c r="B1903" s="10" t="s">
        <v>25521</v>
      </c>
      <c r="C1903" s="10" t="s">
        <v>264</v>
      </c>
      <c r="D1903" s="10" t="s">
        <v>25712</v>
      </c>
      <c r="E1903" s="11" t="s">
        <v>25713</v>
      </c>
      <c r="F1903" s="26" t="s">
        <v>184</v>
      </c>
      <c r="G1903" s="13" t="s">
        <v>185</v>
      </c>
      <c r="H1903" s="13" t="s">
        <v>25714</v>
      </c>
      <c r="I1903" s="13" t="s">
        <v>185</v>
      </c>
      <c r="J1903" s="13" t="s">
        <v>25715</v>
      </c>
      <c r="K1903" s="13" t="s">
        <v>185</v>
      </c>
      <c r="L1903" s="13" t="s">
        <v>25716</v>
      </c>
      <c r="M1903" s="13" t="s">
        <v>185</v>
      </c>
      <c r="N1903" s="13" t="s">
        <v>25717</v>
      </c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14"/>
      <c r="AW1903" s="14"/>
      <c r="AX1903" s="14"/>
      <c r="AY1903" s="14"/>
      <c r="AZ1903" s="14"/>
      <c r="BA1903" s="14"/>
      <c r="BB1903" s="14"/>
      <c r="BC1903" s="14"/>
      <c r="BD1903" s="14"/>
      <c r="BE1903" s="14"/>
      <c r="BF1903" s="14"/>
      <c r="BG1903" s="14"/>
      <c r="BH1903" s="14"/>
      <c r="BI1903" s="14"/>
      <c r="BJ1903" s="14"/>
      <c r="BK1903" s="14"/>
      <c r="BL1903" s="14"/>
      <c r="BM1903" s="14"/>
      <c r="BN1903" s="14"/>
      <c r="BO1903" s="14"/>
      <c r="BP1903" s="14"/>
      <c r="BQ1903" s="14"/>
      <c r="BR1903" s="14"/>
      <c r="BS1903" s="19" t="s">
        <v>217</v>
      </c>
      <c r="BT1903" s="16" t="s">
        <v>218</v>
      </c>
      <c r="BU1903" s="17">
        <v>46063.943553240744</v>
      </c>
      <c r="BV1903" s="16" t="s">
        <v>218</v>
      </c>
      <c r="BW1903" s="17">
        <v>46063.94359953704</v>
      </c>
      <c r="BX1903" s="16" t="s">
        <v>218</v>
      </c>
      <c r="BY1903" s="17">
        <v>46063.94359953704</v>
      </c>
      <c r="BZ1903" s="26" t="s">
        <v>219</v>
      </c>
      <c r="CA1903" s="13" t="s">
        <v>185</v>
      </c>
      <c r="CB1903" s="13" t="s">
        <v>25718</v>
      </c>
      <c r="CC1903" s="13" t="s">
        <v>185</v>
      </c>
      <c r="CD1903" s="13" t="s">
        <v>25719</v>
      </c>
      <c r="CE1903" s="13" t="s">
        <v>185</v>
      </c>
      <c r="CF1903" s="13" t="s">
        <v>25720</v>
      </c>
      <c r="CG1903" s="14"/>
      <c r="CH1903" s="14"/>
      <c r="CI1903" s="14"/>
      <c r="CJ1903" s="14"/>
      <c r="CK1903" s="14"/>
      <c r="CL1903" s="14"/>
      <c r="CM1903" s="14"/>
      <c r="CN1903" s="14"/>
      <c r="CO1903" s="14"/>
      <c r="CP1903" s="14"/>
      <c r="CQ1903" s="14"/>
      <c r="CR1903" s="14"/>
      <c r="CS1903" s="14"/>
      <c r="CT1903" s="14"/>
      <c r="CU1903" s="14"/>
      <c r="CV1903" s="14"/>
      <c r="CW1903" s="14"/>
      <c r="CX1903" s="14"/>
      <c r="CY1903" s="14"/>
      <c r="CZ1903" s="14"/>
      <c r="DA1903" s="14"/>
      <c r="DB1903" s="14"/>
      <c r="DC1903" s="14"/>
      <c r="DD1903" s="14"/>
      <c r="DE1903" s="19" t="s">
        <v>217</v>
      </c>
      <c r="DF1903" s="19" t="s">
        <v>274</v>
      </c>
      <c r="DG1903" s="18"/>
      <c r="DH1903" s="16" t="s">
        <v>218</v>
      </c>
      <c r="DI1903" s="17">
        <v>46105.899247685185</v>
      </c>
      <c r="DJ1903" s="16" t="s">
        <v>218</v>
      </c>
      <c r="DK1903" s="17">
        <v>46105.899247685185</v>
      </c>
      <c r="DL1903" s="26" t="s">
        <v>224</v>
      </c>
      <c r="DM1903" s="13" t="s">
        <v>185</v>
      </c>
      <c r="DN1903" s="13" t="s">
        <v>25721</v>
      </c>
      <c r="DO1903" s="13" t="s">
        <v>185</v>
      </c>
      <c r="DP1903" s="13" t="s">
        <v>25722</v>
      </c>
      <c r="DQ1903" s="14"/>
      <c r="DR1903" s="14"/>
      <c r="DS1903" s="14"/>
      <c r="DT1903" s="14"/>
      <c r="DU1903" s="14"/>
      <c r="DV1903" s="14"/>
      <c r="DW1903" s="14"/>
      <c r="DX1903" s="14"/>
      <c r="DY1903" s="14"/>
      <c r="DZ1903" s="14"/>
      <c r="EA1903" s="14"/>
      <c r="EB1903" s="14"/>
      <c r="EC1903" s="14"/>
      <c r="ED1903" s="14"/>
      <c r="EE1903" s="14"/>
      <c r="EF1903" s="14"/>
      <c r="EG1903" s="14"/>
      <c r="EH1903" s="14"/>
      <c r="EI1903" s="19" t="s">
        <v>217</v>
      </c>
      <c r="EJ1903" s="16" t="s">
        <v>218</v>
      </c>
      <c r="EK1903" s="17">
        <v>46107.59138888889</v>
      </c>
      <c r="EL1903" s="26" t="s">
        <v>233</v>
      </c>
      <c r="EM1903" s="13" t="s">
        <v>185</v>
      </c>
      <c r="EN1903" s="13" t="s">
        <v>25723</v>
      </c>
      <c r="EO1903" s="13" t="s">
        <v>185</v>
      </c>
      <c r="EP1903" s="13" t="s">
        <v>25724</v>
      </c>
      <c r="EQ1903" s="14"/>
      <c r="ER1903" s="14"/>
      <c r="ES1903" s="14"/>
      <c r="ET1903" s="14"/>
      <c r="EU1903" s="14"/>
      <c r="EV1903" s="14"/>
      <c r="EW1903" s="14"/>
      <c r="EX1903" s="14"/>
      <c r="EY1903" s="14"/>
      <c r="EZ1903" s="14"/>
      <c r="FA1903" s="14"/>
      <c r="FB1903" s="14"/>
      <c r="FC1903" s="14"/>
      <c r="FD1903" s="14"/>
      <c r="FE1903" s="14"/>
      <c r="FF1903" s="14"/>
      <c r="FG1903" s="14"/>
      <c r="FH1903" s="14"/>
      <c r="FI1903" s="19" t="s">
        <v>217</v>
      </c>
      <c r="FJ1903" s="16" t="s">
        <v>218</v>
      </c>
      <c r="FK1903" s="17">
        <v>46109.37909722222</v>
      </c>
      <c r="FL1903" s="14"/>
      <c r="FM1903" s="14"/>
      <c r="FN1903" s="16" t="s">
        <v>3301</v>
      </c>
      <c r="FO1903" s="17">
        <v>46109.37909722222</v>
      </c>
      <c r="FP1903" s="13" t="s">
        <v>25724</v>
      </c>
      <c r="FQ1903" s="13" t="s">
        <v>25725</v>
      </c>
      <c r="FR1903" s="13" t="s">
        <v>25717</v>
      </c>
      <c r="FS1903" s="14"/>
      <c r="FT1903" s="14"/>
      <c r="FU1903" s="14" t="str">
        <f t="shared" si="24"/>
        <v>Base de Dados_Images/PSL-51-32.Imagem do Equipamento-.020156.jpg</v>
      </c>
      <c r="FV1903" s="20"/>
      <c r="FW1903" s="20"/>
    </row>
    <row r="1904" ht="15.75" hidden="1" customHeight="1">
      <c r="A1904" s="10" t="s">
        <v>24509</v>
      </c>
      <c r="B1904" s="10" t="s">
        <v>25521</v>
      </c>
      <c r="C1904" s="10" t="s">
        <v>264</v>
      </c>
      <c r="D1904" s="10" t="s">
        <v>25726</v>
      </c>
      <c r="E1904" s="11" t="s">
        <v>25727</v>
      </c>
      <c r="F1904" s="26" t="s">
        <v>184</v>
      </c>
      <c r="G1904" s="13" t="s">
        <v>185</v>
      </c>
      <c r="H1904" s="13" t="s">
        <v>25728</v>
      </c>
      <c r="I1904" s="13" t="s">
        <v>185</v>
      </c>
      <c r="J1904" s="13" t="s">
        <v>25729</v>
      </c>
      <c r="K1904" s="13" t="s">
        <v>185</v>
      </c>
      <c r="L1904" s="13" t="s">
        <v>25730</v>
      </c>
      <c r="M1904" s="13" t="s">
        <v>185</v>
      </c>
      <c r="N1904" s="13" t="s">
        <v>25731</v>
      </c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14"/>
      <c r="AW1904" s="14"/>
      <c r="AX1904" s="14"/>
      <c r="AY1904" s="14"/>
      <c r="AZ1904" s="14"/>
      <c r="BA1904" s="14"/>
      <c r="BB1904" s="14"/>
      <c r="BC1904" s="14"/>
      <c r="BD1904" s="14"/>
      <c r="BE1904" s="14"/>
      <c r="BF1904" s="14"/>
      <c r="BG1904" s="14"/>
      <c r="BH1904" s="14"/>
      <c r="BI1904" s="14"/>
      <c r="BJ1904" s="14"/>
      <c r="BK1904" s="14"/>
      <c r="BL1904" s="14"/>
      <c r="BM1904" s="14"/>
      <c r="BN1904" s="14"/>
      <c r="BO1904" s="14"/>
      <c r="BP1904" s="14"/>
      <c r="BQ1904" s="14"/>
      <c r="BR1904" s="14"/>
      <c r="BS1904" s="19" t="s">
        <v>217</v>
      </c>
      <c r="BT1904" s="16" t="s">
        <v>218</v>
      </c>
      <c r="BU1904" s="17">
        <v>46063.9441087963</v>
      </c>
      <c r="BV1904" s="16" t="s">
        <v>218</v>
      </c>
      <c r="BW1904" s="17">
        <v>46063.94415509259</v>
      </c>
      <c r="BX1904" s="16" t="s">
        <v>218</v>
      </c>
      <c r="BY1904" s="17">
        <v>46063.94415509259</v>
      </c>
      <c r="BZ1904" s="26" t="s">
        <v>219</v>
      </c>
      <c r="CA1904" s="13" t="s">
        <v>185</v>
      </c>
      <c r="CB1904" s="13" t="s">
        <v>25732</v>
      </c>
      <c r="CC1904" s="13" t="s">
        <v>185</v>
      </c>
      <c r="CD1904" s="13" t="s">
        <v>25733</v>
      </c>
      <c r="CE1904" s="13" t="s">
        <v>185</v>
      </c>
      <c r="CF1904" s="13" t="s">
        <v>25734</v>
      </c>
      <c r="CG1904" s="14"/>
      <c r="CH1904" s="14"/>
      <c r="CI1904" s="14"/>
      <c r="CJ1904" s="14"/>
      <c r="CK1904" s="14"/>
      <c r="CL1904" s="14"/>
      <c r="CM1904" s="14"/>
      <c r="CN1904" s="14"/>
      <c r="CO1904" s="14"/>
      <c r="CP1904" s="14"/>
      <c r="CQ1904" s="14"/>
      <c r="CR1904" s="14"/>
      <c r="CS1904" s="14"/>
      <c r="CT1904" s="14"/>
      <c r="CU1904" s="14"/>
      <c r="CV1904" s="14"/>
      <c r="CW1904" s="14"/>
      <c r="CX1904" s="14"/>
      <c r="CY1904" s="14"/>
      <c r="CZ1904" s="14"/>
      <c r="DA1904" s="14"/>
      <c r="DB1904" s="14"/>
      <c r="DC1904" s="14"/>
      <c r="DD1904" s="14"/>
      <c r="DE1904" s="19" t="s">
        <v>217</v>
      </c>
      <c r="DF1904" s="19" t="s">
        <v>274</v>
      </c>
      <c r="DG1904" s="18"/>
      <c r="DH1904" s="16" t="s">
        <v>218</v>
      </c>
      <c r="DI1904" s="17">
        <v>46105.89938657408</v>
      </c>
      <c r="DJ1904" s="16" t="s">
        <v>218</v>
      </c>
      <c r="DK1904" s="17">
        <v>46105.89938657408</v>
      </c>
      <c r="DL1904" s="26" t="s">
        <v>224</v>
      </c>
      <c r="DM1904" s="13" t="s">
        <v>185</v>
      </c>
      <c r="DN1904" s="13" t="s">
        <v>25735</v>
      </c>
      <c r="DO1904" s="13" t="s">
        <v>185</v>
      </c>
      <c r="DP1904" s="13" t="s">
        <v>25736</v>
      </c>
      <c r="DQ1904" s="14"/>
      <c r="DR1904" s="14"/>
      <c r="DS1904" s="14"/>
      <c r="DT1904" s="14"/>
      <c r="DU1904" s="14"/>
      <c r="DV1904" s="14"/>
      <c r="DW1904" s="14"/>
      <c r="DX1904" s="14"/>
      <c r="DY1904" s="14"/>
      <c r="DZ1904" s="14"/>
      <c r="EA1904" s="14"/>
      <c r="EB1904" s="14"/>
      <c r="EC1904" s="14"/>
      <c r="ED1904" s="14"/>
      <c r="EE1904" s="14"/>
      <c r="EF1904" s="14"/>
      <c r="EG1904" s="14"/>
      <c r="EH1904" s="14"/>
      <c r="EI1904" s="19" t="s">
        <v>217</v>
      </c>
      <c r="EJ1904" s="16" t="s">
        <v>218</v>
      </c>
      <c r="EK1904" s="17">
        <v>46107.59216435185</v>
      </c>
      <c r="EL1904" s="26" t="s">
        <v>233</v>
      </c>
      <c r="EM1904" s="13" t="s">
        <v>185</v>
      </c>
      <c r="EN1904" s="13" t="s">
        <v>25737</v>
      </c>
      <c r="EO1904" s="13" t="s">
        <v>185</v>
      </c>
      <c r="EP1904" s="13" t="s">
        <v>25738</v>
      </c>
      <c r="EQ1904" s="14"/>
      <c r="ER1904" s="14"/>
      <c r="ES1904" s="14"/>
      <c r="ET1904" s="14"/>
      <c r="EU1904" s="14"/>
      <c r="EV1904" s="14"/>
      <c r="EW1904" s="14"/>
      <c r="EX1904" s="14"/>
      <c r="EY1904" s="14"/>
      <c r="EZ1904" s="14"/>
      <c r="FA1904" s="14"/>
      <c r="FB1904" s="14"/>
      <c r="FC1904" s="14"/>
      <c r="FD1904" s="14"/>
      <c r="FE1904" s="14"/>
      <c r="FF1904" s="14"/>
      <c r="FG1904" s="14"/>
      <c r="FH1904" s="14"/>
      <c r="FI1904" s="19" t="s">
        <v>217</v>
      </c>
      <c r="FJ1904" s="16" t="s">
        <v>218</v>
      </c>
      <c r="FK1904" s="17">
        <v>46109.37946759259</v>
      </c>
      <c r="FL1904" s="14"/>
      <c r="FM1904" s="14"/>
      <c r="FN1904" s="16" t="s">
        <v>3301</v>
      </c>
      <c r="FO1904" s="17">
        <v>46109.37946759259</v>
      </c>
      <c r="FP1904" s="13" t="s">
        <v>25738</v>
      </c>
      <c r="FQ1904" s="13" t="s">
        <v>25739</v>
      </c>
      <c r="FR1904" s="13" t="s">
        <v>25731</v>
      </c>
      <c r="FS1904" s="14"/>
      <c r="FT1904" s="14"/>
      <c r="FU1904" s="14" t="str">
        <f t="shared" si="24"/>
        <v>Base de Dados_Images/PSL5131.Imagem do Equipamento-.020304.jpg</v>
      </c>
      <c r="FV1904" s="20"/>
      <c r="FW1904" s="20"/>
    </row>
    <row r="1905" ht="15.75" hidden="1" customHeight="1">
      <c r="A1905" s="10" t="s">
        <v>24509</v>
      </c>
      <c r="B1905" s="10" t="s">
        <v>25521</v>
      </c>
      <c r="C1905" s="10" t="s">
        <v>264</v>
      </c>
      <c r="D1905" s="10" t="s">
        <v>25740</v>
      </c>
      <c r="E1905" s="11" t="s">
        <v>25741</v>
      </c>
      <c r="F1905" s="26" t="s">
        <v>184</v>
      </c>
      <c r="G1905" s="13" t="s">
        <v>185</v>
      </c>
      <c r="H1905" s="13" t="s">
        <v>25742</v>
      </c>
      <c r="I1905" s="13" t="s">
        <v>185</v>
      </c>
      <c r="J1905" s="13" t="s">
        <v>25743</v>
      </c>
      <c r="K1905" s="13" t="s">
        <v>185</v>
      </c>
      <c r="L1905" s="13" t="s">
        <v>25744</v>
      </c>
      <c r="M1905" s="13" t="s">
        <v>185</v>
      </c>
      <c r="N1905" s="13" t="s">
        <v>25745</v>
      </c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14"/>
      <c r="AW1905" s="14"/>
      <c r="AX1905" s="14"/>
      <c r="AY1905" s="14"/>
      <c r="AZ1905" s="14"/>
      <c r="BA1905" s="14"/>
      <c r="BB1905" s="14"/>
      <c r="BC1905" s="14"/>
      <c r="BD1905" s="14"/>
      <c r="BE1905" s="14"/>
      <c r="BF1905" s="14"/>
      <c r="BG1905" s="14"/>
      <c r="BH1905" s="14"/>
      <c r="BI1905" s="14"/>
      <c r="BJ1905" s="14"/>
      <c r="BK1905" s="14"/>
      <c r="BL1905" s="14"/>
      <c r="BM1905" s="14"/>
      <c r="BN1905" s="14"/>
      <c r="BO1905" s="14"/>
      <c r="BP1905" s="14"/>
      <c r="BQ1905" s="14"/>
      <c r="BR1905" s="14"/>
      <c r="BS1905" s="19" t="s">
        <v>217</v>
      </c>
      <c r="BT1905" s="16" t="s">
        <v>218</v>
      </c>
      <c r="BU1905" s="17">
        <v>46063.94663194445</v>
      </c>
      <c r="BV1905" s="16" t="s">
        <v>218</v>
      </c>
      <c r="BW1905" s="17">
        <v>46063.94667824074</v>
      </c>
      <c r="BX1905" s="16" t="s">
        <v>218</v>
      </c>
      <c r="BY1905" s="17">
        <v>46063.94667824074</v>
      </c>
      <c r="BZ1905" s="26" t="s">
        <v>219</v>
      </c>
      <c r="CA1905" s="13" t="s">
        <v>185</v>
      </c>
      <c r="CB1905" s="13" t="s">
        <v>25746</v>
      </c>
      <c r="CC1905" s="13" t="s">
        <v>185</v>
      </c>
      <c r="CD1905" s="13" t="s">
        <v>25747</v>
      </c>
      <c r="CE1905" s="13" t="s">
        <v>185</v>
      </c>
      <c r="CF1905" s="13" t="s">
        <v>25748</v>
      </c>
      <c r="CG1905" s="14"/>
      <c r="CH1905" s="14"/>
      <c r="CI1905" s="14"/>
      <c r="CJ1905" s="14"/>
      <c r="CK1905" s="14"/>
      <c r="CL1905" s="14"/>
      <c r="CM1905" s="14"/>
      <c r="CN1905" s="14"/>
      <c r="CO1905" s="14"/>
      <c r="CP1905" s="14"/>
      <c r="CQ1905" s="14"/>
      <c r="CR1905" s="14"/>
      <c r="CS1905" s="14"/>
      <c r="CT1905" s="14"/>
      <c r="CU1905" s="14"/>
      <c r="CV1905" s="14"/>
      <c r="CW1905" s="14"/>
      <c r="CX1905" s="14"/>
      <c r="CY1905" s="14"/>
      <c r="CZ1905" s="14"/>
      <c r="DA1905" s="14"/>
      <c r="DB1905" s="14"/>
      <c r="DC1905" s="14"/>
      <c r="DD1905" s="14"/>
      <c r="DE1905" s="19" t="s">
        <v>217</v>
      </c>
      <c r="DF1905" s="19" t="s">
        <v>274</v>
      </c>
      <c r="DG1905" s="18"/>
      <c r="DH1905" s="16" t="s">
        <v>218</v>
      </c>
      <c r="DI1905" s="17">
        <v>46105.899513888886</v>
      </c>
      <c r="DJ1905" s="16" t="s">
        <v>218</v>
      </c>
      <c r="DK1905" s="17">
        <v>46105.899513888886</v>
      </c>
      <c r="DL1905" s="26" t="s">
        <v>224</v>
      </c>
      <c r="DM1905" s="13" t="s">
        <v>185</v>
      </c>
      <c r="DN1905" s="13" t="s">
        <v>25749</v>
      </c>
      <c r="DO1905" s="13" t="s">
        <v>185</v>
      </c>
      <c r="DP1905" s="13" t="s">
        <v>25750</v>
      </c>
      <c r="DQ1905" s="14"/>
      <c r="DR1905" s="14"/>
      <c r="DS1905" s="14"/>
      <c r="DT1905" s="14"/>
      <c r="DU1905" s="14"/>
      <c r="DV1905" s="14"/>
      <c r="DW1905" s="14"/>
      <c r="DX1905" s="14"/>
      <c r="DY1905" s="14"/>
      <c r="DZ1905" s="14"/>
      <c r="EA1905" s="14"/>
      <c r="EB1905" s="14"/>
      <c r="EC1905" s="14"/>
      <c r="ED1905" s="14"/>
      <c r="EE1905" s="14"/>
      <c r="EF1905" s="14"/>
      <c r="EG1905" s="14"/>
      <c r="EH1905" s="14"/>
      <c r="EI1905" s="19" t="s">
        <v>217</v>
      </c>
      <c r="EJ1905" s="16" t="s">
        <v>218</v>
      </c>
      <c r="EK1905" s="17">
        <v>46107.59232638889</v>
      </c>
      <c r="EL1905" s="26" t="s">
        <v>233</v>
      </c>
      <c r="EM1905" s="13" t="s">
        <v>185</v>
      </c>
      <c r="EN1905" s="13" t="s">
        <v>25751</v>
      </c>
      <c r="EO1905" s="13" t="s">
        <v>185</v>
      </c>
      <c r="EP1905" s="13" t="s">
        <v>25752</v>
      </c>
      <c r="EQ1905" s="14"/>
      <c r="ER1905" s="14"/>
      <c r="ES1905" s="14"/>
      <c r="ET1905" s="14"/>
      <c r="EU1905" s="14"/>
      <c r="EV1905" s="14"/>
      <c r="EW1905" s="14"/>
      <c r="EX1905" s="14"/>
      <c r="EY1905" s="14"/>
      <c r="EZ1905" s="14"/>
      <c r="FA1905" s="14"/>
      <c r="FB1905" s="14"/>
      <c r="FC1905" s="14"/>
      <c r="FD1905" s="14"/>
      <c r="FE1905" s="14"/>
      <c r="FF1905" s="14"/>
      <c r="FG1905" s="14"/>
      <c r="FH1905" s="14"/>
      <c r="FI1905" s="19" t="s">
        <v>217</v>
      </c>
      <c r="FJ1905" s="16" t="s">
        <v>218</v>
      </c>
      <c r="FK1905" s="17">
        <v>46109.37960648148</v>
      </c>
      <c r="FL1905" s="14"/>
      <c r="FM1905" s="14"/>
      <c r="FN1905" s="16" t="s">
        <v>3301</v>
      </c>
      <c r="FO1905" s="17">
        <v>46109.37960648148</v>
      </c>
      <c r="FP1905" s="13" t="s">
        <v>25752</v>
      </c>
      <c r="FQ1905" s="13" t="s">
        <v>25753</v>
      </c>
      <c r="FR1905" s="13" t="s">
        <v>25745</v>
      </c>
      <c r="FS1905" s="14"/>
      <c r="FT1905" s="14"/>
      <c r="FU1905" s="14" t="str">
        <f t="shared" si="24"/>
        <v>Base de Dados_Images/PSL5140.Imagem do Equipamento-.020428.jpg</v>
      </c>
      <c r="FV1905" s="20"/>
      <c r="FW1905" s="20"/>
    </row>
    <row r="1906" ht="15.75" hidden="1" customHeight="1">
      <c r="A1906" s="10" t="s">
        <v>24509</v>
      </c>
      <c r="B1906" s="10" t="s">
        <v>25521</v>
      </c>
      <c r="C1906" s="10" t="s">
        <v>264</v>
      </c>
      <c r="D1906" s="10" t="s">
        <v>25754</v>
      </c>
      <c r="E1906" s="11" t="s">
        <v>25755</v>
      </c>
      <c r="F1906" s="26" t="s">
        <v>184</v>
      </c>
      <c r="G1906" s="13" t="s">
        <v>185</v>
      </c>
      <c r="H1906" s="13" t="s">
        <v>25756</v>
      </c>
      <c r="I1906" s="13" t="s">
        <v>185</v>
      </c>
      <c r="J1906" s="13" t="s">
        <v>25757</v>
      </c>
      <c r="K1906" s="13" t="s">
        <v>185</v>
      </c>
      <c r="L1906" s="13" t="s">
        <v>25758</v>
      </c>
      <c r="M1906" s="13" t="s">
        <v>185</v>
      </c>
      <c r="N1906" s="13" t="s">
        <v>25759</v>
      </c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14"/>
      <c r="AW1906" s="14"/>
      <c r="AX1906" s="14"/>
      <c r="AY1906" s="14"/>
      <c r="AZ1906" s="14"/>
      <c r="BA1906" s="14"/>
      <c r="BB1906" s="14"/>
      <c r="BC1906" s="14"/>
      <c r="BD1906" s="14"/>
      <c r="BE1906" s="14"/>
      <c r="BF1906" s="14"/>
      <c r="BG1906" s="14"/>
      <c r="BH1906" s="14"/>
      <c r="BI1906" s="14"/>
      <c r="BJ1906" s="14"/>
      <c r="BK1906" s="14"/>
      <c r="BL1906" s="14"/>
      <c r="BM1906" s="14"/>
      <c r="BN1906" s="14"/>
      <c r="BO1906" s="14"/>
      <c r="BP1906" s="14"/>
      <c r="BQ1906" s="14"/>
      <c r="BR1906" s="14"/>
      <c r="BS1906" s="19" t="s">
        <v>217</v>
      </c>
      <c r="BT1906" s="16" t="s">
        <v>218</v>
      </c>
      <c r="BU1906" s="17">
        <v>46063.94565972222</v>
      </c>
      <c r="BV1906" s="16" t="s">
        <v>218</v>
      </c>
      <c r="BW1906" s="17">
        <v>46063.94571759259</v>
      </c>
      <c r="BX1906" s="16" t="s">
        <v>218</v>
      </c>
      <c r="BY1906" s="17">
        <v>46063.94571759259</v>
      </c>
      <c r="BZ1906" s="26" t="s">
        <v>219</v>
      </c>
      <c r="CA1906" s="13" t="s">
        <v>185</v>
      </c>
      <c r="CB1906" s="13" t="s">
        <v>25760</v>
      </c>
      <c r="CC1906" s="13" t="s">
        <v>185</v>
      </c>
      <c r="CD1906" s="13" t="s">
        <v>25761</v>
      </c>
      <c r="CE1906" s="13" t="s">
        <v>185</v>
      </c>
      <c r="CF1906" s="13" t="s">
        <v>25762</v>
      </c>
      <c r="CG1906" s="14"/>
      <c r="CH1906" s="14"/>
      <c r="CI1906" s="14"/>
      <c r="CJ1906" s="14"/>
      <c r="CK1906" s="14"/>
      <c r="CL1906" s="14"/>
      <c r="CM1906" s="14"/>
      <c r="CN1906" s="14"/>
      <c r="CO1906" s="14"/>
      <c r="CP1906" s="14"/>
      <c r="CQ1906" s="14"/>
      <c r="CR1906" s="14"/>
      <c r="CS1906" s="14"/>
      <c r="CT1906" s="14"/>
      <c r="CU1906" s="14"/>
      <c r="CV1906" s="14"/>
      <c r="CW1906" s="14"/>
      <c r="CX1906" s="14"/>
      <c r="CY1906" s="14"/>
      <c r="CZ1906" s="14"/>
      <c r="DA1906" s="14"/>
      <c r="DB1906" s="14"/>
      <c r="DC1906" s="14"/>
      <c r="DD1906" s="14"/>
      <c r="DE1906" s="19" t="s">
        <v>217</v>
      </c>
      <c r="DF1906" s="19" t="s">
        <v>274</v>
      </c>
      <c r="DG1906" s="18"/>
      <c r="DH1906" s="16" t="s">
        <v>218</v>
      </c>
      <c r="DI1906" s="17">
        <v>46105.89962962963</v>
      </c>
      <c r="DJ1906" s="16" t="s">
        <v>218</v>
      </c>
      <c r="DK1906" s="17">
        <v>46105.89962962963</v>
      </c>
      <c r="DL1906" s="26" t="s">
        <v>224</v>
      </c>
      <c r="DM1906" s="13" t="s">
        <v>185</v>
      </c>
      <c r="DN1906" s="13" t="s">
        <v>25763</v>
      </c>
      <c r="DO1906" s="13" t="s">
        <v>185</v>
      </c>
      <c r="DP1906" s="13" t="s">
        <v>25764</v>
      </c>
      <c r="DQ1906" s="14"/>
      <c r="DR1906" s="14"/>
      <c r="DS1906" s="14"/>
      <c r="DT1906" s="14"/>
      <c r="DU1906" s="14"/>
      <c r="DV1906" s="14"/>
      <c r="DW1906" s="14"/>
      <c r="DX1906" s="14"/>
      <c r="DY1906" s="14"/>
      <c r="DZ1906" s="14"/>
      <c r="EA1906" s="14"/>
      <c r="EB1906" s="14"/>
      <c r="EC1906" s="14"/>
      <c r="ED1906" s="14"/>
      <c r="EE1906" s="14"/>
      <c r="EF1906" s="14"/>
      <c r="EG1906" s="14"/>
      <c r="EH1906" s="14"/>
      <c r="EI1906" s="19" t="s">
        <v>217</v>
      </c>
      <c r="EJ1906" s="16" t="s">
        <v>218</v>
      </c>
      <c r="EK1906" s="17">
        <v>46107.59203703704</v>
      </c>
      <c r="EL1906" s="26" t="s">
        <v>233</v>
      </c>
      <c r="EM1906" s="13" t="s">
        <v>185</v>
      </c>
      <c r="EN1906" s="13" t="s">
        <v>25765</v>
      </c>
      <c r="EO1906" s="13" t="s">
        <v>185</v>
      </c>
      <c r="EP1906" s="13" t="s">
        <v>25766</v>
      </c>
      <c r="EQ1906" s="14"/>
      <c r="ER1906" s="14"/>
      <c r="ES1906" s="14"/>
      <c r="ET1906" s="14"/>
      <c r="EU1906" s="14"/>
      <c r="EV1906" s="14"/>
      <c r="EW1906" s="14"/>
      <c r="EX1906" s="14"/>
      <c r="EY1906" s="14"/>
      <c r="EZ1906" s="14"/>
      <c r="FA1906" s="14"/>
      <c r="FB1906" s="14"/>
      <c r="FC1906" s="14"/>
      <c r="FD1906" s="14"/>
      <c r="FE1906" s="14"/>
      <c r="FF1906" s="14"/>
      <c r="FG1906" s="14"/>
      <c r="FH1906" s="14"/>
      <c r="FI1906" s="19" t="s">
        <v>217</v>
      </c>
      <c r="FJ1906" s="16" t="s">
        <v>218</v>
      </c>
      <c r="FK1906" s="17">
        <v>46109.38010416667</v>
      </c>
      <c r="FL1906" s="14"/>
      <c r="FM1906" s="14"/>
      <c r="FN1906" s="16" t="s">
        <v>3301</v>
      </c>
      <c r="FO1906" s="17">
        <v>46109.38010416667</v>
      </c>
      <c r="FP1906" s="13" t="s">
        <v>25766</v>
      </c>
      <c r="FQ1906" s="13" t="s">
        <v>25767</v>
      </c>
      <c r="FR1906" s="13" t="s">
        <v>25759</v>
      </c>
      <c r="FS1906" s="14"/>
      <c r="FT1906" s="14"/>
      <c r="FU1906" s="14" t="str">
        <f t="shared" si="24"/>
        <v>Base de Dados_Images/PSLL-5130.Imagem do Equipamento-.020357.jpg</v>
      </c>
      <c r="FV1906" s="20"/>
      <c r="FW1906" s="20"/>
    </row>
    <row r="1907" ht="15.75" hidden="1" customHeight="1">
      <c r="A1907" s="10" t="s">
        <v>24509</v>
      </c>
      <c r="B1907" s="10" t="s">
        <v>25521</v>
      </c>
      <c r="C1907" s="10" t="s">
        <v>264</v>
      </c>
      <c r="D1907" s="10" t="s">
        <v>25768</v>
      </c>
      <c r="E1907" s="11" t="s">
        <v>25727</v>
      </c>
      <c r="F1907" s="26" t="s">
        <v>184</v>
      </c>
      <c r="G1907" s="13" t="s">
        <v>185</v>
      </c>
      <c r="H1907" s="13" t="s">
        <v>25769</v>
      </c>
      <c r="I1907" s="13" t="s">
        <v>185</v>
      </c>
      <c r="J1907" s="13" t="s">
        <v>25770</v>
      </c>
      <c r="K1907" s="13" t="s">
        <v>185</v>
      </c>
      <c r="L1907" s="13" t="s">
        <v>25771</v>
      </c>
      <c r="M1907" s="13" t="s">
        <v>185</v>
      </c>
      <c r="N1907" s="13" t="s">
        <v>25772</v>
      </c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14"/>
      <c r="AW1907" s="14"/>
      <c r="AX1907" s="14"/>
      <c r="AY1907" s="14"/>
      <c r="AZ1907" s="14"/>
      <c r="BA1907" s="14"/>
      <c r="BB1907" s="14"/>
      <c r="BC1907" s="14"/>
      <c r="BD1907" s="14"/>
      <c r="BE1907" s="14"/>
      <c r="BF1907" s="14"/>
      <c r="BG1907" s="14"/>
      <c r="BH1907" s="14"/>
      <c r="BI1907" s="14"/>
      <c r="BJ1907" s="14"/>
      <c r="BK1907" s="14"/>
      <c r="BL1907" s="14"/>
      <c r="BM1907" s="14"/>
      <c r="BN1907" s="14"/>
      <c r="BO1907" s="14"/>
      <c r="BP1907" s="14"/>
      <c r="BQ1907" s="14"/>
      <c r="BR1907" s="14"/>
      <c r="BS1907" s="19" t="s">
        <v>217</v>
      </c>
      <c r="BT1907" s="16" t="s">
        <v>218</v>
      </c>
      <c r="BU1907" s="17">
        <v>46063.94482638889</v>
      </c>
      <c r="BV1907" s="16" t="s">
        <v>218</v>
      </c>
      <c r="BW1907" s="17">
        <v>46063.94488425926</v>
      </c>
      <c r="BX1907" s="16" t="s">
        <v>218</v>
      </c>
      <c r="BY1907" s="17">
        <v>46063.94488425926</v>
      </c>
      <c r="BZ1907" s="26" t="s">
        <v>219</v>
      </c>
      <c r="CA1907" s="13" t="s">
        <v>185</v>
      </c>
      <c r="CB1907" s="13" t="s">
        <v>25773</v>
      </c>
      <c r="CC1907" s="13" t="s">
        <v>185</v>
      </c>
      <c r="CD1907" s="13" t="s">
        <v>25774</v>
      </c>
      <c r="CE1907" s="13" t="s">
        <v>185</v>
      </c>
      <c r="CF1907" s="13" t="s">
        <v>25775</v>
      </c>
      <c r="CG1907" s="14"/>
      <c r="CH1907" s="14"/>
      <c r="CI1907" s="14"/>
      <c r="CJ1907" s="14"/>
      <c r="CK1907" s="14"/>
      <c r="CL1907" s="14"/>
      <c r="CM1907" s="14"/>
      <c r="CN1907" s="14"/>
      <c r="CO1907" s="14"/>
      <c r="CP1907" s="14"/>
      <c r="CQ1907" s="14"/>
      <c r="CR1907" s="14"/>
      <c r="CS1907" s="14"/>
      <c r="CT1907" s="14"/>
      <c r="CU1907" s="14"/>
      <c r="CV1907" s="14"/>
      <c r="CW1907" s="14"/>
      <c r="CX1907" s="14"/>
      <c r="CY1907" s="14"/>
      <c r="CZ1907" s="14"/>
      <c r="DA1907" s="14"/>
      <c r="DB1907" s="14"/>
      <c r="DC1907" s="14"/>
      <c r="DD1907" s="14"/>
      <c r="DE1907" s="19" t="s">
        <v>217</v>
      </c>
      <c r="DF1907" s="19" t="s">
        <v>274</v>
      </c>
      <c r="DG1907" s="18"/>
      <c r="DH1907" s="16" t="s">
        <v>218</v>
      </c>
      <c r="DI1907" s="17">
        <v>46105.89974537037</v>
      </c>
      <c r="DJ1907" s="16" t="s">
        <v>218</v>
      </c>
      <c r="DK1907" s="17">
        <v>46105.89974537037</v>
      </c>
      <c r="DL1907" s="26" t="s">
        <v>224</v>
      </c>
      <c r="DM1907" s="13" t="s">
        <v>185</v>
      </c>
      <c r="DN1907" s="13" t="s">
        <v>25776</v>
      </c>
      <c r="DO1907" s="13" t="s">
        <v>185</v>
      </c>
      <c r="DP1907" s="13" t="s">
        <v>25777</v>
      </c>
      <c r="DQ1907" s="14"/>
      <c r="DR1907" s="14"/>
      <c r="DS1907" s="14"/>
      <c r="DT1907" s="14"/>
      <c r="DU1907" s="14"/>
      <c r="DV1907" s="14"/>
      <c r="DW1907" s="14"/>
      <c r="DX1907" s="14"/>
      <c r="DY1907" s="14"/>
      <c r="DZ1907" s="14"/>
      <c r="EA1907" s="14"/>
      <c r="EB1907" s="14"/>
      <c r="EC1907" s="14"/>
      <c r="ED1907" s="14"/>
      <c r="EE1907" s="14"/>
      <c r="EF1907" s="14"/>
      <c r="EG1907" s="14"/>
      <c r="EH1907" s="14"/>
      <c r="EI1907" s="19" t="s">
        <v>217</v>
      </c>
      <c r="EJ1907" s="16" t="s">
        <v>218</v>
      </c>
      <c r="EK1907" s="17">
        <v>46107.59261574074</v>
      </c>
      <c r="EL1907" s="26" t="s">
        <v>233</v>
      </c>
      <c r="EM1907" s="13" t="s">
        <v>185</v>
      </c>
      <c r="EN1907" s="13" t="s">
        <v>25778</v>
      </c>
      <c r="EO1907" s="13" t="s">
        <v>185</v>
      </c>
      <c r="EP1907" s="13" t="s">
        <v>25779</v>
      </c>
      <c r="EQ1907" s="14"/>
      <c r="ER1907" s="14"/>
      <c r="ES1907" s="14"/>
      <c r="ET1907" s="14"/>
      <c r="EU1907" s="14"/>
      <c r="EV1907" s="14"/>
      <c r="EW1907" s="14"/>
      <c r="EX1907" s="14"/>
      <c r="EY1907" s="14"/>
      <c r="EZ1907" s="14"/>
      <c r="FA1907" s="14"/>
      <c r="FB1907" s="14"/>
      <c r="FC1907" s="14"/>
      <c r="FD1907" s="14"/>
      <c r="FE1907" s="14"/>
      <c r="FF1907" s="14"/>
      <c r="FG1907" s="14"/>
      <c r="FH1907" s="14"/>
      <c r="FI1907" s="19" t="s">
        <v>217</v>
      </c>
      <c r="FJ1907" s="16" t="s">
        <v>218</v>
      </c>
      <c r="FK1907" s="17">
        <v>46109.38024305556</v>
      </c>
      <c r="FL1907" s="14"/>
      <c r="FM1907" s="14"/>
      <c r="FN1907" s="16" t="s">
        <v>3301</v>
      </c>
      <c r="FO1907" s="17">
        <v>46109.38024305556</v>
      </c>
      <c r="FP1907" s="13" t="s">
        <v>25779</v>
      </c>
      <c r="FQ1907" s="13" t="s">
        <v>25780</v>
      </c>
      <c r="FR1907" s="13" t="s">
        <v>25772</v>
      </c>
      <c r="FS1907" s="14"/>
      <c r="FT1907" s="14"/>
      <c r="FU1907" s="14" t="str">
        <f t="shared" si="24"/>
        <v>Base de Dados_Images/PSLL5135.Imagem do Equipamento-.020334.jpg</v>
      </c>
      <c r="FV1907" s="20"/>
      <c r="FW1907" s="20"/>
    </row>
    <row r="1908" ht="15.75" hidden="1" customHeight="1">
      <c r="A1908" s="10" t="s">
        <v>24509</v>
      </c>
      <c r="B1908" s="10" t="s">
        <v>25521</v>
      </c>
      <c r="C1908" s="10" t="s">
        <v>264</v>
      </c>
      <c r="D1908" s="10" t="s">
        <v>25781</v>
      </c>
      <c r="E1908" s="11" t="s">
        <v>25782</v>
      </c>
      <c r="F1908" s="26" t="s">
        <v>184</v>
      </c>
      <c r="G1908" s="13" t="s">
        <v>185</v>
      </c>
      <c r="H1908" s="13" t="s">
        <v>25783</v>
      </c>
      <c r="I1908" s="13" t="s">
        <v>185</v>
      </c>
      <c r="J1908" s="13" t="s">
        <v>25784</v>
      </c>
      <c r="K1908" s="13" t="s">
        <v>185</v>
      </c>
      <c r="L1908" s="13" t="s">
        <v>25785</v>
      </c>
      <c r="M1908" s="13" t="s">
        <v>185</v>
      </c>
      <c r="N1908" s="13" t="s">
        <v>25786</v>
      </c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14"/>
      <c r="AW1908" s="14"/>
      <c r="AX1908" s="14"/>
      <c r="AY1908" s="14"/>
      <c r="AZ1908" s="14"/>
      <c r="BA1908" s="14"/>
      <c r="BB1908" s="14"/>
      <c r="BC1908" s="14"/>
      <c r="BD1908" s="14"/>
      <c r="BE1908" s="14"/>
      <c r="BF1908" s="14"/>
      <c r="BG1908" s="14"/>
      <c r="BH1908" s="14"/>
      <c r="BI1908" s="14"/>
      <c r="BJ1908" s="14"/>
      <c r="BK1908" s="14"/>
      <c r="BL1908" s="14"/>
      <c r="BM1908" s="14"/>
      <c r="BN1908" s="14"/>
      <c r="BO1908" s="14"/>
      <c r="BP1908" s="14"/>
      <c r="BQ1908" s="14"/>
      <c r="BR1908" s="14"/>
      <c r="BS1908" s="19" t="s">
        <v>217</v>
      </c>
      <c r="BT1908" s="16" t="s">
        <v>218</v>
      </c>
      <c r="BU1908" s="17">
        <v>46064.92476851852</v>
      </c>
      <c r="BV1908" s="16" t="s">
        <v>218</v>
      </c>
      <c r="BW1908" s="17">
        <v>46064.92481481482</v>
      </c>
      <c r="BX1908" s="16" t="s">
        <v>218</v>
      </c>
      <c r="BY1908" s="17">
        <v>46064.92481481482</v>
      </c>
      <c r="BZ1908" s="26" t="s">
        <v>219</v>
      </c>
      <c r="CA1908" s="13" t="s">
        <v>185</v>
      </c>
      <c r="CB1908" s="13" t="s">
        <v>25787</v>
      </c>
      <c r="CC1908" s="13" t="s">
        <v>185</v>
      </c>
      <c r="CD1908" s="13" t="s">
        <v>25788</v>
      </c>
      <c r="CE1908" s="13" t="s">
        <v>185</v>
      </c>
      <c r="CF1908" s="13" t="s">
        <v>25789</v>
      </c>
      <c r="CG1908" s="14"/>
      <c r="CH1908" s="14"/>
      <c r="CI1908" s="14"/>
      <c r="CJ1908" s="14"/>
      <c r="CK1908" s="14"/>
      <c r="CL1908" s="14"/>
      <c r="CM1908" s="14"/>
      <c r="CN1908" s="14"/>
      <c r="CO1908" s="14"/>
      <c r="CP1908" s="14"/>
      <c r="CQ1908" s="14"/>
      <c r="CR1908" s="14"/>
      <c r="CS1908" s="14"/>
      <c r="CT1908" s="14"/>
      <c r="CU1908" s="14"/>
      <c r="CV1908" s="14"/>
      <c r="CW1908" s="14"/>
      <c r="CX1908" s="14"/>
      <c r="CY1908" s="14"/>
      <c r="CZ1908" s="14"/>
      <c r="DA1908" s="14"/>
      <c r="DB1908" s="14"/>
      <c r="DC1908" s="14"/>
      <c r="DD1908" s="14"/>
      <c r="DE1908" s="19" t="s">
        <v>217</v>
      </c>
      <c r="DF1908" s="19" t="s">
        <v>274</v>
      </c>
      <c r="DG1908" s="18"/>
      <c r="DH1908" s="16" t="s">
        <v>218</v>
      </c>
      <c r="DI1908" s="17">
        <v>46105.89988425926</v>
      </c>
      <c r="DJ1908" s="16" t="s">
        <v>218</v>
      </c>
      <c r="DK1908" s="17">
        <v>46105.89988425926</v>
      </c>
      <c r="DL1908" s="26" t="s">
        <v>224</v>
      </c>
      <c r="DM1908" s="13" t="s">
        <v>185</v>
      </c>
      <c r="DN1908" s="13" t="s">
        <v>25790</v>
      </c>
      <c r="DO1908" s="13" t="s">
        <v>185</v>
      </c>
      <c r="DP1908" s="13" t="s">
        <v>25791</v>
      </c>
      <c r="DQ1908" s="14"/>
      <c r="DR1908" s="14"/>
      <c r="DS1908" s="14"/>
      <c r="DT1908" s="14"/>
      <c r="DU1908" s="14"/>
      <c r="DV1908" s="14"/>
      <c r="DW1908" s="14"/>
      <c r="DX1908" s="14"/>
      <c r="DY1908" s="14"/>
      <c r="DZ1908" s="14"/>
      <c r="EA1908" s="14"/>
      <c r="EB1908" s="14"/>
      <c r="EC1908" s="14"/>
      <c r="ED1908" s="14"/>
      <c r="EE1908" s="14"/>
      <c r="EF1908" s="14"/>
      <c r="EG1908" s="14"/>
      <c r="EH1908" s="14"/>
      <c r="EI1908" s="19" t="s">
        <v>217</v>
      </c>
      <c r="EJ1908" s="16" t="s">
        <v>218</v>
      </c>
      <c r="EK1908" s="17">
        <v>46107.593136574076</v>
      </c>
      <c r="EL1908" s="26" t="s">
        <v>233</v>
      </c>
      <c r="EM1908" s="13" t="s">
        <v>185</v>
      </c>
      <c r="EN1908" s="13" t="s">
        <v>25792</v>
      </c>
      <c r="EO1908" s="13" t="s">
        <v>185</v>
      </c>
      <c r="EP1908" s="13" t="s">
        <v>25793</v>
      </c>
      <c r="EQ1908" s="14"/>
      <c r="ER1908" s="14"/>
      <c r="ES1908" s="14"/>
      <c r="ET1908" s="14"/>
      <c r="EU1908" s="14"/>
      <c r="EV1908" s="14"/>
      <c r="EW1908" s="14"/>
      <c r="EX1908" s="14"/>
      <c r="EY1908" s="14"/>
      <c r="EZ1908" s="14"/>
      <c r="FA1908" s="14"/>
      <c r="FB1908" s="14"/>
      <c r="FC1908" s="14"/>
      <c r="FD1908" s="14"/>
      <c r="FE1908" s="14"/>
      <c r="FF1908" s="14"/>
      <c r="FG1908" s="14"/>
      <c r="FH1908" s="14"/>
      <c r="FI1908" s="19" t="s">
        <v>217</v>
      </c>
      <c r="FJ1908" s="16" t="s">
        <v>218</v>
      </c>
      <c r="FK1908" s="17">
        <v>46109.38171296296</v>
      </c>
      <c r="FL1908" s="14"/>
      <c r="FM1908" s="14"/>
      <c r="FN1908" s="16" t="s">
        <v>3301</v>
      </c>
      <c r="FO1908" s="17">
        <v>46109.38171296296</v>
      </c>
      <c r="FP1908" s="13" t="s">
        <v>25793</v>
      </c>
      <c r="FQ1908" s="13" t="s">
        <v>25794</v>
      </c>
      <c r="FR1908" s="13" t="s">
        <v>25786</v>
      </c>
      <c r="FS1908" s="14"/>
      <c r="FT1908" s="14"/>
      <c r="FU1908" s="14" t="str">
        <f t="shared" si="24"/>
        <v>Base de Dados_Images/PIT-31-22-4.Imagem do Equipamento-.020340.jpg</v>
      </c>
      <c r="FV1908" s="20"/>
      <c r="FW1908" s="20"/>
    </row>
    <row r="1909" ht="15.75" hidden="1" customHeight="1">
      <c r="A1909" s="10" t="s">
        <v>24509</v>
      </c>
      <c r="B1909" s="10" t="s">
        <v>25521</v>
      </c>
      <c r="C1909" s="10" t="s">
        <v>264</v>
      </c>
      <c r="D1909" s="10" t="s">
        <v>25795</v>
      </c>
      <c r="E1909" s="11" t="s">
        <v>14867</v>
      </c>
      <c r="F1909" s="26" t="s">
        <v>184</v>
      </c>
      <c r="G1909" s="13" t="s">
        <v>185</v>
      </c>
      <c r="H1909" s="13" t="s">
        <v>25796</v>
      </c>
      <c r="I1909" s="13" t="s">
        <v>185</v>
      </c>
      <c r="J1909" s="13" t="s">
        <v>25797</v>
      </c>
      <c r="K1909" s="13" t="s">
        <v>185</v>
      </c>
      <c r="L1909" s="13" t="s">
        <v>25798</v>
      </c>
      <c r="M1909" s="13" t="s">
        <v>185</v>
      </c>
      <c r="N1909" s="13" t="s">
        <v>25799</v>
      </c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14"/>
      <c r="AW1909" s="14"/>
      <c r="AX1909" s="14"/>
      <c r="AY1909" s="14"/>
      <c r="AZ1909" s="14"/>
      <c r="BA1909" s="14"/>
      <c r="BB1909" s="14"/>
      <c r="BC1909" s="14"/>
      <c r="BD1909" s="14"/>
      <c r="BE1909" s="14"/>
      <c r="BF1909" s="14"/>
      <c r="BG1909" s="14"/>
      <c r="BH1909" s="14"/>
      <c r="BI1909" s="14"/>
      <c r="BJ1909" s="14"/>
      <c r="BK1909" s="14"/>
      <c r="BL1909" s="14"/>
      <c r="BM1909" s="14"/>
      <c r="BN1909" s="14"/>
      <c r="BO1909" s="14"/>
      <c r="BP1909" s="14"/>
      <c r="BQ1909" s="14"/>
      <c r="BR1909" s="14"/>
      <c r="BS1909" s="19" t="s">
        <v>217</v>
      </c>
      <c r="BT1909" s="16" t="s">
        <v>218</v>
      </c>
      <c r="BU1909" s="17">
        <v>46105.90006944445</v>
      </c>
      <c r="BV1909" s="16" t="s">
        <v>218</v>
      </c>
      <c r="BW1909" s="17">
        <v>46105.90011574074</v>
      </c>
      <c r="BX1909" s="16" t="s">
        <v>218</v>
      </c>
      <c r="BY1909" s="17">
        <v>46105.90011574074</v>
      </c>
      <c r="BZ1909" s="26" t="s">
        <v>219</v>
      </c>
      <c r="CA1909" s="13" t="s">
        <v>185</v>
      </c>
      <c r="CB1909" s="13" t="s">
        <v>25800</v>
      </c>
      <c r="CC1909" s="13" t="s">
        <v>185</v>
      </c>
      <c r="CD1909" s="13" t="s">
        <v>25801</v>
      </c>
      <c r="CE1909" s="13" t="s">
        <v>185</v>
      </c>
      <c r="CF1909" s="13" t="s">
        <v>25802</v>
      </c>
      <c r="CG1909" s="14"/>
      <c r="CH1909" s="14"/>
      <c r="CI1909" s="14"/>
      <c r="CJ1909" s="14"/>
      <c r="CK1909" s="14"/>
      <c r="CL1909" s="14"/>
      <c r="CM1909" s="14"/>
      <c r="CN1909" s="14"/>
      <c r="CO1909" s="14"/>
      <c r="CP1909" s="14"/>
      <c r="CQ1909" s="14"/>
      <c r="CR1909" s="14"/>
      <c r="CS1909" s="14"/>
      <c r="CT1909" s="14"/>
      <c r="CU1909" s="14"/>
      <c r="CV1909" s="14"/>
      <c r="CW1909" s="14"/>
      <c r="CX1909" s="14"/>
      <c r="CY1909" s="14"/>
      <c r="CZ1909" s="14"/>
      <c r="DA1909" s="14"/>
      <c r="DB1909" s="14"/>
      <c r="DC1909" s="14"/>
      <c r="DD1909" s="14"/>
      <c r="DE1909" s="19" t="s">
        <v>217</v>
      </c>
      <c r="DF1909" s="19" t="s">
        <v>274</v>
      </c>
      <c r="DG1909" s="18"/>
      <c r="DH1909" s="16" t="s">
        <v>218</v>
      </c>
      <c r="DI1909" s="17">
        <v>46105.90020833333</v>
      </c>
      <c r="DJ1909" s="16" t="s">
        <v>218</v>
      </c>
      <c r="DK1909" s="17">
        <v>46105.90020833333</v>
      </c>
      <c r="DL1909" s="26" t="s">
        <v>224</v>
      </c>
      <c r="DM1909" s="13" t="s">
        <v>185</v>
      </c>
      <c r="DN1909" s="13" t="s">
        <v>25803</v>
      </c>
      <c r="DO1909" s="13" t="s">
        <v>185</v>
      </c>
      <c r="DP1909" s="13" t="s">
        <v>25804</v>
      </c>
      <c r="DQ1909" s="14"/>
      <c r="DR1909" s="14"/>
      <c r="DS1909" s="14"/>
      <c r="DT1909" s="14"/>
      <c r="DU1909" s="14"/>
      <c r="DV1909" s="14"/>
      <c r="DW1909" s="14"/>
      <c r="DX1909" s="14"/>
      <c r="DY1909" s="14"/>
      <c r="DZ1909" s="14"/>
      <c r="EA1909" s="14"/>
      <c r="EB1909" s="14"/>
      <c r="EC1909" s="14"/>
      <c r="ED1909" s="14"/>
      <c r="EE1909" s="14"/>
      <c r="EF1909" s="14"/>
      <c r="EG1909" s="14"/>
      <c r="EH1909" s="14"/>
      <c r="EI1909" s="19" t="s">
        <v>217</v>
      </c>
      <c r="EJ1909" s="16" t="s">
        <v>218</v>
      </c>
      <c r="EK1909" s="17">
        <v>46107.59385416667</v>
      </c>
      <c r="EL1909" s="26" t="s">
        <v>233</v>
      </c>
      <c r="EM1909" s="13" t="s">
        <v>185</v>
      </c>
      <c r="EN1909" s="13" t="s">
        <v>25805</v>
      </c>
      <c r="EO1909" s="13" t="s">
        <v>185</v>
      </c>
      <c r="EP1909" s="13" t="s">
        <v>25806</v>
      </c>
      <c r="EQ1909" s="14"/>
      <c r="ER1909" s="14"/>
      <c r="ES1909" s="14"/>
      <c r="ET1909" s="14"/>
      <c r="EU1909" s="14"/>
      <c r="EV1909" s="14"/>
      <c r="EW1909" s="14"/>
      <c r="EX1909" s="14"/>
      <c r="EY1909" s="14"/>
      <c r="EZ1909" s="14"/>
      <c r="FA1909" s="14"/>
      <c r="FB1909" s="14"/>
      <c r="FC1909" s="14"/>
      <c r="FD1909" s="14"/>
      <c r="FE1909" s="14"/>
      <c r="FF1909" s="14"/>
      <c r="FG1909" s="14"/>
      <c r="FH1909" s="14"/>
      <c r="FI1909" s="19" t="s">
        <v>217</v>
      </c>
      <c r="FJ1909" s="16" t="s">
        <v>218</v>
      </c>
      <c r="FK1909" s="17">
        <v>46109.38199074074</v>
      </c>
      <c r="FL1909" s="14"/>
      <c r="FM1909" s="14"/>
      <c r="FN1909" s="16" t="s">
        <v>3301</v>
      </c>
      <c r="FO1909" s="17">
        <v>46109.38199074074</v>
      </c>
      <c r="FP1909" s="13" t="s">
        <v>25806</v>
      </c>
      <c r="FQ1909" s="14"/>
      <c r="FR1909" s="14"/>
      <c r="FS1909" s="14"/>
      <c r="FT1909" s="14"/>
      <c r="FU1909" s="14" t="str">
        <f t="shared" si="24"/>
        <v/>
      </c>
      <c r="FV1909" s="13" t="s">
        <v>740</v>
      </c>
      <c r="FW1909" s="13" t="s">
        <v>25807</v>
      </c>
    </row>
    <row r="1910" ht="15.75" hidden="1" customHeight="1">
      <c r="A1910" s="10" t="s">
        <v>24509</v>
      </c>
      <c r="B1910" s="10" t="s">
        <v>25521</v>
      </c>
      <c r="C1910" s="10" t="s">
        <v>264</v>
      </c>
      <c r="D1910" s="10" t="s">
        <v>25808</v>
      </c>
      <c r="E1910" s="11" t="s">
        <v>25809</v>
      </c>
      <c r="F1910" s="26" t="s">
        <v>184</v>
      </c>
      <c r="G1910" s="13" t="s">
        <v>185</v>
      </c>
      <c r="H1910" s="13" t="s">
        <v>25810</v>
      </c>
      <c r="I1910" s="13" t="s">
        <v>185</v>
      </c>
      <c r="J1910" s="13" t="s">
        <v>25811</v>
      </c>
      <c r="K1910" s="13" t="s">
        <v>185</v>
      </c>
      <c r="L1910" s="13" t="s">
        <v>25812</v>
      </c>
      <c r="M1910" s="13" t="s">
        <v>185</v>
      </c>
      <c r="N1910" s="13" t="s">
        <v>25813</v>
      </c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19" t="s">
        <v>217</v>
      </c>
      <c r="BT1910" s="16" t="s">
        <v>218</v>
      </c>
      <c r="BU1910" s="17">
        <v>46064.92621527778</v>
      </c>
      <c r="BV1910" s="16" t="s">
        <v>218</v>
      </c>
      <c r="BW1910" s="17">
        <v>46064.92634259259</v>
      </c>
      <c r="BX1910" s="16" t="s">
        <v>218</v>
      </c>
      <c r="BY1910" s="17">
        <v>46064.92634259259</v>
      </c>
      <c r="BZ1910" s="26" t="s">
        <v>219</v>
      </c>
      <c r="CA1910" s="13" t="s">
        <v>185</v>
      </c>
      <c r="CB1910" s="13" t="s">
        <v>25814</v>
      </c>
      <c r="CC1910" s="13" t="s">
        <v>185</v>
      </c>
      <c r="CD1910" s="13" t="s">
        <v>25815</v>
      </c>
      <c r="CE1910" s="13" t="s">
        <v>185</v>
      </c>
      <c r="CF1910" s="13" t="s">
        <v>25816</v>
      </c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  <c r="DB1910" s="14"/>
      <c r="DC1910" s="14"/>
      <c r="DD1910" s="14"/>
      <c r="DE1910" s="19" t="s">
        <v>217</v>
      </c>
      <c r="DF1910" s="19" t="s">
        <v>274</v>
      </c>
      <c r="DG1910" s="18"/>
      <c r="DH1910" s="16" t="s">
        <v>218</v>
      </c>
      <c r="DI1910" s="17">
        <v>46105.90068287037</v>
      </c>
      <c r="DJ1910" s="16" t="s">
        <v>218</v>
      </c>
      <c r="DK1910" s="17">
        <v>46105.90068287037</v>
      </c>
      <c r="DL1910" s="26" t="s">
        <v>224</v>
      </c>
      <c r="DM1910" s="13" t="s">
        <v>185</v>
      </c>
      <c r="DN1910" s="13" t="s">
        <v>25817</v>
      </c>
      <c r="DO1910" s="13" t="s">
        <v>185</v>
      </c>
      <c r="DP1910" s="13" t="s">
        <v>25818</v>
      </c>
      <c r="DQ1910" s="14"/>
      <c r="DR1910" s="14"/>
      <c r="DS1910" s="14"/>
      <c r="DT1910" s="14"/>
      <c r="DU1910" s="14"/>
      <c r="DV1910" s="14"/>
      <c r="DW1910" s="14"/>
      <c r="DX1910" s="14"/>
      <c r="DY1910" s="14"/>
      <c r="DZ1910" s="14"/>
      <c r="EA1910" s="14"/>
      <c r="EB1910" s="14"/>
      <c r="EC1910" s="14"/>
      <c r="ED1910" s="14"/>
      <c r="EE1910" s="14"/>
      <c r="EF1910" s="14"/>
      <c r="EG1910" s="14"/>
      <c r="EH1910" s="14"/>
      <c r="EI1910" s="19" t="s">
        <v>217</v>
      </c>
      <c r="EJ1910" s="16" t="s">
        <v>218</v>
      </c>
      <c r="EK1910" s="17">
        <v>46107.59407407408</v>
      </c>
      <c r="EL1910" s="26" t="s">
        <v>233</v>
      </c>
      <c r="EM1910" s="13" t="s">
        <v>185</v>
      </c>
      <c r="EN1910" s="13" t="s">
        <v>25819</v>
      </c>
      <c r="EO1910" s="13" t="s">
        <v>185</v>
      </c>
      <c r="EP1910" s="13" t="s">
        <v>25820</v>
      </c>
      <c r="EQ1910" s="14"/>
      <c r="ER1910" s="14"/>
      <c r="ES1910" s="14"/>
      <c r="ET1910" s="14"/>
      <c r="EU1910" s="14"/>
      <c r="EV1910" s="14"/>
      <c r="EW1910" s="14"/>
      <c r="EX1910" s="14"/>
      <c r="EY1910" s="14"/>
      <c r="EZ1910" s="14"/>
      <c r="FA1910" s="14"/>
      <c r="FB1910" s="14"/>
      <c r="FC1910" s="14"/>
      <c r="FD1910" s="14"/>
      <c r="FE1910" s="14"/>
      <c r="FF1910" s="14"/>
      <c r="FG1910" s="14"/>
      <c r="FH1910" s="14"/>
      <c r="FI1910" s="19" t="s">
        <v>217</v>
      </c>
      <c r="FJ1910" s="16" t="s">
        <v>218</v>
      </c>
      <c r="FK1910" s="17">
        <v>46109.382268518515</v>
      </c>
      <c r="FL1910" s="14"/>
      <c r="FM1910" s="14"/>
      <c r="FN1910" s="16" t="s">
        <v>3301</v>
      </c>
      <c r="FO1910" s="17">
        <v>46109.382268518515</v>
      </c>
      <c r="FP1910" s="13" t="s">
        <v>25820</v>
      </c>
      <c r="FQ1910" s="13" t="s">
        <v>25821</v>
      </c>
      <c r="FR1910" s="13" t="s">
        <v>25813</v>
      </c>
      <c r="FS1910" s="14"/>
      <c r="FT1910" s="14"/>
      <c r="FU1910" s="14" t="str">
        <f t="shared" si="24"/>
        <v>Base de Dados_Images/PIT-31-00-4.Imagem do Equipamento-.020404.jpg</v>
      </c>
      <c r="FV1910" s="20"/>
      <c r="FW1910" s="20"/>
    </row>
    <row r="1911" ht="15.75" hidden="1" customHeight="1">
      <c r="A1911" s="10" t="s">
        <v>24509</v>
      </c>
      <c r="B1911" s="10" t="s">
        <v>25521</v>
      </c>
      <c r="C1911" s="10" t="s">
        <v>264</v>
      </c>
      <c r="D1911" s="10" t="s">
        <v>25822</v>
      </c>
      <c r="E1911" s="11" t="s">
        <v>25823</v>
      </c>
      <c r="F1911" s="26" t="s">
        <v>184</v>
      </c>
      <c r="G1911" s="13" t="s">
        <v>185</v>
      </c>
      <c r="H1911" s="13" t="s">
        <v>25824</v>
      </c>
      <c r="I1911" s="13" t="s">
        <v>185</v>
      </c>
      <c r="J1911" s="13" t="s">
        <v>25825</v>
      </c>
      <c r="K1911" s="13" t="s">
        <v>185</v>
      </c>
      <c r="L1911" s="13" t="s">
        <v>25826</v>
      </c>
      <c r="M1911" s="13" t="s">
        <v>185</v>
      </c>
      <c r="N1911" s="13" t="s">
        <v>25827</v>
      </c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9" t="s">
        <v>217</v>
      </c>
      <c r="BT1911" s="16" t="s">
        <v>218</v>
      </c>
      <c r="BU1911" s="17">
        <v>46064.92755787037</v>
      </c>
      <c r="BV1911" s="16" t="s">
        <v>218</v>
      </c>
      <c r="BW1911" s="17">
        <v>46064.92760416667</v>
      </c>
      <c r="BX1911" s="16" t="s">
        <v>218</v>
      </c>
      <c r="BY1911" s="17">
        <v>46064.92760416667</v>
      </c>
      <c r="BZ1911" s="26" t="s">
        <v>219</v>
      </c>
      <c r="CA1911" s="13" t="s">
        <v>185</v>
      </c>
      <c r="CB1911" s="13" t="s">
        <v>25828</v>
      </c>
      <c r="CC1911" s="13" t="s">
        <v>185</v>
      </c>
      <c r="CD1911" s="13" t="s">
        <v>25829</v>
      </c>
      <c r="CE1911" s="13" t="s">
        <v>185</v>
      </c>
      <c r="CF1911" s="13" t="s">
        <v>25830</v>
      </c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  <c r="DB1911" s="14"/>
      <c r="DC1911" s="14"/>
      <c r="DD1911" s="14"/>
      <c r="DE1911" s="19" t="s">
        <v>217</v>
      </c>
      <c r="DF1911" s="19" t="s">
        <v>274</v>
      </c>
      <c r="DG1911" s="18"/>
      <c r="DH1911" s="16" t="s">
        <v>218</v>
      </c>
      <c r="DI1911" s="17">
        <v>46105.90085648148</v>
      </c>
      <c r="DJ1911" s="16" t="s">
        <v>218</v>
      </c>
      <c r="DK1911" s="17">
        <v>46105.90085648148</v>
      </c>
      <c r="DL1911" s="26" t="s">
        <v>224</v>
      </c>
      <c r="DM1911" s="13" t="s">
        <v>185</v>
      </c>
      <c r="DN1911" s="13" t="s">
        <v>25831</v>
      </c>
      <c r="DO1911" s="13" t="s">
        <v>185</v>
      </c>
      <c r="DP1911" s="13" t="s">
        <v>25832</v>
      </c>
      <c r="DQ1911" s="14"/>
      <c r="DR1911" s="14"/>
      <c r="DS1911" s="14"/>
      <c r="DT1911" s="14"/>
      <c r="DU1911" s="14"/>
      <c r="DV1911" s="14"/>
      <c r="DW1911" s="14"/>
      <c r="DX1911" s="14"/>
      <c r="DY1911" s="14"/>
      <c r="DZ1911" s="14"/>
      <c r="EA1911" s="14"/>
      <c r="EB1911" s="14"/>
      <c r="EC1911" s="14"/>
      <c r="ED1911" s="14"/>
      <c r="EE1911" s="14"/>
      <c r="EF1911" s="14"/>
      <c r="EG1911" s="14"/>
      <c r="EH1911" s="14"/>
      <c r="EI1911" s="19" t="s">
        <v>217</v>
      </c>
      <c r="EJ1911" s="16" t="s">
        <v>218</v>
      </c>
      <c r="EK1911" s="17">
        <v>46107.59423611111</v>
      </c>
      <c r="EL1911" s="26" t="s">
        <v>233</v>
      </c>
      <c r="EM1911" s="13" t="s">
        <v>185</v>
      </c>
      <c r="EN1911" s="13" t="s">
        <v>25833</v>
      </c>
      <c r="EO1911" s="13" t="s">
        <v>185</v>
      </c>
      <c r="EP1911" s="13" t="s">
        <v>25834</v>
      </c>
      <c r="EQ1911" s="14"/>
      <c r="ER1911" s="14"/>
      <c r="ES1911" s="14"/>
      <c r="ET1911" s="14"/>
      <c r="EU1911" s="14"/>
      <c r="EV1911" s="14"/>
      <c r="EW1911" s="14"/>
      <c r="EX1911" s="14"/>
      <c r="EY1911" s="14"/>
      <c r="EZ1911" s="14"/>
      <c r="FA1911" s="14"/>
      <c r="FB1911" s="14"/>
      <c r="FC1911" s="14"/>
      <c r="FD1911" s="14"/>
      <c r="FE1911" s="14"/>
      <c r="FF1911" s="14"/>
      <c r="FG1911" s="14"/>
      <c r="FH1911" s="14"/>
      <c r="FI1911" s="19" t="s">
        <v>217</v>
      </c>
      <c r="FJ1911" s="16" t="s">
        <v>218</v>
      </c>
      <c r="FK1911" s="17">
        <v>46109.38381944445</v>
      </c>
      <c r="FL1911" s="14"/>
      <c r="FM1911" s="14"/>
      <c r="FN1911" s="16" t="s">
        <v>3301</v>
      </c>
      <c r="FO1911" s="17">
        <v>46109.38381944445</v>
      </c>
      <c r="FP1911" s="13" t="s">
        <v>25833</v>
      </c>
      <c r="FQ1911" s="13" t="s">
        <v>25835</v>
      </c>
      <c r="FR1911" s="13" t="s">
        <v>25827</v>
      </c>
      <c r="FS1911" s="14"/>
      <c r="FT1911" s="14"/>
      <c r="FU1911" s="14" t="str">
        <f t="shared" si="24"/>
        <v>Base de Dados_Images/PIT-31-02-4.Imagem do Equipamento-.020449.jpg</v>
      </c>
      <c r="FV1911" s="20"/>
      <c r="FW1911" s="20"/>
    </row>
    <row r="1912" ht="15.75" hidden="1" customHeight="1">
      <c r="A1912" s="10" t="s">
        <v>24509</v>
      </c>
      <c r="B1912" s="10" t="s">
        <v>25521</v>
      </c>
      <c r="C1912" s="10" t="s">
        <v>264</v>
      </c>
      <c r="D1912" s="10" t="s">
        <v>25836</v>
      </c>
      <c r="E1912" s="11" t="s">
        <v>25837</v>
      </c>
      <c r="F1912" s="26" t="s">
        <v>184</v>
      </c>
      <c r="G1912" s="13" t="s">
        <v>185</v>
      </c>
      <c r="H1912" s="13" t="s">
        <v>25838</v>
      </c>
      <c r="I1912" s="13" t="s">
        <v>185</v>
      </c>
      <c r="J1912" s="13" t="s">
        <v>25839</v>
      </c>
      <c r="K1912" s="13" t="s">
        <v>185</v>
      </c>
      <c r="L1912" s="13" t="s">
        <v>25840</v>
      </c>
      <c r="M1912" s="13" t="s">
        <v>185</v>
      </c>
      <c r="N1912" s="13" t="s">
        <v>25841</v>
      </c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19" t="s">
        <v>217</v>
      </c>
      <c r="BT1912" s="16" t="s">
        <v>218</v>
      </c>
      <c r="BU1912" s="17">
        <v>46072.94226851852</v>
      </c>
      <c r="BV1912" s="16" t="s">
        <v>218</v>
      </c>
      <c r="BW1912" s="17">
        <v>46072.94231481481</v>
      </c>
      <c r="BX1912" s="16" t="s">
        <v>218</v>
      </c>
      <c r="BY1912" s="17">
        <v>46072.94231481481</v>
      </c>
      <c r="BZ1912" s="26" t="s">
        <v>219</v>
      </c>
      <c r="CA1912" s="13" t="s">
        <v>185</v>
      </c>
      <c r="CB1912" s="13" t="s">
        <v>25842</v>
      </c>
      <c r="CC1912" s="13" t="s">
        <v>185</v>
      </c>
      <c r="CD1912" s="13" t="s">
        <v>25843</v>
      </c>
      <c r="CE1912" s="13" t="s">
        <v>185</v>
      </c>
      <c r="CF1912" s="13" t="s">
        <v>25844</v>
      </c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  <c r="DB1912" s="14"/>
      <c r="DC1912" s="14"/>
      <c r="DD1912" s="14"/>
      <c r="DE1912" s="19" t="s">
        <v>217</v>
      </c>
      <c r="DF1912" s="19" t="s">
        <v>274</v>
      </c>
      <c r="DG1912" s="18"/>
      <c r="DH1912" s="16" t="s">
        <v>218</v>
      </c>
      <c r="DI1912" s="17">
        <v>46105.900983796295</v>
      </c>
      <c r="DJ1912" s="16" t="s">
        <v>218</v>
      </c>
      <c r="DK1912" s="17">
        <v>46105.900983796295</v>
      </c>
      <c r="DL1912" s="26" t="s">
        <v>224</v>
      </c>
      <c r="DM1912" s="13" t="s">
        <v>185</v>
      </c>
      <c r="DN1912" s="13" t="s">
        <v>25845</v>
      </c>
      <c r="DO1912" s="13" t="s">
        <v>185</v>
      </c>
      <c r="DP1912" s="13" t="s">
        <v>25846</v>
      </c>
      <c r="DQ1912" s="14"/>
      <c r="DR1912" s="14"/>
      <c r="DS1912" s="14"/>
      <c r="DT1912" s="14"/>
      <c r="DU1912" s="14"/>
      <c r="DV1912" s="14"/>
      <c r="DW1912" s="14"/>
      <c r="DX1912" s="14"/>
      <c r="DY1912" s="14"/>
      <c r="DZ1912" s="14"/>
      <c r="EA1912" s="14"/>
      <c r="EB1912" s="14"/>
      <c r="EC1912" s="14"/>
      <c r="ED1912" s="14"/>
      <c r="EE1912" s="14"/>
      <c r="EF1912" s="14"/>
      <c r="EG1912" s="14"/>
      <c r="EH1912" s="14"/>
      <c r="EI1912" s="19" t="s">
        <v>217</v>
      </c>
      <c r="EJ1912" s="16" t="s">
        <v>218</v>
      </c>
      <c r="EK1912" s="17">
        <v>46107.594363425924</v>
      </c>
      <c r="EL1912" s="26" t="s">
        <v>233</v>
      </c>
      <c r="EM1912" s="13" t="s">
        <v>185</v>
      </c>
      <c r="EN1912" s="13" t="s">
        <v>25847</v>
      </c>
      <c r="EO1912" s="13" t="s">
        <v>185</v>
      </c>
      <c r="EP1912" s="13" t="s">
        <v>25848</v>
      </c>
      <c r="EQ1912" s="14"/>
      <c r="ER1912" s="14"/>
      <c r="ES1912" s="14"/>
      <c r="ET1912" s="14"/>
      <c r="EU1912" s="14"/>
      <c r="EV1912" s="14"/>
      <c r="EW1912" s="14"/>
      <c r="EX1912" s="14"/>
      <c r="EY1912" s="14"/>
      <c r="EZ1912" s="14"/>
      <c r="FA1912" s="14"/>
      <c r="FB1912" s="14"/>
      <c r="FC1912" s="14"/>
      <c r="FD1912" s="14"/>
      <c r="FE1912" s="14"/>
      <c r="FF1912" s="14"/>
      <c r="FG1912" s="14"/>
      <c r="FH1912" s="14"/>
      <c r="FI1912" s="19" t="s">
        <v>217</v>
      </c>
      <c r="FJ1912" s="16" t="s">
        <v>218</v>
      </c>
      <c r="FK1912" s="17">
        <v>46109.38248842592</v>
      </c>
      <c r="FL1912" s="14"/>
      <c r="FM1912" s="14"/>
      <c r="FN1912" s="16" t="s">
        <v>3301</v>
      </c>
      <c r="FO1912" s="17">
        <v>46109.38248842592</v>
      </c>
      <c r="FP1912" s="13" t="s">
        <v>25848</v>
      </c>
      <c r="FQ1912" s="13" t="s">
        <v>25849</v>
      </c>
      <c r="FR1912" s="13" t="s">
        <v>25841</v>
      </c>
      <c r="FS1912" s="14"/>
      <c r="FT1912" s="14"/>
      <c r="FU1912" s="14" t="str">
        <f t="shared" si="24"/>
        <v>Base de Dados_Images/PDIT-31-01-4.Imagem do Equipamento-.020331.jpg</v>
      </c>
      <c r="FV1912" s="20"/>
      <c r="FW1912" s="20"/>
    </row>
    <row r="1913" ht="15.75" hidden="1" customHeight="1">
      <c r="A1913" s="10" t="s">
        <v>24509</v>
      </c>
      <c r="B1913" s="10" t="s">
        <v>25521</v>
      </c>
      <c r="C1913" s="10" t="s">
        <v>264</v>
      </c>
      <c r="D1913" s="10" t="s">
        <v>25850</v>
      </c>
      <c r="E1913" s="11" t="s">
        <v>25851</v>
      </c>
      <c r="F1913" s="26" t="s">
        <v>184</v>
      </c>
      <c r="G1913" s="13" t="s">
        <v>185</v>
      </c>
      <c r="H1913" s="13" t="s">
        <v>25852</v>
      </c>
      <c r="I1913" s="13" t="s">
        <v>185</v>
      </c>
      <c r="J1913" s="13" t="s">
        <v>25853</v>
      </c>
      <c r="K1913" s="13" t="s">
        <v>185</v>
      </c>
      <c r="L1913" s="13" t="s">
        <v>25854</v>
      </c>
      <c r="M1913" s="13" t="s">
        <v>185</v>
      </c>
      <c r="N1913" s="13" t="s">
        <v>25855</v>
      </c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14"/>
      <c r="AW1913" s="14"/>
      <c r="AX1913" s="14"/>
      <c r="AY1913" s="14"/>
      <c r="AZ1913" s="14"/>
      <c r="BA1913" s="14"/>
      <c r="BB1913" s="14"/>
      <c r="BC1913" s="14"/>
      <c r="BD1913" s="14"/>
      <c r="BE1913" s="14"/>
      <c r="BF1913" s="14"/>
      <c r="BG1913" s="14"/>
      <c r="BH1913" s="14"/>
      <c r="BI1913" s="14"/>
      <c r="BJ1913" s="14"/>
      <c r="BK1913" s="14"/>
      <c r="BL1913" s="14"/>
      <c r="BM1913" s="14"/>
      <c r="BN1913" s="14"/>
      <c r="BO1913" s="14"/>
      <c r="BP1913" s="14"/>
      <c r="BQ1913" s="14"/>
      <c r="BR1913" s="14"/>
      <c r="BS1913" s="19" t="s">
        <v>217</v>
      </c>
      <c r="BT1913" s="16" t="s">
        <v>218</v>
      </c>
      <c r="BU1913" s="17">
        <v>46094.79849537037</v>
      </c>
      <c r="BV1913" s="16" t="s">
        <v>218</v>
      </c>
      <c r="BW1913" s="17">
        <v>46094.79854166666</v>
      </c>
      <c r="BX1913" s="16" t="s">
        <v>218</v>
      </c>
      <c r="BY1913" s="17">
        <v>46094.79854166666</v>
      </c>
      <c r="BZ1913" s="26" t="s">
        <v>219</v>
      </c>
      <c r="CA1913" s="13" t="s">
        <v>185</v>
      </c>
      <c r="CB1913" s="13" t="s">
        <v>25856</v>
      </c>
      <c r="CC1913" s="13" t="s">
        <v>185</v>
      </c>
      <c r="CD1913" s="13" t="s">
        <v>25857</v>
      </c>
      <c r="CE1913" s="13" t="s">
        <v>185</v>
      </c>
      <c r="CF1913" s="13" t="s">
        <v>25858</v>
      </c>
      <c r="CG1913" s="14"/>
      <c r="CH1913" s="14"/>
      <c r="CI1913" s="14"/>
      <c r="CJ1913" s="14"/>
      <c r="CK1913" s="14"/>
      <c r="CL1913" s="14"/>
      <c r="CM1913" s="14"/>
      <c r="CN1913" s="14"/>
      <c r="CO1913" s="14"/>
      <c r="CP1913" s="14"/>
      <c r="CQ1913" s="14"/>
      <c r="CR1913" s="14"/>
      <c r="CS1913" s="14"/>
      <c r="CT1913" s="14"/>
      <c r="CU1913" s="14"/>
      <c r="CV1913" s="14"/>
      <c r="CW1913" s="14"/>
      <c r="CX1913" s="14"/>
      <c r="CY1913" s="14"/>
      <c r="CZ1913" s="14"/>
      <c r="DA1913" s="14"/>
      <c r="DB1913" s="14"/>
      <c r="DC1913" s="14"/>
      <c r="DD1913" s="14"/>
      <c r="DE1913" s="19" t="s">
        <v>217</v>
      </c>
      <c r="DF1913" s="19" t="s">
        <v>274</v>
      </c>
      <c r="DG1913" s="18"/>
      <c r="DH1913" s="16" t="s">
        <v>218</v>
      </c>
      <c r="DI1913" s="17">
        <v>46105.90122685185</v>
      </c>
      <c r="DJ1913" s="16" t="s">
        <v>218</v>
      </c>
      <c r="DK1913" s="17">
        <v>46105.90122685185</v>
      </c>
      <c r="DL1913" s="26" t="s">
        <v>224</v>
      </c>
      <c r="DM1913" s="13" t="s">
        <v>185</v>
      </c>
      <c r="DN1913" s="13" t="s">
        <v>25859</v>
      </c>
      <c r="DO1913" s="13" t="s">
        <v>185</v>
      </c>
      <c r="DP1913" s="13" t="s">
        <v>25860</v>
      </c>
      <c r="DQ1913" s="14"/>
      <c r="DR1913" s="14"/>
      <c r="DS1913" s="14"/>
      <c r="DT1913" s="14"/>
      <c r="DU1913" s="14"/>
      <c r="DV1913" s="14"/>
      <c r="DW1913" s="14"/>
      <c r="DX1913" s="14"/>
      <c r="DY1913" s="14"/>
      <c r="DZ1913" s="14"/>
      <c r="EA1913" s="14"/>
      <c r="EB1913" s="14"/>
      <c r="EC1913" s="14"/>
      <c r="ED1913" s="14"/>
      <c r="EE1913" s="14"/>
      <c r="EF1913" s="14"/>
      <c r="EG1913" s="14"/>
      <c r="EH1913" s="14"/>
      <c r="EI1913" s="19" t="s">
        <v>217</v>
      </c>
      <c r="EJ1913" s="16" t="s">
        <v>218</v>
      </c>
      <c r="EK1913" s="17">
        <v>46107.594976851855</v>
      </c>
      <c r="EL1913" s="26" t="s">
        <v>233</v>
      </c>
      <c r="EM1913" s="13" t="s">
        <v>185</v>
      </c>
      <c r="EN1913" s="13" t="s">
        <v>25861</v>
      </c>
      <c r="EO1913" s="13" t="s">
        <v>185</v>
      </c>
      <c r="EP1913" s="13" t="s">
        <v>25862</v>
      </c>
      <c r="EQ1913" s="14"/>
      <c r="ER1913" s="14"/>
      <c r="ES1913" s="14"/>
      <c r="ET1913" s="14"/>
      <c r="EU1913" s="14"/>
      <c r="EV1913" s="14"/>
      <c r="EW1913" s="14"/>
      <c r="EX1913" s="14"/>
      <c r="EY1913" s="14"/>
      <c r="EZ1913" s="14"/>
      <c r="FA1913" s="14"/>
      <c r="FB1913" s="14"/>
      <c r="FC1913" s="14"/>
      <c r="FD1913" s="14"/>
      <c r="FE1913" s="14"/>
      <c r="FF1913" s="14"/>
      <c r="FG1913" s="14"/>
      <c r="FH1913" s="14"/>
      <c r="FI1913" s="19" t="s">
        <v>217</v>
      </c>
      <c r="FJ1913" s="16" t="s">
        <v>218</v>
      </c>
      <c r="FK1913" s="17">
        <v>46109.382835648146</v>
      </c>
      <c r="FL1913" s="14"/>
      <c r="FM1913" s="14"/>
      <c r="FN1913" s="16" t="s">
        <v>3301</v>
      </c>
      <c r="FO1913" s="17">
        <v>46109.382835648146</v>
      </c>
      <c r="FP1913" s="13" t="s">
        <v>25862</v>
      </c>
      <c r="FQ1913" s="13" t="s">
        <v>25863</v>
      </c>
      <c r="FR1913" s="13" t="s">
        <v>25855</v>
      </c>
      <c r="FS1913" s="14"/>
      <c r="FT1913" s="14"/>
      <c r="FU1913" s="14" t="str">
        <f t="shared" si="24"/>
        <v>Base de Dados_Images/TE-33-02-1.Imagem do Equipamento-.221939.jpg</v>
      </c>
      <c r="FV1913" s="20"/>
      <c r="FW1913" s="20"/>
    </row>
    <row r="1914" ht="15.75" hidden="1" customHeight="1">
      <c r="A1914" s="10" t="s">
        <v>24509</v>
      </c>
      <c r="B1914" s="10" t="s">
        <v>25521</v>
      </c>
      <c r="C1914" s="10" t="s">
        <v>264</v>
      </c>
      <c r="D1914" s="10" t="s">
        <v>25864</v>
      </c>
      <c r="E1914" s="11" t="s">
        <v>25865</v>
      </c>
      <c r="F1914" s="26" t="s">
        <v>184</v>
      </c>
      <c r="G1914" s="13" t="s">
        <v>185</v>
      </c>
      <c r="H1914" s="13" t="s">
        <v>25866</v>
      </c>
      <c r="I1914" s="13" t="s">
        <v>185</v>
      </c>
      <c r="J1914" s="13" t="s">
        <v>25867</v>
      </c>
      <c r="K1914" s="13" t="s">
        <v>185</v>
      </c>
      <c r="L1914" s="13" t="s">
        <v>25868</v>
      </c>
      <c r="M1914" s="13" t="s">
        <v>185</v>
      </c>
      <c r="N1914" s="13" t="s">
        <v>25869</v>
      </c>
      <c r="O1914" s="14"/>
      <c r="P1914" s="14"/>
      <c r="Q1914" s="14"/>
      <c r="R1914" s="14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14"/>
      <c r="AW1914" s="14"/>
      <c r="AX1914" s="14"/>
      <c r="AY1914" s="14"/>
      <c r="AZ1914" s="14"/>
      <c r="BA1914" s="14"/>
      <c r="BB1914" s="14"/>
      <c r="BC1914" s="14"/>
      <c r="BD1914" s="14"/>
      <c r="BE1914" s="14"/>
      <c r="BF1914" s="14"/>
      <c r="BG1914" s="14"/>
      <c r="BH1914" s="14"/>
      <c r="BI1914" s="14"/>
      <c r="BJ1914" s="14"/>
      <c r="BK1914" s="14"/>
      <c r="BL1914" s="14"/>
      <c r="BM1914" s="14"/>
      <c r="BN1914" s="14"/>
      <c r="BO1914" s="14"/>
      <c r="BP1914" s="14"/>
      <c r="BQ1914" s="14"/>
      <c r="BR1914" s="14"/>
      <c r="BS1914" s="19" t="s">
        <v>217</v>
      </c>
      <c r="BT1914" s="16" t="s">
        <v>218</v>
      </c>
      <c r="BU1914" s="17">
        <v>46072.946226851855</v>
      </c>
      <c r="BV1914" s="16" t="s">
        <v>218</v>
      </c>
      <c r="BW1914" s="17">
        <v>46072.94627314815</v>
      </c>
      <c r="BX1914" s="16" t="s">
        <v>218</v>
      </c>
      <c r="BY1914" s="17">
        <v>46072.94627314815</v>
      </c>
      <c r="BZ1914" s="26" t="s">
        <v>219</v>
      </c>
      <c r="CA1914" s="13" t="s">
        <v>185</v>
      </c>
      <c r="CB1914" s="13" t="s">
        <v>25870</v>
      </c>
      <c r="CC1914" s="13" t="s">
        <v>185</v>
      </c>
      <c r="CD1914" s="13" t="s">
        <v>25871</v>
      </c>
      <c r="CE1914" s="13" t="s">
        <v>185</v>
      </c>
      <c r="CF1914" s="13" t="s">
        <v>25872</v>
      </c>
      <c r="CG1914" s="14"/>
      <c r="CH1914" s="14"/>
      <c r="CI1914" s="14"/>
      <c r="CJ1914" s="14"/>
      <c r="CK1914" s="14"/>
      <c r="CL1914" s="14"/>
      <c r="CM1914" s="14"/>
      <c r="CN1914" s="14"/>
      <c r="CO1914" s="14"/>
      <c r="CP1914" s="14"/>
      <c r="CQ1914" s="14"/>
      <c r="CR1914" s="14"/>
      <c r="CS1914" s="14"/>
      <c r="CT1914" s="14"/>
      <c r="CU1914" s="14"/>
      <c r="CV1914" s="14"/>
      <c r="CW1914" s="14"/>
      <c r="CX1914" s="14"/>
      <c r="CY1914" s="14"/>
      <c r="CZ1914" s="14"/>
      <c r="DA1914" s="14"/>
      <c r="DB1914" s="14"/>
      <c r="DC1914" s="14"/>
      <c r="DD1914" s="14"/>
      <c r="DE1914" s="19" t="s">
        <v>217</v>
      </c>
      <c r="DF1914" s="19" t="s">
        <v>274</v>
      </c>
      <c r="DG1914" s="18"/>
      <c r="DH1914" s="16" t="s">
        <v>218</v>
      </c>
      <c r="DI1914" s="17">
        <v>46105.90153935185</v>
      </c>
      <c r="DJ1914" s="16" t="s">
        <v>218</v>
      </c>
      <c r="DK1914" s="17">
        <v>46105.90153935185</v>
      </c>
      <c r="DL1914" s="26" t="s">
        <v>224</v>
      </c>
      <c r="DM1914" s="13" t="s">
        <v>185</v>
      </c>
      <c r="DN1914" s="13" t="s">
        <v>25873</v>
      </c>
      <c r="DO1914" s="13" t="s">
        <v>185</v>
      </c>
      <c r="DP1914" s="13" t="s">
        <v>25874</v>
      </c>
      <c r="DQ1914" s="14"/>
      <c r="DR1914" s="14"/>
      <c r="DS1914" s="14"/>
      <c r="DT1914" s="14"/>
      <c r="DU1914" s="14"/>
      <c r="DV1914" s="14"/>
      <c r="DW1914" s="14"/>
      <c r="DX1914" s="14"/>
      <c r="DY1914" s="14"/>
      <c r="DZ1914" s="14"/>
      <c r="EA1914" s="14"/>
      <c r="EB1914" s="14"/>
      <c r="EC1914" s="14"/>
      <c r="ED1914" s="14"/>
      <c r="EE1914" s="14"/>
      <c r="EF1914" s="14"/>
      <c r="EG1914" s="14"/>
      <c r="EH1914" s="14"/>
      <c r="EI1914" s="19" t="s">
        <v>217</v>
      </c>
      <c r="EJ1914" s="16" t="s">
        <v>218</v>
      </c>
      <c r="EK1914" s="17">
        <v>46107.59539351852</v>
      </c>
      <c r="EL1914" s="26" t="s">
        <v>233</v>
      </c>
      <c r="EM1914" s="13" t="s">
        <v>185</v>
      </c>
      <c r="EN1914" s="13" t="s">
        <v>25875</v>
      </c>
      <c r="EO1914" s="13" t="s">
        <v>185</v>
      </c>
      <c r="EP1914" s="13" t="s">
        <v>25876</v>
      </c>
      <c r="EQ1914" s="14"/>
      <c r="ER1914" s="14"/>
      <c r="ES1914" s="14"/>
      <c r="ET1914" s="14"/>
      <c r="EU1914" s="14"/>
      <c r="EV1914" s="14"/>
      <c r="EW1914" s="14"/>
      <c r="EX1914" s="14"/>
      <c r="EY1914" s="14"/>
      <c r="EZ1914" s="14"/>
      <c r="FA1914" s="14"/>
      <c r="FB1914" s="14"/>
      <c r="FC1914" s="14"/>
      <c r="FD1914" s="14"/>
      <c r="FE1914" s="14"/>
      <c r="FF1914" s="14"/>
      <c r="FG1914" s="14"/>
      <c r="FH1914" s="14"/>
      <c r="FI1914" s="19" t="s">
        <v>217</v>
      </c>
      <c r="FJ1914" s="16" t="s">
        <v>218</v>
      </c>
      <c r="FK1914" s="17">
        <v>46109.383125</v>
      </c>
      <c r="FL1914" s="14"/>
      <c r="FM1914" s="14"/>
      <c r="FN1914" s="16" t="s">
        <v>3301</v>
      </c>
      <c r="FO1914" s="17">
        <v>46109.383125</v>
      </c>
      <c r="FP1914" s="13" t="s">
        <v>25876</v>
      </c>
      <c r="FQ1914" s="13" t="s">
        <v>25877</v>
      </c>
      <c r="FR1914" s="13" t="s">
        <v>25869</v>
      </c>
      <c r="FS1914" s="14"/>
      <c r="FT1914" s="14"/>
      <c r="FU1914" s="14" t="str">
        <f t="shared" si="24"/>
        <v>Base de Dados_Images/TE-33-00-1.Imagem do Equipamento-.020413.jpg</v>
      </c>
      <c r="FV1914" s="20"/>
      <c r="FW1914" s="20"/>
    </row>
    <row r="1915" ht="15.75" hidden="1" customHeight="1">
      <c r="A1915" s="10" t="s">
        <v>24509</v>
      </c>
      <c r="B1915" s="10" t="s">
        <v>25521</v>
      </c>
      <c r="C1915" s="10" t="s">
        <v>264</v>
      </c>
      <c r="D1915" s="10" t="s">
        <v>25878</v>
      </c>
      <c r="E1915" s="11" t="s">
        <v>25879</v>
      </c>
      <c r="F1915" s="26" t="s">
        <v>184</v>
      </c>
      <c r="G1915" s="13" t="s">
        <v>185</v>
      </c>
      <c r="H1915" s="13" t="s">
        <v>25880</v>
      </c>
      <c r="I1915" s="13" t="s">
        <v>185</v>
      </c>
      <c r="J1915" s="13" t="s">
        <v>25881</v>
      </c>
      <c r="K1915" s="13" t="s">
        <v>185</v>
      </c>
      <c r="L1915" s="13" t="s">
        <v>25882</v>
      </c>
      <c r="M1915" s="13" t="s">
        <v>185</v>
      </c>
      <c r="N1915" s="13" t="s">
        <v>25883</v>
      </c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14"/>
      <c r="AW1915" s="14"/>
      <c r="AX1915" s="14"/>
      <c r="AY1915" s="14"/>
      <c r="AZ1915" s="14"/>
      <c r="BA1915" s="14"/>
      <c r="BB1915" s="14"/>
      <c r="BC1915" s="14"/>
      <c r="BD1915" s="14"/>
      <c r="BE1915" s="14"/>
      <c r="BF1915" s="14"/>
      <c r="BG1915" s="14"/>
      <c r="BH1915" s="14"/>
      <c r="BI1915" s="14"/>
      <c r="BJ1915" s="14"/>
      <c r="BK1915" s="14"/>
      <c r="BL1915" s="14"/>
      <c r="BM1915" s="14"/>
      <c r="BN1915" s="14"/>
      <c r="BO1915" s="14"/>
      <c r="BP1915" s="14"/>
      <c r="BQ1915" s="14"/>
      <c r="BR1915" s="14"/>
      <c r="BS1915" s="19" t="s">
        <v>217</v>
      </c>
      <c r="BT1915" s="16" t="s">
        <v>218</v>
      </c>
      <c r="BU1915" s="17">
        <v>46072.94311342593</v>
      </c>
      <c r="BV1915" s="16" t="s">
        <v>218</v>
      </c>
      <c r="BW1915" s="17">
        <v>46072.94315972222</v>
      </c>
      <c r="BX1915" s="16" t="s">
        <v>218</v>
      </c>
      <c r="BY1915" s="17">
        <v>46072.94315972222</v>
      </c>
      <c r="BZ1915" s="26" t="s">
        <v>219</v>
      </c>
      <c r="CA1915" s="13" t="s">
        <v>185</v>
      </c>
      <c r="CB1915" s="13" t="s">
        <v>25884</v>
      </c>
      <c r="CC1915" s="13" t="s">
        <v>185</v>
      </c>
      <c r="CD1915" s="13" t="s">
        <v>25885</v>
      </c>
      <c r="CE1915" s="13" t="s">
        <v>185</v>
      </c>
      <c r="CF1915" s="13" t="s">
        <v>25886</v>
      </c>
      <c r="CG1915" s="14"/>
      <c r="CH1915" s="14"/>
      <c r="CI1915" s="14"/>
      <c r="CJ1915" s="14"/>
      <c r="CK1915" s="14"/>
      <c r="CL1915" s="14"/>
      <c r="CM1915" s="14"/>
      <c r="CN1915" s="14"/>
      <c r="CO1915" s="14"/>
      <c r="CP1915" s="14"/>
      <c r="CQ1915" s="14"/>
      <c r="CR1915" s="14"/>
      <c r="CS1915" s="14"/>
      <c r="CT1915" s="14"/>
      <c r="CU1915" s="14"/>
      <c r="CV1915" s="14"/>
      <c r="CW1915" s="14"/>
      <c r="CX1915" s="14"/>
      <c r="CY1915" s="14"/>
      <c r="CZ1915" s="14"/>
      <c r="DA1915" s="14"/>
      <c r="DB1915" s="14"/>
      <c r="DC1915" s="14"/>
      <c r="DD1915" s="14"/>
      <c r="DE1915" s="19" t="s">
        <v>217</v>
      </c>
      <c r="DF1915" s="19" t="s">
        <v>274</v>
      </c>
      <c r="DG1915" s="18"/>
      <c r="DH1915" s="16" t="s">
        <v>218</v>
      </c>
      <c r="DI1915" s="17">
        <v>46105.90184027778</v>
      </c>
      <c r="DJ1915" s="16" t="s">
        <v>218</v>
      </c>
      <c r="DK1915" s="17">
        <v>46105.90184027778</v>
      </c>
      <c r="DL1915" s="26" t="s">
        <v>224</v>
      </c>
      <c r="DM1915" s="13" t="s">
        <v>185</v>
      </c>
      <c r="DN1915" s="13" t="s">
        <v>25887</v>
      </c>
      <c r="DO1915" s="13" t="s">
        <v>185</v>
      </c>
      <c r="DP1915" s="13" t="s">
        <v>25888</v>
      </c>
      <c r="DQ1915" s="14"/>
      <c r="DR1915" s="14"/>
      <c r="DS1915" s="14"/>
      <c r="DT1915" s="14"/>
      <c r="DU1915" s="14"/>
      <c r="DV1915" s="14"/>
      <c r="DW1915" s="14"/>
      <c r="DX1915" s="14"/>
      <c r="DY1915" s="14"/>
      <c r="DZ1915" s="14"/>
      <c r="EA1915" s="14"/>
      <c r="EB1915" s="14"/>
      <c r="EC1915" s="14"/>
      <c r="ED1915" s="14"/>
      <c r="EE1915" s="14"/>
      <c r="EF1915" s="14"/>
      <c r="EG1915" s="14"/>
      <c r="EH1915" s="14"/>
      <c r="EI1915" s="19" t="s">
        <v>217</v>
      </c>
      <c r="EJ1915" s="16" t="s">
        <v>218</v>
      </c>
      <c r="EK1915" s="17">
        <v>46107.59478009259</v>
      </c>
      <c r="EL1915" s="26" t="s">
        <v>233</v>
      </c>
      <c r="EM1915" s="13" t="s">
        <v>185</v>
      </c>
      <c r="EN1915" s="13" t="s">
        <v>25889</v>
      </c>
      <c r="EO1915" s="13" t="s">
        <v>185</v>
      </c>
      <c r="EP1915" s="13" t="s">
        <v>25890</v>
      </c>
      <c r="EQ1915" s="14"/>
      <c r="ER1915" s="14"/>
      <c r="ES1915" s="14"/>
      <c r="ET1915" s="14"/>
      <c r="EU1915" s="14"/>
      <c r="EV1915" s="14"/>
      <c r="EW1915" s="14"/>
      <c r="EX1915" s="14"/>
      <c r="EY1915" s="14"/>
      <c r="EZ1915" s="14"/>
      <c r="FA1915" s="14"/>
      <c r="FB1915" s="14"/>
      <c r="FC1915" s="14"/>
      <c r="FD1915" s="14"/>
      <c r="FE1915" s="14"/>
      <c r="FF1915" s="14"/>
      <c r="FG1915" s="14"/>
      <c r="FH1915" s="14"/>
      <c r="FI1915" s="19" t="s">
        <v>217</v>
      </c>
      <c r="FJ1915" s="16" t="s">
        <v>218</v>
      </c>
      <c r="FK1915" s="17">
        <v>46109.38453703704</v>
      </c>
      <c r="FL1915" s="14"/>
      <c r="FM1915" s="14"/>
      <c r="FN1915" s="16" t="s">
        <v>3301</v>
      </c>
      <c r="FO1915" s="17">
        <v>46109.38453703704</v>
      </c>
      <c r="FP1915" s="13" t="s">
        <v>25890</v>
      </c>
      <c r="FQ1915" s="13" t="s">
        <v>25891</v>
      </c>
      <c r="FR1915" s="13" t="s">
        <v>25883</v>
      </c>
      <c r="FS1915" s="14"/>
      <c r="FT1915" s="14"/>
      <c r="FU1915" s="14" t="str">
        <f t="shared" si="24"/>
        <v>Base de Dados_Images/LIT-35-00-4.Imagem do Equipamento-.020351.jpg</v>
      </c>
      <c r="FV1915" s="20"/>
      <c r="FW1915" s="20"/>
    </row>
    <row r="1916" ht="15.75" hidden="1" customHeight="1">
      <c r="A1916" s="10" t="s">
        <v>24509</v>
      </c>
      <c r="B1916" s="10" t="s">
        <v>25892</v>
      </c>
      <c r="C1916" s="10" t="s">
        <v>556</v>
      </c>
      <c r="D1916" s="10" t="s">
        <v>25893</v>
      </c>
      <c r="E1916" s="11" t="s">
        <v>25894</v>
      </c>
      <c r="F1916" s="26" t="s">
        <v>184</v>
      </c>
      <c r="G1916" s="13" t="s">
        <v>185</v>
      </c>
      <c r="H1916" s="13" t="s">
        <v>25895</v>
      </c>
      <c r="I1916" s="13" t="s">
        <v>185</v>
      </c>
      <c r="J1916" s="13" t="s">
        <v>25896</v>
      </c>
      <c r="K1916" s="13" t="s">
        <v>185</v>
      </c>
      <c r="L1916" s="13" t="s">
        <v>25897</v>
      </c>
      <c r="M1916" s="13" t="s">
        <v>185</v>
      </c>
      <c r="N1916" s="13" t="s">
        <v>25898</v>
      </c>
      <c r="O1916" s="13" t="s">
        <v>185</v>
      </c>
      <c r="P1916" s="13" t="s">
        <v>25899</v>
      </c>
      <c r="Q1916" s="13" t="s">
        <v>185</v>
      </c>
      <c r="R1916" s="13" t="s">
        <v>25900</v>
      </c>
      <c r="S1916" s="13" t="s">
        <v>185</v>
      </c>
      <c r="T1916" s="13" t="s">
        <v>25901</v>
      </c>
      <c r="U1916" s="13" t="s">
        <v>185</v>
      </c>
      <c r="V1916" s="13" t="s">
        <v>25902</v>
      </c>
      <c r="W1916" s="13" t="s">
        <v>185</v>
      </c>
      <c r="X1916" s="13" t="s">
        <v>25903</v>
      </c>
      <c r="Y1916" s="13" t="s">
        <v>185</v>
      </c>
      <c r="Z1916" s="13" t="s">
        <v>25904</v>
      </c>
      <c r="AA1916" s="13" t="s">
        <v>185</v>
      </c>
      <c r="AB1916" s="13" t="s">
        <v>25905</v>
      </c>
      <c r="AC1916" s="13" t="s">
        <v>185</v>
      </c>
      <c r="AD1916" s="13" t="s">
        <v>25906</v>
      </c>
      <c r="AE1916" s="13" t="s">
        <v>185</v>
      </c>
      <c r="AF1916" s="13" t="s">
        <v>25907</v>
      </c>
      <c r="AG1916" s="13" t="s">
        <v>185</v>
      </c>
      <c r="AH1916" s="13" t="s">
        <v>25908</v>
      </c>
      <c r="AI1916" s="13" t="s">
        <v>185</v>
      </c>
      <c r="AJ1916" s="13" t="s">
        <v>25909</v>
      </c>
      <c r="AK1916" s="13" t="s">
        <v>185</v>
      </c>
      <c r="AL1916" s="13" t="s">
        <v>25910</v>
      </c>
      <c r="AM1916" s="13" t="s">
        <v>185</v>
      </c>
      <c r="AN1916" s="13" t="s">
        <v>25911</v>
      </c>
      <c r="AO1916" s="13" t="s">
        <v>185</v>
      </c>
      <c r="AP1916" s="13" t="s">
        <v>25912</v>
      </c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19" t="s">
        <v>217</v>
      </c>
      <c r="BT1916" s="16" t="s">
        <v>218</v>
      </c>
      <c r="BU1916" s="17">
        <v>46060.36984953703</v>
      </c>
      <c r="BV1916" s="16" t="s">
        <v>218</v>
      </c>
      <c r="BW1916" s="17">
        <v>46060.36989583333</v>
      </c>
      <c r="BX1916" s="16" t="s">
        <v>218</v>
      </c>
      <c r="BY1916" s="17">
        <v>46060.36989583333</v>
      </c>
      <c r="BZ1916" s="26" t="s">
        <v>219</v>
      </c>
      <c r="CA1916" s="13" t="s">
        <v>185</v>
      </c>
      <c r="CB1916" s="13" t="s">
        <v>25913</v>
      </c>
      <c r="CC1916" s="13" t="s">
        <v>185</v>
      </c>
      <c r="CD1916" s="13" t="s">
        <v>25914</v>
      </c>
      <c r="CE1916" s="13" t="s">
        <v>185</v>
      </c>
      <c r="CF1916" s="13" t="s">
        <v>25915</v>
      </c>
      <c r="CG1916" s="13" t="s">
        <v>185</v>
      </c>
      <c r="CH1916" s="13" t="s">
        <v>25916</v>
      </c>
      <c r="CI1916" s="13" t="s">
        <v>185</v>
      </c>
      <c r="CJ1916" s="13" t="s">
        <v>25917</v>
      </c>
      <c r="CK1916" s="13" t="s">
        <v>185</v>
      </c>
      <c r="CL1916" s="13" t="s">
        <v>25918</v>
      </c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  <c r="DB1916" s="14"/>
      <c r="DC1916" s="14"/>
      <c r="DD1916" s="14"/>
      <c r="DE1916" s="19" t="s">
        <v>217</v>
      </c>
      <c r="DF1916" s="16" t="s">
        <v>218</v>
      </c>
      <c r="DG1916" s="17">
        <v>46105.90256944444</v>
      </c>
      <c r="DH1916" s="16" t="s">
        <v>218</v>
      </c>
      <c r="DI1916" s="17">
        <v>46105.90277777778</v>
      </c>
      <c r="DJ1916" s="16" t="s">
        <v>218</v>
      </c>
      <c r="DK1916" s="17">
        <v>46105.90277777778</v>
      </c>
      <c r="DL1916" s="26" t="s">
        <v>224</v>
      </c>
      <c r="DM1916" s="13" t="s">
        <v>185</v>
      </c>
      <c r="DN1916" s="13" t="s">
        <v>25919</v>
      </c>
      <c r="DO1916" s="13" t="s">
        <v>185</v>
      </c>
      <c r="DP1916" s="13" t="s">
        <v>25920</v>
      </c>
      <c r="DQ1916" s="13" t="s">
        <v>185</v>
      </c>
      <c r="DR1916" s="13" t="s">
        <v>25921</v>
      </c>
      <c r="DS1916" s="13" t="s">
        <v>185</v>
      </c>
      <c r="DT1916" s="13" t="s">
        <v>25922</v>
      </c>
      <c r="DU1916" s="14"/>
      <c r="DV1916" s="14"/>
      <c r="DW1916" s="14"/>
      <c r="DX1916" s="14"/>
      <c r="DY1916" s="14"/>
      <c r="DZ1916" s="14"/>
      <c r="EA1916" s="14"/>
      <c r="EB1916" s="14"/>
      <c r="EC1916" s="14"/>
      <c r="ED1916" s="14"/>
      <c r="EE1916" s="14"/>
      <c r="EF1916" s="14"/>
      <c r="EG1916" s="14"/>
      <c r="EH1916" s="14"/>
      <c r="EI1916" s="19" t="s">
        <v>217</v>
      </c>
      <c r="EJ1916" s="16" t="s">
        <v>218</v>
      </c>
      <c r="EK1916" s="17">
        <v>46107.59600694444</v>
      </c>
      <c r="EL1916" s="26" t="s">
        <v>233</v>
      </c>
      <c r="EM1916" s="13" t="s">
        <v>185</v>
      </c>
      <c r="EN1916" s="13" t="s">
        <v>25923</v>
      </c>
      <c r="EO1916" s="13" t="s">
        <v>185</v>
      </c>
      <c r="EP1916" s="13" t="s">
        <v>25924</v>
      </c>
      <c r="EQ1916" s="13" t="s">
        <v>185</v>
      </c>
      <c r="ER1916" s="13" t="s">
        <v>25925</v>
      </c>
      <c r="ES1916" s="13" t="s">
        <v>185</v>
      </c>
      <c r="ET1916" s="13" t="s">
        <v>25926</v>
      </c>
      <c r="EU1916" s="14"/>
      <c r="EV1916" s="14"/>
      <c r="EW1916" s="14"/>
      <c r="EX1916" s="14"/>
      <c r="EY1916" s="14"/>
      <c r="EZ1916" s="14"/>
      <c r="FA1916" s="14"/>
      <c r="FB1916" s="14"/>
      <c r="FC1916" s="14"/>
      <c r="FD1916" s="14"/>
      <c r="FE1916" s="14"/>
      <c r="FF1916" s="14"/>
      <c r="FG1916" s="14"/>
      <c r="FH1916" s="14"/>
      <c r="FI1916" s="19" t="s">
        <v>217</v>
      </c>
      <c r="FJ1916" s="16" t="s">
        <v>218</v>
      </c>
      <c r="FK1916" s="17">
        <v>46109.38649305556</v>
      </c>
      <c r="FL1916" s="14"/>
      <c r="FM1916" s="14"/>
      <c r="FN1916" s="16" t="s">
        <v>3301</v>
      </c>
      <c r="FO1916" s="17">
        <v>46109.38649305556</v>
      </c>
      <c r="FP1916" s="13" t="s">
        <v>25926</v>
      </c>
      <c r="FQ1916" s="13" t="s">
        <v>25927</v>
      </c>
      <c r="FR1916" s="13" t="s">
        <v>25928</v>
      </c>
      <c r="FS1916" s="13" t="s">
        <v>25929</v>
      </c>
      <c r="FT1916" s="13" t="s">
        <v>25930</v>
      </c>
      <c r="FU1916" s="14" t="str">
        <f t="shared" si="24"/>
        <v>Base de Dados_Images/MT012.Imagem do Equipamento-.115106.jpg</v>
      </c>
      <c r="FV1916" s="20"/>
      <c r="FW1916" s="20"/>
    </row>
    <row r="1917" ht="15.75" hidden="1" customHeight="1">
      <c r="A1917" s="10" t="s">
        <v>24509</v>
      </c>
      <c r="B1917" s="10" t="s">
        <v>25892</v>
      </c>
      <c r="C1917" s="10" t="s">
        <v>556</v>
      </c>
      <c r="D1917" s="10" t="s">
        <v>25931</v>
      </c>
      <c r="E1917" s="11" t="s">
        <v>25932</v>
      </c>
      <c r="F1917" s="26" t="s">
        <v>184</v>
      </c>
      <c r="G1917" s="13" t="s">
        <v>185</v>
      </c>
      <c r="H1917" s="13" t="s">
        <v>25933</v>
      </c>
      <c r="I1917" s="13" t="s">
        <v>185</v>
      </c>
      <c r="J1917" s="13" t="s">
        <v>25934</v>
      </c>
      <c r="K1917" s="13" t="s">
        <v>185</v>
      </c>
      <c r="L1917" s="13" t="s">
        <v>25935</v>
      </c>
      <c r="M1917" s="13" t="s">
        <v>185</v>
      </c>
      <c r="N1917" s="13" t="s">
        <v>25936</v>
      </c>
      <c r="O1917" s="13" t="s">
        <v>185</v>
      </c>
      <c r="P1917" s="13" t="s">
        <v>25937</v>
      </c>
      <c r="Q1917" s="13" t="s">
        <v>185</v>
      </c>
      <c r="R1917" s="13" t="s">
        <v>25938</v>
      </c>
      <c r="S1917" s="13" t="s">
        <v>185</v>
      </c>
      <c r="T1917" s="13" t="s">
        <v>25939</v>
      </c>
      <c r="U1917" s="13" t="s">
        <v>185</v>
      </c>
      <c r="V1917" s="13" t="s">
        <v>25940</v>
      </c>
      <c r="W1917" s="13" t="s">
        <v>185</v>
      </c>
      <c r="X1917" s="13" t="s">
        <v>25941</v>
      </c>
      <c r="Y1917" s="13" t="s">
        <v>185</v>
      </c>
      <c r="Z1917" s="13" t="s">
        <v>25942</v>
      </c>
      <c r="AA1917" s="13" t="s">
        <v>185</v>
      </c>
      <c r="AB1917" s="13" t="s">
        <v>25943</v>
      </c>
      <c r="AC1917" s="13" t="s">
        <v>185</v>
      </c>
      <c r="AD1917" s="13" t="s">
        <v>25944</v>
      </c>
      <c r="AE1917" s="13" t="s">
        <v>185</v>
      </c>
      <c r="AF1917" s="13" t="s">
        <v>25945</v>
      </c>
      <c r="AG1917" s="13" t="s">
        <v>185</v>
      </c>
      <c r="AH1917" s="13" t="s">
        <v>25946</v>
      </c>
      <c r="AI1917" s="13" t="s">
        <v>185</v>
      </c>
      <c r="AJ1917" s="13" t="s">
        <v>25947</v>
      </c>
      <c r="AK1917" s="13" t="s">
        <v>185</v>
      </c>
      <c r="AL1917" s="13" t="s">
        <v>25948</v>
      </c>
      <c r="AM1917" s="13" t="s">
        <v>185</v>
      </c>
      <c r="AN1917" s="13" t="s">
        <v>25949</v>
      </c>
      <c r="AO1917" s="13" t="s">
        <v>185</v>
      </c>
      <c r="AP1917" s="13" t="s">
        <v>25950</v>
      </c>
      <c r="AQ1917" s="14"/>
      <c r="AR1917" s="14"/>
      <c r="AS1917" s="14"/>
      <c r="AT1917" s="14"/>
      <c r="AU1917" s="14"/>
      <c r="AV1917" s="14"/>
      <c r="AW1917" s="14"/>
      <c r="AX1917" s="14"/>
      <c r="AY1917" s="14"/>
      <c r="AZ1917" s="14"/>
      <c r="BA1917" s="14"/>
      <c r="BB1917" s="14"/>
      <c r="BC1917" s="14"/>
      <c r="BD1917" s="14"/>
      <c r="BE1917" s="14"/>
      <c r="BF1917" s="14"/>
      <c r="BG1917" s="14"/>
      <c r="BH1917" s="14"/>
      <c r="BI1917" s="14"/>
      <c r="BJ1917" s="14"/>
      <c r="BK1917" s="14"/>
      <c r="BL1917" s="14"/>
      <c r="BM1917" s="14"/>
      <c r="BN1917" s="14"/>
      <c r="BO1917" s="14"/>
      <c r="BP1917" s="14"/>
      <c r="BQ1917" s="14"/>
      <c r="BR1917" s="14"/>
      <c r="BS1917" s="19" t="s">
        <v>217</v>
      </c>
      <c r="BT1917" s="16" t="s">
        <v>218</v>
      </c>
      <c r="BU1917" s="17">
        <v>46060.36444444444</v>
      </c>
      <c r="BV1917" s="16" t="s">
        <v>218</v>
      </c>
      <c r="BW1917" s="17">
        <v>46060.36487268518</v>
      </c>
      <c r="BX1917" s="16" t="s">
        <v>218</v>
      </c>
      <c r="BY1917" s="17">
        <v>46060.36630787037</v>
      </c>
      <c r="BZ1917" s="26" t="s">
        <v>219</v>
      </c>
      <c r="CA1917" s="13" t="s">
        <v>185</v>
      </c>
      <c r="CB1917" s="13" t="s">
        <v>25951</v>
      </c>
      <c r="CC1917" s="13" t="s">
        <v>185</v>
      </c>
      <c r="CD1917" s="13" t="s">
        <v>25952</v>
      </c>
      <c r="CE1917" s="13" t="s">
        <v>185</v>
      </c>
      <c r="CF1917" s="13" t="s">
        <v>25953</v>
      </c>
      <c r="CG1917" s="13" t="s">
        <v>185</v>
      </c>
      <c r="CH1917" s="13" t="s">
        <v>25954</v>
      </c>
      <c r="CI1917" s="13" t="s">
        <v>185</v>
      </c>
      <c r="CJ1917" s="13" t="s">
        <v>25955</v>
      </c>
      <c r="CK1917" s="13" t="s">
        <v>185</v>
      </c>
      <c r="CL1917" s="13" t="s">
        <v>25956</v>
      </c>
      <c r="CM1917" s="14"/>
      <c r="CN1917" s="14"/>
      <c r="CO1917" s="14"/>
      <c r="CP1917" s="14"/>
      <c r="CQ1917" s="14"/>
      <c r="CR1917" s="14"/>
      <c r="CS1917" s="14"/>
      <c r="CT1917" s="14"/>
      <c r="CU1917" s="14"/>
      <c r="CV1917" s="14"/>
      <c r="CW1917" s="14"/>
      <c r="CX1917" s="14"/>
      <c r="CY1917" s="14"/>
      <c r="CZ1917" s="14"/>
      <c r="DA1917" s="14"/>
      <c r="DB1917" s="14"/>
      <c r="DC1917" s="14"/>
      <c r="DD1917" s="14"/>
      <c r="DE1917" s="19" t="s">
        <v>217</v>
      </c>
      <c r="DF1917" s="16" t="s">
        <v>218</v>
      </c>
      <c r="DG1917" s="17">
        <v>46105.902962962966</v>
      </c>
      <c r="DH1917" s="16" t="s">
        <v>218</v>
      </c>
      <c r="DI1917" s="17">
        <v>46105.90300925926</v>
      </c>
      <c r="DJ1917" s="16" t="s">
        <v>218</v>
      </c>
      <c r="DK1917" s="17">
        <v>46105.90300925926</v>
      </c>
      <c r="DL1917" s="26" t="s">
        <v>224</v>
      </c>
      <c r="DM1917" s="13" t="s">
        <v>185</v>
      </c>
      <c r="DN1917" s="13" t="s">
        <v>25957</v>
      </c>
      <c r="DO1917" s="13" t="s">
        <v>185</v>
      </c>
      <c r="DP1917" s="13" t="s">
        <v>25958</v>
      </c>
      <c r="DQ1917" s="13" t="s">
        <v>185</v>
      </c>
      <c r="DR1917" s="13" t="s">
        <v>25959</v>
      </c>
      <c r="DS1917" s="13" t="s">
        <v>185</v>
      </c>
      <c r="DT1917" s="13" t="s">
        <v>25960</v>
      </c>
      <c r="DU1917" s="14"/>
      <c r="DV1917" s="14"/>
      <c r="DW1917" s="14"/>
      <c r="DX1917" s="14"/>
      <c r="DY1917" s="14"/>
      <c r="DZ1917" s="14"/>
      <c r="EA1917" s="14"/>
      <c r="EB1917" s="14"/>
      <c r="EC1917" s="14"/>
      <c r="ED1917" s="14"/>
      <c r="EE1917" s="14"/>
      <c r="EF1917" s="14"/>
      <c r="EG1917" s="14"/>
      <c r="EH1917" s="14"/>
      <c r="EI1917" s="19" t="s">
        <v>217</v>
      </c>
      <c r="EJ1917" s="16" t="s">
        <v>218</v>
      </c>
      <c r="EK1917" s="17">
        <v>46107.59626157407</v>
      </c>
      <c r="EL1917" s="26" t="s">
        <v>233</v>
      </c>
      <c r="EM1917" s="13" t="s">
        <v>185</v>
      </c>
      <c r="EN1917" s="13" t="s">
        <v>25961</v>
      </c>
      <c r="EO1917" s="13" t="s">
        <v>185</v>
      </c>
      <c r="EP1917" s="13" t="s">
        <v>25962</v>
      </c>
      <c r="EQ1917" s="13" t="s">
        <v>185</v>
      </c>
      <c r="ER1917" s="13" t="s">
        <v>25963</v>
      </c>
      <c r="ES1917" s="13" t="s">
        <v>185</v>
      </c>
      <c r="ET1917" s="13" t="s">
        <v>25964</v>
      </c>
      <c r="EU1917" s="14"/>
      <c r="EV1917" s="14"/>
      <c r="EW1917" s="14"/>
      <c r="EX1917" s="14"/>
      <c r="EY1917" s="14"/>
      <c r="EZ1917" s="14"/>
      <c r="FA1917" s="14"/>
      <c r="FB1917" s="14"/>
      <c r="FC1917" s="14"/>
      <c r="FD1917" s="14"/>
      <c r="FE1917" s="14"/>
      <c r="FF1917" s="14"/>
      <c r="FG1917" s="14"/>
      <c r="FH1917" s="14"/>
      <c r="FI1917" s="19" t="s">
        <v>217</v>
      </c>
      <c r="FJ1917" s="16" t="s">
        <v>218</v>
      </c>
      <c r="FK1917" s="17">
        <v>46109.386782407404</v>
      </c>
      <c r="FL1917" s="14"/>
      <c r="FM1917" s="14"/>
      <c r="FN1917" s="16" t="s">
        <v>3301</v>
      </c>
      <c r="FO1917" s="17">
        <v>46109.386782407404</v>
      </c>
      <c r="FP1917" s="13" t="s">
        <v>25964</v>
      </c>
      <c r="FQ1917" s="13" t="s">
        <v>25965</v>
      </c>
      <c r="FR1917" s="13" t="s">
        <v>25934</v>
      </c>
      <c r="FS1917" s="13" t="s">
        <v>25966</v>
      </c>
      <c r="FT1917" s="13" t="s">
        <v>25934</v>
      </c>
      <c r="FU1917" s="14" t="str">
        <f t="shared" si="24"/>
        <v>Base de Dados_Images/MT013.Imagem do Equipamento-.114257.jpg</v>
      </c>
      <c r="FV1917" s="20"/>
      <c r="FW1917" s="20"/>
    </row>
    <row r="1918" ht="15.75" hidden="1" customHeight="1">
      <c r="A1918" s="10" t="s">
        <v>24509</v>
      </c>
      <c r="B1918" s="10" t="s">
        <v>25892</v>
      </c>
      <c r="C1918" s="10" t="s">
        <v>264</v>
      </c>
      <c r="D1918" s="10" t="s">
        <v>25967</v>
      </c>
      <c r="E1918" s="11" t="s">
        <v>25968</v>
      </c>
      <c r="F1918" s="26" t="s">
        <v>184</v>
      </c>
      <c r="G1918" s="13" t="s">
        <v>185</v>
      </c>
      <c r="H1918" s="13" t="s">
        <v>25969</v>
      </c>
      <c r="I1918" s="13" t="s">
        <v>185</v>
      </c>
      <c r="J1918" s="13" t="s">
        <v>25970</v>
      </c>
      <c r="K1918" s="13" t="s">
        <v>185</v>
      </c>
      <c r="L1918" s="13" t="s">
        <v>25971</v>
      </c>
      <c r="M1918" s="13" t="s">
        <v>185</v>
      </c>
      <c r="N1918" s="13" t="s">
        <v>25972</v>
      </c>
      <c r="O1918" s="14"/>
      <c r="P1918" s="14"/>
      <c r="Q1918" s="14"/>
      <c r="R1918" s="14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14"/>
      <c r="AW1918" s="14"/>
      <c r="AX1918" s="14"/>
      <c r="AY1918" s="14"/>
      <c r="AZ1918" s="14"/>
      <c r="BA1918" s="14"/>
      <c r="BB1918" s="14"/>
      <c r="BC1918" s="14"/>
      <c r="BD1918" s="14"/>
      <c r="BE1918" s="14"/>
      <c r="BF1918" s="14"/>
      <c r="BG1918" s="14"/>
      <c r="BH1918" s="14"/>
      <c r="BI1918" s="14"/>
      <c r="BJ1918" s="14"/>
      <c r="BK1918" s="14"/>
      <c r="BL1918" s="14"/>
      <c r="BM1918" s="14"/>
      <c r="BN1918" s="14"/>
      <c r="BO1918" s="14"/>
      <c r="BP1918" s="14"/>
      <c r="BQ1918" s="14"/>
      <c r="BR1918" s="14"/>
      <c r="BS1918" s="19" t="s">
        <v>217</v>
      </c>
      <c r="BT1918" s="16" t="s">
        <v>218</v>
      </c>
      <c r="BU1918" s="17">
        <v>46071.94081018519</v>
      </c>
      <c r="BV1918" s="16" t="s">
        <v>218</v>
      </c>
      <c r="BW1918" s="17">
        <v>46071.94086805556</v>
      </c>
      <c r="BX1918" s="16" t="s">
        <v>218</v>
      </c>
      <c r="BY1918" s="17">
        <v>46071.94086805556</v>
      </c>
      <c r="BZ1918" s="26" t="s">
        <v>219</v>
      </c>
      <c r="CA1918" s="13" t="s">
        <v>185</v>
      </c>
      <c r="CB1918" s="13" t="s">
        <v>25973</v>
      </c>
      <c r="CC1918" s="13" t="s">
        <v>185</v>
      </c>
      <c r="CD1918" s="13" t="s">
        <v>25974</v>
      </c>
      <c r="CE1918" s="13" t="s">
        <v>185</v>
      </c>
      <c r="CF1918" s="13" t="s">
        <v>25975</v>
      </c>
      <c r="CG1918" s="14"/>
      <c r="CH1918" s="14"/>
      <c r="CI1918" s="14"/>
      <c r="CJ1918" s="14"/>
      <c r="CK1918" s="14"/>
      <c r="CL1918" s="14"/>
      <c r="CM1918" s="14"/>
      <c r="CN1918" s="14"/>
      <c r="CO1918" s="14"/>
      <c r="CP1918" s="14"/>
      <c r="CQ1918" s="14"/>
      <c r="CR1918" s="14"/>
      <c r="CS1918" s="14"/>
      <c r="CT1918" s="14"/>
      <c r="CU1918" s="14"/>
      <c r="CV1918" s="14"/>
      <c r="CW1918" s="14"/>
      <c r="CX1918" s="14"/>
      <c r="CY1918" s="14"/>
      <c r="CZ1918" s="14"/>
      <c r="DA1918" s="14"/>
      <c r="DB1918" s="14"/>
      <c r="DC1918" s="14"/>
      <c r="DD1918" s="14"/>
      <c r="DE1918" s="19" t="s">
        <v>217</v>
      </c>
      <c r="DF1918" s="19" t="s">
        <v>274</v>
      </c>
      <c r="DG1918" s="18"/>
      <c r="DH1918" s="16" t="s">
        <v>218</v>
      </c>
      <c r="DI1918" s="17">
        <v>46105.90319444444</v>
      </c>
      <c r="DJ1918" s="16" t="s">
        <v>218</v>
      </c>
      <c r="DK1918" s="17">
        <v>46105.90319444444</v>
      </c>
      <c r="DL1918" s="26" t="s">
        <v>224</v>
      </c>
      <c r="DM1918" s="13" t="s">
        <v>185</v>
      </c>
      <c r="DN1918" s="13" t="s">
        <v>25976</v>
      </c>
      <c r="DO1918" s="13" t="s">
        <v>185</v>
      </c>
      <c r="DP1918" s="13" t="s">
        <v>25977</v>
      </c>
      <c r="DQ1918" s="14"/>
      <c r="DR1918" s="14"/>
      <c r="DS1918" s="14"/>
      <c r="DT1918" s="14"/>
      <c r="DU1918" s="14"/>
      <c r="DV1918" s="14"/>
      <c r="DW1918" s="14"/>
      <c r="DX1918" s="14"/>
      <c r="DY1918" s="14"/>
      <c r="DZ1918" s="14"/>
      <c r="EA1918" s="14"/>
      <c r="EB1918" s="14"/>
      <c r="EC1918" s="14"/>
      <c r="ED1918" s="14"/>
      <c r="EE1918" s="14"/>
      <c r="EF1918" s="14"/>
      <c r="EG1918" s="14"/>
      <c r="EH1918" s="14"/>
      <c r="EI1918" s="19" t="s">
        <v>217</v>
      </c>
      <c r="EJ1918" s="16" t="s">
        <v>218</v>
      </c>
      <c r="EK1918" s="17">
        <v>46107.596504629626</v>
      </c>
      <c r="EL1918" s="26" t="s">
        <v>233</v>
      </c>
      <c r="EM1918" s="13" t="s">
        <v>185</v>
      </c>
      <c r="EN1918" s="13" t="s">
        <v>25978</v>
      </c>
      <c r="EO1918" s="13" t="s">
        <v>185</v>
      </c>
      <c r="EP1918" s="13" t="s">
        <v>25979</v>
      </c>
      <c r="EQ1918" s="14"/>
      <c r="ER1918" s="14"/>
      <c r="ES1918" s="14"/>
      <c r="ET1918" s="14"/>
      <c r="EU1918" s="14"/>
      <c r="EV1918" s="14"/>
      <c r="EW1918" s="14"/>
      <c r="EX1918" s="14"/>
      <c r="EY1918" s="14"/>
      <c r="EZ1918" s="14"/>
      <c r="FA1918" s="14"/>
      <c r="FB1918" s="14"/>
      <c r="FC1918" s="14"/>
      <c r="FD1918" s="14"/>
      <c r="FE1918" s="14"/>
      <c r="FF1918" s="14"/>
      <c r="FG1918" s="14"/>
      <c r="FH1918" s="14"/>
      <c r="FI1918" s="19" t="s">
        <v>217</v>
      </c>
      <c r="FJ1918" s="16" t="s">
        <v>218</v>
      </c>
      <c r="FK1918" s="17">
        <v>46109.387037037035</v>
      </c>
      <c r="FL1918" s="14"/>
      <c r="FM1918" s="14"/>
      <c r="FN1918" s="16" t="s">
        <v>3301</v>
      </c>
      <c r="FO1918" s="17">
        <v>46109.387037037035</v>
      </c>
      <c r="FP1918" s="13" t="s">
        <v>25979</v>
      </c>
      <c r="FQ1918" s="13" t="s">
        <v>25980</v>
      </c>
      <c r="FR1918" s="13" t="s">
        <v>25972</v>
      </c>
      <c r="FS1918" s="14"/>
      <c r="FT1918" s="14"/>
      <c r="FU1918" s="14" t="str">
        <f t="shared" si="24"/>
        <v>Base de Dados_Images/LSHH-100.Imagem do Equipamento-.015631.jpg</v>
      </c>
      <c r="FV1918" s="20"/>
      <c r="FW1918" s="20"/>
    </row>
    <row r="1919" ht="15.75" hidden="1" customHeight="1">
      <c r="A1919" s="10" t="s">
        <v>24509</v>
      </c>
      <c r="B1919" s="10" t="s">
        <v>25892</v>
      </c>
      <c r="C1919" s="10" t="s">
        <v>264</v>
      </c>
      <c r="D1919" s="10" t="s">
        <v>25981</v>
      </c>
      <c r="E1919" s="11" t="s">
        <v>25982</v>
      </c>
      <c r="F1919" s="26" t="s">
        <v>184</v>
      </c>
      <c r="G1919" s="13" t="s">
        <v>185</v>
      </c>
      <c r="H1919" s="13" t="s">
        <v>25983</v>
      </c>
      <c r="I1919" s="13" t="s">
        <v>185</v>
      </c>
      <c r="J1919" s="13" t="s">
        <v>25984</v>
      </c>
      <c r="K1919" s="13" t="s">
        <v>185</v>
      </c>
      <c r="L1919" s="13" t="s">
        <v>25985</v>
      </c>
      <c r="M1919" s="13" t="s">
        <v>185</v>
      </c>
      <c r="N1919" s="13" t="s">
        <v>25986</v>
      </c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14"/>
      <c r="AW1919" s="14"/>
      <c r="AX1919" s="14"/>
      <c r="AY1919" s="14"/>
      <c r="AZ1919" s="14"/>
      <c r="BA1919" s="14"/>
      <c r="BB1919" s="14"/>
      <c r="BC1919" s="14"/>
      <c r="BD1919" s="14"/>
      <c r="BE1919" s="14"/>
      <c r="BF1919" s="14"/>
      <c r="BG1919" s="14"/>
      <c r="BH1919" s="14"/>
      <c r="BI1919" s="14"/>
      <c r="BJ1919" s="14"/>
      <c r="BK1919" s="14"/>
      <c r="BL1919" s="14"/>
      <c r="BM1919" s="14"/>
      <c r="BN1919" s="14"/>
      <c r="BO1919" s="14"/>
      <c r="BP1919" s="14"/>
      <c r="BQ1919" s="14"/>
      <c r="BR1919" s="14"/>
      <c r="BS1919" s="19" t="s">
        <v>217</v>
      </c>
      <c r="BT1919" s="16" t="s">
        <v>218</v>
      </c>
      <c r="BU1919" s="17">
        <v>46071.94164351852</v>
      </c>
      <c r="BV1919" s="16" t="s">
        <v>218</v>
      </c>
      <c r="BW1919" s="17">
        <v>46071.94168981481</v>
      </c>
      <c r="BX1919" s="16" t="s">
        <v>218</v>
      </c>
      <c r="BY1919" s="17">
        <v>46071.94168981481</v>
      </c>
      <c r="BZ1919" s="26" t="s">
        <v>219</v>
      </c>
      <c r="CA1919" s="13" t="s">
        <v>185</v>
      </c>
      <c r="CB1919" s="13" t="s">
        <v>25987</v>
      </c>
      <c r="CC1919" s="13" t="s">
        <v>185</v>
      </c>
      <c r="CD1919" s="13" t="s">
        <v>25988</v>
      </c>
      <c r="CE1919" s="13" t="s">
        <v>185</v>
      </c>
      <c r="CF1919" s="13" t="s">
        <v>25989</v>
      </c>
      <c r="CG1919" s="14"/>
      <c r="CH1919" s="14"/>
      <c r="CI1919" s="14"/>
      <c r="CJ1919" s="14"/>
      <c r="CK1919" s="14"/>
      <c r="CL1919" s="14"/>
      <c r="CM1919" s="14"/>
      <c r="CN1919" s="14"/>
      <c r="CO1919" s="14"/>
      <c r="CP1919" s="14"/>
      <c r="CQ1919" s="14"/>
      <c r="CR1919" s="14"/>
      <c r="CS1919" s="14"/>
      <c r="CT1919" s="14"/>
      <c r="CU1919" s="14"/>
      <c r="CV1919" s="14"/>
      <c r="CW1919" s="14"/>
      <c r="CX1919" s="14"/>
      <c r="CY1919" s="14"/>
      <c r="CZ1919" s="14"/>
      <c r="DA1919" s="14"/>
      <c r="DB1919" s="14"/>
      <c r="DC1919" s="14"/>
      <c r="DD1919" s="14"/>
      <c r="DE1919" s="19" t="s">
        <v>217</v>
      </c>
      <c r="DF1919" s="19" t="s">
        <v>274</v>
      </c>
      <c r="DG1919" s="18"/>
      <c r="DH1919" s="16" t="s">
        <v>218</v>
      </c>
      <c r="DI1919" s="17">
        <v>46105.90329861111</v>
      </c>
      <c r="DJ1919" s="16" t="s">
        <v>218</v>
      </c>
      <c r="DK1919" s="17">
        <v>46105.90329861111</v>
      </c>
      <c r="DL1919" s="26" t="s">
        <v>224</v>
      </c>
      <c r="DM1919" s="13" t="s">
        <v>185</v>
      </c>
      <c r="DN1919" s="13" t="s">
        <v>25990</v>
      </c>
      <c r="DO1919" s="13" t="s">
        <v>185</v>
      </c>
      <c r="DP1919" s="13" t="s">
        <v>25991</v>
      </c>
      <c r="DQ1919" s="14"/>
      <c r="DR1919" s="14"/>
      <c r="DS1919" s="14"/>
      <c r="DT1919" s="14"/>
      <c r="DU1919" s="14"/>
      <c r="DV1919" s="14"/>
      <c r="DW1919" s="14"/>
      <c r="DX1919" s="14"/>
      <c r="DY1919" s="14"/>
      <c r="DZ1919" s="14"/>
      <c r="EA1919" s="14"/>
      <c r="EB1919" s="14"/>
      <c r="EC1919" s="14"/>
      <c r="ED1919" s="14"/>
      <c r="EE1919" s="14"/>
      <c r="EF1919" s="14"/>
      <c r="EG1919" s="14"/>
      <c r="EH1919" s="14"/>
      <c r="EI1919" s="19" t="s">
        <v>217</v>
      </c>
      <c r="EJ1919" s="16" t="s">
        <v>218</v>
      </c>
      <c r="EK1919" s="17">
        <v>46107.596724537034</v>
      </c>
      <c r="EL1919" s="26" t="s">
        <v>233</v>
      </c>
      <c r="EM1919" s="13" t="s">
        <v>185</v>
      </c>
      <c r="EN1919" s="13" t="s">
        <v>25992</v>
      </c>
      <c r="EO1919" s="13" t="s">
        <v>185</v>
      </c>
      <c r="EP1919" s="13" t="s">
        <v>25993</v>
      </c>
      <c r="EQ1919" s="14"/>
      <c r="ER1919" s="14"/>
      <c r="ES1919" s="14"/>
      <c r="ET1919" s="14"/>
      <c r="EU1919" s="14"/>
      <c r="EV1919" s="14"/>
      <c r="EW1919" s="14"/>
      <c r="EX1919" s="14"/>
      <c r="EY1919" s="14"/>
      <c r="EZ1919" s="14"/>
      <c r="FA1919" s="14"/>
      <c r="FB1919" s="14"/>
      <c r="FC1919" s="14"/>
      <c r="FD1919" s="14"/>
      <c r="FE1919" s="14"/>
      <c r="FF1919" s="14"/>
      <c r="FG1919" s="14"/>
      <c r="FH1919" s="14"/>
      <c r="FI1919" s="19" t="s">
        <v>217</v>
      </c>
      <c r="FJ1919" s="16" t="s">
        <v>218</v>
      </c>
      <c r="FK1919" s="17">
        <v>46109.3871875</v>
      </c>
      <c r="FL1919" s="14"/>
      <c r="FM1919" s="14"/>
      <c r="FN1919" s="16" t="s">
        <v>3301</v>
      </c>
      <c r="FO1919" s="17">
        <v>46109.3871875</v>
      </c>
      <c r="FP1919" s="13" t="s">
        <v>25993</v>
      </c>
      <c r="FQ1919" s="13" t="s">
        <v>25994</v>
      </c>
      <c r="FR1919" s="13" t="s">
        <v>25986</v>
      </c>
      <c r="FS1919" s="14"/>
      <c r="FT1919" s="14"/>
      <c r="FU1919" s="14" t="str">
        <f t="shared" si="24"/>
        <v>Base de Dados_Images/LSLL100.Imagem do Equipamento-.015702.jpg</v>
      </c>
      <c r="FV1919" s="20"/>
      <c r="FW1919" s="20"/>
    </row>
    <row r="1920" ht="15.75" hidden="1" customHeight="1">
      <c r="A1920" s="10" t="s">
        <v>24509</v>
      </c>
      <c r="B1920" s="10" t="s">
        <v>25892</v>
      </c>
      <c r="C1920" s="10" t="s">
        <v>264</v>
      </c>
      <c r="D1920" s="10" t="s">
        <v>25995</v>
      </c>
      <c r="E1920" s="11" t="s">
        <v>25996</v>
      </c>
      <c r="F1920" s="26" t="s">
        <v>184</v>
      </c>
      <c r="G1920" s="13" t="s">
        <v>185</v>
      </c>
      <c r="H1920" s="13" t="s">
        <v>25997</v>
      </c>
      <c r="I1920" s="13" t="s">
        <v>185</v>
      </c>
      <c r="J1920" s="13" t="s">
        <v>25998</v>
      </c>
      <c r="K1920" s="13" t="s">
        <v>185</v>
      </c>
      <c r="L1920" s="13" t="s">
        <v>25999</v>
      </c>
      <c r="M1920" s="13" t="s">
        <v>185</v>
      </c>
      <c r="N1920" s="13" t="s">
        <v>26000</v>
      </c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9" t="s">
        <v>217</v>
      </c>
      <c r="BT1920" s="16" t="s">
        <v>218</v>
      </c>
      <c r="BU1920" s="17">
        <v>46071.94957175926</v>
      </c>
      <c r="BV1920" s="16" t="s">
        <v>218</v>
      </c>
      <c r="BW1920" s="17">
        <v>46071.94956018519</v>
      </c>
      <c r="BX1920" s="16" t="s">
        <v>218</v>
      </c>
      <c r="BY1920" s="17">
        <v>46071.94957175926</v>
      </c>
      <c r="BZ1920" s="26" t="s">
        <v>219</v>
      </c>
      <c r="CA1920" s="13" t="s">
        <v>185</v>
      </c>
      <c r="CB1920" s="13" t="s">
        <v>26001</v>
      </c>
      <c r="CC1920" s="13" t="s">
        <v>185</v>
      </c>
      <c r="CD1920" s="13" t="s">
        <v>26002</v>
      </c>
      <c r="CE1920" s="13" t="s">
        <v>185</v>
      </c>
      <c r="CF1920" s="13" t="s">
        <v>26003</v>
      </c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  <c r="DB1920" s="14"/>
      <c r="DC1920" s="14"/>
      <c r="DD1920" s="14"/>
      <c r="DE1920" s="19" t="s">
        <v>217</v>
      </c>
      <c r="DF1920" s="19" t="s">
        <v>274</v>
      </c>
      <c r="DG1920" s="18"/>
      <c r="DH1920" s="16" t="s">
        <v>218</v>
      </c>
      <c r="DI1920" s="17">
        <v>46105.9034375</v>
      </c>
      <c r="DJ1920" s="16" t="s">
        <v>218</v>
      </c>
      <c r="DK1920" s="17">
        <v>46105.9034375</v>
      </c>
      <c r="DL1920" s="26" t="s">
        <v>224</v>
      </c>
      <c r="DM1920" s="13" t="s">
        <v>185</v>
      </c>
      <c r="DN1920" s="13" t="s">
        <v>26004</v>
      </c>
      <c r="DO1920" s="13" t="s">
        <v>185</v>
      </c>
      <c r="DP1920" s="13" t="s">
        <v>26005</v>
      </c>
      <c r="DQ1920" s="14"/>
      <c r="DR1920" s="14"/>
      <c r="DS1920" s="14"/>
      <c r="DT1920" s="14"/>
      <c r="DU1920" s="14"/>
      <c r="DV1920" s="14"/>
      <c r="DW1920" s="14"/>
      <c r="DX1920" s="14"/>
      <c r="DY1920" s="14"/>
      <c r="DZ1920" s="14"/>
      <c r="EA1920" s="14"/>
      <c r="EB1920" s="14"/>
      <c r="EC1920" s="14"/>
      <c r="ED1920" s="14"/>
      <c r="EE1920" s="14"/>
      <c r="EF1920" s="14"/>
      <c r="EG1920" s="14"/>
      <c r="EH1920" s="14"/>
      <c r="EI1920" s="19" t="s">
        <v>217</v>
      </c>
      <c r="EJ1920" s="16" t="s">
        <v>218</v>
      </c>
      <c r="EK1920" s="17">
        <v>46107.59716435185</v>
      </c>
      <c r="EL1920" s="26" t="s">
        <v>233</v>
      </c>
      <c r="EM1920" s="13" t="s">
        <v>185</v>
      </c>
      <c r="EN1920" s="13" t="s">
        <v>26006</v>
      </c>
      <c r="EO1920" s="13" t="s">
        <v>185</v>
      </c>
      <c r="EP1920" s="13" t="s">
        <v>26007</v>
      </c>
      <c r="EQ1920" s="14"/>
      <c r="ER1920" s="14"/>
      <c r="ES1920" s="14"/>
      <c r="ET1920" s="14"/>
      <c r="EU1920" s="14"/>
      <c r="EV1920" s="14"/>
      <c r="EW1920" s="14"/>
      <c r="EX1920" s="14"/>
      <c r="EY1920" s="14"/>
      <c r="EZ1920" s="14"/>
      <c r="FA1920" s="14"/>
      <c r="FB1920" s="14"/>
      <c r="FC1920" s="14"/>
      <c r="FD1920" s="14"/>
      <c r="FE1920" s="14"/>
      <c r="FF1920" s="14"/>
      <c r="FG1920" s="14"/>
      <c r="FH1920" s="14"/>
      <c r="FI1920" s="19" t="s">
        <v>217</v>
      </c>
      <c r="FJ1920" s="16" t="s">
        <v>218</v>
      </c>
      <c r="FK1920" s="17">
        <v>46109.38732638889</v>
      </c>
      <c r="FL1920" s="14"/>
      <c r="FM1920" s="14"/>
      <c r="FN1920" s="16" t="s">
        <v>3301</v>
      </c>
      <c r="FO1920" s="17">
        <v>46109.38732638889</v>
      </c>
      <c r="FP1920" s="13" t="s">
        <v>26007</v>
      </c>
      <c r="FQ1920" s="13" t="s">
        <v>26008</v>
      </c>
      <c r="FR1920" s="13" t="s">
        <v>25997</v>
      </c>
      <c r="FS1920" s="14"/>
      <c r="FT1920" s="14"/>
      <c r="FU1920" s="14" t="str">
        <f t="shared" si="24"/>
        <v>Base de Dados_Images/LT-006.Imagem do Equipamento-.015833.jpg</v>
      </c>
      <c r="FV1920" s="20"/>
      <c r="FW1920" s="20"/>
    </row>
    <row r="1921" ht="15.75" hidden="1" customHeight="1">
      <c r="A1921" s="10" t="s">
        <v>24509</v>
      </c>
      <c r="B1921" s="10" t="s">
        <v>25892</v>
      </c>
      <c r="C1921" s="10" t="s">
        <v>264</v>
      </c>
      <c r="D1921" s="10" t="s">
        <v>26009</v>
      </c>
      <c r="E1921" s="11" t="s">
        <v>26010</v>
      </c>
      <c r="F1921" s="26" t="s">
        <v>184</v>
      </c>
      <c r="G1921" s="13" t="s">
        <v>185</v>
      </c>
      <c r="H1921" s="13" t="s">
        <v>26011</v>
      </c>
      <c r="I1921" s="13" t="s">
        <v>185</v>
      </c>
      <c r="J1921" s="13" t="s">
        <v>26012</v>
      </c>
      <c r="K1921" s="13" t="s">
        <v>185</v>
      </c>
      <c r="L1921" s="13" t="s">
        <v>26013</v>
      </c>
      <c r="M1921" s="13" t="s">
        <v>185</v>
      </c>
      <c r="N1921" s="13" t="s">
        <v>26014</v>
      </c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19" t="s">
        <v>217</v>
      </c>
      <c r="BT1921" s="16" t="s">
        <v>218</v>
      </c>
      <c r="BU1921" s="17">
        <v>46105.90361111111</v>
      </c>
      <c r="BV1921" s="16" t="s">
        <v>218</v>
      </c>
      <c r="BW1921" s="17">
        <v>46105.903657407405</v>
      </c>
      <c r="BX1921" s="16" t="s">
        <v>218</v>
      </c>
      <c r="BY1921" s="17">
        <v>46105.903657407405</v>
      </c>
      <c r="BZ1921" s="26" t="s">
        <v>219</v>
      </c>
      <c r="CA1921" s="13" t="s">
        <v>185</v>
      </c>
      <c r="CB1921" s="13" t="s">
        <v>26015</v>
      </c>
      <c r="CC1921" s="13" t="s">
        <v>185</v>
      </c>
      <c r="CD1921" s="13" t="s">
        <v>26016</v>
      </c>
      <c r="CE1921" s="13" t="s">
        <v>185</v>
      </c>
      <c r="CF1921" s="13" t="s">
        <v>26017</v>
      </c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  <c r="DE1921" s="19" t="s">
        <v>217</v>
      </c>
      <c r="DF1921" s="19" t="s">
        <v>274</v>
      </c>
      <c r="DG1921" s="18"/>
      <c r="DH1921" s="16" t="s">
        <v>218</v>
      </c>
      <c r="DI1921" s="17">
        <v>46105.903761574074</v>
      </c>
      <c r="DJ1921" s="16" t="s">
        <v>218</v>
      </c>
      <c r="DK1921" s="17">
        <v>46105.903761574074</v>
      </c>
      <c r="DL1921" s="26" t="s">
        <v>224</v>
      </c>
      <c r="DM1921" s="13" t="s">
        <v>185</v>
      </c>
      <c r="DN1921" s="13" t="s">
        <v>26018</v>
      </c>
      <c r="DO1921" s="13" t="s">
        <v>185</v>
      </c>
      <c r="DP1921" s="13" t="s">
        <v>26019</v>
      </c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4"/>
      <c r="ED1921" s="14"/>
      <c r="EE1921" s="14"/>
      <c r="EF1921" s="14"/>
      <c r="EG1921" s="14"/>
      <c r="EH1921" s="14"/>
      <c r="EI1921" s="19" t="s">
        <v>217</v>
      </c>
      <c r="EJ1921" s="16" t="s">
        <v>218</v>
      </c>
      <c r="EK1921" s="17">
        <v>46107.61524305555</v>
      </c>
      <c r="EL1921" s="26" t="s">
        <v>233</v>
      </c>
      <c r="EM1921" s="13" t="s">
        <v>185</v>
      </c>
      <c r="EN1921" s="13" t="s">
        <v>26020</v>
      </c>
      <c r="EO1921" s="13" t="s">
        <v>185</v>
      </c>
      <c r="EP1921" s="13" t="s">
        <v>26021</v>
      </c>
      <c r="EQ1921" s="14"/>
      <c r="ER1921" s="14"/>
      <c r="ES1921" s="14"/>
      <c r="ET1921" s="14"/>
      <c r="EU1921" s="14"/>
      <c r="EV1921" s="14"/>
      <c r="EW1921" s="14"/>
      <c r="EX1921" s="14"/>
      <c r="EY1921" s="14"/>
      <c r="EZ1921" s="14"/>
      <c r="FA1921" s="14"/>
      <c r="FB1921" s="14"/>
      <c r="FC1921" s="14"/>
      <c r="FD1921" s="14"/>
      <c r="FE1921" s="14"/>
      <c r="FF1921" s="14"/>
      <c r="FG1921" s="14"/>
      <c r="FH1921" s="14"/>
      <c r="FI1921" s="19" t="s">
        <v>217</v>
      </c>
      <c r="FJ1921" s="16" t="s">
        <v>218</v>
      </c>
      <c r="FK1921" s="17">
        <v>46109.38791666667</v>
      </c>
      <c r="FL1921" s="14"/>
      <c r="FM1921" s="14"/>
      <c r="FN1921" s="16" t="s">
        <v>3301</v>
      </c>
      <c r="FO1921" s="17">
        <v>46109.38791666667</v>
      </c>
      <c r="FP1921" s="13" t="s">
        <v>26021</v>
      </c>
      <c r="FQ1921" s="14"/>
      <c r="FR1921" s="14"/>
      <c r="FS1921" s="14"/>
      <c r="FT1921" s="14"/>
      <c r="FU1921" s="14" t="str">
        <f t="shared" si="24"/>
        <v/>
      </c>
      <c r="FV1921" s="13" t="s">
        <v>740</v>
      </c>
      <c r="FW1921" s="13" t="s">
        <v>26022</v>
      </c>
    </row>
    <row r="1922" ht="15.75" hidden="1" customHeight="1">
      <c r="A1922" s="10" t="s">
        <v>24509</v>
      </c>
      <c r="B1922" s="10" t="s">
        <v>25892</v>
      </c>
      <c r="C1922" s="10" t="s">
        <v>264</v>
      </c>
      <c r="D1922" s="10" t="s">
        <v>26023</v>
      </c>
      <c r="E1922" s="11" t="s">
        <v>26024</v>
      </c>
      <c r="F1922" s="26" t="s">
        <v>184</v>
      </c>
      <c r="G1922" s="13" t="s">
        <v>185</v>
      </c>
      <c r="H1922" s="13" t="s">
        <v>26025</v>
      </c>
      <c r="I1922" s="13" t="s">
        <v>185</v>
      </c>
      <c r="J1922" s="13" t="s">
        <v>26026</v>
      </c>
      <c r="K1922" s="13" t="s">
        <v>185</v>
      </c>
      <c r="L1922" s="13" t="s">
        <v>26027</v>
      </c>
      <c r="M1922" s="13" t="s">
        <v>185</v>
      </c>
      <c r="N1922" s="13" t="s">
        <v>26028</v>
      </c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19" t="s">
        <v>217</v>
      </c>
      <c r="BT1922" s="16" t="s">
        <v>218</v>
      </c>
      <c r="BU1922" s="17">
        <v>46071.94253472222</v>
      </c>
      <c r="BV1922" s="16" t="s">
        <v>218</v>
      </c>
      <c r="BW1922" s="17">
        <v>46071.94258101852</v>
      </c>
      <c r="BX1922" s="16" t="s">
        <v>218</v>
      </c>
      <c r="BY1922" s="17">
        <v>46071.94258101852</v>
      </c>
      <c r="BZ1922" s="26" t="s">
        <v>219</v>
      </c>
      <c r="CA1922" s="13" t="s">
        <v>185</v>
      </c>
      <c r="CB1922" s="13" t="s">
        <v>26029</v>
      </c>
      <c r="CC1922" s="13" t="s">
        <v>185</v>
      </c>
      <c r="CD1922" s="13" t="s">
        <v>26030</v>
      </c>
      <c r="CE1922" s="13" t="s">
        <v>185</v>
      </c>
      <c r="CF1922" s="13" t="s">
        <v>26031</v>
      </c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  <c r="DB1922" s="14"/>
      <c r="DC1922" s="14"/>
      <c r="DD1922" s="14"/>
      <c r="DE1922" s="19" t="s">
        <v>217</v>
      </c>
      <c r="DF1922" s="19" t="s">
        <v>274</v>
      </c>
      <c r="DG1922" s="18"/>
      <c r="DH1922" s="16" t="s">
        <v>218</v>
      </c>
      <c r="DI1922" s="17">
        <v>46105.904444444444</v>
      </c>
      <c r="DJ1922" s="16" t="s">
        <v>218</v>
      </c>
      <c r="DK1922" s="17">
        <v>46105.904444444444</v>
      </c>
      <c r="DL1922" s="26" t="s">
        <v>224</v>
      </c>
      <c r="DM1922" s="13" t="s">
        <v>185</v>
      </c>
      <c r="DN1922" s="13" t="s">
        <v>26032</v>
      </c>
      <c r="DO1922" s="13" t="s">
        <v>185</v>
      </c>
      <c r="DP1922" s="13" t="s">
        <v>26033</v>
      </c>
      <c r="DQ1922" s="14"/>
      <c r="DR1922" s="14"/>
      <c r="DS1922" s="14"/>
      <c r="DT1922" s="14"/>
      <c r="DU1922" s="14"/>
      <c r="DV1922" s="14"/>
      <c r="DW1922" s="14"/>
      <c r="DX1922" s="14"/>
      <c r="DY1922" s="14"/>
      <c r="DZ1922" s="14"/>
      <c r="EA1922" s="14"/>
      <c r="EB1922" s="14"/>
      <c r="EC1922" s="14"/>
      <c r="ED1922" s="14"/>
      <c r="EE1922" s="14"/>
      <c r="EF1922" s="14"/>
      <c r="EG1922" s="14"/>
      <c r="EH1922" s="14"/>
      <c r="EI1922" s="19" t="s">
        <v>217</v>
      </c>
      <c r="EJ1922" s="16" t="s">
        <v>218</v>
      </c>
      <c r="EK1922" s="17">
        <v>46107.59730324074</v>
      </c>
      <c r="EL1922" s="26" t="s">
        <v>233</v>
      </c>
      <c r="EM1922" s="13" t="s">
        <v>185</v>
      </c>
      <c r="EN1922" s="13" t="s">
        <v>26034</v>
      </c>
      <c r="EO1922" s="13" t="s">
        <v>185</v>
      </c>
      <c r="EP1922" s="13" t="s">
        <v>26035</v>
      </c>
      <c r="EQ1922" s="14"/>
      <c r="ER1922" s="14"/>
      <c r="ES1922" s="14"/>
      <c r="ET1922" s="14"/>
      <c r="EU1922" s="14"/>
      <c r="EV1922" s="14"/>
      <c r="EW1922" s="14"/>
      <c r="EX1922" s="14"/>
      <c r="EY1922" s="14"/>
      <c r="EZ1922" s="14"/>
      <c r="FA1922" s="14"/>
      <c r="FB1922" s="14"/>
      <c r="FC1922" s="14"/>
      <c r="FD1922" s="14"/>
      <c r="FE1922" s="14"/>
      <c r="FF1922" s="14"/>
      <c r="FG1922" s="14"/>
      <c r="FH1922" s="14"/>
      <c r="FI1922" s="19" t="s">
        <v>217</v>
      </c>
      <c r="FJ1922" s="16" t="s">
        <v>218</v>
      </c>
      <c r="FK1922" s="17">
        <v>46109.387511574074</v>
      </c>
      <c r="FL1922" s="14"/>
      <c r="FM1922" s="14"/>
      <c r="FN1922" s="16" t="s">
        <v>3301</v>
      </c>
      <c r="FO1922" s="17">
        <v>46109.387511574074</v>
      </c>
      <c r="FP1922" s="13" t="s">
        <v>26035</v>
      </c>
      <c r="FQ1922" s="13" t="s">
        <v>26036</v>
      </c>
      <c r="FR1922" s="13" t="s">
        <v>26037</v>
      </c>
      <c r="FS1922" s="14"/>
      <c r="FT1922" s="14"/>
      <c r="FU1922" s="14" t="str">
        <f t="shared" si="24"/>
        <v>Base de Dados_Images/TT-007.Imagem do Equipamento-.015746.jpg</v>
      </c>
      <c r="FV1922" s="20"/>
      <c r="FW1922" s="20"/>
    </row>
    <row r="1923" ht="15.75" hidden="1" customHeight="1">
      <c r="A1923" s="10" t="s">
        <v>24509</v>
      </c>
      <c r="B1923" s="10" t="s">
        <v>25892</v>
      </c>
      <c r="C1923" s="10" t="s">
        <v>301</v>
      </c>
      <c r="D1923" s="10" t="s">
        <v>26038</v>
      </c>
      <c r="E1923" s="11" t="s">
        <v>26039</v>
      </c>
      <c r="F1923" s="26" t="s">
        <v>184</v>
      </c>
      <c r="G1923" s="13" t="s">
        <v>185</v>
      </c>
      <c r="H1923" s="13" t="s">
        <v>26040</v>
      </c>
      <c r="I1923" s="13" t="s">
        <v>185</v>
      </c>
      <c r="J1923" s="13" t="s">
        <v>26041</v>
      </c>
      <c r="K1923" s="13" t="s">
        <v>185</v>
      </c>
      <c r="L1923" s="13" t="s">
        <v>26042</v>
      </c>
      <c r="M1923" s="13" t="s">
        <v>185</v>
      </c>
      <c r="N1923" s="13" t="s">
        <v>26043</v>
      </c>
      <c r="O1923" s="13" t="s">
        <v>185</v>
      </c>
      <c r="P1923" s="13" t="s">
        <v>26044</v>
      </c>
      <c r="Q1923" s="13" t="s">
        <v>185</v>
      </c>
      <c r="R1923" s="13" t="s">
        <v>26045</v>
      </c>
      <c r="S1923" s="13" t="s">
        <v>185</v>
      </c>
      <c r="T1923" s="13" t="s">
        <v>26046</v>
      </c>
      <c r="U1923" s="13" t="s">
        <v>185</v>
      </c>
      <c r="V1923" s="13" t="s">
        <v>26047</v>
      </c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6" t="s">
        <v>217</v>
      </c>
      <c r="BT1923" s="19" t="s">
        <v>274</v>
      </c>
      <c r="BU1923" s="18"/>
      <c r="BV1923" s="16" t="s">
        <v>218</v>
      </c>
      <c r="BW1923" s="17">
        <v>46070.57440972222</v>
      </c>
      <c r="BX1923" s="16" t="s">
        <v>218</v>
      </c>
      <c r="BY1923" s="17">
        <v>46070.57440972222</v>
      </c>
      <c r="BZ1923" s="26" t="s">
        <v>219</v>
      </c>
      <c r="CA1923" s="13" t="s">
        <v>185</v>
      </c>
      <c r="CB1923" s="13" t="s">
        <v>26048</v>
      </c>
      <c r="CC1923" s="13" t="s">
        <v>185</v>
      </c>
      <c r="CD1923" s="13" t="s">
        <v>26049</v>
      </c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  <c r="DB1923" s="14"/>
      <c r="DC1923" s="14"/>
      <c r="DD1923" s="14"/>
      <c r="DE1923" s="19" t="s">
        <v>217</v>
      </c>
      <c r="DF1923" s="19" t="s">
        <v>274</v>
      </c>
      <c r="DG1923" s="18"/>
      <c r="DH1923" s="16" t="s">
        <v>218</v>
      </c>
      <c r="DI1923" s="17">
        <v>46105.90456018518</v>
      </c>
      <c r="DJ1923" s="16" t="s">
        <v>218</v>
      </c>
      <c r="DK1923" s="17">
        <v>46105.90456018518</v>
      </c>
      <c r="DL1923" s="26" t="s">
        <v>224</v>
      </c>
      <c r="DM1923" s="13" t="s">
        <v>185</v>
      </c>
      <c r="DN1923" s="13" t="s">
        <v>26050</v>
      </c>
      <c r="DO1923" s="14"/>
      <c r="DP1923" s="14"/>
      <c r="DQ1923" s="14"/>
      <c r="DR1923" s="14"/>
      <c r="DS1923" s="14"/>
      <c r="DT1923" s="14"/>
      <c r="DU1923" s="14"/>
      <c r="DV1923" s="14"/>
      <c r="DW1923" s="14"/>
      <c r="DX1923" s="14"/>
      <c r="DY1923" s="14"/>
      <c r="DZ1923" s="14"/>
      <c r="EA1923" s="14"/>
      <c r="EB1923" s="14"/>
      <c r="EC1923" s="14"/>
      <c r="ED1923" s="14"/>
      <c r="EE1923" s="14"/>
      <c r="EF1923" s="14"/>
      <c r="EG1923" s="14"/>
      <c r="EH1923" s="14"/>
      <c r="EI1923" s="19" t="s">
        <v>217</v>
      </c>
      <c r="EJ1923" s="16" t="s">
        <v>218</v>
      </c>
      <c r="EK1923" s="17">
        <v>46107.5978125</v>
      </c>
      <c r="EL1923" s="26" t="s">
        <v>233</v>
      </c>
      <c r="EM1923" s="13" t="s">
        <v>185</v>
      </c>
      <c r="EN1923" s="13" t="s">
        <v>26051</v>
      </c>
      <c r="EO1923" s="14"/>
      <c r="EP1923" s="14"/>
      <c r="EQ1923" s="14"/>
      <c r="ER1923" s="14"/>
      <c r="ES1923" s="14"/>
      <c r="ET1923" s="14"/>
      <c r="EU1923" s="14"/>
      <c r="EV1923" s="14"/>
      <c r="EW1923" s="14"/>
      <c r="EX1923" s="14"/>
      <c r="EY1923" s="14"/>
      <c r="EZ1923" s="14"/>
      <c r="FA1923" s="14"/>
      <c r="FB1923" s="14"/>
      <c r="FC1923" s="14"/>
      <c r="FD1923" s="14"/>
      <c r="FE1923" s="14"/>
      <c r="FF1923" s="14"/>
      <c r="FG1923" s="14"/>
      <c r="FH1923" s="14"/>
      <c r="FI1923" s="19" t="s">
        <v>217</v>
      </c>
      <c r="FJ1923" s="16" t="s">
        <v>218</v>
      </c>
      <c r="FK1923" s="17">
        <v>46109.387650462966</v>
      </c>
      <c r="FL1923" s="14"/>
      <c r="FM1923" s="14"/>
      <c r="FN1923" s="16" t="s">
        <v>3301</v>
      </c>
      <c r="FO1923" s="17">
        <v>46109.387650462966</v>
      </c>
      <c r="FP1923" s="13" t="s">
        <v>26051</v>
      </c>
      <c r="FQ1923" s="13" t="s">
        <v>26052</v>
      </c>
      <c r="FR1923" s="13" t="s">
        <v>26046</v>
      </c>
      <c r="FS1923" s="14"/>
      <c r="FT1923" s="14"/>
      <c r="FU1923" s="14" t="str">
        <f t="shared" si="24"/>
        <v>Base de Dados_Images/LCV-100.Imagem do Equipamento-.115553.jpg</v>
      </c>
      <c r="FV1923" s="20"/>
      <c r="FW1923" s="20"/>
    </row>
    <row r="1924" ht="15.75" hidden="1" customHeight="1">
      <c r="A1924" s="10" t="s">
        <v>24509</v>
      </c>
      <c r="B1924" s="10" t="s">
        <v>25892</v>
      </c>
      <c r="C1924" s="10" t="s">
        <v>301</v>
      </c>
      <c r="D1924" s="10" t="s">
        <v>26053</v>
      </c>
      <c r="E1924" s="11" t="s">
        <v>26054</v>
      </c>
      <c r="F1924" s="26" t="s">
        <v>184</v>
      </c>
      <c r="G1924" s="13" t="s">
        <v>185</v>
      </c>
      <c r="H1924" s="13" t="s">
        <v>26055</v>
      </c>
      <c r="I1924" s="13" t="s">
        <v>185</v>
      </c>
      <c r="J1924" s="13" t="s">
        <v>26056</v>
      </c>
      <c r="K1924" s="13" t="s">
        <v>185</v>
      </c>
      <c r="L1924" s="13" t="s">
        <v>26057</v>
      </c>
      <c r="M1924" s="13" t="s">
        <v>185</v>
      </c>
      <c r="N1924" s="13" t="s">
        <v>26058</v>
      </c>
      <c r="O1924" s="13" t="s">
        <v>185</v>
      </c>
      <c r="P1924" s="13" t="s">
        <v>26059</v>
      </c>
      <c r="Q1924" s="13" t="s">
        <v>185</v>
      </c>
      <c r="R1924" s="13" t="s">
        <v>26060</v>
      </c>
      <c r="S1924" s="13" t="s">
        <v>185</v>
      </c>
      <c r="T1924" s="13" t="s">
        <v>26061</v>
      </c>
      <c r="U1924" s="13" t="s">
        <v>185</v>
      </c>
      <c r="V1924" s="13" t="s">
        <v>26062</v>
      </c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19" t="s">
        <v>217</v>
      </c>
      <c r="BT1924" s="19" t="s">
        <v>274</v>
      </c>
      <c r="BU1924" s="18"/>
      <c r="BV1924" s="16" t="s">
        <v>218</v>
      </c>
      <c r="BW1924" s="17">
        <v>46071.937060185184</v>
      </c>
      <c r="BX1924" s="16" t="s">
        <v>218</v>
      </c>
      <c r="BY1924" s="17">
        <v>46071.937060185184</v>
      </c>
      <c r="BZ1924" s="26" t="s">
        <v>219</v>
      </c>
      <c r="CA1924" s="13" t="s">
        <v>185</v>
      </c>
      <c r="CB1924" s="13" t="s">
        <v>26063</v>
      </c>
      <c r="CC1924" s="13" t="s">
        <v>185</v>
      </c>
      <c r="CD1924" s="13" t="s">
        <v>26064</v>
      </c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  <c r="DB1924" s="14"/>
      <c r="DC1924" s="14"/>
      <c r="DD1924" s="14"/>
      <c r="DE1924" s="19" t="s">
        <v>217</v>
      </c>
      <c r="DF1924" s="19" t="s">
        <v>274</v>
      </c>
      <c r="DG1924" s="18"/>
      <c r="DH1924" s="16" t="s">
        <v>218</v>
      </c>
      <c r="DI1924" s="17">
        <v>46105.90467592593</v>
      </c>
      <c r="DJ1924" s="16" t="s">
        <v>218</v>
      </c>
      <c r="DK1924" s="17">
        <v>46105.90467592593</v>
      </c>
      <c r="DL1924" s="26" t="s">
        <v>224</v>
      </c>
      <c r="DM1924" s="13" t="s">
        <v>185</v>
      </c>
      <c r="DN1924" s="13" t="s">
        <v>26065</v>
      </c>
      <c r="DO1924" s="14"/>
      <c r="DP1924" s="14"/>
      <c r="DQ1924" s="14"/>
      <c r="DR1924" s="14"/>
      <c r="DS1924" s="14"/>
      <c r="DT1924" s="14"/>
      <c r="DU1924" s="14"/>
      <c r="DV1924" s="14"/>
      <c r="DW1924" s="14"/>
      <c r="DX1924" s="14"/>
      <c r="DY1924" s="14"/>
      <c r="DZ1924" s="14"/>
      <c r="EA1924" s="14"/>
      <c r="EB1924" s="14"/>
      <c r="EC1924" s="14"/>
      <c r="ED1924" s="14"/>
      <c r="EE1924" s="14"/>
      <c r="EF1924" s="14"/>
      <c r="EG1924" s="14"/>
      <c r="EH1924" s="14"/>
      <c r="EI1924" s="19" t="s">
        <v>217</v>
      </c>
      <c r="EJ1924" s="16" t="s">
        <v>218</v>
      </c>
      <c r="EK1924" s="17">
        <v>46107.597962962966</v>
      </c>
      <c r="EL1924" s="26" t="s">
        <v>233</v>
      </c>
      <c r="EM1924" s="13" t="s">
        <v>185</v>
      </c>
      <c r="EN1924" s="13" t="s">
        <v>26066</v>
      </c>
      <c r="EO1924" s="14"/>
      <c r="EP1924" s="14"/>
      <c r="EQ1924" s="14"/>
      <c r="ER1924" s="14"/>
      <c r="ES1924" s="14"/>
      <c r="ET1924" s="14"/>
      <c r="EU1924" s="14"/>
      <c r="EV1924" s="14"/>
      <c r="EW1924" s="14"/>
      <c r="EX1924" s="14"/>
      <c r="EY1924" s="14"/>
      <c r="EZ1924" s="14"/>
      <c r="FA1924" s="14"/>
      <c r="FB1924" s="14"/>
      <c r="FC1924" s="14"/>
      <c r="FD1924" s="14"/>
      <c r="FE1924" s="14"/>
      <c r="FF1924" s="14"/>
      <c r="FG1924" s="14"/>
      <c r="FH1924" s="14"/>
      <c r="FI1924" s="19" t="s">
        <v>217</v>
      </c>
      <c r="FJ1924" s="16" t="s">
        <v>218</v>
      </c>
      <c r="FK1924" s="17">
        <v>46109.387766203705</v>
      </c>
      <c r="FL1924" s="14"/>
      <c r="FM1924" s="14"/>
      <c r="FN1924" s="16" t="s">
        <v>3301</v>
      </c>
      <c r="FO1924" s="17">
        <v>46109.387766203705</v>
      </c>
      <c r="FP1924" s="13" t="s">
        <v>26066</v>
      </c>
      <c r="FQ1924" s="13" t="s">
        <v>26067</v>
      </c>
      <c r="FR1924" s="13" t="s">
        <v>26057</v>
      </c>
      <c r="FS1924" s="14"/>
      <c r="FT1924" s="14"/>
      <c r="FU1924" s="14" t="str">
        <f t="shared" si="24"/>
        <v>Base de Dados_Images/LV301.Imagem do Equipamento-.115920.jpg</v>
      </c>
      <c r="FV1924" s="20"/>
      <c r="FW1924" s="20"/>
    </row>
    <row r="1925" ht="15.75" hidden="1" customHeight="1">
      <c r="A1925" s="10" t="s">
        <v>24509</v>
      </c>
      <c r="B1925" s="10" t="s">
        <v>26068</v>
      </c>
      <c r="C1925" s="10" t="s">
        <v>264</v>
      </c>
      <c r="D1925" s="10" t="s">
        <v>26069</v>
      </c>
      <c r="E1925" s="11" t="s">
        <v>26070</v>
      </c>
      <c r="F1925" s="26" t="s">
        <v>184</v>
      </c>
      <c r="G1925" s="13" t="s">
        <v>185</v>
      </c>
      <c r="H1925" s="13" t="s">
        <v>26071</v>
      </c>
      <c r="I1925" s="13" t="s">
        <v>185</v>
      </c>
      <c r="J1925" s="13" t="s">
        <v>26072</v>
      </c>
      <c r="K1925" s="13" t="s">
        <v>185</v>
      </c>
      <c r="L1925" s="13" t="s">
        <v>26073</v>
      </c>
      <c r="M1925" s="13" t="s">
        <v>185</v>
      </c>
      <c r="N1925" s="13" t="s">
        <v>26074</v>
      </c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19" t="s">
        <v>217</v>
      </c>
      <c r="BT1925" s="16" t="s">
        <v>218</v>
      </c>
      <c r="BU1925" s="17">
        <v>46094.780381944445</v>
      </c>
      <c r="BV1925" s="16" t="s">
        <v>218</v>
      </c>
      <c r="BW1925" s="17">
        <v>46094.78042824074</v>
      </c>
      <c r="BX1925" s="16" t="s">
        <v>218</v>
      </c>
      <c r="BY1925" s="17">
        <v>46094.78042824074</v>
      </c>
      <c r="BZ1925" s="26" t="s">
        <v>219</v>
      </c>
      <c r="CA1925" s="13" t="s">
        <v>185</v>
      </c>
      <c r="CB1925" s="13" t="s">
        <v>26075</v>
      </c>
      <c r="CC1925" s="13" t="s">
        <v>185</v>
      </c>
      <c r="CD1925" s="13" t="s">
        <v>26076</v>
      </c>
      <c r="CE1925" s="13" t="s">
        <v>185</v>
      </c>
      <c r="CF1925" s="13" t="s">
        <v>26077</v>
      </c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  <c r="DB1925" s="14"/>
      <c r="DC1925" s="14"/>
      <c r="DD1925" s="14"/>
      <c r="DE1925" s="19" t="s">
        <v>217</v>
      </c>
      <c r="DF1925" s="19" t="s">
        <v>274</v>
      </c>
      <c r="DG1925" s="18"/>
      <c r="DH1925" s="16" t="s">
        <v>218</v>
      </c>
      <c r="DI1925" s="17">
        <v>46098.69920138889</v>
      </c>
      <c r="DJ1925" s="16" t="s">
        <v>218</v>
      </c>
      <c r="DK1925" s="17">
        <v>46098.69920138889</v>
      </c>
      <c r="DL1925" s="26" t="s">
        <v>224</v>
      </c>
      <c r="DM1925" s="13" t="s">
        <v>185</v>
      </c>
      <c r="DN1925" s="13" t="s">
        <v>26078</v>
      </c>
      <c r="DO1925" s="13" t="s">
        <v>185</v>
      </c>
      <c r="DP1925" s="13" t="s">
        <v>26079</v>
      </c>
      <c r="DQ1925" s="14"/>
      <c r="DR1925" s="14"/>
      <c r="DS1925" s="14"/>
      <c r="DT1925" s="14"/>
      <c r="DU1925" s="14"/>
      <c r="DV1925" s="14"/>
      <c r="DW1925" s="14"/>
      <c r="DX1925" s="14"/>
      <c r="DY1925" s="14"/>
      <c r="DZ1925" s="14"/>
      <c r="EA1925" s="14"/>
      <c r="EB1925" s="14"/>
      <c r="EC1925" s="14"/>
      <c r="ED1925" s="14"/>
      <c r="EE1925" s="14"/>
      <c r="EF1925" s="14"/>
      <c r="EG1925" s="14"/>
      <c r="EH1925" s="14"/>
      <c r="EI1925" s="19" t="s">
        <v>217</v>
      </c>
      <c r="EJ1925" s="16" t="s">
        <v>218</v>
      </c>
      <c r="EK1925" s="17">
        <v>46107.60207175926</v>
      </c>
      <c r="EL1925" s="26" t="s">
        <v>233</v>
      </c>
      <c r="EM1925" s="13" t="s">
        <v>185</v>
      </c>
      <c r="EN1925" s="13" t="s">
        <v>26080</v>
      </c>
      <c r="EO1925" s="13" t="s">
        <v>185</v>
      </c>
      <c r="EP1925" s="13" t="s">
        <v>26081</v>
      </c>
      <c r="EQ1925" s="14"/>
      <c r="ER1925" s="14"/>
      <c r="ES1925" s="14"/>
      <c r="ET1925" s="14"/>
      <c r="EU1925" s="14"/>
      <c r="EV1925" s="14"/>
      <c r="EW1925" s="14"/>
      <c r="EX1925" s="14"/>
      <c r="EY1925" s="14"/>
      <c r="EZ1925" s="14"/>
      <c r="FA1925" s="14"/>
      <c r="FB1925" s="14"/>
      <c r="FC1925" s="14"/>
      <c r="FD1925" s="14"/>
      <c r="FE1925" s="14"/>
      <c r="FF1925" s="14"/>
      <c r="FG1925" s="14"/>
      <c r="FH1925" s="14"/>
      <c r="FI1925" s="19" t="s">
        <v>217</v>
      </c>
      <c r="FJ1925" s="16" t="s">
        <v>218</v>
      </c>
      <c r="FK1925" s="17">
        <v>46109.38924768518</v>
      </c>
      <c r="FL1925" s="14"/>
      <c r="FM1925" s="14"/>
      <c r="FN1925" s="16" t="s">
        <v>3301</v>
      </c>
      <c r="FO1925" s="17">
        <v>46109.38924768518</v>
      </c>
      <c r="FP1925" s="13" t="s">
        <v>26081</v>
      </c>
      <c r="FQ1925" s="13" t="s">
        <v>26082</v>
      </c>
      <c r="FR1925" s="13" t="s">
        <v>26074</v>
      </c>
      <c r="FS1925" s="14"/>
      <c r="FT1925" s="14"/>
      <c r="FU1925" s="14" t="str">
        <f t="shared" si="24"/>
        <v>Base de Dados_Images/G2-TE-110.Imagem do Equipamento-.214347.jpg</v>
      </c>
      <c r="FV1925" s="20"/>
      <c r="FW1925" s="20"/>
    </row>
    <row r="1926" ht="15.75" hidden="1" customHeight="1">
      <c r="A1926" s="10" t="s">
        <v>24509</v>
      </c>
      <c r="B1926" s="10" t="s">
        <v>26068</v>
      </c>
      <c r="C1926" s="10" t="s">
        <v>264</v>
      </c>
      <c r="D1926" s="10" t="s">
        <v>26083</v>
      </c>
      <c r="E1926" s="11" t="s">
        <v>26070</v>
      </c>
      <c r="F1926" s="26" t="s">
        <v>184</v>
      </c>
      <c r="G1926" s="13" t="s">
        <v>185</v>
      </c>
      <c r="H1926" s="13" t="s">
        <v>26084</v>
      </c>
      <c r="I1926" s="13" t="s">
        <v>185</v>
      </c>
      <c r="J1926" s="13" t="s">
        <v>26085</v>
      </c>
      <c r="K1926" s="13" t="s">
        <v>185</v>
      </c>
      <c r="L1926" s="13" t="s">
        <v>26086</v>
      </c>
      <c r="M1926" s="13" t="s">
        <v>185</v>
      </c>
      <c r="N1926" s="13" t="s">
        <v>26087</v>
      </c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19" t="s">
        <v>217</v>
      </c>
      <c r="BT1926" s="16" t="s">
        <v>218</v>
      </c>
      <c r="BU1926" s="17">
        <v>46094.778344907405</v>
      </c>
      <c r="BV1926" s="16" t="s">
        <v>218</v>
      </c>
      <c r="BW1926" s="17">
        <v>46094.778391203705</v>
      </c>
      <c r="BX1926" s="16" t="s">
        <v>218</v>
      </c>
      <c r="BY1926" s="17">
        <v>46094.778391203705</v>
      </c>
      <c r="BZ1926" s="26" t="s">
        <v>219</v>
      </c>
      <c r="CA1926" s="13" t="s">
        <v>185</v>
      </c>
      <c r="CB1926" s="13" t="s">
        <v>26088</v>
      </c>
      <c r="CC1926" s="13" t="s">
        <v>185</v>
      </c>
      <c r="CD1926" s="13" t="s">
        <v>26088</v>
      </c>
      <c r="CE1926" s="13" t="s">
        <v>185</v>
      </c>
      <c r="CF1926" s="13" t="s">
        <v>26089</v>
      </c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  <c r="DB1926" s="14"/>
      <c r="DC1926" s="14"/>
      <c r="DD1926" s="14"/>
      <c r="DE1926" s="19" t="s">
        <v>217</v>
      </c>
      <c r="DF1926" s="19" t="s">
        <v>274</v>
      </c>
      <c r="DG1926" s="18"/>
      <c r="DH1926" s="16" t="s">
        <v>218</v>
      </c>
      <c r="DI1926" s="17">
        <v>46098.69960648148</v>
      </c>
      <c r="DJ1926" s="16" t="s">
        <v>218</v>
      </c>
      <c r="DK1926" s="17">
        <v>46098.69960648148</v>
      </c>
      <c r="DL1926" s="26" t="s">
        <v>224</v>
      </c>
      <c r="DM1926" s="13" t="s">
        <v>185</v>
      </c>
      <c r="DN1926" s="13" t="s">
        <v>26090</v>
      </c>
      <c r="DO1926" s="13" t="s">
        <v>185</v>
      </c>
      <c r="DP1926" s="13" t="s">
        <v>26091</v>
      </c>
      <c r="DQ1926" s="14"/>
      <c r="DR1926" s="14"/>
      <c r="DS1926" s="14"/>
      <c r="DT1926" s="14"/>
      <c r="DU1926" s="14"/>
      <c r="DV1926" s="14"/>
      <c r="DW1926" s="14"/>
      <c r="DX1926" s="14"/>
      <c r="DY1926" s="14"/>
      <c r="DZ1926" s="14"/>
      <c r="EA1926" s="14"/>
      <c r="EB1926" s="14"/>
      <c r="EC1926" s="14"/>
      <c r="ED1926" s="14"/>
      <c r="EE1926" s="14"/>
      <c r="EF1926" s="14"/>
      <c r="EG1926" s="14"/>
      <c r="EH1926" s="14"/>
      <c r="EI1926" s="19" t="s">
        <v>217</v>
      </c>
      <c r="EJ1926" s="16" t="s">
        <v>218</v>
      </c>
      <c r="EK1926" s="17">
        <v>46107.602175925924</v>
      </c>
      <c r="EL1926" s="26" t="s">
        <v>233</v>
      </c>
      <c r="EM1926" s="13" t="s">
        <v>185</v>
      </c>
      <c r="EN1926" s="13" t="s">
        <v>26092</v>
      </c>
      <c r="EO1926" s="13" t="s">
        <v>185</v>
      </c>
      <c r="EP1926" s="13" t="s">
        <v>26093</v>
      </c>
      <c r="EQ1926" s="14"/>
      <c r="ER1926" s="14"/>
      <c r="ES1926" s="14"/>
      <c r="ET1926" s="14"/>
      <c r="EU1926" s="14"/>
      <c r="EV1926" s="14"/>
      <c r="EW1926" s="14"/>
      <c r="EX1926" s="14"/>
      <c r="EY1926" s="14"/>
      <c r="EZ1926" s="14"/>
      <c r="FA1926" s="14"/>
      <c r="FB1926" s="14"/>
      <c r="FC1926" s="14"/>
      <c r="FD1926" s="14"/>
      <c r="FE1926" s="14"/>
      <c r="FF1926" s="14"/>
      <c r="FG1926" s="14"/>
      <c r="FH1926" s="14"/>
      <c r="FI1926" s="19" t="s">
        <v>217</v>
      </c>
      <c r="FJ1926" s="16" t="s">
        <v>218</v>
      </c>
      <c r="FK1926" s="17">
        <v>46109.38966435185</v>
      </c>
      <c r="FL1926" s="14"/>
      <c r="FM1926" s="14"/>
      <c r="FN1926" s="16" t="s">
        <v>3301</v>
      </c>
      <c r="FO1926" s="17">
        <v>46109.38966435185</v>
      </c>
      <c r="FP1926" s="13" t="s">
        <v>26093</v>
      </c>
      <c r="FQ1926" s="13" t="s">
        <v>26094</v>
      </c>
      <c r="FR1926" s="13" t="s">
        <v>26087</v>
      </c>
      <c r="FS1926" s="14"/>
      <c r="FT1926" s="14"/>
      <c r="FU1926" s="14" t="str">
        <f t="shared" si="24"/>
        <v>Base de Dados_Images/G2-TE-111.Imagem do Equipamento-.214048.jpg</v>
      </c>
      <c r="FV1926" s="20"/>
      <c r="FW1926" s="20"/>
    </row>
    <row r="1927" ht="15.75" hidden="1" customHeight="1">
      <c r="A1927" s="10" t="s">
        <v>24509</v>
      </c>
      <c r="B1927" s="10" t="s">
        <v>26068</v>
      </c>
      <c r="C1927" s="10" t="s">
        <v>264</v>
      </c>
      <c r="D1927" s="10" t="s">
        <v>26095</v>
      </c>
      <c r="E1927" s="11" t="s">
        <v>24694</v>
      </c>
      <c r="F1927" s="26" t="s">
        <v>184</v>
      </c>
      <c r="G1927" s="13" t="s">
        <v>185</v>
      </c>
      <c r="H1927" s="13" t="s">
        <v>26096</v>
      </c>
      <c r="I1927" s="13" t="s">
        <v>185</v>
      </c>
      <c r="J1927" s="13" t="s">
        <v>26097</v>
      </c>
      <c r="K1927" s="13" t="s">
        <v>185</v>
      </c>
      <c r="L1927" s="13" t="s">
        <v>26098</v>
      </c>
      <c r="M1927" s="13" t="s">
        <v>185</v>
      </c>
      <c r="N1927" s="13" t="s">
        <v>26099</v>
      </c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14"/>
      <c r="AW1927" s="14"/>
      <c r="AX1927" s="14"/>
      <c r="AY1927" s="14"/>
      <c r="AZ1927" s="14"/>
      <c r="BA1927" s="14"/>
      <c r="BB1927" s="14"/>
      <c r="BC1927" s="14"/>
      <c r="BD1927" s="14"/>
      <c r="BE1927" s="14"/>
      <c r="BF1927" s="14"/>
      <c r="BG1927" s="14"/>
      <c r="BH1927" s="14"/>
      <c r="BI1927" s="14"/>
      <c r="BJ1927" s="14"/>
      <c r="BK1927" s="14"/>
      <c r="BL1927" s="14"/>
      <c r="BM1927" s="14"/>
      <c r="BN1927" s="14"/>
      <c r="BO1927" s="14"/>
      <c r="BP1927" s="14"/>
      <c r="BQ1927" s="14"/>
      <c r="BR1927" s="14"/>
      <c r="BS1927" s="19" t="s">
        <v>217</v>
      </c>
      <c r="BT1927" s="16" t="s">
        <v>218</v>
      </c>
      <c r="BU1927" s="17">
        <v>46092.9171875</v>
      </c>
      <c r="BV1927" s="16" t="s">
        <v>218</v>
      </c>
      <c r="BW1927" s="17">
        <v>46092.917233796295</v>
      </c>
      <c r="BX1927" s="16" t="s">
        <v>218</v>
      </c>
      <c r="BY1927" s="17">
        <v>46092.917233796295</v>
      </c>
      <c r="BZ1927" s="26" t="s">
        <v>219</v>
      </c>
      <c r="CA1927" s="13" t="s">
        <v>185</v>
      </c>
      <c r="CB1927" s="13" t="s">
        <v>26100</v>
      </c>
      <c r="CC1927" s="13" t="s">
        <v>185</v>
      </c>
      <c r="CD1927" s="13" t="s">
        <v>26101</v>
      </c>
      <c r="CE1927" s="13" t="s">
        <v>185</v>
      </c>
      <c r="CF1927" s="13" t="s">
        <v>26102</v>
      </c>
      <c r="CG1927" s="14"/>
      <c r="CH1927" s="14"/>
      <c r="CI1927" s="14"/>
      <c r="CJ1927" s="14"/>
      <c r="CK1927" s="14"/>
      <c r="CL1927" s="14"/>
      <c r="CM1927" s="14"/>
      <c r="CN1927" s="14"/>
      <c r="CO1927" s="14"/>
      <c r="CP1927" s="14"/>
      <c r="CQ1927" s="14"/>
      <c r="CR1927" s="14"/>
      <c r="CS1927" s="14"/>
      <c r="CT1927" s="14"/>
      <c r="CU1927" s="14"/>
      <c r="CV1927" s="14"/>
      <c r="CW1927" s="14"/>
      <c r="CX1927" s="14"/>
      <c r="CY1927" s="14"/>
      <c r="CZ1927" s="14"/>
      <c r="DA1927" s="14"/>
      <c r="DB1927" s="14"/>
      <c r="DC1927" s="14"/>
      <c r="DD1927" s="14"/>
      <c r="DE1927" s="19" t="s">
        <v>217</v>
      </c>
      <c r="DF1927" s="19" t="s">
        <v>274</v>
      </c>
      <c r="DG1927" s="18"/>
      <c r="DH1927" s="16" t="s">
        <v>218</v>
      </c>
      <c r="DI1927" s="17">
        <v>46098.69974537037</v>
      </c>
      <c r="DJ1927" s="16" t="s">
        <v>218</v>
      </c>
      <c r="DK1927" s="17">
        <v>46098.69974537037</v>
      </c>
      <c r="DL1927" s="26" t="s">
        <v>224</v>
      </c>
      <c r="DM1927" s="13" t="s">
        <v>185</v>
      </c>
      <c r="DN1927" s="13" t="s">
        <v>26103</v>
      </c>
      <c r="DO1927" s="13" t="s">
        <v>185</v>
      </c>
      <c r="DP1927" s="13" t="s">
        <v>26104</v>
      </c>
      <c r="DQ1927" s="14"/>
      <c r="DR1927" s="14"/>
      <c r="DS1927" s="14"/>
      <c r="DT1927" s="14"/>
      <c r="DU1927" s="14"/>
      <c r="DV1927" s="14"/>
      <c r="DW1927" s="14"/>
      <c r="DX1927" s="14"/>
      <c r="DY1927" s="14"/>
      <c r="DZ1927" s="14"/>
      <c r="EA1927" s="14"/>
      <c r="EB1927" s="14"/>
      <c r="EC1927" s="14"/>
      <c r="ED1927" s="14"/>
      <c r="EE1927" s="14"/>
      <c r="EF1927" s="14"/>
      <c r="EG1927" s="14"/>
      <c r="EH1927" s="14"/>
      <c r="EI1927" s="19" t="s">
        <v>217</v>
      </c>
      <c r="EJ1927" s="16" t="s">
        <v>218</v>
      </c>
      <c r="EK1927" s="17">
        <v>46107.601875</v>
      </c>
      <c r="EL1927" s="26" t="s">
        <v>233</v>
      </c>
      <c r="EM1927" s="13" t="s">
        <v>185</v>
      </c>
      <c r="EN1927" s="13" t="s">
        <v>26105</v>
      </c>
      <c r="EO1927" s="13" t="s">
        <v>185</v>
      </c>
      <c r="EP1927" s="13" t="s">
        <v>26106</v>
      </c>
      <c r="EQ1927" s="14"/>
      <c r="ER1927" s="14"/>
      <c r="ES1927" s="14"/>
      <c r="ET1927" s="14"/>
      <c r="EU1927" s="14"/>
      <c r="EV1927" s="14"/>
      <c r="EW1927" s="14"/>
      <c r="EX1927" s="14"/>
      <c r="EY1927" s="14"/>
      <c r="EZ1927" s="14"/>
      <c r="FA1927" s="14"/>
      <c r="FB1927" s="14"/>
      <c r="FC1927" s="14"/>
      <c r="FD1927" s="14"/>
      <c r="FE1927" s="14"/>
      <c r="FF1927" s="14"/>
      <c r="FG1927" s="14"/>
      <c r="FH1927" s="14"/>
      <c r="FI1927" s="19" t="s">
        <v>217</v>
      </c>
      <c r="FJ1927" s="16" t="s">
        <v>218</v>
      </c>
      <c r="FK1927" s="17">
        <v>46109.389965277776</v>
      </c>
      <c r="FL1927" s="14"/>
      <c r="FM1927" s="14"/>
      <c r="FN1927" s="16" t="s">
        <v>3301</v>
      </c>
      <c r="FO1927" s="17">
        <v>46109.389965277776</v>
      </c>
      <c r="FP1927" s="13" t="s">
        <v>26107</v>
      </c>
      <c r="FQ1927" s="13" t="s">
        <v>26108</v>
      </c>
      <c r="FR1927" s="13" t="s">
        <v>26107</v>
      </c>
      <c r="FS1927" s="14"/>
      <c r="FT1927" s="14"/>
      <c r="FU1927" s="14" t="str">
        <f t="shared" si="24"/>
        <v>Base de Dados_Images/G2-TE-112.Imagem do Equipamento-.122403.jpg</v>
      </c>
      <c r="FV1927" s="20"/>
      <c r="FW1927" s="20"/>
    </row>
    <row r="1928" ht="15.75" hidden="1" customHeight="1">
      <c r="A1928" s="10" t="s">
        <v>24509</v>
      </c>
      <c r="B1928" s="10" t="s">
        <v>26068</v>
      </c>
      <c r="C1928" s="10" t="s">
        <v>264</v>
      </c>
      <c r="D1928" s="10" t="s">
        <v>26109</v>
      </c>
      <c r="E1928" s="11" t="s">
        <v>24708</v>
      </c>
      <c r="F1928" s="26" t="s">
        <v>184</v>
      </c>
      <c r="G1928" s="13" t="s">
        <v>185</v>
      </c>
      <c r="H1928" s="13" t="s">
        <v>26110</v>
      </c>
      <c r="I1928" s="13" t="s">
        <v>185</v>
      </c>
      <c r="J1928" s="13" t="s">
        <v>26111</v>
      </c>
      <c r="K1928" s="13" t="s">
        <v>185</v>
      </c>
      <c r="L1928" s="13" t="s">
        <v>26112</v>
      </c>
      <c r="M1928" s="13" t="s">
        <v>185</v>
      </c>
      <c r="N1928" s="13" t="s">
        <v>26113</v>
      </c>
      <c r="O1928" s="14"/>
      <c r="P1928" s="14"/>
      <c r="Q1928" s="14"/>
      <c r="R1928" s="14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14"/>
      <c r="AW1928" s="14"/>
      <c r="AX1928" s="14"/>
      <c r="AY1928" s="14"/>
      <c r="AZ1928" s="14"/>
      <c r="BA1928" s="14"/>
      <c r="BB1928" s="14"/>
      <c r="BC1928" s="14"/>
      <c r="BD1928" s="14"/>
      <c r="BE1928" s="14"/>
      <c r="BF1928" s="14"/>
      <c r="BG1928" s="14"/>
      <c r="BH1928" s="14"/>
      <c r="BI1928" s="14"/>
      <c r="BJ1928" s="14"/>
      <c r="BK1928" s="14"/>
      <c r="BL1928" s="14"/>
      <c r="BM1928" s="14"/>
      <c r="BN1928" s="14"/>
      <c r="BO1928" s="14"/>
      <c r="BP1928" s="14"/>
      <c r="BQ1928" s="14"/>
      <c r="BR1928" s="14"/>
      <c r="BS1928" s="19" t="s">
        <v>217</v>
      </c>
      <c r="BT1928" s="16" t="s">
        <v>218</v>
      </c>
      <c r="BU1928" s="17">
        <v>46092.91761574074</v>
      </c>
      <c r="BV1928" s="16" t="s">
        <v>218</v>
      </c>
      <c r="BW1928" s="17">
        <v>46092.91767361111</v>
      </c>
      <c r="BX1928" s="16" t="s">
        <v>218</v>
      </c>
      <c r="BY1928" s="17">
        <v>46092.91767361111</v>
      </c>
      <c r="BZ1928" s="26" t="s">
        <v>219</v>
      </c>
      <c r="CA1928" s="13" t="s">
        <v>185</v>
      </c>
      <c r="CB1928" s="13" t="s">
        <v>26114</v>
      </c>
      <c r="CC1928" s="13" t="s">
        <v>185</v>
      </c>
      <c r="CD1928" s="13" t="s">
        <v>26115</v>
      </c>
      <c r="CE1928" s="13" t="s">
        <v>185</v>
      </c>
      <c r="CF1928" s="13" t="s">
        <v>26116</v>
      </c>
      <c r="CG1928" s="14"/>
      <c r="CH1928" s="14"/>
      <c r="CI1928" s="14"/>
      <c r="CJ1928" s="14"/>
      <c r="CK1928" s="14"/>
      <c r="CL1928" s="14"/>
      <c r="CM1928" s="14"/>
      <c r="CN1928" s="14"/>
      <c r="CO1928" s="14"/>
      <c r="CP1928" s="14"/>
      <c r="CQ1928" s="14"/>
      <c r="CR1928" s="14"/>
      <c r="CS1928" s="14"/>
      <c r="CT1928" s="14"/>
      <c r="CU1928" s="14"/>
      <c r="CV1928" s="14"/>
      <c r="CW1928" s="14"/>
      <c r="CX1928" s="14"/>
      <c r="CY1928" s="14"/>
      <c r="CZ1928" s="14"/>
      <c r="DA1928" s="14"/>
      <c r="DB1928" s="14"/>
      <c r="DC1928" s="14"/>
      <c r="DD1928" s="14"/>
      <c r="DE1928" s="19" t="s">
        <v>217</v>
      </c>
      <c r="DF1928" s="19" t="s">
        <v>274</v>
      </c>
      <c r="DG1928" s="18"/>
      <c r="DH1928" s="16" t="s">
        <v>218</v>
      </c>
      <c r="DI1928" s="17">
        <v>46098.69987268518</v>
      </c>
      <c r="DJ1928" s="16" t="s">
        <v>218</v>
      </c>
      <c r="DK1928" s="17">
        <v>46098.69987268518</v>
      </c>
      <c r="DL1928" s="26" t="s">
        <v>224</v>
      </c>
      <c r="DM1928" s="13" t="s">
        <v>185</v>
      </c>
      <c r="DN1928" s="13" t="s">
        <v>26117</v>
      </c>
      <c r="DO1928" s="13" t="s">
        <v>185</v>
      </c>
      <c r="DP1928" s="13" t="s">
        <v>26118</v>
      </c>
      <c r="DQ1928" s="14"/>
      <c r="DR1928" s="14"/>
      <c r="DS1928" s="14"/>
      <c r="DT1928" s="14"/>
      <c r="DU1928" s="14"/>
      <c r="DV1928" s="14"/>
      <c r="DW1928" s="14"/>
      <c r="DX1928" s="14"/>
      <c r="DY1928" s="14"/>
      <c r="DZ1928" s="14"/>
      <c r="EA1928" s="14"/>
      <c r="EB1928" s="14"/>
      <c r="EC1928" s="14"/>
      <c r="ED1928" s="14"/>
      <c r="EE1928" s="14"/>
      <c r="EF1928" s="14"/>
      <c r="EG1928" s="14"/>
      <c r="EH1928" s="14"/>
      <c r="EI1928" s="19" t="s">
        <v>217</v>
      </c>
      <c r="EJ1928" s="16" t="s">
        <v>218</v>
      </c>
      <c r="EK1928" s="17">
        <v>46107.60173611111</v>
      </c>
      <c r="EL1928" s="26" t="s">
        <v>233</v>
      </c>
      <c r="EM1928" s="13" t="s">
        <v>185</v>
      </c>
      <c r="EN1928" s="13" t="s">
        <v>26119</v>
      </c>
      <c r="EO1928" s="13" t="s">
        <v>185</v>
      </c>
      <c r="EP1928" s="13" t="s">
        <v>26120</v>
      </c>
      <c r="EQ1928" s="14"/>
      <c r="ER1928" s="14"/>
      <c r="ES1928" s="14"/>
      <c r="ET1928" s="14"/>
      <c r="EU1928" s="14"/>
      <c r="EV1928" s="14"/>
      <c r="EW1928" s="14"/>
      <c r="EX1928" s="14"/>
      <c r="EY1928" s="14"/>
      <c r="EZ1928" s="14"/>
      <c r="FA1928" s="14"/>
      <c r="FB1928" s="14"/>
      <c r="FC1928" s="14"/>
      <c r="FD1928" s="14"/>
      <c r="FE1928" s="14"/>
      <c r="FF1928" s="14"/>
      <c r="FG1928" s="14"/>
      <c r="FH1928" s="14"/>
      <c r="FI1928" s="19" t="s">
        <v>217</v>
      </c>
      <c r="FJ1928" s="16" t="s">
        <v>218</v>
      </c>
      <c r="FK1928" s="17">
        <v>46109.39028935185</v>
      </c>
      <c r="FL1928" s="14"/>
      <c r="FM1928" s="14"/>
      <c r="FN1928" s="16" t="s">
        <v>3301</v>
      </c>
      <c r="FO1928" s="17">
        <v>46109.39028935185</v>
      </c>
      <c r="FP1928" s="13" t="s">
        <v>26121</v>
      </c>
      <c r="FQ1928" s="13" t="s">
        <v>26122</v>
      </c>
      <c r="FR1928" s="13" t="s">
        <v>26121</v>
      </c>
      <c r="FS1928" s="14"/>
      <c r="FT1928" s="14"/>
      <c r="FU1928" s="14" t="str">
        <f t="shared" si="24"/>
        <v>Base de Dados_Images/G2-TE-113.Imagem do Equipamento-.122426.jpg</v>
      </c>
      <c r="FV1928" s="20"/>
      <c r="FW1928" s="20"/>
    </row>
    <row r="1929" ht="15.75" hidden="1" customHeight="1">
      <c r="A1929" s="10" t="s">
        <v>24509</v>
      </c>
      <c r="B1929" s="10" t="s">
        <v>26068</v>
      </c>
      <c r="C1929" s="10" t="s">
        <v>264</v>
      </c>
      <c r="D1929" s="10" t="s">
        <v>26123</v>
      </c>
      <c r="E1929" s="11" t="s">
        <v>24722</v>
      </c>
      <c r="F1929" s="26" t="s">
        <v>184</v>
      </c>
      <c r="G1929" s="13" t="s">
        <v>185</v>
      </c>
      <c r="H1929" s="13" t="s">
        <v>26124</v>
      </c>
      <c r="I1929" s="13" t="s">
        <v>185</v>
      </c>
      <c r="J1929" s="13" t="s">
        <v>26125</v>
      </c>
      <c r="K1929" s="13" t="s">
        <v>185</v>
      </c>
      <c r="L1929" s="13" t="s">
        <v>26126</v>
      </c>
      <c r="M1929" s="13" t="s">
        <v>185</v>
      </c>
      <c r="N1929" s="13" t="s">
        <v>26127</v>
      </c>
      <c r="O1929" s="14"/>
      <c r="P1929" s="14"/>
      <c r="Q1929" s="14"/>
      <c r="R1929" s="14"/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14"/>
      <c r="AW1929" s="14"/>
      <c r="AX1929" s="14"/>
      <c r="AY1929" s="14"/>
      <c r="AZ1929" s="14"/>
      <c r="BA1929" s="14"/>
      <c r="BB1929" s="14"/>
      <c r="BC1929" s="14"/>
      <c r="BD1929" s="14"/>
      <c r="BE1929" s="14"/>
      <c r="BF1929" s="14"/>
      <c r="BG1929" s="14"/>
      <c r="BH1929" s="14"/>
      <c r="BI1929" s="14"/>
      <c r="BJ1929" s="14"/>
      <c r="BK1929" s="14"/>
      <c r="BL1929" s="14"/>
      <c r="BM1929" s="14"/>
      <c r="BN1929" s="14"/>
      <c r="BO1929" s="14"/>
      <c r="BP1929" s="14"/>
      <c r="BQ1929" s="14"/>
      <c r="BR1929" s="14"/>
      <c r="BS1929" s="19" t="s">
        <v>217</v>
      </c>
      <c r="BT1929" s="16" t="s">
        <v>218</v>
      </c>
      <c r="BU1929" s="17">
        <v>46092.91811342593</v>
      </c>
      <c r="BV1929" s="16" t="s">
        <v>218</v>
      </c>
      <c r="BW1929" s="17">
        <v>46092.91815972222</v>
      </c>
      <c r="BX1929" s="16" t="s">
        <v>218</v>
      </c>
      <c r="BY1929" s="17">
        <v>46092.91815972222</v>
      </c>
      <c r="BZ1929" s="26" t="s">
        <v>219</v>
      </c>
      <c r="CA1929" s="13" t="s">
        <v>185</v>
      </c>
      <c r="CB1929" s="13" t="s">
        <v>26128</v>
      </c>
      <c r="CC1929" s="13" t="s">
        <v>185</v>
      </c>
      <c r="CD1929" s="13" t="s">
        <v>26129</v>
      </c>
      <c r="CE1929" s="13" t="s">
        <v>185</v>
      </c>
      <c r="CF1929" s="13" t="s">
        <v>26130</v>
      </c>
      <c r="CG1929" s="14"/>
      <c r="CH1929" s="14"/>
      <c r="CI1929" s="14"/>
      <c r="CJ1929" s="14"/>
      <c r="CK1929" s="14"/>
      <c r="CL1929" s="14"/>
      <c r="CM1929" s="14"/>
      <c r="CN1929" s="14"/>
      <c r="CO1929" s="14"/>
      <c r="CP1929" s="14"/>
      <c r="CQ1929" s="14"/>
      <c r="CR1929" s="14"/>
      <c r="CS1929" s="14"/>
      <c r="CT1929" s="14"/>
      <c r="CU1929" s="14"/>
      <c r="CV1929" s="14"/>
      <c r="CW1929" s="14"/>
      <c r="CX1929" s="14"/>
      <c r="CY1929" s="14"/>
      <c r="CZ1929" s="14"/>
      <c r="DA1929" s="14"/>
      <c r="DB1929" s="14"/>
      <c r="DC1929" s="14"/>
      <c r="DD1929" s="14"/>
      <c r="DE1929" s="19" t="s">
        <v>217</v>
      </c>
      <c r="DF1929" s="19" t="s">
        <v>274</v>
      </c>
      <c r="DG1929" s="18"/>
      <c r="DH1929" s="16" t="s">
        <v>218</v>
      </c>
      <c r="DI1929" s="17">
        <v>46098.700011574074</v>
      </c>
      <c r="DJ1929" s="16" t="s">
        <v>218</v>
      </c>
      <c r="DK1929" s="17">
        <v>46098.700011574074</v>
      </c>
      <c r="DL1929" s="26" t="s">
        <v>224</v>
      </c>
      <c r="DM1929" s="13" t="s">
        <v>185</v>
      </c>
      <c r="DN1929" s="13" t="s">
        <v>26131</v>
      </c>
      <c r="DO1929" s="13" t="s">
        <v>185</v>
      </c>
      <c r="DP1929" s="13" t="s">
        <v>26132</v>
      </c>
      <c r="DQ1929" s="14"/>
      <c r="DR1929" s="14"/>
      <c r="DS1929" s="14"/>
      <c r="DT1929" s="14"/>
      <c r="DU1929" s="14"/>
      <c r="DV1929" s="14"/>
      <c r="DW1929" s="14"/>
      <c r="DX1929" s="14"/>
      <c r="DY1929" s="14"/>
      <c r="DZ1929" s="14"/>
      <c r="EA1929" s="14"/>
      <c r="EB1929" s="14"/>
      <c r="EC1929" s="14"/>
      <c r="ED1929" s="14"/>
      <c r="EE1929" s="14"/>
      <c r="EF1929" s="14"/>
      <c r="EG1929" s="14"/>
      <c r="EH1929" s="14"/>
      <c r="EI1929" s="19" t="s">
        <v>217</v>
      </c>
      <c r="EJ1929" s="16" t="s">
        <v>218</v>
      </c>
      <c r="EK1929" s="17">
        <v>46107.6016087963</v>
      </c>
      <c r="EL1929" s="26" t="s">
        <v>233</v>
      </c>
      <c r="EM1929" s="13" t="s">
        <v>185</v>
      </c>
      <c r="EN1929" s="13" t="s">
        <v>26133</v>
      </c>
      <c r="EO1929" s="13" t="s">
        <v>185</v>
      </c>
      <c r="EP1929" s="13" t="s">
        <v>26134</v>
      </c>
      <c r="EQ1929" s="14"/>
      <c r="ER1929" s="14"/>
      <c r="ES1929" s="14"/>
      <c r="ET1929" s="14"/>
      <c r="EU1929" s="14"/>
      <c r="EV1929" s="14"/>
      <c r="EW1929" s="14"/>
      <c r="EX1929" s="14"/>
      <c r="EY1929" s="14"/>
      <c r="EZ1929" s="14"/>
      <c r="FA1929" s="14"/>
      <c r="FB1929" s="14"/>
      <c r="FC1929" s="14"/>
      <c r="FD1929" s="14"/>
      <c r="FE1929" s="14"/>
      <c r="FF1929" s="14"/>
      <c r="FG1929" s="14"/>
      <c r="FH1929" s="14"/>
      <c r="FI1929" s="19" t="s">
        <v>217</v>
      </c>
      <c r="FJ1929" s="16" t="s">
        <v>218</v>
      </c>
      <c r="FK1929" s="17">
        <v>46109.390914351854</v>
      </c>
      <c r="FL1929" s="14"/>
      <c r="FM1929" s="14"/>
      <c r="FN1929" s="16" t="s">
        <v>3301</v>
      </c>
      <c r="FO1929" s="17">
        <v>46109.390914351854</v>
      </c>
      <c r="FP1929" s="13" t="s">
        <v>26135</v>
      </c>
      <c r="FQ1929" s="13" t="s">
        <v>26136</v>
      </c>
      <c r="FR1929" s="13" t="s">
        <v>26135</v>
      </c>
      <c r="FS1929" s="14"/>
      <c r="FT1929" s="14"/>
      <c r="FU1929" s="14" t="str">
        <f t="shared" si="24"/>
        <v>Base de Dados_Images/G2-TE-114.Imagem do Equipamento-.122446.jpg</v>
      </c>
      <c r="FV1929" s="20"/>
      <c r="FW1929" s="20"/>
    </row>
    <row r="1930" ht="15.75" hidden="1" customHeight="1">
      <c r="A1930" s="10" t="s">
        <v>24509</v>
      </c>
      <c r="B1930" s="10" t="s">
        <v>26137</v>
      </c>
      <c r="C1930" s="10" t="s">
        <v>236</v>
      </c>
      <c r="D1930" s="10" t="s">
        <v>26138</v>
      </c>
      <c r="E1930" s="11" t="s">
        <v>26139</v>
      </c>
      <c r="F1930" s="26" t="s">
        <v>184</v>
      </c>
      <c r="G1930" s="13" t="s">
        <v>185</v>
      </c>
      <c r="H1930" s="13" t="s">
        <v>26140</v>
      </c>
      <c r="I1930" s="13" t="s">
        <v>185</v>
      </c>
      <c r="J1930" s="13" t="s">
        <v>26141</v>
      </c>
      <c r="K1930" s="13" t="s">
        <v>185</v>
      </c>
      <c r="L1930" s="13" t="s">
        <v>26142</v>
      </c>
      <c r="M1930" s="13" t="s">
        <v>185</v>
      </c>
      <c r="N1930" s="13" t="s">
        <v>26143</v>
      </c>
      <c r="O1930" s="13" t="s">
        <v>185</v>
      </c>
      <c r="P1930" s="13" t="s">
        <v>26144</v>
      </c>
      <c r="Q1930" s="13" t="s">
        <v>185</v>
      </c>
      <c r="R1930" s="13" t="s">
        <v>26145</v>
      </c>
      <c r="S1930" s="13" t="s">
        <v>185</v>
      </c>
      <c r="T1930" s="13" t="s">
        <v>26146</v>
      </c>
      <c r="U1930" s="13" t="s">
        <v>185</v>
      </c>
      <c r="V1930" s="13" t="s">
        <v>26147</v>
      </c>
      <c r="W1930" s="13" t="s">
        <v>185</v>
      </c>
      <c r="X1930" s="13" t="s">
        <v>26148</v>
      </c>
      <c r="Y1930" s="13" t="s">
        <v>185</v>
      </c>
      <c r="Z1930" s="13" t="s">
        <v>26149</v>
      </c>
      <c r="AA1930" s="13" t="s">
        <v>185</v>
      </c>
      <c r="AB1930" s="13" t="s">
        <v>26150</v>
      </c>
      <c r="AC1930" s="13" t="s">
        <v>185</v>
      </c>
      <c r="AD1930" s="13" t="s">
        <v>26151</v>
      </c>
      <c r="AE1930" s="13" t="s">
        <v>185</v>
      </c>
      <c r="AF1930" s="13" t="s">
        <v>26152</v>
      </c>
      <c r="AG1930" s="14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14"/>
      <c r="AW1930" s="14"/>
      <c r="AX1930" s="14"/>
      <c r="AY1930" s="14"/>
      <c r="AZ1930" s="14"/>
      <c r="BA1930" s="14"/>
      <c r="BB1930" s="14"/>
      <c r="BC1930" s="14"/>
      <c r="BD1930" s="14"/>
      <c r="BE1930" s="14"/>
      <c r="BF1930" s="14"/>
      <c r="BG1930" s="14"/>
      <c r="BH1930" s="14"/>
      <c r="BI1930" s="14"/>
      <c r="BJ1930" s="14"/>
      <c r="BK1930" s="14"/>
      <c r="BL1930" s="14"/>
      <c r="BM1930" s="14"/>
      <c r="BN1930" s="14"/>
      <c r="BO1930" s="14"/>
      <c r="BP1930" s="14"/>
      <c r="BQ1930" s="14"/>
      <c r="BR1930" s="14"/>
      <c r="BS1930" s="16" t="s">
        <v>217</v>
      </c>
      <c r="BT1930" s="16" t="s">
        <v>218</v>
      </c>
      <c r="BU1930" s="17">
        <v>46095.36582175926</v>
      </c>
      <c r="BV1930" s="16" t="s">
        <v>218</v>
      </c>
      <c r="BW1930" s="17">
        <v>46104.81688657407</v>
      </c>
      <c r="BX1930" s="16" t="s">
        <v>218</v>
      </c>
      <c r="BY1930" s="17">
        <v>46104.81688657407</v>
      </c>
      <c r="BZ1930" s="26" t="s">
        <v>219</v>
      </c>
      <c r="CA1930" s="13" t="s">
        <v>185</v>
      </c>
      <c r="CB1930" s="13" t="s">
        <v>26153</v>
      </c>
      <c r="CC1930" s="13" t="s">
        <v>185</v>
      </c>
      <c r="CD1930" s="13" t="s">
        <v>26154</v>
      </c>
      <c r="CE1930" s="13" t="s">
        <v>185</v>
      </c>
      <c r="CF1930" s="13" t="s">
        <v>26155</v>
      </c>
      <c r="CG1930" s="13" t="s">
        <v>185</v>
      </c>
      <c r="CH1930" s="13" t="s">
        <v>26156</v>
      </c>
      <c r="CI1930" s="14"/>
      <c r="CJ1930" s="14"/>
      <c r="CK1930" s="14"/>
      <c r="CL1930" s="14"/>
      <c r="CM1930" s="14"/>
      <c r="CN1930" s="14"/>
      <c r="CO1930" s="14"/>
      <c r="CP1930" s="14"/>
      <c r="CQ1930" s="14"/>
      <c r="CR1930" s="14"/>
      <c r="CS1930" s="14"/>
      <c r="CT1930" s="14"/>
      <c r="CU1930" s="14"/>
      <c r="CV1930" s="14"/>
      <c r="CW1930" s="14"/>
      <c r="CX1930" s="14"/>
      <c r="CY1930" s="14"/>
      <c r="CZ1930" s="14"/>
      <c r="DA1930" s="14"/>
      <c r="DB1930" s="14"/>
      <c r="DC1930" s="14"/>
      <c r="DD1930" s="14"/>
      <c r="DE1930" s="19" t="s">
        <v>217</v>
      </c>
      <c r="DF1930" s="16" t="s">
        <v>218</v>
      </c>
      <c r="DG1930" s="17">
        <v>46105.905185185184</v>
      </c>
      <c r="DH1930" s="16" t="s">
        <v>218</v>
      </c>
      <c r="DI1930" s="17">
        <v>46105.905173611114</v>
      </c>
      <c r="DJ1930" s="16" t="s">
        <v>218</v>
      </c>
      <c r="DK1930" s="17">
        <v>46105.905185185184</v>
      </c>
      <c r="DL1930" s="26" t="s">
        <v>224</v>
      </c>
      <c r="DM1930" s="13" t="s">
        <v>185</v>
      </c>
      <c r="DN1930" s="13" t="s">
        <v>26157</v>
      </c>
      <c r="DO1930" s="13" t="s">
        <v>185</v>
      </c>
      <c r="DP1930" s="13" t="s">
        <v>26158</v>
      </c>
      <c r="DQ1930" s="13" t="s">
        <v>185</v>
      </c>
      <c r="DR1930" s="13" t="s">
        <v>26159</v>
      </c>
      <c r="DS1930" s="13" t="s">
        <v>185</v>
      </c>
      <c r="DT1930" s="13" t="s">
        <v>26160</v>
      </c>
      <c r="DU1930" s="13" t="s">
        <v>185</v>
      </c>
      <c r="DV1930" s="13" t="s">
        <v>26161</v>
      </c>
      <c r="DW1930" s="14"/>
      <c r="DX1930" s="14"/>
      <c r="DY1930" s="14"/>
      <c r="DZ1930" s="14"/>
      <c r="EA1930" s="14"/>
      <c r="EB1930" s="14"/>
      <c r="EC1930" s="14"/>
      <c r="ED1930" s="14"/>
      <c r="EE1930" s="14"/>
      <c r="EF1930" s="14"/>
      <c r="EG1930" s="14"/>
      <c r="EH1930" s="14"/>
      <c r="EI1930" s="19" t="s">
        <v>217</v>
      </c>
      <c r="EJ1930" s="16" t="s">
        <v>218</v>
      </c>
      <c r="EK1930" s="17">
        <v>46107.6034375</v>
      </c>
      <c r="EL1930" s="26" t="s">
        <v>233</v>
      </c>
      <c r="EM1930" s="13" t="s">
        <v>185</v>
      </c>
      <c r="EN1930" s="13" t="s">
        <v>26162</v>
      </c>
      <c r="EO1930" s="13" t="s">
        <v>185</v>
      </c>
      <c r="EP1930" s="13" t="s">
        <v>26163</v>
      </c>
      <c r="EQ1930" s="13" t="s">
        <v>185</v>
      </c>
      <c r="ER1930" s="13" t="s">
        <v>26164</v>
      </c>
      <c r="ES1930" s="13" t="s">
        <v>185</v>
      </c>
      <c r="ET1930" s="13" t="s">
        <v>26165</v>
      </c>
      <c r="EU1930" s="14"/>
      <c r="EV1930" s="14"/>
      <c r="EW1930" s="14"/>
      <c r="EX1930" s="14"/>
      <c r="EY1930" s="14"/>
      <c r="EZ1930" s="14"/>
      <c r="FA1930" s="14"/>
      <c r="FB1930" s="14"/>
      <c r="FC1930" s="14"/>
      <c r="FD1930" s="14"/>
      <c r="FE1930" s="14"/>
      <c r="FF1930" s="14"/>
      <c r="FG1930" s="14"/>
      <c r="FH1930" s="14"/>
      <c r="FI1930" s="19" t="s">
        <v>217</v>
      </c>
      <c r="FJ1930" s="16" t="s">
        <v>218</v>
      </c>
      <c r="FK1930" s="17">
        <v>46109.408483796295</v>
      </c>
      <c r="FL1930" s="14"/>
      <c r="FM1930" s="14"/>
      <c r="FN1930" s="16" t="s">
        <v>3301</v>
      </c>
      <c r="FO1930" s="17">
        <v>46109.408483796295</v>
      </c>
      <c r="FP1930" s="13" t="s">
        <v>26165</v>
      </c>
      <c r="FQ1930" s="13" t="s">
        <v>26166</v>
      </c>
      <c r="FR1930" s="13" t="s">
        <v>26167</v>
      </c>
      <c r="FS1930" s="13" t="s">
        <v>26168</v>
      </c>
      <c r="FT1930" s="13" t="s">
        <v>26169</v>
      </c>
      <c r="FU1930" s="14" t="str">
        <f t="shared" si="24"/>
        <v>Base de Dados_Images/MT003.Imagem do Equipamento-.120329.jpg</v>
      </c>
      <c r="FV1930" s="20"/>
      <c r="FW1930" s="20"/>
    </row>
    <row r="1931" ht="15.75" hidden="1" customHeight="1">
      <c r="A1931" s="10" t="s">
        <v>24509</v>
      </c>
      <c r="B1931" s="10" t="s">
        <v>26137</v>
      </c>
      <c r="C1931" s="10" t="s">
        <v>264</v>
      </c>
      <c r="D1931" s="10" t="s">
        <v>26170</v>
      </c>
      <c r="E1931" s="11" t="s">
        <v>26171</v>
      </c>
      <c r="F1931" s="26" t="s">
        <v>184</v>
      </c>
      <c r="G1931" s="13" t="s">
        <v>185</v>
      </c>
      <c r="H1931" s="13" t="s">
        <v>26172</v>
      </c>
      <c r="I1931" s="13" t="s">
        <v>185</v>
      </c>
      <c r="J1931" s="13" t="s">
        <v>26173</v>
      </c>
      <c r="K1931" s="13" t="s">
        <v>185</v>
      </c>
      <c r="L1931" s="13" t="s">
        <v>26174</v>
      </c>
      <c r="M1931" s="13" t="s">
        <v>185</v>
      </c>
      <c r="N1931" s="13" t="s">
        <v>26175</v>
      </c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14"/>
      <c r="AW1931" s="14"/>
      <c r="AX1931" s="14"/>
      <c r="AY1931" s="14"/>
      <c r="AZ1931" s="14"/>
      <c r="BA1931" s="14"/>
      <c r="BB1931" s="14"/>
      <c r="BC1931" s="14"/>
      <c r="BD1931" s="14"/>
      <c r="BE1931" s="14"/>
      <c r="BF1931" s="14"/>
      <c r="BG1931" s="14"/>
      <c r="BH1931" s="14"/>
      <c r="BI1931" s="14"/>
      <c r="BJ1931" s="14"/>
      <c r="BK1931" s="14"/>
      <c r="BL1931" s="14"/>
      <c r="BM1931" s="14"/>
      <c r="BN1931" s="14"/>
      <c r="BO1931" s="14"/>
      <c r="BP1931" s="14"/>
      <c r="BQ1931" s="14"/>
      <c r="BR1931" s="14"/>
      <c r="BS1931" s="19" t="s">
        <v>217</v>
      </c>
      <c r="BT1931" s="16" t="s">
        <v>218</v>
      </c>
      <c r="BU1931" s="17">
        <v>46104.9227662037</v>
      </c>
      <c r="BV1931" s="16" t="s">
        <v>218</v>
      </c>
      <c r="BW1931" s="17">
        <v>46104.9228125</v>
      </c>
      <c r="BX1931" s="16" t="s">
        <v>218</v>
      </c>
      <c r="BY1931" s="17">
        <v>46104.9228125</v>
      </c>
      <c r="BZ1931" s="26" t="s">
        <v>219</v>
      </c>
      <c r="CA1931" s="13" t="s">
        <v>185</v>
      </c>
      <c r="CB1931" s="13" t="s">
        <v>26176</v>
      </c>
      <c r="CC1931" s="13" t="s">
        <v>185</v>
      </c>
      <c r="CD1931" s="13" t="s">
        <v>26177</v>
      </c>
      <c r="CE1931" s="13" t="s">
        <v>185</v>
      </c>
      <c r="CF1931" s="13" t="s">
        <v>26178</v>
      </c>
      <c r="CG1931" s="14"/>
      <c r="CH1931" s="14"/>
      <c r="CI1931" s="14"/>
      <c r="CJ1931" s="14"/>
      <c r="CK1931" s="14"/>
      <c r="CL1931" s="14"/>
      <c r="CM1931" s="14"/>
      <c r="CN1931" s="14"/>
      <c r="CO1931" s="14"/>
      <c r="CP1931" s="14"/>
      <c r="CQ1931" s="14"/>
      <c r="CR1931" s="14"/>
      <c r="CS1931" s="14"/>
      <c r="CT1931" s="14"/>
      <c r="CU1931" s="14"/>
      <c r="CV1931" s="14"/>
      <c r="CW1931" s="14"/>
      <c r="CX1931" s="14"/>
      <c r="CY1931" s="14"/>
      <c r="CZ1931" s="14"/>
      <c r="DA1931" s="14"/>
      <c r="DB1931" s="14"/>
      <c r="DC1931" s="14"/>
      <c r="DD1931" s="14"/>
      <c r="DE1931" s="19" t="s">
        <v>217</v>
      </c>
      <c r="DF1931" s="19" t="s">
        <v>274</v>
      </c>
      <c r="DG1931" s="18"/>
      <c r="DH1931" s="16" t="s">
        <v>218</v>
      </c>
      <c r="DI1931" s="17">
        <v>46105.905324074076</v>
      </c>
      <c r="DJ1931" s="16" t="s">
        <v>218</v>
      </c>
      <c r="DK1931" s="17">
        <v>46105.905324074076</v>
      </c>
      <c r="DL1931" s="26" t="s">
        <v>224</v>
      </c>
      <c r="DM1931" s="13" t="s">
        <v>185</v>
      </c>
      <c r="DN1931" s="13" t="s">
        <v>26179</v>
      </c>
      <c r="DO1931" s="13" t="s">
        <v>185</v>
      </c>
      <c r="DP1931" s="13" t="s">
        <v>26180</v>
      </c>
      <c r="DQ1931" s="14"/>
      <c r="DR1931" s="14"/>
      <c r="DS1931" s="14"/>
      <c r="DT1931" s="14"/>
      <c r="DU1931" s="14"/>
      <c r="DV1931" s="14"/>
      <c r="DW1931" s="14"/>
      <c r="DX1931" s="14"/>
      <c r="DY1931" s="14"/>
      <c r="DZ1931" s="14"/>
      <c r="EA1931" s="14"/>
      <c r="EB1931" s="14"/>
      <c r="EC1931" s="14"/>
      <c r="ED1931" s="14"/>
      <c r="EE1931" s="14"/>
      <c r="EF1931" s="14"/>
      <c r="EG1931" s="14"/>
      <c r="EH1931" s="14"/>
      <c r="EI1931" s="19" t="s">
        <v>217</v>
      </c>
      <c r="EJ1931" s="16" t="s">
        <v>218</v>
      </c>
      <c r="EK1931" s="17">
        <v>46107.60362268519</v>
      </c>
      <c r="EL1931" s="26" t="s">
        <v>233</v>
      </c>
      <c r="EM1931" s="13" t="s">
        <v>185</v>
      </c>
      <c r="EN1931" s="13" t="s">
        <v>26181</v>
      </c>
      <c r="EO1931" s="13" t="s">
        <v>185</v>
      </c>
      <c r="EP1931" s="13" t="s">
        <v>26182</v>
      </c>
      <c r="EQ1931" s="14"/>
      <c r="ER1931" s="14"/>
      <c r="ES1931" s="14"/>
      <c r="ET1931" s="14"/>
      <c r="EU1931" s="14"/>
      <c r="EV1931" s="14"/>
      <c r="EW1931" s="14"/>
      <c r="EX1931" s="14"/>
      <c r="EY1931" s="14"/>
      <c r="EZ1931" s="14"/>
      <c r="FA1931" s="14"/>
      <c r="FB1931" s="14"/>
      <c r="FC1931" s="14"/>
      <c r="FD1931" s="14"/>
      <c r="FE1931" s="14"/>
      <c r="FF1931" s="14"/>
      <c r="FG1931" s="14"/>
      <c r="FH1931" s="14"/>
      <c r="FI1931" s="19" t="s">
        <v>217</v>
      </c>
      <c r="FJ1931" s="16" t="s">
        <v>218</v>
      </c>
      <c r="FK1931" s="17">
        <v>46109.41069444444</v>
      </c>
      <c r="FL1931" s="14"/>
      <c r="FM1931" s="14"/>
      <c r="FN1931" s="16" t="s">
        <v>3301</v>
      </c>
      <c r="FO1931" s="17">
        <v>46109.41069444444</v>
      </c>
      <c r="FP1931" s="13" t="s">
        <v>26182</v>
      </c>
      <c r="FQ1931" s="13" t="s">
        <v>26183</v>
      </c>
      <c r="FR1931" s="13" t="s">
        <v>26175</v>
      </c>
      <c r="FS1931" s="14"/>
      <c r="FT1931" s="14"/>
      <c r="FU1931" s="14" t="str">
        <f t="shared" si="24"/>
        <v>Base de Dados_Images/TE-33-15-1.Imagem do Equipamento-.010847.jpg</v>
      </c>
      <c r="FV1931" s="20"/>
      <c r="FW1931" s="20"/>
    </row>
    <row r="1932" ht="15.75" hidden="1" customHeight="1">
      <c r="A1932" s="10" t="s">
        <v>24509</v>
      </c>
      <c r="B1932" s="10" t="s">
        <v>26137</v>
      </c>
      <c r="C1932" s="10" t="s">
        <v>264</v>
      </c>
      <c r="D1932" s="10" t="s">
        <v>26184</v>
      </c>
      <c r="E1932" s="11" t="s">
        <v>26185</v>
      </c>
      <c r="F1932" s="26" t="s">
        <v>184</v>
      </c>
      <c r="G1932" s="13" t="s">
        <v>185</v>
      </c>
      <c r="H1932" s="13" t="s">
        <v>26186</v>
      </c>
      <c r="I1932" s="13" t="s">
        <v>185</v>
      </c>
      <c r="J1932" s="13" t="s">
        <v>26187</v>
      </c>
      <c r="K1932" s="13" t="s">
        <v>185</v>
      </c>
      <c r="L1932" s="13" t="s">
        <v>26188</v>
      </c>
      <c r="M1932" s="13" t="s">
        <v>185</v>
      </c>
      <c r="N1932" s="13" t="s">
        <v>26189</v>
      </c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14"/>
      <c r="AW1932" s="14"/>
      <c r="AX1932" s="14"/>
      <c r="AY1932" s="14"/>
      <c r="AZ1932" s="14"/>
      <c r="BA1932" s="14"/>
      <c r="BB1932" s="14"/>
      <c r="BC1932" s="14"/>
      <c r="BD1932" s="14"/>
      <c r="BE1932" s="14"/>
      <c r="BF1932" s="14"/>
      <c r="BG1932" s="14"/>
      <c r="BH1932" s="14"/>
      <c r="BI1932" s="14"/>
      <c r="BJ1932" s="14"/>
      <c r="BK1932" s="14"/>
      <c r="BL1932" s="14"/>
      <c r="BM1932" s="14"/>
      <c r="BN1932" s="14"/>
      <c r="BO1932" s="14"/>
      <c r="BP1932" s="14"/>
      <c r="BQ1932" s="14"/>
      <c r="BR1932" s="14"/>
      <c r="BS1932" s="19" t="s">
        <v>217</v>
      </c>
      <c r="BT1932" s="16" t="s">
        <v>218</v>
      </c>
      <c r="BU1932" s="17">
        <v>46104.92199074074</v>
      </c>
      <c r="BV1932" s="16" t="s">
        <v>218</v>
      </c>
      <c r="BW1932" s="17">
        <v>46104.92203703704</v>
      </c>
      <c r="BX1932" s="16" t="s">
        <v>218</v>
      </c>
      <c r="BY1932" s="17">
        <v>46104.92203703704</v>
      </c>
      <c r="BZ1932" s="26" t="s">
        <v>219</v>
      </c>
      <c r="CA1932" s="13" t="s">
        <v>185</v>
      </c>
      <c r="CB1932" s="13" t="s">
        <v>26190</v>
      </c>
      <c r="CC1932" s="13" t="s">
        <v>185</v>
      </c>
      <c r="CD1932" s="13" t="s">
        <v>26191</v>
      </c>
      <c r="CE1932" s="13" t="s">
        <v>185</v>
      </c>
      <c r="CF1932" s="13" t="s">
        <v>26192</v>
      </c>
      <c r="CG1932" s="14"/>
      <c r="CH1932" s="14"/>
      <c r="CI1932" s="14"/>
      <c r="CJ1932" s="14"/>
      <c r="CK1932" s="14"/>
      <c r="CL1932" s="14"/>
      <c r="CM1932" s="14"/>
      <c r="CN1932" s="14"/>
      <c r="CO1932" s="14"/>
      <c r="CP1932" s="14"/>
      <c r="CQ1932" s="14"/>
      <c r="CR1932" s="14"/>
      <c r="CS1932" s="14"/>
      <c r="CT1932" s="14"/>
      <c r="CU1932" s="14"/>
      <c r="CV1932" s="14"/>
      <c r="CW1932" s="14"/>
      <c r="CX1932" s="14"/>
      <c r="CY1932" s="14"/>
      <c r="CZ1932" s="14"/>
      <c r="DA1932" s="14"/>
      <c r="DB1932" s="14"/>
      <c r="DC1932" s="14"/>
      <c r="DD1932" s="14"/>
      <c r="DE1932" s="19" t="s">
        <v>217</v>
      </c>
      <c r="DF1932" s="19" t="s">
        <v>274</v>
      </c>
      <c r="DG1932" s="18"/>
      <c r="DH1932" s="16" t="s">
        <v>218</v>
      </c>
      <c r="DI1932" s="17">
        <v>46105.90542824074</v>
      </c>
      <c r="DJ1932" s="16" t="s">
        <v>218</v>
      </c>
      <c r="DK1932" s="17">
        <v>46105.90542824074</v>
      </c>
      <c r="DL1932" s="26" t="s">
        <v>224</v>
      </c>
      <c r="DM1932" s="13" t="s">
        <v>185</v>
      </c>
      <c r="DN1932" s="13" t="s">
        <v>26193</v>
      </c>
      <c r="DO1932" s="13" t="s">
        <v>185</v>
      </c>
      <c r="DP1932" s="13" t="s">
        <v>26194</v>
      </c>
      <c r="DQ1932" s="14"/>
      <c r="DR1932" s="14"/>
      <c r="DS1932" s="14"/>
      <c r="DT1932" s="14"/>
      <c r="DU1932" s="14"/>
      <c r="DV1932" s="14"/>
      <c r="DW1932" s="14"/>
      <c r="DX1932" s="14"/>
      <c r="DY1932" s="14"/>
      <c r="DZ1932" s="14"/>
      <c r="EA1932" s="14"/>
      <c r="EB1932" s="14"/>
      <c r="EC1932" s="14"/>
      <c r="ED1932" s="14"/>
      <c r="EE1932" s="14"/>
      <c r="EF1932" s="14"/>
      <c r="EG1932" s="14"/>
      <c r="EH1932" s="14"/>
      <c r="EI1932" s="19" t="s">
        <v>217</v>
      </c>
      <c r="EJ1932" s="16" t="s">
        <v>218</v>
      </c>
      <c r="EK1932" s="17">
        <v>46107.60386574074</v>
      </c>
      <c r="EL1932" s="26" t="s">
        <v>233</v>
      </c>
      <c r="EM1932" s="13" t="s">
        <v>185</v>
      </c>
      <c r="EN1932" s="13" t="s">
        <v>26195</v>
      </c>
      <c r="EO1932" s="13" t="s">
        <v>185</v>
      </c>
      <c r="EP1932" s="13" t="s">
        <v>26196</v>
      </c>
      <c r="EQ1932" s="14"/>
      <c r="ER1932" s="14"/>
      <c r="ES1932" s="14"/>
      <c r="ET1932" s="14"/>
      <c r="EU1932" s="14"/>
      <c r="EV1932" s="14"/>
      <c r="EW1932" s="14"/>
      <c r="EX1932" s="14"/>
      <c r="EY1932" s="14"/>
      <c r="EZ1932" s="14"/>
      <c r="FA1932" s="14"/>
      <c r="FB1932" s="14"/>
      <c r="FC1932" s="14"/>
      <c r="FD1932" s="14"/>
      <c r="FE1932" s="14"/>
      <c r="FF1932" s="14"/>
      <c r="FG1932" s="14"/>
      <c r="FH1932" s="14"/>
      <c r="FI1932" s="19" t="s">
        <v>217</v>
      </c>
      <c r="FJ1932" s="16" t="s">
        <v>218</v>
      </c>
      <c r="FK1932" s="17">
        <v>46109.41091435185</v>
      </c>
      <c r="FL1932" s="14"/>
      <c r="FM1932" s="14"/>
      <c r="FN1932" s="16" t="s">
        <v>3301</v>
      </c>
      <c r="FO1932" s="17">
        <v>46109.41091435185</v>
      </c>
      <c r="FP1932" s="13" t="s">
        <v>26196</v>
      </c>
      <c r="FQ1932" s="13" t="s">
        <v>26197</v>
      </c>
      <c r="FR1932" s="13" t="s">
        <v>26189</v>
      </c>
      <c r="FS1932" s="14"/>
      <c r="FT1932" s="14"/>
      <c r="FU1932" s="14" t="str">
        <f t="shared" si="24"/>
        <v>Base de Dados_Images/TE-33-16-1.Imagem do Equipamento-.010742.jpg</v>
      </c>
      <c r="FV1932" s="20"/>
      <c r="FW1932" s="20"/>
    </row>
    <row r="1933" ht="15.75" hidden="1" customHeight="1">
      <c r="A1933" s="10" t="s">
        <v>24509</v>
      </c>
      <c r="B1933" s="10" t="s">
        <v>26137</v>
      </c>
      <c r="C1933" s="10" t="s">
        <v>264</v>
      </c>
      <c r="D1933" s="10" t="s">
        <v>26198</v>
      </c>
      <c r="E1933" s="11" t="s">
        <v>26199</v>
      </c>
      <c r="F1933" s="26" t="s">
        <v>184</v>
      </c>
      <c r="G1933" s="13" t="s">
        <v>185</v>
      </c>
      <c r="H1933" s="13" t="s">
        <v>26200</v>
      </c>
      <c r="I1933" s="13" t="s">
        <v>185</v>
      </c>
      <c r="J1933" s="13" t="s">
        <v>26201</v>
      </c>
      <c r="K1933" s="13" t="s">
        <v>185</v>
      </c>
      <c r="L1933" s="13" t="s">
        <v>26202</v>
      </c>
      <c r="M1933" s="13" t="s">
        <v>185</v>
      </c>
      <c r="N1933" s="13" t="s">
        <v>26203</v>
      </c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14"/>
      <c r="AW1933" s="14"/>
      <c r="AX1933" s="14"/>
      <c r="AY1933" s="14"/>
      <c r="AZ1933" s="14"/>
      <c r="BA1933" s="14"/>
      <c r="BB1933" s="14"/>
      <c r="BC1933" s="14"/>
      <c r="BD1933" s="14"/>
      <c r="BE1933" s="14"/>
      <c r="BF1933" s="14"/>
      <c r="BG1933" s="14"/>
      <c r="BH1933" s="14"/>
      <c r="BI1933" s="14"/>
      <c r="BJ1933" s="14"/>
      <c r="BK1933" s="14"/>
      <c r="BL1933" s="14"/>
      <c r="BM1933" s="14"/>
      <c r="BN1933" s="14"/>
      <c r="BO1933" s="14"/>
      <c r="BP1933" s="14"/>
      <c r="BQ1933" s="14"/>
      <c r="BR1933" s="14"/>
      <c r="BS1933" s="19" t="s">
        <v>217</v>
      </c>
      <c r="BT1933" s="16" t="s">
        <v>218</v>
      </c>
      <c r="BU1933" s="17">
        <v>46104.92039351852</v>
      </c>
      <c r="BV1933" s="16" t="s">
        <v>218</v>
      </c>
      <c r="BW1933" s="17">
        <v>46104.920439814814</v>
      </c>
      <c r="BX1933" s="16" t="s">
        <v>218</v>
      </c>
      <c r="BY1933" s="17">
        <v>46104.920439814814</v>
      </c>
      <c r="BZ1933" s="26" t="s">
        <v>219</v>
      </c>
      <c r="CA1933" s="13" t="s">
        <v>185</v>
      </c>
      <c r="CB1933" s="13" t="s">
        <v>26204</v>
      </c>
      <c r="CC1933" s="13" t="s">
        <v>185</v>
      </c>
      <c r="CD1933" s="13" t="s">
        <v>26205</v>
      </c>
      <c r="CE1933" s="13" t="s">
        <v>185</v>
      </c>
      <c r="CF1933" s="13" t="s">
        <v>26206</v>
      </c>
      <c r="CG1933" s="14"/>
      <c r="CH1933" s="14"/>
      <c r="CI1933" s="14"/>
      <c r="CJ1933" s="14"/>
      <c r="CK1933" s="14"/>
      <c r="CL1933" s="14"/>
      <c r="CM1933" s="14"/>
      <c r="CN1933" s="14"/>
      <c r="CO1933" s="14"/>
      <c r="CP1933" s="14"/>
      <c r="CQ1933" s="14"/>
      <c r="CR1933" s="14"/>
      <c r="CS1933" s="14"/>
      <c r="CT1933" s="14"/>
      <c r="CU1933" s="14"/>
      <c r="CV1933" s="14"/>
      <c r="CW1933" s="14"/>
      <c r="CX1933" s="14"/>
      <c r="CY1933" s="14"/>
      <c r="CZ1933" s="14"/>
      <c r="DA1933" s="14"/>
      <c r="DB1933" s="14"/>
      <c r="DC1933" s="14"/>
      <c r="DD1933" s="14"/>
      <c r="DE1933" s="19" t="s">
        <v>217</v>
      </c>
      <c r="DF1933" s="19" t="s">
        <v>274</v>
      </c>
      <c r="DG1933" s="18"/>
      <c r="DH1933" s="16" t="s">
        <v>218</v>
      </c>
      <c r="DI1933" s="17">
        <v>46105.90556712963</v>
      </c>
      <c r="DJ1933" s="16" t="s">
        <v>218</v>
      </c>
      <c r="DK1933" s="17">
        <v>46105.90556712963</v>
      </c>
      <c r="DL1933" s="26" t="s">
        <v>224</v>
      </c>
      <c r="DM1933" s="13" t="s">
        <v>185</v>
      </c>
      <c r="DN1933" s="13" t="s">
        <v>26207</v>
      </c>
      <c r="DO1933" s="13" t="s">
        <v>185</v>
      </c>
      <c r="DP1933" s="13" t="s">
        <v>26208</v>
      </c>
      <c r="DQ1933" s="14"/>
      <c r="DR1933" s="14"/>
      <c r="DS1933" s="14"/>
      <c r="DT1933" s="14"/>
      <c r="DU1933" s="14"/>
      <c r="DV1933" s="14"/>
      <c r="DW1933" s="14"/>
      <c r="DX1933" s="14"/>
      <c r="DY1933" s="14"/>
      <c r="DZ1933" s="14"/>
      <c r="EA1933" s="14"/>
      <c r="EB1933" s="14"/>
      <c r="EC1933" s="14"/>
      <c r="ED1933" s="14"/>
      <c r="EE1933" s="14"/>
      <c r="EF1933" s="14"/>
      <c r="EG1933" s="14"/>
      <c r="EH1933" s="14"/>
      <c r="EI1933" s="19" t="s">
        <v>217</v>
      </c>
      <c r="EJ1933" s="16" t="s">
        <v>218</v>
      </c>
      <c r="EK1933" s="17">
        <v>46107.60400462963</v>
      </c>
      <c r="EL1933" s="26" t="s">
        <v>233</v>
      </c>
      <c r="EM1933" s="13" t="s">
        <v>185</v>
      </c>
      <c r="EN1933" s="13" t="s">
        <v>26209</v>
      </c>
      <c r="EO1933" s="13" t="s">
        <v>185</v>
      </c>
      <c r="EP1933" s="13" t="s">
        <v>26210</v>
      </c>
      <c r="EQ1933" s="14"/>
      <c r="ER1933" s="14"/>
      <c r="ES1933" s="14"/>
      <c r="ET1933" s="14"/>
      <c r="EU1933" s="14"/>
      <c r="EV1933" s="14"/>
      <c r="EW1933" s="14"/>
      <c r="EX1933" s="14"/>
      <c r="EY1933" s="14"/>
      <c r="EZ1933" s="14"/>
      <c r="FA1933" s="14"/>
      <c r="FB1933" s="14"/>
      <c r="FC1933" s="14"/>
      <c r="FD1933" s="14"/>
      <c r="FE1933" s="14"/>
      <c r="FF1933" s="14"/>
      <c r="FG1933" s="14"/>
      <c r="FH1933" s="14"/>
      <c r="FI1933" s="19" t="s">
        <v>217</v>
      </c>
      <c r="FJ1933" s="16" t="s">
        <v>218</v>
      </c>
      <c r="FK1933" s="17">
        <v>46109.411041666666</v>
      </c>
      <c r="FL1933" s="14"/>
      <c r="FM1933" s="14"/>
      <c r="FN1933" s="16" t="s">
        <v>3301</v>
      </c>
      <c r="FO1933" s="17">
        <v>46109.411041666666</v>
      </c>
      <c r="FP1933" s="13" t="s">
        <v>26210</v>
      </c>
      <c r="FQ1933" s="13" t="s">
        <v>26211</v>
      </c>
      <c r="FR1933" s="13" t="s">
        <v>26203</v>
      </c>
      <c r="FS1933" s="14"/>
      <c r="FT1933" s="14"/>
      <c r="FU1933" s="14" t="str">
        <f t="shared" si="24"/>
        <v>Base de Dados_Images/TE-33-17-1.Imagem do Equipamento-.010521.jpg</v>
      </c>
      <c r="FV1933" s="20"/>
      <c r="FW1933" s="20"/>
    </row>
    <row r="1934" ht="15.75" hidden="1" customHeight="1">
      <c r="A1934" s="10" t="s">
        <v>24509</v>
      </c>
      <c r="B1934" s="10" t="s">
        <v>26137</v>
      </c>
      <c r="C1934" s="10" t="s">
        <v>264</v>
      </c>
      <c r="D1934" s="10" t="s">
        <v>26212</v>
      </c>
      <c r="E1934" s="11" t="s">
        <v>26213</v>
      </c>
      <c r="F1934" s="26" t="s">
        <v>184</v>
      </c>
      <c r="G1934" s="13" t="s">
        <v>185</v>
      </c>
      <c r="H1934" s="13" t="s">
        <v>26214</v>
      </c>
      <c r="I1934" s="13" t="s">
        <v>185</v>
      </c>
      <c r="J1934" s="13" t="s">
        <v>26215</v>
      </c>
      <c r="K1934" s="13" t="s">
        <v>185</v>
      </c>
      <c r="L1934" s="13" t="s">
        <v>26216</v>
      </c>
      <c r="M1934" s="13" t="s">
        <v>185</v>
      </c>
      <c r="N1934" s="13" t="s">
        <v>26217</v>
      </c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14"/>
      <c r="AW1934" s="14"/>
      <c r="AX1934" s="14"/>
      <c r="AY1934" s="14"/>
      <c r="AZ1934" s="14"/>
      <c r="BA1934" s="14"/>
      <c r="BB1934" s="14"/>
      <c r="BC1934" s="14"/>
      <c r="BD1934" s="14"/>
      <c r="BE1934" s="14"/>
      <c r="BF1934" s="14"/>
      <c r="BG1934" s="14"/>
      <c r="BH1934" s="14"/>
      <c r="BI1934" s="14"/>
      <c r="BJ1934" s="14"/>
      <c r="BK1934" s="14"/>
      <c r="BL1934" s="14"/>
      <c r="BM1934" s="14"/>
      <c r="BN1934" s="14"/>
      <c r="BO1934" s="14"/>
      <c r="BP1934" s="14"/>
      <c r="BQ1934" s="14"/>
      <c r="BR1934" s="14"/>
      <c r="BS1934" s="19" t="s">
        <v>217</v>
      </c>
      <c r="BT1934" s="16" t="s">
        <v>218</v>
      </c>
      <c r="BU1934" s="17">
        <v>46104.92122685185</v>
      </c>
      <c r="BV1934" s="16" t="s">
        <v>218</v>
      </c>
      <c r="BW1934" s="17">
        <v>46104.9212962963</v>
      </c>
      <c r="BX1934" s="16" t="s">
        <v>218</v>
      </c>
      <c r="BY1934" s="17">
        <v>46104.9212962963</v>
      </c>
      <c r="BZ1934" s="26" t="s">
        <v>219</v>
      </c>
      <c r="CA1934" s="13" t="s">
        <v>185</v>
      </c>
      <c r="CB1934" s="13" t="s">
        <v>26218</v>
      </c>
      <c r="CC1934" s="13" t="s">
        <v>185</v>
      </c>
      <c r="CD1934" s="13" t="s">
        <v>26219</v>
      </c>
      <c r="CE1934" s="13" t="s">
        <v>185</v>
      </c>
      <c r="CF1934" s="13" t="s">
        <v>26220</v>
      </c>
      <c r="CG1934" s="14"/>
      <c r="CH1934" s="14"/>
      <c r="CI1934" s="14"/>
      <c r="CJ1934" s="14"/>
      <c r="CK1934" s="14"/>
      <c r="CL1934" s="14"/>
      <c r="CM1934" s="14"/>
      <c r="CN1934" s="14"/>
      <c r="CO1934" s="14"/>
      <c r="CP1934" s="14"/>
      <c r="CQ1934" s="14"/>
      <c r="CR1934" s="14"/>
      <c r="CS1934" s="14"/>
      <c r="CT1934" s="14"/>
      <c r="CU1934" s="14"/>
      <c r="CV1934" s="14"/>
      <c r="CW1934" s="14"/>
      <c r="CX1934" s="14"/>
      <c r="CY1934" s="14"/>
      <c r="CZ1934" s="14"/>
      <c r="DA1934" s="14"/>
      <c r="DB1934" s="14"/>
      <c r="DC1934" s="14"/>
      <c r="DD1934" s="14"/>
      <c r="DE1934" s="19" t="s">
        <v>217</v>
      </c>
      <c r="DF1934" s="19" t="s">
        <v>274</v>
      </c>
      <c r="DG1934" s="18"/>
      <c r="DH1934" s="16" t="s">
        <v>218</v>
      </c>
      <c r="DI1934" s="17">
        <v>46105.90568287037</v>
      </c>
      <c r="DJ1934" s="16" t="s">
        <v>218</v>
      </c>
      <c r="DK1934" s="17">
        <v>46105.90568287037</v>
      </c>
      <c r="DL1934" s="26" t="s">
        <v>224</v>
      </c>
      <c r="DM1934" s="13" t="s">
        <v>185</v>
      </c>
      <c r="DN1934" s="13" t="s">
        <v>26221</v>
      </c>
      <c r="DO1934" s="13" t="s">
        <v>185</v>
      </c>
      <c r="DP1934" s="13" t="s">
        <v>26222</v>
      </c>
      <c r="DQ1934" s="14"/>
      <c r="DR1934" s="14"/>
      <c r="DS1934" s="14"/>
      <c r="DT1934" s="14"/>
      <c r="DU1934" s="14"/>
      <c r="DV1934" s="14"/>
      <c r="DW1934" s="14"/>
      <c r="DX1934" s="14"/>
      <c r="DY1934" s="14"/>
      <c r="DZ1934" s="14"/>
      <c r="EA1934" s="14"/>
      <c r="EB1934" s="14"/>
      <c r="EC1934" s="14"/>
      <c r="ED1934" s="14"/>
      <c r="EE1934" s="14"/>
      <c r="EF1934" s="14"/>
      <c r="EG1934" s="14"/>
      <c r="EH1934" s="14"/>
      <c r="EI1934" s="19" t="s">
        <v>217</v>
      </c>
      <c r="EJ1934" s="16" t="s">
        <v>218</v>
      </c>
      <c r="EK1934" s="17">
        <v>46107.60413194444</v>
      </c>
      <c r="EL1934" s="26" t="s">
        <v>233</v>
      </c>
      <c r="EM1934" s="13" t="s">
        <v>185</v>
      </c>
      <c r="EN1934" s="13" t="s">
        <v>26223</v>
      </c>
      <c r="EO1934" s="13" t="s">
        <v>185</v>
      </c>
      <c r="EP1934" s="13" t="s">
        <v>26224</v>
      </c>
      <c r="EQ1934" s="14"/>
      <c r="ER1934" s="14"/>
      <c r="ES1934" s="14"/>
      <c r="ET1934" s="14"/>
      <c r="EU1934" s="14"/>
      <c r="EV1934" s="14"/>
      <c r="EW1934" s="14"/>
      <c r="EX1934" s="14"/>
      <c r="EY1934" s="14"/>
      <c r="EZ1934" s="14"/>
      <c r="FA1934" s="14"/>
      <c r="FB1934" s="14"/>
      <c r="FC1934" s="14"/>
      <c r="FD1934" s="14"/>
      <c r="FE1934" s="14"/>
      <c r="FF1934" s="14"/>
      <c r="FG1934" s="14"/>
      <c r="FH1934" s="14"/>
      <c r="FI1934" s="19" t="s">
        <v>217</v>
      </c>
      <c r="FJ1934" s="16" t="s">
        <v>218</v>
      </c>
      <c r="FK1934" s="17">
        <v>46109.41127314815</v>
      </c>
      <c r="FL1934" s="14"/>
      <c r="FM1934" s="14"/>
      <c r="FN1934" s="16" t="s">
        <v>3301</v>
      </c>
      <c r="FO1934" s="17">
        <v>46109.41127314815</v>
      </c>
      <c r="FP1934" s="13" t="s">
        <v>26224</v>
      </c>
      <c r="FQ1934" s="13" t="s">
        <v>26225</v>
      </c>
      <c r="FR1934" s="13" t="s">
        <v>26217</v>
      </c>
      <c r="FS1934" s="14"/>
      <c r="FT1934" s="14"/>
      <c r="FU1934" s="14" t="str">
        <f t="shared" si="24"/>
        <v>Base de Dados_Images/TE-33-18-1.Imagem do Equipamento-.010632.jpg</v>
      </c>
      <c r="FV1934" s="20"/>
      <c r="FW1934" s="20"/>
    </row>
    <row r="1935" ht="15.75" hidden="1" customHeight="1">
      <c r="A1935" s="10" t="s">
        <v>24509</v>
      </c>
      <c r="B1935" s="10" t="s">
        <v>26137</v>
      </c>
      <c r="C1935" s="10" t="s">
        <v>301</v>
      </c>
      <c r="D1935" s="10" t="s">
        <v>26226</v>
      </c>
      <c r="E1935" s="11" t="s">
        <v>26227</v>
      </c>
      <c r="F1935" s="26" t="s">
        <v>184</v>
      </c>
      <c r="G1935" s="13" t="s">
        <v>185</v>
      </c>
      <c r="H1935" s="13" t="s">
        <v>26228</v>
      </c>
      <c r="I1935" s="13" t="s">
        <v>185</v>
      </c>
      <c r="J1935" s="13" t="s">
        <v>26229</v>
      </c>
      <c r="K1935" s="13" t="s">
        <v>185</v>
      </c>
      <c r="L1935" s="13" t="s">
        <v>26230</v>
      </c>
      <c r="M1935" s="13" t="s">
        <v>185</v>
      </c>
      <c r="N1935" s="13" t="s">
        <v>26231</v>
      </c>
      <c r="O1935" s="13" t="s">
        <v>185</v>
      </c>
      <c r="P1935" s="13" t="s">
        <v>26232</v>
      </c>
      <c r="Q1935" s="13" t="s">
        <v>690</v>
      </c>
      <c r="R1935" s="13" t="s">
        <v>26233</v>
      </c>
      <c r="S1935" s="13" t="s">
        <v>690</v>
      </c>
      <c r="T1935" s="13" t="s">
        <v>26234</v>
      </c>
      <c r="U1935" s="13" t="s">
        <v>690</v>
      </c>
      <c r="V1935" s="13" t="s">
        <v>26235</v>
      </c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14"/>
      <c r="AW1935" s="14"/>
      <c r="AX1935" s="14"/>
      <c r="AY1935" s="14"/>
      <c r="AZ1935" s="14"/>
      <c r="BA1935" s="14"/>
      <c r="BB1935" s="14"/>
      <c r="BC1935" s="14"/>
      <c r="BD1935" s="14"/>
      <c r="BE1935" s="14"/>
      <c r="BF1935" s="14"/>
      <c r="BG1935" s="14"/>
      <c r="BH1935" s="14"/>
      <c r="BI1935" s="14"/>
      <c r="BJ1935" s="14"/>
      <c r="BK1935" s="14"/>
      <c r="BL1935" s="14"/>
      <c r="BM1935" s="14"/>
      <c r="BN1935" s="14"/>
      <c r="BO1935" s="14"/>
      <c r="BP1935" s="14"/>
      <c r="BQ1935" s="14"/>
      <c r="BR1935" s="14"/>
      <c r="BS1935" s="19" t="s">
        <v>217</v>
      </c>
      <c r="BT1935" s="19" t="s">
        <v>274</v>
      </c>
      <c r="BU1935" s="18"/>
      <c r="BV1935" s="16" t="s">
        <v>218</v>
      </c>
      <c r="BW1935" s="17">
        <v>46104.92471064815</v>
      </c>
      <c r="BX1935" s="16" t="s">
        <v>218</v>
      </c>
      <c r="BY1935" s="17">
        <v>46104.92471064815</v>
      </c>
      <c r="BZ1935" s="26" t="s">
        <v>219</v>
      </c>
      <c r="CA1935" s="13" t="s">
        <v>690</v>
      </c>
      <c r="CB1935" s="13" t="s">
        <v>26236</v>
      </c>
      <c r="CC1935" s="13" t="s">
        <v>690</v>
      </c>
      <c r="CD1935" s="13" t="s">
        <v>26237</v>
      </c>
      <c r="CE1935" s="14"/>
      <c r="CF1935" s="14"/>
      <c r="CG1935" s="14"/>
      <c r="CH1935" s="14"/>
      <c r="CI1935" s="14"/>
      <c r="CJ1935" s="14"/>
      <c r="CK1935" s="14"/>
      <c r="CL1935" s="14"/>
      <c r="CM1935" s="14"/>
      <c r="CN1935" s="14"/>
      <c r="CO1935" s="14"/>
      <c r="CP1935" s="14"/>
      <c r="CQ1935" s="14"/>
      <c r="CR1935" s="14"/>
      <c r="CS1935" s="14"/>
      <c r="CT1935" s="14"/>
      <c r="CU1935" s="14"/>
      <c r="CV1935" s="14"/>
      <c r="CW1935" s="14"/>
      <c r="CX1935" s="14"/>
      <c r="CY1935" s="14"/>
      <c r="CZ1935" s="14"/>
      <c r="DA1935" s="14"/>
      <c r="DB1935" s="14"/>
      <c r="DC1935" s="14"/>
      <c r="DD1935" s="14"/>
      <c r="DE1935" s="19" t="s">
        <v>217</v>
      </c>
      <c r="DF1935" s="19" t="s">
        <v>274</v>
      </c>
      <c r="DG1935" s="18"/>
      <c r="DH1935" s="16" t="s">
        <v>218</v>
      </c>
      <c r="DI1935" s="17">
        <v>46105.906064814815</v>
      </c>
      <c r="DJ1935" s="16" t="s">
        <v>218</v>
      </c>
      <c r="DK1935" s="17">
        <v>46105.906064814815</v>
      </c>
      <c r="DL1935" s="26" t="s">
        <v>224</v>
      </c>
      <c r="DM1935" s="13" t="s">
        <v>690</v>
      </c>
      <c r="DN1935" s="13" t="s">
        <v>26238</v>
      </c>
      <c r="DO1935" s="14"/>
      <c r="DP1935" s="14"/>
      <c r="DQ1935" s="14"/>
      <c r="DR1935" s="14"/>
      <c r="DS1935" s="14"/>
      <c r="DT1935" s="14"/>
      <c r="DU1935" s="14"/>
      <c r="DV1935" s="14"/>
      <c r="DW1935" s="14"/>
      <c r="DX1935" s="14"/>
      <c r="DY1935" s="14"/>
      <c r="DZ1935" s="14"/>
      <c r="EA1935" s="14"/>
      <c r="EB1935" s="14"/>
      <c r="EC1935" s="14"/>
      <c r="ED1935" s="14"/>
      <c r="EE1935" s="14"/>
      <c r="EF1935" s="14"/>
      <c r="EG1935" s="14"/>
      <c r="EH1935" s="14"/>
      <c r="EI1935" s="19" t="s">
        <v>217</v>
      </c>
      <c r="EJ1935" s="16" t="s">
        <v>218</v>
      </c>
      <c r="EK1935" s="17">
        <v>46107.60482638889</v>
      </c>
      <c r="EL1935" s="26" t="s">
        <v>233</v>
      </c>
      <c r="EM1935" s="13" t="s">
        <v>185</v>
      </c>
      <c r="EN1935" s="13" t="s">
        <v>26239</v>
      </c>
      <c r="EO1935" s="14"/>
      <c r="EP1935" s="14"/>
      <c r="EQ1935" s="14"/>
      <c r="ER1935" s="14"/>
      <c r="ES1935" s="14"/>
      <c r="ET1935" s="14"/>
      <c r="EU1935" s="14"/>
      <c r="EV1935" s="14"/>
      <c r="EW1935" s="14"/>
      <c r="EX1935" s="14"/>
      <c r="EY1935" s="14"/>
      <c r="EZ1935" s="14"/>
      <c r="FA1935" s="14"/>
      <c r="FB1935" s="14"/>
      <c r="FC1935" s="14"/>
      <c r="FD1935" s="14"/>
      <c r="FE1935" s="14"/>
      <c r="FF1935" s="14"/>
      <c r="FG1935" s="14"/>
      <c r="FH1935" s="14"/>
      <c r="FI1935" s="16" t="s">
        <v>217</v>
      </c>
      <c r="FJ1935" s="16" t="s">
        <v>218</v>
      </c>
      <c r="FK1935" s="17">
        <v>46113.34517361111</v>
      </c>
      <c r="FL1935" s="14"/>
      <c r="FM1935" s="14"/>
      <c r="FN1935" s="16" t="s">
        <v>3301</v>
      </c>
      <c r="FO1935" s="17">
        <v>46113.34517361111</v>
      </c>
      <c r="FP1935" s="13" t="s">
        <v>26239</v>
      </c>
      <c r="FQ1935" s="13" t="s">
        <v>26240</v>
      </c>
      <c r="FR1935" s="13" t="s">
        <v>26232</v>
      </c>
      <c r="FS1935" s="14"/>
      <c r="FT1935" s="14"/>
      <c r="FU1935" s="14" t="str">
        <f t="shared" si="24"/>
        <v>Base de Dados_Images/MT014.Imagem do Equipamento-.011031.jpg</v>
      </c>
      <c r="FV1935" s="13"/>
      <c r="FW1935" s="13"/>
    </row>
    <row r="1936" ht="15.75" hidden="1" customHeight="1">
      <c r="A1936" s="10" t="s">
        <v>24509</v>
      </c>
      <c r="B1936" s="10" t="s">
        <v>26241</v>
      </c>
      <c r="C1936" s="10" t="s">
        <v>264</v>
      </c>
      <c r="D1936" s="10" t="s">
        <v>26242</v>
      </c>
      <c r="E1936" s="11" t="s">
        <v>26243</v>
      </c>
      <c r="F1936" s="26" t="s">
        <v>184</v>
      </c>
      <c r="G1936" s="13" t="s">
        <v>185</v>
      </c>
      <c r="H1936" s="13" t="s">
        <v>26244</v>
      </c>
      <c r="I1936" s="13" t="s">
        <v>185</v>
      </c>
      <c r="J1936" s="13" t="s">
        <v>26245</v>
      </c>
      <c r="K1936" s="13" t="s">
        <v>185</v>
      </c>
      <c r="L1936" s="13" t="s">
        <v>26246</v>
      </c>
      <c r="M1936" s="13" t="s">
        <v>185</v>
      </c>
      <c r="N1936" s="13" t="s">
        <v>26247</v>
      </c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14"/>
      <c r="AW1936" s="14"/>
      <c r="AX1936" s="14"/>
      <c r="AY1936" s="14"/>
      <c r="AZ1936" s="14"/>
      <c r="BA1936" s="14"/>
      <c r="BB1936" s="14"/>
      <c r="BC1936" s="14"/>
      <c r="BD1936" s="14"/>
      <c r="BE1936" s="14"/>
      <c r="BF1936" s="14"/>
      <c r="BG1936" s="14"/>
      <c r="BH1936" s="14"/>
      <c r="BI1936" s="14"/>
      <c r="BJ1936" s="14"/>
      <c r="BK1936" s="14"/>
      <c r="BL1936" s="14"/>
      <c r="BM1936" s="14"/>
      <c r="BN1936" s="14"/>
      <c r="BO1936" s="14"/>
      <c r="BP1936" s="14"/>
      <c r="BQ1936" s="14"/>
      <c r="BR1936" s="14"/>
      <c r="BS1936" s="19" t="s">
        <v>217</v>
      </c>
      <c r="BT1936" s="16" t="s">
        <v>218</v>
      </c>
      <c r="BU1936" s="17">
        <v>46097.61288194444</v>
      </c>
      <c r="BV1936" s="16" t="s">
        <v>218</v>
      </c>
      <c r="BW1936" s="17">
        <v>46097.612974537034</v>
      </c>
      <c r="BX1936" s="16" t="s">
        <v>218</v>
      </c>
      <c r="BY1936" s="17">
        <v>46097.612974537034</v>
      </c>
      <c r="BZ1936" s="26" t="s">
        <v>219</v>
      </c>
      <c r="CA1936" s="13" t="s">
        <v>185</v>
      </c>
      <c r="CB1936" s="13" t="s">
        <v>26248</v>
      </c>
      <c r="CC1936" s="13" t="s">
        <v>185</v>
      </c>
      <c r="CD1936" s="13" t="s">
        <v>26249</v>
      </c>
      <c r="CE1936" s="13" t="s">
        <v>185</v>
      </c>
      <c r="CF1936" s="13" t="s">
        <v>26250</v>
      </c>
      <c r="CG1936" s="14"/>
      <c r="CH1936" s="14"/>
      <c r="CI1936" s="14"/>
      <c r="CJ1936" s="14"/>
      <c r="CK1936" s="14"/>
      <c r="CL1936" s="14"/>
      <c r="CM1936" s="14"/>
      <c r="CN1936" s="14"/>
      <c r="CO1936" s="14"/>
      <c r="CP1936" s="14"/>
      <c r="CQ1936" s="14"/>
      <c r="CR1936" s="14"/>
      <c r="CS1936" s="14"/>
      <c r="CT1936" s="14"/>
      <c r="CU1936" s="14"/>
      <c r="CV1936" s="14"/>
      <c r="CW1936" s="14"/>
      <c r="CX1936" s="14"/>
      <c r="CY1936" s="14"/>
      <c r="CZ1936" s="14"/>
      <c r="DA1936" s="14"/>
      <c r="DB1936" s="14"/>
      <c r="DC1936" s="14"/>
      <c r="DD1936" s="14"/>
      <c r="DE1936" s="19" t="s">
        <v>217</v>
      </c>
      <c r="DF1936" s="19" t="s">
        <v>274</v>
      </c>
      <c r="DG1936" s="18"/>
      <c r="DH1936" s="16" t="s">
        <v>218</v>
      </c>
      <c r="DI1936" s="17">
        <v>46105.90645833333</v>
      </c>
      <c r="DJ1936" s="16" t="s">
        <v>218</v>
      </c>
      <c r="DK1936" s="17">
        <v>46105.90645833333</v>
      </c>
      <c r="DL1936" s="26" t="s">
        <v>224</v>
      </c>
      <c r="DM1936" s="13" t="s">
        <v>185</v>
      </c>
      <c r="DN1936" s="13" t="s">
        <v>26251</v>
      </c>
      <c r="DO1936" s="13" t="s">
        <v>185</v>
      </c>
      <c r="DP1936" s="13" t="s">
        <v>26252</v>
      </c>
      <c r="DQ1936" s="14"/>
      <c r="DR1936" s="14"/>
      <c r="DS1936" s="14"/>
      <c r="DT1936" s="14"/>
      <c r="DU1936" s="14"/>
      <c r="DV1936" s="14"/>
      <c r="DW1936" s="14"/>
      <c r="DX1936" s="14"/>
      <c r="DY1936" s="14"/>
      <c r="DZ1936" s="14"/>
      <c r="EA1936" s="14"/>
      <c r="EB1936" s="14"/>
      <c r="EC1936" s="14"/>
      <c r="ED1936" s="14"/>
      <c r="EE1936" s="14"/>
      <c r="EF1936" s="14"/>
      <c r="EG1936" s="14"/>
      <c r="EH1936" s="14"/>
      <c r="EI1936" s="19" t="s">
        <v>217</v>
      </c>
      <c r="EJ1936" s="16" t="s">
        <v>218</v>
      </c>
      <c r="EK1936" s="17">
        <v>46107.605787037035</v>
      </c>
      <c r="EL1936" s="26" t="s">
        <v>233</v>
      </c>
      <c r="EM1936" s="13" t="s">
        <v>185</v>
      </c>
      <c r="EN1936" s="13" t="s">
        <v>26253</v>
      </c>
      <c r="EO1936" s="13" t="s">
        <v>185</v>
      </c>
      <c r="EP1936" s="13" t="s">
        <v>26254</v>
      </c>
      <c r="EQ1936" s="14"/>
      <c r="ER1936" s="14"/>
      <c r="ES1936" s="14"/>
      <c r="ET1936" s="14"/>
      <c r="EU1936" s="14"/>
      <c r="EV1936" s="14"/>
      <c r="EW1936" s="14"/>
      <c r="EX1936" s="14"/>
      <c r="EY1936" s="14"/>
      <c r="EZ1936" s="14"/>
      <c r="FA1936" s="14"/>
      <c r="FB1936" s="14"/>
      <c r="FC1936" s="14"/>
      <c r="FD1936" s="14"/>
      <c r="FE1936" s="14"/>
      <c r="FF1936" s="14"/>
      <c r="FG1936" s="14"/>
      <c r="FH1936" s="14"/>
      <c r="FI1936" s="19" t="s">
        <v>217</v>
      </c>
      <c r="FJ1936" s="16" t="s">
        <v>218</v>
      </c>
      <c r="FK1936" s="17">
        <v>46109.41342592592</v>
      </c>
      <c r="FL1936" s="14"/>
      <c r="FM1936" s="14"/>
      <c r="FN1936" s="16" t="s">
        <v>3301</v>
      </c>
      <c r="FO1936" s="17">
        <v>46109.41342592592</v>
      </c>
      <c r="FP1936" s="13" t="s">
        <v>26254</v>
      </c>
      <c r="FQ1936" s="13" t="s">
        <v>26255</v>
      </c>
      <c r="FR1936" s="13" t="s">
        <v>26247</v>
      </c>
      <c r="FS1936" s="14"/>
      <c r="FT1936" s="14"/>
      <c r="FU1936" s="14" t="str">
        <f t="shared" si="24"/>
        <v>Base de Dados_Images/SE-34-00.Imagem do Equipamento-.184236.jpg</v>
      </c>
      <c r="FV1936" s="20"/>
      <c r="FW1936" s="20"/>
    </row>
    <row r="1937" ht="15.75" hidden="1" customHeight="1">
      <c r="A1937" s="10" t="s">
        <v>24509</v>
      </c>
      <c r="B1937" s="10" t="s">
        <v>26241</v>
      </c>
      <c r="C1937" s="10" t="s">
        <v>264</v>
      </c>
      <c r="D1937" s="10" t="s">
        <v>26256</v>
      </c>
      <c r="E1937" s="11" t="s">
        <v>26257</v>
      </c>
      <c r="F1937" s="26" t="s">
        <v>184</v>
      </c>
      <c r="G1937" s="13" t="s">
        <v>185</v>
      </c>
      <c r="H1937" s="13" t="s">
        <v>26258</v>
      </c>
      <c r="I1937" s="13" t="s">
        <v>185</v>
      </c>
      <c r="J1937" s="13" t="s">
        <v>26259</v>
      </c>
      <c r="K1937" s="13" t="s">
        <v>185</v>
      </c>
      <c r="L1937" s="13" t="s">
        <v>26260</v>
      </c>
      <c r="M1937" s="13" t="s">
        <v>185</v>
      </c>
      <c r="N1937" s="13" t="s">
        <v>26261</v>
      </c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14"/>
      <c r="AW1937" s="14"/>
      <c r="AX1937" s="14"/>
      <c r="AY1937" s="14"/>
      <c r="AZ1937" s="14"/>
      <c r="BA1937" s="14"/>
      <c r="BB1937" s="14"/>
      <c r="BC1937" s="14"/>
      <c r="BD1937" s="14"/>
      <c r="BE1937" s="14"/>
      <c r="BF1937" s="14"/>
      <c r="BG1937" s="14"/>
      <c r="BH1937" s="14"/>
      <c r="BI1937" s="14"/>
      <c r="BJ1937" s="14"/>
      <c r="BK1937" s="14"/>
      <c r="BL1937" s="14"/>
      <c r="BM1937" s="14"/>
      <c r="BN1937" s="14"/>
      <c r="BO1937" s="14"/>
      <c r="BP1937" s="14"/>
      <c r="BQ1937" s="14"/>
      <c r="BR1937" s="14"/>
      <c r="BS1937" s="19" t="s">
        <v>217</v>
      </c>
      <c r="BT1937" s="16" t="s">
        <v>218</v>
      </c>
      <c r="BU1937" s="17">
        <v>46101.651666666665</v>
      </c>
      <c r="BV1937" s="16" t="s">
        <v>218</v>
      </c>
      <c r="BW1937" s="17">
        <v>46101.651712962965</v>
      </c>
      <c r="BX1937" s="16" t="s">
        <v>218</v>
      </c>
      <c r="BY1937" s="17">
        <v>46101.651712962965</v>
      </c>
      <c r="BZ1937" s="26" t="s">
        <v>219</v>
      </c>
      <c r="CA1937" s="13" t="s">
        <v>185</v>
      </c>
      <c r="CB1937" s="13" t="s">
        <v>26262</v>
      </c>
      <c r="CC1937" s="13" t="s">
        <v>185</v>
      </c>
      <c r="CD1937" s="13" t="s">
        <v>26263</v>
      </c>
      <c r="CE1937" s="13" t="s">
        <v>185</v>
      </c>
      <c r="CF1937" s="13" t="s">
        <v>26264</v>
      </c>
      <c r="CG1937" s="14"/>
      <c r="CH1937" s="14"/>
      <c r="CI1937" s="14"/>
      <c r="CJ1937" s="14"/>
      <c r="CK1937" s="14"/>
      <c r="CL1937" s="14"/>
      <c r="CM1937" s="14"/>
      <c r="CN1937" s="14"/>
      <c r="CO1937" s="14"/>
      <c r="CP1937" s="14"/>
      <c r="CQ1937" s="14"/>
      <c r="CR1937" s="14"/>
      <c r="CS1937" s="14"/>
      <c r="CT1937" s="14"/>
      <c r="CU1937" s="14"/>
      <c r="CV1937" s="14"/>
      <c r="CW1937" s="14"/>
      <c r="CX1937" s="14"/>
      <c r="CY1937" s="14"/>
      <c r="CZ1937" s="14"/>
      <c r="DA1937" s="14"/>
      <c r="DB1937" s="14"/>
      <c r="DC1937" s="14"/>
      <c r="DD1937" s="14"/>
      <c r="DE1937" s="19" t="s">
        <v>217</v>
      </c>
      <c r="DF1937" s="19" t="s">
        <v>274</v>
      </c>
      <c r="DG1937" s="18"/>
      <c r="DH1937" s="16" t="s">
        <v>218</v>
      </c>
      <c r="DI1937" s="17">
        <v>46105.90657407408</v>
      </c>
      <c r="DJ1937" s="16" t="s">
        <v>218</v>
      </c>
      <c r="DK1937" s="17">
        <v>46105.90657407408</v>
      </c>
      <c r="DL1937" s="26" t="s">
        <v>224</v>
      </c>
      <c r="DM1937" s="13" t="s">
        <v>185</v>
      </c>
      <c r="DN1937" s="13" t="s">
        <v>26265</v>
      </c>
      <c r="DO1937" s="13" t="s">
        <v>185</v>
      </c>
      <c r="DP1937" s="13" t="s">
        <v>26266</v>
      </c>
      <c r="DQ1937" s="14"/>
      <c r="DR1937" s="14"/>
      <c r="DS1937" s="14"/>
      <c r="DT1937" s="14"/>
      <c r="DU1937" s="14"/>
      <c r="DV1937" s="14"/>
      <c r="DW1937" s="14"/>
      <c r="DX1937" s="14"/>
      <c r="DY1937" s="14"/>
      <c r="DZ1937" s="14"/>
      <c r="EA1937" s="14"/>
      <c r="EB1937" s="14"/>
      <c r="EC1937" s="14"/>
      <c r="ED1937" s="14"/>
      <c r="EE1937" s="14"/>
      <c r="EF1937" s="14"/>
      <c r="EG1937" s="14"/>
      <c r="EH1937" s="14"/>
      <c r="EI1937" s="19" t="s">
        <v>217</v>
      </c>
      <c r="EJ1937" s="16" t="s">
        <v>218</v>
      </c>
      <c r="EK1937" s="17">
        <v>46107.60605324074</v>
      </c>
      <c r="EL1937" s="26" t="s">
        <v>233</v>
      </c>
      <c r="EM1937" s="13" t="s">
        <v>185</v>
      </c>
      <c r="EN1937" s="13" t="s">
        <v>26267</v>
      </c>
      <c r="EO1937" s="13" t="s">
        <v>185</v>
      </c>
      <c r="EP1937" s="13" t="s">
        <v>26268</v>
      </c>
      <c r="EQ1937" s="14"/>
      <c r="ER1937" s="14"/>
      <c r="ES1937" s="14"/>
      <c r="ET1937" s="14"/>
      <c r="EU1937" s="14"/>
      <c r="EV1937" s="14"/>
      <c r="EW1937" s="14"/>
      <c r="EX1937" s="14"/>
      <c r="EY1937" s="14"/>
      <c r="EZ1937" s="14"/>
      <c r="FA1937" s="14"/>
      <c r="FB1937" s="14"/>
      <c r="FC1937" s="14"/>
      <c r="FD1937" s="14"/>
      <c r="FE1937" s="14"/>
      <c r="FF1937" s="14"/>
      <c r="FG1937" s="14"/>
      <c r="FH1937" s="14"/>
      <c r="FI1937" s="19" t="s">
        <v>217</v>
      </c>
      <c r="FJ1937" s="16" t="s">
        <v>218</v>
      </c>
      <c r="FK1937" s="17">
        <v>46109.41363425926</v>
      </c>
      <c r="FL1937" s="14"/>
      <c r="FM1937" s="14"/>
      <c r="FN1937" s="16" t="s">
        <v>3301</v>
      </c>
      <c r="FO1937" s="17">
        <v>46109.41363425926</v>
      </c>
      <c r="FP1937" s="13" t="s">
        <v>26268</v>
      </c>
      <c r="FQ1937" s="13" t="s">
        <v>26269</v>
      </c>
      <c r="FR1937" s="13" t="s">
        <v>26261</v>
      </c>
      <c r="FS1937" s="14"/>
      <c r="FT1937" s="14"/>
      <c r="FU1937" s="14" t="str">
        <f t="shared" si="24"/>
        <v>Base de Dados_Images/TE-33-10-1.Imagem do Equipamento-.190421.jpg</v>
      </c>
      <c r="FV1937" s="20"/>
      <c r="FW1937" s="20"/>
    </row>
    <row r="1938" ht="15.75" hidden="1" customHeight="1">
      <c r="A1938" s="10" t="s">
        <v>24509</v>
      </c>
      <c r="B1938" s="10" t="s">
        <v>26241</v>
      </c>
      <c r="C1938" s="10" t="s">
        <v>264</v>
      </c>
      <c r="D1938" s="10" t="s">
        <v>26270</v>
      </c>
      <c r="E1938" s="11" t="s">
        <v>26271</v>
      </c>
      <c r="F1938" s="26" t="s">
        <v>184</v>
      </c>
      <c r="G1938" s="13" t="s">
        <v>185</v>
      </c>
      <c r="H1938" s="13" t="s">
        <v>26272</v>
      </c>
      <c r="I1938" s="13" t="s">
        <v>185</v>
      </c>
      <c r="J1938" s="13" t="s">
        <v>26273</v>
      </c>
      <c r="K1938" s="13" t="s">
        <v>185</v>
      </c>
      <c r="L1938" s="13" t="s">
        <v>26274</v>
      </c>
      <c r="M1938" s="13" t="s">
        <v>185</v>
      </c>
      <c r="N1938" s="13" t="s">
        <v>26275</v>
      </c>
      <c r="O1938" s="14"/>
      <c r="P1938" s="14"/>
      <c r="Q1938" s="14"/>
      <c r="R1938" s="14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14"/>
      <c r="AW1938" s="14"/>
      <c r="AX1938" s="14"/>
      <c r="AY1938" s="14"/>
      <c r="AZ1938" s="14"/>
      <c r="BA1938" s="14"/>
      <c r="BB1938" s="14"/>
      <c r="BC1938" s="14"/>
      <c r="BD1938" s="14"/>
      <c r="BE1938" s="14"/>
      <c r="BF1938" s="14"/>
      <c r="BG1938" s="14"/>
      <c r="BH1938" s="14"/>
      <c r="BI1938" s="14"/>
      <c r="BJ1938" s="14"/>
      <c r="BK1938" s="14"/>
      <c r="BL1938" s="14"/>
      <c r="BM1938" s="14"/>
      <c r="BN1938" s="14"/>
      <c r="BO1938" s="14"/>
      <c r="BP1938" s="14"/>
      <c r="BQ1938" s="14"/>
      <c r="BR1938" s="14"/>
      <c r="BS1938" s="19" t="s">
        <v>217</v>
      </c>
      <c r="BT1938" s="16" t="s">
        <v>218</v>
      </c>
      <c r="BU1938" s="17">
        <v>46095.60065972222</v>
      </c>
      <c r="BV1938" s="16" t="s">
        <v>218</v>
      </c>
      <c r="BW1938" s="17">
        <v>46095.600752314815</v>
      </c>
      <c r="BX1938" s="16" t="s">
        <v>218</v>
      </c>
      <c r="BY1938" s="17">
        <v>46095.600752314815</v>
      </c>
      <c r="BZ1938" s="26" t="s">
        <v>219</v>
      </c>
      <c r="CA1938" s="13" t="s">
        <v>185</v>
      </c>
      <c r="CB1938" s="13" t="s">
        <v>26276</v>
      </c>
      <c r="CC1938" s="13" t="s">
        <v>185</v>
      </c>
      <c r="CD1938" s="13" t="s">
        <v>26277</v>
      </c>
      <c r="CE1938" s="13" t="s">
        <v>185</v>
      </c>
      <c r="CF1938" s="13" t="s">
        <v>26278</v>
      </c>
      <c r="CG1938" s="14"/>
      <c r="CH1938" s="14"/>
      <c r="CI1938" s="14"/>
      <c r="CJ1938" s="14"/>
      <c r="CK1938" s="14"/>
      <c r="CL1938" s="14"/>
      <c r="CM1938" s="14"/>
      <c r="CN1938" s="14"/>
      <c r="CO1938" s="14"/>
      <c r="CP1938" s="14"/>
      <c r="CQ1938" s="14"/>
      <c r="CR1938" s="14"/>
      <c r="CS1938" s="14"/>
      <c r="CT1938" s="14"/>
      <c r="CU1938" s="14"/>
      <c r="CV1938" s="14"/>
      <c r="CW1938" s="14"/>
      <c r="CX1938" s="14"/>
      <c r="CY1938" s="14"/>
      <c r="CZ1938" s="14"/>
      <c r="DA1938" s="14"/>
      <c r="DB1938" s="14"/>
      <c r="DC1938" s="14"/>
      <c r="DD1938" s="14"/>
      <c r="DE1938" s="19" t="s">
        <v>217</v>
      </c>
      <c r="DF1938" s="19" t="s">
        <v>274</v>
      </c>
      <c r="DG1938" s="18"/>
      <c r="DH1938" s="16" t="s">
        <v>218</v>
      </c>
      <c r="DI1938" s="17">
        <v>46105.90672453704</v>
      </c>
      <c r="DJ1938" s="16" t="s">
        <v>218</v>
      </c>
      <c r="DK1938" s="17">
        <v>46105.90672453704</v>
      </c>
      <c r="DL1938" s="26" t="s">
        <v>224</v>
      </c>
      <c r="DM1938" s="13" t="s">
        <v>185</v>
      </c>
      <c r="DN1938" s="13" t="s">
        <v>26279</v>
      </c>
      <c r="DO1938" s="13" t="s">
        <v>185</v>
      </c>
      <c r="DP1938" s="13" t="s">
        <v>26280</v>
      </c>
      <c r="DQ1938" s="14"/>
      <c r="DR1938" s="14"/>
      <c r="DS1938" s="14"/>
      <c r="DT1938" s="14"/>
      <c r="DU1938" s="14"/>
      <c r="DV1938" s="14"/>
      <c r="DW1938" s="14"/>
      <c r="DX1938" s="14"/>
      <c r="DY1938" s="14"/>
      <c r="DZ1938" s="14"/>
      <c r="EA1938" s="14"/>
      <c r="EB1938" s="14"/>
      <c r="EC1938" s="14"/>
      <c r="ED1938" s="14"/>
      <c r="EE1938" s="14"/>
      <c r="EF1938" s="14"/>
      <c r="EG1938" s="14"/>
      <c r="EH1938" s="14"/>
      <c r="EI1938" s="19" t="s">
        <v>217</v>
      </c>
      <c r="EJ1938" s="16" t="s">
        <v>218</v>
      </c>
      <c r="EK1938" s="17">
        <v>46107.606307870374</v>
      </c>
      <c r="EL1938" s="26" t="s">
        <v>233</v>
      </c>
      <c r="EM1938" s="13" t="s">
        <v>185</v>
      </c>
      <c r="EN1938" s="13" t="s">
        <v>26281</v>
      </c>
      <c r="EO1938" s="13" t="s">
        <v>185</v>
      </c>
      <c r="EP1938" s="13" t="s">
        <v>26282</v>
      </c>
      <c r="EQ1938" s="14"/>
      <c r="ER1938" s="14"/>
      <c r="ES1938" s="14"/>
      <c r="ET1938" s="14"/>
      <c r="EU1938" s="14"/>
      <c r="EV1938" s="14"/>
      <c r="EW1938" s="14"/>
      <c r="EX1938" s="14"/>
      <c r="EY1938" s="14"/>
      <c r="EZ1938" s="14"/>
      <c r="FA1938" s="14"/>
      <c r="FB1938" s="14"/>
      <c r="FC1938" s="14"/>
      <c r="FD1938" s="14"/>
      <c r="FE1938" s="14"/>
      <c r="FF1938" s="14"/>
      <c r="FG1938" s="14"/>
      <c r="FH1938" s="14"/>
      <c r="FI1938" s="19" t="s">
        <v>217</v>
      </c>
      <c r="FJ1938" s="16" t="s">
        <v>218</v>
      </c>
      <c r="FK1938" s="17">
        <v>46109.41394675926</v>
      </c>
      <c r="FL1938" s="14"/>
      <c r="FM1938" s="14"/>
      <c r="FN1938" s="16" t="s">
        <v>3301</v>
      </c>
      <c r="FO1938" s="17">
        <v>46109.41394675926</v>
      </c>
      <c r="FP1938" s="13" t="s">
        <v>26282</v>
      </c>
      <c r="FQ1938" s="13" t="s">
        <v>26283</v>
      </c>
      <c r="FR1938" s="13" t="s">
        <v>26275</v>
      </c>
      <c r="FS1938" s="14"/>
      <c r="FT1938" s="14"/>
      <c r="FU1938" s="14" t="str">
        <f t="shared" si="24"/>
        <v>Base de Dados_Images/TE-33-12-1.Imagem do Equipamento-.172457.jpg</v>
      </c>
      <c r="FV1938" s="20"/>
      <c r="FW1938" s="20"/>
    </row>
    <row r="1939" ht="15.75" hidden="1" customHeight="1">
      <c r="A1939" s="10" t="s">
        <v>24509</v>
      </c>
      <c r="B1939" s="10" t="s">
        <v>26241</v>
      </c>
      <c r="C1939" s="10" t="s">
        <v>264</v>
      </c>
      <c r="D1939" s="10" t="s">
        <v>26284</v>
      </c>
      <c r="E1939" s="11" t="s">
        <v>26285</v>
      </c>
      <c r="F1939" s="26" t="s">
        <v>184</v>
      </c>
      <c r="G1939" s="13" t="s">
        <v>185</v>
      </c>
      <c r="H1939" s="13" t="s">
        <v>26286</v>
      </c>
      <c r="I1939" s="13" t="s">
        <v>185</v>
      </c>
      <c r="J1939" s="13" t="s">
        <v>26287</v>
      </c>
      <c r="K1939" s="13" t="s">
        <v>185</v>
      </c>
      <c r="L1939" s="13" t="s">
        <v>26288</v>
      </c>
      <c r="M1939" s="13" t="s">
        <v>185</v>
      </c>
      <c r="N1939" s="13" t="s">
        <v>26289</v>
      </c>
      <c r="O1939" s="14"/>
      <c r="P1939" s="14"/>
      <c r="Q1939" s="14"/>
      <c r="R1939" s="14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14"/>
      <c r="AW1939" s="14"/>
      <c r="AX1939" s="14"/>
      <c r="AY1939" s="14"/>
      <c r="AZ1939" s="14"/>
      <c r="BA1939" s="14"/>
      <c r="BB1939" s="14"/>
      <c r="BC1939" s="14"/>
      <c r="BD1939" s="14"/>
      <c r="BE1939" s="14"/>
      <c r="BF1939" s="14"/>
      <c r="BG1939" s="14"/>
      <c r="BH1939" s="14"/>
      <c r="BI1939" s="14"/>
      <c r="BJ1939" s="14"/>
      <c r="BK1939" s="14"/>
      <c r="BL1939" s="14"/>
      <c r="BM1939" s="14"/>
      <c r="BN1939" s="14"/>
      <c r="BO1939" s="14"/>
      <c r="BP1939" s="14"/>
      <c r="BQ1939" s="14"/>
      <c r="BR1939" s="14"/>
      <c r="BS1939" s="19" t="s">
        <v>217</v>
      </c>
      <c r="BT1939" s="16" t="s">
        <v>218</v>
      </c>
      <c r="BU1939" s="17">
        <v>46097.61670138889</v>
      </c>
      <c r="BV1939" s="16" t="s">
        <v>218</v>
      </c>
      <c r="BW1939" s="17">
        <v>46097.61675925926</v>
      </c>
      <c r="BX1939" s="16" t="s">
        <v>218</v>
      </c>
      <c r="BY1939" s="17">
        <v>46097.61675925926</v>
      </c>
      <c r="BZ1939" s="26" t="s">
        <v>219</v>
      </c>
      <c r="CA1939" s="13" t="s">
        <v>185</v>
      </c>
      <c r="CB1939" s="13" t="s">
        <v>26290</v>
      </c>
      <c r="CC1939" s="13" t="s">
        <v>185</v>
      </c>
      <c r="CD1939" s="13" t="s">
        <v>26291</v>
      </c>
      <c r="CE1939" s="13" t="s">
        <v>185</v>
      </c>
      <c r="CF1939" s="13" t="s">
        <v>26292</v>
      </c>
      <c r="CG1939" s="14"/>
      <c r="CH1939" s="14"/>
      <c r="CI1939" s="14"/>
      <c r="CJ1939" s="14"/>
      <c r="CK1939" s="14"/>
      <c r="CL1939" s="14"/>
      <c r="CM1939" s="14"/>
      <c r="CN1939" s="14"/>
      <c r="CO1939" s="14"/>
      <c r="CP1939" s="14"/>
      <c r="CQ1939" s="14"/>
      <c r="CR1939" s="14"/>
      <c r="CS1939" s="14"/>
      <c r="CT1939" s="14"/>
      <c r="CU1939" s="14"/>
      <c r="CV1939" s="14"/>
      <c r="CW1939" s="14"/>
      <c r="CX1939" s="14"/>
      <c r="CY1939" s="14"/>
      <c r="CZ1939" s="14"/>
      <c r="DA1939" s="14"/>
      <c r="DB1939" s="14"/>
      <c r="DC1939" s="14"/>
      <c r="DD1939" s="14"/>
      <c r="DE1939" s="19" t="s">
        <v>217</v>
      </c>
      <c r="DF1939" s="19" t="s">
        <v>274</v>
      </c>
      <c r="DG1939" s="18"/>
      <c r="DH1939" s="16" t="s">
        <v>218</v>
      </c>
      <c r="DI1939" s="17">
        <v>46105.90681712963</v>
      </c>
      <c r="DJ1939" s="16" t="s">
        <v>218</v>
      </c>
      <c r="DK1939" s="17">
        <v>46105.90681712963</v>
      </c>
      <c r="DL1939" s="26" t="s">
        <v>224</v>
      </c>
      <c r="DM1939" s="13" t="s">
        <v>185</v>
      </c>
      <c r="DN1939" s="13" t="s">
        <v>26293</v>
      </c>
      <c r="DO1939" s="13" t="s">
        <v>185</v>
      </c>
      <c r="DP1939" s="13" t="s">
        <v>26294</v>
      </c>
      <c r="DQ1939" s="14"/>
      <c r="DR1939" s="14"/>
      <c r="DS1939" s="14"/>
      <c r="DT1939" s="14"/>
      <c r="DU1939" s="14"/>
      <c r="DV1939" s="14"/>
      <c r="DW1939" s="14"/>
      <c r="DX1939" s="14"/>
      <c r="DY1939" s="14"/>
      <c r="DZ1939" s="14"/>
      <c r="EA1939" s="14"/>
      <c r="EB1939" s="14"/>
      <c r="EC1939" s="14"/>
      <c r="ED1939" s="14"/>
      <c r="EE1939" s="14"/>
      <c r="EF1939" s="14"/>
      <c r="EG1939" s="14"/>
      <c r="EH1939" s="14"/>
      <c r="EI1939" s="19" t="s">
        <v>217</v>
      </c>
      <c r="EJ1939" s="16" t="s">
        <v>218</v>
      </c>
      <c r="EK1939" s="17">
        <v>46107.60655092593</v>
      </c>
      <c r="EL1939" s="26" t="s">
        <v>233</v>
      </c>
      <c r="EM1939" s="13" t="s">
        <v>185</v>
      </c>
      <c r="EN1939" s="13" t="s">
        <v>26295</v>
      </c>
      <c r="EO1939" s="13" t="s">
        <v>185</v>
      </c>
      <c r="EP1939" s="13" t="s">
        <v>26296</v>
      </c>
      <c r="EQ1939" s="14"/>
      <c r="ER1939" s="14"/>
      <c r="ES1939" s="14"/>
      <c r="ET1939" s="14"/>
      <c r="EU1939" s="14"/>
      <c r="EV1939" s="14"/>
      <c r="EW1939" s="14"/>
      <c r="EX1939" s="14"/>
      <c r="EY1939" s="14"/>
      <c r="EZ1939" s="14"/>
      <c r="FA1939" s="14"/>
      <c r="FB1939" s="14"/>
      <c r="FC1939" s="14"/>
      <c r="FD1939" s="14"/>
      <c r="FE1939" s="14"/>
      <c r="FF1939" s="14"/>
      <c r="FG1939" s="14"/>
      <c r="FH1939" s="14"/>
      <c r="FI1939" s="19" t="s">
        <v>217</v>
      </c>
      <c r="FJ1939" s="16" t="s">
        <v>218</v>
      </c>
      <c r="FK1939" s="17">
        <v>46109.414131944446</v>
      </c>
      <c r="FL1939" s="14"/>
      <c r="FM1939" s="14"/>
      <c r="FN1939" s="16" t="s">
        <v>3301</v>
      </c>
      <c r="FO1939" s="17">
        <v>46109.414131944446</v>
      </c>
      <c r="FP1939" s="13" t="s">
        <v>26296</v>
      </c>
      <c r="FQ1939" s="13" t="s">
        <v>26297</v>
      </c>
      <c r="FR1939" s="13" t="s">
        <v>26289</v>
      </c>
      <c r="FS1939" s="14"/>
      <c r="FT1939" s="14"/>
      <c r="FU1939" s="14" t="str">
        <f t="shared" si="24"/>
        <v>Base de Dados_Images/TE-33-13-1.Imagem do Equipamento-.184444.jpg</v>
      </c>
      <c r="FV1939" s="20"/>
      <c r="FW1939" s="20"/>
    </row>
    <row r="1940" ht="15.75" hidden="1" customHeight="1">
      <c r="A1940" s="10" t="s">
        <v>24509</v>
      </c>
      <c r="B1940" s="10" t="s">
        <v>26241</v>
      </c>
      <c r="C1940" s="10" t="s">
        <v>264</v>
      </c>
      <c r="D1940" s="10" t="s">
        <v>26298</v>
      </c>
      <c r="E1940" s="11" t="s">
        <v>26299</v>
      </c>
      <c r="F1940" s="26" t="s">
        <v>184</v>
      </c>
      <c r="G1940" s="13" t="s">
        <v>185</v>
      </c>
      <c r="H1940" s="13" t="s">
        <v>26300</v>
      </c>
      <c r="I1940" s="13" t="s">
        <v>185</v>
      </c>
      <c r="J1940" s="13" t="s">
        <v>26301</v>
      </c>
      <c r="K1940" s="13" t="s">
        <v>185</v>
      </c>
      <c r="L1940" s="13" t="s">
        <v>26302</v>
      </c>
      <c r="M1940" s="13" t="s">
        <v>185</v>
      </c>
      <c r="N1940" s="13" t="s">
        <v>26303</v>
      </c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14"/>
      <c r="AW1940" s="14"/>
      <c r="AX1940" s="14"/>
      <c r="AY1940" s="14"/>
      <c r="AZ1940" s="14"/>
      <c r="BA1940" s="14"/>
      <c r="BB1940" s="14"/>
      <c r="BC1940" s="14"/>
      <c r="BD1940" s="14"/>
      <c r="BE1940" s="14"/>
      <c r="BF1940" s="14"/>
      <c r="BG1940" s="14"/>
      <c r="BH1940" s="14"/>
      <c r="BI1940" s="14"/>
      <c r="BJ1940" s="14"/>
      <c r="BK1940" s="14"/>
      <c r="BL1940" s="14"/>
      <c r="BM1940" s="14"/>
      <c r="BN1940" s="14"/>
      <c r="BO1940" s="14"/>
      <c r="BP1940" s="14"/>
      <c r="BQ1940" s="14"/>
      <c r="BR1940" s="14"/>
      <c r="BS1940" s="19" t="s">
        <v>217</v>
      </c>
      <c r="BT1940" s="16" t="s">
        <v>218</v>
      </c>
      <c r="BU1940" s="17">
        <v>46101.65765046296</v>
      </c>
      <c r="BV1940" s="16" t="s">
        <v>218</v>
      </c>
      <c r="BW1940" s="17">
        <v>46101.65769675926</v>
      </c>
      <c r="BX1940" s="16" t="s">
        <v>218</v>
      </c>
      <c r="BY1940" s="17">
        <v>46101.65769675926</v>
      </c>
      <c r="BZ1940" s="26" t="s">
        <v>219</v>
      </c>
      <c r="CA1940" s="13" t="s">
        <v>185</v>
      </c>
      <c r="CB1940" s="13" t="s">
        <v>26304</v>
      </c>
      <c r="CC1940" s="13" t="s">
        <v>185</v>
      </c>
      <c r="CD1940" s="13" t="s">
        <v>26305</v>
      </c>
      <c r="CE1940" s="13" t="s">
        <v>185</v>
      </c>
      <c r="CF1940" s="13" t="s">
        <v>26306</v>
      </c>
      <c r="CG1940" s="14"/>
      <c r="CH1940" s="14"/>
      <c r="CI1940" s="14"/>
      <c r="CJ1940" s="14"/>
      <c r="CK1940" s="14"/>
      <c r="CL1940" s="14"/>
      <c r="CM1940" s="14"/>
      <c r="CN1940" s="14"/>
      <c r="CO1940" s="14"/>
      <c r="CP1940" s="14"/>
      <c r="CQ1940" s="14"/>
      <c r="CR1940" s="14"/>
      <c r="CS1940" s="14"/>
      <c r="CT1940" s="14"/>
      <c r="CU1940" s="14"/>
      <c r="CV1940" s="14"/>
      <c r="CW1940" s="14"/>
      <c r="CX1940" s="14"/>
      <c r="CY1940" s="14"/>
      <c r="CZ1940" s="14"/>
      <c r="DA1940" s="14"/>
      <c r="DB1940" s="14"/>
      <c r="DC1940" s="14"/>
      <c r="DD1940" s="14"/>
      <c r="DE1940" s="19" t="s">
        <v>217</v>
      </c>
      <c r="DF1940" s="19" t="s">
        <v>274</v>
      </c>
      <c r="DG1940" s="18"/>
      <c r="DH1940" s="16" t="s">
        <v>218</v>
      </c>
      <c r="DI1940" s="17">
        <v>46105.906909722224</v>
      </c>
      <c r="DJ1940" s="16" t="s">
        <v>218</v>
      </c>
      <c r="DK1940" s="17">
        <v>46105.906909722224</v>
      </c>
      <c r="DL1940" s="26" t="s">
        <v>224</v>
      </c>
      <c r="DM1940" s="13" t="s">
        <v>185</v>
      </c>
      <c r="DN1940" s="13" t="s">
        <v>26307</v>
      </c>
      <c r="DO1940" s="13" t="s">
        <v>185</v>
      </c>
      <c r="DP1940" s="13" t="s">
        <v>26308</v>
      </c>
      <c r="DQ1940" s="14"/>
      <c r="DR1940" s="14"/>
      <c r="DS1940" s="14"/>
      <c r="DT1940" s="14"/>
      <c r="DU1940" s="14"/>
      <c r="DV1940" s="14"/>
      <c r="DW1940" s="14"/>
      <c r="DX1940" s="14"/>
      <c r="DY1940" s="14"/>
      <c r="DZ1940" s="14"/>
      <c r="EA1940" s="14"/>
      <c r="EB1940" s="14"/>
      <c r="EC1940" s="14"/>
      <c r="ED1940" s="14"/>
      <c r="EE1940" s="14"/>
      <c r="EF1940" s="14"/>
      <c r="EG1940" s="14"/>
      <c r="EH1940" s="14"/>
      <c r="EI1940" s="19" t="s">
        <v>217</v>
      </c>
      <c r="EJ1940" s="16" t="s">
        <v>218</v>
      </c>
      <c r="EK1940" s="17">
        <v>46107.60670138889</v>
      </c>
      <c r="EL1940" s="26" t="s">
        <v>233</v>
      </c>
      <c r="EM1940" s="13" t="s">
        <v>185</v>
      </c>
      <c r="EN1940" s="13" t="s">
        <v>26309</v>
      </c>
      <c r="EO1940" s="13" t="s">
        <v>185</v>
      </c>
      <c r="EP1940" s="13" t="s">
        <v>26310</v>
      </c>
      <c r="EQ1940" s="14"/>
      <c r="ER1940" s="14"/>
      <c r="ES1940" s="14"/>
      <c r="ET1940" s="14"/>
      <c r="EU1940" s="14"/>
      <c r="EV1940" s="14"/>
      <c r="EW1940" s="14"/>
      <c r="EX1940" s="14"/>
      <c r="EY1940" s="14"/>
      <c r="EZ1940" s="14"/>
      <c r="FA1940" s="14"/>
      <c r="FB1940" s="14"/>
      <c r="FC1940" s="14"/>
      <c r="FD1940" s="14"/>
      <c r="FE1940" s="14"/>
      <c r="FF1940" s="14"/>
      <c r="FG1940" s="14"/>
      <c r="FH1940" s="14"/>
      <c r="FI1940" s="19" t="s">
        <v>217</v>
      </c>
      <c r="FJ1940" s="16" t="s">
        <v>218</v>
      </c>
      <c r="FK1940" s="17">
        <v>46109.41427083333</v>
      </c>
      <c r="FL1940" s="14"/>
      <c r="FM1940" s="14"/>
      <c r="FN1940" s="16" t="s">
        <v>3301</v>
      </c>
      <c r="FO1940" s="17">
        <v>46109.41427083333</v>
      </c>
      <c r="FP1940" s="13" t="s">
        <v>26310</v>
      </c>
      <c r="FQ1940" s="13" t="s">
        <v>26311</v>
      </c>
      <c r="FR1940" s="13" t="s">
        <v>26303</v>
      </c>
      <c r="FS1940" s="14"/>
      <c r="FT1940" s="14"/>
      <c r="FU1940" s="14" t="str">
        <f t="shared" si="24"/>
        <v>Base de Dados_Images/TE-33-14-1.Imagem do Equipamento-.190452.jpg</v>
      </c>
      <c r="FV1940" s="20"/>
      <c r="FW1940" s="20"/>
    </row>
    <row r="1941" ht="15.75" hidden="1" customHeight="1">
      <c r="A1941" s="10" t="s">
        <v>24509</v>
      </c>
      <c r="B1941" s="10" t="s">
        <v>26241</v>
      </c>
      <c r="C1941" s="10" t="s">
        <v>264</v>
      </c>
      <c r="D1941" s="10" t="s">
        <v>26312</v>
      </c>
      <c r="E1941" s="11" t="s">
        <v>26313</v>
      </c>
      <c r="F1941" s="26" t="s">
        <v>184</v>
      </c>
      <c r="G1941" s="13" t="s">
        <v>185</v>
      </c>
      <c r="H1941" s="13" t="s">
        <v>26314</v>
      </c>
      <c r="I1941" s="13" t="s">
        <v>185</v>
      </c>
      <c r="J1941" s="13" t="s">
        <v>26315</v>
      </c>
      <c r="K1941" s="13" t="s">
        <v>185</v>
      </c>
      <c r="L1941" s="13" t="s">
        <v>26316</v>
      </c>
      <c r="M1941" s="13" t="s">
        <v>185</v>
      </c>
      <c r="N1941" s="13" t="s">
        <v>26317</v>
      </c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14"/>
      <c r="AW1941" s="14"/>
      <c r="AX1941" s="14"/>
      <c r="AY1941" s="14"/>
      <c r="AZ1941" s="14"/>
      <c r="BA1941" s="14"/>
      <c r="BB1941" s="14"/>
      <c r="BC1941" s="14"/>
      <c r="BD1941" s="14"/>
      <c r="BE1941" s="14"/>
      <c r="BF1941" s="14"/>
      <c r="BG1941" s="14"/>
      <c r="BH1941" s="14"/>
      <c r="BI1941" s="14"/>
      <c r="BJ1941" s="14"/>
      <c r="BK1941" s="14"/>
      <c r="BL1941" s="14"/>
      <c r="BM1941" s="14"/>
      <c r="BN1941" s="14"/>
      <c r="BO1941" s="14"/>
      <c r="BP1941" s="14"/>
      <c r="BQ1941" s="14"/>
      <c r="BR1941" s="14"/>
      <c r="BS1941" s="19" t="s">
        <v>217</v>
      </c>
      <c r="BT1941" s="16" t="s">
        <v>218</v>
      </c>
      <c r="BU1941" s="17">
        <v>46063.93846064815</v>
      </c>
      <c r="BV1941" s="16" t="s">
        <v>218</v>
      </c>
      <c r="BW1941" s="17">
        <v>46063.93850694445</v>
      </c>
      <c r="BX1941" s="16" t="s">
        <v>218</v>
      </c>
      <c r="BY1941" s="17">
        <v>46063.93850694445</v>
      </c>
      <c r="BZ1941" s="26" t="s">
        <v>219</v>
      </c>
      <c r="CA1941" s="13" t="s">
        <v>185</v>
      </c>
      <c r="CB1941" s="13" t="s">
        <v>26318</v>
      </c>
      <c r="CC1941" s="13" t="s">
        <v>185</v>
      </c>
      <c r="CD1941" s="13" t="s">
        <v>26319</v>
      </c>
      <c r="CE1941" s="13" t="s">
        <v>185</v>
      </c>
      <c r="CF1941" s="13" t="s">
        <v>26320</v>
      </c>
      <c r="CG1941" s="14"/>
      <c r="CH1941" s="14"/>
      <c r="CI1941" s="14"/>
      <c r="CJ1941" s="14"/>
      <c r="CK1941" s="14"/>
      <c r="CL1941" s="14"/>
      <c r="CM1941" s="14"/>
      <c r="CN1941" s="14"/>
      <c r="CO1941" s="14"/>
      <c r="CP1941" s="14"/>
      <c r="CQ1941" s="14"/>
      <c r="CR1941" s="14"/>
      <c r="CS1941" s="14"/>
      <c r="CT1941" s="14"/>
      <c r="CU1941" s="14"/>
      <c r="CV1941" s="14"/>
      <c r="CW1941" s="14"/>
      <c r="CX1941" s="14"/>
      <c r="CY1941" s="14"/>
      <c r="CZ1941" s="14"/>
      <c r="DA1941" s="14"/>
      <c r="DB1941" s="14"/>
      <c r="DC1941" s="14"/>
      <c r="DD1941" s="14"/>
      <c r="DE1941" s="19" t="s">
        <v>217</v>
      </c>
      <c r="DF1941" s="19" t="s">
        <v>274</v>
      </c>
      <c r="DG1941" s="18"/>
      <c r="DH1941" s="16" t="s">
        <v>218</v>
      </c>
      <c r="DI1941" s="17">
        <v>46105.907002314816</v>
      </c>
      <c r="DJ1941" s="16" t="s">
        <v>218</v>
      </c>
      <c r="DK1941" s="17">
        <v>46105.907002314816</v>
      </c>
      <c r="DL1941" s="26" t="s">
        <v>224</v>
      </c>
      <c r="DM1941" s="13" t="s">
        <v>185</v>
      </c>
      <c r="DN1941" s="13" t="s">
        <v>26321</v>
      </c>
      <c r="DO1941" s="13" t="s">
        <v>185</v>
      </c>
      <c r="DP1941" s="13" t="s">
        <v>26322</v>
      </c>
      <c r="DQ1941" s="14"/>
      <c r="DR1941" s="14"/>
      <c r="DS1941" s="14"/>
      <c r="DT1941" s="14"/>
      <c r="DU1941" s="14"/>
      <c r="DV1941" s="14"/>
      <c r="DW1941" s="14"/>
      <c r="DX1941" s="14"/>
      <c r="DY1941" s="14"/>
      <c r="DZ1941" s="14"/>
      <c r="EA1941" s="14"/>
      <c r="EB1941" s="14"/>
      <c r="EC1941" s="14"/>
      <c r="ED1941" s="14"/>
      <c r="EE1941" s="14"/>
      <c r="EF1941" s="14"/>
      <c r="EG1941" s="14"/>
      <c r="EH1941" s="14"/>
      <c r="EI1941" s="19" t="s">
        <v>217</v>
      </c>
      <c r="EJ1941" s="16" t="s">
        <v>218</v>
      </c>
      <c r="EK1941" s="17">
        <v>46107.60706018518</v>
      </c>
      <c r="EL1941" s="26" t="s">
        <v>233</v>
      </c>
      <c r="EM1941" s="13" t="s">
        <v>185</v>
      </c>
      <c r="EN1941" s="13" t="s">
        <v>26323</v>
      </c>
      <c r="EO1941" s="13" t="s">
        <v>185</v>
      </c>
      <c r="EP1941" s="13" t="s">
        <v>26324</v>
      </c>
      <c r="EQ1941" s="14"/>
      <c r="ER1941" s="14"/>
      <c r="ES1941" s="14"/>
      <c r="ET1941" s="14"/>
      <c r="EU1941" s="14"/>
      <c r="EV1941" s="14"/>
      <c r="EW1941" s="14"/>
      <c r="EX1941" s="14"/>
      <c r="EY1941" s="14"/>
      <c r="EZ1941" s="14"/>
      <c r="FA1941" s="14"/>
      <c r="FB1941" s="14"/>
      <c r="FC1941" s="14"/>
      <c r="FD1941" s="14"/>
      <c r="FE1941" s="14"/>
      <c r="FF1941" s="14"/>
      <c r="FG1941" s="14"/>
      <c r="FH1941" s="14"/>
      <c r="FI1941" s="19" t="s">
        <v>217</v>
      </c>
      <c r="FJ1941" s="16" t="s">
        <v>218</v>
      </c>
      <c r="FK1941" s="17">
        <v>46109.4146412037</v>
      </c>
      <c r="FL1941" s="14"/>
      <c r="FM1941" s="14"/>
      <c r="FN1941" s="16" t="s">
        <v>3301</v>
      </c>
      <c r="FO1941" s="17">
        <v>46109.4146412037</v>
      </c>
      <c r="FP1941" s="13" t="s">
        <v>26324</v>
      </c>
      <c r="FQ1941" s="13" t="s">
        <v>26325</v>
      </c>
      <c r="FR1941" s="13" t="s">
        <v>26317</v>
      </c>
      <c r="FS1941" s="14"/>
      <c r="FT1941" s="14"/>
      <c r="FU1941" s="14" t="str">
        <f t="shared" si="24"/>
        <v>Base de Dados_Images/TIT-32-60-4.Imagem do Equipamento-.020135.jpg</v>
      </c>
      <c r="FV1941" s="20"/>
      <c r="FW1941" s="20"/>
    </row>
    <row r="1942" ht="15.75" hidden="1" customHeight="1">
      <c r="A1942" s="10" t="s">
        <v>24509</v>
      </c>
      <c r="B1942" s="10" t="s">
        <v>26241</v>
      </c>
      <c r="C1942" s="10" t="s">
        <v>264</v>
      </c>
      <c r="D1942" s="10" t="s">
        <v>26326</v>
      </c>
      <c r="E1942" s="11" t="s">
        <v>26327</v>
      </c>
      <c r="F1942" s="26" t="s">
        <v>184</v>
      </c>
      <c r="G1942" s="13" t="s">
        <v>185</v>
      </c>
      <c r="H1942" s="13" t="s">
        <v>26328</v>
      </c>
      <c r="I1942" s="13" t="s">
        <v>185</v>
      </c>
      <c r="J1942" s="13" t="s">
        <v>26329</v>
      </c>
      <c r="K1942" s="13" t="s">
        <v>185</v>
      </c>
      <c r="L1942" s="13" t="s">
        <v>26330</v>
      </c>
      <c r="M1942" s="13" t="s">
        <v>185</v>
      </c>
      <c r="N1942" s="13" t="s">
        <v>26331</v>
      </c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14"/>
      <c r="AW1942" s="14"/>
      <c r="AX1942" s="14"/>
      <c r="AY1942" s="14"/>
      <c r="AZ1942" s="14"/>
      <c r="BA1942" s="14"/>
      <c r="BB1942" s="14"/>
      <c r="BC1942" s="14"/>
      <c r="BD1942" s="14"/>
      <c r="BE1942" s="14"/>
      <c r="BF1942" s="14"/>
      <c r="BG1942" s="14"/>
      <c r="BH1942" s="14"/>
      <c r="BI1942" s="14"/>
      <c r="BJ1942" s="14"/>
      <c r="BK1942" s="14"/>
      <c r="BL1942" s="14"/>
      <c r="BM1942" s="14"/>
      <c r="BN1942" s="14"/>
      <c r="BO1942" s="14"/>
      <c r="BP1942" s="14"/>
      <c r="BQ1942" s="14"/>
      <c r="BR1942" s="14"/>
      <c r="BS1942" s="19" t="s">
        <v>217</v>
      </c>
      <c r="BT1942" s="16" t="s">
        <v>218</v>
      </c>
      <c r="BU1942" s="17">
        <v>46063.9375</v>
      </c>
      <c r="BV1942" s="16" t="s">
        <v>218</v>
      </c>
      <c r="BW1942" s="17">
        <v>46063.937581018516</v>
      </c>
      <c r="BX1942" s="16" t="s">
        <v>218</v>
      </c>
      <c r="BY1942" s="17">
        <v>46063.937581018516</v>
      </c>
      <c r="BZ1942" s="26" t="s">
        <v>219</v>
      </c>
      <c r="CA1942" s="13" t="s">
        <v>185</v>
      </c>
      <c r="CB1942" s="13" t="s">
        <v>26332</v>
      </c>
      <c r="CC1942" s="13" t="s">
        <v>185</v>
      </c>
      <c r="CD1942" s="13" t="s">
        <v>26333</v>
      </c>
      <c r="CE1942" s="13" t="s">
        <v>185</v>
      </c>
      <c r="CF1942" s="13" t="s">
        <v>26334</v>
      </c>
      <c r="CG1942" s="14"/>
      <c r="CH1942" s="14"/>
      <c r="CI1942" s="14"/>
      <c r="CJ1942" s="14"/>
      <c r="CK1942" s="14"/>
      <c r="CL1942" s="14"/>
      <c r="CM1942" s="14"/>
      <c r="CN1942" s="14"/>
      <c r="CO1942" s="14"/>
      <c r="CP1942" s="14"/>
      <c r="CQ1942" s="14"/>
      <c r="CR1942" s="14"/>
      <c r="CS1942" s="14"/>
      <c r="CT1942" s="14"/>
      <c r="CU1942" s="14"/>
      <c r="CV1942" s="14"/>
      <c r="CW1942" s="14"/>
      <c r="CX1942" s="14"/>
      <c r="CY1942" s="14"/>
      <c r="CZ1942" s="14"/>
      <c r="DA1942" s="14"/>
      <c r="DB1942" s="14"/>
      <c r="DC1942" s="14"/>
      <c r="DD1942" s="14"/>
      <c r="DE1942" s="19" t="s">
        <v>217</v>
      </c>
      <c r="DF1942" s="19" t="s">
        <v>274</v>
      </c>
      <c r="DG1942" s="18"/>
      <c r="DH1942" s="16" t="s">
        <v>218</v>
      </c>
      <c r="DI1942" s="17">
        <v>46105.907118055555</v>
      </c>
      <c r="DJ1942" s="16" t="s">
        <v>218</v>
      </c>
      <c r="DK1942" s="17">
        <v>46105.907118055555</v>
      </c>
      <c r="DL1942" s="26" t="s">
        <v>224</v>
      </c>
      <c r="DM1942" s="13" t="s">
        <v>185</v>
      </c>
      <c r="DN1942" s="13" t="s">
        <v>26335</v>
      </c>
      <c r="DO1942" s="13" t="s">
        <v>185</v>
      </c>
      <c r="DP1942" s="13" t="s">
        <v>26336</v>
      </c>
      <c r="DQ1942" s="14"/>
      <c r="DR1942" s="14"/>
      <c r="DS1942" s="14"/>
      <c r="DT1942" s="14"/>
      <c r="DU1942" s="14"/>
      <c r="DV1942" s="14"/>
      <c r="DW1942" s="14"/>
      <c r="DX1942" s="14"/>
      <c r="DY1942" s="14"/>
      <c r="DZ1942" s="14"/>
      <c r="EA1942" s="14"/>
      <c r="EB1942" s="14"/>
      <c r="EC1942" s="14"/>
      <c r="ED1942" s="14"/>
      <c r="EE1942" s="14"/>
      <c r="EF1942" s="14"/>
      <c r="EG1942" s="14"/>
      <c r="EH1942" s="14"/>
      <c r="EI1942" s="19" t="s">
        <v>217</v>
      </c>
      <c r="EJ1942" s="16" t="s">
        <v>218</v>
      </c>
      <c r="EK1942" s="17">
        <v>46107.607303240744</v>
      </c>
      <c r="EL1942" s="26" t="s">
        <v>233</v>
      </c>
      <c r="EM1942" s="13" t="s">
        <v>185</v>
      </c>
      <c r="EN1942" s="13" t="s">
        <v>26337</v>
      </c>
      <c r="EO1942" s="13" t="s">
        <v>185</v>
      </c>
      <c r="EP1942" s="13" t="s">
        <v>26338</v>
      </c>
      <c r="EQ1942" s="14"/>
      <c r="ER1942" s="14"/>
      <c r="ES1942" s="14"/>
      <c r="ET1942" s="14"/>
      <c r="EU1942" s="14"/>
      <c r="EV1942" s="14"/>
      <c r="EW1942" s="14"/>
      <c r="EX1942" s="14"/>
      <c r="EY1942" s="14"/>
      <c r="EZ1942" s="14"/>
      <c r="FA1942" s="14"/>
      <c r="FB1942" s="14"/>
      <c r="FC1942" s="14"/>
      <c r="FD1942" s="14"/>
      <c r="FE1942" s="14"/>
      <c r="FF1942" s="14"/>
      <c r="FG1942" s="14"/>
      <c r="FH1942" s="14"/>
      <c r="FI1942" s="19" t="s">
        <v>217</v>
      </c>
      <c r="FJ1942" s="16" t="s">
        <v>218</v>
      </c>
      <c r="FK1942" s="17">
        <v>46109.415868055556</v>
      </c>
      <c r="FL1942" s="14"/>
      <c r="FM1942" s="14"/>
      <c r="FN1942" s="16" t="s">
        <v>3301</v>
      </c>
      <c r="FO1942" s="17">
        <v>46109.415868055556</v>
      </c>
      <c r="FP1942" s="13" t="s">
        <v>26337</v>
      </c>
      <c r="FQ1942" s="13" t="s">
        <v>26339</v>
      </c>
      <c r="FR1942" s="13" t="s">
        <v>26331</v>
      </c>
      <c r="FS1942" s="14"/>
      <c r="FT1942" s="14"/>
      <c r="FU1942" s="14" t="str">
        <f t="shared" si="24"/>
        <v>Base de Dados_Images/TIT-32-61-4.Imagem do Equipamento-.020109.jpg</v>
      </c>
      <c r="FV1942" s="20"/>
      <c r="FW1942" s="20"/>
    </row>
    <row r="1943" ht="15.75" hidden="1" customHeight="1">
      <c r="A1943" s="10" t="s">
        <v>24509</v>
      </c>
      <c r="B1943" s="10" t="s">
        <v>26241</v>
      </c>
      <c r="C1943" s="10" t="s">
        <v>264</v>
      </c>
      <c r="D1943" s="10" t="s">
        <v>26340</v>
      </c>
      <c r="E1943" s="11" t="s">
        <v>26341</v>
      </c>
      <c r="F1943" s="26" t="s">
        <v>184</v>
      </c>
      <c r="G1943" s="13" t="s">
        <v>185</v>
      </c>
      <c r="H1943" s="13" t="s">
        <v>26342</v>
      </c>
      <c r="I1943" s="13" t="s">
        <v>185</v>
      </c>
      <c r="J1943" s="13" t="s">
        <v>26343</v>
      </c>
      <c r="K1943" s="13" t="s">
        <v>185</v>
      </c>
      <c r="L1943" s="13" t="s">
        <v>26344</v>
      </c>
      <c r="M1943" s="13" t="s">
        <v>185</v>
      </c>
      <c r="N1943" s="13" t="s">
        <v>26345</v>
      </c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14"/>
      <c r="AW1943" s="14"/>
      <c r="AX1943" s="14"/>
      <c r="AY1943" s="14"/>
      <c r="AZ1943" s="14"/>
      <c r="BA1943" s="14"/>
      <c r="BB1943" s="14"/>
      <c r="BC1943" s="14"/>
      <c r="BD1943" s="14"/>
      <c r="BE1943" s="14"/>
      <c r="BF1943" s="14"/>
      <c r="BG1943" s="14"/>
      <c r="BH1943" s="14"/>
      <c r="BI1943" s="14"/>
      <c r="BJ1943" s="14"/>
      <c r="BK1943" s="14"/>
      <c r="BL1943" s="14"/>
      <c r="BM1943" s="14"/>
      <c r="BN1943" s="14"/>
      <c r="BO1943" s="14"/>
      <c r="BP1943" s="14"/>
      <c r="BQ1943" s="14"/>
      <c r="BR1943" s="14"/>
      <c r="BS1943" s="19" t="s">
        <v>217</v>
      </c>
      <c r="BT1943" s="16" t="s">
        <v>218</v>
      </c>
      <c r="BU1943" s="17">
        <v>46063.93457175926</v>
      </c>
      <c r="BV1943" s="16" t="s">
        <v>218</v>
      </c>
      <c r="BW1943" s="17">
        <v>46063.93461805556</v>
      </c>
      <c r="BX1943" s="16" t="s">
        <v>218</v>
      </c>
      <c r="BY1943" s="17">
        <v>46063.93461805556</v>
      </c>
      <c r="BZ1943" s="26" t="s">
        <v>219</v>
      </c>
      <c r="CA1943" s="13" t="s">
        <v>185</v>
      </c>
      <c r="CB1943" s="13" t="s">
        <v>26346</v>
      </c>
      <c r="CC1943" s="13" t="s">
        <v>185</v>
      </c>
      <c r="CD1943" s="13" t="s">
        <v>26347</v>
      </c>
      <c r="CE1943" s="13" t="s">
        <v>185</v>
      </c>
      <c r="CF1943" s="13" t="s">
        <v>26348</v>
      </c>
      <c r="CG1943" s="14"/>
      <c r="CH1943" s="14"/>
      <c r="CI1943" s="14"/>
      <c r="CJ1943" s="14"/>
      <c r="CK1943" s="14"/>
      <c r="CL1943" s="14"/>
      <c r="CM1943" s="14"/>
      <c r="CN1943" s="14"/>
      <c r="CO1943" s="14"/>
      <c r="CP1943" s="14"/>
      <c r="CQ1943" s="14"/>
      <c r="CR1943" s="14"/>
      <c r="CS1943" s="14"/>
      <c r="CT1943" s="14"/>
      <c r="CU1943" s="14"/>
      <c r="CV1943" s="14"/>
      <c r="CW1943" s="14"/>
      <c r="CX1943" s="14"/>
      <c r="CY1943" s="14"/>
      <c r="CZ1943" s="14"/>
      <c r="DA1943" s="14"/>
      <c r="DB1943" s="14"/>
      <c r="DC1943" s="14"/>
      <c r="DD1943" s="14"/>
      <c r="DE1943" s="19" t="s">
        <v>217</v>
      </c>
      <c r="DF1943" s="19" t="s">
        <v>274</v>
      </c>
      <c r="DG1943" s="18"/>
      <c r="DH1943" s="16" t="s">
        <v>218</v>
      </c>
      <c r="DI1943" s="17">
        <v>46105.90723379629</v>
      </c>
      <c r="DJ1943" s="16" t="s">
        <v>218</v>
      </c>
      <c r="DK1943" s="17">
        <v>46105.90723379629</v>
      </c>
      <c r="DL1943" s="26" t="s">
        <v>224</v>
      </c>
      <c r="DM1943" s="13" t="s">
        <v>185</v>
      </c>
      <c r="DN1943" s="13" t="s">
        <v>26349</v>
      </c>
      <c r="DO1943" s="13" t="s">
        <v>185</v>
      </c>
      <c r="DP1943" s="13" t="s">
        <v>26350</v>
      </c>
      <c r="DQ1943" s="14"/>
      <c r="DR1943" s="14"/>
      <c r="DS1943" s="14"/>
      <c r="DT1943" s="14"/>
      <c r="DU1943" s="14"/>
      <c r="DV1943" s="14"/>
      <c r="DW1943" s="14"/>
      <c r="DX1943" s="14"/>
      <c r="DY1943" s="14"/>
      <c r="DZ1943" s="14"/>
      <c r="EA1943" s="14"/>
      <c r="EB1943" s="14"/>
      <c r="EC1943" s="14"/>
      <c r="ED1943" s="14"/>
      <c r="EE1943" s="14"/>
      <c r="EF1943" s="14"/>
      <c r="EG1943" s="14"/>
      <c r="EH1943" s="14"/>
      <c r="EI1943" s="19" t="s">
        <v>217</v>
      </c>
      <c r="EJ1943" s="16" t="s">
        <v>218</v>
      </c>
      <c r="EK1943" s="17">
        <v>46107.607511574075</v>
      </c>
      <c r="EL1943" s="26" t="s">
        <v>233</v>
      </c>
      <c r="EM1943" s="13" t="s">
        <v>185</v>
      </c>
      <c r="EN1943" s="13" t="s">
        <v>26351</v>
      </c>
      <c r="EO1943" s="13" t="s">
        <v>185</v>
      </c>
      <c r="EP1943" s="13" t="s">
        <v>26352</v>
      </c>
      <c r="EQ1943" s="14"/>
      <c r="ER1943" s="14"/>
      <c r="ES1943" s="14"/>
      <c r="ET1943" s="14"/>
      <c r="EU1943" s="14"/>
      <c r="EV1943" s="14"/>
      <c r="EW1943" s="14"/>
      <c r="EX1943" s="14"/>
      <c r="EY1943" s="14"/>
      <c r="EZ1943" s="14"/>
      <c r="FA1943" s="14"/>
      <c r="FB1943" s="14"/>
      <c r="FC1943" s="14"/>
      <c r="FD1943" s="14"/>
      <c r="FE1943" s="14"/>
      <c r="FF1943" s="14"/>
      <c r="FG1943" s="14"/>
      <c r="FH1943" s="14"/>
      <c r="FI1943" s="19" t="s">
        <v>217</v>
      </c>
      <c r="FJ1943" s="16" t="s">
        <v>218</v>
      </c>
      <c r="FK1943" s="17">
        <v>46109.41599537037</v>
      </c>
      <c r="FL1943" s="14"/>
      <c r="FM1943" s="14"/>
      <c r="FN1943" s="16" t="s">
        <v>3301</v>
      </c>
      <c r="FO1943" s="17">
        <v>46109.41599537037</v>
      </c>
      <c r="FP1943" s="13" t="s">
        <v>26352</v>
      </c>
      <c r="FQ1943" s="13" t="s">
        <v>26353</v>
      </c>
      <c r="FR1943" s="13" t="s">
        <v>26345</v>
      </c>
      <c r="FS1943" s="14"/>
      <c r="FT1943" s="14"/>
      <c r="FU1943" s="14" t="str">
        <f t="shared" si="24"/>
        <v>Base de Dados_Images/TIT-32-62-4.Imagem do Equipamento-.020021.jpg</v>
      </c>
      <c r="FV1943" s="20"/>
      <c r="FW1943" s="20"/>
    </row>
    <row r="1944" ht="15.75" hidden="1" customHeight="1">
      <c r="A1944" s="10" t="s">
        <v>24509</v>
      </c>
      <c r="B1944" s="10" t="s">
        <v>26241</v>
      </c>
      <c r="C1944" s="10" t="s">
        <v>264</v>
      </c>
      <c r="D1944" s="10" t="s">
        <v>26354</v>
      </c>
      <c r="E1944" s="11" t="s">
        <v>26355</v>
      </c>
      <c r="F1944" s="26" t="s">
        <v>184</v>
      </c>
      <c r="G1944" s="13" t="s">
        <v>185</v>
      </c>
      <c r="H1944" s="13" t="s">
        <v>26356</v>
      </c>
      <c r="I1944" s="13" t="s">
        <v>185</v>
      </c>
      <c r="J1944" s="13" t="s">
        <v>26357</v>
      </c>
      <c r="K1944" s="13" t="s">
        <v>185</v>
      </c>
      <c r="L1944" s="13" t="s">
        <v>26358</v>
      </c>
      <c r="M1944" s="13" t="s">
        <v>185</v>
      </c>
      <c r="N1944" s="13" t="s">
        <v>26359</v>
      </c>
      <c r="O1944" s="14"/>
      <c r="P1944" s="14"/>
      <c r="Q1944" s="14"/>
      <c r="R1944" s="14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14"/>
      <c r="AW1944" s="14"/>
      <c r="AX1944" s="14"/>
      <c r="AY1944" s="14"/>
      <c r="AZ1944" s="14"/>
      <c r="BA1944" s="14"/>
      <c r="BB1944" s="14"/>
      <c r="BC1944" s="14"/>
      <c r="BD1944" s="14"/>
      <c r="BE1944" s="14"/>
      <c r="BF1944" s="14"/>
      <c r="BG1944" s="14"/>
      <c r="BH1944" s="14"/>
      <c r="BI1944" s="14"/>
      <c r="BJ1944" s="14"/>
      <c r="BK1944" s="14"/>
      <c r="BL1944" s="14"/>
      <c r="BM1944" s="14"/>
      <c r="BN1944" s="14"/>
      <c r="BO1944" s="14"/>
      <c r="BP1944" s="14"/>
      <c r="BQ1944" s="14"/>
      <c r="BR1944" s="14"/>
      <c r="BS1944" s="19" t="s">
        <v>217</v>
      </c>
      <c r="BT1944" s="16" t="s">
        <v>218</v>
      </c>
      <c r="BU1944" s="17">
        <v>46063.93616898148</v>
      </c>
      <c r="BV1944" s="16" t="s">
        <v>218</v>
      </c>
      <c r="BW1944" s="17">
        <v>46063.936215277776</v>
      </c>
      <c r="BX1944" s="16" t="s">
        <v>218</v>
      </c>
      <c r="BY1944" s="17">
        <v>46063.936215277776</v>
      </c>
      <c r="BZ1944" s="26" t="s">
        <v>219</v>
      </c>
      <c r="CA1944" s="13" t="s">
        <v>185</v>
      </c>
      <c r="CB1944" s="13" t="s">
        <v>26360</v>
      </c>
      <c r="CC1944" s="13" t="s">
        <v>185</v>
      </c>
      <c r="CD1944" s="13" t="s">
        <v>26361</v>
      </c>
      <c r="CE1944" s="13" t="s">
        <v>185</v>
      </c>
      <c r="CF1944" s="13" t="s">
        <v>26362</v>
      </c>
      <c r="CG1944" s="14"/>
      <c r="CH1944" s="14"/>
      <c r="CI1944" s="14"/>
      <c r="CJ1944" s="14"/>
      <c r="CK1944" s="14"/>
      <c r="CL1944" s="14"/>
      <c r="CM1944" s="14"/>
      <c r="CN1944" s="14"/>
      <c r="CO1944" s="14"/>
      <c r="CP1944" s="14"/>
      <c r="CQ1944" s="14"/>
      <c r="CR1944" s="14"/>
      <c r="CS1944" s="14"/>
      <c r="CT1944" s="14"/>
      <c r="CU1944" s="14"/>
      <c r="CV1944" s="14"/>
      <c r="CW1944" s="14"/>
      <c r="CX1944" s="14"/>
      <c r="CY1944" s="14"/>
      <c r="CZ1944" s="14"/>
      <c r="DA1944" s="14"/>
      <c r="DB1944" s="14"/>
      <c r="DC1944" s="14"/>
      <c r="DD1944" s="14"/>
      <c r="DE1944" s="19" t="s">
        <v>217</v>
      </c>
      <c r="DF1944" s="19" t="s">
        <v>274</v>
      </c>
      <c r="DG1944" s="18"/>
      <c r="DH1944" s="16" t="s">
        <v>218</v>
      </c>
      <c r="DI1944" s="17">
        <v>46105.90736111111</v>
      </c>
      <c r="DJ1944" s="16" t="s">
        <v>218</v>
      </c>
      <c r="DK1944" s="17">
        <v>46105.90736111111</v>
      </c>
      <c r="DL1944" s="26" t="s">
        <v>224</v>
      </c>
      <c r="DM1944" s="13" t="s">
        <v>185</v>
      </c>
      <c r="DN1944" s="13" t="s">
        <v>26363</v>
      </c>
      <c r="DO1944" s="13" t="s">
        <v>185</v>
      </c>
      <c r="DP1944" s="13" t="s">
        <v>26364</v>
      </c>
      <c r="DQ1944" s="14"/>
      <c r="DR1944" s="14"/>
      <c r="DS1944" s="14"/>
      <c r="DT1944" s="14"/>
      <c r="DU1944" s="14"/>
      <c r="DV1944" s="14"/>
      <c r="DW1944" s="14"/>
      <c r="DX1944" s="14"/>
      <c r="DY1944" s="14"/>
      <c r="DZ1944" s="14"/>
      <c r="EA1944" s="14"/>
      <c r="EB1944" s="14"/>
      <c r="EC1944" s="14"/>
      <c r="ED1944" s="14"/>
      <c r="EE1944" s="14"/>
      <c r="EF1944" s="14"/>
      <c r="EG1944" s="14"/>
      <c r="EH1944" s="14"/>
      <c r="EI1944" s="19" t="s">
        <v>217</v>
      </c>
      <c r="EJ1944" s="16" t="s">
        <v>218</v>
      </c>
      <c r="EK1944" s="17">
        <v>46107.60767361111</v>
      </c>
      <c r="EL1944" s="26" t="s">
        <v>233</v>
      </c>
      <c r="EM1944" s="13" t="s">
        <v>185</v>
      </c>
      <c r="EN1944" s="13" t="s">
        <v>26365</v>
      </c>
      <c r="EO1944" s="13" t="s">
        <v>185</v>
      </c>
      <c r="EP1944" s="13" t="s">
        <v>26366</v>
      </c>
      <c r="EQ1944" s="14"/>
      <c r="ER1944" s="14"/>
      <c r="ES1944" s="14"/>
      <c r="ET1944" s="14"/>
      <c r="EU1944" s="14"/>
      <c r="EV1944" s="14"/>
      <c r="EW1944" s="14"/>
      <c r="EX1944" s="14"/>
      <c r="EY1944" s="14"/>
      <c r="EZ1944" s="14"/>
      <c r="FA1944" s="14"/>
      <c r="FB1944" s="14"/>
      <c r="FC1944" s="14"/>
      <c r="FD1944" s="14"/>
      <c r="FE1944" s="14"/>
      <c r="FF1944" s="14"/>
      <c r="FG1944" s="14"/>
      <c r="FH1944" s="14"/>
      <c r="FI1944" s="19" t="s">
        <v>217</v>
      </c>
      <c r="FJ1944" s="16" t="s">
        <v>218</v>
      </c>
      <c r="FK1944" s="17">
        <v>46109.41616898148</v>
      </c>
      <c r="FL1944" s="14"/>
      <c r="FM1944" s="14"/>
      <c r="FN1944" s="16" t="s">
        <v>3301</v>
      </c>
      <c r="FO1944" s="17">
        <v>46109.41616898148</v>
      </c>
      <c r="FP1944" s="13" t="s">
        <v>26366</v>
      </c>
      <c r="FQ1944" s="13" t="s">
        <v>26367</v>
      </c>
      <c r="FR1944" s="13" t="s">
        <v>26359</v>
      </c>
      <c r="FS1944" s="14"/>
      <c r="FT1944" s="14"/>
      <c r="FU1944" s="14" t="str">
        <f t="shared" si="24"/>
        <v>Base de Dados_Images/TIT-32-63-4.Imagem do Equipamento-.020045.jpg</v>
      </c>
      <c r="FV1944" s="20"/>
      <c r="FW1944" s="20"/>
    </row>
    <row r="1945" ht="15.75" hidden="1" customHeight="1">
      <c r="A1945" s="10" t="s">
        <v>24509</v>
      </c>
      <c r="B1945" s="10" t="s">
        <v>17458</v>
      </c>
      <c r="C1945" s="10" t="s">
        <v>264</v>
      </c>
      <c r="D1945" s="10" t="s">
        <v>26368</v>
      </c>
      <c r="E1945" s="11" t="s">
        <v>26369</v>
      </c>
      <c r="F1945" s="26" t="s">
        <v>184</v>
      </c>
      <c r="G1945" s="13" t="s">
        <v>185</v>
      </c>
      <c r="H1945" s="13" t="s">
        <v>26370</v>
      </c>
      <c r="I1945" s="13" t="s">
        <v>185</v>
      </c>
      <c r="J1945" s="13" t="s">
        <v>26371</v>
      </c>
      <c r="K1945" s="13" t="s">
        <v>185</v>
      </c>
      <c r="L1945" s="13" t="s">
        <v>26372</v>
      </c>
      <c r="M1945" s="13" t="s">
        <v>185</v>
      </c>
      <c r="N1945" s="13" t="s">
        <v>26373</v>
      </c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14"/>
      <c r="AW1945" s="14"/>
      <c r="AX1945" s="14"/>
      <c r="AY1945" s="14"/>
      <c r="AZ1945" s="14"/>
      <c r="BA1945" s="14"/>
      <c r="BB1945" s="14"/>
      <c r="BC1945" s="14"/>
      <c r="BD1945" s="14"/>
      <c r="BE1945" s="14"/>
      <c r="BF1945" s="14"/>
      <c r="BG1945" s="14"/>
      <c r="BH1945" s="14"/>
      <c r="BI1945" s="14"/>
      <c r="BJ1945" s="14"/>
      <c r="BK1945" s="14"/>
      <c r="BL1945" s="14"/>
      <c r="BM1945" s="14"/>
      <c r="BN1945" s="14"/>
      <c r="BO1945" s="14"/>
      <c r="BP1945" s="14"/>
      <c r="BQ1945" s="14"/>
      <c r="BR1945" s="14"/>
      <c r="BS1945" s="19" t="s">
        <v>217</v>
      </c>
      <c r="BT1945" s="16" t="s">
        <v>218</v>
      </c>
      <c r="BU1945" s="17">
        <v>46063.954050925924</v>
      </c>
      <c r="BV1945" s="16" t="s">
        <v>218</v>
      </c>
      <c r="BW1945" s="17">
        <v>46063.954097222224</v>
      </c>
      <c r="BX1945" s="16" t="s">
        <v>218</v>
      </c>
      <c r="BY1945" s="17">
        <v>46063.954097222224</v>
      </c>
      <c r="BZ1945" s="26" t="s">
        <v>219</v>
      </c>
      <c r="CA1945" s="13" t="s">
        <v>185</v>
      </c>
      <c r="CB1945" s="13" t="s">
        <v>26374</v>
      </c>
      <c r="CC1945" s="13" t="s">
        <v>185</v>
      </c>
      <c r="CD1945" s="13" t="s">
        <v>26375</v>
      </c>
      <c r="CE1945" s="13" t="s">
        <v>185</v>
      </c>
      <c r="CF1945" s="13" t="s">
        <v>26376</v>
      </c>
      <c r="CG1945" s="14"/>
      <c r="CH1945" s="14"/>
      <c r="CI1945" s="14"/>
      <c r="CJ1945" s="14"/>
      <c r="CK1945" s="14"/>
      <c r="CL1945" s="14"/>
      <c r="CM1945" s="14"/>
      <c r="CN1945" s="14"/>
      <c r="CO1945" s="14"/>
      <c r="CP1945" s="14"/>
      <c r="CQ1945" s="14"/>
      <c r="CR1945" s="14"/>
      <c r="CS1945" s="14"/>
      <c r="CT1945" s="14"/>
      <c r="CU1945" s="14"/>
      <c r="CV1945" s="14"/>
      <c r="CW1945" s="14"/>
      <c r="CX1945" s="14"/>
      <c r="CY1945" s="14"/>
      <c r="CZ1945" s="14"/>
      <c r="DA1945" s="14"/>
      <c r="DB1945" s="14"/>
      <c r="DC1945" s="14"/>
      <c r="DD1945" s="14"/>
      <c r="DE1945" s="19" t="s">
        <v>217</v>
      </c>
      <c r="DF1945" s="19" t="s">
        <v>274</v>
      </c>
      <c r="DG1945" s="18"/>
      <c r="DH1945" s="16" t="s">
        <v>218</v>
      </c>
      <c r="DI1945" s="17">
        <v>46105.90826388889</v>
      </c>
      <c r="DJ1945" s="16" t="s">
        <v>218</v>
      </c>
      <c r="DK1945" s="17">
        <v>46105.90826388889</v>
      </c>
      <c r="DL1945" s="26" t="s">
        <v>224</v>
      </c>
      <c r="DM1945" s="13" t="s">
        <v>185</v>
      </c>
      <c r="DN1945" s="13" t="s">
        <v>26377</v>
      </c>
      <c r="DO1945" s="13" t="s">
        <v>185</v>
      </c>
      <c r="DP1945" s="13" t="s">
        <v>26378</v>
      </c>
      <c r="DQ1945" s="14"/>
      <c r="DR1945" s="14"/>
      <c r="DS1945" s="14"/>
      <c r="DT1945" s="14"/>
      <c r="DU1945" s="14"/>
      <c r="DV1945" s="14"/>
      <c r="DW1945" s="14"/>
      <c r="DX1945" s="14"/>
      <c r="DY1945" s="14"/>
      <c r="DZ1945" s="14"/>
      <c r="EA1945" s="14"/>
      <c r="EB1945" s="14"/>
      <c r="EC1945" s="14"/>
      <c r="ED1945" s="14"/>
      <c r="EE1945" s="14"/>
      <c r="EF1945" s="14"/>
      <c r="EG1945" s="14"/>
      <c r="EH1945" s="14"/>
      <c r="EI1945" s="19" t="s">
        <v>217</v>
      </c>
      <c r="EJ1945" s="16" t="s">
        <v>218</v>
      </c>
      <c r="EK1945" s="17">
        <v>46107.60873842592</v>
      </c>
      <c r="EL1945" s="26" t="s">
        <v>233</v>
      </c>
      <c r="EM1945" s="13" t="s">
        <v>185</v>
      </c>
      <c r="EN1945" s="13" t="s">
        <v>26379</v>
      </c>
      <c r="EO1945" s="13" t="s">
        <v>185</v>
      </c>
      <c r="EP1945" s="13" t="s">
        <v>26380</v>
      </c>
      <c r="EQ1945" s="14"/>
      <c r="ER1945" s="14"/>
      <c r="ES1945" s="14"/>
      <c r="ET1945" s="14"/>
      <c r="EU1945" s="14"/>
      <c r="EV1945" s="14"/>
      <c r="EW1945" s="14"/>
      <c r="EX1945" s="14"/>
      <c r="EY1945" s="14"/>
      <c r="EZ1945" s="14"/>
      <c r="FA1945" s="14"/>
      <c r="FB1945" s="14"/>
      <c r="FC1945" s="14"/>
      <c r="FD1945" s="14"/>
      <c r="FE1945" s="14"/>
      <c r="FF1945" s="14"/>
      <c r="FG1945" s="14"/>
      <c r="FH1945" s="14"/>
      <c r="FI1945" s="19" t="s">
        <v>217</v>
      </c>
      <c r="FJ1945" s="16" t="s">
        <v>218</v>
      </c>
      <c r="FK1945" s="17">
        <v>46109.44598379629</v>
      </c>
      <c r="FL1945" s="14"/>
      <c r="FM1945" s="14"/>
      <c r="FN1945" s="16" t="s">
        <v>3301</v>
      </c>
      <c r="FO1945" s="17">
        <v>46109.44598379629</v>
      </c>
      <c r="FP1945" s="13" t="s">
        <v>26380</v>
      </c>
      <c r="FQ1945" s="13" t="s">
        <v>26381</v>
      </c>
      <c r="FR1945" s="13" t="s">
        <v>26373</v>
      </c>
      <c r="FS1945" s="14"/>
      <c r="FT1945" s="14"/>
      <c r="FU1945" s="14" t="str">
        <f t="shared" si="24"/>
        <v>Base de Dados_Images/TIT-32-00-4.Imagem do Equipamento-.020536.jpg</v>
      </c>
      <c r="FV1945" s="20"/>
      <c r="FW1945" s="20"/>
    </row>
    <row r="1946" ht="15.75" hidden="1" customHeight="1">
      <c r="A1946" s="10" t="s">
        <v>24509</v>
      </c>
      <c r="B1946" s="10" t="s">
        <v>17458</v>
      </c>
      <c r="C1946" s="10" t="s">
        <v>264</v>
      </c>
      <c r="D1946" s="10" t="s">
        <v>26382</v>
      </c>
      <c r="E1946" s="11" t="s">
        <v>26383</v>
      </c>
      <c r="F1946" s="26" t="s">
        <v>184</v>
      </c>
      <c r="G1946" s="13" t="s">
        <v>185</v>
      </c>
      <c r="H1946" s="13" t="s">
        <v>26384</v>
      </c>
      <c r="I1946" s="13" t="s">
        <v>185</v>
      </c>
      <c r="J1946" s="13" t="s">
        <v>26385</v>
      </c>
      <c r="K1946" s="13" t="s">
        <v>185</v>
      </c>
      <c r="L1946" s="13" t="s">
        <v>26386</v>
      </c>
      <c r="M1946" s="13" t="s">
        <v>185</v>
      </c>
      <c r="N1946" s="13" t="s">
        <v>26387</v>
      </c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14"/>
      <c r="AW1946" s="14"/>
      <c r="AX1946" s="14"/>
      <c r="AY1946" s="14"/>
      <c r="AZ1946" s="14"/>
      <c r="BA1946" s="14"/>
      <c r="BB1946" s="14"/>
      <c r="BC1946" s="14"/>
      <c r="BD1946" s="14"/>
      <c r="BE1946" s="14"/>
      <c r="BF1946" s="14"/>
      <c r="BG1946" s="14"/>
      <c r="BH1946" s="14"/>
      <c r="BI1946" s="14"/>
      <c r="BJ1946" s="14"/>
      <c r="BK1946" s="14"/>
      <c r="BL1946" s="14"/>
      <c r="BM1946" s="14"/>
      <c r="BN1946" s="14"/>
      <c r="BO1946" s="14"/>
      <c r="BP1946" s="14"/>
      <c r="BQ1946" s="14"/>
      <c r="BR1946" s="14"/>
      <c r="BS1946" s="19" t="s">
        <v>217</v>
      </c>
      <c r="BT1946" s="16" t="s">
        <v>218</v>
      </c>
      <c r="BU1946" s="17">
        <v>46063.95563657407</v>
      </c>
      <c r="BV1946" s="16" t="s">
        <v>218</v>
      </c>
      <c r="BW1946" s="17">
        <v>46063.95568287037</v>
      </c>
      <c r="BX1946" s="16" t="s">
        <v>218</v>
      </c>
      <c r="BY1946" s="17">
        <v>46063.95568287037</v>
      </c>
      <c r="BZ1946" s="26" t="s">
        <v>219</v>
      </c>
      <c r="CA1946" s="13" t="s">
        <v>185</v>
      </c>
      <c r="CB1946" s="13" t="s">
        <v>26388</v>
      </c>
      <c r="CC1946" s="13" t="s">
        <v>185</v>
      </c>
      <c r="CD1946" s="13" t="s">
        <v>26389</v>
      </c>
      <c r="CE1946" s="13" t="s">
        <v>185</v>
      </c>
      <c r="CF1946" s="13" t="s">
        <v>26390</v>
      </c>
      <c r="CG1946" s="14"/>
      <c r="CH1946" s="14"/>
      <c r="CI1946" s="14"/>
      <c r="CJ1946" s="14"/>
      <c r="CK1946" s="14"/>
      <c r="CL1946" s="14"/>
      <c r="CM1946" s="14"/>
      <c r="CN1946" s="14"/>
      <c r="CO1946" s="14"/>
      <c r="CP1946" s="14"/>
      <c r="CQ1946" s="14"/>
      <c r="CR1946" s="14"/>
      <c r="CS1946" s="14"/>
      <c r="CT1946" s="14"/>
      <c r="CU1946" s="14"/>
      <c r="CV1946" s="14"/>
      <c r="CW1946" s="14"/>
      <c r="CX1946" s="14"/>
      <c r="CY1946" s="14"/>
      <c r="CZ1946" s="14"/>
      <c r="DA1946" s="14"/>
      <c r="DB1946" s="14"/>
      <c r="DC1946" s="14"/>
      <c r="DD1946" s="14"/>
      <c r="DE1946" s="19" t="s">
        <v>217</v>
      </c>
      <c r="DF1946" s="19" t="s">
        <v>274</v>
      </c>
      <c r="DG1946" s="18"/>
      <c r="DH1946" s="16" t="s">
        <v>218</v>
      </c>
      <c r="DI1946" s="17">
        <v>46105.90840277778</v>
      </c>
      <c r="DJ1946" s="16" t="s">
        <v>218</v>
      </c>
      <c r="DK1946" s="17">
        <v>46105.90840277778</v>
      </c>
      <c r="DL1946" s="26" t="s">
        <v>224</v>
      </c>
      <c r="DM1946" s="13" t="s">
        <v>185</v>
      </c>
      <c r="DN1946" s="13" t="s">
        <v>26391</v>
      </c>
      <c r="DO1946" s="13" t="s">
        <v>185</v>
      </c>
      <c r="DP1946" s="13" t="s">
        <v>26392</v>
      </c>
      <c r="DQ1946" s="14"/>
      <c r="DR1946" s="14"/>
      <c r="DS1946" s="14"/>
      <c r="DT1946" s="14"/>
      <c r="DU1946" s="14"/>
      <c r="DV1946" s="14"/>
      <c r="DW1946" s="14"/>
      <c r="DX1946" s="14"/>
      <c r="DY1946" s="14"/>
      <c r="DZ1946" s="14"/>
      <c r="EA1946" s="14"/>
      <c r="EB1946" s="14"/>
      <c r="EC1946" s="14"/>
      <c r="ED1946" s="14"/>
      <c r="EE1946" s="14"/>
      <c r="EF1946" s="14"/>
      <c r="EG1946" s="14"/>
      <c r="EH1946" s="14"/>
      <c r="EI1946" s="19" t="s">
        <v>217</v>
      </c>
      <c r="EJ1946" s="16" t="s">
        <v>218</v>
      </c>
      <c r="EK1946" s="17">
        <v>46107.60928240741</v>
      </c>
      <c r="EL1946" s="26" t="s">
        <v>233</v>
      </c>
      <c r="EM1946" s="13" t="s">
        <v>185</v>
      </c>
      <c r="EN1946" s="13" t="s">
        <v>26393</v>
      </c>
      <c r="EO1946" s="13" t="s">
        <v>185</v>
      </c>
      <c r="EP1946" s="13" t="s">
        <v>26394</v>
      </c>
      <c r="EQ1946" s="14"/>
      <c r="ER1946" s="14"/>
      <c r="ES1946" s="14"/>
      <c r="ET1946" s="14"/>
      <c r="EU1946" s="14"/>
      <c r="EV1946" s="14"/>
      <c r="EW1946" s="14"/>
      <c r="EX1946" s="14"/>
      <c r="EY1946" s="14"/>
      <c r="EZ1946" s="14"/>
      <c r="FA1946" s="14"/>
      <c r="FB1946" s="14"/>
      <c r="FC1946" s="14"/>
      <c r="FD1946" s="14"/>
      <c r="FE1946" s="14"/>
      <c r="FF1946" s="14"/>
      <c r="FG1946" s="14"/>
      <c r="FH1946" s="14"/>
      <c r="FI1946" s="19" t="s">
        <v>217</v>
      </c>
      <c r="FJ1946" s="16" t="s">
        <v>218</v>
      </c>
      <c r="FK1946" s="17">
        <v>46109.44631944445</v>
      </c>
      <c r="FL1946" s="14"/>
      <c r="FM1946" s="14"/>
      <c r="FN1946" s="16" t="s">
        <v>3301</v>
      </c>
      <c r="FO1946" s="17">
        <v>46109.44631944445</v>
      </c>
      <c r="FP1946" s="13" t="s">
        <v>26393</v>
      </c>
      <c r="FQ1946" s="13" t="s">
        <v>26395</v>
      </c>
      <c r="FR1946" s="13" t="s">
        <v>26387</v>
      </c>
      <c r="FS1946" s="14"/>
      <c r="FT1946" s="14"/>
      <c r="FU1946" s="14" t="str">
        <f t="shared" si="24"/>
        <v>Base de Dados_Images/TIT-32-09-4.Imagem do Equipamento-.020558.jpg</v>
      </c>
      <c r="FV1946" s="20"/>
      <c r="FW1946" s="20"/>
    </row>
    <row r="1947" ht="15.75" hidden="1" customHeight="1">
      <c r="A1947" s="10" t="s">
        <v>24509</v>
      </c>
      <c r="B1947" s="10" t="s">
        <v>17458</v>
      </c>
      <c r="C1947" s="10" t="s">
        <v>264</v>
      </c>
      <c r="D1947" s="10" t="s">
        <v>26396</v>
      </c>
      <c r="E1947" s="11" t="s">
        <v>26397</v>
      </c>
      <c r="F1947" s="26" t="s">
        <v>184</v>
      </c>
      <c r="G1947" s="13" t="s">
        <v>185</v>
      </c>
      <c r="H1947" s="13" t="s">
        <v>26398</v>
      </c>
      <c r="I1947" s="13" t="s">
        <v>185</v>
      </c>
      <c r="J1947" s="13" t="s">
        <v>26399</v>
      </c>
      <c r="K1947" s="13" t="s">
        <v>185</v>
      </c>
      <c r="L1947" s="13" t="s">
        <v>26400</v>
      </c>
      <c r="M1947" s="13" t="s">
        <v>185</v>
      </c>
      <c r="N1947" s="13" t="s">
        <v>26401</v>
      </c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14"/>
      <c r="AW1947" s="14"/>
      <c r="AX1947" s="14"/>
      <c r="AY1947" s="14"/>
      <c r="AZ1947" s="14"/>
      <c r="BA1947" s="14"/>
      <c r="BB1947" s="14"/>
      <c r="BC1947" s="14"/>
      <c r="BD1947" s="14"/>
      <c r="BE1947" s="14"/>
      <c r="BF1947" s="14"/>
      <c r="BG1947" s="14"/>
      <c r="BH1947" s="14"/>
      <c r="BI1947" s="14"/>
      <c r="BJ1947" s="14"/>
      <c r="BK1947" s="14"/>
      <c r="BL1947" s="14"/>
      <c r="BM1947" s="14"/>
      <c r="BN1947" s="14"/>
      <c r="BO1947" s="14"/>
      <c r="BP1947" s="14"/>
      <c r="BQ1947" s="14"/>
      <c r="BR1947" s="14"/>
      <c r="BS1947" s="19" t="s">
        <v>217</v>
      </c>
      <c r="BT1947" s="16" t="s">
        <v>218</v>
      </c>
      <c r="BU1947" s="17">
        <v>46063.95282407408</v>
      </c>
      <c r="BV1947" s="16" t="s">
        <v>218</v>
      </c>
      <c r="BW1947" s="17">
        <v>46063.95295138889</v>
      </c>
      <c r="BX1947" s="16" t="s">
        <v>218</v>
      </c>
      <c r="BY1947" s="17">
        <v>46063.95295138889</v>
      </c>
      <c r="BZ1947" s="26" t="s">
        <v>219</v>
      </c>
      <c r="CA1947" s="13" t="s">
        <v>185</v>
      </c>
      <c r="CB1947" s="13" t="s">
        <v>26402</v>
      </c>
      <c r="CC1947" s="13" t="s">
        <v>185</v>
      </c>
      <c r="CD1947" s="13" t="s">
        <v>26403</v>
      </c>
      <c r="CE1947" s="13" t="s">
        <v>185</v>
      </c>
      <c r="CF1947" s="13" t="s">
        <v>26404</v>
      </c>
      <c r="CG1947" s="14"/>
      <c r="CH1947" s="14"/>
      <c r="CI1947" s="14"/>
      <c r="CJ1947" s="14"/>
      <c r="CK1947" s="14"/>
      <c r="CL1947" s="14"/>
      <c r="CM1947" s="14"/>
      <c r="CN1947" s="14"/>
      <c r="CO1947" s="14"/>
      <c r="CP1947" s="14"/>
      <c r="CQ1947" s="14"/>
      <c r="CR1947" s="14"/>
      <c r="CS1947" s="14"/>
      <c r="CT1947" s="14"/>
      <c r="CU1947" s="14"/>
      <c r="CV1947" s="14"/>
      <c r="CW1947" s="14"/>
      <c r="CX1947" s="14"/>
      <c r="CY1947" s="14"/>
      <c r="CZ1947" s="14"/>
      <c r="DA1947" s="14"/>
      <c r="DB1947" s="14"/>
      <c r="DC1947" s="14"/>
      <c r="DD1947" s="14"/>
      <c r="DE1947" s="19" t="s">
        <v>217</v>
      </c>
      <c r="DF1947" s="19" t="s">
        <v>274</v>
      </c>
      <c r="DG1947" s="18"/>
      <c r="DH1947" s="16" t="s">
        <v>218</v>
      </c>
      <c r="DI1947" s="17">
        <v>46105.908541666664</v>
      </c>
      <c r="DJ1947" s="16" t="s">
        <v>218</v>
      </c>
      <c r="DK1947" s="17">
        <v>46105.908541666664</v>
      </c>
      <c r="DL1947" s="26" t="s">
        <v>224</v>
      </c>
      <c r="DM1947" s="13" t="s">
        <v>185</v>
      </c>
      <c r="DN1947" s="13" t="s">
        <v>26405</v>
      </c>
      <c r="DO1947" s="13" t="s">
        <v>185</v>
      </c>
      <c r="DP1947" s="13" t="s">
        <v>26406</v>
      </c>
      <c r="DQ1947" s="14"/>
      <c r="DR1947" s="14"/>
      <c r="DS1947" s="14"/>
      <c r="DT1947" s="14"/>
      <c r="DU1947" s="14"/>
      <c r="DV1947" s="14"/>
      <c r="DW1947" s="14"/>
      <c r="DX1947" s="14"/>
      <c r="DY1947" s="14"/>
      <c r="DZ1947" s="14"/>
      <c r="EA1947" s="14"/>
      <c r="EB1947" s="14"/>
      <c r="EC1947" s="14"/>
      <c r="ED1947" s="14"/>
      <c r="EE1947" s="14"/>
      <c r="EF1947" s="14"/>
      <c r="EG1947" s="14"/>
      <c r="EH1947" s="14"/>
      <c r="EI1947" s="19" t="s">
        <v>217</v>
      </c>
      <c r="EJ1947" s="16" t="s">
        <v>218</v>
      </c>
      <c r="EK1947" s="17">
        <v>46107.609085648146</v>
      </c>
      <c r="EL1947" s="26" t="s">
        <v>233</v>
      </c>
      <c r="EM1947" s="13" t="s">
        <v>185</v>
      </c>
      <c r="EN1947" s="13" t="s">
        <v>26407</v>
      </c>
      <c r="EO1947" s="13" t="s">
        <v>185</v>
      </c>
      <c r="EP1947" s="13" t="s">
        <v>26408</v>
      </c>
      <c r="EQ1947" s="14"/>
      <c r="ER1947" s="14"/>
      <c r="ES1947" s="14"/>
      <c r="ET1947" s="14"/>
      <c r="EU1947" s="14"/>
      <c r="EV1947" s="14"/>
      <c r="EW1947" s="14"/>
      <c r="EX1947" s="14"/>
      <c r="EY1947" s="14"/>
      <c r="EZ1947" s="14"/>
      <c r="FA1947" s="14"/>
      <c r="FB1947" s="14"/>
      <c r="FC1947" s="14"/>
      <c r="FD1947" s="14"/>
      <c r="FE1947" s="14"/>
      <c r="FF1947" s="14"/>
      <c r="FG1947" s="14"/>
      <c r="FH1947" s="14"/>
      <c r="FI1947" s="19" t="s">
        <v>217</v>
      </c>
      <c r="FJ1947" s="16" t="s">
        <v>218</v>
      </c>
      <c r="FK1947" s="17">
        <v>46109.44664351852</v>
      </c>
      <c r="FL1947" s="14"/>
      <c r="FM1947" s="14"/>
      <c r="FN1947" s="16" t="s">
        <v>3301</v>
      </c>
      <c r="FO1947" s="17">
        <v>46109.44664351852</v>
      </c>
      <c r="FP1947" s="13" t="s">
        <v>26408</v>
      </c>
      <c r="FQ1947" s="13" t="s">
        <v>26409</v>
      </c>
      <c r="FR1947" s="13" t="s">
        <v>26400</v>
      </c>
      <c r="FS1947" s="14"/>
      <c r="FT1947" s="14"/>
      <c r="FU1947" s="14" t="str">
        <f t="shared" si="24"/>
        <v>Base de Dados_Images/TIT-32-42-4.Imagem do Equipamento-.020509.jpg</v>
      </c>
      <c r="FV1947" s="20"/>
      <c r="FW1947" s="20"/>
    </row>
    <row r="1948" ht="15.75" hidden="1" customHeight="1">
      <c r="A1948" s="10" t="s">
        <v>24509</v>
      </c>
      <c r="B1948" s="10" t="s">
        <v>17458</v>
      </c>
      <c r="C1948" s="10" t="s">
        <v>264</v>
      </c>
      <c r="D1948" s="10" t="s">
        <v>26410</v>
      </c>
      <c r="E1948" s="11" t="s">
        <v>26411</v>
      </c>
      <c r="F1948" s="26" t="s">
        <v>184</v>
      </c>
      <c r="G1948" s="13" t="s">
        <v>185</v>
      </c>
      <c r="H1948" s="13" t="s">
        <v>26412</v>
      </c>
      <c r="I1948" s="13" t="s">
        <v>185</v>
      </c>
      <c r="J1948" s="13" t="s">
        <v>26413</v>
      </c>
      <c r="K1948" s="13" t="s">
        <v>185</v>
      </c>
      <c r="L1948" s="13" t="s">
        <v>26414</v>
      </c>
      <c r="M1948" s="13" t="s">
        <v>185</v>
      </c>
      <c r="N1948" s="13" t="s">
        <v>26415</v>
      </c>
      <c r="O1948" s="14"/>
      <c r="P1948" s="14"/>
      <c r="Q1948" s="14"/>
      <c r="R1948" s="14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14"/>
      <c r="AW1948" s="14"/>
      <c r="AX1948" s="14"/>
      <c r="AY1948" s="14"/>
      <c r="AZ1948" s="14"/>
      <c r="BA1948" s="14"/>
      <c r="BB1948" s="14"/>
      <c r="BC1948" s="14"/>
      <c r="BD1948" s="14"/>
      <c r="BE1948" s="14"/>
      <c r="BF1948" s="14"/>
      <c r="BG1948" s="14"/>
      <c r="BH1948" s="14"/>
      <c r="BI1948" s="14"/>
      <c r="BJ1948" s="14"/>
      <c r="BK1948" s="14"/>
      <c r="BL1948" s="14"/>
      <c r="BM1948" s="14"/>
      <c r="BN1948" s="14"/>
      <c r="BO1948" s="14"/>
      <c r="BP1948" s="14"/>
      <c r="BQ1948" s="14"/>
      <c r="BR1948" s="14"/>
      <c r="BS1948" s="19" t="s">
        <v>217</v>
      </c>
      <c r="BT1948" s="16" t="s">
        <v>218</v>
      </c>
      <c r="BU1948" s="17">
        <v>46063.95077546296</v>
      </c>
      <c r="BV1948" s="16" t="s">
        <v>218</v>
      </c>
      <c r="BW1948" s="17">
        <v>46063.950833333336</v>
      </c>
      <c r="BX1948" s="16" t="s">
        <v>218</v>
      </c>
      <c r="BY1948" s="17">
        <v>46063.950833333336</v>
      </c>
      <c r="BZ1948" s="26" t="s">
        <v>219</v>
      </c>
      <c r="CA1948" s="13" t="s">
        <v>185</v>
      </c>
      <c r="CB1948" s="13" t="s">
        <v>26416</v>
      </c>
      <c r="CC1948" s="13" t="s">
        <v>185</v>
      </c>
      <c r="CD1948" s="13" t="s">
        <v>26417</v>
      </c>
      <c r="CE1948" s="13" t="s">
        <v>185</v>
      </c>
      <c r="CF1948" s="13" t="s">
        <v>26418</v>
      </c>
      <c r="CG1948" s="14"/>
      <c r="CH1948" s="14"/>
      <c r="CI1948" s="14"/>
      <c r="CJ1948" s="14"/>
      <c r="CK1948" s="14"/>
      <c r="CL1948" s="14"/>
      <c r="CM1948" s="14"/>
      <c r="CN1948" s="14"/>
      <c r="CO1948" s="14"/>
      <c r="CP1948" s="14"/>
      <c r="CQ1948" s="14"/>
      <c r="CR1948" s="14"/>
      <c r="CS1948" s="14"/>
      <c r="CT1948" s="14"/>
      <c r="CU1948" s="14"/>
      <c r="CV1948" s="14"/>
      <c r="CW1948" s="14"/>
      <c r="CX1948" s="14"/>
      <c r="CY1948" s="14"/>
      <c r="CZ1948" s="14"/>
      <c r="DA1948" s="14"/>
      <c r="DB1948" s="14"/>
      <c r="DC1948" s="14"/>
      <c r="DD1948" s="14"/>
      <c r="DE1948" s="19" t="s">
        <v>217</v>
      </c>
      <c r="DF1948" s="19" t="s">
        <v>274</v>
      </c>
      <c r="DG1948" s="18"/>
      <c r="DH1948" s="16" t="s">
        <v>218</v>
      </c>
      <c r="DI1948" s="17">
        <v>46105.90869212963</v>
      </c>
      <c r="DJ1948" s="16" t="s">
        <v>218</v>
      </c>
      <c r="DK1948" s="17">
        <v>46105.90869212963</v>
      </c>
      <c r="DL1948" s="26" t="s">
        <v>224</v>
      </c>
      <c r="DM1948" s="13" t="s">
        <v>185</v>
      </c>
      <c r="DN1948" s="13" t="s">
        <v>26419</v>
      </c>
      <c r="DO1948" s="13" t="s">
        <v>185</v>
      </c>
      <c r="DP1948" s="13" t="s">
        <v>26420</v>
      </c>
      <c r="DQ1948" s="14"/>
      <c r="DR1948" s="14"/>
      <c r="DS1948" s="14"/>
      <c r="DT1948" s="14"/>
      <c r="DU1948" s="14"/>
      <c r="DV1948" s="14"/>
      <c r="DW1948" s="14"/>
      <c r="DX1948" s="14"/>
      <c r="DY1948" s="14"/>
      <c r="DZ1948" s="14"/>
      <c r="EA1948" s="14"/>
      <c r="EB1948" s="14"/>
      <c r="EC1948" s="14"/>
      <c r="ED1948" s="14"/>
      <c r="EE1948" s="14"/>
      <c r="EF1948" s="14"/>
      <c r="EG1948" s="14"/>
      <c r="EH1948" s="14"/>
      <c r="EI1948" s="19" t="s">
        <v>217</v>
      </c>
      <c r="EJ1948" s="16" t="s">
        <v>218</v>
      </c>
      <c r="EK1948" s="17">
        <v>46107.609872685185</v>
      </c>
      <c r="EL1948" s="26" t="s">
        <v>233</v>
      </c>
      <c r="EM1948" s="13" t="s">
        <v>185</v>
      </c>
      <c r="EN1948" s="13" t="s">
        <v>26421</v>
      </c>
      <c r="EO1948" s="13" t="s">
        <v>185</v>
      </c>
      <c r="EP1948" s="13" t="s">
        <v>26422</v>
      </c>
      <c r="EQ1948" s="14"/>
      <c r="ER1948" s="14"/>
      <c r="ES1948" s="14"/>
      <c r="ET1948" s="14"/>
      <c r="EU1948" s="14"/>
      <c r="EV1948" s="14"/>
      <c r="EW1948" s="14"/>
      <c r="EX1948" s="14"/>
      <c r="EY1948" s="14"/>
      <c r="EZ1948" s="14"/>
      <c r="FA1948" s="14"/>
      <c r="FB1948" s="14"/>
      <c r="FC1948" s="14"/>
      <c r="FD1948" s="14"/>
      <c r="FE1948" s="14"/>
      <c r="FF1948" s="14"/>
      <c r="FG1948" s="14"/>
      <c r="FH1948" s="14"/>
      <c r="FI1948" s="19" t="s">
        <v>217</v>
      </c>
      <c r="FJ1948" s="16" t="s">
        <v>218</v>
      </c>
      <c r="FK1948" s="17">
        <v>46109.446863425925</v>
      </c>
      <c r="FL1948" s="14"/>
      <c r="FM1948" s="14"/>
      <c r="FN1948" s="16" t="s">
        <v>3301</v>
      </c>
      <c r="FO1948" s="17">
        <v>46109.446863425925</v>
      </c>
      <c r="FP1948" s="13" t="s">
        <v>26422</v>
      </c>
      <c r="FQ1948" s="13" t="s">
        <v>26423</v>
      </c>
      <c r="FR1948" s="13" t="s">
        <v>26415</v>
      </c>
      <c r="FS1948" s="14"/>
      <c r="FT1948" s="14"/>
      <c r="FU1948" s="14" t="str">
        <f t="shared" si="24"/>
        <v>Base de Dados_Images/PIT-30-01-4.Imagem do Equipamento-.020449.jpg</v>
      </c>
      <c r="FV1948" s="20"/>
      <c r="FW1948" s="20"/>
    </row>
    <row r="1949" ht="15.75" hidden="1" customHeight="1">
      <c r="A1949" s="10" t="s">
        <v>24509</v>
      </c>
      <c r="B1949" s="10" t="s">
        <v>17458</v>
      </c>
      <c r="C1949" s="10" t="s">
        <v>264</v>
      </c>
      <c r="D1949" s="10" t="s">
        <v>26424</v>
      </c>
      <c r="E1949" s="11" t="s">
        <v>26425</v>
      </c>
      <c r="F1949" s="26" t="s">
        <v>184</v>
      </c>
      <c r="G1949" s="13" t="s">
        <v>185</v>
      </c>
      <c r="H1949" s="13" t="s">
        <v>26426</v>
      </c>
      <c r="I1949" s="13" t="s">
        <v>185</v>
      </c>
      <c r="J1949" s="13" t="s">
        <v>26427</v>
      </c>
      <c r="K1949" s="13" t="s">
        <v>185</v>
      </c>
      <c r="L1949" s="13" t="s">
        <v>26428</v>
      </c>
      <c r="M1949" s="13" t="s">
        <v>185</v>
      </c>
      <c r="N1949" s="13" t="s">
        <v>26429</v>
      </c>
      <c r="O1949" s="14"/>
      <c r="P1949" s="14"/>
      <c r="Q1949" s="14"/>
      <c r="R1949" s="14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14"/>
      <c r="AW1949" s="14"/>
      <c r="AX1949" s="14"/>
      <c r="AY1949" s="14"/>
      <c r="AZ1949" s="14"/>
      <c r="BA1949" s="14"/>
      <c r="BB1949" s="14"/>
      <c r="BC1949" s="14"/>
      <c r="BD1949" s="14"/>
      <c r="BE1949" s="14"/>
      <c r="BF1949" s="14"/>
      <c r="BG1949" s="14"/>
      <c r="BH1949" s="14"/>
      <c r="BI1949" s="14"/>
      <c r="BJ1949" s="14"/>
      <c r="BK1949" s="14"/>
      <c r="BL1949" s="14"/>
      <c r="BM1949" s="14"/>
      <c r="BN1949" s="14"/>
      <c r="BO1949" s="14"/>
      <c r="BP1949" s="14"/>
      <c r="BQ1949" s="14"/>
      <c r="BR1949" s="14"/>
      <c r="BS1949" s="19" t="s">
        <v>217</v>
      </c>
      <c r="BT1949" s="16" t="s">
        <v>218</v>
      </c>
      <c r="BU1949" s="17">
        <v>46072.938113425924</v>
      </c>
      <c r="BV1949" s="16" t="s">
        <v>218</v>
      </c>
      <c r="BW1949" s="17">
        <v>46072.938159722224</v>
      </c>
      <c r="BX1949" s="16" t="s">
        <v>218</v>
      </c>
      <c r="BY1949" s="17">
        <v>46072.938159722224</v>
      </c>
      <c r="BZ1949" s="26" t="s">
        <v>219</v>
      </c>
      <c r="CA1949" s="13" t="s">
        <v>185</v>
      </c>
      <c r="CB1949" s="13" t="s">
        <v>26430</v>
      </c>
      <c r="CC1949" s="13" t="s">
        <v>185</v>
      </c>
      <c r="CD1949" s="13" t="s">
        <v>26431</v>
      </c>
      <c r="CE1949" s="13" t="s">
        <v>185</v>
      </c>
      <c r="CF1949" s="13" t="s">
        <v>26432</v>
      </c>
      <c r="CG1949" s="14"/>
      <c r="CH1949" s="14"/>
      <c r="CI1949" s="14"/>
      <c r="CJ1949" s="14"/>
      <c r="CK1949" s="14"/>
      <c r="CL1949" s="14"/>
      <c r="CM1949" s="14"/>
      <c r="CN1949" s="14"/>
      <c r="CO1949" s="14"/>
      <c r="CP1949" s="14"/>
      <c r="CQ1949" s="14"/>
      <c r="CR1949" s="14"/>
      <c r="CS1949" s="14"/>
      <c r="CT1949" s="14"/>
      <c r="CU1949" s="14"/>
      <c r="CV1949" s="14"/>
      <c r="CW1949" s="14"/>
      <c r="CX1949" s="14"/>
      <c r="CY1949" s="14"/>
      <c r="CZ1949" s="14"/>
      <c r="DA1949" s="14"/>
      <c r="DB1949" s="14"/>
      <c r="DC1949" s="14"/>
      <c r="DD1949" s="14"/>
      <c r="DE1949" s="19" t="s">
        <v>217</v>
      </c>
      <c r="DF1949" s="19" t="s">
        <v>274</v>
      </c>
      <c r="DG1949" s="18"/>
      <c r="DH1949" s="16" t="s">
        <v>218</v>
      </c>
      <c r="DI1949" s="17">
        <v>46105.908854166664</v>
      </c>
      <c r="DJ1949" s="16" t="s">
        <v>218</v>
      </c>
      <c r="DK1949" s="17">
        <v>46105.908854166664</v>
      </c>
      <c r="DL1949" s="26" t="s">
        <v>224</v>
      </c>
      <c r="DM1949" s="13" t="s">
        <v>185</v>
      </c>
      <c r="DN1949" s="13" t="s">
        <v>26433</v>
      </c>
      <c r="DO1949" s="13" t="s">
        <v>185</v>
      </c>
      <c r="DP1949" s="13" t="s">
        <v>26434</v>
      </c>
      <c r="DQ1949" s="14"/>
      <c r="DR1949" s="14"/>
      <c r="DS1949" s="14"/>
      <c r="DT1949" s="14"/>
      <c r="DU1949" s="14"/>
      <c r="DV1949" s="14"/>
      <c r="DW1949" s="14"/>
      <c r="DX1949" s="14"/>
      <c r="DY1949" s="14"/>
      <c r="DZ1949" s="14"/>
      <c r="EA1949" s="14"/>
      <c r="EB1949" s="14"/>
      <c r="EC1949" s="14"/>
      <c r="ED1949" s="14"/>
      <c r="EE1949" s="14"/>
      <c r="EF1949" s="14"/>
      <c r="EG1949" s="14"/>
      <c r="EH1949" s="14"/>
      <c r="EI1949" s="19" t="s">
        <v>217</v>
      </c>
      <c r="EJ1949" s="16" t="s">
        <v>218</v>
      </c>
      <c r="EK1949" s="17">
        <v>46107.610081018516</v>
      </c>
      <c r="EL1949" s="26" t="s">
        <v>233</v>
      </c>
      <c r="EM1949" s="13" t="s">
        <v>185</v>
      </c>
      <c r="EN1949" s="13" t="s">
        <v>26435</v>
      </c>
      <c r="EO1949" s="13" t="s">
        <v>185</v>
      </c>
      <c r="EP1949" s="13" t="s">
        <v>26436</v>
      </c>
      <c r="EQ1949" s="14"/>
      <c r="ER1949" s="14"/>
      <c r="ES1949" s="14"/>
      <c r="ET1949" s="14"/>
      <c r="EU1949" s="14"/>
      <c r="EV1949" s="14"/>
      <c r="EW1949" s="14"/>
      <c r="EX1949" s="14"/>
      <c r="EY1949" s="14"/>
      <c r="EZ1949" s="14"/>
      <c r="FA1949" s="14"/>
      <c r="FB1949" s="14"/>
      <c r="FC1949" s="14"/>
      <c r="FD1949" s="14"/>
      <c r="FE1949" s="14"/>
      <c r="FF1949" s="14"/>
      <c r="FG1949" s="14"/>
      <c r="FH1949" s="14"/>
      <c r="FI1949" s="19" t="s">
        <v>217</v>
      </c>
      <c r="FJ1949" s="16" t="s">
        <v>218</v>
      </c>
      <c r="FK1949" s="17">
        <v>46109.44703703704</v>
      </c>
      <c r="FL1949" s="14"/>
      <c r="FM1949" s="14"/>
      <c r="FN1949" s="16" t="s">
        <v>3301</v>
      </c>
      <c r="FO1949" s="17">
        <v>46109.44703703704</v>
      </c>
      <c r="FP1949" s="13" t="s">
        <v>26436</v>
      </c>
      <c r="FQ1949" s="13" t="s">
        <v>26437</v>
      </c>
      <c r="FR1949" s="13" t="s">
        <v>26429</v>
      </c>
      <c r="FS1949" s="14"/>
      <c r="FT1949" s="14"/>
      <c r="FU1949" s="14" t="str">
        <f t="shared" si="24"/>
        <v>Base de Dados_Images/TIT-32-01-4.Imagem do Equipamento-.020312.jpg</v>
      </c>
      <c r="FV1949" s="20"/>
      <c r="FW1949" s="20"/>
    </row>
    <row r="1950" ht="15.75" hidden="1" customHeight="1">
      <c r="A1950" s="10" t="s">
        <v>24509</v>
      </c>
      <c r="B1950" s="10" t="s">
        <v>17458</v>
      </c>
      <c r="C1950" s="10" t="s">
        <v>264</v>
      </c>
      <c r="D1950" s="10" t="s">
        <v>26438</v>
      </c>
      <c r="E1950" s="11" t="s">
        <v>26439</v>
      </c>
      <c r="F1950" s="26" t="s">
        <v>184</v>
      </c>
      <c r="G1950" s="13" t="s">
        <v>185</v>
      </c>
      <c r="H1950" s="13" t="s">
        <v>26440</v>
      </c>
      <c r="I1950" s="13" t="s">
        <v>185</v>
      </c>
      <c r="J1950" s="13" t="s">
        <v>26441</v>
      </c>
      <c r="K1950" s="13" t="s">
        <v>185</v>
      </c>
      <c r="L1950" s="13" t="s">
        <v>26442</v>
      </c>
      <c r="M1950" s="13" t="s">
        <v>185</v>
      </c>
      <c r="N1950" s="13" t="s">
        <v>26443</v>
      </c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14"/>
      <c r="AW1950" s="14"/>
      <c r="AX1950" s="14"/>
      <c r="AY1950" s="14"/>
      <c r="AZ1950" s="14"/>
      <c r="BA1950" s="14"/>
      <c r="BB1950" s="14"/>
      <c r="BC1950" s="14"/>
      <c r="BD1950" s="14"/>
      <c r="BE1950" s="14"/>
      <c r="BF1950" s="14"/>
      <c r="BG1950" s="14"/>
      <c r="BH1950" s="14"/>
      <c r="BI1950" s="14"/>
      <c r="BJ1950" s="14"/>
      <c r="BK1950" s="14"/>
      <c r="BL1950" s="14"/>
      <c r="BM1950" s="14"/>
      <c r="BN1950" s="14"/>
      <c r="BO1950" s="14"/>
      <c r="BP1950" s="14"/>
      <c r="BQ1950" s="14"/>
      <c r="BR1950" s="14"/>
      <c r="BS1950" s="19" t="s">
        <v>217</v>
      </c>
      <c r="BT1950" s="16" t="s">
        <v>218</v>
      </c>
      <c r="BU1950" s="17">
        <v>46094.79148148148</v>
      </c>
      <c r="BV1950" s="16" t="s">
        <v>218</v>
      </c>
      <c r="BW1950" s="17">
        <v>46094.79152777778</v>
      </c>
      <c r="BX1950" s="16" t="s">
        <v>218</v>
      </c>
      <c r="BY1950" s="17">
        <v>46094.79152777778</v>
      </c>
      <c r="BZ1950" s="26" t="s">
        <v>219</v>
      </c>
      <c r="CA1950" s="13" t="s">
        <v>185</v>
      </c>
      <c r="CB1950" s="13" t="s">
        <v>26444</v>
      </c>
      <c r="CC1950" s="13" t="s">
        <v>185</v>
      </c>
      <c r="CD1950" s="13" t="s">
        <v>26445</v>
      </c>
      <c r="CE1950" s="13" t="s">
        <v>185</v>
      </c>
      <c r="CF1950" s="13" t="s">
        <v>26446</v>
      </c>
      <c r="CG1950" s="14"/>
      <c r="CH1950" s="14"/>
      <c r="CI1950" s="14"/>
      <c r="CJ1950" s="14"/>
      <c r="CK1950" s="14"/>
      <c r="CL1950" s="14"/>
      <c r="CM1950" s="14"/>
      <c r="CN1950" s="14"/>
      <c r="CO1950" s="14"/>
      <c r="CP1950" s="14"/>
      <c r="CQ1950" s="14"/>
      <c r="CR1950" s="14"/>
      <c r="CS1950" s="14"/>
      <c r="CT1950" s="14"/>
      <c r="CU1950" s="14"/>
      <c r="CV1950" s="14"/>
      <c r="CW1950" s="14"/>
      <c r="CX1950" s="14"/>
      <c r="CY1950" s="14"/>
      <c r="CZ1950" s="14"/>
      <c r="DA1950" s="14"/>
      <c r="DB1950" s="14"/>
      <c r="DC1950" s="14"/>
      <c r="DD1950" s="14"/>
      <c r="DE1950" s="19" t="s">
        <v>217</v>
      </c>
      <c r="DF1950" s="19" t="s">
        <v>274</v>
      </c>
      <c r="DG1950" s="18"/>
      <c r="DH1950" s="16" t="s">
        <v>218</v>
      </c>
      <c r="DI1950" s="17">
        <v>46105.90895833333</v>
      </c>
      <c r="DJ1950" s="16" t="s">
        <v>218</v>
      </c>
      <c r="DK1950" s="17">
        <v>46105.90895833333</v>
      </c>
      <c r="DL1950" s="26" t="s">
        <v>224</v>
      </c>
      <c r="DM1950" s="13" t="s">
        <v>185</v>
      </c>
      <c r="DN1950" s="13" t="s">
        <v>26447</v>
      </c>
      <c r="DO1950" s="13" t="s">
        <v>185</v>
      </c>
      <c r="DP1950" s="13" t="s">
        <v>26448</v>
      </c>
      <c r="DQ1950" s="14"/>
      <c r="DR1950" s="14"/>
      <c r="DS1950" s="14"/>
      <c r="DT1950" s="14"/>
      <c r="DU1950" s="14"/>
      <c r="DV1950" s="14"/>
      <c r="DW1950" s="14"/>
      <c r="DX1950" s="14"/>
      <c r="DY1950" s="14"/>
      <c r="DZ1950" s="14"/>
      <c r="EA1950" s="14"/>
      <c r="EB1950" s="14"/>
      <c r="EC1950" s="14"/>
      <c r="ED1950" s="14"/>
      <c r="EE1950" s="14"/>
      <c r="EF1950" s="14"/>
      <c r="EG1950" s="14"/>
      <c r="EH1950" s="14"/>
      <c r="EI1950" s="19" t="s">
        <v>217</v>
      </c>
      <c r="EJ1950" s="16" t="s">
        <v>218</v>
      </c>
      <c r="EK1950" s="17">
        <v>46107.6112037037</v>
      </c>
      <c r="EL1950" s="26" t="s">
        <v>233</v>
      </c>
      <c r="EM1950" s="13" t="s">
        <v>185</v>
      </c>
      <c r="EN1950" s="13" t="s">
        <v>26449</v>
      </c>
      <c r="EO1950" s="13" t="s">
        <v>185</v>
      </c>
      <c r="EP1950" s="13" t="s">
        <v>26450</v>
      </c>
      <c r="EQ1950" s="14"/>
      <c r="ER1950" s="14"/>
      <c r="ES1950" s="14"/>
      <c r="ET1950" s="14"/>
      <c r="EU1950" s="14"/>
      <c r="EV1950" s="14"/>
      <c r="EW1950" s="14"/>
      <c r="EX1950" s="14"/>
      <c r="EY1950" s="14"/>
      <c r="EZ1950" s="14"/>
      <c r="FA1950" s="14"/>
      <c r="FB1950" s="14"/>
      <c r="FC1950" s="14"/>
      <c r="FD1950" s="14"/>
      <c r="FE1950" s="14"/>
      <c r="FF1950" s="14"/>
      <c r="FG1950" s="14"/>
      <c r="FH1950" s="14"/>
      <c r="FI1950" s="19" t="s">
        <v>217</v>
      </c>
      <c r="FJ1950" s="16" t="s">
        <v>218</v>
      </c>
      <c r="FK1950" s="17">
        <v>46109.447233796294</v>
      </c>
      <c r="FL1950" s="14"/>
      <c r="FM1950" s="14"/>
      <c r="FN1950" s="16" t="s">
        <v>3301</v>
      </c>
      <c r="FO1950" s="17">
        <v>46109.447233796294</v>
      </c>
      <c r="FP1950" s="13" t="s">
        <v>26450</v>
      </c>
      <c r="FQ1950" s="13" t="s">
        <v>26451</v>
      </c>
      <c r="FR1950" s="13" t="s">
        <v>26443</v>
      </c>
      <c r="FS1950" s="14"/>
      <c r="FT1950" s="14"/>
      <c r="FU1950" s="14" t="str">
        <f t="shared" si="24"/>
        <v>Base de Dados_Images/FIT-36-00-4.Imagem do Equipamento-.215946.jpg</v>
      </c>
      <c r="FV1950" s="20"/>
      <c r="FW1950" s="20"/>
    </row>
    <row r="1951" ht="15.75" hidden="1" customHeight="1">
      <c r="A1951" s="10" t="s">
        <v>24509</v>
      </c>
      <c r="B1951" s="10" t="s">
        <v>17458</v>
      </c>
      <c r="C1951" s="10" t="s">
        <v>264</v>
      </c>
      <c r="D1951" s="10" t="s">
        <v>26452</v>
      </c>
      <c r="E1951" s="11" t="s">
        <v>26453</v>
      </c>
      <c r="F1951" s="26" t="s">
        <v>184</v>
      </c>
      <c r="G1951" s="13" t="s">
        <v>185</v>
      </c>
      <c r="H1951" s="13" t="s">
        <v>26454</v>
      </c>
      <c r="I1951" s="13" t="s">
        <v>185</v>
      </c>
      <c r="J1951" s="13" t="s">
        <v>26455</v>
      </c>
      <c r="K1951" s="13" t="s">
        <v>185</v>
      </c>
      <c r="L1951" s="13" t="s">
        <v>26456</v>
      </c>
      <c r="M1951" s="13" t="s">
        <v>185</v>
      </c>
      <c r="N1951" s="13" t="s">
        <v>26457</v>
      </c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14"/>
      <c r="AW1951" s="14"/>
      <c r="AX1951" s="14"/>
      <c r="AY1951" s="14"/>
      <c r="AZ1951" s="14"/>
      <c r="BA1951" s="14"/>
      <c r="BB1951" s="14"/>
      <c r="BC1951" s="14"/>
      <c r="BD1951" s="14"/>
      <c r="BE1951" s="14"/>
      <c r="BF1951" s="14"/>
      <c r="BG1951" s="14"/>
      <c r="BH1951" s="14"/>
      <c r="BI1951" s="14"/>
      <c r="BJ1951" s="14"/>
      <c r="BK1951" s="14"/>
      <c r="BL1951" s="14"/>
      <c r="BM1951" s="14"/>
      <c r="BN1951" s="14"/>
      <c r="BO1951" s="14"/>
      <c r="BP1951" s="14"/>
      <c r="BQ1951" s="14"/>
      <c r="BR1951" s="14"/>
      <c r="BS1951" s="19" t="s">
        <v>217</v>
      </c>
      <c r="BT1951" s="16" t="s">
        <v>218</v>
      </c>
      <c r="BU1951" s="17">
        <v>46105.90914351852</v>
      </c>
      <c r="BV1951" s="16" t="s">
        <v>218</v>
      </c>
      <c r="BW1951" s="17">
        <v>46105.90918981482</v>
      </c>
      <c r="BX1951" s="16" t="s">
        <v>218</v>
      </c>
      <c r="BY1951" s="17">
        <v>46105.90918981482</v>
      </c>
      <c r="BZ1951" s="26" t="s">
        <v>219</v>
      </c>
      <c r="CA1951" s="13" t="s">
        <v>185</v>
      </c>
      <c r="CB1951" s="13" t="s">
        <v>26458</v>
      </c>
      <c r="CC1951" s="13" t="s">
        <v>185</v>
      </c>
      <c r="CD1951" s="13" t="s">
        <v>26459</v>
      </c>
      <c r="CE1951" s="13" t="s">
        <v>185</v>
      </c>
      <c r="CF1951" s="13" t="s">
        <v>26460</v>
      </c>
      <c r="CG1951" s="14"/>
      <c r="CH1951" s="14"/>
      <c r="CI1951" s="14"/>
      <c r="CJ1951" s="14"/>
      <c r="CK1951" s="14"/>
      <c r="CL1951" s="14"/>
      <c r="CM1951" s="14"/>
      <c r="CN1951" s="14"/>
      <c r="CO1951" s="14"/>
      <c r="CP1951" s="14"/>
      <c r="CQ1951" s="14"/>
      <c r="CR1951" s="14"/>
      <c r="CS1951" s="14"/>
      <c r="CT1951" s="14"/>
      <c r="CU1951" s="14"/>
      <c r="CV1951" s="14"/>
      <c r="CW1951" s="14"/>
      <c r="CX1951" s="14"/>
      <c r="CY1951" s="14"/>
      <c r="CZ1951" s="14"/>
      <c r="DA1951" s="14"/>
      <c r="DB1951" s="14"/>
      <c r="DC1951" s="14"/>
      <c r="DD1951" s="14"/>
      <c r="DE1951" s="19" t="s">
        <v>217</v>
      </c>
      <c r="DF1951" s="19" t="s">
        <v>274</v>
      </c>
      <c r="DG1951" s="18"/>
      <c r="DH1951" s="16" t="s">
        <v>218</v>
      </c>
      <c r="DI1951" s="17">
        <v>46105.909317129626</v>
      </c>
      <c r="DJ1951" s="16" t="s">
        <v>218</v>
      </c>
      <c r="DK1951" s="17">
        <v>46105.909317129626</v>
      </c>
      <c r="DL1951" s="26" t="s">
        <v>224</v>
      </c>
      <c r="DM1951" s="13" t="s">
        <v>185</v>
      </c>
      <c r="DN1951" s="13" t="s">
        <v>26461</v>
      </c>
      <c r="DO1951" s="13" t="s">
        <v>185</v>
      </c>
      <c r="DP1951" s="13" t="s">
        <v>26462</v>
      </c>
      <c r="DQ1951" s="14"/>
      <c r="DR1951" s="14"/>
      <c r="DS1951" s="14"/>
      <c r="DT1951" s="14"/>
      <c r="DU1951" s="14"/>
      <c r="DV1951" s="14"/>
      <c r="DW1951" s="14"/>
      <c r="DX1951" s="14"/>
      <c r="DY1951" s="14"/>
      <c r="DZ1951" s="14"/>
      <c r="EA1951" s="14"/>
      <c r="EB1951" s="14"/>
      <c r="EC1951" s="14"/>
      <c r="ED1951" s="14"/>
      <c r="EE1951" s="14"/>
      <c r="EF1951" s="14"/>
      <c r="EG1951" s="14"/>
      <c r="EH1951" s="14"/>
      <c r="EI1951" s="19" t="s">
        <v>217</v>
      </c>
      <c r="EJ1951" s="16" t="s">
        <v>218</v>
      </c>
      <c r="EK1951" s="17">
        <v>46107.61177083333</v>
      </c>
      <c r="EL1951" s="26" t="s">
        <v>233</v>
      </c>
      <c r="EM1951" s="13" t="s">
        <v>185</v>
      </c>
      <c r="EN1951" s="13" t="s">
        <v>26463</v>
      </c>
      <c r="EO1951" s="13" t="s">
        <v>185</v>
      </c>
      <c r="EP1951" s="13" t="s">
        <v>26464</v>
      </c>
      <c r="EQ1951" s="14"/>
      <c r="ER1951" s="14"/>
      <c r="ES1951" s="14"/>
      <c r="ET1951" s="14"/>
      <c r="EU1951" s="14"/>
      <c r="EV1951" s="14"/>
      <c r="EW1951" s="14"/>
      <c r="EX1951" s="14"/>
      <c r="EY1951" s="14"/>
      <c r="EZ1951" s="14"/>
      <c r="FA1951" s="14"/>
      <c r="FB1951" s="14"/>
      <c r="FC1951" s="14"/>
      <c r="FD1951" s="14"/>
      <c r="FE1951" s="14"/>
      <c r="FF1951" s="14"/>
      <c r="FG1951" s="14"/>
      <c r="FH1951" s="14"/>
      <c r="FI1951" s="19" t="s">
        <v>217</v>
      </c>
      <c r="FJ1951" s="16" t="s">
        <v>218</v>
      </c>
      <c r="FK1951" s="17">
        <v>46109.44763888889</v>
      </c>
      <c r="FL1951" s="14"/>
      <c r="FM1951" s="14"/>
      <c r="FN1951" s="16" t="s">
        <v>3301</v>
      </c>
      <c r="FO1951" s="17">
        <v>46109.44763888889</v>
      </c>
      <c r="FP1951" s="13" t="s">
        <v>26464</v>
      </c>
      <c r="FQ1951" s="14"/>
      <c r="FR1951" s="14"/>
      <c r="FS1951" s="14"/>
      <c r="FT1951" s="14"/>
      <c r="FU1951" s="14" t="str">
        <f t="shared" si="24"/>
        <v/>
      </c>
      <c r="FV1951" s="13" t="s">
        <v>740</v>
      </c>
      <c r="FW1951" s="13" t="s">
        <v>26465</v>
      </c>
    </row>
    <row r="1952" ht="15.75" hidden="1" customHeight="1">
      <c r="A1952" s="10" t="s">
        <v>24509</v>
      </c>
      <c r="B1952" s="10" t="s">
        <v>17458</v>
      </c>
      <c r="C1952" s="10" t="s">
        <v>264</v>
      </c>
      <c r="D1952" s="10" t="s">
        <v>26466</v>
      </c>
      <c r="E1952" s="11" t="s">
        <v>26467</v>
      </c>
      <c r="F1952" s="26" t="s">
        <v>184</v>
      </c>
      <c r="G1952" s="13" t="s">
        <v>185</v>
      </c>
      <c r="H1952" s="13" t="s">
        <v>26468</v>
      </c>
      <c r="I1952" s="13" t="s">
        <v>185</v>
      </c>
      <c r="J1952" s="13" t="s">
        <v>26469</v>
      </c>
      <c r="K1952" s="13" t="s">
        <v>185</v>
      </c>
      <c r="L1952" s="13" t="s">
        <v>26470</v>
      </c>
      <c r="M1952" s="13" t="s">
        <v>185</v>
      </c>
      <c r="N1952" s="13" t="s">
        <v>26470</v>
      </c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14"/>
      <c r="AW1952" s="14"/>
      <c r="AX1952" s="14"/>
      <c r="AY1952" s="14"/>
      <c r="AZ1952" s="14"/>
      <c r="BA1952" s="14"/>
      <c r="BB1952" s="14"/>
      <c r="BC1952" s="14"/>
      <c r="BD1952" s="14"/>
      <c r="BE1952" s="14"/>
      <c r="BF1952" s="14"/>
      <c r="BG1952" s="14"/>
      <c r="BH1952" s="14"/>
      <c r="BI1952" s="14"/>
      <c r="BJ1952" s="14"/>
      <c r="BK1952" s="14"/>
      <c r="BL1952" s="14"/>
      <c r="BM1952" s="14"/>
      <c r="BN1952" s="14"/>
      <c r="BO1952" s="14"/>
      <c r="BP1952" s="14"/>
      <c r="BQ1952" s="14"/>
      <c r="BR1952" s="14"/>
      <c r="BS1952" s="19" t="s">
        <v>217</v>
      </c>
      <c r="BT1952" s="16" t="s">
        <v>218</v>
      </c>
      <c r="BU1952" s="17">
        <v>46105.90969907407</v>
      </c>
      <c r="BV1952" s="16" t="s">
        <v>218</v>
      </c>
      <c r="BW1952" s="17">
        <v>46105.909733796296</v>
      </c>
      <c r="BX1952" s="16" t="s">
        <v>218</v>
      </c>
      <c r="BY1952" s="17">
        <v>46105.909733796296</v>
      </c>
      <c r="BZ1952" s="26" t="s">
        <v>219</v>
      </c>
      <c r="CA1952" s="13" t="s">
        <v>185</v>
      </c>
      <c r="CB1952" s="13" t="s">
        <v>26471</v>
      </c>
      <c r="CC1952" s="13" t="s">
        <v>185</v>
      </c>
      <c r="CD1952" s="13" t="s">
        <v>26472</v>
      </c>
      <c r="CE1952" s="13" t="s">
        <v>185</v>
      </c>
      <c r="CF1952" s="13" t="s">
        <v>26473</v>
      </c>
      <c r="CG1952" s="14"/>
      <c r="CH1952" s="14"/>
      <c r="CI1952" s="14"/>
      <c r="CJ1952" s="14"/>
      <c r="CK1952" s="14"/>
      <c r="CL1952" s="14"/>
      <c r="CM1952" s="14"/>
      <c r="CN1952" s="14"/>
      <c r="CO1952" s="14"/>
      <c r="CP1952" s="14"/>
      <c r="CQ1952" s="14"/>
      <c r="CR1952" s="14"/>
      <c r="CS1952" s="14"/>
      <c r="CT1952" s="14"/>
      <c r="CU1952" s="14"/>
      <c r="CV1952" s="14"/>
      <c r="CW1952" s="14"/>
      <c r="CX1952" s="14"/>
      <c r="CY1952" s="14"/>
      <c r="CZ1952" s="14"/>
      <c r="DA1952" s="14"/>
      <c r="DB1952" s="14"/>
      <c r="DC1952" s="14"/>
      <c r="DD1952" s="14"/>
      <c r="DE1952" s="19" t="s">
        <v>217</v>
      </c>
      <c r="DF1952" s="19" t="s">
        <v>274</v>
      </c>
      <c r="DG1952" s="18"/>
      <c r="DH1952" s="16" t="s">
        <v>218</v>
      </c>
      <c r="DI1952" s="17">
        <v>46105.909837962965</v>
      </c>
      <c r="DJ1952" s="16" t="s">
        <v>218</v>
      </c>
      <c r="DK1952" s="17">
        <v>46105.909837962965</v>
      </c>
      <c r="DL1952" s="26" t="s">
        <v>224</v>
      </c>
      <c r="DM1952" s="13" t="s">
        <v>185</v>
      </c>
      <c r="DN1952" s="13" t="s">
        <v>26474</v>
      </c>
      <c r="DO1952" s="13" t="s">
        <v>185</v>
      </c>
      <c r="DP1952" s="13" t="s">
        <v>26475</v>
      </c>
      <c r="DQ1952" s="14"/>
      <c r="DR1952" s="14"/>
      <c r="DS1952" s="14"/>
      <c r="DT1952" s="14"/>
      <c r="DU1952" s="14"/>
      <c r="DV1952" s="14"/>
      <c r="DW1952" s="14"/>
      <c r="DX1952" s="14"/>
      <c r="DY1952" s="14"/>
      <c r="DZ1952" s="14"/>
      <c r="EA1952" s="14"/>
      <c r="EB1952" s="14"/>
      <c r="EC1952" s="14"/>
      <c r="ED1952" s="14"/>
      <c r="EE1952" s="14"/>
      <c r="EF1952" s="14"/>
      <c r="EG1952" s="14"/>
      <c r="EH1952" s="14"/>
      <c r="EI1952" s="19" t="s">
        <v>217</v>
      </c>
      <c r="EJ1952" s="16" t="s">
        <v>218</v>
      </c>
      <c r="EK1952" s="17">
        <v>46107.61211805556</v>
      </c>
      <c r="EL1952" s="26" t="s">
        <v>233</v>
      </c>
      <c r="EM1952" s="13" t="s">
        <v>185</v>
      </c>
      <c r="EN1952" s="13" t="s">
        <v>26476</v>
      </c>
      <c r="EO1952" s="13" t="s">
        <v>185</v>
      </c>
      <c r="EP1952" s="13" t="s">
        <v>26477</v>
      </c>
      <c r="EQ1952" s="14"/>
      <c r="ER1952" s="14"/>
      <c r="ES1952" s="14"/>
      <c r="ET1952" s="14"/>
      <c r="EU1952" s="14"/>
      <c r="EV1952" s="14"/>
      <c r="EW1952" s="14"/>
      <c r="EX1952" s="14"/>
      <c r="EY1952" s="14"/>
      <c r="EZ1952" s="14"/>
      <c r="FA1952" s="14"/>
      <c r="FB1952" s="14"/>
      <c r="FC1952" s="14"/>
      <c r="FD1952" s="14"/>
      <c r="FE1952" s="14"/>
      <c r="FF1952" s="14"/>
      <c r="FG1952" s="14"/>
      <c r="FH1952" s="14"/>
      <c r="FI1952" s="19" t="s">
        <v>217</v>
      </c>
      <c r="FJ1952" s="16" t="s">
        <v>218</v>
      </c>
      <c r="FK1952" s="17">
        <v>46109.44787037037</v>
      </c>
      <c r="FL1952" s="14"/>
      <c r="FM1952" s="14"/>
      <c r="FN1952" s="16" t="s">
        <v>3301</v>
      </c>
      <c r="FO1952" s="17">
        <v>46109.44787037037</v>
      </c>
      <c r="FP1952" s="13" t="s">
        <v>26477</v>
      </c>
      <c r="FQ1952" s="14"/>
      <c r="FR1952" s="14"/>
      <c r="FS1952" s="14"/>
      <c r="FT1952" s="14"/>
      <c r="FU1952" s="14" t="str">
        <f t="shared" si="24"/>
        <v/>
      </c>
      <c r="FV1952" s="13" t="s">
        <v>740</v>
      </c>
      <c r="FW1952" s="13" t="s">
        <v>26478</v>
      </c>
    </row>
    <row r="1953" ht="15.75" hidden="1" customHeight="1">
      <c r="A1953" s="10" t="s">
        <v>24509</v>
      </c>
      <c r="B1953" s="10" t="s">
        <v>17458</v>
      </c>
      <c r="C1953" s="10" t="s">
        <v>264</v>
      </c>
      <c r="D1953" s="10" t="s">
        <v>26479</v>
      </c>
      <c r="E1953" s="11" t="s">
        <v>26480</v>
      </c>
      <c r="F1953" s="26" t="s">
        <v>184</v>
      </c>
      <c r="G1953" s="13" t="s">
        <v>185</v>
      </c>
      <c r="H1953" s="13" t="s">
        <v>26481</v>
      </c>
      <c r="I1953" s="13" t="s">
        <v>185</v>
      </c>
      <c r="J1953" s="13" t="s">
        <v>26482</v>
      </c>
      <c r="K1953" s="13" t="s">
        <v>185</v>
      </c>
      <c r="L1953" s="13" t="s">
        <v>26483</v>
      </c>
      <c r="M1953" s="13" t="s">
        <v>185</v>
      </c>
      <c r="N1953" s="13" t="s">
        <v>26484</v>
      </c>
      <c r="O1953" s="14"/>
      <c r="P1953" s="14"/>
      <c r="Q1953" s="14"/>
      <c r="R1953" s="14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14"/>
      <c r="AW1953" s="14"/>
      <c r="AX1953" s="14"/>
      <c r="AY1953" s="14"/>
      <c r="AZ1953" s="14"/>
      <c r="BA1953" s="14"/>
      <c r="BB1953" s="14"/>
      <c r="BC1953" s="14"/>
      <c r="BD1953" s="14"/>
      <c r="BE1953" s="14"/>
      <c r="BF1953" s="14"/>
      <c r="BG1953" s="14"/>
      <c r="BH1953" s="14"/>
      <c r="BI1953" s="14"/>
      <c r="BJ1953" s="14"/>
      <c r="BK1953" s="14"/>
      <c r="BL1953" s="14"/>
      <c r="BM1953" s="14"/>
      <c r="BN1953" s="14"/>
      <c r="BO1953" s="14"/>
      <c r="BP1953" s="14"/>
      <c r="BQ1953" s="14"/>
      <c r="BR1953" s="14"/>
      <c r="BS1953" s="19" t="s">
        <v>217</v>
      </c>
      <c r="BT1953" s="16" t="s">
        <v>218</v>
      </c>
      <c r="BU1953" s="17">
        <v>46063.93170138889</v>
      </c>
      <c r="BV1953" s="16" t="s">
        <v>218</v>
      </c>
      <c r="BW1953" s="17">
        <v>46063.93174768519</v>
      </c>
      <c r="BX1953" s="16" t="s">
        <v>218</v>
      </c>
      <c r="BY1953" s="17">
        <v>46063.93174768519</v>
      </c>
      <c r="BZ1953" s="26" t="s">
        <v>219</v>
      </c>
      <c r="CA1953" s="13" t="s">
        <v>185</v>
      </c>
      <c r="CB1953" s="13" t="s">
        <v>26485</v>
      </c>
      <c r="CC1953" s="13" t="s">
        <v>185</v>
      </c>
      <c r="CD1953" s="13" t="s">
        <v>26485</v>
      </c>
      <c r="CE1953" s="13" t="s">
        <v>185</v>
      </c>
      <c r="CF1953" s="13" t="s">
        <v>26486</v>
      </c>
      <c r="CG1953" s="14"/>
      <c r="CH1953" s="14"/>
      <c r="CI1953" s="14"/>
      <c r="CJ1953" s="14"/>
      <c r="CK1953" s="14"/>
      <c r="CL1953" s="14"/>
      <c r="CM1953" s="14"/>
      <c r="CN1953" s="14"/>
      <c r="CO1953" s="14"/>
      <c r="CP1953" s="14"/>
      <c r="CQ1953" s="14"/>
      <c r="CR1953" s="14"/>
      <c r="CS1953" s="14"/>
      <c r="CT1953" s="14"/>
      <c r="CU1953" s="14"/>
      <c r="CV1953" s="14"/>
      <c r="CW1953" s="14"/>
      <c r="CX1953" s="14"/>
      <c r="CY1953" s="14"/>
      <c r="CZ1953" s="14"/>
      <c r="DA1953" s="14"/>
      <c r="DB1953" s="14"/>
      <c r="DC1953" s="14"/>
      <c r="DD1953" s="14"/>
      <c r="DE1953" s="19" t="s">
        <v>217</v>
      </c>
      <c r="DF1953" s="19" t="s">
        <v>274</v>
      </c>
      <c r="DG1953" s="18"/>
      <c r="DH1953" s="16" t="s">
        <v>218</v>
      </c>
      <c r="DI1953" s="17">
        <v>46105.91011574074</v>
      </c>
      <c r="DJ1953" s="16" t="s">
        <v>218</v>
      </c>
      <c r="DK1953" s="17">
        <v>46105.91011574074</v>
      </c>
      <c r="DL1953" s="26" t="s">
        <v>224</v>
      </c>
      <c r="DM1953" s="13" t="s">
        <v>185</v>
      </c>
      <c r="DN1953" s="13" t="s">
        <v>26487</v>
      </c>
      <c r="DO1953" s="13" t="s">
        <v>185</v>
      </c>
      <c r="DP1953" s="13" t="s">
        <v>26488</v>
      </c>
      <c r="DQ1953" s="14"/>
      <c r="DR1953" s="14"/>
      <c r="DS1953" s="14"/>
      <c r="DT1953" s="14"/>
      <c r="DU1953" s="14"/>
      <c r="DV1953" s="14"/>
      <c r="DW1953" s="14"/>
      <c r="DX1953" s="14"/>
      <c r="DY1953" s="14"/>
      <c r="DZ1953" s="14"/>
      <c r="EA1953" s="14"/>
      <c r="EB1953" s="14"/>
      <c r="EC1953" s="14"/>
      <c r="ED1953" s="14"/>
      <c r="EE1953" s="14"/>
      <c r="EF1953" s="14"/>
      <c r="EG1953" s="14"/>
      <c r="EH1953" s="14"/>
      <c r="EI1953" s="19" t="s">
        <v>217</v>
      </c>
      <c r="EJ1953" s="16" t="s">
        <v>218</v>
      </c>
      <c r="EK1953" s="17">
        <v>46107.61252314815</v>
      </c>
      <c r="EL1953" s="26" t="s">
        <v>233</v>
      </c>
      <c r="EM1953" s="13" t="s">
        <v>185</v>
      </c>
      <c r="EN1953" s="13" t="s">
        <v>26489</v>
      </c>
      <c r="EO1953" s="13" t="s">
        <v>185</v>
      </c>
      <c r="EP1953" s="13" t="s">
        <v>26490</v>
      </c>
      <c r="EQ1953" s="14"/>
      <c r="ER1953" s="14"/>
      <c r="ES1953" s="14"/>
      <c r="ET1953" s="14"/>
      <c r="EU1953" s="14"/>
      <c r="EV1953" s="14"/>
      <c r="EW1953" s="14"/>
      <c r="EX1953" s="14"/>
      <c r="EY1953" s="14"/>
      <c r="EZ1953" s="14"/>
      <c r="FA1953" s="14"/>
      <c r="FB1953" s="14"/>
      <c r="FC1953" s="14"/>
      <c r="FD1953" s="14"/>
      <c r="FE1953" s="14"/>
      <c r="FF1953" s="14"/>
      <c r="FG1953" s="14"/>
      <c r="FH1953" s="14"/>
      <c r="FI1953" s="19" t="s">
        <v>217</v>
      </c>
      <c r="FJ1953" s="16" t="s">
        <v>218</v>
      </c>
      <c r="FK1953" s="17">
        <v>46109.44803240741</v>
      </c>
      <c r="FL1953" s="14"/>
      <c r="FM1953" s="14"/>
      <c r="FN1953" s="16" t="s">
        <v>3301</v>
      </c>
      <c r="FO1953" s="17">
        <v>46109.44803240741</v>
      </c>
      <c r="FP1953" s="13" t="s">
        <v>26490</v>
      </c>
      <c r="FQ1953" s="13" t="s">
        <v>26491</v>
      </c>
      <c r="FR1953" s="13" t="s">
        <v>26484</v>
      </c>
      <c r="FS1953" s="14"/>
      <c r="FT1953" s="14"/>
      <c r="FU1953" s="14" t="str">
        <f t="shared" si="24"/>
        <v>Base de Dados_Images/PIT-30-00-4.Imagem do Equipamento-.015958.jpg</v>
      </c>
      <c r="FV1953" s="20"/>
      <c r="FW1953" s="20"/>
    </row>
    <row r="1954" ht="15.75" hidden="1" customHeight="1">
      <c r="A1954" s="10" t="s">
        <v>24509</v>
      </c>
      <c r="B1954" s="10" t="s">
        <v>17458</v>
      </c>
      <c r="C1954" s="10" t="s">
        <v>264</v>
      </c>
      <c r="D1954" s="10" t="s">
        <v>26492</v>
      </c>
      <c r="E1954" s="11" t="s">
        <v>26493</v>
      </c>
      <c r="F1954" s="26" t="s">
        <v>184</v>
      </c>
      <c r="G1954" s="13" t="s">
        <v>185</v>
      </c>
      <c r="H1954" s="13" t="s">
        <v>26494</v>
      </c>
      <c r="I1954" s="13" t="s">
        <v>185</v>
      </c>
      <c r="J1954" s="13" t="s">
        <v>26495</v>
      </c>
      <c r="K1954" s="13" t="s">
        <v>185</v>
      </c>
      <c r="L1954" s="13" t="s">
        <v>26496</v>
      </c>
      <c r="M1954" s="13" t="s">
        <v>185</v>
      </c>
      <c r="N1954" s="13" t="s">
        <v>26497</v>
      </c>
      <c r="O1954" s="14"/>
      <c r="P1954" s="14"/>
      <c r="Q1954" s="14"/>
      <c r="R1954" s="14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14"/>
      <c r="AW1954" s="14"/>
      <c r="AX1954" s="14"/>
      <c r="AY1954" s="14"/>
      <c r="AZ1954" s="14"/>
      <c r="BA1954" s="14"/>
      <c r="BB1954" s="14"/>
      <c r="BC1954" s="14"/>
      <c r="BD1954" s="14"/>
      <c r="BE1954" s="14"/>
      <c r="BF1954" s="14"/>
      <c r="BG1954" s="14"/>
      <c r="BH1954" s="14"/>
      <c r="BI1954" s="14"/>
      <c r="BJ1954" s="14"/>
      <c r="BK1954" s="14"/>
      <c r="BL1954" s="14"/>
      <c r="BM1954" s="14"/>
      <c r="BN1954" s="14"/>
      <c r="BO1954" s="14"/>
      <c r="BP1954" s="14"/>
      <c r="BQ1954" s="14"/>
      <c r="BR1954" s="14"/>
      <c r="BS1954" s="19" t="s">
        <v>217</v>
      </c>
      <c r="BT1954" s="16" t="s">
        <v>218</v>
      </c>
      <c r="BU1954" s="17">
        <v>46063.93002314815</v>
      </c>
      <c r="BV1954" s="16" t="s">
        <v>218</v>
      </c>
      <c r="BW1954" s="17">
        <v>46063.93025462963</v>
      </c>
      <c r="BX1954" s="16" t="s">
        <v>218</v>
      </c>
      <c r="BY1954" s="17">
        <v>46063.93025462963</v>
      </c>
      <c r="BZ1954" s="26" t="s">
        <v>219</v>
      </c>
      <c r="CA1954" s="13" t="s">
        <v>185</v>
      </c>
      <c r="CB1954" s="13" t="s">
        <v>26498</v>
      </c>
      <c r="CC1954" s="13" t="s">
        <v>185</v>
      </c>
      <c r="CD1954" s="13" t="s">
        <v>26499</v>
      </c>
      <c r="CE1954" s="13" t="s">
        <v>185</v>
      </c>
      <c r="CF1954" s="13" t="s">
        <v>26500</v>
      </c>
      <c r="CG1954" s="14"/>
      <c r="CH1954" s="14"/>
      <c r="CI1954" s="14"/>
      <c r="CJ1954" s="14"/>
      <c r="CK1954" s="14"/>
      <c r="CL1954" s="14"/>
      <c r="CM1954" s="14"/>
      <c r="CN1954" s="14"/>
      <c r="CO1954" s="14"/>
      <c r="CP1954" s="14"/>
      <c r="CQ1954" s="14"/>
      <c r="CR1954" s="14"/>
      <c r="CS1954" s="14"/>
      <c r="CT1954" s="14"/>
      <c r="CU1954" s="14"/>
      <c r="CV1954" s="14"/>
      <c r="CW1954" s="14"/>
      <c r="CX1954" s="14"/>
      <c r="CY1954" s="14"/>
      <c r="CZ1954" s="14"/>
      <c r="DA1954" s="14"/>
      <c r="DB1954" s="14"/>
      <c r="DC1954" s="14"/>
      <c r="DD1954" s="14"/>
      <c r="DE1954" s="19" t="s">
        <v>217</v>
      </c>
      <c r="DF1954" s="19" t="s">
        <v>274</v>
      </c>
      <c r="DG1954" s="18"/>
      <c r="DH1954" s="16" t="s">
        <v>218</v>
      </c>
      <c r="DI1954" s="17">
        <v>46105.91033564815</v>
      </c>
      <c r="DJ1954" s="16" t="s">
        <v>218</v>
      </c>
      <c r="DK1954" s="17">
        <v>46105.91033564815</v>
      </c>
      <c r="DL1954" s="26" t="s">
        <v>224</v>
      </c>
      <c r="DM1954" s="13" t="s">
        <v>185</v>
      </c>
      <c r="DN1954" s="13" t="s">
        <v>26501</v>
      </c>
      <c r="DO1954" s="13" t="s">
        <v>185</v>
      </c>
      <c r="DP1954" s="13" t="s">
        <v>26502</v>
      </c>
      <c r="DQ1954" s="14"/>
      <c r="DR1954" s="14"/>
      <c r="DS1954" s="14"/>
      <c r="DT1954" s="14"/>
      <c r="DU1954" s="14"/>
      <c r="DV1954" s="14"/>
      <c r="DW1954" s="14"/>
      <c r="DX1954" s="14"/>
      <c r="DY1954" s="14"/>
      <c r="DZ1954" s="14"/>
      <c r="EA1954" s="14"/>
      <c r="EB1954" s="14"/>
      <c r="EC1954" s="14"/>
      <c r="ED1954" s="14"/>
      <c r="EE1954" s="14"/>
      <c r="EF1954" s="14"/>
      <c r="EG1954" s="14"/>
      <c r="EH1954" s="14"/>
      <c r="EI1954" s="19" t="s">
        <v>217</v>
      </c>
      <c r="EJ1954" s="16" t="s">
        <v>218</v>
      </c>
      <c r="EK1954" s="17">
        <v>46107.61273148148</v>
      </c>
      <c r="EL1954" s="26" t="s">
        <v>233</v>
      </c>
      <c r="EM1954" s="13" t="s">
        <v>185</v>
      </c>
      <c r="EN1954" s="13" t="s">
        <v>26503</v>
      </c>
      <c r="EO1954" s="13" t="s">
        <v>185</v>
      </c>
      <c r="EP1954" s="13" t="s">
        <v>26504</v>
      </c>
      <c r="EQ1954" s="14"/>
      <c r="ER1954" s="14"/>
      <c r="ES1954" s="14"/>
      <c r="ET1954" s="14"/>
      <c r="EU1954" s="14"/>
      <c r="EV1954" s="14"/>
      <c r="EW1954" s="14"/>
      <c r="EX1954" s="14"/>
      <c r="EY1954" s="14"/>
      <c r="EZ1954" s="14"/>
      <c r="FA1954" s="14"/>
      <c r="FB1954" s="14"/>
      <c r="FC1954" s="14"/>
      <c r="FD1954" s="14"/>
      <c r="FE1954" s="14"/>
      <c r="FF1954" s="14"/>
      <c r="FG1954" s="14"/>
      <c r="FH1954" s="14"/>
      <c r="FI1954" s="19" t="s">
        <v>217</v>
      </c>
      <c r="FJ1954" s="16" t="s">
        <v>218</v>
      </c>
      <c r="FK1954" s="17">
        <v>46109.44857638889</v>
      </c>
      <c r="FL1954" s="14"/>
      <c r="FM1954" s="14"/>
      <c r="FN1954" s="16" t="s">
        <v>3301</v>
      </c>
      <c r="FO1954" s="17">
        <v>46109.44857638889</v>
      </c>
      <c r="FP1954" s="13" t="s">
        <v>26504</v>
      </c>
      <c r="FQ1954" s="13" t="s">
        <v>26505</v>
      </c>
      <c r="FR1954" s="13" t="s">
        <v>26495</v>
      </c>
      <c r="FS1954" s="14"/>
      <c r="FT1954" s="14"/>
      <c r="FU1954" s="14" t="str">
        <f t="shared" si="24"/>
        <v>Base de Dados_Images/PIT-30-60-4.Imagem do Equipamento-.015933.jpg</v>
      </c>
      <c r="FV1954" s="20"/>
      <c r="FW1954" s="20"/>
    </row>
    <row r="1955" ht="15.75" hidden="1" customHeight="1">
      <c r="A1955" s="10" t="s">
        <v>24509</v>
      </c>
      <c r="B1955" s="10" t="s">
        <v>17458</v>
      </c>
      <c r="C1955" s="10" t="s">
        <v>301</v>
      </c>
      <c r="D1955" s="10" t="s">
        <v>26506</v>
      </c>
      <c r="E1955" s="11" t="s">
        <v>26507</v>
      </c>
      <c r="F1955" s="26" t="s">
        <v>184</v>
      </c>
      <c r="G1955" s="13" t="s">
        <v>185</v>
      </c>
      <c r="H1955" s="13" t="s">
        <v>26508</v>
      </c>
      <c r="I1955" s="13" t="s">
        <v>185</v>
      </c>
      <c r="J1955" s="13" t="s">
        <v>26509</v>
      </c>
      <c r="K1955" s="13" t="s">
        <v>185</v>
      </c>
      <c r="L1955" s="13" t="s">
        <v>26510</v>
      </c>
      <c r="M1955" s="13" t="s">
        <v>185</v>
      </c>
      <c r="N1955" s="13" t="s">
        <v>26511</v>
      </c>
      <c r="O1955" s="13" t="s">
        <v>185</v>
      </c>
      <c r="P1955" s="13" t="s">
        <v>26512</v>
      </c>
      <c r="Q1955" s="13" t="s">
        <v>185</v>
      </c>
      <c r="R1955" s="13" t="s">
        <v>26513</v>
      </c>
      <c r="S1955" s="13" t="s">
        <v>185</v>
      </c>
      <c r="T1955" s="13" t="s">
        <v>26514</v>
      </c>
      <c r="U1955" s="13" t="s">
        <v>185</v>
      </c>
      <c r="V1955" s="13" t="s">
        <v>26515</v>
      </c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14"/>
      <c r="AW1955" s="14"/>
      <c r="AX1955" s="14"/>
      <c r="AY1955" s="14"/>
      <c r="AZ1955" s="14"/>
      <c r="BA1955" s="14"/>
      <c r="BB1955" s="14"/>
      <c r="BC1955" s="14"/>
      <c r="BD1955" s="14"/>
      <c r="BE1955" s="14"/>
      <c r="BF1955" s="14"/>
      <c r="BG1955" s="14"/>
      <c r="BH1955" s="14"/>
      <c r="BI1955" s="14"/>
      <c r="BJ1955" s="14"/>
      <c r="BK1955" s="14"/>
      <c r="BL1955" s="14"/>
      <c r="BM1955" s="14"/>
      <c r="BN1955" s="14"/>
      <c r="BO1955" s="14"/>
      <c r="BP1955" s="14"/>
      <c r="BQ1955" s="14"/>
      <c r="BR1955" s="14"/>
      <c r="BS1955" s="16" t="s">
        <v>217</v>
      </c>
      <c r="BT1955" s="19" t="s">
        <v>274</v>
      </c>
      <c r="BU1955" s="18"/>
      <c r="BV1955" s="16" t="s">
        <v>218</v>
      </c>
      <c r="BW1955" s="17">
        <v>46070.575474537036</v>
      </c>
      <c r="BX1955" s="16" t="s">
        <v>218</v>
      </c>
      <c r="BY1955" s="17">
        <v>46070.575474537036</v>
      </c>
      <c r="BZ1955" s="26" t="s">
        <v>219</v>
      </c>
      <c r="CA1955" s="13" t="s">
        <v>185</v>
      </c>
      <c r="CB1955" s="13" t="s">
        <v>26516</v>
      </c>
      <c r="CC1955" s="13" t="s">
        <v>185</v>
      </c>
      <c r="CD1955" s="13" t="s">
        <v>26517</v>
      </c>
      <c r="CE1955" s="14"/>
      <c r="CF1955" s="14"/>
      <c r="CG1955" s="14"/>
      <c r="CH1955" s="14"/>
      <c r="CI1955" s="14"/>
      <c r="CJ1955" s="14"/>
      <c r="CK1955" s="14"/>
      <c r="CL1955" s="14"/>
      <c r="CM1955" s="14"/>
      <c r="CN1955" s="14"/>
      <c r="CO1955" s="14"/>
      <c r="CP1955" s="14"/>
      <c r="CQ1955" s="14"/>
      <c r="CR1955" s="14"/>
      <c r="CS1955" s="14"/>
      <c r="CT1955" s="14"/>
      <c r="CU1955" s="14"/>
      <c r="CV1955" s="14"/>
      <c r="CW1955" s="14"/>
      <c r="CX1955" s="14"/>
      <c r="CY1955" s="14"/>
      <c r="CZ1955" s="14"/>
      <c r="DA1955" s="14"/>
      <c r="DB1955" s="14"/>
      <c r="DC1955" s="14"/>
      <c r="DD1955" s="14"/>
      <c r="DE1955" s="19" t="s">
        <v>217</v>
      </c>
      <c r="DF1955" s="19" t="s">
        <v>274</v>
      </c>
      <c r="DG1955" s="18"/>
      <c r="DH1955" s="16" t="s">
        <v>218</v>
      </c>
      <c r="DI1955" s="17">
        <v>46105.910416666666</v>
      </c>
      <c r="DJ1955" s="16" t="s">
        <v>218</v>
      </c>
      <c r="DK1955" s="17">
        <v>46105.910416666666</v>
      </c>
      <c r="DL1955" s="26" t="s">
        <v>224</v>
      </c>
      <c r="DM1955" s="13" t="s">
        <v>185</v>
      </c>
      <c r="DN1955" s="13" t="s">
        <v>26518</v>
      </c>
      <c r="DO1955" s="14"/>
      <c r="DP1955" s="14"/>
      <c r="DQ1955" s="14"/>
      <c r="DR1955" s="14"/>
      <c r="DS1955" s="14"/>
      <c r="DT1955" s="14"/>
      <c r="DU1955" s="14"/>
      <c r="DV1955" s="14"/>
      <c r="DW1955" s="14"/>
      <c r="DX1955" s="14"/>
      <c r="DY1955" s="14"/>
      <c r="DZ1955" s="14"/>
      <c r="EA1955" s="14"/>
      <c r="EB1955" s="14"/>
      <c r="EC1955" s="14"/>
      <c r="ED1955" s="14"/>
      <c r="EE1955" s="14"/>
      <c r="EF1955" s="14"/>
      <c r="EG1955" s="14"/>
      <c r="EH1955" s="14"/>
      <c r="EI1955" s="19" t="s">
        <v>217</v>
      </c>
      <c r="EJ1955" s="16" t="s">
        <v>218</v>
      </c>
      <c r="EK1955" s="17">
        <v>46107.61299768519</v>
      </c>
      <c r="EL1955" s="26" t="s">
        <v>233</v>
      </c>
      <c r="EM1955" s="13" t="s">
        <v>185</v>
      </c>
      <c r="EN1955" s="13" t="s">
        <v>26519</v>
      </c>
      <c r="EO1955" s="14"/>
      <c r="EP1955" s="14"/>
      <c r="EQ1955" s="14"/>
      <c r="ER1955" s="14"/>
      <c r="ES1955" s="14"/>
      <c r="ET1955" s="14"/>
      <c r="EU1955" s="14"/>
      <c r="EV1955" s="14"/>
      <c r="EW1955" s="14"/>
      <c r="EX1955" s="14"/>
      <c r="EY1955" s="14"/>
      <c r="EZ1955" s="14"/>
      <c r="FA1955" s="14"/>
      <c r="FB1955" s="14"/>
      <c r="FC1955" s="14"/>
      <c r="FD1955" s="14"/>
      <c r="FE1955" s="14"/>
      <c r="FF1955" s="14"/>
      <c r="FG1955" s="14"/>
      <c r="FH1955" s="14"/>
      <c r="FI1955" s="19" t="s">
        <v>217</v>
      </c>
      <c r="FJ1955" s="16" t="s">
        <v>218</v>
      </c>
      <c r="FK1955" s="17">
        <v>46109.44880787037</v>
      </c>
      <c r="FL1955" s="14"/>
      <c r="FM1955" s="14"/>
      <c r="FN1955" s="16" t="s">
        <v>3301</v>
      </c>
      <c r="FO1955" s="17">
        <v>46109.44880787037</v>
      </c>
      <c r="FP1955" s="13" t="s">
        <v>26519</v>
      </c>
      <c r="FQ1955" s="13" t="s">
        <v>26520</v>
      </c>
      <c r="FR1955" s="13" t="s">
        <v>26515</v>
      </c>
      <c r="FS1955" s="14"/>
      <c r="FT1955" s="14"/>
      <c r="FU1955" s="14" t="str">
        <f t="shared" si="24"/>
        <v>Base de Dados_Images/PVC-40-44-2.Imagem do Equipamento-.021011.jpg</v>
      </c>
      <c r="FV1955" s="20"/>
      <c r="FW1955" s="20"/>
    </row>
    <row r="1956" ht="15.75" hidden="1" customHeight="1">
      <c r="A1956" s="10" t="s">
        <v>24509</v>
      </c>
      <c r="B1956" s="10" t="s">
        <v>17458</v>
      </c>
      <c r="C1956" s="10" t="s">
        <v>301</v>
      </c>
      <c r="D1956" s="10" t="s">
        <v>26521</v>
      </c>
      <c r="E1956" s="11" t="s">
        <v>26522</v>
      </c>
      <c r="F1956" s="26" t="s">
        <v>184</v>
      </c>
      <c r="G1956" s="13" t="s">
        <v>185</v>
      </c>
      <c r="H1956" s="13" t="s">
        <v>26523</v>
      </c>
      <c r="I1956" s="13" t="s">
        <v>185</v>
      </c>
      <c r="J1956" s="13" t="s">
        <v>26524</v>
      </c>
      <c r="K1956" s="13" t="s">
        <v>185</v>
      </c>
      <c r="L1956" s="13" t="s">
        <v>26525</v>
      </c>
      <c r="M1956" s="13" t="s">
        <v>185</v>
      </c>
      <c r="N1956" s="13" t="s">
        <v>26526</v>
      </c>
      <c r="O1956" s="13" t="s">
        <v>185</v>
      </c>
      <c r="P1956" s="13" t="s">
        <v>26527</v>
      </c>
      <c r="Q1956" s="13" t="s">
        <v>185</v>
      </c>
      <c r="R1956" s="13" t="s">
        <v>26528</v>
      </c>
      <c r="S1956" s="13" t="s">
        <v>185</v>
      </c>
      <c r="T1956" s="13" t="s">
        <v>26529</v>
      </c>
      <c r="U1956" s="13" t="s">
        <v>185</v>
      </c>
      <c r="V1956" s="13" t="s">
        <v>26530</v>
      </c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14"/>
      <c r="AW1956" s="14"/>
      <c r="AX1956" s="14"/>
      <c r="AY1956" s="14"/>
      <c r="AZ1956" s="14"/>
      <c r="BA1956" s="14"/>
      <c r="BB1956" s="14"/>
      <c r="BC1956" s="14"/>
      <c r="BD1956" s="14"/>
      <c r="BE1956" s="14"/>
      <c r="BF1956" s="14"/>
      <c r="BG1956" s="14"/>
      <c r="BH1956" s="14"/>
      <c r="BI1956" s="14"/>
      <c r="BJ1956" s="14"/>
      <c r="BK1956" s="14"/>
      <c r="BL1956" s="14"/>
      <c r="BM1956" s="14"/>
      <c r="BN1956" s="14"/>
      <c r="BO1956" s="14"/>
      <c r="BP1956" s="14"/>
      <c r="BQ1956" s="14"/>
      <c r="BR1956" s="14"/>
      <c r="BS1956" s="19" t="s">
        <v>217</v>
      </c>
      <c r="BT1956" s="19" t="s">
        <v>274</v>
      </c>
      <c r="BU1956" s="18"/>
      <c r="BV1956" s="16" t="s">
        <v>218</v>
      </c>
      <c r="BW1956" s="17">
        <v>46066.95707175926</v>
      </c>
      <c r="BX1956" s="16" t="s">
        <v>218</v>
      </c>
      <c r="BY1956" s="17">
        <v>46066.95707175926</v>
      </c>
      <c r="BZ1956" s="26" t="s">
        <v>219</v>
      </c>
      <c r="CA1956" s="13" t="s">
        <v>185</v>
      </c>
      <c r="CB1956" s="13" t="s">
        <v>26531</v>
      </c>
      <c r="CC1956" s="13" t="s">
        <v>185</v>
      </c>
      <c r="CD1956" s="13" t="s">
        <v>26532</v>
      </c>
      <c r="CE1956" s="14"/>
      <c r="CF1956" s="14"/>
      <c r="CG1956" s="14"/>
      <c r="CH1956" s="14"/>
      <c r="CI1956" s="14"/>
      <c r="CJ1956" s="14"/>
      <c r="CK1956" s="14"/>
      <c r="CL1956" s="14"/>
      <c r="CM1956" s="14"/>
      <c r="CN1956" s="14"/>
      <c r="CO1956" s="14"/>
      <c r="CP1956" s="14"/>
      <c r="CQ1956" s="14"/>
      <c r="CR1956" s="14"/>
      <c r="CS1956" s="14"/>
      <c r="CT1956" s="14"/>
      <c r="CU1956" s="14"/>
      <c r="CV1956" s="14"/>
      <c r="CW1956" s="14"/>
      <c r="CX1956" s="14"/>
      <c r="CY1956" s="14"/>
      <c r="CZ1956" s="14"/>
      <c r="DA1956" s="14"/>
      <c r="DB1956" s="14"/>
      <c r="DC1956" s="14"/>
      <c r="DD1956" s="14"/>
      <c r="DE1956" s="19" t="s">
        <v>217</v>
      </c>
      <c r="DF1956" s="19" t="s">
        <v>274</v>
      </c>
      <c r="DG1956" s="18"/>
      <c r="DH1956" s="16" t="s">
        <v>218</v>
      </c>
      <c r="DI1956" s="17">
        <v>46105.91059027778</v>
      </c>
      <c r="DJ1956" s="16" t="s">
        <v>218</v>
      </c>
      <c r="DK1956" s="17">
        <v>46105.91059027778</v>
      </c>
      <c r="DL1956" s="26" t="s">
        <v>224</v>
      </c>
      <c r="DM1956" s="13" t="s">
        <v>185</v>
      </c>
      <c r="DN1956" s="13" t="s">
        <v>26533</v>
      </c>
      <c r="DO1956" s="14"/>
      <c r="DP1956" s="14"/>
      <c r="DQ1956" s="14"/>
      <c r="DR1956" s="14"/>
      <c r="DS1956" s="14"/>
      <c r="DT1956" s="14"/>
      <c r="DU1956" s="14"/>
      <c r="DV1956" s="14"/>
      <c r="DW1956" s="14"/>
      <c r="DX1956" s="14"/>
      <c r="DY1956" s="14"/>
      <c r="DZ1956" s="14"/>
      <c r="EA1956" s="14"/>
      <c r="EB1956" s="14"/>
      <c r="EC1956" s="14"/>
      <c r="ED1956" s="14"/>
      <c r="EE1956" s="14"/>
      <c r="EF1956" s="14"/>
      <c r="EG1956" s="14"/>
      <c r="EH1956" s="14"/>
      <c r="EI1956" s="19" t="s">
        <v>217</v>
      </c>
      <c r="EJ1956" s="16" t="s">
        <v>218</v>
      </c>
      <c r="EK1956" s="17">
        <v>46107.613229166665</v>
      </c>
      <c r="EL1956" s="26" t="s">
        <v>233</v>
      </c>
      <c r="EM1956" s="13" t="s">
        <v>185</v>
      </c>
      <c r="EN1956" s="13" t="s">
        <v>26534</v>
      </c>
      <c r="EO1956" s="14"/>
      <c r="EP1956" s="14"/>
      <c r="EQ1956" s="14"/>
      <c r="ER1956" s="14"/>
      <c r="ES1956" s="14"/>
      <c r="ET1956" s="14"/>
      <c r="EU1956" s="14"/>
      <c r="EV1956" s="14"/>
      <c r="EW1956" s="14"/>
      <c r="EX1956" s="14"/>
      <c r="EY1956" s="14"/>
      <c r="EZ1956" s="14"/>
      <c r="FA1956" s="14"/>
      <c r="FB1956" s="14"/>
      <c r="FC1956" s="14"/>
      <c r="FD1956" s="14"/>
      <c r="FE1956" s="14"/>
      <c r="FF1956" s="14"/>
      <c r="FG1956" s="14"/>
      <c r="FH1956" s="14"/>
      <c r="FI1956" s="19" t="s">
        <v>217</v>
      </c>
      <c r="FJ1956" s="16" t="s">
        <v>218</v>
      </c>
      <c r="FK1956" s="17">
        <v>46109.4490625</v>
      </c>
      <c r="FL1956" s="14"/>
      <c r="FM1956" s="14"/>
      <c r="FN1956" s="16" t="s">
        <v>3301</v>
      </c>
      <c r="FO1956" s="17">
        <v>46109.4490625</v>
      </c>
      <c r="FP1956" s="13" t="s">
        <v>26534</v>
      </c>
      <c r="FQ1956" s="13" t="s">
        <v>26535</v>
      </c>
      <c r="FR1956" s="13" t="s">
        <v>26529</v>
      </c>
      <c r="FS1956" s="14"/>
      <c r="FT1956" s="14"/>
      <c r="FU1956" s="14" t="str">
        <f t="shared" si="24"/>
        <v>Base de Dados_Images/PVC-40-48-1.Imagem do Equipamento-.021442.jpg</v>
      </c>
      <c r="FV1956" s="20"/>
      <c r="FW1956" s="20"/>
    </row>
    <row r="1957" ht="15.75" hidden="1" customHeight="1">
      <c r="A1957" s="10" t="s">
        <v>24509</v>
      </c>
      <c r="B1957" s="10" t="s">
        <v>17458</v>
      </c>
      <c r="C1957" s="10" t="s">
        <v>301</v>
      </c>
      <c r="D1957" s="10" t="s">
        <v>26536</v>
      </c>
      <c r="E1957" s="11" t="s">
        <v>26537</v>
      </c>
      <c r="F1957" s="26" t="s">
        <v>184</v>
      </c>
      <c r="G1957" s="13" t="s">
        <v>185</v>
      </c>
      <c r="H1957" s="13" t="s">
        <v>26538</v>
      </c>
      <c r="I1957" s="13" t="s">
        <v>185</v>
      </c>
      <c r="J1957" s="13" t="s">
        <v>26539</v>
      </c>
      <c r="K1957" s="13" t="s">
        <v>185</v>
      </c>
      <c r="L1957" s="13" t="s">
        <v>26540</v>
      </c>
      <c r="M1957" s="13" t="s">
        <v>185</v>
      </c>
      <c r="N1957" s="13" t="s">
        <v>26541</v>
      </c>
      <c r="O1957" s="13" t="s">
        <v>185</v>
      </c>
      <c r="P1957" s="13" t="s">
        <v>26542</v>
      </c>
      <c r="Q1957" s="13" t="s">
        <v>185</v>
      </c>
      <c r="R1957" s="13" t="s">
        <v>26543</v>
      </c>
      <c r="S1957" s="13" t="s">
        <v>185</v>
      </c>
      <c r="T1957" s="13" t="s">
        <v>26544</v>
      </c>
      <c r="U1957" s="13" t="s">
        <v>185</v>
      </c>
      <c r="V1957" s="13" t="s">
        <v>26545</v>
      </c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14"/>
      <c r="AW1957" s="14"/>
      <c r="AX1957" s="14"/>
      <c r="AY1957" s="14"/>
      <c r="AZ1957" s="14"/>
      <c r="BA1957" s="14"/>
      <c r="BB1957" s="14"/>
      <c r="BC1957" s="14"/>
      <c r="BD1957" s="14"/>
      <c r="BE1957" s="14"/>
      <c r="BF1957" s="14"/>
      <c r="BG1957" s="14"/>
      <c r="BH1957" s="14"/>
      <c r="BI1957" s="14"/>
      <c r="BJ1957" s="14"/>
      <c r="BK1957" s="14"/>
      <c r="BL1957" s="14"/>
      <c r="BM1957" s="14"/>
      <c r="BN1957" s="14"/>
      <c r="BO1957" s="14"/>
      <c r="BP1957" s="14"/>
      <c r="BQ1957" s="14"/>
      <c r="BR1957" s="14"/>
      <c r="BS1957" s="19" t="s">
        <v>217</v>
      </c>
      <c r="BT1957" s="19" t="s">
        <v>274</v>
      </c>
      <c r="BU1957" s="18"/>
      <c r="BV1957" s="16" t="s">
        <v>218</v>
      </c>
      <c r="BW1957" s="17">
        <v>46066.95731481481</v>
      </c>
      <c r="BX1957" s="16" t="s">
        <v>218</v>
      </c>
      <c r="BY1957" s="17">
        <v>46066.95731481481</v>
      </c>
      <c r="BZ1957" s="26" t="s">
        <v>219</v>
      </c>
      <c r="CA1957" s="13" t="s">
        <v>185</v>
      </c>
      <c r="CB1957" s="13" t="s">
        <v>26546</v>
      </c>
      <c r="CC1957" s="13" t="s">
        <v>185</v>
      </c>
      <c r="CD1957" s="13" t="s">
        <v>26547</v>
      </c>
      <c r="CE1957" s="14"/>
      <c r="CF1957" s="14"/>
      <c r="CG1957" s="14"/>
      <c r="CH1957" s="14"/>
      <c r="CI1957" s="14"/>
      <c r="CJ1957" s="14"/>
      <c r="CK1957" s="14"/>
      <c r="CL1957" s="14"/>
      <c r="CM1957" s="14"/>
      <c r="CN1957" s="14"/>
      <c r="CO1957" s="14"/>
      <c r="CP1957" s="14"/>
      <c r="CQ1957" s="14"/>
      <c r="CR1957" s="14"/>
      <c r="CS1957" s="14"/>
      <c r="CT1957" s="14"/>
      <c r="CU1957" s="14"/>
      <c r="CV1957" s="14"/>
      <c r="CW1957" s="14"/>
      <c r="CX1957" s="14"/>
      <c r="CY1957" s="14"/>
      <c r="CZ1957" s="14"/>
      <c r="DA1957" s="14"/>
      <c r="DB1957" s="14"/>
      <c r="DC1957" s="14"/>
      <c r="DD1957" s="14"/>
      <c r="DE1957" s="19" t="s">
        <v>217</v>
      </c>
      <c r="DF1957" s="19" t="s">
        <v>274</v>
      </c>
      <c r="DG1957" s="18"/>
      <c r="DH1957" s="16" t="s">
        <v>218</v>
      </c>
      <c r="DI1957" s="17">
        <v>46105.91071759259</v>
      </c>
      <c r="DJ1957" s="16" t="s">
        <v>218</v>
      </c>
      <c r="DK1957" s="17">
        <v>46105.91071759259</v>
      </c>
      <c r="DL1957" s="26" t="s">
        <v>224</v>
      </c>
      <c r="DM1957" s="13" t="s">
        <v>185</v>
      </c>
      <c r="DN1957" s="13" t="s">
        <v>26548</v>
      </c>
      <c r="DO1957" s="14"/>
      <c r="DP1957" s="14"/>
      <c r="DQ1957" s="14"/>
      <c r="DR1957" s="14"/>
      <c r="DS1957" s="14"/>
      <c r="DT1957" s="14"/>
      <c r="DU1957" s="14"/>
      <c r="DV1957" s="14"/>
      <c r="DW1957" s="14"/>
      <c r="DX1957" s="14"/>
      <c r="DY1957" s="14"/>
      <c r="DZ1957" s="14"/>
      <c r="EA1957" s="14"/>
      <c r="EB1957" s="14"/>
      <c r="EC1957" s="14"/>
      <c r="ED1957" s="14"/>
      <c r="EE1957" s="14"/>
      <c r="EF1957" s="14"/>
      <c r="EG1957" s="14"/>
      <c r="EH1957" s="14"/>
      <c r="EI1957" s="16" t="s">
        <v>217</v>
      </c>
      <c r="EJ1957" s="16" t="s">
        <v>218</v>
      </c>
      <c r="EK1957" s="17">
        <v>46109.43755787037</v>
      </c>
      <c r="EL1957" s="26" t="s">
        <v>233</v>
      </c>
      <c r="EM1957" s="13" t="s">
        <v>185</v>
      </c>
      <c r="EN1957" s="13" t="s">
        <v>26549</v>
      </c>
      <c r="EO1957" s="14"/>
      <c r="EP1957" s="14"/>
      <c r="EQ1957" s="14"/>
      <c r="ER1957" s="14"/>
      <c r="ES1957" s="14"/>
      <c r="ET1957" s="14"/>
      <c r="EU1957" s="14"/>
      <c r="EV1957" s="14"/>
      <c r="EW1957" s="14"/>
      <c r="EX1957" s="14"/>
      <c r="EY1957" s="14"/>
      <c r="EZ1957" s="14"/>
      <c r="FA1957" s="14"/>
      <c r="FB1957" s="14"/>
      <c r="FC1957" s="14"/>
      <c r="FD1957" s="14"/>
      <c r="FE1957" s="14"/>
      <c r="FF1957" s="14"/>
      <c r="FG1957" s="14"/>
      <c r="FH1957" s="14"/>
      <c r="FI1957" s="19" t="s">
        <v>217</v>
      </c>
      <c r="FJ1957" s="16" t="s">
        <v>218</v>
      </c>
      <c r="FK1957" s="17">
        <v>46109.44923611111</v>
      </c>
      <c r="FL1957" s="14"/>
      <c r="FM1957" s="14"/>
      <c r="FN1957" s="16" t="s">
        <v>3301</v>
      </c>
      <c r="FO1957" s="17">
        <v>46109.44923611111</v>
      </c>
      <c r="FP1957" s="13" t="s">
        <v>26549</v>
      </c>
      <c r="FQ1957" s="13" t="s">
        <v>26550</v>
      </c>
      <c r="FR1957" s="13" t="s">
        <v>26545</v>
      </c>
      <c r="FS1957" s="14"/>
      <c r="FT1957" s="14"/>
      <c r="FU1957" s="14" t="str">
        <f t="shared" si="24"/>
        <v>Base de Dados_Images/TVC-40-49-1.Imagem do Equipamento-.021132.jpg</v>
      </c>
      <c r="FV1957" s="20"/>
      <c r="FW1957" s="20"/>
    </row>
    <row r="1958" ht="15.75" hidden="1" customHeight="1">
      <c r="A1958" s="10" t="s">
        <v>24509</v>
      </c>
      <c r="B1958" s="10" t="s">
        <v>17458</v>
      </c>
      <c r="C1958" s="10" t="s">
        <v>301</v>
      </c>
      <c r="D1958" s="10" t="s">
        <v>26551</v>
      </c>
      <c r="E1958" s="11" t="s">
        <v>26552</v>
      </c>
      <c r="F1958" s="26" t="s">
        <v>184</v>
      </c>
      <c r="G1958" s="13" t="s">
        <v>185</v>
      </c>
      <c r="H1958" s="13" t="s">
        <v>26553</v>
      </c>
      <c r="I1958" s="13" t="s">
        <v>185</v>
      </c>
      <c r="J1958" s="13" t="s">
        <v>26554</v>
      </c>
      <c r="K1958" s="13" t="s">
        <v>185</v>
      </c>
      <c r="L1958" s="13" t="s">
        <v>26555</v>
      </c>
      <c r="M1958" s="13" t="s">
        <v>185</v>
      </c>
      <c r="N1958" s="13" t="s">
        <v>26556</v>
      </c>
      <c r="O1958" s="13" t="s">
        <v>185</v>
      </c>
      <c r="P1958" s="13" t="s">
        <v>26557</v>
      </c>
      <c r="Q1958" s="13" t="s">
        <v>185</v>
      </c>
      <c r="R1958" s="13" t="s">
        <v>26558</v>
      </c>
      <c r="S1958" s="13" t="s">
        <v>185</v>
      </c>
      <c r="T1958" s="13" t="s">
        <v>26559</v>
      </c>
      <c r="U1958" s="13" t="s">
        <v>185</v>
      </c>
      <c r="V1958" s="13" t="s">
        <v>26560</v>
      </c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14"/>
      <c r="AW1958" s="14"/>
      <c r="AX1958" s="14"/>
      <c r="AY1958" s="14"/>
      <c r="AZ1958" s="14"/>
      <c r="BA1958" s="14"/>
      <c r="BB1958" s="14"/>
      <c r="BC1958" s="14"/>
      <c r="BD1958" s="14"/>
      <c r="BE1958" s="14"/>
      <c r="BF1958" s="14"/>
      <c r="BG1958" s="14"/>
      <c r="BH1958" s="14"/>
      <c r="BI1958" s="14"/>
      <c r="BJ1958" s="14"/>
      <c r="BK1958" s="14"/>
      <c r="BL1958" s="14"/>
      <c r="BM1958" s="14"/>
      <c r="BN1958" s="14"/>
      <c r="BO1958" s="14"/>
      <c r="BP1958" s="14"/>
      <c r="BQ1958" s="14"/>
      <c r="BR1958" s="14"/>
      <c r="BS1958" s="19" t="s">
        <v>217</v>
      </c>
      <c r="BT1958" s="19" t="s">
        <v>274</v>
      </c>
      <c r="BU1958" s="18"/>
      <c r="BV1958" s="16" t="s">
        <v>218</v>
      </c>
      <c r="BW1958" s="17">
        <v>46066.957453703704</v>
      </c>
      <c r="BX1958" s="16" t="s">
        <v>218</v>
      </c>
      <c r="BY1958" s="17">
        <v>46066.957453703704</v>
      </c>
      <c r="BZ1958" s="26" t="s">
        <v>219</v>
      </c>
      <c r="CA1958" s="13" t="s">
        <v>185</v>
      </c>
      <c r="CB1958" s="13" t="s">
        <v>26561</v>
      </c>
      <c r="CC1958" s="13" t="s">
        <v>185</v>
      </c>
      <c r="CD1958" s="13" t="s">
        <v>26562</v>
      </c>
      <c r="CE1958" s="14"/>
      <c r="CF1958" s="14"/>
      <c r="CG1958" s="14"/>
      <c r="CH1958" s="14"/>
      <c r="CI1958" s="14"/>
      <c r="CJ1958" s="14"/>
      <c r="CK1958" s="14"/>
      <c r="CL1958" s="14"/>
      <c r="CM1958" s="14"/>
      <c r="CN1958" s="14"/>
      <c r="CO1958" s="14"/>
      <c r="CP1958" s="14"/>
      <c r="CQ1958" s="14"/>
      <c r="CR1958" s="14"/>
      <c r="CS1958" s="14"/>
      <c r="CT1958" s="14"/>
      <c r="CU1958" s="14"/>
      <c r="CV1958" s="14"/>
      <c r="CW1958" s="14"/>
      <c r="CX1958" s="14"/>
      <c r="CY1958" s="14"/>
      <c r="CZ1958" s="14"/>
      <c r="DA1958" s="14"/>
      <c r="DB1958" s="14"/>
      <c r="DC1958" s="14"/>
      <c r="DD1958" s="14"/>
      <c r="DE1958" s="19" t="s">
        <v>217</v>
      </c>
      <c r="DF1958" s="19" t="s">
        <v>274</v>
      </c>
      <c r="DG1958" s="18"/>
      <c r="DH1958" s="16" t="s">
        <v>218</v>
      </c>
      <c r="DI1958" s="17">
        <v>46105.910844907405</v>
      </c>
      <c r="DJ1958" s="16" t="s">
        <v>218</v>
      </c>
      <c r="DK1958" s="17">
        <v>46105.910844907405</v>
      </c>
      <c r="DL1958" s="26" t="s">
        <v>224</v>
      </c>
      <c r="DM1958" s="13" t="s">
        <v>185</v>
      </c>
      <c r="DN1958" s="13" t="s">
        <v>26563</v>
      </c>
      <c r="DO1958" s="14"/>
      <c r="DP1958" s="14"/>
      <c r="DQ1958" s="14"/>
      <c r="DR1958" s="14"/>
      <c r="DS1958" s="14"/>
      <c r="DT1958" s="14"/>
      <c r="DU1958" s="14"/>
      <c r="DV1958" s="14"/>
      <c r="DW1958" s="14"/>
      <c r="DX1958" s="14"/>
      <c r="DY1958" s="14"/>
      <c r="DZ1958" s="14"/>
      <c r="EA1958" s="14"/>
      <c r="EB1958" s="14"/>
      <c r="EC1958" s="14"/>
      <c r="ED1958" s="14"/>
      <c r="EE1958" s="14"/>
      <c r="EF1958" s="14"/>
      <c r="EG1958" s="14"/>
      <c r="EH1958" s="14"/>
      <c r="EI1958" s="19" t="s">
        <v>217</v>
      </c>
      <c r="EJ1958" s="16" t="s">
        <v>218</v>
      </c>
      <c r="EK1958" s="17">
        <v>46107.61399305556</v>
      </c>
      <c r="EL1958" s="26" t="s">
        <v>233</v>
      </c>
      <c r="EM1958" s="13" t="s">
        <v>185</v>
      </c>
      <c r="EN1958" s="13" t="s">
        <v>26564</v>
      </c>
      <c r="EO1958" s="14"/>
      <c r="EP1958" s="14"/>
      <c r="EQ1958" s="14"/>
      <c r="ER1958" s="14"/>
      <c r="ES1958" s="14"/>
      <c r="ET1958" s="14"/>
      <c r="EU1958" s="14"/>
      <c r="EV1958" s="14"/>
      <c r="EW1958" s="14"/>
      <c r="EX1958" s="14"/>
      <c r="EY1958" s="14"/>
      <c r="EZ1958" s="14"/>
      <c r="FA1958" s="14"/>
      <c r="FB1958" s="14"/>
      <c r="FC1958" s="14"/>
      <c r="FD1958" s="14"/>
      <c r="FE1958" s="14"/>
      <c r="FF1958" s="14"/>
      <c r="FG1958" s="14"/>
      <c r="FH1958" s="14"/>
      <c r="FI1958" s="19" t="s">
        <v>217</v>
      </c>
      <c r="FJ1958" s="16" t="s">
        <v>218</v>
      </c>
      <c r="FK1958" s="17">
        <v>46109.449375</v>
      </c>
      <c r="FL1958" s="14"/>
      <c r="FM1958" s="14"/>
      <c r="FN1958" s="16" t="s">
        <v>3301</v>
      </c>
      <c r="FO1958" s="17">
        <v>46109.449375</v>
      </c>
      <c r="FP1958" s="13" t="s">
        <v>26564</v>
      </c>
      <c r="FQ1958" s="13" t="s">
        <v>26565</v>
      </c>
      <c r="FR1958" s="13" t="s">
        <v>26560</v>
      </c>
      <c r="FS1958" s="14"/>
      <c r="FT1958" s="14"/>
      <c r="FU1958" s="14" t="str">
        <f t="shared" si="24"/>
        <v>Base de Dados_Images/PVC-40-44-1.Imagem do Equipamento-.021100.jpg</v>
      </c>
      <c r="FV1958" s="20"/>
      <c r="FW1958" s="20"/>
    </row>
    <row r="1959" ht="15.75" hidden="1" customHeight="1">
      <c r="A1959" s="10" t="s">
        <v>24509</v>
      </c>
      <c r="B1959" s="10" t="s">
        <v>26566</v>
      </c>
      <c r="C1959" s="10" t="s">
        <v>17029</v>
      </c>
      <c r="D1959" s="10" t="s">
        <v>26567</v>
      </c>
      <c r="E1959" s="11" t="s">
        <v>26568</v>
      </c>
      <c r="F1959" s="26" t="s">
        <v>184</v>
      </c>
      <c r="G1959" s="13" t="s">
        <v>185</v>
      </c>
      <c r="H1959" s="13" t="s">
        <v>26569</v>
      </c>
      <c r="I1959" s="13" t="s">
        <v>185</v>
      </c>
      <c r="J1959" s="13" t="s">
        <v>26570</v>
      </c>
      <c r="K1959" s="13" t="s">
        <v>185</v>
      </c>
      <c r="L1959" s="13" t="s">
        <v>26571</v>
      </c>
      <c r="M1959" s="13" t="s">
        <v>185</v>
      </c>
      <c r="N1959" s="13" t="s">
        <v>26572</v>
      </c>
      <c r="O1959" s="13" t="s">
        <v>185</v>
      </c>
      <c r="P1959" s="13" t="s">
        <v>26573</v>
      </c>
      <c r="Q1959" s="13" t="s">
        <v>185</v>
      </c>
      <c r="R1959" s="13" t="s">
        <v>26574</v>
      </c>
      <c r="S1959" s="13" t="s">
        <v>185</v>
      </c>
      <c r="T1959" s="13" t="s">
        <v>26575</v>
      </c>
      <c r="U1959" s="13" t="s">
        <v>185</v>
      </c>
      <c r="V1959" s="13" t="s">
        <v>26576</v>
      </c>
      <c r="W1959" s="13" t="s">
        <v>185</v>
      </c>
      <c r="X1959" s="13" t="s">
        <v>26577</v>
      </c>
      <c r="Y1959" s="13" t="s">
        <v>185</v>
      </c>
      <c r="Z1959" s="13" t="s">
        <v>26578</v>
      </c>
      <c r="AA1959" s="13" t="s">
        <v>185</v>
      </c>
      <c r="AB1959" s="13" t="s">
        <v>26579</v>
      </c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14"/>
      <c r="AW1959" s="14"/>
      <c r="AX1959" s="14"/>
      <c r="AY1959" s="14"/>
      <c r="AZ1959" s="14"/>
      <c r="BA1959" s="14"/>
      <c r="BB1959" s="14"/>
      <c r="BC1959" s="14"/>
      <c r="BD1959" s="14"/>
      <c r="BE1959" s="14"/>
      <c r="BF1959" s="14"/>
      <c r="BG1959" s="14"/>
      <c r="BH1959" s="14"/>
      <c r="BI1959" s="14"/>
      <c r="BJ1959" s="14"/>
      <c r="BK1959" s="14"/>
      <c r="BL1959" s="14"/>
      <c r="BM1959" s="14"/>
      <c r="BN1959" s="14"/>
      <c r="BO1959" s="14"/>
      <c r="BP1959" s="14"/>
      <c r="BQ1959" s="14"/>
      <c r="BR1959" s="14"/>
      <c r="BS1959" s="19" t="s">
        <v>217</v>
      </c>
      <c r="BT1959" s="16" t="s">
        <v>218</v>
      </c>
      <c r="BU1959" s="17">
        <v>46060.93199074074</v>
      </c>
      <c r="BV1959" s="16" t="s">
        <v>218</v>
      </c>
      <c r="BW1959" s="17">
        <v>46060.93200231482</v>
      </c>
      <c r="BX1959" s="16" t="s">
        <v>218</v>
      </c>
      <c r="BY1959" s="17">
        <v>46060.93206018519</v>
      </c>
      <c r="BZ1959" s="26" t="s">
        <v>219</v>
      </c>
      <c r="CA1959" s="13" t="s">
        <v>185</v>
      </c>
      <c r="CB1959" s="13" t="s">
        <v>26580</v>
      </c>
      <c r="CC1959" s="13" t="s">
        <v>185</v>
      </c>
      <c r="CD1959" s="13" t="s">
        <v>26581</v>
      </c>
      <c r="CE1959" s="13" t="s">
        <v>185</v>
      </c>
      <c r="CF1959" s="13" t="s">
        <v>26582</v>
      </c>
      <c r="CG1959" s="13" t="s">
        <v>185</v>
      </c>
      <c r="CH1959" s="13" t="s">
        <v>26583</v>
      </c>
      <c r="CI1959" s="14"/>
      <c r="CJ1959" s="14"/>
      <c r="CK1959" s="14"/>
      <c r="CL1959" s="14"/>
      <c r="CM1959" s="14"/>
      <c r="CN1959" s="14"/>
      <c r="CO1959" s="14"/>
      <c r="CP1959" s="14"/>
      <c r="CQ1959" s="14"/>
      <c r="CR1959" s="14"/>
      <c r="CS1959" s="14"/>
      <c r="CT1959" s="14"/>
      <c r="CU1959" s="14"/>
      <c r="CV1959" s="14"/>
      <c r="CW1959" s="14"/>
      <c r="CX1959" s="14"/>
      <c r="CY1959" s="14"/>
      <c r="CZ1959" s="14"/>
      <c r="DA1959" s="14"/>
      <c r="DB1959" s="14"/>
      <c r="DC1959" s="14"/>
      <c r="DD1959" s="14"/>
      <c r="DE1959" s="19" t="s">
        <v>217</v>
      </c>
      <c r="DF1959" s="19" t="s">
        <v>274</v>
      </c>
      <c r="DG1959" s="18"/>
      <c r="DH1959" s="16" t="s">
        <v>218</v>
      </c>
      <c r="DI1959" s="17">
        <v>46105.91261574074</v>
      </c>
      <c r="DJ1959" s="16" t="s">
        <v>218</v>
      </c>
      <c r="DK1959" s="17">
        <v>46105.91261574074</v>
      </c>
      <c r="DL1959" s="26" t="s">
        <v>224</v>
      </c>
      <c r="DM1959" s="13" t="s">
        <v>185</v>
      </c>
      <c r="DN1959" s="13" t="s">
        <v>26584</v>
      </c>
      <c r="DO1959" s="13" t="s">
        <v>185</v>
      </c>
      <c r="DP1959" s="13" t="s">
        <v>26585</v>
      </c>
      <c r="DQ1959" s="13" t="s">
        <v>185</v>
      </c>
      <c r="DR1959" s="13" t="s">
        <v>26586</v>
      </c>
      <c r="DS1959" s="13" t="s">
        <v>185</v>
      </c>
      <c r="DT1959" s="13" t="s">
        <v>26587</v>
      </c>
      <c r="DU1959" s="13" t="s">
        <v>185</v>
      </c>
      <c r="DV1959" s="13" t="s">
        <v>26588</v>
      </c>
      <c r="DW1959" s="13" t="s">
        <v>185</v>
      </c>
      <c r="DX1959" s="13" t="s">
        <v>26589</v>
      </c>
      <c r="DY1959" s="13" t="s">
        <v>185</v>
      </c>
      <c r="DZ1959" s="13" t="s">
        <v>26590</v>
      </c>
      <c r="EA1959" s="14"/>
      <c r="EB1959" s="14"/>
      <c r="EC1959" s="14"/>
      <c r="ED1959" s="14"/>
      <c r="EE1959" s="14"/>
      <c r="EF1959" s="14"/>
      <c r="EG1959" s="14"/>
      <c r="EH1959" s="14"/>
      <c r="EI1959" s="19" t="s">
        <v>217</v>
      </c>
      <c r="EJ1959" s="16" t="s">
        <v>218</v>
      </c>
      <c r="EK1959" s="17">
        <v>46107.61827546296</v>
      </c>
      <c r="EL1959" s="26" t="s">
        <v>233</v>
      </c>
      <c r="EM1959" s="13" t="s">
        <v>185</v>
      </c>
      <c r="EN1959" s="13" t="s">
        <v>26591</v>
      </c>
      <c r="EO1959" s="13" t="s">
        <v>185</v>
      </c>
      <c r="EP1959" s="13" t="s">
        <v>26592</v>
      </c>
      <c r="EQ1959" s="13" t="s">
        <v>185</v>
      </c>
      <c r="ER1959" s="13" t="s">
        <v>26593</v>
      </c>
      <c r="ES1959" s="14"/>
      <c r="ET1959" s="14"/>
      <c r="EU1959" s="14"/>
      <c r="EV1959" s="14"/>
      <c r="EW1959" s="14"/>
      <c r="EX1959" s="14"/>
      <c r="EY1959" s="14"/>
      <c r="EZ1959" s="14"/>
      <c r="FA1959" s="14"/>
      <c r="FB1959" s="14"/>
      <c r="FC1959" s="14"/>
      <c r="FD1959" s="14"/>
      <c r="FE1959" s="14"/>
      <c r="FF1959" s="14"/>
      <c r="FG1959" s="14"/>
      <c r="FH1959" s="14"/>
      <c r="FI1959" s="19" t="s">
        <v>217</v>
      </c>
      <c r="FJ1959" s="16" t="s">
        <v>218</v>
      </c>
      <c r="FK1959" s="17">
        <v>46109.46760416667</v>
      </c>
      <c r="FL1959" s="14"/>
      <c r="FM1959" s="14"/>
      <c r="FN1959" s="16" t="s">
        <v>3301</v>
      </c>
      <c r="FO1959" s="17">
        <v>46109.46760416667</v>
      </c>
      <c r="FP1959" s="13" t="s">
        <v>26593</v>
      </c>
      <c r="FQ1959" s="13" t="s">
        <v>26594</v>
      </c>
      <c r="FR1959" s="13" t="s">
        <v>26579</v>
      </c>
      <c r="FS1959" s="14"/>
      <c r="FT1959" s="14"/>
      <c r="FU1959" s="14" t="str">
        <f t="shared" si="24"/>
        <v>Base de Dados_Images/M-018.Imagem do Equipamento-.013911.jpg</v>
      </c>
      <c r="FV1959" s="20"/>
      <c r="FW1959" s="20"/>
    </row>
    <row r="1960" ht="15.75" hidden="1" customHeight="1">
      <c r="A1960" s="10" t="s">
        <v>24509</v>
      </c>
      <c r="B1960" s="10" t="s">
        <v>26566</v>
      </c>
      <c r="C1960" s="10" t="s">
        <v>264</v>
      </c>
      <c r="D1960" s="10" t="s">
        <v>26595</v>
      </c>
      <c r="E1960" s="11" t="s">
        <v>26596</v>
      </c>
      <c r="F1960" s="26" t="s">
        <v>184</v>
      </c>
      <c r="G1960" s="13" t="s">
        <v>185</v>
      </c>
      <c r="H1960" s="13" t="s">
        <v>26597</v>
      </c>
      <c r="I1960" s="13" t="s">
        <v>185</v>
      </c>
      <c r="J1960" s="13" t="s">
        <v>26598</v>
      </c>
      <c r="K1960" s="13" t="s">
        <v>185</v>
      </c>
      <c r="L1960" s="13" t="s">
        <v>26599</v>
      </c>
      <c r="M1960" s="13" t="s">
        <v>690</v>
      </c>
      <c r="N1960" s="13" t="s">
        <v>26600</v>
      </c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14"/>
      <c r="AW1960" s="14"/>
      <c r="AX1960" s="14"/>
      <c r="AY1960" s="14"/>
      <c r="AZ1960" s="14"/>
      <c r="BA1960" s="14"/>
      <c r="BB1960" s="14"/>
      <c r="BC1960" s="14"/>
      <c r="BD1960" s="14"/>
      <c r="BE1960" s="14"/>
      <c r="BF1960" s="14"/>
      <c r="BG1960" s="14"/>
      <c r="BH1960" s="14"/>
      <c r="BI1960" s="14"/>
      <c r="BJ1960" s="14"/>
      <c r="BK1960" s="14"/>
      <c r="BL1960" s="14"/>
      <c r="BM1960" s="14"/>
      <c r="BN1960" s="14"/>
      <c r="BO1960" s="14"/>
      <c r="BP1960" s="14"/>
      <c r="BQ1960" s="14"/>
      <c r="BR1960" s="14"/>
      <c r="BS1960" s="19" t="s">
        <v>217</v>
      </c>
      <c r="BT1960" s="16" t="s">
        <v>218</v>
      </c>
      <c r="BU1960" s="17">
        <v>46095.409317129626</v>
      </c>
      <c r="BV1960" s="16" t="s">
        <v>218</v>
      </c>
      <c r="BW1960" s="17">
        <v>46095.40956018519</v>
      </c>
      <c r="BX1960" s="16" t="s">
        <v>218</v>
      </c>
      <c r="BY1960" s="17">
        <v>46095.40956018519</v>
      </c>
      <c r="BZ1960" s="26" t="s">
        <v>219</v>
      </c>
      <c r="CA1960" s="13" t="s">
        <v>185</v>
      </c>
      <c r="CB1960" s="13" t="s">
        <v>26601</v>
      </c>
      <c r="CC1960" s="13" t="s">
        <v>185</v>
      </c>
      <c r="CD1960" s="13" t="s">
        <v>26602</v>
      </c>
      <c r="CE1960" s="13" t="s">
        <v>185</v>
      </c>
      <c r="CF1960" s="13" t="s">
        <v>26603</v>
      </c>
      <c r="CG1960" s="14"/>
      <c r="CH1960" s="14"/>
      <c r="CI1960" s="14"/>
      <c r="CJ1960" s="14"/>
      <c r="CK1960" s="14"/>
      <c r="CL1960" s="14"/>
      <c r="CM1960" s="14"/>
      <c r="CN1960" s="14"/>
      <c r="CO1960" s="14"/>
      <c r="CP1960" s="14"/>
      <c r="CQ1960" s="14"/>
      <c r="CR1960" s="14"/>
      <c r="CS1960" s="14"/>
      <c r="CT1960" s="14"/>
      <c r="CU1960" s="14"/>
      <c r="CV1960" s="14"/>
      <c r="CW1960" s="14"/>
      <c r="CX1960" s="14"/>
      <c r="CY1960" s="14"/>
      <c r="CZ1960" s="14"/>
      <c r="DA1960" s="14"/>
      <c r="DB1960" s="14"/>
      <c r="DC1960" s="14"/>
      <c r="DD1960" s="14"/>
      <c r="DE1960" s="19" t="s">
        <v>217</v>
      </c>
      <c r="DF1960" s="19" t="s">
        <v>274</v>
      </c>
      <c r="DG1960" s="18"/>
      <c r="DH1960" s="16" t="s">
        <v>218</v>
      </c>
      <c r="DI1960" s="17">
        <v>46105.91274305555</v>
      </c>
      <c r="DJ1960" s="16" t="s">
        <v>218</v>
      </c>
      <c r="DK1960" s="17">
        <v>46105.91274305555</v>
      </c>
      <c r="DL1960" s="26" t="s">
        <v>224</v>
      </c>
      <c r="DM1960" s="13" t="s">
        <v>185</v>
      </c>
      <c r="DN1960" s="13" t="s">
        <v>26604</v>
      </c>
      <c r="DO1960" s="13" t="s">
        <v>185</v>
      </c>
      <c r="DP1960" s="13" t="s">
        <v>26605</v>
      </c>
      <c r="DQ1960" s="14"/>
      <c r="DR1960" s="14"/>
      <c r="DS1960" s="14"/>
      <c r="DT1960" s="14"/>
      <c r="DU1960" s="14"/>
      <c r="DV1960" s="14"/>
      <c r="DW1960" s="14"/>
      <c r="DX1960" s="14"/>
      <c r="DY1960" s="14"/>
      <c r="DZ1960" s="14"/>
      <c r="EA1960" s="14"/>
      <c r="EB1960" s="14"/>
      <c r="EC1960" s="14"/>
      <c r="ED1960" s="14"/>
      <c r="EE1960" s="14"/>
      <c r="EF1960" s="14"/>
      <c r="EG1960" s="14"/>
      <c r="EH1960" s="14"/>
      <c r="EI1960" s="19" t="s">
        <v>217</v>
      </c>
      <c r="EJ1960" s="16" t="s">
        <v>218</v>
      </c>
      <c r="EK1960" s="17">
        <v>46107.6187037037</v>
      </c>
      <c r="EL1960" s="26" t="s">
        <v>233</v>
      </c>
      <c r="EM1960" s="13" t="s">
        <v>185</v>
      </c>
      <c r="EN1960" s="13" t="s">
        <v>26606</v>
      </c>
      <c r="EO1960" s="13" t="s">
        <v>185</v>
      </c>
      <c r="EP1960" s="13" t="s">
        <v>26607</v>
      </c>
      <c r="EQ1960" s="14"/>
      <c r="ER1960" s="14"/>
      <c r="ES1960" s="14"/>
      <c r="ET1960" s="14"/>
      <c r="EU1960" s="14"/>
      <c r="EV1960" s="14"/>
      <c r="EW1960" s="14"/>
      <c r="EX1960" s="14"/>
      <c r="EY1960" s="14"/>
      <c r="EZ1960" s="14"/>
      <c r="FA1960" s="14"/>
      <c r="FB1960" s="14"/>
      <c r="FC1960" s="14"/>
      <c r="FD1960" s="14"/>
      <c r="FE1960" s="14"/>
      <c r="FF1960" s="14"/>
      <c r="FG1960" s="14"/>
      <c r="FH1960" s="14"/>
      <c r="FI1960" s="19" t="s">
        <v>217</v>
      </c>
      <c r="FJ1960" s="16" t="s">
        <v>218</v>
      </c>
      <c r="FK1960" s="17">
        <v>46109.478900462964</v>
      </c>
      <c r="FL1960" s="14"/>
      <c r="FM1960" s="14"/>
      <c r="FN1960" s="16" t="s">
        <v>3301</v>
      </c>
      <c r="FO1960" s="17">
        <v>46109.478900462964</v>
      </c>
      <c r="FP1960" s="13" t="s">
        <v>26607</v>
      </c>
      <c r="FQ1960" s="13" t="s">
        <v>26608</v>
      </c>
      <c r="FR1960" s="13" t="s">
        <v>26600</v>
      </c>
      <c r="FS1960" s="14"/>
      <c r="FT1960" s="14"/>
      <c r="FU1960" s="14" t="str">
        <f t="shared" si="24"/>
        <v>Base de Dados_Images/TIT-001.Imagem do Equipamento-.124922.jpg</v>
      </c>
      <c r="FV1960" s="20"/>
      <c r="FW1960" s="20"/>
    </row>
    <row r="1961" ht="15.75" hidden="1" customHeight="1">
      <c r="A1961" s="10" t="s">
        <v>24509</v>
      </c>
      <c r="B1961" s="10" t="s">
        <v>26566</v>
      </c>
      <c r="C1961" s="10" t="s">
        <v>264</v>
      </c>
      <c r="D1961" s="10" t="s">
        <v>26609</v>
      </c>
      <c r="E1961" s="11" t="s">
        <v>26610</v>
      </c>
      <c r="F1961" s="26" t="s">
        <v>184</v>
      </c>
      <c r="G1961" s="13" t="s">
        <v>185</v>
      </c>
      <c r="H1961" s="13" t="s">
        <v>26611</v>
      </c>
      <c r="I1961" s="13" t="s">
        <v>185</v>
      </c>
      <c r="J1961" s="13" t="s">
        <v>26612</v>
      </c>
      <c r="K1961" s="13" t="s">
        <v>185</v>
      </c>
      <c r="L1961" s="13" t="s">
        <v>26613</v>
      </c>
      <c r="M1961" s="13" t="s">
        <v>690</v>
      </c>
      <c r="N1961" s="13" t="s">
        <v>26614</v>
      </c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14"/>
      <c r="AW1961" s="14"/>
      <c r="AX1961" s="14"/>
      <c r="AY1961" s="14"/>
      <c r="AZ1961" s="14"/>
      <c r="BA1961" s="14"/>
      <c r="BB1961" s="14"/>
      <c r="BC1961" s="14"/>
      <c r="BD1961" s="14"/>
      <c r="BE1961" s="14"/>
      <c r="BF1961" s="14"/>
      <c r="BG1961" s="14"/>
      <c r="BH1961" s="14"/>
      <c r="BI1961" s="14"/>
      <c r="BJ1961" s="14"/>
      <c r="BK1961" s="14"/>
      <c r="BL1961" s="14"/>
      <c r="BM1961" s="14"/>
      <c r="BN1961" s="14"/>
      <c r="BO1961" s="14"/>
      <c r="BP1961" s="14"/>
      <c r="BQ1961" s="14"/>
      <c r="BR1961" s="14"/>
      <c r="BS1961" s="19" t="s">
        <v>217</v>
      </c>
      <c r="BT1961" s="16" t="s">
        <v>218</v>
      </c>
      <c r="BU1961" s="17">
        <v>46095.434965277775</v>
      </c>
      <c r="BV1961" s="16" t="s">
        <v>218</v>
      </c>
      <c r="BW1961" s="17">
        <v>46095.43509259259</v>
      </c>
      <c r="BX1961" s="16" t="s">
        <v>218</v>
      </c>
      <c r="BY1961" s="17">
        <v>46095.43509259259</v>
      </c>
      <c r="BZ1961" s="26" t="s">
        <v>219</v>
      </c>
      <c r="CA1961" s="13" t="s">
        <v>185</v>
      </c>
      <c r="CB1961" s="13" t="s">
        <v>26615</v>
      </c>
      <c r="CC1961" s="13" t="s">
        <v>185</v>
      </c>
      <c r="CD1961" s="13" t="s">
        <v>26616</v>
      </c>
      <c r="CE1961" s="13" t="s">
        <v>185</v>
      </c>
      <c r="CF1961" s="13" t="s">
        <v>26617</v>
      </c>
      <c r="CG1961" s="14"/>
      <c r="CH1961" s="14"/>
      <c r="CI1961" s="14"/>
      <c r="CJ1961" s="14"/>
      <c r="CK1961" s="14"/>
      <c r="CL1961" s="14"/>
      <c r="CM1961" s="14"/>
      <c r="CN1961" s="14"/>
      <c r="CO1961" s="14"/>
      <c r="CP1961" s="14"/>
      <c r="CQ1961" s="14"/>
      <c r="CR1961" s="14"/>
      <c r="CS1961" s="14"/>
      <c r="CT1961" s="14"/>
      <c r="CU1961" s="14"/>
      <c r="CV1961" s="14"/>
      <c r="CW1961" s="14"/>
      <c r="CX1961" s="14"/>
      <c r="CY1961" s="14"/>
      <c r="CZ1961" s="14"/>
      <c r="DA1961" s="14"/>
      <c r="DB1961" s="14"/>
      <c r="DC1961" s="14"/>
      <c r="DD1961" s="14"/>
      <c r="DE1961" s="19" t="s">
        <v>217</v>
      </c>
      <c r="DF1961" s="19" t="s">
        <v>274</v>
      </c>
      <c r="DG1961" s="18"/>
      <c r="DH1961" s="16" t="s">
        <v>218</v>
      </c>
      <c r="DI1961" s="17">
        <v>46105.9128587963</v>
      </c>
      <c r="DJ1961" s="16" t="s">
        <v>218</v>
      </c>
      <c r="DK1961" s="17">
        <v>46105.9128587963</v>
      </c>
      <c r="DL1961" s="26" t="s">
        <v>224</v>
      </c>
      <c r="DM1961" s="13" t="s">
        <v>405</v>
      </c>
      <c r="DN1961" s="13" t="s">
        <v>26618</v>
      </c>
      <c r="DO1961" s="13" t="s">
        <v>405</v>
      </c>
      <c r="DP1961" s="13" t="s">
        <v>26619</v>
      </c>
      <c r="DQ1961" s="14"/>
      <c r="DR1961" s="14"/>
      <c r="DS1961" s="14"/>
      <c r="DT1961" s="14"/>
      <c r="DU1961" s="14"/>
      <c r="DV1961" s="14"/>
      <c r="DW1961" s="14"/>
      <c r="DX1961" s="14"/>
      <c r="DY1961" s="14"/>
      <c r="DZ1961" s="14"/>
      <c r="EA1961" s="14"/>
      <c r="EB1961" s="14"/>
      <c r="EC1961" s="14"/>
      <c r="ED1961" s="14"/>
      <c r="EE1961" s="14"/>
      <c r="EF1961" s="14"/>
      <c r="EG1961" s="14"/>
      <c r="EH1961" s="14"/>
      <c r="EI1961" s="16" t="s">
        <v>218</v>
      </c>
      <c r="EJ1961" s="19" t="s">
        <v>217</v>
      </c>
      <c r="EK1961" s="18"/>
      <c r="EL1961" s="26" t="s">
        <v>233</v>
      </c>
      <c r="EM1961" s="13" t="s">
        <v>405</v>
      </c>
      <c r="EN1961" s="13" t="s">
        <v>26620</v>
      </c>
      <c r="EO1961" s="13" t="s">
        <v>405</v>
      </c>
      <c r="EP1961" s="13" t="s">
        <v>26621</v>
      </c>
      <c r="EQ1961" s="14"/>
      <c r="ER1961" s="14"/>
      <c r="ES1961" s="14"/>
      <c r="ET1961" s="14"/>
      <c r="EU1961" s="14"/>
      <c r="EV1961" s="14"/>
      <c r="EW1961" s="14"/>
      <c r="EX1961" s="14"/>
      <c r="EY1961" s="14"/>
      <c r="EZ1961" s="14"/>
      <c r="FA1961" s="14"/>
      <c r="FB1961" s="14"/>
      <c r="FC1961" s="14"/>
      <c r="FD1961" s="14"/>
      <c r="FE1961" s="14"/>
      <c r="FF1961" s="14"/>
      <c r="FG1961" s="14"/>
      <c r="FH1961" s="14"/>
      <c r="FI1961" s="16" t="s">
        <v>218</v>
      </c>
      <c r="FJ1961" s="19" t="s">
        <v>217</v>
      </c>
      <c r="FK1961" s="18"/>
      <c r="FL1961" s="14"/>
      <c r="FM1961" s="14"/>
      <c r="FN1961" s="19" t="s">
        <v>234</v>
      </c>
      <c r="FO1961" s="18"/>
      <c r="FP1961" s="13" t="s">
        <v>26621</v>
      </c>
      <c r="FQ1961" s="13" t="s">
        <v>26622</v>
      </c>
      <c r="FR1961" s="13" t="s">
        <v>26614</v>
      </c>
      <c r="FS1961" s="14"/>
      <c r="FT1961" s="14"/>
      <c r="FU1961" s="14" t="str">
        <f t="shared" si="24"/>
        <v>Base de Dados_Images/TIT-001-A.Imagem do Equipamento-.133039.jpg</v>
      </c>
      <c r="FV1961" s="20"/>
      <c r="FW1961" s="20"/>
    </row>
    <row r="1962" ht="15.75" hidden="1" customHeight="1">
      <c r="A1962" s="10" t="s">
        <v>24509</v>
      </c>
      <c r="B1962" s="10" t="s">
        <v>26566</v>
      </c>
      <c r="C1962" s="10" t="s">
        <v>264</v>
      </c>
      <c r="D1962" s="10" t="s">
        <v>26623</v>
      </c>
      <c r="E1962" s="11" t="s">
        <v>26624</v>
      </c>
      <c r="F1962" s="26" t="s">
        <v>184</v>
      </c>
      <c r="G1962" s="13" t="s">
        <v>185</v>
      </c>
      <c r="H1962" s="13" t="s">
        <v>26625</v>
      </c>
      <c r="I1962" s="13" t="s">
        <v>185</v>
      </c>
      <c r="J1962" s="13" t="s">
        <v>26626</v>
      </c>
      <c r="K1962" s="13" t="s">
        <v>185</v>
      </c>
      <c r="L1962" s="13" t="s">
        <v>26627</v>
      </c>
      <c r="M1962" s="13" t="s">
        <v>690</v>
      </c>
      <c r="N1962" s="13" t="s">
        <v>26628</v>
      </c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14"/>
      <c r="AW1962" s="14"/>
      <c r="AX1962" s="14"/>
      <c r="AY1962" s="14"/>
      <c r="AZ1962" s="14"/>
      <c r="BA1962" s="14"/>
      <c r="BB1962" s="14"/>
      <c r="BC1962" s="14"/>
      <c r="BD1962" s="14"/>
      <c r="BE1962" s="14"/>
      <c r="BF1962" s="14"/>
      <c r="BG1962" s="14"/>
      <c r="BH1962" s="14"/>
      <c r="BI1962" s="14"/>
      <c r="BJ1962" s="14"/>
      <c r="BK1962" s="14"/>
      <c r="BL1962" s="14"/>
      <c r="BM1962" s="14"/>
      <c r="BN1962" s="14"/>
      <c r="BO1962" s="14"/>
      <c r="BP1962" s="14"/>
      <c r="BQ1962" s="14"/>
      <c r="BR1962" s="14"/>
      <c r="BS1962" s="19" t="s">
        <v>217</v>
      </c>
      <c r="BT1962" s="16" t="s">
        <v>218</v>
      </c>
      <c r="BU1962" s="17">
        <v>46095.435590277775</v>
      </c>
      <c r="BV1962" s="16" t="s">
        <v>218</v>
      </c>
      <c r="BW1962" s="17">
        <v>46095.4356712963</v>
      </c>
      <c r="BX1962" s="16" t="s">
        <v>218</v>
      </c>
      <c r="BY1962" s="17">
        <v>46095.4356712963</v>
      </c>
      <c r="BZ1962" s="26" t="s">
        <v>219</v>
      </c>
      <c r="CA1962" s="13" t="s">
        <v>185</v>
      </c>
      <c r="CB1962" s="13" t="s">
        <v>26629</v>
      </c>
      <c r="CC1962" s="13" t="s">
        <v>185</v>
      </c>
      <c r="CD1962" s="13" t="s">
        <v>26630</v>
      </c>
      <c r="CE1962" s="13" t="s">
        <v>185</v>
      </c>
      <c r="CF1962" s="13" t="s">
        <v>26631</v>
      </c>
      <c r="CG1962" s="14"/>
      <c r="CH1962" s="14"/>
      <c r="CI1962" s="14"/>
      <c r="CJ1962" s="14"/>
      <c r="CK1962" s="14"/>
      <c r="CL1962" s="14"/>
      <c r="CM1962" s="14"/>
      <c r="CN1962" s="14"/>
      <c r="CO1962" s="14"/>
      <c r="CP1962" s="14"/>
      <c r="CQ1962" s="14"/>
      <c r="CR1962" s="14"/>
      <c r="CS1962" s="14"/>
      <c r="CT1962" s="14"/>
      <c r="CU1962" s="14"/>
      <c r="CV1962" s="14"/>
      <c r="CW1962" s="14"/>
      <c r="CX1962" s="14"/>
      <c r="CY1962" s="14"/>
      <c r="CZ1962" s="14"/>
      <c r="DA1962" s="14"/>
      <c r="DB1962" s="14"/>
      <c r="DC1962" s="14"/>
      <c r="DD1962" s="14"/>
      <c r="DE1962" s="19" t="s">
        <v>217</v>
      </c>
      <c r="DF1962" s="19" t="s">
        <v>274</v>
      </c>
      <c r="DG1962" s="18"/>
      <c r="DH1962" s="16" t="s">
        <v>218</v>
      </c>
      <c r="DI1962" s="17">
        <v>46105.912986111114</v>
      </c>
      <c r="DJ1962" s="16" t="s">
        <v>218</v>
      </c>
      <c r="DK1962" s="17">
        <v>46105.912986111114</v>
      </c>
      <c r="DL1962" s="26" t="s">
        <v>224</v>
      </c>
      <c r="DM1962" s="13" t="s">
        <v>405</v>
      </c>
      <c r="DN1962" s="13" t="s">
        <v>26632</v>
      </c>
      <c r="DO1962" s="13" t="s">
        <v>405</v>
      </c>
      <c r="DP1962" s="13" t="s">
        <v>26633</v>
      </c>
      <c r="DQ1962" s="14"/>
      <c r="DR1962" s="14"/>
      <c r="DS1962" s="14"/>
      <c r="DT1962" s="14"/>
      <c r="DU1962" s="14"/>
      <c r="DV1962" s="14"/>
      <c r="DW1962" s="14"/>
      <c r="DX1962" s="14"/>
      <c r="DY1962" s="14"/>
      <c r="DZ1962" s="14"/>
      <c r="EA1962" s="14"/>
      <c r="EB1962" s="14"/>
      <c r="EC1962" s="14"/>
      <c r="ED1962" s="14"/>
      <c r="EE1962" s="14"/>
      <c r="EF1962" s="14"/>
      <c r="EG1962" s="14"/>
      <c r="EH1962" s="14"/>
      <c r="EI1962" s="16" t="s">
        <v>218</v>
      </c>
      <c r="EJ1962" s="19" t="s">
        <v>217</v>
      </c>
      <c r="EK1962" s="18"/>
      <c r="EL1962" s="26" t="s">
        <v>233</v>
      </c>
      <c r="EM1962" s="13" t="s">
        <v>405</v>
      </c>
      <c r="EN1962" s="13" t="s">
        <v>26634</v>
      </c>
      <c r="EO1962" s="13" t="s">
        <v>405</v>
      </c>
      <c r="EP1962" s="13" t="s">
        <v>26635</v>
      </c>
      <c r="EQ1962" s="14"/>
      <c r="ER1962" s="14"/>
      <c r="ES1962" s="14"/>
      <c r="ET1962" s="14"/>
      <c r="EU1962" s="14"/>
      <c r="EV1962" s="14"/>
      <c r="EW1962" s="14"/>
      <c r="EX1962" s="14"/>
      <c r="EY1962" s="14"/>
      <c r="EZ1962" s="14"/>
      <c r="FA1962" s="14"/>
      <c r="FB1962" s="14"/>
      <c r="FC1962" s="14"/>
      <c r="FD1962" s="14"/>
      <c r="FE1962" s="14"/>
      <c r="FF1962" s="14"/>
      <c r="FG1962" s="14"/>
      <c r="FH1962" s="14"/>
      <c r="FI1962" s="16" t="s">
        <v>218</v>
      </c>
      <c r="FJ1962" s="19" t="s">
        <v>217</v>
      </c>
      <c r="FK1962" s="18"/>
      <c r="FL1962" s="14"/>
      <c r="FM1962" s="14"/>
      <c r="FN1962" s="19" t="s">
        <v>234</v>
      </c>
      <c r="FO1962" s="18"/>
      <c r="FP1962" s="13" t="s">
        <v>26635</v>
      </c>
      <c r="FQ1962" s="13" t="s">
        <v>26636</v>
      </c>
      <c r="FR1962" s="13" t="s">
        <v>26628</v>
      </c>
      <c r="FS1962" s="14"/>
      <c r="FT1962" s="14"/>
      <c r="FU1962" s="14" t="str">
        <f t="shared" si="24"/>
        <v>Base de Dados_Images/TIT-001-B.Imagem do Equipamento-.133101.jpg</v>
      </c>
      <c r="FV1962" s="20"/>
      <c r="FW1962" s="20"/>
    </row>
    <row r="1963" ht="15.75" hidden="1" customHeight="1">
      <c r="A1963" s="10" t="s">
        <v>24509</v>
      </c>
      <c r="B1963" s="10" t="s">
        <v>26566</v>
      </c>
      <c r="C1963" s="10" t="s">
        <v>264</v>
      </c>
      <c r="D1963" s="10" t="s">
        <v>26637</v>
      </c>
      <c r="E1963" s="11" t="s">
        <v>26638</v>
      </c>
      <c r="F1963" s="26" t="s">
        <v>184</v>
      </c>
      <c r="G1963" s="13" t="s">
        <v>185</v>
      </c>
      <c r="H1963" s="13" t="s">
        <v>26639</v>
      </c>
      <c r="I1963" s="13" t="s">
        <v>185</v>
      </c>
      <c r="J1963" s="13" t="s">
        <v>26640</v>
      </c>
      <c r="K1963" s="13" t="s">
        <v>185</v>
      </c>
      <c r="L1963" s="13" t="s">
        <v>26641</v>
      </c>
      <c r="M1963" s="13" t="s">
        <v>185</v>
      </c>
      <c r="N1963" s="13" t="s">
        <v>26642</v>
      </c>
      <c r="O1963" s="14"/>
      <c r="P1963" s="14"/>
      <c r="Q1963" s="14"/>
      <c r="R1963" s="14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14"/>
      <c r="AW1963" s="14"/>
      <c r="AX1963" s="14"/>
      <c r="AY1963" s="14"/>
      <c r="AZ1963" s="14"/>
      <c r="BA1963" s="14"/>
      <c r="BB1963" s="14"/>
      <c r="BC1963" s="14"/>
      <c r="BD1963" s="14"/>
      <c r="BE1963" s="14"/>
      <c r="BF1963" s="14"/>
      <c r="BG1963" s="14"/>
      <c r="BH1963" s="14"/>
      <c r="BI1963" s="14"/>
      <c r="BJ1963" s="14"/>
      <c r="BK1963" s="14"/>
      <c r="BL1963" s="14"/>
      <c r="BM1963" s="14"/>
      <c r="BN1963" s="14"/>
      <c r="BO1963" s="14"/>
      <c r="BP1963" s="14"/>
      <c r="BQ1963" s="14"/>
      <c r="BR1963" s="14"/>
      <c r="BS1963" s="19" t="s">
        <v>217</v>
      </c>
      <c r="BT1963" s="16" t="s">
        <v>218</v>
      </c>
      <c r="BU1963" s="17">
        <v>46072.92928240741</v>
      </c>
      <c r="BV1963" s="16" t="s">
        <v>218</v>
      </c>
      <c r="BW1963" s="17">
        <v>46072.92932870371</v>
      </c>
      <c r="BX1963" s="16" t="s">
        <v>218</v>
      </c>
      <c r="BY1963" s="17">
        <v>46072.92932870371</v>
      </c>
      <c r="BZ1963" s="26" t="s">
        <v>219</v>
      </c>
      <c r="CA1963" s="13" t="s">
        <v>185</v>
      </c>
      <c r="CB1963" s="13" t="s">
        <v>26643</v>
      </c>
      <c r="CC1963" s="13" t="s">
        <v>185</v>
      </c>
      <c r="CD1963" s="13" t="s">
        <v>26644</v>
      </c>
      <c r="CE1963" s="13" t="s">
        <v>185</v>
      </c>
      <c r="CF1963" s="13" t="s">
        <v>26645</v>
      </c>
      <c r="CG1963" s="14"/>
      <c r="CH1963" s="14"/>
      <c r="CI1963" s="14"/>
      <c r="CJ1963" s="14"/>
      <c r="CK1963" s="14"/>
      <c r="CL1963" s="14"/>
      <c r="CM1963" s="14"/>
      <c r="CN1963" s="14"/>
      <c r="CO1963" s="14"/>
      <c r="CP1963" s="14"/>
      <c r="CQ1963" s="14"/>
      <c r="CR1963" s="14"/>
      <c r="CS1963" s="14"/>
      <c r="CT1963" s="14"/>
      <c r="CU1963" s="14"/>
      <c r="CV1963" s="14"/>
      <c r="CW1963" s="14"/>
      <c r="CX1963" s="14"/>
      <c r="CY1963" s="14"/>
      <c r="CZ1963" s="14"/>
      <c r="DA1963" s="14"/>
      <c r="DB1963" s="14"/>
      <c r="DC1963" s="14"/>
      <c r="DD1963" s="14"/>
      <c r="DE1963" s="19" t="s">
        <v>217</v>
      </c>
      <c r="DF1963" s="19" t="s">
        <v>274</v>
      </c>
      <c r="DG1963" s="18"/>
      <c r="DH1963" s="16" t="s">
        <v>218</v>
      </c>
      <c r="DI1963" s="17">
        <v>46105.913090277776</v>
      </c>
      <c r="DJ1963" s="16" t="s">
        <v>218</v>
      </c>
      <c r="DK1963" s="17">
        <v>46105.913090277776</v>
      </c>
      <c r="DL1963" s="26" t="s">
        <v>224</v>
      </c>
      <c r="DM1963" s="13" t="s">
        <v>185</v>
      </c>
      <c r="DN1963" s="13" t="s">
        <v>26646</v>
      </c>
      <c r="DO1963" s="13" t="s">
        <v>185</v>
      </c>
      <c r="DP1963" s="13" t="s">
        <v>26647</v>
      </c>
      <c r="DQ1963" s="14"/>
      <c r="DR1963" s="14"/>
      <c r="DS1963" s="14"/>
      <c r="DT1963" s="14"/>
      <c r="DU1963" s="14"/>
      <c r="DV1963" s="14"/>
      <c r="DW1963" s="14"/>
      <c r="DX1963" s="14"/>
      <c r="DY1963" s="14"/>
      <c r="DZ1963" s="14"/>
      <c r="EA1963" s="14"/>
      <c r="EB1963" s="14"/>
      <c r="EC1963" s="14"/>
      <c r="ED1963" s="14"/>
      <c r="EE1963" s="14"/>
      <c r="EF1963" s="14"/>
      <c r="EG1963" s="14"/>
      <c r="EH1963" s="14"/>
      <c r="EI1963" s="19" t="s">
        <v>217</v>
      </c>
      <c r="EJ1963" s="16" t="s">
        <v>218</v>
      </c>
      <c r="EK1963" s="17">
        <v>46107.619618055556</v>
      </c>
      <c r="EL1963" s="26" t="s">
        <v>233</v>
      </c>
      <c r="EM1963" s="13" t="s">
        <v>185</v>
      </c>
      <c r="EN1963" s="13" t="s">
        <v>26648</v>
      </c>
      <c r="EO1963" s="13" t="s">
        <v>185</v>
      </c>
      <c r="EP1963" s="13" t="s">
        <v>26649</v>
      </c>
      <c r="EQ1963" s="14"/>
      <c r="ER1963" s="14"/>
      <c r="ES1963" s="14"/>
      <c r="ET1963" s="14"/>
      <c r="EU1963" s="14"/>
      <c r="EV1963" s="14"/>
      <c r="EW1963" s="14"/>
      <c r="EX1963" s="14"/>
      <c r="EY1963" s="14"/>
      <c r="EZ1963" s="14"/>
      <c r="FA1963" s="14"/>
      <c r="FB1963" s="14"/>
      <c r="FC1963" s="14"/>
      <c r="FD1963" s="14"/>
      <c r="FE1963" s="14"/>
      <c r="FF1963" s="14"/>
      <c r="FG1963" s="14"/>
      <c r="FH1963" s="14"/>
      <c r="FI1963" s="19" t="s">
        <v>217</v>
      </c>
      <c r="FJ1963" s="16" t="s">
        <v>218</v>
      </c>
      <c r="FK1963" s="17">
        <v>46109.485497685186</v>
      </c>
      <c r="FL1963" s="14"/>
      <c r="FM1963" s="14"/>
      <c r="FN1963" s="16" t="s">
        <v>3301</v>
      </c>
      <c r="FO1963" s="17">
        <v>46109.485497685186</v>
      </c>
      <c r="FP1963" s="13" t="s">
        <v>26649</v>
      </c>
      <c r="FQ1963" s="13" t="s">
        <v>26650</v>
      </c>
      <c r="FR1963" s="13" t="s">
        <v>26642</v>
      </c>
      <c r="FS1963" s="14"/>
      <c r="FT1963" s="14"/>
      <c r="FU1963" s="14" t="str">
        <f t="shared" si="24"/>
        <v>Base de Dados_Images/PIT-001.Imagem do Equipamento-.020133.jpg</v>
      </c>
      <c r="FV1963" s="20"/>
      <c r="FW1963" s="20"/>
    </row>
    <row r="1964" ht="15.75" hidden="1" customHeight="1">
      <c r="A1964" s="10" t="s">
        <v>24509</v>
      </c>
      <c r="B1964" s="10" t="s">
        <v>26566</v>
      </c>
      <c r="C1964" s="10" t="s">
        <v>264</v>
      </c>
      <c r="D1964" s="10" t="s">
        <v>26651</v>
      </c>
      <c r="E1964" s="11" t="s">
        <v>26652</v>
      </c>
      <c r="F1964" s="26" t="s">
        <v>184</v>
      </c>
      <c r="G1964" s="13" t="s">
        <v>185</v>
      </c>
      <c r="H1964" s="13" t="s">
        <v>26653</v>
      </c>
      <c r="I1964" s="13" t="s">
        <v>185</v>
      </c>
      <c r="J1964" s="13" t="s">
        <v>26654</v>
      </c>
      <c r="K1964" s="13" t="s">
        <v>185</v>
      </c>
      <c r="L1964" s="13" t="s">
        <v>26655</v>
      </c>
      <c r="M1964" s="13" t="s">
        <v>185</v>
      </c>
      <c r="N1964" s="13" t="s">
        <v>26656</v>
      </c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14"/>
      <c r="AW1964" s="14"/>
      <c r="AX1964" s="14"/>
      <c r="AY1964" s="14"/>
      <c r="AZ1964" s="14"/>
      <c r="BA1964" s="14"/>
      <c r="BB1964" s="14"/>
      <c r="BC1964" s="14"/>
      <c r="BD1964" s="14"/>
      <c r="BE1964" s="14"/>
      <c r="BF1964" s="14"/>
      <c r="BG1964" s="14"/>
      <c r="BH1964" s="14"/>
      <c r="BI1964" s="14"/>
      <c r="BJ1964" s="14"/>
      <c r="BK1964" s="14"/>
      <c r="BL1964" s="14"/>
      <c r="BM1964" s="14"/>
      <c r="BN1964" s="14"/>
      <c r="BO1964" s="14"/>
      <c r="BP1964" s="14"/>
      <c r="BQ1964" s="14"/>
      <c r="BR1964" s="14"/>
      <c r="BS1964" s="19" t="s">
        <v>217</v>
      </c>
      <c r="BT1964" s="16" t="s">
        <v>218</v>
      </c>
      <c r="BU1964" s="17">
        <v>46064.94840277778</v>
      </c>
      <c r="BV1964" s="16" t="s">
        <v>218</v>
      </c>
      <c r="BW1964" s="17">
        <v>46064.94844907407</v>
      </c>
      <c r="BX1964" s="16" t="s">
        <v>218</v>
      </c>
      <c r="BY1964" s="17">
        <v>46064.94844907407</v>
      </c>
      <c r="BZ1964" s="26" t="s">
        <v>219</v>
      </c>
      <c r="CA1964" s="13" t="s">
        <v>185</v>
      </c>
      <c r="CB1964" s="13" t="s">
        <v>26657</v>
      </c>
      <c r="CC1964" s="13" t="s">
        <v>185</v>
      </c>
      <c r="CD1964" s="13" t="s">
        <v>26658</v>
      </c>
      <c r="CE1964" s="13" t="s">
        <v>185</v>
      </c>
      <c r="CF1964" s="13" t="s">
        <v>26659</v>
      </c>
      <c r="CG1964" s="14"/>
      <c r="CH1964" s="14"/>
      <c r="CI1964" s="14"/>
      <c r="CJ1964" s="14"/>
      <c r="CK1964" s="14"/>
      <c r="CL1964" s="14"/>
      <c r="CM1964" s="14"/>
      <c r="CN1964" s="14"/>
      <c r="CO1964" s="14"/>
      <c r="CP1964" s="14"/>
      <c r="CQ1964" s="14"/>
      <c r="CR1964" s="14"/>
      <c r="CS1964" s="14"/>
      <c r="CT1964" s="14"/>
      <c r="CU1964" s="14"/>
      <c r="CV1964" s="14"/>
      <c r="CW1964" s="14"/>
      <c r="CX1964" s="14"/>
      <c r="CY1964" s="14"/>
      <c r="CZ1964" s="14"/>
      <c r="DA1964" s="14"/>
      <c r="DB1964" s="14"/>
      <c r="DC1964" s="14"/>
      <c r="DD1964" s="14"/>
      <c r="DE1964" s="19" t="s">
        <v>217</v>
      </c>
      <c r="DF1964" s="19" t="s">
        <v>274</v>
      </c>
      <c r="DG1964" s="18"/>
      <c r="DH1964" s="16" t="s">
        <v>218</v>
      </c>
      <c r="DI1964" s="17">
        <v>46105.91324074074</v>
      </c>
      <c r="DJ1964" s="16" t="s">
        <v>218</v>
      </c>
      <c r="DK1964" s="17">
        <v>46105.91324074074</v>
      </c>
      <c r="DL1964" s="26" t="s">
        <v>224</v>
      </c>
      <c r="DM1964" s="13" t="s">
        <v>185</v>
      </c>
      <c r="DN1964" s="13" t="s">
        <v>26660</v>
      </c>
      <c r="DO1964" s="13" t="s">
        <v>185</v>
      </c>
      <c r="DP1964" s="13" t="s">
        <v>26661</v>
      </c>
      <c r="DQ1964" s="14"/>
      <c r="DR1964" s="14"/>
      <c r="DS1964" s="14"/>
      <c r="DT1964" s="14"/>
      <c r="DU1964" s="14"/>
      <c r="DV1964" s="14"/>
      <c r="DW1964" s="14"/>
      <c r="DX1964" s="14"/>
      <c r="DY1964" s="14"/>
      <c r="DZ1964" s="14"/>
      <c r="EA1964" s="14"/>
      <c r="EB1964" s="14"/>
      <c r="EC1964" s="14"/>
      <c r="ED1964" s="14"/>
      <c r="EE1964" s="14"/>
      <c r="EF1964" s="14"/>
      <c r="EG1964" s="14"/>
      <c r="EH1964" s="14"/>
      <c r="EI1964" s="19" t="s">
        <v>217</v>
      </c>
      <c r="EJ1964" s="16" t="s">
        <v>218</v>
      </c>
      <c r="EK1964" s="17">
        <v>46107.6249537037</v>
      </c>
      <c r="EL1964" s="26" t="s">
        <v>233</v>
      </c>
      <c r="EM1964" s="13" t="s">
        <v>185</v>
      </c>
      <c r="EN1964" s="13" t="s">
        <v>26662</v>
      </c>
      <c r="EO1964" s="13" t="s">
        <v>185</v>
      </c>
      <c r="EP1964" s="13" t="s">
        <v>26663</v>
      </c>
      <c r="EQ1964" s="14"/>
      <c r="ER1964" s="14"/>
      <c r="ES1964" s="14"/>
      <c r="ET1964" s="14"/>
      <c r="EU1964" s="14"/>
      <c r="EV1964" s="14"/>
      <c r="EW1964" s="14"/>
      <c r="EX1964" s="14"/>
      <c r="EY1964" s="14"/>
      <c r="EZ1964" s="14"/>
      <c r="FA1964" s="14"/>
      <c r="FB1964" s="14"/>
      <c r="FC1964" s="14"/>
      <c r="FD1964" s="14"/>
      <c r="FE1964" s="14"/>
      <c r="FF1964" s="14"/>
      <c r="FG1964" s="14"/>
      <c r="FH1964" s="14"/>
      <c r="FI1964" s="19" t="s">
        <v>217</v>
      </c>
      <c r="FJ1964" s="16" t="s">
        <v>218</v>
      </c>
      <c r="FK1964" s="17">
        <v>46109.48563657407</v>
      </c>
      <c r="FL1964" s="14"/>
      <c r="FM1964" s="14"/>
      <c r="FN1964" s="16" t="s">
        <v>3301</v>
      </c>
      <c r="FO1964" s="17">
        <v>46109.48563657407</v>
      </c>
      <c r="FP1964" s="13" t="s">
        <v>26663</v>
      </c>
      <c r="FQ1964" s="13" t="s">
        <v>26664</v>
      </c>
      <c r="FR1964" s="13" t="s">
        <v>26656</v>
      </c>
      <c r="FS1964" s="14"/>
      <c r="FT1964" s="14"/>
      <c r="FU1964" s="14" t="str">
        <f t="shared" si="24"/>
        <v>Base de Dados_Images/PIT-001-A.Imagem do Equipamento-.020905.jpg</v>
      </c>
      <c r="FV1964" s="20"/>
      <c r="FW1964" s="20"/>
    </row>
    <row r="1965" ht="15.75" hidden="1" customHeight="1">
      <c r="A1965" s="10" t="s">
        <v>24509</v>
      </c>
      <c r="B1965" s="10" t="s">
        <v>26566</v>
      </c>
      <c r="C1965" s="10" t="s">
        <v>264</v>
      </c>
      <c r="D1965" s="10" t="s">
        <v>26665</v>
      </c>
      <c r="E1965" s="11" t="s">
        <v>26666</v>
      </c>
      <c r="F1965" s="26" t="s">
        <v>184</v>
      </c>
      <c r="G1965" s="13" t="s">
        <v>185</v>
      </c>
      <c r="H1965" s="13" t="s">
        <v>26667</v>
      </c>
      <c r="I1965" s="13" t="s">
        <v>185</v>
      </c>
      <c r="J1965" s="13" t="s">
        <v>26668</v>
      </c>
      <c r="K1965" s="13" t="s">
        <v>185</v>
      </c>
      <c r="L1965" s="13" t="s">
        <v>26669</v>
      </c>
      <c r="M1965" s="13" t="s">
        <v>185</v>
      </c>
      <c r="N1965" s="13" t="s">
        <v>26670</v>
      </c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14"/>
      <c r="AW1965" s="14"/>
      <c r="AX1965" s="14"/>
      <c r="AY1965" s="14"/>
      <c r="AZ1965" s="14"/>
      <c r="BA1965" s="14"/>
      <c r="BB1965" s="14"/>
      <c r="BC1965" s="14"/>
      <c r="BD1965" s="14"/>
      <c r="BE1965" s="14"/>
      <c r="BF1965" s="14"/>
      <c r="BG1965" s="14"/>
      <c r="BH1965" s="14"/>
      <c r="BI1965" s="14"/>
      <c r="BJ1965" s="14"/>
      <c r="BK1965" s="14"/>
      <c r="BL1965" s="14"/>
      <c r="BM1965" s="14"/>
      <c r="BN1965" s="14"/>
      <c r="BO1965" s="14"/>
      <c r="BP1965" s="14"/>
      <c r="BQ1965" s="14"/>
      <c r="BR1965" s="14"/>
      <c r="BS1965" s="19" t="s">
        <v>217</v>
      </c>
      <c r="BT1965" s="16" t="s">
        <v>218</v>
      </c>
      <c r="BU1965" s="17">
        <v>46064.94778935185</v>
      </c>
      <c r="BV1965" s="16" t="s">
        <v>218</v>
      </c>
      <c r="BW1965" s="17">
        <v>46064.94783564815</v>
      </c>
      <c r="BX1965" s="16" t="s">
        <v>218</v>
      </c>
      <c r="BY1965" s="17">
        <v>46064.94783564815</v>
      </c>
      <c r="BZ1965" s="26" t="s">
        <v>219</v>
      </c>
      <c r="CA1965" s="13" t="s">
        <v>185</v>
      </c>
      <c r="CB1965" s="13" t="s">
        <v>26671</v>
      </c>
      <c r="CC1965" s="13" t="s">
        <v>185</v>
      </c>
      <c r="CD1965" s="13" t="s">
        <v>26672</v>
      </c>
      <c r="CE1965" s="13" t="s">
        <v>185</v>
      </c>
      <c r="CF1965" s="13" t="s">
        <v>26673</v>
      </c>
      <c r="CG1965" s="14"/>
      <c r="CH1965" s="14"/>
      <c r="CI1965" s="14"/>
      <c r="CJ1965" s="14"/>
      <c r="CK1965" s="14"/>
      <c r="CL1965" s="14"/>
      <c r="CM1965" s="14"/>
      <c r="CN1965" s="14"/>
      <c r="CO1965" s="14"/>
      <c r="CP1965" s="14"/>
      <c r="CQ1965" s="14"/>
      <c r="CR1965" s="14"/>
      <c r="CS1965" s="14"/>
      <c r="CT1965" s="14"/>
      <c r="CU1965" s="14"/>
      <c r="CV1965" s="14"/>
      <c r="CW1965" s="14"/>
      <c r="CX1965" s="14"/>
      <c r="CY1965" s="14"/>
      <c r="CZ1965" s="14"/>
      <c r="DA1965" s="14"/>
      <c r="DB1965" s="14"/>
      <c r="DC1965" s="14"/>
      <c r="DD1965" s="14"/>
      <c r="DE1965" s="19" t="s">
        <v>217</v>
      </c>
      <c r="DF1965" s="19" t="s">
        <v>274</v>
      </c>
      <c r="DG1965" s="18"/>
      <c r="DH1965" s="16" t="s">
        <v>218</v>
      </c>
      <c r="DI1965" s="17">
        <v>46105.91339120371</v>
      </c>
      <c r="DJ1965" s="16" t="s">
        <v>218</v>
      </c>
      <c r="DK1965" s="17">
        <v>46105.91339120371</v>
      </c>
      <c r="DL1965" s="26" t="s">
        <v>224</v>
      </c>
      <c r="DM1965" s="13" t="s">
        <v>185</v>
      </c>
      <c r="DN1965" s="13" t="s">
        <v>26674</v>
      </c>
      <c r="DO1965" s="13" t="s">
        <v>185</v>
      </c>
      <c r="DP1965" s="13" t="s">
        <v>26675</v>
      </c>
      <c r="DQ1965" s="14"/>
      <c r="DR1965" s="14"/>
      <c r="DS1965" s="14"/>
      <c r="DT1965" s="14"/>
      <c r="DU1965" s="14"/>
      <c r="DV1965" s="14"/>
      <c r="DW1965" s="14"/>
      <c r="DX1965" s="14"/>
      <c r="DY1965" s="14"/>
      <c r="DZ1965" s="14"/>
      <c r="EA1965" s="14"/>
      <c r="EB1965" s="14"/>
      <c r="EC1965" s="14"/>
      <c r="ED1965" s="14"/>
      <c r="EE1965" s="14"/>
      <c r="EF1965" s="14"/>
      <c r="EG1965" s="14"/>
      <c r="EH1965" s="14"/>
      <c r="EI1965" s="19" t="s">
        <v>217</v>
      </c>
      <c r="EJ1965" s="16" t="s">
        <v>218</v>
      </c>
      <c r="EK1965" s="17">
        <v>46107.62513888889</v>
      </c>
      <c r="EL1965" s="26" t="s">
        <v>233</v>
      </c>
      <c r="EM1965" s="13" t="s">
        <v>185</v>
      </c>
      <c r="EN1965" s="13" t="s">
        <v>26676</v>
      </c>
      <c r="EO1965" s="13" t="s">
        <v>185</v>
      </c>
      <c r="EP1965" s="13" t="s">
        <v>26677</v>
      </c>
      <c r="EQ1965" s="14"/>
      <c r="ER1965" s="14"/>
      <c r="ES1965" s="14"/>
      <c r="ET1965" s="14"/>
      <c r="EU1965" s="14"/>
      <c r="EV1965" s="14"/>
      <c r="EW1965" s="14"/>
      <c r="EX1965" s="14"/>
      <c r="EY1965" s="14"/>
      <c r="EZ1965" s="14"/>
      <c r="FA1965" s="14"/>
      <c r="FB1965" s="14"/>
      <c r="FC1965" s="14"/>
      <c r="FD1965" s="14"/>
      <c r="FE1965" s="14"/>
      <c r="FF1965" s="14"/>
      <c r="FG1965" s="14"/>
      <c r="FH1965" s="14"/>
      <c r="FI1965" s="19" t="s">
        <v>217</v>
      </c>
      <c r="FJ1965" s="16" t="s">
        <v>218</v>
      </c>
      <c r="FK1965" s="17">
        <v>46109.48587962963</v>
      </c>
      <c r="FL1965" s="14"/>
      <c r="FM1965" s="14"/>
      <c r="FN1965" s="16" t="s">
        <v>3301</v>
      </c>
      <c r="FO1965" s="17">
        <v>46109.48587962963</v>
      </c>
      <c r="FP1965" s="13" t="s">
        <v>26677</v>
      </c>
      <c r="FQ1965" s="13" t="s">
        <v>26678</v>
      </c>
      <c r="FR1965" s="13" t="s">
        <v>26670</v>
      </c>
      <c r="FS1965" s="14"/>
      <c r="FT1965" s="14"/>
      <c r="FU1965" s="14" t="str">
        <f t="shared" si="24"/>
        <v>Base de Dados_Images/PIT-001-B.Imagem do Equipamento-.020845.jpg</v>
      </c>
      <c r="FV1965" s="20"/>
      <c r="FW1965" s="20"/>
    </row>
    <row r="1966" ht="15.75" hidden="1" customHeight="1">
      <c r="A1966" s="10" t="s">
        <v>24509</v>
      </c>
      <c r="B1966" s="10" t="s">
        <v>26566</v>
      </c>
      <c r="C1966" s="10" t="s">
        <v>264</v>
      </c>
      <c r="D1966" s="10" t="s">
        <v>26679</v>
      </c>
      <c r="E1966" s="11" t="s">
        <v>26680</v>
      </c>
      <c r="F1966" s="26" t="s">
        <v>184</v>
      </c>
      <c r="G1966" s="13" t="s">
        <v>185</v>
      </c>
      <c r="H1966" s="13" t="s">
        <v>26681</v>
      </c>
      <c r="I1966" s="13" t="s">
        <v>185</v>
      </c>
      <c r="J1966" s="13" t="s">
        <v>26682</v>
      </c>
      <c r="K1966" s="13" t="s">
        <v>185</v>
      </c>
      <c r="L1966" s="13" t="s">
        <v>26683</v>
      </c>
      <c r="M1966" s="13" t="s">
        <v>185</v>
      </c>
      <c r="N1966" s="13" t="s">
        <v>26684</v>
      </c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14"/>
      <c r="AW1966" s="14"/>
      <c r="AX1966" s="14"/>
      <c r="AY1966" s="14"/>
      <c r="AZ1966" s="14"/>
      <c r="BA1966" s="14"/>
      <c r="BB1966" s="14"/>
      <c r="BC1966" s="14"/>
      <c r="BD1966" s="14"/>
      <c r="BE1966" s="14"/>
      <c r="BF1966" s="14"/>
      <c r="BG1966" s="14"/>
      <c r="BH1966" s="14"/>
      <c r="BI1966" s="14"/>
      <c r="BJ1966" s="14"/>
      <c r="BK1966" s="14"/>
      <c r="BL1966" s="14"/>
      <c r="BM1966" s="14"/>
      <c r="BN1966" s="14"/>
      <c r="BO1966" s="14"/>
      <c r="BP1966" s="14"/>
      <c r="BQ1966" s="14"/>
      <c r="BR1966" s="14"/>
      <c r="BS1966" s="19" t="s">
        <v>217</v>
      </c>
      <c r="BT1966" s="16" t="s">
        <v>218</v>
      </c>
      <c r="BU1966" s="17">
        <v>46064.93336805556</v>
      </c>
      <c r="BV1966" s="16" t="s">
        <v>218</v>
      </c>
      <c r="BW1966" s="17">
        <v>46064.93341435185</v>
      </c>
      <c r="BX1966" s="16" t="s">
        <v>218</v>
      </c>
      <c r="BY1966" s="17">
        <v>46064.93341435185</v>
      </c>
      <c r="BZ1966" s="26" t="s">
        <v>219</v>
      </c>
      <c r="CA1966" s="13" t="s">
        <v>185</v>
      </c>
      <c r="CB1966" s="13" t="s">
        <v>26685</v>
      </c>
      <c r="CC1966" s="13" t="s">
        <v>185</v>
      </c>
      <c r="CD1966" s="13" t="s">
        <v>26686</v>
      </c>
      <c r="CE1966" s="13" t="s">
        <v>185</v>
      </c>
      <c r="CF1966" s="13" t="s">
        <v>26687</v>
      </c>
      <c r="CG1966" s="14"/>
      <c r="CH1966" s="14"/>
      <c r="CI1966" s="14"/>
      <c r="CJ1966" s="14"/>
      <c r="CK1966" s="14"/>
      <c r="CL1966" s="14"/>
      <c r="CM1966" s="14"/>
      <c r="CN1966" s="14"/>
      <c r="CO1966" s="14"/>
      <c r="CP1966" s="14"/>
      <c r="CQ1966" s="14"/>
      <c r="CR1966" s="14"/>
      <c r="CS1966" s="14"/>
      <c r="CT1966" s="14"/>
      <c r="CU1966" s="14"/>
      <c r="CV1966" s="14"/>
      <c r="CW1966" s="14"/>
      <c r="CX1966" s="14"/>
      <c r="CY1966" s="14"/>
      <c r="CZ1966" s="14"/>
      <c r="DA1966" s="14"/>
      <c r="DB1966" s="14"/>
      <c r="DC1966" s="14"/>
      <c r="DD1966" s="14"/>
      <c r="DE1966" s="19" t="s">
        <v>217</v>
      </c>
      <c r="DF1966" s="19" t="s">
        <v>274</v>
      </c>
      <c r="DG1966" s="18"/>
      <c r="DH1966" s="16" t="s">
        <v>218</v>
      </c>
      <c r="DI1966" s="17">
        <v>46105.91353009259</v>
      </c>
      <c r="DJ1966" s="16" t="s">
        <v>218</v>
      </c>
      <c r="DK1966" s="17">
        <v>46105.91353009259</v>
      </c>
      <c r="DL1966" s="26" t="s">
        <v>224</v>
      </c>
      <c r="DM1966" s="13" t="s">
        <v>185</v>
      </c>
      <c r="DN1966" s="13" t="s">
        <v>26688</v>
      </c>
      <c r="DO1966" s="13" t="s">
        <v>185</v>
      </c>
      <c r="DP1966" s="13" t="s">
        <v>26689</v>
      </c>
      <c r="DQ1966" s="14"/>
      <c r="DR1966" s="14"/>
      <c r="DS1966" s="14"/>
      <c r="DT1966" s="14"/>
      <c r="DU1966" s="14"/>
      <c r="DV1966" s="14"/>
      <c r="DW1966" s="14"/>
      <c r="DX1966" s="14"/>
      <c r="DY1966" s="14"/>
      <c r="DZ1966" s="14"/>
      <c r="EA1966" s="14"/>
      <c r="EB1966" s="14"/>
      <c r="EC1966" s="14"/>
      <c r="ED1966" s="14"/>
      <c r="EE1966" s="14"/>
      <c r="EF1966" s="14"/>
      <c r="EG1966" s="14"/>
      <c r="EH1966" s="14"/>
      <c r="EI1966" s="19" t="s">
        <v>217</v>
      </c>
      <c r="EJ1966" s="16" t="s">
        <v>218</v>
      </c>
      <c r="EK1966" s="17">
        <v>46107.625706018516</v>
      </c>
      <c r="EL1966" s="26" t="s">
        <v>233</v>
      </c>
      <c r="EM1966" s="13" t="s">
        <v>185</v>
      </c>
      <c r="EN1966" s="13" t="s">
        <v>26690</v>
      </c>
      <c r="EO1966" s="13" t="s">
        <v>185</v>
      </c>
      <c r="EP1966" s="13" t="s">
        <v>26691</v>
      </c>
      <c r="EQ1966" s="14"/>
      <c r="ER1966" s="14"/>
      <c r="ES1966" s="14"/>
      <c r="ET1966" s="14"/>
      <c r="EU1966" s="14"/>
      <c r="EV1966" s="14"/>
      <c r="EW1966" s="14"/>
      <c r="EX1966" s="14"/>
      <c r="EY1966" s="14"/>
      <c r="EZ1966" s="14"/>
      <c r="FA1966" s="14"/>
      <c r="FB1966" s="14"/>
      <c r="FC1966" s="14"/>
      <c r="FD1966" s="14"/>
      <c r="FE1966" s="14"/>
      <c r="FF1966" s="14"/>
      <c r="FG1966" s="14"/>
      <c r="FH1966" s="14"/>
      <c r="FI1966" s="19" t="s">
        <v>217</v>
      </c>
      <c r="FJ1966" s="16" t="s">
        <v>218</v>
      </c>
      <c r="FK1966" s="17">
        <v>46109.48608796296</v>
      </c>
      <c r="FL1966" s="14"/>
      <c r="FM1966" s="14"/>
      <c r="FN1966" s="16" t="s">
        <v>3301</v>
      </c>
      <c r="FO1966" s="17">
        <v>46109.48608796296</v>
      </c>
      <c r="FP1966" s="13" t="s">
        <v>26691</v>
      </c>
      <c r="FQ1966" s="13" t="s">
        <v>26692</v>
      </c>
      <c r="FR1966" s="13" t="s">
        <v>26684</v>
      </c>
      <c r="FS1966" s="14"/>
      <c r="FT1966" s="14"/>
      <c r="FU1966" s="14" t="str">
        <f t="shared" si="24"/>
        <v>Base de Dados_Images/PIT-002.Imagem do Equipamento-.020512.jpg</v>
      </c>
      <c r="FV1966" s="20"/>
      <c r="FW1966" s="20"/>
    </row>
    <row r="1967" ht="15.75" hidden="1" customHeight="1">
      <c r="A1967" s="10" t="s">
        <v>24509</v>
      </c>
      <c r="B1967" s="10" t="s">
        <v>26566</v>
      </c>
      <c r="C1967" s="10" t="s">
        <v>264</v>
      </c>
      <c r="D1967" s="10" t="s">
        <v>26693</v>
      </c>
      <c r="E1967" s="11" t="s">
        <v>26694</v>
      </c>
      <c r="F1967" s="26" t="s">
        <v>184</v>
      </c>
      <c r="G1967" s="13" t="s">
        <v>185</v>
      </c>
      <c r="H1967" s="13" t="s">
        <v>26695</v>
      </c>
      <c r="I1967" s="13" t="s">
        <v>185</v>
      </c>
      <c r="J1967" s="13" t="s">
        <v>26696</v>
      </c>
      <c r="K1967" s="13" t="s">
        <v>185</v>
      </c>
      <c r="L1967" s="13" t="s">
        <v>26697</v>
      </c>
      <c r="M1967" s="13" t="s">
        <v>185</v>
      </c>
      <c r="N1967" s="13" t="s">
        <v>26698</v>
      </c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14"/>
      <c r="AW1967" s="14"/>
      <c r="AX1967" s="14"/>
      <c r="AY1967" s="14"/>
      <c r="AZ1967" s="14"/>
      <c r="BA1967" s="14"/>
      <c r="BB1967" s="14"/>
      <c r="BC1967" s="14"/>
      <c r="BD1967" s="14"/>
      <c r="BE1967" s="14"/>
      <c r="BF1967" s="14"/>
      <c r="BG1967" s="14"/>
      <c r="BH1967" s="14"/>
      <c r="BI1967" s="14"/>
      <c r="BJ1967" s="14"/>
      <c r="BK1967" s="14"/>
      <c r="BL1967" s="14"/>
      <c r="BM1967" s="14"/>
      <c r="BN1967" s="14"/>
      <c r="BO1967" s="14"/>
      <c r="BP1967" s="14"/>
      <c r="BQ1967" s="14"/>
      <c r="BR1967" s="14"/>
      <c r="BS1967" s="19" t="s">
        <v>217</v>
      </c>
      <c r="BT1967" s="16" t="s">
        <v>218</v>
      </c>
      <c r="BU1967" s="17">
        <v>46064.93408564815</v>
      </c>
      <c r="BV1967" s="16" t="s">
        <v>218</v>
      </c>
      <c r="BW1967" s="17">
        <v>46064.93413194444</v>
      </c>
      <c r="BX1967" s="16" t="s">
        <v>218</v>
      </c>
      <c r="BY1967" s="17">
        <v>46064.93413194444</v>
      </c>
      <c r="BZ1967" s="26" t="s">
        <v>219</v>
      </c>
      <c r="CA1967" s="13" t="s">
        <v>185</v>
      </c>
      <c r="CB1967" s="13" t="s">
        <v>26699</v>
      </c>
      <c r="CC1967" s="13" t="s">
        <v>185</v>
      </c>
      <c r="CD1967" s="13" t="s">
        <v>26700</v>
      </c>
      <c r="CE1967" s="13" t="s">
        <v>185</v>
      </c>
      <c r="CF1967" s="13" t="s">
        <v>26701</v>
      </c>
      <c r="CG1967" s="14"/>
      <c r="CH1967" s="14"/>
      <c r="CI1967" s="14"/>
      <c r="CJ1967" s="14"/>
      <c r="CK1967" s="14"/>
      <c r="CL1967" s="14"/>
      <c r="CM1967" s="14"/>
      <c r="CN1967" s="14"/>
      <c r="CO1967" s="14"/>
      <c r="CP1967" s="14"/>
      <c r="CQ1967" s="14"/>
      <c r="CR1967" s="14"/>
      <c r="CS1967" s="14"/>
      <c r="CT1967" s="14"/>
      <c r="CU1967" s="14"/>
      <c r="CV1967" s="14"/>
      <c r="CW1967" s="14"/>
      <c r="CX1967" s="14"/>
      <c r="CY1967" s="14"/>
      <c r="CZ1967" s="14"/>
      <c r="DA1967" s="14"/>
      <c r="DB1967" s="14"/>
      <c r="DC1967" s="14"/>
      <c r="DD1967" s="14"/>
      <c r="DE1967" s="19" t="s">
        <v>217</v>
      </c>
      <c r="DF1967" s="19" t="s">
        <v>274</v>
      </c>
      <c r="DG1967" s="18"/>
      <c r="DH1967" s="16" t="s">
        <v>218</v>
      </c>
      <c r="DI1967" s="17">
        <v>46105.91365740741</v>
      </c>
      <c r="DJ1967" s="16" t="s">
        <v>218</v>
      </c>
      <c r="DK1967" s="17">
        <v>46105.91365740741</v>
      </c>
      <c r="DL1967" s="26" t="s">
        <v>224</v>
      </c>
      <c r="DM1967" s="13" t="s">
        <v>185</v>
      </c>
      <c r="DN1967" s="13" t="s">
        <v>26702</v>
      </c>
      <c r="DO1967" s="13" t="s">
        <v>185</v>
      </c>
      <c r="DP1967" s="13" t="s">
        <v>26703</v>
      </c>
      <c r="DQ1967" s="14"/>
      <c r="DR1967" s="14"/>
      <c r="DS1967" s="14"/>
      <c r="DT1967" s="14"/>
      <c r="DU1967" s="14"/>
      <c r="DV1967" s="14"/>
      <c r="DW1967" s="14"/>
      <c r="DX1967" s="14"/>
      <c r="DY1967" s="14"/>
      <c r="DZ1967" s="14"/>
      <c r="EA1967" s="14"/>
      <c r="EB1967" s="14"/>
      <c r="EC1967" s="14"/>
      <c r="ED1967" s="14"/>
      <c r="EE1967" s="14"/>
      <c r="EF1967" s="14"/>
      <c r="EG1967" s="14"/>
      <c r="EH1967" s="14"/>
      <c r="EI1967" s="16" t="s">
        <v>217</v>
      </c>
      <c r="EJ1967" s="16" t="s">
        <v>218</v>
      </c>
      <c r="EK1967" s="17">
        <v>46109.487175925926</v>
      </c>
      <c r="EL1967" s="26" t="s">
        <v>233</v>
      </c>
      <c r="EM1967" s="13" t="s">
        <v>185</v>
      </c>
      <c r="EN1967" s="13" t="s">
        <v>26704</v>
      </c>
      <c r="EO1967" s="13" t="s">
        <v>185</v>
      </c>
      <c r="EP1967" s="13" t="s">
        <v>26705</v>
      </c>
      <c r="EQ1967" s="14"/>
      <c r="ER1967" s="14"/>
      <c r="ES1967" s="14"/>
      <c r="ET1967" s="14"/>
      <c r="EU1967" s="14"/>
      <c r="EV1967" s="14"/>
      <c r="EW1967" s="14"/>
      <c r="EX1967" s="14"/>
      <c r="EY1967" s="14"/>
      <c r="EZ1967" s="14"/>
      <c r="FA1967" s="14"/>
      <c r="FB1967" s="14"/>
      <c r="FC1967" s="14"/>
      <c r="FD1967" s="14"/>
      <c r="FE1967" s="14"/>
      <c r="FF1967" s="14"/>
      <c r="FG1967" s="14"/>
      <c r="FH1967" s="14"/>
      <c r="FI1967" s="19" t="s">
        <v>217</v>
      </c>
      <c r="FJ1967" s="16" t="s">
        <v>218</v>
      </c>
      <c r="FK1967" s="17">
        <v>46109.486666666664</v>
      </c>
      <c r="FL1967" s="14"/>
      <c r="FM1967" s="14"/>
      <c r="FN1967" s="16" t="s">
        <v>3301</v>
      </c>
      <c r="FO1967" s="17">
        <v>46109.487175925926</v>
      </c>
      <c r="FP1967" s="13" t="s">
        <v>26703</v>
      </c>
      <c r="FQ1967" s="13" t="s">
        <v>26706</v>
      </c>
      <c r="FR1967" s="13" t="s">
        <v>26698</v>
      </c>
      <c r="FS1967" s="14"/>
      <c r="FT1967" s="14"/>
      <c r="FU1967" s="14" t="str">
        <f t="shared" si="24"/>
        <v>Base de Dados_Images/PIT-003.Imagem do Equipamento-.020534.jpg</v>
      </c>
      <c r="FV1967" s="20"/>
      <c r="FW1967" s="20"/>
    </row>
    <row r="1968" ht="15.75" hidden="1" customHeight="1">
      <c r="A1968" s="10" t="s">
        <v>24509</v>
      </c>
      <c r="B1968" s="10" t="s">
        <v>26566</v>
      </c>
      <c r="C1968" s="10" t="s">
        <v>264</v>
      </c>
      <c r="D1968" s="10" t="s">
        <v>26707</v>
      </c>
      <c r="E1968" s="11" t="s">
        <v>26708</v>
      </c>
      <c r="F1968" s="26" t="s">
        <v>184</v>
      </c>
      <c r="G1968" s="13" t="s">
        <v>185</v>
      </c>
      <c r="H1968" s="13" t="s">
        <v>26709</v>
      </c>
      <c r="I1968" s="13" t="s">
        <v>185</v>
      </c>
      <c r="J1968" s="13" t="s">
        <v>26710</v>
      </c>
      <c r="K1968" s="13" t="s">
        <v>185</v>
      </c>
      <c r="L1968" s="13" t="s">
        <v>26711</v>
      </c>
      <c r="M1968" s="13" t="s">
        <v>185</v>
      </c>
      <c r="N1968" s="13" t="s">
        <v>26712</v>
      </c>
      <c r="O1968" s="14"/>
      <c r="P1968" s="14"/>
      <c r="Q1968" s="14"/>
      <c r="R1968" s="14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14"/>
      <c r="AW1968" s="14"/>
      <c r="AX1968" s="14"/>
      <c r="AY1968" s="14"/>
      <c r="AZ1968" s="14"/>
      <c r="BA1968" s="14"/>
      <c r="BB1968" s="14"/>
      <c r="BC1968" s="14"/>
      <c r="BD1968" s="14"/>
      <c r="BE1968" s="14"/>
      <c r="BF1968" s="14"/>
      <c r="BG1968" s="14"/>
      <c r="BH1968" s="14"/>
      <c r="BI1968" s="14"/>
      <c r="BJ1968" s="14"/>
      <c r="BK1968" s="14"/>
      <c r="BL1968" s="14"/>
      <c r="BM1968" s="14"/>
      <c r="BN1968" s="14"/>
      <c r="BO1968" s="14"/>
      <c r="BP1968" s="14"/>
      <c r="BQ1968" s="14"/>
      <c r="BR1968" s="14"/>
      <c r="BS1968" s="19" t="s">
        <v>217</v>
      </c>
      <c r="BT1968" s="16" t="s">
        <v>218</v>
      </c>
      <c r="BU1968" s="17">
        <v>46064.934849537036</v>
      </c>
      <c r="BV1968" s="16" t="s">
        <v>218</v>
      </c>
      <c r="BW1968" s="17">
        <v>46064.934895833336</v>
      </c>
      <c r="BX1968" s="16" t="s">
        <v>218</v>
      </c>
      <c r="BY1968" s="17">
        <v>46064.934895833336</v>
      </c>
      <c r="BZ1968" s="26" t="s">
        <v>219</v>
      </c>
      <c r="CA1968" s="13" t="s">
        <v>185</v>
      </c>
      <c r="CB1968" s="13" t="s">
        <v>26713</v>
      </c>
      <c r="CC1968" s="13" t="s">
        <v>185</v>
      </c>
      <c r="CD1968" s="13" t="s">
        <v>26714</v>
      </c>
      <c r="CE1968" s="13" t="s">
        <v>185</v>
      </c>
      <c r="CF1968" s="13" t="s">
        <v>26715</v>
      </c>
      <c r="CG1968" s="14"/>
      <c r="CH1968" s="14"/>
      <c r="CI1968" s="14"/>
      <c r="CJ1968" s="14"/>
      <c r="CK1968" s="14"/>
      <c r="CL1968" s="14"/>
      <c r="CM1968" s="14"/>
      <c r="CN1968" s="14"/>
      <c r="CO1968" s="14"/>
      <c r="CP1968" s="14"/>
      <c r="CQ1968" s="14"/>
      <c r="CR1968" s="14"/>
      <c r="CS1968" s="14"/>
      <c r="CT1968" s="14"/>
      <c r="CU1968" s="14"/>
      <c r="CV1968" s="14"/>
      <c r="CW1968" s="14"/>
      <c r="CX1968" s="14"/>
      <c r="CY1968" s="14"/>
      <c r="CZ1968" s="14"/>
      <c r="DA1968" s="14"/>
      <c r="DB1968" s="14"/>
      <c r="DC1968" s="14"/>
      <c r="DD1968" s="14"/>
      <c r="DE1968" s="19" t="s">
        <v>217</v>
      </c>
      <c r="DF1968" s="19" t="s">
        <v>274</v>
      </c>
      <c r="DG1968" s="18"/>
      <c r="DH1968" s="16" t="s">
        <v>218</v>
      </c>
      <c r="DI1968" s="17">
        <v>46105.9137962963</v>
      </c>
      <c r="DJ1968" s="16" t="s">
        <v>218</v>
      </c>
      <c r="DK1968" s="17">
        <v>46105.9137962963</v>
      </c>
      <c r="DL1968" s="26" t="s">
        <v>224</v>
      </c>
      <c r="DM1968" s="13" t="s">
        <v>185</v>
      </c>
      <c r="DN1968" s="13" t="s">
        <v>26716</v>
      </c>
      <c r="DO1968" s="13" t="s">
        <v>185</v>
      </c>
      <c r="DP1968" s="13" t="s">
        <v>26717</v>
      </c>
      <c r="DQ1968" s="14"/>
      <c r="DR1968" s="14"/>
      <c r="DS1968" s="14"/>
      <c r="DT1968" s="14"/>
      <c r="DU1968" s="14"/>
      <c r="DV1968" s="14"/>
      <c r="DW1968" s="14"/>
      <c r="DX1968" s="14"/>
      <c r="DY1968" s="14"/>
      <c r="DZ1968" s="14"/>
      <c r="EA1968" s="14"/>
      <c r="EB1968" s="14"/>
      <c r="EC1968" s="14"/>
      <c r="ED1968" s="14"/>
      <c r="EE1968" s="14"/>
      <c r="EF1968" s="14"/>
      <c r="EG1968" s="14"/>
      <c r="EH1968" s="14"/>
      <c r="EI1968" s="19" t="s">
        <v>217</v>
      </c>
      <c r="EJ1968" s="16" t="s">
        <v>218</v>
      </c>
      <c r="EK1968" s="17">
        <v>46107.62658564815</v>
      </c>
      <c r="EL1968" s="26" t="s">
        <v>233</v>
      </c>
      <c r="EM1968" s="13" t="s">
        <v>185</v>
      </c>
      <c r="EN1968" s="13" t="s">
        <v>26718</v>
      </c>
      <c r="EO1968" s="13" t="s">
        <v>185</v>
      </c>
      <c r="EP1968" s="13" t="s">
        <v>26719</v>
      </c>
      <c r="EQ1968" s="14"/>
      <c r="ER1968" s="14"/>
      <c r="ES1968" s="14"/>
      <c r="ET1968" s="14"/>
      <c r="EU1968" s="14"/>
      <c r="EV1968" s="14"/>
      <c r="EW1968" s="14"/>
      <c r="EX1968" s="14"/>
      <c r="EY1968" s="14"/>
      <c r="EZ1968" s="14"/>
      <c r="FA1968" s="14"/>
      <c r="FB1968" s="14"/>
      <c r="FC1968" s="14"/>
      <c r="FD1968" s="14"/>
      <c r="FE1968" s="14"/>
      <c r="FF1968" s="14"/>
      <c r="FG1968" s="14"/>
      <c r="FH1968" s="14"/>
      <c r="FI1968" s="19" t="s">
        <v>217</v>
      </c>
      <c r="FJ1968" s="16" t="s">
        <v>218</v>
      </c>
      <c r="FK1968" s="17">
        <v>46109.48743055556</v>
      </c>
      <c r="FL1968" s="14"/>
      <c r="FM1968" s="14"/>
      <c r="FN1968" s="16" t="s">
        <v>3301</v>
      </c>
      <c r="FO1968" s="17">
        <v>46109.48743055556</v>
      </c>
      <c r="FP1968" s="13" t="s">
        <v>26719</v>
      </c>
      <c r="FQ1968" s="13" t="s">
        <v>26720</v>
      </c>
      <c r="FR1968" s="13" t="s">
        <v>26712</v>
      </c>
      <c r="FS1968" s="14"/>
      <c r="FT1968" s="14"/>
      <c r="FU1968" s="14" t="str">
        <f t="shared" si="24"/>
        <v>Base de Dados_Images/PIT-004.Imagem do Equipamento-.020600.jpg</v>
      </c>
      <c r="FV1968" s="20"/>
      <c r="FW1968" s="20"/>
    </row>
    <row r="1969" ht="15.75" hidden="1" customHeight="1">
      <c r="A1969" s="10" t="s">
        <v>24509</v>
      </c>
      <c r="B1969" s="10" t="s">
        <v>26566</v>
      </c>
      <c r="C1969" s="10" t="s">
        <v>264</v>
      </c>
      <c r="D1969" s="10" t="s">
        <v>26721</v>
      </c>
      <c r="E1969" s="11" t="s">
        <v>26722</v>
      </c>
      <c r="F1969" s="26" t="s">
        <v>184</v>
      </c>
      <c r="G1969" s="13" t="s">
        <v>185</v>
      </c>
      <c r="H1969" s="13" t="s">
        <v>26723</v>
      </c>
      <c r="I1969" s="13" t="s">
        <v>185</v>
      </c>
      <c r="J1969" s="13" t="s">
        <v>26724</v>
      </c>
      <c r="K1969" s="13" t="s">
        <v>185</v>
      </c>
      <c r="L1969" s="13" t="s">
        <v>26725</v>
      </c>
      <c r="M1969" s="13" t="s">
        <v>185</v>
      </c>
      <c r="N1969" s="13" t="s">
        <v>26726</v>
      </c>
      <c r="O1969" s="14"/>
      <c r="P1969" s="14"/>
      <c r="Q1969" s="14"/>
      <c r="R1969" s="14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14"/>
      <c r="AW1969" s="14"/>
      <c r="AX1969" s="14"/>
      <c r="AY1969" s="14"/>
      <c r="AZ1969" s="14"/>
      <c r="BA1969" s="14"/>
      <c r="BB1969" s="14"/>
      <c r="BC1969" s="14"/>
      <c r="BD1969" s="14"/>
      <c r="BE1969" s="14"/>
      <c r="BF1969" s="14"/>
      <c r="BG1969" s="14"/>
      <c r="BH1969" s="14"/>
      <c r="BI1969" s="14"/>
      <c r="BJ1969" s="14"/>
      <c r="BK1969" s="14"/>
      <c r="BL1969" s="14"/>
      <c r="BM1969" s="14"/>
      <c r="BN1969" s="14"/>
      <c r="BO1969" s="14"/>
      <c r="BP1969" s="14"/>
      <c r="BQ1969" s="14"/>
      <c r="BR1969" s="14"/>
      <c r="BS1969" s="19" t="s">
        <v>217</v>
      </c>
      <c r="BT1969" s="16" t="s">
        <v>218</v>
      </c>
      <c r="BU1969" s="17">
        <v>46064.935532407406</v>
      </c>
      <c r="BV1969" s="16" t="s">
        <v>218</v>
      </c>
      <c r="BW1969" s="17">
        <v>46064.935578703706</v>
      </c>
      <c r="BX1969" s="16" t="s">
        <v>218</v>
      </c>
      <c r="BY1969" s="17">
        <v>46064.935578703706</v>
      </c>
      <c r="BZ1969" s="26" t="s">
        <v>219</v>
      </c>
      <c r="CA1969" s="13" t="s">
        <v>185</v>
      </c>
      <c r="CB1969" s="13" t="s">
        <v>26727</v>
      </c>
      <c r="CC1969" s="13" t="s">
        <v>185</v>
      </c>
      <c r="CD1969" s="13" t="s">
        <v>26728</v>
      </c>
      <c r="CE1969" s="13" t="s">
        <v>185</v>
      </c>
      <c r="CF1969" s="13" t="s">
        <v>26729</v>
      </c>
      <c r="CG1969" s="14"/>
      <c r="CH1969" s="14"/>
      <c r="CI1969" s="14"/>
      <c r="CJ1969" s="14"/>
      <c r="CK1969" s="14"/>
      <c r="CL1969" s="14"/>
      <c r="CM1969" s="14"/>
      <c r="CN1969" s="14"/>
      <c r="CO1969" s="14"/>
      <c r="CP1969" s="14"/>
      <c r="CQ1969" s="14"/>
      <c r="CR1969" s="14"/>
      <c r="CS1969" s="14"/>
      <c r="CT1969" s="14"/>
      <c r="CU1969" s="14"/>
      <c r="CV1969" s="14"/>
      <c r="CW1969" s="14"/>
      <c r="CX1969" s="14"/>
      <c r="CY1969" s="14"/>
      <c r="CZ1969" s="14"/>
      <c r="DA1969" s="14"/>
      <c r="DB1969" s="14"/>
      <c r="DC1969" s="14"/>
      <c r="DD1969" s="14"/>
      <c r="DE1969" s="19" t="s">
        <v>217</v>
      </c>
      <c r="DF1969" s="19" t="s">
        <v>274</v>
      </c>
      <c r="DG1969" s="18"/>
      <c r="DH1969" s="16" t="s">
        <v>218</v>
      </c>
      <c r="DI1969" s="17">
        <v>46105.913993055554</v>
      </c>
      <c r="DJ1969" s="16" t="s">
        <v>218</v>
      </c>
      <c r="DK1969" s="17">
        <v>46105.913993055554</v>
      </c>
      <c r="DL1969" s="26" t="s">
        <v>224</v>
      </c>
      <c r="DM1969" s="13" t="s">
        <v>185</v>
      </c>
      <c r="DN1969" s="13" t="s">
        <v>26730</v>
      </c>
      <c r="DO1969" s="13" t="s">
        <v>185</v>
      </c>
      <c r="DP1969" s="13" t="s">
        <v>26731</v>
      </c>
      <c r="DQ1969" s="14"/>
      <c r="DR1969" s="14"/>
      <c r="DS1969" s="14"/>
      <c r="DT1969" s="14"/>
      <c r="DU1969" s="14"/>
      <c r="DV1969" s="14"/>
      <c r="DW1969" s="14"/>
      <c r="DX1969" s="14"/>
      <c r="DY1969" s="14"/>
      <c r="DZ1969" s="14"/>
      <c r="EA1969" s="14"/>
      <c r="EB1969" s="14"/>
      <c r="EC1969" s="14"/>
      <c r="ED1969" s="14"/>
      <c r="EE1969" s="14"/>
      <c r="EF1969" s="14"/>
      <c r="EG1969" s="14"/>
      <c r="EH1969" s="14"/>
      <c r="EI1969" s="19" t="s">
        <v>217</v>
      </c>
      <c r="EJ1969" s="16" t="s">
        <v>218</v>
      </c>
      <c r="EK1969" s="17">
        <v>46107.626747685186</v>
      </c>
      <c r="EL1969" s="26" t="s">
        <v>233</v>
      </c>
      <c r="EM1969" s="13" t="s">
        <v>185</v>
      </c>
      <c r="EN1969" s="13" t="s">
        <v>26732</v>
      </c>
      <c r="EO1969" s="13" t="s">
        <v>185</v>
      </c>
      <c r="EP1969" s="13" t="s">
        <v>26733</v>
      </c>
      <c r="EQ1969" s="14"/>
      <c r="ER1969" s="14"/>
      <c r="ES1969" s="14"/>
      <c r="ET1969" s="14"/>
      <c r="EU1969" s="14"/>
      <c r="EV1969" s="14"/>
      <c r="EW1969" s="14"/>
      <c r="EX1969" s="14"/>
      <c r="EY1969" s="14"/>
      <c r="EZ1969" s="14"/>
      <c r="FA1969" s="14"/>
      <c r="FB1969" s="14"/>
      <c r="FC1969" s="14"/>
      <c r="FD1969" s="14"/>
      <c r="FE1969" s="14"/>
      <c r="FF1969" s="14"/>
      <c r="FG1969" s="14"/>
      <c r="FH1969" s="14"/>
      <c r="FI1969" s="19" t="s">
        <v>217</v>
      </c>
      <c r="FJ1969" s="16" t="s">
        <v>218</v>
      </c>
      <c r="FK1969" s="17">
        <v>46109.487222222226</v>
      </c>
      <c r="FL1969" s="14"/>
      <c r="FM1969" s="14"/>
      <c r="FN1969" s="16" t="s">
        <v>3301</v>
      </c>
      <c r="FO1969" s="17">
        <v>46109.487222222226</v>
      </c>
      <c r="FP1969" s="13" t="s">
        <v>26733</v>
      </c>
      <c r="FQ1969" s="13" t="s">
        <v>26734</v>
      </c>
      <c r="FR1969" s="13" t="s">
        <v>26726</v>
      </c>
      <c r="FS1969" s="14"/>
      <c r="FT1969" s="14"/>
      <c r="FU1969" s="14" t="str">
        <f t="shared" si="24"/>
        <v>Base de Dados_Images/PIT-005.Imagem do Equipamento-.020623.jpg</v>
      </c>
      <c r="FV1969" s="20"/>
      <c r="FW1969" s="20"/>
    </row>
    <row r="1970" ht="15.75" hidden="1" customHeight="1">
      <c r="A1970" s="10" t="s">
        <v>24509</v>
      </c>
      <c r="B1970" s="10" t="s">
        <v>26566</v>
      </c>
      <c r="C1970" s="10" t="s">
        <v>264</v>
      </c>
      <c r="D1970" s="10" t="s">
        <v>26735</v>
      </c>
      <c r="E1970" s="11" t="s">
        <v>26736</v>
      </c>
      <c r="F1970" s="26" t="s">
        <v>184</v>
      </c>
      <c r="G1970" s="13" t="s">
        <v>185</v>
      </c>
      <c r="H1970" s="13" t="s">
        <v>26737</v>
      </c>
      <c r="I1970" s="13" t="s">
        <v>185</v>
      </c>
      <c r="J1970" s="13" t="s">
        <v>26738</v>
      </c>
      <c r="K1970" s="13" t="s">
        <v>185</v>
      </c>
      <c r="L1970" s="13" t="s">
        <v>26739</v>
      </c>
      <c r="M1970" s="13" t="s">
        <v>185</v>
      </c>
      <c r="N1970" s="13" t="s">
        <v>26740</v>
      </c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14"/>
      <c r="AW1970" s="14"/>
      <c r="AX1970" s="14"/>
      <c r="AY1970" s="14"/>
      <c r="AZ1970" s="14"/>
      <c r="BA1970" s="14"/>
      <c r="BB1970" s="14"/>
      <c r="BC1970" s="14"/>
      <c r="BD1970" s="14"/>
      <c r="BE1970" s="14"/>
      <c r="BF1970" s="14"/>
      <c r="BG1970" s="14"/>
      <c r="BH1970" s="14"/>
      <c r="BI1970" s="14"/>
      <c r="BJ1970" s="14"/>
      <c r="BK1970" s="14"/>
      <c r="BL1970" s="14"/>
      <c r="BM1970" s="14"/>
      <c r="BN1970" s="14"/>
      <c r="BO1970" s="14"/>
      <c r="BP1970" s="14"/>
      <c r="BQ1970" s="14"/>
      <c r="BR1970" s="14"/>
      <c r="BS1970" s="19" t="s">
        <v>217</v>
      </c>
      <c r="BT1970" s="16" t="s">
        <v>218</v>
      </c>
      <c r="BU1970" s="17">
        <v>46064.93619212963</v>
      </c>
      <c r="BV1970" s="16" t="s">
        <v>218</v>
      </c>
      <c r="BW1970" s="17">
        <v>46064.93623842593</v>
      </c>
      <c r="BX1970" s="16" t="s">
        <v>218</v>
      </c>
      <c r="BY1970" s="17">
        <v>46064.93623842593</v>
      </c>
      <c r="BZ1970" s="26" t="s">
        <v>219</v>
      </c>
      <c r="CA1970" s="13" t="s">
        <v>185</v>
      </c>
      <c r="CB1970" s="13" t="s">
        <v>26741</v>
      </c>
      <c r="CC1970" s="13" t="s">
        <v>185</v>
      </c>
      <c r="CD1970" s="13" t="s">
        <v>26742</v>
      </c>
      <c r="CE1970" s="13" t="s">
        <v>185</v>
      </c>
      <c r="CF1970" s="13" t="s">
        <v>26743</v>
      </c>
      <c r="CG1970" s="14"/>
      <c r="CH1970" s="14"/>
      <c r="CI1970" s="14"/>
      <c r="CJ1970" s="14"/>
      <c r="CK1970" s="14"/>
      <c r="CL1970" s="14"/>
      <c r="CM1970" s="14"/>
      <c r="CN1970" s="14"/>
      <c r="CO1970" s="14"/>
      <c r="CP1970" s="14"/>
      <c r="CQ1970" s="14"/>
      <c r="CR1970" s="14"/>
      <c r="CS1970" s="14"/>
      <c r="CT1970" s="14"/>
      <c r="CU1970" s="14"/>
      <c r="CV1970" s="14"/>
      <c r="CW1970" s="14"/>
      <c r="CX1970" s="14"/>
      <c r="CY1970" s="14"/>
      <c r="CZ1970" s="14"/>
      <c r="DA1970" s="14"/>
      <c r="DB1970" s="14"/>
      <c r="DC1970" s="14"/>
      <c r="DD1970" s="14"/>
      <c r="DE1970" s="19" t="s">
        <v>217</v>
      </c>
      <c r="DF1970" s="19" t="s">
        <v>274</v>
      </c>
      <c r="DG1970" s="18"/>
      <c r="DH1970" s="16" t="s">
        <v>218</v>
      </c>
      <c r="DI1970" s="17">
        <v>46105.914131944446</v>
      </c>
      <c r="DJ1970" s="16" t="s">
        <v>218</v>
      </c>
      <c r="DK1970" s="17">
        <v>46105.914131944446</v>
      </c>
      <c r="DL1970" s="26" t="s">
        <v>224</v>
      </c>
      <c r="DM1970" s="13" t="s">
        <v>185</v>
      </c>
      <c r="DN1970" s="13" t="s">
        <v>26744</v>
      </c>
      <c r="DO1970" s="13" t="s">
        <v>185</v>
      </c>
      <c r="DP1970" s="13" t="s">
        <v>26745</v>
      </c>
      <c r="DQ1970" s="14"/>
      <c r="DR1970" s="14"/>
      <c r="DS1970" s="14"/>
      <c r="DT1970" s="14"/>
      <c r="DU1970" s="14"/>
      <c r="DV1970" s="14"/>
      <c r="DW1970" s="14"/>
      <c r="DX1970" s="14"/>
      <c r="DY1970" s="14"/>
      <c r="DZ1970" s="14"/>
      <c r="EA1970" s="14"/>
      <c r="EB1970" s="14"/>
      <c r="EC1970" s="14"/>
      <c r="ED1970" s="14"/>
      <c r="EE1970" s="14"/>
      <c r="EF1970" s="14"/>
      <c r="EG1970" s="14"/>
      <c r="EH1970" s="14"/>
      <c r="EI1970" s="19" t="s">
        <v>217</v>
      </c>
      <c r="EJ1970" s="16" t="s">
        <v>218</v>
      </c>
      <c r="EK1970" s="17">
        <v>46107.62700231482</v>
      </c>
      <c r="EL1970" s="26" t="s">
        <v>233</v>
      </c>
      <c r="EM1970" s="13" t="s">
        <v>185</v>
      </c>
      <c r="EN1970" s="13" t="s">
        <v>26746</v>
      </c>
      <c r="EO1970" s="13" t="s">
        <v>185</v>
      </c>
      <c r="EP1970" s="13" t="s">
        <v>26747</v>
      </c>
      <c r="EQ1970" s="14"/>
      <c r="ER1970" s="14"/>
      <c r="ES1970" s="14"/>
      <c r="ET1970" s="14"/>
      <c r="EU1970" s="14"/>
      <c r="EV1970" s="14"/>
      <c r="EW1970" s="14"/>
      <c r="EX1970" s="14"/>
      <c r="EY1970" s="14"/>
      <c r="EZ1970" s="14"/>
      <c r="FA1970" s="14"/>
      <c r="FB1970" s="14"/>
      <c r="FC1970" s="14"/>
      <c r="FD1970" s="14"/>
      <c r="FE1970" s="14"/>
      <c r="FF1970" s="14"/>
      <c r="FG1970" s="14"/>
      <c r="FH1970" s="14"/>
      <c r="FI1970" s="19" t="s">
        <v>217</v>
      </c>
      <c r="FJ1970" s="16" t="s">
        <v>218</v>
      </c>
      <c r="FK1970" s="17">
        <v>46109.48795138889</v>
      </c>
      <c r="FL1970" s="14"/>
      <c r="FM1970" s="14"/>
      <c r="FN1970" s="16" t="s">
        <v>3301</v>
      </c>
      <c r="FO1970" s="17">
        <v>46109.48795138889</v>
      </c>
      <c r="FP1970" s="13" t="s">
        <v>26747</v>
      </c>
      <c r="FQ1970" s="13" t="s">
        <v>26748</v>
      </c>
      <c r="FR1970" s="13" t="s">
        <v>26740</v>
      </c>
      <c r="FS1970" s="14"/>
      <c r="FT1970" s="14"/>
      <c r="FU1970" s="14" t="str">
        <f t="shared" si="24"/>
        <v>Base de Dados_Images/PIT-006.Imagem do Equipamento-.020646.jpg</v>
      </c>
      <c r="FV1970" s="20"/>
      <c r="FW1970" s="20"/>
    </row>
    <row r="1971" ht="15.75" hidden="1" customHeight="1">
      <c r="A1971" s="10" t="s">
        <v>24509</v>
      </c>
      <c r="B1971" s="10" t="s">
        <v>26566</v>
      </c>
      <c r="C1971" s="10" t="s">
        <v>264</v>
      </c>
      <c r="D1971" s="10" t="s">
        <v>26749</v>
      </c>
      <c r="E1971" s="11" t="s">
        <v>26750</v>
      </c>
      <c r="F1971" s="26" t="s">
        <v>184</v>
      </c>
      <c r="G1971" s="13" t="s">
        <v>185</v>
      </c>
      <c r="H1971" s="13" t="s">
        <v>26751</v>
      </c>
      <c r="I1971" s="13" t="s">
        <v>185</v>
      </c>
      <c r="J1971" s="13" t="s">
        <v>26752</v>
      </c>
      <c r="K1971" s="13" t="s">
        <v>185</v>
      </c>
      <c r="L1971" s="13" t="s">
        <v>26753</v>
      </c>
      <c r="M1971" s="13" t="s">
        <v>185</v>
      </c>
      <c r="N1971" s="13" t="s">
        <v>26754</v>
      </c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14"/>
      <c r="AW1971" s="14"/>
      <c r="AX1971" s="14"/>
      <c r="AY1971" s="14"/>
      <c r="AZ1971" s="14"/>
      <c r="BA1971" s="14"/>
      <c r="BB1971" s="14"/>
      <c r="BC1971" s="14"/>
      <c r="BD1971" s="14"/>
      <c r="BE1971" s="14"/>
      <c r="BF1971" s="14"/>
      <c r="BG1971" s="14"/>
      <c r="BH1971" s="14"/>
      <c r="BI1971" s="14"/>
      <c r="BJ1971" s="14"/>
      <c r="BK1971" s="14"/>
      <c r="BL1971" s="14"/>
      <c r="BM1971" s="14"/>
      <c r="BN1971" s="14"/>
      <c r="BO1971" s="14"/>
      <c r="BP1971" s="14"/>
      <c r="BQ1971" s="14"/>
      <c r="BR1971" s="14"/>
      <c r="BS1971" s="19" t="s">
        <v>217</v>
      </c>
      <c r="BT1971" s="16" t="s">
        <v>218</v>
      </c>
      <c r="BU1971" s="17">
        <v>46064.93702546296</v>
      </c>
      <c r="BV1971" s="16" t="s">
        <v>218</v>
      </c>
      <c r="BW1971" s="17">
        <v>46064.93707175926</v>
      </c>
      <c r="BX1971" s="16" t="s">
        <v>218</v>
      </c>
      <c r="BY1971" s="17">
        <v>46064.93707175926</v>
      </c>
      <c r="BZ1971" s="26" t="s">
        <v>219</v>
      </c>
      <c r="CA1971" s="13" t="s">
        <v>185</v>
      </c>
      <c r="CB1971" s="13" t="s">
        <v>26755</v>
      </c>
      <c r="CC1971" s="13" t="s">
        <v>185</v>
      </c>
      <c r="CD1971" s="13" t="s">
        <v>26756</v>
      </c>
      <c r="CE1971" s="13" t="s">
        <v>185</v>
      </c>
      <c r="CF1971" s="13" t="s">
        <v>26757</v>
      </c>
      <c r="CG1971" s="14"/>
      <c r="CH1971" s="14"/>
      <c r="CI1971" s="14"/>
      <c r="CJ1971" s="14"/>
      <c r="CK1971" s="14"/>
      <c r="CL1971" s="14"/>
      <c r="CM1971" s="14"/>
      <c r="CN1971" s="14"/>
      <c r="CO1971" s="14"/>
      <c r="CP1971" s="14"/>
      <c r="CQ1971" s="14"/>
      <c r="CR1971" s="14"/>
      <c r="CS1971" s="14"/>
      <c r="CT1971" s="14"/>
      <c r="CU1971" s="14"/>
      <c r="CV1971" s="14"/>
      <c r="CW1971" s="14"/>
      <c r="CX1971" s="14"/>
      <c r="CY1971" s="14"/>
      <c r="CZ1971" s="14"/>
      <c r="DA1971" s="14"/>
      <c r="DB1971" s="14"/>
      <c r="DC1971" s="14"/>
      <c r="DD1971" s="14"/>
      <c r="DE1971" s="19" t="s">
        <v>217</v>
      </c>
      <c r="DF1971" s="19" t="s">
        <v>274</v>
      </c>
      <c r="DG1971" s="18"/>
      <c r="DH1971" s="16" t="s">
        <v>218</v>
      </c>
      <c r="DI1971" s="17">
        <v>46105.9143287037</v>
      </c>
      <c r="DJ1971" s="16" t="s">
        <v>218</v>
      </c>
      <c r="DK1971" s="17">
        <v>46105.9143287037</v>
      </c>
      <c r="DL1971" s="26" t="s">
        <v>224</v>
      </c>
      <c r="DM1971" s="13" t="s">
        <v>185</v>
      </c>
      <c r="DN1971" s="13" t="s">
        <v>26758</v>
      </c>
      <c r="DO1971" s="13" t="s">
        <v>185</v>
      </c>
      <c r="DP1971" s="13" t="s">
        <v>26759</v>
      </c>
      <c r="DQ1971" s="14"/>
      <c r="DR1971" s="14"/>
      <c r="DS1971" s="14"/>
      <c r="DT1971" s="14"/>
      <c r="DU1971" s="14"/>
      <c r="DV1971" s="14"/>
      <c r="DW1971" s="14"/>
      <c r="DX1971" s="14"/>
      <c r="DY1971" s="14"/>
      <c r="DZ1971" s="14"/>
      <c r="EA1971" s="14"/>
      <c r="EB1971" s="14"/>
      <c r="EC1971" s="14"/>
      <c r="ED1971" s="14"/>
      <c r="EE1971" s="14"/>
      <c r="EF1971" s="14"/>
      <c r="EG1971" s="14"/>
      <c r="EH1971" s="14"/>
      <c r="EI1971" s="19" t="s">
        <v>217</v>
      </c>
      <c r="EJ1971" s="16" t="s">
        <v>218</v>
      </c>
      <c r="EK1971" s="17">
        <v>46107.627175925925</v>
      </c>
      <c r="EL1971" s="26" t="s">
        <v>233</v>
      </c>
      <c r="EM1971" s="13" t="s">
        <v>185</v>
      </c>
      <c r="EN1971" s="13" t="s">
        <v>26760</v>
      </c>
      <c r="EO1971" s="13" t="s">
        <v>185</v>
      </c>
      <c r="EP1971" s="13" t="s">
        <v>26761</v>
      </c>
      <c r="EQ1971" s="14"/>
      <c r="ER1971" s="14"/>
      <c r="ES1971" s="14"/>
      <c r="ET1971" s="14"/>
      <c r="EU1971" s="14"/>
      <c r="EV1971" s="14"/>
      <c r="EW1971" s="14"/>
      <c r="EX1971" s="14"/>
      <c r="EY1971" s="14"/>
      <c r="EZ1971" s="14"/>
      <c r="FA1971" s="14"/>
      <c r="FB1971" s="14"/>
      <c r="FC1971" s="14"/>
      <c r="FD1971" s="14"/>
      <c r="FE1971" s="14"/>
      <c r="FF1971" s="14"/>
      <c r="FG1971" s="14"/>
      <c r="FH1971" s="14"/>
      <c r="FI1971" s="19" t="s">
        <v>217</v>
      </c>
      <c r="FJ1971" s="16" t="s">
        <v>218</v>
      </c>
      <c r="FK1971" s="17">
        <v>46109.488171296296</v>
      </c>
      <c r="FL1971" s="14"/>
      <c r="FM1971" s="14"/>
      <c r="FN1971" s="16" t="s">
        <v>3301</v>
      </c>
      <c r="FO1971" s="17">
        <v>46109.488171296296</v>
      </c>
      <c r="FP1971" s="13" t="s">
        <v>26761</v>
      </c>
      <c r="FQ1971" s="13" t="s">
        <v>26762</v>
      </c>
      <c r="FR1971" s="13" t="s">
        <v>26754</v>
      </c>
      <c r="FS1971" s="14"/>
      <c r="FT1971" s="14"/>
      <c r="FU1971" s="14" t="str">
        <f t="shared" si="24"/>
        <v>Base de Dados_Images/PIT-007.Imagem do Equipamento-.020707.jpg</v>
      </c>
      <c r="FV1971" s="20"/>
      <c r="FW1971" s="20"/>
    </row>
    <row r="1972" ht="15.75" hidden="1" customHeight="1">
      <c r="A1972" s="10" t="s">
        <v>24509</v>
      </c>
      <c r="B1972" s="10" t="s">
        <v>26566</v>
      </c>
      <c r="C1972" s="10" t="s">
        <v>264</v>
      </c>
      <c r="D1972" s="10" t="s">
        <v>26763</v>
      </c>
      <c r="E1972" s="11" t="s">
        <v>26764</v>
      </c>
      <c r="F1972" s="26" t="s">
        <v>184</v>
      </c>
      <c r="G1972" s="13" t="s">
        <v>185</v>
      </c>
      <c r="H1972" s="13" t="s">
        <v>26765</v>
      </c>
      <c r="I1972" s="13" t="s">
        <v>185</v>
      </c>
      <c r="J1972" s="13" t="s">
        <v>26766</v>
      </c>
      <c r="K1972" s="13" t="s">
        <v>185</v>
      </c>
      <c r="L1972" s="13" t="s">
        <v>26767</v>
      </c>
      <c r="M1972" s="13" t="s">
        <v>185</v>
      </c>
      <c r="N1972" s="13" t="s">
        <v>26768</v>
      </c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14"/>
      <c r="AW1972" s="14"/>
      <c r="AX1972" s="14"/>
      <c r="AY1972" s="14"/>
      <c r="AZ1972" s="14"/>
      <c r="BA1972" s="14"/>
      <c r="BB1972" s="14"/>
      <c r="BC1972" s="14"/>
      <c r="BD1972" s="14"/>
      <c r="BE1972" s="14"/>
      <c r="BF1972" s="14"/>
      <c r="BG1972" s="14"/>
      <c r="BH1972" s="14"/>
      <c r="BI1972" s="14"/>
      <c r="BJ1972" s="14"/>
      <c r="BK1972" s="14"/>
      <c r="BL1972" s="14"/>
      <c r="BM1972" s="14"/>
      <c r="BN1972" s="14"/>
      <c r="BO1972" s="14"/>
      <c r="BP1972" s="14"/>
      <c r="BQ1972" s="14"/>
      <c r="BR1972" s="14"/>
      <c r="BS1972" s="19" t="s">
        <v>217</v>
      </c>
      <c r="BT1972" s="16" t="s">
        <v>218</v>
      </c>
      <c r="BU1972" s="17">
        <v>46072.92780092593</v>
      </c>
      <c r="BV1972" s="16" t="s">
        <v>218</v>
      </c>
      <c r="BW1972" s="17">
        <v>46072.92784722222</v>
      </c>
      <c r="BX1972" s="16" t="s">
        <v>218</v>
      </c>
      <c r="BY1972" s="17">
        <v>46072.92784722222</v>
      </c>
      <c r="BZ1972" s="26" t="s">
        <v>219</v>
      </c>
      <c r="CA1972" s="13" t="s">
        <v>185</v>
      </c>
      <c r="CB1972" s="13" t="s">
        <v>26769</v>
      </c>
      <c r="CC1972" s="13" t="s">
        <v>185</v>
      </c>
      <c r="CD1972" s="13" t="s">
        <v>26770</v>
      </c>
      <c r="CE1972" s="13" t="s">
        <v>185</v>
      </c>
      <c r="CF1972" s="13" t="s">
        <v>26771</v>
      </c>
      <c r="CG1972" s="14"/>
      <c r="CH1972" s="14"/>
      <c r="CI1972" s="14"/>
      <c r="CJ1972" s="14"/>
      <c r="CK1972" s="14"/>
      <c r="CL1972" s="14"/>
      <c r="CM1972" s="14"/>
      <c r="CN1972" s="14"/>
      <c r="CO1972" s="14"/>
      <c r="CP1972" s="14"/>
      <c r="CQ1972" s="14"/>
      <c r="CR1972" s="14"/>
      <c r="CS1972" s="14"/>
      <c r="CT1972" s="14"/>
      <c r="CU1972" s="14"/>
      <c r="CV1972" s="14"/>
      <c r="CW1972" s="14"/>
      <c r="CX1972" s="14"/>
      <c r="CY1972" s="14"/>
      <c r="CZ1972" s="14"/>
      <c r="DA1972" s="14"/>
      <c r="DB1972" s="14"/>
      <c r="DC1972" s="14"/>
      <c r="DD1972" s="14"/>
      <c r="DE1972" s="19" t="s">
        <v>217</v>
      </c>
      <c r="DF1972" s="19" t="s">
        <v>274</v>
      </c>
      <c r="DG1972" s="18"/>
      <c r="DH1972" s="16" t="s">
        <v>218</v>
      </c>
      <c r="DI1972" s="17">
        <v>46105.91444444445</v>
      </c>
      <c r="DJ1972" s="16" t="s">
        <v>218</v>
      </c>
      <c r="DK1972" s="17">
        <v>46105.91444444445</v>
      </c>
      <c r="DL1972" s="26" t="s">
        <v>224</v>
      </c>
      <c r="DM1972" s="13" t="s">
        <v>185</v>
      </c>
      <c r="DN1972" s="13" t="s">
        <v>26772</v>
      </c>
      <c r="DO1972" s="13" t="s">
        <v>185</v>
      </c>
      <c r="DP1972" s="13" t="s">
        <v>26773</v>
      </c>
      <c r="DQ1972" s="14"/>
      <c r="DR1972" s="14"/>
      <c r="DS1972" s="14"/>
      <c r="DT1972" s="14"/>
      <c r="DU1972" s="14"/>
      <c r="DV1972" s="14"/>
      <c r="DW1972" s="14"/>
      <c r="DX1972" s="14"/>
      <c r="DY1972" s="14"/>
      <c r="DZ1972" s="14"/>
      <c r="EA1972" s="14"/>
      <c r="EB1972" s="14"/>
      <c r="EC1972" s="14"/>
      <c r="ED1972" s="14"/>
      <c r="EE1972" s="14"/>
      <c r="EF1972" s="14"/>
      <c r="EG1972" s="14"/>
      <c r="EH1972" s="14"/>
      <c r="EI1972" s="19" t="s">
        <v>217</v>
      </c>
      <c r="EJ1972" s="16" t="s">
        <v>218</v>
      </c>
      <c r="EK1972" s="17">
        <v>46107.62789351852</v>
      </c>
      <c r="EL1972" s="26" t="s">
        <v>233</v>
      </c>
      <c r="EM1972" s="13" t="s">
        <v>185</v>
      </c>
      <c r="EN1972" s="13" t="s">
        <v>26774</v>
      </c>
      <c r="EO1972" s="13" t="s">
        <v>185</v>
      </c>
      <c r="EP1972" s="13" t="s">
        <v>26775</v>
      </c>
      <c r="EQ1972" s="14"/>
      <c r="ER1972" s="14"/>
      <c r="ES1972" s="14"/>
      <c r="ET1972" s="14"/>
      <c r="EU1972" s="14"/>
      <c r="EV1972" s="14"/>
      <c r="EW1972" s="14"/>
      <c r="EX1972" s="14"/>
      <c r="EY1972" s="14"/>
      <c r="EZ1972" s="14"/>
      <c r="FA1972" s="14"/>
      <c r="FB1972" s="14"/>
      <c r="FC1972" s="14"/>
      <c r="FD1972" s="14"/>
      <c r="FE1972" s="14"/>
      <c r="FF1972" s="14"/>
      <c r="FG1972" s="14"/>
      <c r="FH1972" s="14"/>
      <c r="FI1972" s="19" t="s">
        <v>217</v>
      </c>
      <c r="FJ1972" s="16" t="s">
        <v>218</v>
      </c>
      <c r="FK1972" s="17">
        <v>46109.48846064815</v>
      </c>
      <c r="FL1972" s="14"/>
      <c r="FM1972" s="14"/>
      <c r="FN1972" s="16" t="s">
        <v>3301</v>
      </c>
      <c r="FO1972" s="17">
        <v>46109.48846064815</v>
      </c>
      <c r="FP1972" s="13" t="s">
        <v>26775</v>
      </c>
      <c r="FQ1972" s="13" t="s">
        <v>26776</v>
      </c>
      <c r="FR1972" s="13" t="s">
        <v>26768</v>
      </c>
      <c r="FS1972" s="14"/>
      <c r="FT1972" s="14"/>
      <c r="FU1972" s="14" t="str">
        <f t="shared" si="24"/>
        <v>Base de Dados_Images/PIT-008.Imagem do Equipamento-.020108.jpg</v>
      </c>
      <c r="FV1972" s="20"/>
      <c r="FW1972" s="20"/>
    </row>
    <row r="1973" ht="15.75" hidden="1" customHeight="1">
      <c r="A1973" s="10" t="s">
        <v>24509</v>
      </c>
      <c r="B1973" s="10" t="s">
        <v>26566</v>
      </c>
      <c r="C1973" s="10" t="s">
        <v>264</v>
      </c>
      <c r="D1973" s="10" t="s">
        <v>26777</v>
      </c>
      <c r="E1973" s="11" t="s">
        <v>26778</v>
      </c>
      <c r="F1973" s="26" t="s">
        <v>184</v>
      </c>
      <c r="G1973" s="13" t="s">
        <v>185</v>
      </c>
      <c r="H1973" s="13" t="s">
        <v>26779</v>
      </c>
      <c r="I1973" s="13" t="s">
        <v>185</v>
      </c>
      <c r="J1973" s="13" t="s">
        <v>26780</v>
      </c>
      <c r="K1973" s="13" t="s">
        <v>185</v>
      </c>
      <c r="L1973" s="13" t="s">
        <v>26781</v>
      </c>
      <c r="M1973" s="13" t="s">
        <v>185</v>
      </c>
      <c r="N1973" s="13" t="s">
        <v>26782</v>
      </c>
      <c r="O1973" s="14"/>
      <c r="P1973" s="14"/>
      <c r="Q1973" s="14"/>
      <c r="R1973" s="14"/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14"/>
      <c r="AW1973" s="14"/>
      <c r="AX1973" s="14"/>
      <c r="AY1973" s="14"/>
      <c r="AZ1973" s="14"/>
      <c r="BA1973" s="14"/>
      <c r="BB1973" s="14"/>
      <c r="BC1973" s="14"/>
      <c r="BD1973" s="14"/>
      <c r="BE1973" s="14"/>
      <c r="BF1973" s="14"/>
      <c r="BG1973" s="14"/>
      <c r="BH1973" s="14"/>
      <c r="BI1973" s="14"/>
      <c r="BJ1973" s="14"/>
      <c r="BK1973" s="14"/>
      <c r="BL1973" s="14"/>
      <c r="BM1973" s="14"/>
      <c r="BN1973" s="14"/>
      <c r="BO1973" s="14"/>
      <c r="BP1973" s="14"/>
      <c r="BQ1973" s="14"/>
      <c r="BR1973" s="14"/>
      <c r="BS1973" s="19" t="s">
        <v>217</v>
      </c>
      <c r="BT1973" s="16" t="s">
        <v>218</v>
      </c>
      <c r="BU1973" s="17">
        <v>46095.407789351855</v>
      </c>
      <c r="BV1973" s="16" t="s">
        <v>218</v>
      </c>
      <c r="BW1973" s="17">
        <v>46095.40803240741</v>
      </c>
      <c r="BX1973" s="16" t="s">
        <v>218</v>
      </c>
      <c r="BY1973" s="17">
        <v>46095.40803240741</v>
      </c>
      <c r="BZ1973" s="26" t="s">
        <v>219</v>
      </c>
      <c r="CA1973" s="13" t="s">
        <v>185</v>
      </c>
      <c r="CB1973" s="13" t="s">
        <v>26783</v>
      </c>
      <c r="CC1973" s="13" t="s">
        <v>185</v>
      </c>
      <c r="CD1973" s="13" t="s">
        <v>26784</v>
      </c>
      <c r="CE1973" s="13" t="s">
        <v>185</v>
      </c>
      <c r="CF1973" s="13" t="s">
        <v>26785</v>
      </c>
      <c r="CG1973" s="14"/>
      <c r="CH1973" s="14"/>
      <c r="CI1973" s="14"/>
      <c r="CJ1973" s="14"/>
      <c r="CK1973" s="14"/>
      <c r="CL1973" s="14"/>
      <c r="CM1973" s="14"/>
      <c r="CN1973" s="14"/>
      <c r="CO1973" s="14"/>
      <c r="CP1973" s="14"/>
      <c r="CQ1973" s="14"/>
      <c r="CR1973" s="14"/>
      <c r="CS1973" s="14"/>
      <c r="CT1973" s="14"/>
      <c r="CU1973" s="14"/>
      <c r="CV1973" s="14"/>
      <c r="CW1973" s="14"/>
      <c r="CX1973" s="14"/>
      <c r="CY1973" s="14"/>
      <c r="CZ1973" s="14"/>
      <c r="DA1973" s="14"/>
      <c r="DB1973" s="14"/>
      <c r="DC1973" s="14"/>
      <c r="DD1973" s="14"/>
      <c r="DE1973" s="19" t="s">
        <v>217</v>
      </c>
      <c r="DF1973" s="19" t="s">
        <v>274</v>
      </c>
      <c r="DG1973" s="18"/>
      <c r="DH1973" s="16" t="s">
        <v>218</v>
      </c>
      <c r="DI1973" s="17">
        <v>46105.914560185185</v>
      </c>
      <c r="DJ1973" s="16" t="s">
        <v>218</v>
      </c>
      <c r="DK1973" s="17">
        <v>46105.914560185185</v>
      </c>
      <c r="DL1973" s="26" t="s">
        <v>224</v>
      </c>
      <c r="DM1973" s="13" t="s">
        <v>185</v>
      </c>
      <c r="DN1973" s="13" t="s">
        <v>26786</v>
      </c>
      <c r="DO1973" s="13" t="s">
        <v>185</v>
      </c>
      <c r="DP1973" s="13" t="s">
        <v>26787</v>
      </c>
      <c r="DQ1973" s="14"/>
      <c r="DR1973" s="14"/>
      <c r="DS1973" s="14"/>
      <c r="DT1973" s="14"/>
      <c r="DU1973" s="14"/>
      <c r="DV1973" s="14"/>
      <c r="DW1973" s="14"/>
      <c r="DX1973" s="14"/>
      <c r="DY1973" s="14"/>
      <c r="DZ1973" s="14"/>
      <c r="EA1973" s="14"/>
      <c r="EB1973" s="14"/>
      <c r="EC1973" s="14"/>
      <c r="ED1973" s="14"/>
      <c r="EE1973" s="14"/>
      <c r="EF1973" s="14"/>
      <c r="EG1973" s="14"/>
      <c r="EH1973" s="14"/>
      <c r="EI1973" s="19" t="s">
        <v>217</v>
      </c>
      <c r="EJ1973" s="16" t="s">
        <v>218</v>
      </c>
      <c r="EK1973" s="17">
        <v>46107.628125</v>
      </c>
      <c r="EL1973" s="26" t="s">
        <v>233</v>
      </c>
      <c r="EM1973" s="13" t="s">
        <v>185</v>
      </c>
      <c r="EN1973" s="13" t="s">
        <v>26788</v>
      </c>
      <c r="EO1973" s="13" t="s">
        <v>185</v>
      </c>
      <c r="EP1973" s="13" t="s">
        <v>26789</v>
      </c>
      <c r="EQ1973" s="14"/>
      <c r="ER1973" s="14"/>
      <c r="ES1973" s="14"/>
      <c r="ET1973" s="14"/>
      <c r="EU1973" s="14"/>
      <c r="EV1973" s="14"/>
      <c r="EW1973" s="14"/>
      <c r="EX1973" s="14"/>
      <c r="EY1973" s="14"/>
      <c r="EZ1973" s="14"/>
      <c r="FA1973" s="14"/>
      <c r="FB1973" s="14"/>
      <c r="FC1973" s="14"/>
      <c r="FD1973" s="14"/>
      <c r="FE1973" s="14"/>
      <c r="FF1973" s="14"/>
      <c r="FG1973" s="14"/>
      <c r="FH1973" s="14"/>
      <c r="FI1973" s="19" t="s">
        <v>217</v>
      </c>
      <c r="FJ1973" s="16" t="s">
        <v>218</v>
      </c>
      <c r="FK1973" s="17">
        <v>46109.488912037035</v>
      </c>
      <c r="FL1973" s="14"/>
      <c r="FM1973" s="14"/>
      <c r="FN1973" s="16" t="s">
        <v>3301</v>
      </c>
      <c r="FO1973" s="17">
        <v>46109.488912037035</v>
      </c>
      <c r="FP1973" s="13" t="s">
        <v>26789</v>
      </c>
      <c r="FQ1973" s="13" t="s">
        <v>26790</v>
      </c>
      <c r="FR1973" s="13" t="s">
        <v>26782</v>
      </c>
      <c r="FS1973" s="14"/>
      <c r="FT1973" s="14"/>
      <c r="FU1973" s="14" t="str">
        <f t="shared" si="24"/>
        <v>Base de Dados_Images/PIT-008-A.Imagem do Equipamento-.124709.jpg</v>
      </c>
      <c r="FV1973" s="20"/>
      <c r="FW1973" s="20"/>
    </row>
    <row r="1974" ht="15.75" hidden="1" customHeight="1">
      <c r="A1974" s="10" t="s">
        <v>24509</v>
      </c>
      <c r="B1974" s="10" t="s">
        <v>26566</v>
      </c>
      <c r="C1974" s="10" t="s">
        <v>264</v>
      </c>
      <c r="D1974" s="10" t="s">
        <v>26791</v>
      </c>
      <c r="E1974" s="11" t="s">
        <v>26792</v>
      </c>
      <c r="F1974" s="26" t="s">
        <v>184</v>
      </c>
      <c r="G1974" s="13" t="s">
        <v>185</v>
      </c>
      <c r="H1974" s="13" t="s">
        <v>26793</v>
      </c>
      <c r="I1974" s="13" t="s">
        <v>185</v>
      </c>
      <c r="J1974" s="13" t="s">
        <v>26794</v>
      </c>
      <c r="K1974" s="13" t="s">
        <v>185</v>
      </c>
      <c r="L1974" s="13" t="s">
        <v>26795</v>
      </c>
      <c r="M1974" s="13" t="s">
        <v>185</v>
      </c>
      <c r="N1974" s="13" t="s">
        <v>26796</v>
      </c>
      <c r="O1974" s="14"/>
      <c r="P1974" s="14"/>
      <c r="Q1974" s="14"/>
      <c r="R1974" s="14"/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14"/>
      <c r="AW1974" s="14"/>
      <c r="AX1974" s="14"/>
      <c r="AY1974" s="14"/>
      <c r="AZ1974" s="14"/>
      <c r="BA1974" s="14"/>
      <c r="BB1974" s="14"/>
      <c r="BC1974" s="14"/>
      <c r="BD1974" s="14"/>
      <c r="BE1974" s="14"/>
      <c r="BF1974" s="14"/>
      <c r="BG1974" s="14"/>
      <c r="BH1974" s="14"/>
      <c r="BI1974" s="14"/>
      <c r="BJ1974" s="14"/>
      <c r="BK1974" s="14"/>
      <c r="BL1974" s="14"/>
      <c r="BM1974" s="14"/>
      <c r="BN1974" s="14"/>
      <c r="BO1974" s="14"/>
      <c r="BP1974" s="14"/>
      <c r="BQ1974" s="14"/>
      <c r="BR1974" s="14"/>
      <c r="BS1974" s="19" t="s">
        <v>217</v>
      </c>
      <c r="BT1974" s="16" t="s">
        <v>218</v>
      </c>
      <c r="BU1974" s="17">
        <v>46095.408680555556</v>
      </c>
      <c r="BV1974" s="16" t="s">
        <v>218</v>
      </c>
      <c r="BW1974" s="17">
        <v>46095.408796296295</v>
      </c>
      <c r="BX1974" s="16" t="s">
        <v>218</v>
      </c>
      <c r="BY1974" s="17">
        <v>46095.408796296295</v>
      </c>
      <c r="BZ1974" s="26" t="s">
        <v>219</v>
      </c>
      <c r="CA1974" s="13" t="s">
        <v>185</v>
      </c>
      <c r="CB1974" s="13" t="s">
        <v>26797</v>
      </c>
      <c r="CC1974" s="13" t="s">
        <v>185</v>
      </c>
      <c r="CD1974" s="13" t="s">
        <v>26798</v>
      </c>
      <c r="CE1974" s="13" t="s">
        <v>185</v>
      </c>
      <c r="CF1974" s="13" t="s">
        <v>26799</v>
      </c>
      <c r="CG1974" s="14"/>
      <c r="CH1974" s="14"/>
      <c r="CI1974" s="14"/>
      <c r="CJ1974" s="14"/>
      <c r="CK1974" s="14"/>
      <c r="CL1974" s="14"/>
      <c r="CM1974" s="14"/>
      <c r="CN1974" s="14"/>
      <c r="CO1974" s="14"/>
      <c r="CP1974" s="14"/>
      <c r="CQ1974" s="14"/>
      <c r="CR1974" s="14"/>
      <c r="CS1974" s="14"/>
      <c r="CT1974" s="14"/>
      <c r="CU1974" s="14"/>
      <c r="CV1974" s="14"/>
      <c r="CW1974" s="14"/>
      <c r="CX1974" s="14"/>
      <c r="CY1974" s="14"/>
      <c r="CZ1974" s="14"/>
      <c r="DA1974" s="14"/>
      <c r="DB1974" s="14"/>
      <c r="DC1974" s="14"/>
      <c r="DD1974" s="14"/>
      <c r="DE1974" s="19" t="s">
        <v>217</v>
      </c>
      <c r="DF1974" s="19" t="s">
        <v>274</v>
      </c>
      <c r="DG1974" s="18"/>
      <c r="DH1974" s="16" t="s">
        <v>218</v>
      </c>
      <c r="DI1974" s="17">
        <v>46105.91469907408</v>
      </c>
      <c r="DJ1974" s="16" t="s">
        <v>218</v>
      </c>
      <c r="DK1974" s="17">
        <v>46105.91469907408</v>
      </c>
      <c r="DL1974" s="26" t="s">
        <v>224</v>
      </c>
      <c r="DM1974" s="13" t="s">
        <v>185</v>
      </c>
      <c r="DN1974" s="13" t="s">
        <v>26800</v>
      </c>
      <c r="DO1974" s="13" t="s">
        <v>185</v>
      </c>
      <c r="DP1974" s="13" t="s">
        <v>26801</v>
      </c>
      <c r="DQ1974" s="14"/>
      <c r="DR1974" s="14"/>
      <c r="DS1974" s="14"/>
      <c r="DT1974" s="14"/>
      <c r="DU1974" s="14"/>
      <c r="DV1974" s="14"/>
      <c r="DW1974" s="14"/>
      <c r="DX1974" s="14"/>
      <c r="DY1974" s="14"/>
      <c r="DZ1974" s="14"/>
      <c r="EA1974" s="14"/>
      <c r="EB1974" s="14"/>
      <c r="EC1974" s="14"/>
      <c r="ED1974" s="14"/>
      <c r="EE1974" s="14"/>
      <c r="EF1974" s="14"/>
      <c r="EG1974" s="14"/>
      <c r="EH1974" s="14"/>
      <c r="EI1974" s="19" t="s">
        <v>217</v>
      </c>
      <c r="EJ1974" s="16" t="s">
        <v>218</v>
      </c>
      <c r="EK1974" s="17">
        <v>46107.628287037034</v>
      </c>
      <c r="EL1974" s="26" t="s">
        <v>233</v>
      </c>
      <c r="EM1974" s="13" t="s">
        <v>185</v>
      </c>
      <c r="EN1974" s="13" t="s">
        <v>26802</v>
      </c>
      <c r="EO1974" s="13" t="s">
        <v>185</v>
      </c>
      <c r="EP1974" s="13" t="s">
        <v>26803</v>
      </c>
      <c r="EQ1974" s="14"/>
      <c r="ER1974" s="14"/>
      <c r="ES1974" s="14"/>
      <c r="ET1974" s="14"/>
      <c r="EU1974" s="14"/>
      <c r="EV1974" s="14"/>
      <c r="EW1974" s="14"/>
      <c r="EX1974" s="14"/>
      <c r="EY1974" s="14"/>
      <c r="EZ1974" s="14"/>
      <c r="FA1974" s="14"/>
      <c r="FB1974" s="14"/>
      <c r="FC1974" s="14"/>
      <c r="FD1974" s="14"/>
      <c r="FE1974" s="14"/>
      <c r="FF1974" s="14"/>
      <c r="FG1974" s="14"/>
      <c r="FH1974" s="14"/>
      <c r="FI1974" s="19" t="s">
        <v>217</v>
      </c>
      <c r="FJ1974" s="16" t="s">
        <v>218</v>
      </c>
      <c r="FK1974" s="17">
        <v>46109.48908564815</v>
      </c>
      <c r="FL1974" s="14"/>
      <c r="FM1974" s="14"/>
      <c r="FN1974" s="16" t="s">
        <v>3301</v>
      </c>
      <c r="FO1974" s="17">
        <v>46109.48908564815</v>
      </c>
      <c r="FP1974" s="13" t="s">
        <v>26803</v>
      </c>
      <c r="FQ1974" s="13" t="s">
        <v>26804</v>
      </c>
      <c r="FR1974" s="13" t="s">
        <v>26796</v>
      </c>
      <c r="FS1974" s="14"/>
      <c r="FT1974" s="14"/>
      <c r="FU1974" s="14" t="str">
        <f t="shared" si="24"/>
        <v>Base de Dados_Images/PIT-008-B.Imagem do Equipamento-.124826.jpg</v>
      </c>
      <c r="FV1974" s="20"/>
      <c r="FW1974" s="20"/>
    </row>
    <row r="1975" ht="15.75" hidden="1" customHeight="1">
      <c r="A1975" s="10" t="s">
        <v>24509</v>
      </c>
      <c r="B1975" s="10" t="s">
        <v>26566</v>
      </c>
      <c r="C1975" s="10" t="s">
        <v>264</v>
      </c>
      <c r="D1975" s="10" t="s">
        <v>26805</v>
      </c>
      <c r="E1975" s="11" t="s">
        <v>26806</v>
      </c>
      <c r="F1975" s="26" t="s">
        <v>184</v>
      </c>
      <c r="G1975" s="13" t="s">
        <v>185</v>
      </c>
      <c r="H1975" s="13" t="s">
        <v>26807</v>
      </c>
      <c r="I1975" s="13" t="s">
        <v>185</v>
      </c>
      <c r="J1975" s="13" t="s">
        <v>26808</v>
      </c>
      <c r="K1975" s="13" t="s">
        <v>185</v>
      </c>
      <c r="L1975" s="13" t="s">
        <v>26809</v>
      </c>
      <c r="M1975" s="13" t="s">
        <v>185</v>
      </c>
      <c r="N1975" s="13" t="s">
        <v>26810</v>
      </c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14"/>
      <c r="AW1975" s="14"/>
      <c r="AX1975" s="14"/>
      <c r="AY1975" s="14"/>
      <c r="AZ1975" s="14"/>
      <c r="BA1975" s="14"/>
      <c r="BB1975" s="14"/>
      <c r="BC1975" s="14"/>
      <c r="BD1975" s="14"/>
      <c r="BE1975" s="14"/>
      <c r="BF1975" s="14"/>
      <c r="BG1975" s="14"/>
      <c r="BH1975" s="14"/>
      <c r="BI1975" s="14"/>
      <c r="BJ1975" s="14"/>
      <c r="BK1975" s="14"/>
      <c r="BL1975" s="14"/>
      <c r="BM1975" s="14"/>
      <c r="BN1975" s="14"/>
      <c r="BO1975" s="14"/>
      <c r="BP1975" s="14"/>
      <c r="BQ1975" s="14"/>
      <c r="BR1975" s="14"/>
      <c r="BS1975" s="19" t="s">
        <v>217</v>
      </c>
      <c r="BT1975" s="16" t="s">
        <v>218</v>
      </c>
      <c r="BU1975" s="17">
        <v>46072.93549768518</v>
      </c>
      <c r="BV1975" s="16" t="s">
        <v>218</v>
      </c>
      <c r="BW1975" s="17">
        <v>46072.93554398148</v>
      </c>
      <c r="BX1975" s="16" t="s">
        <v>218</v>
      </c>
      <c r="BY1975" s="17">
        <v>46072.93554398148</v>
      </c>
      <c r="BZ1975" s="26" t="s">
        <v>219</v>
      </c>
      <c r="CA1975" s="13" t="s">
        <v>185</v>
      </c>
      <c r="CB1975" s="13" t="s">
        <v>26811</v>
      </c>
      <c r="CC1975" s="13" t="s">
        <v>185</v>
      </c>
      <c r="CD1975" s="13" t="s">
        <v>26812</v>
      </c>
      <c r="CE1975" s="13" t="s">
        <v>185</v>
      </c>
      <c r="CF1975" s="13" t="s">
        <v>26813</v>
      </c>
      <c r="CG1975" s="14"/>
      <c r="CH1975" s="14"/>
      <c r="CI1975" s="14"/>
      <c r="CJ1975" s="14"/>
      <c r="CK1975" s="14"/>
      <c r="CL1975" s="14"/>
      <c r="CM1975" s="14"/>
      <c r="CN1975" s="14"/>
      <c r="CO1975" s="14"/>
      <c r="CP1975" s="14"/>
      <c r="CQ1975" s="14"/>
      <c r="CR1975" s="14"/>
      <c r="CS1975" s="14"/>
      <c r="CT1975" s="14"/>
      <c r="CU1975" s="14"/>
      <c r="CV1975" s="14"/>
      <c r="CW1975" s="14"/>
      <c r="CX1975" s="14"/>
      <c r="CY1975" s="14"/>
      <c r="CZ1975" s="14"/>
      <c r="DA1975" s="14"/>
      <c r="DB1975" s="14"/>
      <c r="DC1975" s="14"/>
      <c r="DD1975" s="14"/>
      <c r="DE1975" s="19" t="s">
        <v>217</v>
      </c>
      <c r="DF1975" s="19" t="s">
        <v>274</v>
      </c>
      <c r="DG1975" s="18"/>
      <c r="DH1975" s="16" t="s">
        <v>218</v>
      </c>
      <c r="DI1975" s="17">
        <v>46105.91486111111</v>
      </c>
      <c r="DJ1975" s="16" t="s">
        <v>218</v>
      </c>
      <c r="DK1975" s="17">
        <v>46105.91486111111</v>
      </c>
      <c r="DL1975" s="26" t="s">
        <v>224</v>
      </c>
      <c r="DM1975" s="13" t="s">
        <v>185</v>
      </c>
      <c r="DN1975" s="13" t="s">
        <v>26814</v>
      </c>
      <c r="DO1975" s="13" t="s">
        <v>185</v>
      </c>
      <c r="DP1975" s="13" t="s">
        <v>26815</v>
      </c>
      <c r="DQ1975" s="14"/>
      <c r="DR1975" s="14"/>
      <c r="DS1975" s="14"/>
      <c r="DT1975" s="14"/>
      <c r="DU1975" s="14"/>
      <c r="DV1975" s="14"/>
      <c r="DW1975" s="14"/>
      <c r="DX1975" s="14"/>
      <c r="DY1975" s="14"/>
      <c r="DZ1975" s="14"/>
      <c r="EA1975" s="14"/>
      <c r="EB1975" s="14"/>
      <c r="EC1975" s="14"/>
      <c r="ED1975" s="14"/>
      <c r="EE1975" s="14"/>
      <c r="EF1975" s="14"/>
      <c r="EG1975" s="14"/>
      <c r="EH1975" s="14"/>
      <c r="EI1975" s="19" t="s">
        <v>217</v>
      </c>
      <c r="EJ1975" s="16" t="s">
        <v>218</v>
      </c>
      <c r="EK1975" s="17">
        <v>46107.628645833334</v>
      </c>
      <c r="EL1975" s="26" t="s">
        <v>233</v>
      </c>
      <c r="EM1975" s="13" t="s">
        <v>185</v>
      </c>
      <c r="EN1975" s="13" t="s">
        <v>26816</v>
      </c>
      <c r="EO1975" s="13" t="s">
        <v>185</v>
      </c>
      <c r="EP1975" s="13" t="s">
        <v>26817</v>
      </c>
      <c r="EQ1975" s="14"/>
      <c r="ER1975" s="14"/>
      <c r="ES1975" s="14"/>
      <c r="ET1975" s="14"/>
      <c r="EU1975" s="14"/>
      <c r="EV1975" s="14"/>
      <c r="EW1975" s="14"/>
      <c r="EX1975" s="14"/>
      <c r="EY1975" s="14"/>
      <c r="EZ1975" s="14"/>
      <c r="FA1975" s="14"/>
      <c r="FB1975" s="14"/>
      <c r="FC1975" s="14"/>
      <c r="FD1975" s="14"/>
      <c r="FE1975" s="14"/>
      <c r="FF1975" s="14"/>
      <c r="FG1975" s="14"/>
      <c r="FH1975" s="14"/>
      <c r="FI1975" s="19" t="s">
        <v>217</v>
      </c>
      <c r="FJ1975" s="16" t="s">
        <v>218</v>
      </c>
      <c r="FK1975" s="17">
        <v>46109.48935185185</v>
      </c>
      <c r="FL1975" s="14"/>
      <c r="FM1975" s="14"/>
      <c r="FN1975" s="16" t="s">
        <v>3301</v>
      </c>
      <c r="FO1975" s="17">
        <v>46109.48935185185</v>
      </c>
      <c r="FP1975" s="13" t="s">
        <v>26817</v>
      </c>
      <c r="FQ1975" s="13" t="s">
        <v>26818</v>
      </c>
      <c r="FR1975" s="13" t="s">
        <v>26810</v>
      </c>
      <c r="FS1975" s="14"/>
      <c r="FT1975" s="14"/>
      <c r="FU1975" s="14" t="str">
        <f t="shared" si="24"/>
        <v>Base de Dados_Images/FIT-36-00-05.Imagem do Equipamento-.020157.jpg</v>
      </c>
      <c r="FV1975" s="20"/>
      <c r="FW1975" s="20"/>
    </row>
    <row r="1976" ht="15.75" hidden="1" customHeight="1">
      <c r="A1976" s="10" t="s">
        <v>24509</v>
      </c>
      <c r="B1976" s="10" t="s">
        <v>26566</v>
      </c>
      <c r="C1976" s="10" t="s">
        <v>264</v>
      </c>
      <c r="D1976" s="10" t="s">
        <v>26819</v>
      </c>
      <c r="E1976" s="11" t="s">
        <v>26820</v>
      </c>
      <c r="F1976" s="26" t="s">
        <v>184</v>
      </c>
      <c r="G1976" s="13" t="s">
        <v>185</v>
      </c>
      <c r="H1976" s="13" t="s">
        <v>26821</v>
      </c>
      <c r="I1976" s="13" t="s">
        <v>185</v>
      </c>
      <c r="J1976" s="13" t="s">
        <v>26822</v>
      </c>
      <c r="K1976" s="13" t="s">
        <v>185</v>
      </c>
      <c r="L1976" s="13" t="s">
        <v>26823</v>
      </c>
      <c r="M1976" s="13" t="s">
        <v>185</v>
      </c>
      <c r="N1976" s="13" t="s">
        <v>26824</v>
      </c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14"/>
      <c r="AW1976" s="14"/>
      <c r="AX1976" s="14"/>
      <c r="AY1976" s="14"/>
      <c r="AZ1976" s="14"/>
      <c r="BA1976" s="14"/>
      <c r="BB1976" s="14"/>
      <c r="BC1976" s="14"/>
      <c r="BD1976" s="14"/>
      <c r="BE1976" s="14"/>
      <c r="BF1976" s="14"/>
      <c r="BG1976" s="14"/>
      <c r="BH1976" s="14"/>
      <c r="BI1976" s="14"/>
      <c r="BJ1976" s="14"/>
      <c r="BK1976" s="14"/>
      <c r="BL1976" s="14"/>
      <c r="BM1976" s="14"/>
      <c r="BN1976" s="14"/>
      <c r="BO1976" s="14"/>
      <c r="BP1976" s="14"/>
      <c r="BQ1976" s="14"/>
      <c r="BR1976" s="14"/>
      <c r="BS1976" s="19" t="s">
        <v>217</v>
      </c>
      <c r="BT1976" s="16" t="s">
        <v>218</v>
      </c>
      <c r="BU1976" s="17">
        <v>46095.70326388889</v>
      </c>
      <c r="BV1976" s="16" t="s">
        <v>218</v>
      </c>
      <c r="BW1976" s="17">
        <v>46095.703356481485</v>
      </c>
      <c r="BX1976" s="16" t="s">
        <v>218</v>
      </c>
      <c r="BY1976" s="17">
        <v>46095.703356481485</v>
      </c>
      <c r="BZ1976" s="26" t="s">
        <v>219</v>
      </c>
      <c r="CA1976" s="13" t="s">
        <v>185</v>
      </c>
      <c r="CB1976" s="13" t="s">
        <v>26825</v>
      </c>
      <c r="CC1976" s="13" t="s">
        <v>185</v>
      </c>
      <c r="CD1976" s="13" t="s">
        <v>26826</v>
      </c>
      <c r="CE1976" s="13" t="s">
        <v>185</v>
      </c>
      <c r="CF1976" s="13" t="s">
        <v>26827</v>
      </c>
      <c r="CG1976" s="14"/>
      <c r="CH1976" s="14"/>
      <c r="CI1976" s="14"/>
      <c r="CJ1976" s="14"/>
      <c r="CK1976" s="14"/>
      <c r="CL1976" s="14"/>
      <c r="CM1976" s="14"/>
      <c r="CN1976" s="14"/>
      <c r="CO1976" s="14"/>
      <c r="CP1976" s="14"/>
      <c r="CQ1976" s="14"/>
      <c r="CR1976" s="14"/>
      <c r="CS1976" s="14"/>
      <c r="CT1976" s="14"/>
      <c r="CU1976" s="14"/>
      <c r="CV1976" s="14"/>
      <c r="CW1976" s="14"/>
      <c r="CX1976" s="14"/>
      <c r="CY1976" s="14"/>
      <c r="CZ1976" s="14"/>
      <c r="DA1976" s="14"/>
      <c r="DB1976" s="14"/>
      <c r="DC1976" s="14"/>
      <c r="DD1976" s="14"/>
      <c r="DE1976" s="19" t="s">
        <v>217</v>
      </c>
      <c r="DF1976" s="19" t="s">
        <v>274</v>
      </c>
      <c r="DG1976" s="18"/>
      <c r="DH1976" s="16" t="s">
        <v>218</v>
      </c>
      <c r="DI1976" s="17">
        <v>46105.91584490741</v>
      </c>
      <c r="DJ1976" s="16" t="s">
        <v>218</v>
      </c>
      <c r="DK1976" s="17">
        <v>46105.91584490741</v>
      </c>
      <c r="DL1976" s="26" t="s">
        <v>224</v>
      </c>
      <c r="DM1976" s="13" t="s">
        <v>405</v>
      </c>
      <c r="DN1976" s="13" t="s">
        <v>26828</v>
      </c>
      <c r="DO1976" s="13" t="s">
        <v>405</v>
      </c>
      <c r="DP1976" s="13" t="s">
        <v>26829</v>
      </c>
      <c r="DQ1976" s="14"/>
      <c r="DR1976" s="14"/>
      <c r="DS1976" s="14"/>
      <c r="DT1976" s="14"/>
      <c r="DU1976" s="14"/>
      <c r="DV1976" s="14"/>
      <c r="DW1976" s="14"/>
      <c r="DX1976" s="14"/>
      <c r="DY1976" s="14"/>
      <c r="DZ1976" s="14"/>
      <c r="EA1976" s="14"/>
      <c r="EB1976" s="14"/>
      <c r="EC1976" s="14"/>
      <c r="ED1976" s="14"/>
      <c r="EE1976" s="14"/>
      <c r="EF1976" s="14"/>
      <c r="EG1976" s="14"/>
      <c r="EH1976" s="14"/>
      <c r="EI1976" s="16" t="s">
        <v>218</v>
      </c>
      <c r="EJ1976" s="19" t="s">
        <v>217</v>
      </c>
      <c r="EK1976" s="18"/>
      <c r="EL1976" s="26" t="s">
        <v>233</v>
      </c>
      <c r="EM1976" s="13" t="s">
        <v>405</v>
      </c>
      <c r="EN1976" s="13" t="s">
        <v>26830</v>
      </c>
      <c r="EO1976" s="13" t="s">
        <v>405</v>
      </c>
      <c r="EP1976" s="13" t="s">
        <v>26831</v>
      </c>
      <c r="EQ1976" s="14"/>
      <c r="ER1976" s="14"/>
      <c r="ES1976" s="14"/>
      <c r="ET1976" s="14"/>
      <c r="EU1976" s="14"/>
      <c r="EV1976" s="14"/>
      <c r="EW1976" s="14"/>
      <c r="EX1976" s="14"/>
      <c r="EY1976" s="14"/>
      <c r="EZ1976" s="14"/>
      <c r="FA1976" s="14"/>
      <c r="FB1976" s="14"/>
      <c r="FC1976" s="14"/>
      <c r="FD1976" s="14"/>
      <c r="FE1976" s="14"/>
      <c r="FF1976" s="14"/>
      <c r="FG1976" s="14"/>
      <c r="FH1976" s="14"/>
      <c r="FI1976" s="16" t="s">
        <v>218</v>
      </c>
      <c r="FJ1976" s="19" t="s">
        <v>217</v>
      </c>
      <c r="FK1976" s="18"/>
      <c r="FL1976" s="14"/>
      <c r="FM1976" s="14"/>
      <c r="FN1976" s="19" t="s">
        <v>234</v>
      </c>
      <c r="FO1976" s="18"/>
      <c r="FP1976" s="13" t="s">
        <v>26831</v>
      </c>
      <c r="FQ1976" s="14"/>
      <c r="FR1976" s="14"/>
      <c r="FS1976" s="14"/>
      <c r="FT1976" s="14"/>
      <c r="FU1976" s="14" t="str">
        <f t="shared" si="24"/>
        <v/>
      </c>
      <c r="FV1976" s="13" t="s">
        <v>740</v>
      </c>
      <c r="FW1976" s="13" t="s">
        <v>26832</v>
      </c>
    </row>
    <row r="1977" ht="15.75" hidden="1" customHeight="1">
      <c r="A1977" s="10" t="s">
        <v>24509</v>
      </c>
      <c r="B1977" s="10" t="s">
        <v>26566</v>
      </c>
      <c r="C1977" s="10" t="s">
        <v>264</v>
      </c>
      <c r="D1977" s="10" t="s">
        <v>26833</v>
      </c>
      <c r="E1977" s="11" t="s">
        <v>26834</v>
      </c>
      <c r="F1977" s="26" t="s">
        <v>184</v>
      </c>
      <c r="G1977" s="13" t="s">
        <v>185</v>
      </c>
      <c r="H1977" s="13" t="s">
        <v>26835</v>
      </c>
      <c r="I1977" s="13" t="s">
        <v>185</v>
      </c>
      <c r="J1977" s="13" t="s">
        <v>26836</v>
      </c>
      <c r="K1977" s="13" t="s">
        <v>185</v>
      </c>
      <c r="L1977" s="13" t="s">
        <v>26837</v>
      </c>
      <c r="M1977" s="13" t="s">
        <v>185</v>
      </c>
      <c r="N1977" s="13" t="s">
        <v>26838</v>
      </c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14"/>
      <c r="AW1977" s="14"/>
      <c r="AX1977" s="14"/>
      <c r="AY1977" s="14"/>
      <c r="AZ1977" s="14"/>
      <c r="BA1977" s="14"/>
      <c r="BB1977" s="14"/>
      <c r="BC1977" s="14"/>
      <c r="BD1977" s="14"/>
      <c r="BE1977" s="14"/>
      <c r="BF1977" s="14"/>
      <c r="BG1977" s="14"/>
      <c r="BH1977" s="14"/>
      <c r="BI1977" s="14"/>
      <c r="BJ1977" s="14"/>
      <c r="BK1977" s="14"/>
      <c r="BL1977" s="14"/>
      <c r="BM1977" s="14"/>
      <c r="BN1977" s="14"/>
      <c r="BO1977" s="14"/>
      <c r="BP1977" s="14"/>
      <c r="BQ1977" s="14"/>
      <c r="BR1977" s="14"/>
      <c r="BS1977" s="19" t="s">
        <v>217</v>
      </c>
      <c r="BT1977" s="16" t="s">
        <v>218</v>
      </c>
      <c r="BU1977" s="17">
        <v>46072.92821759259</v>
      </c>
      <c r="BV1977" s="16" t="s">
        <v>218</v>
      </c>
      <c r="BW1977" s="17">
        <v>46072.92686342593</v>
      </c>
      <c r="BX1977" s="16" t="s">
        <v>218</v>
      </c>
      <c r="BY1977" s="17">
        <v>46072.92821759259</v>
      </c>
      <c r="BZ1977" s="26" t="s">
        <v>219</v>
      </c>
      <c r="CA1977" s="13" t="s">
        <v>185</v>
      </c>
      <c r="CB1977" s="13" t="s">
        <v>26839</v>
      </c>
      <c r="CC1977" s="13" t="s">
        <v>185</v>
      </c>
      <c r="CD1977" s="13" t="s">
        <v>26840</v>
      </c>
      <c r="CE1977" s="13" t="s">
        <v>185</v>
      </c>
      <c r="CF1977" s="13" t="s">
        <v>26841</v>
      </c>
      <c r="CG1977" s="14"/>
      <c r="CH1977" s="14"/>
      <c r="CI1977" s="14"/>
      <c r="CJ1977" s="14"/>
      <c r="CK1977" s="14"/>
      <c r="CL1977" s="14"/>
      <c r="CM1977" s="14"/>
      <c r="CN1977" s="14"/>
      <c r="CO1977" s="14"/>
      <c r="CP1977" s="14"/>
      <c r="CQ1977" s="14"/>
      <c r="CR1977" s="14"/>
      <c r="CS1977" s="14"/>
      <c r="CT1977" s="14"/>
      <c r="CU1977" s="14"/>
      <c r="CV1977" s="14"/>
      <c r="CW1977" s="14"/>
      <c r="CX1977" s="14"/>
      <c r="CY1977" s="14"/>
      <c r="CZ1977" s="14"/>
      <c r="DA1977" s="14"/>
      <c r="DB1977" s="14"/>
      <c r="DC1977" s="14"/>
      <c r="DD1977" s="14"/>
      <c r="DE1977" s="19" t="s">
        <v>217</v>
      </c>
      <c r="DF1977" s="19" t="s">
        <v>274</v>
      </c>
      <c r="DG1977" s="18"/>
      <c r="DH1977" s="16" t="s">
        <v>218</v>
      </c>
      <c r="DI1977" s="17">
        <v>46105.91506944445</v>
      </c>
      <c r="DJ1977" s="16" t="s">
        <v>218</v>
      </c>
      <c r="DK1977" s="17">
        <v>46105.91506944445</v>
      </c>
      <c r="DL1977" s="26" t="s">
        <v>224</v>
      </c>
      <c r="DM1977" s="13" t="s">
        <v>185</v>
      </c>
      <c r="DN1977" s="13" t="s">
        <v>26842</v>
      </c>
      <c r="DO1977" s="13" t="s">
        <v>185</v>
      </c>
      <c r="DP1977" s="13" t="s">
        <v>26843</v>
      </c>
      <c r="DQ1977" s="14"/>
      <c r="DR1977" s="14"/>
      <c r="DS1977" s="14"/>
      <c r="DT1977" s="14"/>
      <c r="DU1977" s="14"/>
      <c r="DV1977" s="14"/>
      <c r="DW1977" s="14"/>
      <c r="DX1977" s="14"/>
      <c r="DY1977" s="14"/>
      <c r="DZ1977" s="14"/>
      <c r="EA1977" s="14"/>
      <c r="EB1977" s="14"/>
      <c r="EC1977" s="14"/>
      <c r="ED1977" s="14"/>
      <c r="EE1977" s="14"/>
      <c r="EF1977" s="14"/>
      <c r="EG1977" s="14"/>
      <c r="EH1977" s="14"/>
      <c r="EI1977" s="19" t="s">
        <v>217</v>
      </c>
      <c r="EJ1977" s="16" t="s">
        <v>218</v>
      </c>
      <c r="EK1977" s="17">
        <v>46107.628854166665</v>
      </c>
      <c r="EL1977" s="26" t="s">
        <v>233</v>
      </c>
      <c r="EM1977" s="13" t="s">
        <v>185</v>
      </c>
      <c r="EN1977" s="13" t="s">
        <v>26844</v>
      </c>
      <c r="EO1977" s="13" t="s">
        <v>185</v>
      </c>
      <c r="EP1977" s="13" t="s">
        <v>26845</v>
      </c>
      <c r="EQ1977" s="14"/>
      <c r="ER1977" s="14"/>
      <c r="ES1977" s="14"/>
      <c r="ET1977" s="14"/>
      <c r="EU1977" s="14"/>
      <c r="EV1977" s="14"/>
      <c r="EW1977" s="14"/>
      <c r="EX1977" s="14"/>
      <c r="EY1977" s="14"/>
      <c r="EZ1977" s="14"/>
      <c r="FA1977" s="14"/>
      <c r="FB1977" s="14"/>
      <c r="FC1977" s="14"/>
      <c r="FD1977" s="14"/>
      <c r="FE1977" s="14"/>
      <c r="FF1977" s="14"/>
      <c r="FG1977" s="14"/>
      <c r="FH1977" s="14"/>
      <c r="FI1977" s="19" t="s">
        <v>217</v>
      </c>
      <c r="FJ1977" s="16" t="s">
        <v>218</v>
      </c>
      <c r="FK1977" s="17">
        <v>46109.48871527778</v>
      </c>
      <c r="FL1977" s="14"/>
      <c r="FM1977" s="14"/>
      <c r="FN1977" s="16" t="s">
        <v>3301</v>
      </c>
      <c r="FO1977" s="17">
        <v>46109.48871527778</v>
      </c>
      <c r="FP1977" s="13" t="s">
        <v>26845</v>
      </c>
      <c r="FQ1977" s="13" t="s">
        <v>26846</v>
      </c>
      <c r="FR1977" s="13" t="s">
        <v>26835</v>
      </c>
      <c r="FS1977" s="14"/>
      <c r="FT1977" s="14"/>
      <c r="FU1977" s="14" t="str">
        <f t="shared" si="24"/>
        <v>Base de Dados_Images/TT-002.Imagem do Equipamento-.020049.jpg</v>
      </c>
      <c r="FV1977" s="20"/>
      <c r="FW1977" s="20"/>
    </row>
    <row r="1978" ht="15.75" hidden="1" customHeight="1">
      <c r="A1978" s="10" t="s">
        <v>24509</v>
      </c>
      <c r="B1978" s="10" t="s">
        <v>26566</v>
      </c>
      <c r="C1978" s="10" t="s">
        <v>264</v>
      </c>
      <c r="D1978" s="10" t="s">
        <v>26847</v>
      </c>
      <c r="E1978" s="11" t="s">
        <v>26848</v>
      </c>
      <c r="F1978" s="26" t="s">
        <v>184</v>
      </c>
      <c r="G1978" s="13" t="s">
        <v>185</v>
      </c>
      <c r="H1978" s="13" t="s">
        <v>26849</v>
      </c>
      <c r="I1978" s="13" t="s">
        <v>185</v>
      </c>
      <c r="J1978" s="13" t="s">
        <v>26850</v>
      </c>
      <c r="K1978" s="13" t="s">
        <v>185</v>
      </c>
      <c r="L1978" s="13" t="s">
        <v>26851</v>
      </c>
      <c r="M1978" s="13" t="s">
        <v>185</v>
      </c>
      <c r="N1978" s="13" t="s">
        <v>26852</v>
      </c>
      <c r="O1978" s="14"/>
      <c r="P1978" s="14"/>
      <c r="Q1978" s="14"/>
      <c r="R1978" s="14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14"/>
      <c r="AW1978" s="14"/>
      <c r="AX1978" s="14"/>
      <c r="AY1978" s="14"/>
      <c r="AZ1978" s="14"/>
      <c r="BA1978" s="14"/>
      <c r="BB1978" s="14"/>
      <c r="BC1978" s="14"/>
      <c r="BD1978" s="14"/>
      <c r="BE1978" s="14"/>
      <c r="BF1978" s="14"/>
      <c r="BG1978" s="14"/>
      <c r="BH1978" s="14"/>
      <c r="BI1978" s="14"/>
      <c r="BJ1978" s="14"/>
      <c r="BK1978" s="14"/>
      <c r="BL1978" s="14"/>
      <c r="BM1978" s="14"/>
      <c r="BN1978" s="14"/>
      <c r="BO1978" s="14"/>
      <c r="BP1978" s="14"/>
      <c r="BQ1978" s="14"/>
      <c r="BR1978" s="14"/>
      <c r="BS1978" s="19" t="s">
        <v>217</v>
      </c>
      <c r="BT1978" s="16" t="s">
        <v>218</v>
      </c>
      <c r="BU1978" s="17">
        <v>46064.94954861111</v>
      </c>
      <c r="BV1978" s="16" t="s">
        <v>218</v>
      </c>
      <c r="BW1978" s="17">
        <v>46064.949594907404</v>
      </c>
      <c r="BX1978" s="16" t="s">
        <v>218</v>
      </c>
      <c r="BY1978" s="17">
        <v>46064.949594907404</v>
      </c>
      <c r="BZ1978" s="26" t="s">
        <v>219</v>
      </c>
      <c r="CA1978" s="13" t="s">
        <v>185</v>
      </c>
      <c r="CB1978" s="13" t="s">
        <v>26853</v>
      </c>
      <c r="CC1978" s="13" t="s">
        <v>185</v>
      </c>
      <c r="CD1978" s="13" t="s">
        <v>26854</v>
      </c>
      <c r="CE1978" s="13" t="s">
        <v>185</v>
      </c>
      <c r="CF1978" s="13" t="s">
        <v>26855</v>
      </c>
      <c r="CG1978" s="14"/>
      <c r="CH1978" s="14"/>
      <c r="CI1978" s="14"/>
      <c r="CJ1978" s="14"/>
      <c r="CK1978" s="14"/>
      <c r="CL1978" s="14"/>
      <c r="CM1978" s="14"/>
      <c r="CN1978" s="14"/>
      <c r="CO1978" s="14"/>
      <c r="CP1978" s="14"/>
      <c r="CQ1978" s="14"/>
      <c r="CR1978" s="14"/>
      <c r="CS1978" s="14"/>
      <c r="CT1978" s="14"/>
      <c r="CU1978" s="14"/>
      <c r="CV1978" s="14"/>
      <c r="CW1978" s="14"/>
      <c r="CX1978" s="14"/>
      <c r="CY1978" s="14"/>
      <c r="CZ1978" s="14"/>
      <c r="DA1978" s="14"/>
      <c r="DB1978" s="14"/>
      <c r="DC1978" s="14"/>
      <c r="DD1978" s="14"/>
      <c r="DE1978" s="19" t="s">
        <v>217</v>
      </c>
      <c r="DF1978" s="19" t="s">
        <v>274</v>
      </c>
      <c r="DG1978" s="18"/>
      <c r="DH1978" s="16" t="s">
        <v>218</v>
      </c>
      <c r="DI1978" s="17">
        <v>46105.91523148148</v>
      </c>
      <c r="DJ1978" s="16" t="s">
        <v>218</v>
      </c>
      <c r="DK1978" s="17">
        <v>46105.91523148148</v>
      </c>
      <c r="DL1978" s="26" t="s">
        <v>224</v>
      </c>
      <c r="DM1978" s="13" t="s">
        <v>185</v>
      </c>
      <c r="DN1978" s="13" t="s">
        <v>26856</v>
      </c>
      <c r="DO1978" s="13" t="s">
        <v>185</v>
      </c>
      <c r="DP1978" s="13" t="s">
        <v>26857</v>
      </c>
      <c r="DQ1978" s="14"/>
      <c r="DR1978" s="14"/>
      <c r="DS1978" s="14"/>
      <c r="DT1978" s="14"/>
      <c r="DU1978" s="14"/>
      <c r="DV1978" s="14"/>
      <c r="DW1978" s="14"/>
      <c r="DX1978" s="14"/>
      <c r="DY1978" s="14"/>
      <c r="DZ1978" s="14"/>
      <c r="EA1978" s="14"/>
      <c r="EB1978" s="14"/>
      <c r="EC1978" s="14"/>
      <c r="ED1978" s="14"/>
      <c r="EE1978" s="14"/>
      <c r="EF1978" s="14"/>
      <c r="EG1978" s="14"/>
      <c r="EH1978" s="14"/>
      <c r="EI1978" s="19" t="s">
        <v>217</v>
      </c>
      <c r="EJ1978" s="16" t="s">
        <v>218</v>
      </c>
      <c r="EK1978" s="17">
        <v>46107.62905092593</v>
      </c>
      <c r="EL1978" s="26" t="s">
        <v>233</v>
      </c>
      <c r="EM1978" s="13" t="s">
        <v>185</v>
      </c>
      <c r="EN1978" s="13" t="s">
        <v>26858</v>
      </c>
      <c r="EO1978" s="13" t="s">
        <v>185</v>
      </c>
      <c r="EP1978" s="13" t="s">
        <v>26859</v>
      </c>
      <c r="EQ1978" s="14"/>
      <c r="ER1978" s="14"/>
      <c r="ES1978" s="14"/>
      <c r="ET1978" s="14"/>
      <c r="EU1978" s="14"/>
      <c r="EV1978" s="14"/>
      <c r="EW1978" s="14"/>
      <c r="EX1978" s="14"/>
      <c r="EY1978" s="14"/>
      <c r="EZ1978" s="14"/>
      <c r="FA1978" s="14"/>
      <c r="FB1978" s="14"/>
      <c r="FC1978" s="14"/>
      <c r="FD1978" s="14"/>
      <c r="FE1978" s="14"/>
      <c r="FF1978" s="14"/>
      <c r="FG1978" s="14"/>
      <c r="FH1978" s="14"/>
      <c r="FI1978" s="19" t="s">
        <v>217</v>
      </c>
      <c r="FJ1978" s="16" t="s">
        <v>218</v>
      </c>
      <c r="FK1978" s="17">
        <v>46109.49023148148</v>
      </c>
      <c r="FL1978" s="14"/>
      <c r="FM1978" s="14"/>
      <c r="FN1978" s="16" t="s">
        <v>3301</v>
      </c>
      <c r="FO1978" s="17">
        <v>46109.49023148148</v>
      </c>
      <c r="FP1978" s="13" t="s">
        <v>26858</v>
      </c>
      <c r="FQ1978" s="13" t="s">
        <v>26860</v>
      </c>
      <c r="FR1978" s="13" t="s">
        <v>26852</v>
      </c>
      <c r="FS1978" s="14"/>
      <c r="FT1978" s="14"/>
      <c r="FU1978" s="14" t="str">
        <f t="shared" si="24"/>
        <v>Base de Dados_Images/PSHH-001.Imagem do Equipamento-.020923.jpg</v>
      </c>
      <c r="FV1978" s="20"/>
      <c r="FW1978" s="20"/>
    </row>
    <row r="1979" ht="15.75" hidden="1" customHeight="1">
      <c r="A1979" s="10" t="s">
        <v>24509</v>
      </c>
      <c r="B1979" s="10" t="s">
        <v>26566</v>
      </c>
      <c r="C1979" s="10" t="s">
        <v>301</v>
      </c>
      <c r="D1979" s="10" t="s">
        <v>26861</v>
      </c>
      <c r="E1979" s="11" t="s">
        <v>26862</v>
      </c>
      <c r="F1979" s="26" t="s">
        <v>184</v>
      </c>
      <c r="G1979" s="13" t="s">
        <v>185</v>
      </c>
      <c r="H1979" s="13" t="s">
        <v>26863</v>
      </c>
      <c r="I1979" s="13" t="s">
        <v>185</v>
      </c>
      <c r="J1979" s="13" t="s">
        <v>26864</v>
      </c>
      <c r="K1979" s="13" t="s">
        <v>185</v>
      </c>
      <c r="L1979" s="13" t="s">
        <v>26865</v>
      </c>
      <c r="M1979" s="13" t="s">
        <v>185</v>
      </c>
      <c r="N1979" s="13" t="s">
        <v>26866</v>
      </c>
      <c r="O1979" s="13" t="s">
        <v>185</v>
      </c>
      <c r="P1979" s="13" t="s">
        <v>26867</v>
      </c>
      <c r="Q1979" s="13" t="s">
        <v>185</v>
      </c>
      <c r="R1979" s="13" t="s">
        <v>26868</v>
      </c>
      <c r="S1979" s="13" t="s">
        <v>185</v>
      </c>
      <c r="T1979" s="13" t="s">
        <v>26869</v>
      </c>
      <c r="U1979" s="13" t="s">
        <v>185</v>
      </c>
      <c r="V1979" s="13" t="s">
        <v>26870</v>
      </c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14"/>
      <c r="AW1979" s="14"/>
      <c r="AX1979" s="14"/>
      <c r="AY1979" s="14"/>
      <c r="AZ1979" s="14"/>
      <c r="BA1979" s="14"/>
      <c r="BB1979" s="14"/>
      <c r="BC1979" s="14"/>
      <c r="BD1979" s="14"/>
      <c r="BE1979" s="14"/>
      <c r="BF1979" s="14"/>
      <c r="BG1979" s="14"/>
      <c r="BH1979" s="14"/>
      <c r="BI1979" s="14"/>
      <c r="BJ1979" s="14"/>
      <c r="BK1979" s="14"/>
      <c r="BL1979" s="14"/>
      <c r="BM1979" s="14"/>
      <c r="BN1979" s="14"/>
      <c r="BO1979" s="14"/>
      <c r="BP1979" s="14"/>
      <c r="BQ1979" s="14"/>
      <c r="BR1979" s="14"/>
      <c r="BS1979" s="19" t="s">
        <v>217</v>
      </c>
      <c r="BT1979" s="19" t="s">
        <v>274</v>
      </c>
      <c r="BU1979" s="18"/>
      <c r="BV1979" s="16" t="s">
        <v>218</v>
      </c>
      <c r="BW1979" s="17">
        <v>46095.61709490741</v>
      </c>
      <c r="BX1979" s="16" t="s">
        <v>218</v>
      </c>
      <c r="BY1979" s="17">
        <v>46095.61709490741</v>
      </c>
      <c r="BZ1979" s="26" t="s">
        <v>219</v>
      </c>
      <c r="CA1979" s="13" t="s">
        <v>185</v>
      </c>
      <c r="CB1979" s="13" t="s">
        <v>26871</v>
      </c>
      <c r="CC1979" s="13" t="s">
        <v>185</v>
      </c>
      <c r="CD1979" s="13" t="s">
        <v>26872</v>
      </c>
      <c r="CE1979" s="14"/>
      <c r="CF1979" s="14"/>
      <c r="CG1979" s="14"/>
      <c r="CH1979" s="14"/>
      <c r="CI1979" s="14"/>
      <c r="CJ1979" s="14"/>
      <c r="CK1979" s="14"/>
      <c r="CL1979" s="14"/>
      <c r="CM1979" s="14"/>
      <c r="CN1979" s="14"/>
      <c r="CO1979" s="14"/>
      <c r="CP1979" s="14"/>
      <c r="CQ1979" s="14"/>
      <c r="CR1979" s="14"/>
      <c r="CS1979" s="14"/>
      <c r="CT1979" s="14"/>
      <c r="CU1979" s="14"/>
      <c r="CV1979" s="14"/>
      <c r="CW1979" s="14"/>
      <c r="CX1979" s="14"/>
      <c r="CY1979" s="14"/>
      <c r="CZ1979" s="14"/>
      <c r="DA1979" s="14"/>
      <c r="DB1979" s="14"/>
      <c r="DC1979" s="14"/>
      <c r="DD1979" s="14"/>
      <c r="DE1979" s="19" t="s">
        <v>217</v>
      </c>
      <c r="DF1979" s="19" t="s">
        <v>274</v>
      </c>
      <c r="DG1979" s="18"/>
      <c r="DH1979" s="16" t="s">
        <v>218</v>
      </c>
      <c r="DI1979" s="17">
        <v>46105.91537037037</v>
      </c>
      <c r="DJ1979" s="16" t="s">
        <v>218</v>
      </c>
      <c r="DK1979" s="17">
        <v>46105.91537037037</v>
      </c>
      <c r="DL1979" s="26" t="s">
        <v>224</v>
      </c>
      <c r="DM1979" s="13" t="s">
        <v>405</v>
      </c>
      <c r="DN1979" s="13" t="s">
        <v>26873</v>
      </c>
      <c r="DO1979" s="14"/>
      <c r="DP1979" s="14"/>
      <c r="DQ1979" s="14"/>
      <c r="DR1979" s="14"/>
      <c r="DS1979" s="14"/>
      <c r="DT1979" s="14"/>
      <c r="DU1979" s="14"/>
      <c r="DV1979" s="14"/>
      <c r="DW1979" s="14"/>
      <c r="DX1979" s="14"/>
      <c r="DY1979" s="14"/>
      <c r="DZ1979" s="14"/>
      <c r="EA1979" s="14"/>
      <c r="EB1979" s="14"/>
      <c r="EC1979" s="14"/>
      <c r="ED1979" s="14"/>
      <c r="EE1979" s="14"/>
      <c r="EF1979" s="14"/>
      <c r="EG1979" s="14"/>
      <c r="EH1979" s="14"/>
      <c r="EI1979" s="16" t="s">
        <v>218</v>
      </c>
      <c r="EJ1979" s="19" t="s">
        <v>217</v>
      </c>
      <c r="EK1979" s="18"/>
      <c r="EL1979" s="26" t="s">
        <v>233</v>
      </c>
      <c r="EM1979" s="13" t="s">
        <v>405</v>
      </c>
      <c r="EN1979" s="13" t="s">
        <v>26874</v>
      </c>
      <c r="EO1979" s="14"/>
      <c r="EP1979" s="14"/>
      <c r="EQ1979" s="14"/>
      <c r="ER1979" s="14"/>
      <c r="ES1979" s="14"/>
      <c r="ET1979" s="14"/>
      <c r="EU1979" s="14"/>
      <c r="EV1979" s="14"/>
      <c r="EW1979" s="14"/>
      <c r="EX1979" s="14"/>
      <c r="EY1979" s="14"/>
      <c r="EZ1979" s="14"/>
      <c r="FA1979" s="14"/>
      <c r="FB1979" s="14"/>
      <c r="FC1979" s="14"/>
      <c r="FD1979" s="14"/>
      <c r="FE1979" s="14"/>
      <c r="FF1979" s="14"/>
      <c r="FG1979" s="14"/>
      <c r="FH1979" s="14"/>
      <c r="FI1979" s="16" t="s">
        <v>218</v>
      </c>
      <c r="FJ1979" s="19" t="s">
        <v>217</v>
      </c>
      <c r="FK1979" s="18"/>
      <c r="FL1979" s="14"/>
      <c r="FM1979" s="14"/>
      <c r="FN1979" s="19" t="s">
        <v>234</v>
      </c>
      <c r="FO1979" s="18"/>
      <c r="FP1979" s="13" t="s">
        <v>26874</v>
      </c>
      <c r="FQ1979" s="14"/>
      <c r="FR1979" s="14"/>
      <c r="FS1979" s="14"/>
      <c r="FT1979" s="14"/>
      <c r="FU1979" s="14" t="str">
        <f t="shared" si="24"/>
        <v/>
      </c>
      <c r="FV1979" s="13" t="s">
        <v>740</v>
      </c>
      <c r="FW1979" s="13" t="s">
        <v>26875</v>
      </c>
    </row>
    <row r="1980" ht="15.75" hidden="1" customHeight="1">
      <c r="A1980" s="10" t="s">
        <v>24509</v>
      </c>
      <c r="B1980" s="10" t="s">
        <v>26566</v>
      </c>
      <c r="C1980" s="10" t="s">
        <v>301</v>
      </c>
      <c r="D1980" s="10" t="s">
        <v>26876</v>
      </c>
      <c r="E1980" s="11" t="s">
        <v>26820</v>
      </c>
      <c r="F1980" s="26" t="s">
        <v>184</v>
      </c>
      <c r="G1980" s="13" t="s">
        <v>185</v>
      </c>
      <c r="H1980" s="13" t="s">
        <v>26877</v>
      </c>
      <c r="I1980" s="13" t="s">
        <v>185</v>
      </c>
      <c r="J1980" s="13" t="s">
        <v>26878</v>
      </c>
      <c r="K1980" s="13" t="s">
        <v>185</v>
      </c>
      <c r="L1980" s="13" t="s">
        <v>26879</v>
      </c>
      <c r="M1980" s="13" t="s">
        <v>185</v>
      </c>
      <c r="N1980" s="13" t="s">
        <v>26880</v>
      </c>
      <c r="O1980" s="13" t="s">
        <v>185</v>
      </c>
      <c r="P1980" s="13" t="s">
        <v>26881</v>
      </c>
      <c r="Q1980" s="13" t="s">
        <v>185</v>
      </c>
      <c r="R1980" s="13" t="s">
        <v>26882</v>
      </c>
      <c r="S1980" s="13" t="s">
        <v>185</v>
      </c>
      <c r="T1980" s="13" t="s">
        <v>26883</v>
      </c>
      <c r="U1980" s="13" t="s">
        <v>185</v>
      </c>
      <c r="V1980" s="13" t="s">
        <v>26884</v>
      </c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14"/>
      <c r="AW1980" s="14"/>
      <c r="AX1980" s="14"/>
      <c r="AY1980" s="14"/>
      <c r="AZ1980" s="14"/>
      <c r="BA1980" s="14"/>
      <c r="BB1980" s="14"/>
      <c r="BC1980" s="14"/>
      <c r="BD1980" s="14"/>
      <c r="BE1980" s="14"/>
      <c r="BF1980" s="14"/>
      <c r="BG1980" s="14"/>
      <c r="BH1980" s="14"/>
      <c r="BI1980" s="14"/>
      <c r="BJ1980" s="14"/>
      <c r="BK1980" s="14"/>
      <c r="BL1980" s="14"/>
      <c r="BM1980" s="14"/>
      <c r="BN1980" s="14"/>
      <c r="BO1980" s="14"/>
      <c r="BP1980" s="14"/>
      <c r="BQ1980" s="14"/>
      <c r="BR1980" s="14"/>
      <c r="BS1980" s="19" t="s">
        <v>217</v>
      </c>
      <c r="BT1980" s="19" t="s">
        <v>274</v>
      </c>
      <c r="BU1980" s="18"/>
      <c r="BV1980" s="16" t="s">
        <v>218</v>
      </c>
      <c r="BW1980" s="17">
        <v>46095.62826388889</v>
      </c>
      <c r="BX1980" s="16" t="s">
        <v>218</v>
      </c>
      <c r="BY1980" s="17">
        <v>46095.62826388889</v>
      </c>
      <c r="BZ1980" s="26" t="s">
        <v>219</v>
      </c>
      <c r="CA1980" s="13" t="s">
        <v>185</v>
      </c>
      <c r="CB1980" s="13" t="s">
        <v>26885</v>
      </c>
      <c r="CC1980" s="13" t="s">
        <v>185</v>
      </c>
      <c r="CD1980" s="13" t="s">
        <v>26886</v>
      </c>
      <c r="CE1980" s="14"/>
      <c r="CF1980" s="14"/>
      <c r="CG1980" s="14"/>
      <c r="CH1980" s="14"/>
      <c r="CI1980" s="14"/>
      <c r="CJ1980" s="14"/>
      <c r="CK1980" s="14"/>
      <c r="CL1980" s="14"/>
      <c r="CM1980" s="14"/>
      <c r="CN1980" s="14"/>
      <c r="CO1980" s="14"/>
      <c r="CP1980" s="14"/>
      <c r="CQ1980" s="14"/>
      <c r="CR1980" s="14"/>
      <c r="CS1980" s="14"/>
      <c r="CT1980" s="14"/>
      <c r="CU1980" s="14"/>
      <c r="CV1980" s="14"/>
      <c r="CW1980" s="14"/>
      <c r="CX1980" s="14"/>
      <c r="CY1980" s="14"/>
      <c r="CZ1980" s="14"/>
      <c r="DA1980" s="14"/>
      <c r="DB1980" s="14"/>
      <c r="DC1980" s="14"/>
      <c r="DD1980" s="14"/>
      <c r="DE1980" s="19" t="s">
        <v>217</v>
      </c>
      <c r="DF1980" s="19" t="s">
        <v>274</v>
      </c>
      <c r="DG1980" s="18"/>
      <c r="DH1980" s="16" t="s">
        <v>218</v>
      </c>
      <c r="DI1980" s="17">
        <v>46105.91556712963</v>
      </c>
      <c r="DJ1980" s="16" t="s">
        <v>218</v>
      </c>
      <c r="DK1980" s="17">
        <v>46105.91556712963</v>
      </c>
      <c r="DL1980" s="26" t="s">
        <v>224</v>
      </c>
      <c r="DM1980" s="13" t="s">
        <v>405</v>
      </c>
      <c r="DN1980" s="13" t="s">
        <v>26887</v>
      </c>
      <c r="DO1980" s="14"/>
      <c r="DP1980" s="14"/>
      <c r="DQ1980" s="14"/>
      <c r="DR1980" s="14"/>
      <c r="DS1980" s="14"/>
      <c r="DT1980" s="14"/>
      <c r="DU1980" s="14"/>
      <c r="DV1980" s="14"/>
      <c r="DW1980" s="14"/>
      <c r="DX1980" s="14"/>
      <c r="DY1980" s="14"/>
      <c r="DZ1980" s="14"/>
      <c r="EA1980" s="14"/>
      <c r="EB1980" s="14"/>
      <c r="EC1980" s="14"/>
      <c r="ED1980" s="14"/>
      <c r="EE1980" s="14"/>
      <c r="EF1980" s="14"/>
      <c r="EG1980" s="14"/>
      <c r="EH1980" s="14"/>
      <c r="EI1980" s="16" t="s">
        <v>218</v>
      </c>
      <c r="EJ1980" s="19" t="s">
        <v>217</v>
      </c>
      <c r="EK1980" s="18"/>
      <c r="EL1980" s="26" t="s">
        <v>233</v>
      </c>
      <c r="EM1980" s="13" t="s">
        <v>405</v>
      </c>
      <c r="EN1980" s="13" t="s">
        <v>26888</v>
      </c>
      <c r="EO1980" s="14"/>
      <c r="EP1980" s="14"/>
      <c r="EQ1980" s="14"/>
      <c r="ER1980" s="14"/>
      <c r="ES1980" s="14"/>
      <c r="ET1980" s="14"/>
      <c r="EU1980" s="14"/>
      <c r="EV1980" s="14"/>
      <c r="EW1980" s="14"/>
      <c r="EX1980" s="14"/>
      <c r="EY1980" s="14"/>
      <c r="EZ1980" s="14"/>
      <c r="FA1980" s="14"/>
      <c r="FB1980" s="14"/>
      <c r="FC1980" s="14"/>
      <c r="FD1980" s="14"/>
      <c r="FE1980" s="14"/>
      <c r="FF1980" s="14"/>
      <c r="FG1980" s="14"/>
      <c r="FH1980" s="14"/>
      <c r="FI1980" s="16" t="s">
        <v>218</v>
      </c>
      <c r="FJ1980" s="19" t="s">
        <v>217</v>
      </c>
      <c r="FK1980" s="18"/>
      <c r="FL1980" s="14"/>
      <c r="FM1980" s="14"/>
      <c r="FN1980" s="19" t="s">
        <v>234</v>
      </c>
      <c r="FO1980" s="18"/>
      <c r="FP1980" s="13" t="s">
        <v>26888</v>
      </c>
      <c r="FQ1980" s="14"/>
      <c r="FR1980" s="14"/>
      <c r="FS1980" s="14"/>
      <c r="FT1980" s="14"/>
      <c r="FU1980" s="14" t="str">
        <f t="shared" si="24"/>
        <v/>
      </c>
      <c r="FV1980" s="13" t="s">
        <v>740</v>
      </c>
      <c r="FW1980" s="13" t="s">
        <v>26889</v>
      </c>
    </row>
    <row r="1981" ht="15.75" hidden="1" customHeight="1">
      <c r="A1981" s="10" t="s">
        <v>24509</v>
      </c>
      <c r="B1981" s="10" t="s">
        <v>26566</v>
      </c>
      <c r="C1981" s="10" t="s">
        <v>301</v>
      </c>
      <c r="D1981" s="10" t="s">
        <v>26890</v>
      </c>
      <c r="E1981" s="11" t="s">
        <v>26891</v>
      </c>
      <c r="F1981" s="26" t="s">
        <v>184</v>
      </c>
      <c r="G1981" s="13" t="s">
        <v>185</v>
      </c>
      <c r="H1981" s="13" t="s">
        <v>26892</v>
      </c>
      <c r="I1981" s="13" t="s">
        <v>185</v>
      </c>
      <c r="J1981" s="13" t="s">
        <v>26893</v>
      </c>
      <c r="K1981" s="13" t="s">
        <v>185</v>
      </c>
      <c r="L1981" s="13" t="s">
        <v>26894</v>
      </c>
      <c r="M1981" s="13" t="s">
        <v>185</v>
      </c>
      <c r="N1981" s="13" t="s">
        <v>26895</v>
      </c>
      <c r="O1981" s="13" t="s">
        <v>185</v>
      </c>
      <c r="P1981" s="13" t="s">
        <v>26896</v>
      </c>
      <c r="Q1981" s="13" t="s">
        <v>185</v>
      </c>
      <c r="R1981" s="13" t="s">
        <v>26897</v>
      </c>
      <c r="S1981" s="13" t="s">
        <v>185</v>
      </c>
      <c r="T1981" s="13" t="s">
        <v>26898</v>
      </c>
      <c r="U1981" s="13" t="s">
        <v>185</v>
      </c>
      <c r="V1981" s="13" t="s">
        <v>26899</v>
      </c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14"/>
      <c r="AW1981" s="14"/>
      <c r="AX1981" s="14"/>
      <c r="AY1981" s="14"/>
      <c r="AZ1981" s="14"/>
      <c r="BA1981" s="14"/>
      <c r="BB1981" s="14"/>
      <c r="BC1981" s="14"/>
      <c r="BD1981" s="14"/>
      <c r="BE1981" s="14"/>
      <c r="BF1981" s="14"/>
      <c r="BG1981" s="14"/>
      <c r="BH1981" s="14"/>
      <c r="BI1981" s="14"/>
      <c r="BJ1981" s="14"/>
      <c r="BK1981" s="14"/>
      <c r="BL1981" s="14"/>
      <c r="BM1981" s="14"/>
      <c r="BN1981" s="14"/>
      <c r="BO1981" s="14"/>
      <c r="BP1981" s="14"/>
      <c r="BQ1981" s="14"/>
      <c r="BR1981" s="14"/>
      <c r="BS1981" s="19" t="s">
        <v>217</v>
      </c>
      <c r="BT1981" s="19" t="s">
        <v>274</v>
      </c>
      <c r="BU1981" s="18"/>
      <c r="BV1981" s="16" t="s">
        <v>218</v>
      </c>
      <c r="BW1981" s="17">
        <v>46095.61623842592</v>
      </c>
      <c r="BX1981" s="16" t="s">
        <v>218</v>
      </c>
      <c r="BY1981" s="17">
        <v>46095.61623842592</v>
      </c>
      <c r="BZ1981" s="26" t="s">
        <v>219</v>
      </c>
      <c r="CA1981" s="13" t="s">
        <v>185</v>
      </c>
      <c r="CB1981" s="13" t="s">
        <v>26900</v>
      </c>
      <c r="CC1981" s="13" t="s">
        <v>185</v>
      </c>
      <c r="CD1981" s="13" t="s">
        <v>26901</v>
      </c>
      <c r="CE1981" s="14"/>
      <c r="CF1981" s="14"/>
      <c r="CG1981" s="14"/>
      <c r="CH1981" s="14"/>
      <c r="CI1981" s="14"/>
      <c r="CJ1981" s="14"/>
      <c r="CK1981" s="14"/>
      <c r="CL1981" s="14"/>
      <c r="CM1981" s="14"/>
      <c r="CN1981" s="14"/>
      <c r="CO1981" s="14"/>
      <c r="CP1981" s="14"/>
      <c r="CQ1981" s="14"/>
      <c r="CR1981" s="14"/>
      <c r="CS1981" s="14"/>
      <c r="CT1981" s="14"/>
      <c r="CU1981" s="14"/>
      <c r="CV1981" s="14"/>
      <c r="CW1981" s="14"/>
      <c r="CX1981" s="14"/>
      <c r="CY1981" s="14"/>
      <c r="CZ1981" s="14"/>
      <c r="DA1981" s="14"/>
      <c r="DB1981" s="14"/>
      <c r="DC1981" s="14"/>
      <c r="DD1981" s="14"/>
      <c r="DE1981" s="19" t="s">
        <v>217</v>
      </c>
      <c r="DF1981" s="19" t="s">
        <v>274</v>
      </c>
      <c r="DG1981" s="18"/>
      <c r="DH1981" s="16" t="s">
        <v>218</v>
      </c>
      <c r="DI1981" s="17">
        <v>46105.91570601852</v>
      </c>
      <c r="DJ1981" s="16" t="s">
        <v>218</v>
      </c>
      <c r="DK1981" s="17">
        <v>46105.91570601852</v>
      </c>
      <c r="DL1981" s="26" t="s">
        <v>224</v>
      </c>
      <c r="DM1981" s="13" t="s">
        <v>405</v>
      </c>
      <c r="DN1981" s="13" t="s">
        <v>26902</v>
      </c>
      <c r="DO1981" s="14"/>
      <c r="DP1981" s="14"/>
      <c r="DQ1981" s="14"/>
      <c r="DR1981" s="14"/>
      <c r="DS1981" s="14"/>
      <c r="DT1981" s="14"/>
      <c r="DU1981" s="14"/>
      <c r="DV1981" s="14"/>
      <c r="DW1981" s="14"/>
      <c r="DX1981" s="14"/>
      <c r="DY1981" s="14"/>
      <c r="DZ1981" s="14"/>
      <c r="EA1981" s="14"/>
      <c r="EB1981" s="14"/>
      <c r="EC1981" s="14"/>
      <c r="ED1981" s="14"/>
      <c r="EE1981" s="14"/>
      <c r="EF1981" s="14"/>
      <c r="EG1981" s="14"/>
      <c r="EH1981" s="14"/>
      <c r="EI1981" s="16" t="s">
        <v>218</v>
      </c>
      <c r="EJ1981" s="19" t="s">
        <v>217</v>
      </c>
      <c r="EK1981" s="18"/>
      <c r="EL1981" s="26" t="s">
        <v>233</v>
      </c>
      <c r="EM1981" s="13" t="s">
        <v>405</v>
      </c>
      <c r="EN1981" s="13" t="s">
        <v>26903</v>
      </c>
      <c r="EO1981" s="14"/>
      <c r="EP1981" s="14"/>
      <c r="EQ1981" s="14"/>
      <c r="ER1981" s="14"/>
      <c r="ES1981" s="14"/>
      <c r="ET1981" s="14"/>
      <c r="EU1981" s="14"/>
      <c r="EV1981" s="14"/>
      <c r="EW1981" s="14"/>
      <c r="EX1981" s="14"/>
      <c r="EY1981" s="14"/>
      <c r="EZ1981" s="14"/>
      <c r="FA1981" s="14"/>
      <c r="FB1981" s="14"/>
      <c r="FC1981" s="14"/>
      <c r="FD1981" s="14"/>
      <c r="FE1981" s="14"/>
      <c r="FF1981" s="14"/>
      <c r="FG1981" s="14"/>
      <c r="FH1981" s="14"/>
      <c r="FI1981" s="16" t="s">
        <v>218</v>
      </c>
      <c r="FJ1981" s="19" t="s">
        <v>217</v>
      </c>
      <c r="FK1981" s="18"/>
      <c r="FL1981" s="14"/>
      <c r="FM1981" s="14"/>
      <c r="FN1981" s="19" t="s">
        <v>234</v>
      </c>
      <c r="FO1981" s="18"/>
      <c r="FP1981" s="13" t="s">
        <v>26903</v>
      </c>
      <c r="FQ1981" s="14"/>
      <c r="FR1981" s="14"/>
      <c r="FS1981" s="14"/>
      <c r="FT1981" s="14"/>
      <c r="FU1981" s="14" t="str">
        <f t="shared" si="24"/>
        <v/>
      </c>
      <c r="FV1981" s="13" t="s">
        <v>740</v>
      </c>
      <c r="FW1981" s="13" t="s">
        <v>26904</v>
      </c>
    </row>
    <row r="1982" ht="15.75" hidden="1" customHeight="1">
      <c r="A1982" s="10" t="s">
        <v>24509</v>
      </c>
      <c r="B1982" s="10" t="s">
        <v>26905</v>
      </c>
      <c r="C1982" s="10" t="s">
        <v>264</v>
      </c>
      <c r="D1982" s="10" t="s">
        <v>26906</v>
      </c>
      <c r="E1982" s="11" t="s">
        <v>26907</v>
      </c>
      <c r="F1982" s="26" t="s">
        <v>184</v>
      </c>
      <c r="G1982" s="13" t="s">
        <v>185</v>
      </c>
      <c r="H1982" s="13" t="s">
        <v>26908</v>
      </c>
      <c r="I1982" s="13" t="s">
        <v>185</v>
      </c>
      <c r="J1982" s="13" t="s">
        <v>26909</v>
      </c>
      <c r="K1982" s="13" t="s">
        <v>185</v>
      </c>
      <c r="L1982" s="13" t="s">
        <v>26910</v>
      </c>
      <c r="M1982" s="13" t="s">
        <v>185</v>
      </c>
      <c r="N1982" s="13" t="s">
        <v>26911</v>
      </c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14"/>
      <c r="AW1982" s="14"/>
      <c r="AX1982" s="14"/>
      <c r="AY1982" s="14"/>
      <c r="AZ1982" s="14"/>
      <c r="BA1982" s="14"/>
      <c r="BB1982" s="14"/>
      <c r="BC1982" s="14"/>
      <c r="BD1982" s="14"/>
      <c r="BE1982" s="14"/>
      <c r="BF1982" s="14"/>
      <c r="BG1982" s="14"/>
      <c r="BH1982" s="14"/>
      <c r="BI1982" s="14"/>
      <c r="BJ1982" s="14"/>
      <c r="BK1982" s="14"/>
      <c r="BL1982" s="14"/>
      <c r="BM1982" s="14"/>
      <c r="BN1982" s="14"/>
      <c r="BO1982" s="14"/>
      <c r="BP1982" s="14"/>
      <c r="BQ1982" s="14"/>
      <c r="BR1982" s="14"/>
      <c r="BS1982" s="19" t="s">
        <v>217</v>
      </c>
      <c r="BT1982" s="16" t="s">
        <v>218</v>
      </c>
      <c r="BU1982" s="17">
        <v>46095.602430555555</v>
      </c>
      <c r="BV1982" s="16" t="s">
        <v>218</v>
      </c>
      <c r="BW1982" s="17">
        <v>46095.60283564815</v>
      </c>
      <c r="BX1982" s="16" t="s">
        <v>218</v>
      </c>
      <c r="BY1982" s="17">
        <v>46095.60283564815</v>
      </c>
      <c r="BZ1982" s="26" t="s">
        <v>219</v>
      </c>
      <c r="CA1982" s="13" t="s">
        <v>185</v>
      </c>
      <c r="CB1982" s="13" t="s">
        <v>26912</v>
      </c>
      <c r="CC1982" s="13" t="s">
        <v>185</v>
      </c>
      <c r="CD1982" s="13" t="s">
        <v>26913</v>
      </c>
      <c r="CE1982" s="13" t="s">
        <v>185</v>
      </c>
      <c r="CF1982" s="13" t="s">
        <v>26914</v>
      </c>
      <c r="CG1982" s="14"/>
      <c r="CH1982" s="14"/>
      <c r="CI1982" s="14"/>
      <c r="CJ1982" s="14"/>
      <c r="CK1982" s="14"/>
      <c r="CL1982" s="14"/>
      <c r="CM1982" s="14"/>
      <c r="CN1982" s="14"/>
      <c r="CO1982" s="14"/>
      <c r="CP1982" s="14"/>
      <c r="CQ1982" s="14"/>
      <c r="CR1982" s="14"/>
      <c r="CS1982" s="14"/>
      <c r="CT1982" s="14"/>
      <c r="CU1982" s="14"/>
      <c r="CV1982" s="14"/>
      <c r="CW1982" s="14"/>
      <c r="CX1982" s="14"/>
      <c r="CY1982" s="14"/>
      <c r="CZ1982" s="14"/>
      <c r="DA1982" s="14"/>
      <c r="DB1982" s="14"/>
      <c r="DC1982" s="14"/>
      <c r="DD1982" s="14"/>
      <c r="DE1982" s="19" t="s">
        <v>217</v>
      </c>
      <c r="DF1982" s="19" t="s">
        <v>274</v>
      </c>
      <c r="DG1982" s="18"/>
      <c r="DH1982" s="16" t="s">
        <v>218</v>
      </c>
      <c r="DI1982" s="17">
        <v>46105.9165162037</v>
      </c>
      <c r="DJ1982" s="16" t="s">
        <v>218</v>
      </c>
      <c r="DK1982" s="17">
        <v>46105.9165162037</v>
      </c>
      <c r="DL1982" s="26" t="s">
        <v>224</v>
      </c>
      <c r="DM1982" s="13" t="s">
        <v>185</v>
      </c>
      <c r="DN1982" s="13" t="s">
        <v>26915</v>
      </c>
      <c r="DO1982" s="13" t="s">
        <v>185</v>
      </c>
      <c r="DP1982" s="13" t="s">
        <v>26916</v>
      </c>
      <c r="DQ1982" s="14"/>
      <c r="DR1982" s="14"/>
      <c r="DS1982" s="14"/>
      <c r="DT1982" s="14"/>
      <c r="DU1982" s="14"/>
      <c r="DV1982" s="14"/>
      <c r="DW1982" s="14"/>
      <c r="DX1982" s="14"/>
      <c r="DY1982" s="14"/>
      <c r="DZ1982" s="14"/>
      <c r="EA1982" s="14"/>
      <c r="EB1982" s="14"/>
      <c r="EC1982" s="14"/>
      <c r="ED1982" s="14"/>
      <c r="EE1982" s="14"/>
      <c r="EF1982" s="14"/>
      <c r="EG1982" s="14"/>
      <c r="EH1982" s="14"/>
      <c r="EI1982" s="19" t="s">
        <v>217</v>
      </c>
      <c r="EJ1982" s="16" t="s">
        <v>218</v>
      </c>
      <c r="EK1982" s="17">
        <v>46107.63386574074</v>
      </c>
      <c r="EL1982" s="26" t="s">
        <v>233</v>
      </c>
      <c r="EM1982" s="13" t="s">
        <v>185</v>
      </c>
      <c r="EN1982" s="13" t="s">
        <v>26917</v>
      </c>
      <c r="EO1982" s="13" t="s">
        <v>185</v>
      </c>
      <c r="EP1982" s="13" t="s">
        <v>26918</v>
      </c>
      <c r="EQ1982" s="14"/>
      <c r="ER1982" s="14"/>
      <c r="ES1982" s="14"/>
      <c r="ET1982" s="14"/>
      <c r="EU1982" s="14"/>
      <c r="EV1982" s="14"/>
      <c r="EW1982" s="14"/>
      <c r="EX1982" s="14"/>
      <c r="EY1982" s="14"/>
      <c r="EZ1982" s="14"/>
      <c r="FA1982" s="14"/>
      <c r="FB1982" s="14"/>
      <c r="FC1982" s="14"/>
      <c r="FD1982" s="14"/>
      <c r="FE1982" s="14"/>
      <c r="FF1982" s="14"/>
      <c r="FG1982" s="14"/>
      <c r="FH1982" s="14"/>
      <c r="FI1982" s="19" t="s">
        <v>217</v>
      </c>
      <c r="FJ1982" s="16" t="s">
        <v>218</v>
      </c>
      <c r="FK1982" s="17">
        <v>46109.41893518518</v>
      </c>
      <c r="FL1982" s="14"/>
      <c r="FM1982" s="14"/>
      <c r="FN1982" s="16" t="s">
        <v>3301</v>
      </c>
      <c r="FO1982" s="17">
        <v>46109.41893518518</v>
      </c>
      <c r="FP1982" s="13" t="s">
        <v>26918</v>
      </c>
      <c r="FQ1982" s="13" t="s">
        <v>26919</v>
      </c>
      <c r="FR1982" s="13" t="s">
        <v>26911</v>
      </c>
      <c r="FS1982" s="14"/>
      <c r="FT1982" s="14"/>
      <c r="FU1982" s="14" t="str">
        <f t="shared" si="24"/>
        <v>Base de Dados_Images/VE-108.Imagem do Equipamento-.173049.jpg</v>
      </c>
      <c r="FV1982" s="20"/>
      <c r="FW1982" s="20"/>
    </row>
    <row r="1983" ht="15.75" hidden="1" customHeight="1">
      <c r="A1983" s="10" t="s">
        <v>24509</v>
      </c>
      <c r="B1983" s="10" t="s">
        <v>26905</v>
      </c>
      <c r="C1983" s="10" t="s">
        <v>264</v>
      </c>
      <c r="D1983" s="10" t="s">
        <v>26920</v>
      </c>
      <c r="E1983" s="11" t="s">
        <v>26921</v>
      </c>
      <c r="F1983" s="26" t="s">
        <v>184</v>
      </c>
      <c r="G1983" s="13" t="s">
        <v>185</v>
      </c>
      <c r="H1983" s="13" t="s">
        <v>26922</v>
      </c>
      <c r="I1983" s="13" t="s">
        <v>185</v>
      </c>
      <c r="J1983" s="13" t="s">
        <v>26923</v>
      </c>
      <c r="K1983" s="13" t="s">
        <v>185</v>
      </c>
      <c r="L1983" s="13" t="s">
        <v>26924</v>
      </c>
      <c r="M1983" s="13" t="s">
        <v>185</v>
      </c>
      <c r="N1983" s="13" t="s">
        <v>26925</v>
      </c>
      <c r="O1983" s="14"/>
      <c r="P1983" s="14"/>
      <c r="Q1983" s="14"/>
      <c r="R1983" s="14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14"/>
      <c r="AW1983" s="14"/>
      <c r="AX1983" s="14"/>
      <c r="AY1983" s="14"/>
      <c r="AZ1983" s="14"/>
      <c r="BA1983" s="14"/>
      <c r="BB1983" s="14"/>
      <c r="BC1983" s="14"/>
      <c r="BD1983" s="14"/>
      <c r="BE1983" s="14"/>
      <c r="BF1983" s="14"/>
      <c r="BG1983" s="14"/>
      <c r="BH1983" s="14"/>
      <c r="BI1983" s="14"/>
      <c r="BJ1983" s="14"/>
      <c r="BK1983" s="14"/>
      <c r="BL1983" s="14"/>
      <c r="BM1983" s="14"/>
      <c r="BN1983" s="14"/>
      <c r="BO1983" s="14"/>
      <c r="BP1983" s="14"/>
      <c r="BQ1983" s="14"/>
      <c r="BR1983" s="14"/>
      <c r="BS1983" s="19" t="s">
        <v>217</v>
      </c>
      <c r="BT1983" s="16" t="s">
        <v>218</v>
      </c>
      <c r="BU1983" s="17">
        <v>46095.606145833335</v>
      </c>
      <c r="BV1983" s="16" t="s">
        <v>218</v>
      </c>
      <c r="BW1983" s="17">
        <v>46095.60619212963</v>
      </c>
      <c r="BX1983" s="16" t="s">
        <v>218</v>
      </c>
      <c r="BY1983" s="17">
        <v>46095.60619212963</v>
      </c>
      <c r="BZ1983" s="26" t="s">
        <v>219</v>
      </c>
      <c r="CA1983" s="13" t="s">
        <v>185</v>
      </c>
      <c r="CB1983" s="13" t="s">
        <v>26926</v>
      </c>
      <c r="CC1983" s="13" t="s">
        <v>185</v>
      </c>
      <c r="CD1983" s="13" t="s">
        <v>26927</v>
      </c>
      <c r="CE1983" s="13" t="s">
        <v>185</v>
      </c>
      <c r="CF1983" s="13" t="s">
        <v>26928</v>
      </c>
      <c r="CG1983" s="14"/>
      <c r="CH1983" s="14"/>
      <c r="CI1983" s="14"/>
      <c r="CJ1983" s="14"/>
      <c r="CK1983" s="14"/>
      <c r="CL1983" s="14"/>
      <c r="CM1983" s="14"/>
      <c r="CN1983" s="14"/>
      <c r="CO1983" s="14"/>
      <c r="CP1983" s="14"/>
      <c r="CQ1983" s="14"/>
      <c r="CR1983" s="14"/>
      <c r="CS1983" s="14"/>
      <c r="CT1983" s="14"/>
      <c r="CU1983" s="14"/>
      <c r="CV1983" s="14"/>
      <c r="CW1983" s="14"/>
      <c r="CX1983" s="14"/>
      <c r="CY1983" s="14"/>
      <c r="CZ1983" s="14"/>
      <c r="DA1983" s="14"/>
      <c r="DB1983" s="14"/>
      <c r="DC1983" s="14"/>
      <c r="DD1983" s="14"/>
      <c r="DE1983" s="19" t="s">
        <v>217</v>
      </c>
      <c r="DF1983" s="19" t="s">
        <v>274</v>
      </c>
      <c r="DG1983" s="18"/>
      <c r="DH1983" s="16" t="s">
        <v>218</v>
      </c>
      <c r="DI1983" s="17">
        <v>46105.916608796295</v>
      </c>
      <c r="DJ1983" s="16" t="s">
        <v>218</v>
      </c>
      <c r="DK1983" s="17">
        <v>46105.916608796295</v>
      </c>
      <c r="DL1983" s="26" t="s">
        <v>224</v>
      </c>
      <c r="DM1983" s="13" t="s">
        <v>185</v>
      </c>
      <c r="DN1983" s="13" t="s">
        <v>26929</v>
      </c>
      <c r="DO1983" s="13" t="s">
        <v>185</v>
      </c>
      <c r="DP1983" s="13" t="s">
        <v>26930</v>
      </c>
      <c r="DQ1983" s="14"/>
      <c r="DR1983" s="14"/>
      <c r="DS1983" s="14"/>
      <c r="DT1983" s="14"/>
      <c r="DU1983" s="14"/>
      <c r="DV1983" s="14"/>
      <c r="DW1983" s="14"/>
      <c r="DX1983" s="14"/>
      <c r="DY1983" s="14"/>
      <c r="DZ1983" s="14"/>
      <c r="EA1983" s="14"/>
      <c r="EB1983" s="14"/>
      <c r="EC1983" s="14"/>
      <c r="ED1983" s="14"/>
      <c r="EE1983" s="14"/>
      <c r="EF1983" s="14"/>
      <c r="EG1983" s="14"/>
      <c r="EH1983" s="14"/>
      <c r="EI1983" s="19" t="s">
        <v>217</v>
      </c>
      <c r="EJ1983" s="16" t="s">
        <v>218</v>
      </c>
      <c r="EK1983" s="17">
        <v>46107.63377314815</v>
      </c>
      <c r="EL1983" s="26" t="s">
        <v>233</v>
      </c>
      <c r="EM1983" s="13" t="s">
        <v>185</v>
      </c>
      <c r="EN1983" s="13" t="s">
        <v>26931</v>
      </c>
      <c r="EO1983" s="13" t="s">
        <v>185</v>
      </c>
      <c r="EP1983" s="13" t="s">
        <v>26932</v>
      </c>
      <c r="EQ1983" s="14"/>
      <c r="ER1983" s="14"/>
      <c r="ES1983" s="14"/>
      <c r="ET1983" s="14"/>
      <c r="EU1983" s="14"/>
      <c r="EV1983" s="14"/>
      <c r="EW1983" s="14"/>
      <c r="EX1983" s="14"/>
      <c r="EY1983" s="14"/>
      <c r="EZ1983" s="14"/>
      <c r="FA1983" s="14"/>
      <c r="FB1983" s="14"/>
      <c r="FC1983" s="14"/>
      <c r="FD1983" s="14"/>
      <c r="FE1983" s="14"/>
      <c r="FF1983" s="14"/>
      <c r="FG1983" s="14"/>
      <c r="FH1983" s="14"/>
      <c r="FI1983" s="19" t="s">
        <v>217</v>
      </c>
      <c r="FJ1983" s="16" t="s">
        <v>218</v>
      </c>
      <c r="FK1983" s="17">
        <v>46109.419328703705</v>
      </c>
      <c r="FL1983" s="14"/>
      <c r="FM1983" s="14"/>
      <c r="FN1983" s="16" t="s">
        <v>3301</v>
      </c>
      <c r="FO1983" s="17">
        <v>46109.419328703705</v>
      </c>
      <c r="FP1983" s="13" t="s">
        <v>26932</v>
      </c>
      <c r="FQ1983" s="13" t="s">
        <v>26933</v>
      </c>
      <c r="FR1983" s="13" t="s">
        <v>26925</v>
      </c>
      <c r="FS1983" s="14"/>
      <c r="FT1983" s="14"/>
      <c r="FU1983" s="14" t="str">
        <f t="shared" si="24"/>
        <v>Base de Dados_Images/VE-109.Imagem do Equipamento-.173147.jpg</v>
      </c>
      <c r="FV1983" s="20"/>
      <c r="FW1983" s="20"/>
    </row>
    <row r="1984" ht="15.75" hidden="1" customHeight="1">
      <c r="A1984" s="10" t="s">
        <v>24509</v>
      </c>
      <c r="B1984" s="10" t="s">
        <v>26905</v>
      </c>
      <c r="C1984" s="10" t="s">
        <v>264</v>
      </c>
      <c r="D1984" s="10" t="s">
        <v>26934</v>
      </c>
      <c r="E1984" s="11" t="s">
        <v>26935</v>
      </c>
      <c r="F1984" s="26" t="s">
        <v>184</v>
      </c>
      <c r="G1984" s="13" t="s">
        <v>185</v>
      </c>
      <c r="H1984" s="13" t="s">
        <v>26936</v>
      </c>
      <c r="I1984" s="13" t="s">
        <v>185</v>
      </c>
      <c r="J1984" s="13" t="s">
        <v>26937</v>
      </c>
      <c r="K1984" s="13" t="s">
        <v>185</v>
      </c>
      <c r="L1984" s="13" t="s">
        <v>26938</v>
      </c>
      <c r="M1984" s="13" t="s">
        <v>185</v>
      </c>
      <c r="N1984" s="13" t="s">
        <v>26939</v>
      </c>
      <c r="O1984" s="14"/>
      <c r="P1984" s="14"/>
      <c r="Q1984" s="14"/>
      <c r="R1984" s="14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14"/>
      <c r="AW1984" s="14"/>
      <c r="AX1984" s="14"/>
      <c r="AY1984" s="14"/>
      <c r="AZ1984" s="14"/>
      <c r="BA1984" s="14"/>
      <c r="BB1984" s="14"/>
      <c r="BC1984" s="14"/>
      <c r="BD1984" s="14"/>
      <c r="BE1984" s="14"/>
      <c r="BF1984" s="14"/>
      <c r="BG1984" s="14"/>
      <c r="BH1984" s="14"/>
      <c r="BI1984" s="14"/>
      <c r="BJ1984" s="14"/>
      <c r="BK1984" s="14"/>
      <c r="BL1984" s="14"/>
      <c r="BM1984" s="14"/>
      <c r="BN1984" s="14"/>
      <c r="BO1984" s="14"/>
      <c r="BP1984" s="14"/>
      <c r="BQ1984" s="14"/>
      <c r="BR1984" s="14"/>
      <c r="BS1984" s="19" t="s">
        <v>217</v>
      </c>
      <c r="BT1984" s="16" t="s">
        <v>218</v>
      </c>
      <c r="BU1984" s="17">
        <v>46095.58516203704</v>
      </c>
      <c r="BV1984" s="16" t="s">
        <v>218</v>
      </c>
      <c r="BW1984" s="17">
        <v>46095.59384259259</v>
      </c>
      <c r="BX1984" s="16" t="s">
        <v>218</v>
      </c>
      <c r="BY1984" s="17">
        <v>46095.59384259259</v>
      </c>
      <c r="BZ1984" s="26" t="s">
        <v>219</v>
      </c>
      <c r="CA1984" s="13" t="s">
        <v>185</v>
      </c>
      <c r="CB1984" s="13" t="s">
        <v>26940</v>
      </c>
      <c r="CC1984" s="13" t="s">
        <v>185</v>
      </c>
      <c r="CD1984" s="13" t="s">
        <v>26940</v>
      </c>
      <c r="CE1984" s="13" t="s">
        <v>185</v>
      </c>
      <c r="CF1984" s="13" t="s">
        <v>26941</v>
      </c>
      <c r="CG1984" s="14"/>
      <c r="CH1984" s="14"/>
      <c r="CI1984" s="14"/>
      <c r="CJ1984" s="14"/>
      <c r="CK1984" s="14"/>
      <c r="CL1984" s="14"/>
      <c r="CM1984" s="14"/>
      <c r="CN1984" s="14"/>
      <c r="CO1984" s="14"/>
      <c r="CP1984" s="14"/>
      <c r="CQ1984" s="14"/>
      <c r="CR1984" s="14"/>
      <c r="CS1984" s="14"/>
      <c r="CT1984" s="14"/>
      <c r="CU1984" s="14"/>
      <c r="CV1984" s="14"/>
      <c r="CW1984" s="14"/>
      <c r="CX1984" s="14"/>
      <c r="CY1984" s="14"/>
      <c r="CZ1984" s="14"/>
      <c r="DA1984" s="14"/>
      <c r="DB1984" s="14"/>
      <c r="DC1984" s="14"/>
      <c r="DD1984" s="14"/>
      <c r="DE1984" s="19" t="s">
        <v>217</v>
      </c>
      <c r="DF1984" s="19" t="s">
        <v>274</v>
      </c>
      <c r="DG1984" s="18"/>
      <c r="DH1984" s="16" t="s">
        <v>218</v>
      </c>
      <c r="DI1984" s="17">
        <v>46105.91670138889</v>
      </c>
      <c r="DJ1984" s="16" t="s">
        <v>218</v>
      </c>
      <c r="DK1984" s="17">
        <v>46105.91670138889</v>
      </c>
      <c r="DL1984" s="26" t="s">
        <v>224</v>
      </c>
      <c r="DM1984" s="13" t="s">
        <v>185</v>
      </c>
      <c r="DN1984" s="13" t="s">
        <v>26942</v>
      </c>
      <c r="DO1984" s="13" t="s">
        <v>185</v>
      </c>
      <c r="DP1984" s="13" t="s">
        <v>26943</v>
      </c>
      <c r="DQ1984" s="14"/>
      <c r="DR1984" s="14"/>
      <c r="DS1984" s="14"/>
      <c r="DT1984" s="14"/>
      <c r="DU1984" s="14"/>
      <c r="DV1984" s="14"/>
      <c r="DW1984" s="14"/>
      <c r="DX1984" s="14"/>
      <c r="DY1984" s="14"/>
      <c r="DZ1984" s="14"/>
      <c r="EA1984" s="14"/>
      <c r="EB1984" s="14"/>
      <c r="EC1984" s="14"/>
      <c r="ED1984" s="14"/>
      <c r="EE1984" s="14"/>
      <c r="EF1984" s="14"/>
      <c r="EG1984" s="14"/>
      <c r="EH1984" s="14"/>
      <c r="EI1984" s="19" t="s">
        <v>217</v>
      </c>
      <c r="EJ1984" s="16" t="s">
        <v>218</v>
      </c>
      <c r="EK1984" s="17">
        <v>46107.63317129629</v>
      </c>
      <c r="EL1984" s="26" t="s">
        <v>233</v>
      </c>
      <c r="EM1984" s="13" t="s">
        <v>185</v>
      </c>
      <c r="EN1984" s="13" t="s">
        <v>26944</v>
      </c>
      <c r="EO1984" s="13" t="s">
        <v>185</v>
      </c>
      <c r="EP1984" s="13" t="s">
        <v>26945</v>
      </c>
      <c r="EQ1984" s="14"/>
      <c r="ER1984" s="14"/>
      <c r="ES1984" s="14"/>
      <c r="ET1984" s="14"/>
      <c r="EU1984" s="14"/>
      <c r="EV1984" s="14"/>
      <c r="EW1984" s="14"/>
      <c r="EX1984" s="14"/>
      <c r="EY1984" s="14"/>
      <c r="EZ1984" s="14"/>
      <c r="FA1984" s="14"/>
      <c r="FB1984" s="14"/>
      <c r="FC1984" s="14"/>
      <c r="FD1984" s="14"/>
      <c r="FE1984" s="14"/>
      <c r="FF1984" s="14"/>
      <c r="FG1984" s="14"/>
      <c r="FH1984" s="14"/>
      <c r="FI1984" s="19" t="s">
        <v>217</v>
      </c>
      <c r="FJ1984" s="16" t="s">
        <v>218</v>
      </c>
      <c r="FK1984" s="17">
        <v>46109.419537037036</v>
      </c>
      <c r="FL1984" s="14"/>
      <c r="FM1984" s="14"/>
      <c r="FN1984" s="16" t="s">
        <v>3301</v>
      </c>
      <c r="FO1984" s="17">
        <v>46109.419537037036</v>
      </c>
      <c r="FP1984" s="13" t="s">
        <v>26945</v>
      </c>
      <c r="FQ1984" s="13" t="s">
        <v>26946</v>
      </c>
      <c r="FR1984" s="13" t="s">
        <v>26938</v>
      </c>
      <c r="FS1984" s="14"/>
      <c r="FT1984" s="14"/>
      <c r="FU1984" s="14" t="str">
        <f t="shared" si="24"/>
        <v>Base de Dados_Images/VE-110.Imagem do Equipamento-.170834.jpg</v>
      </c>
      <c r="FV1984" s="20"/>
      <c r="FW1984" s="20"/>
    </row>
    <row r="1985" ht="15.75" hidden="1" customHeight="1">
      <c r="A1985" s="10" t="s">
        <v>24509</v>
      </c>
      <c r="B1985" s="10" t="s">
        <v>26905</v>
      </c>
      <c r="C1985" s="10" t="s">
        <v>264</v>
      </c>
      <c r="D1985" s="10" t="s">
        <v>26947</v>
      </c>
      <c r="E1985" s="11" t="s">
        <v>26948</v>
      </c>
      <c r="F1985" s="26" t="s">
        <v>184</v>
      </c>
      <c r="G1985" s="13" t="s">
        <v>185</v>
      </c>
      <c r="H1985" s="13" t="s">
        <v>26949</v>
      </c>
      <c r="I1985" s="13" t="s">
        <v>185</v>
      </c>
      <c r="J1985" s="13" t="s">
        <v>26950</v>
      </c>
      <c r="K1985" s="13" t="s">
        <v>185</v>
      </c>
      <c r="L1985" s="13" t="s">
        <v>26951</v>
      </c>
      <c r="M1985" s="13" t="s">
        <v>185</v>
      </c>
      <c r="N1985" s="13" t="s">
        <v>26952</v>
      </c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14"/>
      <c r="AW1985" s="14"/>
      <c r="AX1985" s="14"/>
      <c r="AY1985" s="14"/>
      <c r="AZ1985" s="14"/>
      <c r="BA1985" s="14"/>
      <c r="BB1985" s="14"/>
      <c r="BC1985" s="14"/>
      <c r="BD1985" s="14"/>
      <c r="BE1985" s="14"/>
      <c r="BF1985" s="14"/>
      <c r="BG1985" s="14"/>
      <c r="BH1985" s="14"/>
      <c r="BI1985" s="14"/>
      <c r="BJ1985" s="14"/>
      <c r="BK1985" s="14"/>
      <c r="BL1985" s="14"/>
      <c r="BM1985" s="14"/>
      <c r="BN1985" s="14"/>
      <c r="BO1985" s="14"/>
      <c r="BP1985" s="14"/>
      <c r="BQ1985" s="14"/>
      <c r="BR1985" s="14"/>
      <c r="BS1985" s="19" t="s">
        <v>217</v>
      </c>
      <c r="BT1985" s="16" t="s">
        <v>218</v>
      </c>
      <c r="BU1985" s="17">
        <v>46095.684594907405</v>
      </c>
      <c r="BV1985" s="16" t="s">
        <v>218</v>
      </c>
      <c r="BW1985" s="17">
        <v>46095.684641203705</v>
      </c>
      <c r="BX1985" s="16" t="s">
        <v>218</v>
      </c>
      <c r="BY1985" s="17">
        <v>46095.684641203705</v>
      </c>
      <c r="BZ1985" s="26" t="s">
        <v>219</v>
      </c>
      <c r="CA1985" s="13" t="s">
        <v>185</v>
      </c>
      <c r="CB1985" s="13" t="s">
        <v>26953</v>
      </c>
      <c r="CC1985" s="13" t="s">
        <v>185</v>
      </c>
      <c r="CD1985" s="13" t="s">
        <v>26954</v>
      </c>
      <c r="CE1985" s="13" t="s">
        <v>185</v>
      </c>
      <c r="CF1985" s="13" t="s">
        <v>26955</v>
      </c>
      <c r="CG1985" s="14"/>
      <c r="CH1985" s="14"/>
      <c r="CI1985" s="14"/>
      <c r="CJ1985" s="14"/>
      <c r="CK1985" s="14"/>
      <c r="CL1985" s="14"/>
      <c r="CM1985" s="14"/>
      <c r="CN1985" s="14"/>
      <c r="CO1985" s="14"/>
      <c r="CP1985" s="14"/>
      <c r="CQ1985" s="14"/>
      <c r="CR1985" s="14"/>
      <c r="CS1985" s="14"/>
      <c r="CT1985" s="14"/>
      <c r="CU1985" s="14"/>
      <c r="CV1985" s="14"/>
      <c r="CW1985" s="14"/>
      <c r="CX1985" s="14"/>
      <c r="CY1985" s="14"/>
      <c r="CZ1985" s="14"/>
      <c r="DA1985" s="14"/>
      <c r="DB1985" s="14"/>
      <c r="DC1985" s="14"/>
      <c r="DD1985" s="14"/>
      <c r="DE1985" s="19" t="s">
        <v>217</v>
      </c>
      <c r="DF1985" s="19" t="s">
        <v>274</v>
      </c>
      <c r="DG1985" s="18"/>
      <c r="DH1985" s="16" t="s">
        <v>218</v>
      </c>
      <c r="DI1985" s="17">
        <v>46105.91680555556</v>
      </c>
      <c r="DJ1985" s="16" t="s">
        <v>218</v>
      </c>
      <c r="DK1985" s="17">
        <v>46105.91680555556</v>
      </c>
      <c r="DL1985" s="26" t="s">
        <v>224</v>
      </c>
      <c r="DM1985" s="13" t="s">
        <v>185</v>
      </c>
      <c r="DN1985" s="13" t="s">
        <v>26956</v>
      </c>
      <c r="DO1985" s="13" t="s">
        <v>185</v>
      </c>
      <c r="DP1985" s="13" t="s">
        <v>26956</v>
      </c>
      <c r="DQ1985" s="14"/>
      <c r="DR1985" s="14"/>
      <c r="DS1985" s="14"/>
      <c r="DT1985" s="14"/>
      <c r="DU1985" s="14"/>
      <c r="DV1985" s="14"/>
      <c r="DW1985" s="14"/>
      <c r="DX1985" s="14"/>
      <c r="DY1985" s="14"/>
      <c r="DZ1985" s="14"/>
      <c r="EA1985" s="14"/>
      <c r="EB1985" s="14"/>
      <c r="EC1985" s="14"/>
      <c r="ED1985" s="14"/>
      <c r="EE1985" s="14"/>
      <c r="EF1985" s="14"/>
      <c r="EG1985" s="14"/>
      <c r="EH1985" s="14"/>
      <c r="EI1985" s="19" t="s">
        <v>217</v>
      </c>
      <c r="EJ1985" s="16" t="s">
        <v>218</v>
      </c>
      <c r="EK1985" s="17">
        <v>46107.63300925926</v>
      </c>
      <c r="EL1985" s="26" t="s">
        <v>233</v>
      </c>
      <c r="EM1985" s="13" t="s">
        <v>185</v>
      </c>
      <c r="EN1985" s="13" t="s">
        <v>26957</v>
      </c>
      <c r="EO1985" s="13" t="s">
        <v>185</v>
      </c>
      <c r="EP1985" s="13" t="s">
        <v>26958</v>
      </c>
      <c r="EQ1985" s="14"/>
      <c r="ER1985" s="14"/>
      <c r="ES1985" s="14"/>
      <c r="ET1985" s="14"/>
      <c r="EU1985" s="14"/>
      <c r="EV1985" s="14"/>
      <c r="EW1985" s="14"/>
      <c r="EX1985" s="14"/>
      <c r="EY1985" s="14"/>
      <c r="EZ1985" s="14"/>
      <c r="FA1985" s="14"/>
      <c r="FB1985" s="14"/>
      <c r="FC1985" s="14"/>
      <c r="FD1985" s="14"/>
      <c r="FE1985" s="14"/>
      <c r="FF1985" s="14"/>
      <c r="FG1985" s="14"/>
      <c r="FH1985" s="14"/>
      <c r="FI1985" s="19" t="s">
        <v>217</v>
      </c>
      <c r="FJ1985" s="16" t="s">
        <v>218</v>
      </c>
      <c r="FK1985" s="17">
        <v>46109.41967592593</v>
      </c>
      <c r="FL1985" s="14"/>
      <c r="FM1985" s="14"/>
      <c r="FN1985" s="16" t="s">
        <v>3301</v>
      </c>
      <c r="FO1985" s="17">
        <v>46109.41967592593</v>
      </c>
      <c r="FP1985" s="13" t="s">
        <v>26958</v>
      </c>
      <c r="FQ1985" s="13" t="s">
        <v>26959</v>
      </c>
      <c r="FR1985" s="13" t="s">
        <v>26952</v>
      </c>
      <c r="FS1985" s="14"/>
      <c r="FT1985" s="14"/>
      <c r="FU1985" s="14" t="str">
        <f t="shared" si="24"/>
        <v>Base de Dados_Images/VE-111.Imagem do Equipamento-.192900.jpg</v>
      </c>
      <c r="FV1985" s="20"/>
      <c r="FW1985" s="20"/>
    </row>
    <row r="1986" ht="15.75" hidden="1" customHeight="1">
      <c r="A1986" s="10" t="s">
        <v>24509</v>
      </c>
      <c r="B1986" s="10" t="s">
        <v>26905</v>
      </c>
      <c r="C1986" s="10" t="s">
        <v>264</v>
      </c>
      <c r="D1986" s="10" t="s">
        <v>26960</v>
      </c>
      <c r="E1986" s="11" t="s">
        <v>26961</v>
      </c>
      <c r="F1986" s="26" t="s">
        <v>184</v>
      </c>
      <c r="G1986" s="13" t="s">
        <v>185</v>
      </c>
      <c r="H1986" s="13" t="s">
        <v>26962</v>
      </c>
      <c r="I1986" s="13" t="s">
        <v>185</v>
      </c>
      <c r="J1986" s="13" t="s">
        <v>26963</v>
      </c>
      <c r="K1986" s="13" t="s">
        <v>185</v>
      </c>
      <c r="L1986" s="13" t="s">
        <v>26964</v>
      </c>
      <c r="M1986" s="13" t="s">
        <v>185</v>
      </c>
      <c r="N1986" s="13" t="s">
        <v>26965</v>
      </c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14"/>
      <c r="AW1986" s="14"/>
      <c r="AX1986" s="14"/>
      <c r="AY1986" s="14"/>
      <c r="AZ1986" s="14"/>
      <c r="BA1986" s="14"/>
      <c r="BB1986" s="14"/>
      <c r="BC1986" s="14"/>
      <c r="BD1986" s="14"/>
      <c r="BE1986" s="14"/>
      <c r="BF1986" s="14"/>
      <c r="BG1986" s="14"/>
      <c r="BH1986" s="14"/>
      <c r="BI1986" s="14"/>
      <c r="BJ1986" s="14"/>
      <c r="BK1986" s="14"/>
      <c r="BL1986" s="14"/>
      <c r="BM1986" s="14"/>
      <c r="BN1986" s="14"/>
      <c r="BO1986" s="14"/>
      <c r="BP1986" s="14"/>
      <c r="BQ1986" s="14"/>
      <c r="BR1986" s="14"/>
      <c r="BS1986" s="19" t="s">
        <v>217</v>
      </c>
      <c r="BT1986" s="16" t="s">
        <v>218</v>
      </c>
      <c r="BU1986" s="17">
        <v>46101.66835648148</v>
      </c>
      <c r="BV1986" s="16" t="s">
        <v>218</v>
      </c>
      <c r="BW1986" s="17">
        <v>46101.66840277778</v>
      </c>
      <c r="BX1986" s="16" t="s">
        <v>218</v>
      </c>
      <c r="BY1986" s="17">
        <v>46101.66840277778</v>
      </c>
      <c r="BZ1986" s="26" t="s">
        <v>219</v>
      </c>
      <c r="CA1986" s="13" t="s">
        <v>185</v>
      </c>
      <c r="CB1986" s="13" t="s">
        <v>26966</v>
      </c>
      <c r="CC1986" s="13" t="s">
        <v>185</v>
      </c>
      <c r="CD1986" s="13" t="s">
        <v>26967</v>
      </c>
      <c r="CE1986" s="13" t="s">
        <v>185</v>
      </c>
      <c r="CF1986" s="13" t="s">
        <v>26968</v>
      </c>
      <c r="CG1986" s="14"/>
      <c r="CH1986" s="14"/>
      <c r="CI1986" s="14"/>
      <c r="CJ1986" s="14"/>
      <c r="CK1986" s="14"/>
      <c r="CL1986" s="14"/>
      <c r="CM1986" s="14"/>
      <c r="CN1986" s="14"/>
      <c r="CO1986" s="14"/>
      <c r="CP1986" s="14"/>
      <c r="CQ1986" s="14"/>
      <c r="CR1986" s="14"/>
      <c r="CS1986" s="14"/>
      <c r="CT1986" s="14"/>
      <c r="CU1986" s="14"/>
      <c r="CV1986" s="14"/>
      <c r="CW1986" s="14"/>
      <c r="CX1986" s="14"/>
      <c r="CY1986" s="14"/>
      <c r="CZ1986" s="14"/>
      <c r="DA1986" s="14"/>
      <c r="DB1986" s="14"/>
      <c r="DC1986" s="14"/>
      <c r="DD1986" s="14"/>
      <c r="DE1986" s="19" t="s">
        <v>217</v>
      </c>
      <c r="DF1986" s="19" t="s">
        <v>274</v>
      </c>
      <c r="DG1986" s="18"/>
      <c r="DH1986" s="16" t="s">
        <v>218</v>
      </c>
      <c r="DI1986" s="17">
        <v>46105.916921296295</v>
      </c>
      <c r="DJ1986" s="16" t="s">
        <v>218</v>
      </c>
      <c r="DK1986" s="17">
        <v>46105.916921296295</v>
      </c>
      <c r="DL1986" s="26" t="s">
        <v>224</v>
      </c>
      <c r="DM1986" s="13" t="s">
        <v>185</v>
      </c>
      <c r="DN1986" s="13" t="s">
        <v>26969</v>
      </c>
      <c r="DO1986" s="13" t="s">
        <v>185</v>
      </c>
      <c r="DP1986" s="13" t="s">
        <v>26970</v>
      </c>
      <c r="DQ1986" s="14"/>
      <c r="DR1986" s="14"/>
      <c r="DS1986" s="14"/>
      <c r="DT1986" s="14"/>
      <c r="DU1986" s="14"/>
      <c r="DV1986" s="14"/>
      <c r="DW1986" s="14"/>
      <c r="DX1986" s="14"/>
      <c r="DY1986" s="14"/>
      <c r="DZ1986" s="14"/>
      <c r="EA1986" s="14"/>
      <c r="EB1986" s="14"/>
      <c r="EC1986" s="14"/>
      <c r="ED1986" s="14"/>
      <c r="EE1986" s="14"/>
      <c r="EF1986" s="14"/>
      <c r="EG1986" s="14"/>
      <c r="EH1986" s="14"/>
      <c r="EI1986" s="19" t="s">
        <v>217</v>
      </c>
      <c r="EJ1986" s="16" t="s">
        <v>218</v>
      </c>
      <c r="EK1986" s="17">
        <v>46107.634097222224</v>
      </c>
      <c r="EL1986" s="26" t="s">
        <v>233</v>
      </c>
      <c r="EM1986" s="13" t="s">
        <v>185</v>
      </c>
      <c r="EN1986" s="13" t="s">
        <v>26971</v>
      </c>
      <c r="EO1986" s="13" t="s">
        <v>185</v>
      </c>
      <c r="EP1986" s="13" t="s">
        <v>26972</v>
      </c>
      <c r="EQ1986" s="14"/>
      <c r="ER1986" s="14"/>
      <c r="ES1986" s="14"/>
      <c r="ET1986" s="14"/>
      <c r="EU1986" s="14"/>
      <c r="EV1986" s="14"/>
      <c r="EW1986" s="14"/>
      <c r="EX1986" s="14"/>
      <c r="EY1986" s="14"/>
      <c r="EZ1986" s="14"/>
      <c r="FA1986" s="14"/>
      <c r="FB1986" s="14"/>
      <c r="FC1986" s="14"/>
      <c r="FD1986" s="14"/>
      <c r="FE1986" s="14"/>
      <c r="FF1986" s="14"/>
      <c r="FG1986" s="14"/>
      <c r="FH1986" s="14"/>
      <c r="FI1986" s="19" t="s">
        <v>217</v>
      </c>
      <c r="FJ1986" s="16" t="s">
        <v>218</v>
      </c>
      <c r="FK1986" s="17">
        <v>46109.420324074075</v>
      </c>
      <c r="FL1986" s="14"/>
      <c r="FM1986" s="14"/>
      <c r="FN1986" s="16" t="s">
        <v>3301</v>
      </c>
      <c r="FO1986" s="17">
        <v>46109.420324074075</v>
      </c>
      <c r="FP1986" s="13" t="s">
        <v>26972</v>
      </c>
      <c r="FQ1986" s="13" t="s">
        <v>26973</v>
      </c>
      <c r="FR1986" s="13" t="s">
        <v>26965</v>
      </c>
      <c r="FS1986" s="14"/>
      <c r="FT1986" s="14"/>
      <c r="FU1986" s="14" t="str">
        <f t="shared" si="24"/>
        <v>Base de Dados_Images/VT-37203A.Imagem do Equipamento-.190729.jpg</v>
      </c>
      <c r="FV1986" s="20"/>
      <c r="FW1986" s="20"/>
    </row>
    <row r="1987" ht="15.75" hidden="1" customHeight="1">
      <c r="A1987" s="10" t="s">
        <v>24509</v>
      </c>
      <c r="B1987" s="10" t="s">
        <v>26905</v>
      </c>
      <c r="C1987" s="10" t="s">
        <v>264</v>
      </c>
      <c r="D1987" s="10" t="s">
        <v>26974</v>
      </c>
      <c r="E1987" s="11" t="s">
        <v>26975</v>
      </c>
      <c r="F1987" s="26" t="s">
        <v>184</v>
      </c>
      <c r="G1987" s="13" t="s">
        <v>185</v>
      </c>
      <c r="H1987" s="13" t="s">
        <v>26976</v>
      </c>
      <c r="I1987" s="13" t="s">
        <v>185</v>
      </c>
      <c r="J1987" s="13" t="s">
        <v>26977</v>
      </c>
      <c r="K1987" s="13" t="s">
        <v>185</v>
      </c>
      <c r="L1987" s="13" t="s">
        <v>26978</v>
      </c>
      <c r="M1987" s="13" t="s">
        <v>185</v>
      </c>
      <c r="N1987" s="13" t="s">
        <v>26979</v>
      </c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14"/>
      <c r="AW1987" s="14"/>
      <c r="AX1987" s="14"/>
      <c r="AY1987" s="14"/>
      <c r="AZ1987" s="14"/>
      <c r="BA1987" s="14"/>
      <c r="BB1987" s="14"/>
      <c r="BC1987" s="14"/>
      <c r="BD1987" s="14"/>
      <c r="BE1987" s="14"/>
      <c r="BF1987" s="14"/>
      <c r="BG1987" s="14"/>
      <c r="BH1987" s="14"/>
      <c r="BI1987" s="14"/>
      <c r="BJ1987" s="14"/>
      <c r="BK1987" s="14"/>
      <c r="BL1987" s="14"/>
      <c r="BM1987" s="14"/>
      <c r="BN1987" s="14"/>
      <c r="BO1987" s="14"/>
      <c r="BP1987" s="14"/>
      <c r="BQ1987" s="14"/>
      <c r="BR1987" s="14"/>
      <c r="BS1987" s="19" t="s">
        <v>217</v>
      </c>
      <c r="BT1987" s="16" t="s">
        <v>218</v>
      </c>
      <c r="BU1987" s="17">
        <v>46101.66908564815</v>
      </c>
      <c r="BV1987" s="16" t="s">
        <v>218</v>
      </c>
      <c r="BW1987" s="17">
        <v>46101.66917824074</v>
      </c>
      <c r="BX1987" s="16" t="s">
        <v>218</v>
      </c>
      <c r="BY1987" s="17">
        <v>46101.66917824074</v>
      </c>
      <c r="BZ1987" s="26" t="s">
        <v>219</v>
      </c>
      <c r="CA1987" s="13" t="s">
        <v>185</v>
      </c>
      <c r="CB1987" s="13" t="s">
        <v>26980</v>
      </c>
      <c r="CC1987" s="13" t="s">
        <v>185</v>
      </c>
      <c r="CD1987" s="13" t="s">
        <v>26981</v>
      </c>
      <c r="CE1987" s="13" t="s">
        <v>185</v>
      </c>
      <c r="CF1987" s="13" t="s">
        <v>26982</v>
      </c>
      <c r="CG1987" s="14"/>
      <c r="CH1987" s="14"/>
      <c r="CI1987" s="14"/>
      <c r="CJ1987" s="14"/>
      <c r="CK1987" s="14"/>
      <c r="CL1987" s="14"/>
      <c r="CM1987" s="14"/>
      <c r="CN1987" s="14"/>
      <c r="CO1987" s="14"/>
      <c r="CP1987" s="14"/>
      <c r="CQ1987" s="14"/>
      <c r="CR1987" s="14"/>
      <c r="CS1987" s="14"/>
      <c r="CT1987" s="14"/>
      <c r="CU1987" s="14"/>
      <c r="CV1987" s="14"/>
      <c r="CW1987" s="14"/>
      <c r="CX1987" s="14"/>
      <c r="CY1987" s="14"/>
      <c r="CZ1987" s="14"/>
      <c r="DA1987" s="14"/>
      <c r="DB1987" s="14"/>
      <c r="DC1987" s="14"/>
      <c r="DD1987" s="14"/>
      <c r="DE1987" s="19" t="s">
        <v>217</v>
      </c>
      <c r="DF1987" s="19" t="s">
        <v>274</v>
      </c>
      <c r="DG1987" s="18"/>
      <c r="DH1987" s="16" t="s">
        <v>218</v>
      </c>
      <c r="DI1987" s="17">
        <v>46105.91704861111</v>
      </c>
      <c r="DJ1987" s="16" t="s">
        <v>218</v>
      </c>
      <c r="DK1987" s="17">
        <v>46105.91704861111</v>
      </c>
      <c r="DL1987" s="26" t="s">
        <v>224</v>
      </c>
      <c r="DM1987" s="13" t="s">
        <v>185</v>
      </c>
      <c r="DN1987" s="13" t="s">
        <v>26983</v>
      </c>
      <c r="DO1987" s="13" t="s">
        <v>185</v>
      </c>
      <c r="DP1987" s="13" t="s">
        <v>26984</v>
      </c>
      <c r="DQ1987" s="14"/>
      <c r="DR1987" s="14"/>
      <c r="DS1987" s="14"/>
      <c r="DT1987" s="14"/>
      <c r="DU1987" s="14"/>
      <c r="DV1987" s="14"/>
      <c r="DW1987" s="14"/>
      <c r="DX1987" s="14"/>
      <c r="DY1987" s="14"/>
      <c r="DZ1987" s="14"/>
      <c r="EA1987" s="14"/>
      <c r="EB1987" s="14"/>
      <c r="EC1987" s="14"/>
      <c r="ED1987" s="14"/>
      <c r="EE1987" s="14"/>
      <c r="EF1987" s="14"/>
      <c r="EG1987" s="14"/>
      <c r="EH1987" s="14"/>
      <c r="EI1987" s="19" t="s">
        <v>217</v>
      </c>
      <c r="EJ1987" s="16" t="s">
        <v>218</v>
      </c>
      <c r="EK1987" s="17">
        <v>46107.634375</v>
      </c>
      <c r="EL1987" s="26" t="s">
        <v>233</v>
      </c>
      <c r="EM1987" s="13" t="s">
        <v>185</v>
      </c>
      <c r="EN1987" s="13" t="s">
        <v>26985</v>
      </c>
      <c r="EO1987" s="13" t="s">
        <v>185</v>
      </c>
      <c r="EP1987" s="13" t="s">
        <v>26986</v>
      </c>
      <c r="EQ1987" s="14"/>
      <c r="ER1987" s="14"/>
      <c r="ES1987" s="14"/>
      <c r="ET1987" s="14"/>
      <c r="EU1987" s="14"/>
      <c r="EV1987" s="14"/>
      <c r="EW1987" s="14"/>
      <c r="EX1987" s="14"/>
      <c r="EY1987" s="14"/>
      <c r="EZ1987" s="14"/>
      <c r="FA1987" s="14"/>
      <c r="FB1987" s="14"/>
      <c r="FC1987" s="14"/>
      <c r="FD1987" s="14"/>
      <c r="FE1987" s="14"/>
      <c r="FF1987" s="14"/>
      <c r="FG1987" s="14"/>
      <c r="FH1987" s="14"/>
      <c r="FI1987" s="19" t="s">
        <v>217</v>
      </c>
      <c r="FJ1987" s="16" t="s">
        <v>218</v>
      </c>
      <c r="FK1987" s="17">
        <v>46109.42047453704</v>
      </c>
      <c r="FL1987" s="14"/>
      <c r="FM1987" s="14"/>
      <c r="FN1987" s="16" t="s">
        <v>3301</v>
      </c>
      <c r="FO1987" s="17">
        <v>46109.42047453704</v>
      </c>
      <c r="FP1987" s="13" t="s">
        <v>26986</v>
      </c>
      <c r="FQ1987" s="13" t="s">
        <v>26987</v>
      </c>
      <c r="FR1987" s="13" t="s">
        <v>26979</v>
      </c>
      <c r="FS1987" s="14"/>
      <c r="FT1987" s="14"/>
      <c r="FU1987" s="14" t="str">
        <f t="shared" si="24"/>
        <v>Base de Dados_Images/VT-37203B.Imagem do Equipamento-.195001.jpg</v>
      </c>
      <c r="FV1987" s="20"/>
      <c r="FW1987" s="20"/>
    </row>
    <row r="1988" ht="15.75" hidden="1" customHeight="1">
      <c r="A1988" s="10" t="s">
        <v>24509</v>
      </c>
      <c r="B1988" s="10" t="s">
        <v>26905</v>
      </c>
      <c r="C1988" s="10" t="s">
        <v>264</v>
      </c>
      <c r="D1988" s="10" t="s">
        <v>26988</v>
      </c>
      <c r="E1988" s="11" t="s">
        <v>26989</v>
      </c>
      <c r="F1988" s="26" t="s">
        <v>184</v>
      </c>
      <c r="G1988" s="13" t="s">
        <v>185</v>
      </c>
      <c r="H1988" s="13" t="s">
        <v>26990</v>
      </c>
      <c r="I1988" s="13" t="s">
        <v>185</v>
      </c>
      <c r="J1988" s="13" t="s">
        <v>26991</v>
      </c>
      <c r="K1988" s="13" t="s">
        <v>185</v>
      </c>
      <c r="L1988" s="13" t="s">
        <v>26992</v>
      </c>
      <c r="M1988" s="13" t="s">
        <v>185</v>
      </c>
      <c r="N1988" s="13" t="s">
        <v>26993</v>
      </c>
      <c r="O1988" s="14"/>
      <c r="P1988" s="14"/>
      <c r="Q1988" s="14"/>
      <c r="R1988" s="1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14"/>
      <c r="AW1988" s="14"/>
      <c r="AX1988" s="14"/>
      <c r="AY1988" s="14"/>
      <c r="AZ1988" s="14"/>
      <c r="BA1988" s="14"/>
      <c r="BB1988" s="14"/>
      <c r="BC1988" s="14"/>
      <c r="BD1988" s="14"/>
      <c r="BE1988" s="14"/>
      <c r="BF1988" s="14"/>
      <c r="BG1988" s="14"/>
      <c r="BH1988" s="14"/>
      <c r="BI1988" s="14"/>
      <c r="BJ1988" s="14"/>
      <c r="BK1988" s="14"/>
      <c r="BL1988" s="14"/>
      <c r="BM1988" s="14"/>
      <c r="BN1988" s="14"/>
      <c r="BO1988" s="14"/>
      <c r="BP1988" s="14"/>
      <c r="BQ1988" s="14"/>
      <c r="BR1988" s="14"/>
      <c r="BS1988" s="19" t="s">
        <v>217</v>
      </c>
      <c r="BT1988" s="16" t="s">
        <v>218</v>
      </c>
      <c r="BU1988" s="17">
        <v>46101.67068287037</v>
      </c>
      <c r="BV1988" s="16" t="s">
        <v>218</v>
      </c>
      <c r="BW1988" s="17">
        <v>46101.67072916667</v>
      </c>
      <c r="BX1988" s="16" t="s">
        <v>218</v>
      </c>
      <c r="BY1988" s="17">
        <v>46101.67072916667</v>
      </c>
      <c r="BZ1988" s="26" t="s">
        <v>219</v>
      </c>
      <c r="CA1988" s="13" t="s">
        <v>185</v>
      </c>
      <c r="CB1988" s="13" t="s">
        <v>26994</v>
      </c>
      <c r="CC1988" s="13" t="s">
        <v>185</v>
      </c>
      <c r="CD1988" s="13" t="s">
        <v>26995</v>
      </c>
      <c r="CE1988" s="13" t="s">
        <v>185</v>
      </c>
      <c r="CF1988" s="13" t="s">
        <v>26996</v>
      </c>
      <c r="CG1988" s="14"/>
      <c r="CH1988" s="14"/>
      <c r="CI1988" s="14"/>
      <c r="CJ1988" s="14"/>
      <c r="CK1988" s="14"/>
      <c r="CL1988" s="14"/>
      <c r="CM1988" s="14"/>
      <c r="CN1988" s="14"/>
      <c r="CO1988" s="14"/>
      <c r="CP1988" s="14"/>
      <c r="CQ1988" s="14"/>
      <c r="CR1988" s="14"/>
      <c r="CS1988" s="14"/>
      <c r="CT1988" s="14"/>
      <c r="CU1988" s="14"/>
      <c r="CV1988" s="14"/>
      <c r="CW1988" s="14"/>
      <c r="CX1988" s="14"/>
      <c r="CY1988" s="14"/>
      <c r="CZ1988" s="14"/>
      <c r="DA1988" s="14"/>
      <c r="DB1988" s="14"/>
      <c r="DC1988" s="14"/>
      <c r="DD1988" s="14"/>
      <c r="DE1988" s="19" t="s">
        <v>217</v>
      </c>
      <c r="DF1988" s="19" t="s">
        <v>274</v>
      </c>
      <c r="DG1988" s="18"/>
      <c r="DH1988" s="16" t="s">
        <v>218</v>
      </c>
      <c r="DI1988" s="17">
        <v>46105.9171875</v>
      </c>
      <c r="DJ1988" s="16" t="s">
        <v>218</v>
      </c>
      <c r="DK1988" s="17">
        <v>46105.9171875</v>
      </c>
      <c r="DL1988" s="26" t="s">
        <v>224</v>
      </c>
      <c r="DM1988" s="13" t="s">
        <v>185</v>
      </c>
      <c r="DN1988" s="13" t="s">
        <v>26997</v>
      </c>
      <c r="DO1988" s="13" t="s">
        <v>185</v>
      </c>
      <c r="DP1988" s="13" t="s">
        <v>26998</v>
      </c>
      <c r="DQ1988" s="14"/>
      <c r="DR1988" s="14"/>
      <c r="DS1988" s="14"/>
      <c r="DT1988" s="14"/>
      <c r="DU1988" s="14"/>
      <c r="DV1988" s="14"/>
      <c r="DW1988" s="14"/>
      <c r="DX1988" s="14"/>
      <c r="DY1988" s="14"/>
      <c r="DZ1988" s="14"/>
      <c r="EA1988" s="14"/>
      <c r="EB1988" s="14"/>
      <c r="EC1988" s="14"/>
      <c r="ED1988" s="14"/>
      <c r="EE1988" s="14"/>
      <c r="EF1988" s="14"/>
      <c r="EG1988" s="14"/>
      <c r="EH1988" s="14"/>
      <c r="EI1988" s="19" t="s">
        <v>217</v>
      </c>
      <c r="EJ1988" s="16" t="s">
        <v>218</v>
      </c>
      <c r="EK1988" s="17">
        <v>46107.63453703704</v>
      </c>
      <c r="EL1988" s="26" t="s">
        <v>233</v>
      </c>
      <c r="EM1988" s="13" t="s">
        <v>185</v>
      </c>
      <c r="EN1988" s="13" t="s">
        <v>26999</v>
      </c>
      <c r="EO1988" s="13" t="s">
        <v>185</v>
      </c>
      <c r="EP1988" s="13" t="s">
        <v>27000</v>
      </c>
      <c r="EQ1988" s="14"/>
      <c r="ER1988" s="14"/>
      <c r="ES1988" s="14"/>
      <c r="ET1988" s="14"/>
      <c r="EU1988" s="14"/>
      <c r="EV1988" s="14"/>
      <c r="EW1988" s="14"/>
      <c r="EX1988" s="14"/>
      <c r="EY1988" s="14"/>
      <c r="EZ1988" s="14"/>
      <c r="FA1988" s="14"/>
      <c r="FB1988" s="14"/>
      <c r="FC1988" s="14"/>
      <c r="FD1988" s="14"/>
      <c r="FE1988" s="14"/>
      <c r="FF1988" s="14"/>
      <c r="FG1988" s="14"/>
      <c r="FH1988" s="14"/>
      <c r="FI1988" s="19" t="s">
        <v>217</v>
      </c>
      <c r="FJ1988" s="16" t="s">
        <v>218</v>
      </c>
      <c r="FK1988" s="17">
        <v>46109.4206712963</v>
      </c>
      <c r="FL1988" s="14"/>
      <c r="FM1988" s="14"/>
      <c r="FN1988" s="16" t="s">
        <v>3301</v>
      </c>
      <c r="FO1988" s="17">
        <v>46109.4206712963</v>
      </c>
      <c r="FP1988" s="13" t="s">
        <v>27000</v>
      </c>
      <c r="FQ1988" s="13" t="s">
        <v>27001</v>
      </c>
      <c r="FR1988" s="13" t="s">
        <v>26993</v>
      </c>
      <c r="FS1988" s="14"/>
      <c r="FT1988" s="14"/>
      <c r="FU1988" s="14" t="str">
        <f t="shared" si="24"/>
        <v>Base de Dados_Images/VT-37213A.Imagem do Equipamento-.195021.jpg</v>
      </c>
      <c r="FV1988" s="20"/>
      <c r="FW1988" s="20"/>
    </row>
    <row r="1989" ht="15.75" hidden="1" customHeight="1">
      <c r="A1989" s="10" t="s">
        <v>24509</v>
      </c>
      <c r="B1989" s="10" t="s">
        <v>26905</v>
      </c>
      <c r="C1989" s="10" t="s">
        <v>264</v>
      </c>
      <c r="D1989" s="10" t="s">
        <v>27002</v>
      </c>
      <c r="E1989" s="11" t="s">
        <v>27003</v>
      </c>
      <c r="F1989" s="26" t="s">
        <v>184</v>
      </c>
      <c r="G1989" s="13" t="s">
        <v>185</v>
      </c>
      <c r="H1989" s="13" t="s">
        <v>27004</v>
      </c>
      <c r="I1989" s="13" t="s">
        <v>185</v>
      </c>
      <c r="J1989" s="13" t="s">
        <v>27005</v>
      </c>
      <c r="K1989" s="13" t="s">
        <v>185</v>
      </c>
      <c r="L1989" s="13" t="s">
        <v>27006</v>
      </c>
      <c r="M1989" s="13" t="s">
        <v>185</v>
      </c>
      <c r="N1989" s="13" t="s">
        <v>27007</v>
      </c>
      <c r="O1989" s="14"/>
      <c r="P1989" s="14"/>
      <c r="Q1989" s="14"/>
      <c r="R1989" s="1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14"/>
      <c r="AW1989" s="14"/>
      <c r="AX1989" s="14"/>
      <c r="AY1989" s="14"/>
      <c r="AZ1989" s="14"/>
      <c r="BA1989" s="14"/>
      <c r="BB1989" s="14"/>
      <c r="BC1989" s="14"/>
      <c r="BD1989" s="14"/>
      <c r="BE1989" s="14"/>
      <c r="BF1989" s="14"/>
      <c r="BG1989" s="14"/>
      <c r="BH1989" s="14"/>
      <c r="BI1989" s="14"/>
      <c r="BJ1989" s="14"/>
      <c r="BK1989" s="14"/>
      <c r="BL1989" s="14"/>
      <c r="BM1989" s="14"/>
      <c r="BN1989" s="14"/>
      <c r="BO1989" s="14"/>
      <c r="BP1989" s="14"/>
      <c r="BQ1989" s="14"/>
      <c r="BR1989" s="14"/>
      <c r="BS1989" s="19" t="s">
        <v>217</v>
      </c>
      <c r="BT1989" s="16" t="s">
        <v>218</v>
      </c>
      <c r="BU1989" s="17">
        <v>46101.67113425926</v>
      </c>
      <c r="BV1989" s="16" t="s">
        <v>218</v>
      </c>
      <c r="BW1989" s="17">
        <v>46101.67118055555</v>
      </c>
      <c r="BX1989" s="16" t="s">
        <v>218</v>
      </c>
      <c r="BY1989" s="17">
        <v>46101.67118055555</v>
      </c>
      <c r="BZ1989" s="26" t="s">
        <v>219</v>
      </c>
      <c r="CA1989" s="13" t="s">
        <v>185</v>
      </c>
      <c r="CB1989" s="13" t="s">
        <v>27008</v>
      </c>
      <c r="CC1989" s="13" t="s">
        <v>185</v>
      </c>
      <c r="CD1989" s="13" t="s">
        <v>27009</v>
      </c>
      <c r="CE1989" s="13" t="s">
        <v>185</v>
      </c>
      <c r="CF1989" s="13" t="s">
        <v>27010</v>
      </c>
      <c r="CG1989" s="14"/>
      <c r="CH1989" s="14"/>
      <c r="CI1989" s="14"/>
      <c r="CJ1989" s="14"/>
      <c r="CK1989" s="14"/>
      <c r="CL1989" s="14"/>
      <c r="CM1989" s="14"/>
      <c r="CN1989" s="14"/>
      <c r="CO1989" s="14"/>
      <c r="CP1989" s="14"/>
      <c r="CQ1989" s="14"/>
      <c r="CR1989" s="14"/>
      <c r="CS1989" s="14"/>
      <c r="CT1989" s="14"/>
      <c r="CU1989" s="14"/>
      <c r="CV1989" s="14"/>
      <c r="CW1989" s="14"/>
      <c r="CX1989" s="14"/>
      <c r="CY1989" s="14"/>
      <c r="CZ1989" s="14"/>
      <c r="DA1989" s="14"/>
      <c r="DB1989" s="14"/>
      <c r="DC1989" s="14"/>
      <c r="DD1989" s="14"/>
      <c r="DE1989" s="19" t="s">
        <v>217</v>
      </c>
      <c r="DF1989" s="19" t="s">
        <v>274</v>
      </c>
      <c r="DG1989" s="18"/>
      <c r="DH1989" s="16" t="s">
        <v>218</v>
      </c>
      <c r="DI1989" s="17">
        <v>46105.917337962965</v>
      </c>
      <c r="DJ1989" s="16" t="s">
        <v>218</v>
      </c>
      <c r="DK1989" s="17">
        <v>46105.917337962965</v>
      </c>
      <c r="DL1989" s="26" t="s">
        <v>224</v>
      </c>
      <c r="DM1989" s="13" t="s">
        <v>185</v>
      </c>
      <c r="DN1989" s="13" t="s">
        <v>27011</v>
      </c>
      <c r="DO1989" s="13" t="s">
        <v>185</v>
      </c>
      <c r="DP1989" s="13" t="s">
        <v>27012</v>
      </c>
      <c r="DQ1989" s="14"/>
      <c r="DR1989" s="14"/>
      <c r="DS1989" s="14"/>
      <c r="DT1989" s="14"/>
      <c r="DU1989" s="14"/>
      <c r="DV1989" s="14"/>
      <c r="DW1989" s="14"/>
      <c r="DX1989" s="14"/>
      <c r="DY1989" s="14"/>
      <c r="DZ1989" s="14"/>
      <c r="EA1989" s="14"/>
      <c r="EB1989" s="14"/>
      <c r="EC1989" s="14"/>
      <c r="ED1989" s="14"/>
      <c r="EE1989" s="14"/>
      <c r="EF1989" s="14"/>
      <c r="EG1989" s="14"/>
      <c r="EH1989" s="14"/>
      <c r="EI1989" s="19" t="s">
        <v>217</v>
      </c>
      <c r="EJ1989" s="16" t="s">
        <v>218</v>
      </c>
      <c r="EK1989" s="17">
        <v>46107.63462962963</v>
      </c>
      <c r="EL1989" s="26" t="s">
        <v>233</v>
      </c>
      <c r="EM1989" s="13" t="s">
        <v>185</v>
      </c>
      <c r="EN1989" s="13" t="s">
        <v>27013</v>
      </c>
      <c r="EO1989" s="13" t="s">
        <v>185</v>
      </c>
      <c r="EP1989" s="13" t="s">
        <v>27014</v>
      </c>
      <c r="EQ1989" s="14"/>
      <c r="ER1989" s="14"/>
      <c r="ES1989" s="14"/>
      <c r="ET1989" s="14"/>
      <c r="EU1989" s="14"/>
      <c r="EV1989" s="14"/>
      <c r="EW1989" s="14"/>
      <c r="EX1989" s="14"/>
      <c r="EY1989" s="14"/>
      <c r="EZ1989" s="14"/>
      <c r="FA1989" s="14"/>
      <c r="FB1989" s="14"/>
      <c r="FC1989" s="14"/>
      <c r="FD1989" s="14"/>
      <c r="FE1989" s="14"/>
      <c r="FF1989" s="14"/>
      <c r="FG1989" s="14"/>
      <c r="FH1989" s="14"/>
      <c r="FI1989" s="19" t="s">
        <v>217</v>
      </c>
      <c r="FJ1989" s="16" t="s">
        <v>218</v>
      </c>
      <c r="FK1989" s="17">
        <v>46109.420798611114</v>
      </c>
      <c r="FL1989" s="14"/>
      <c r="FM1989" s="14"/>
      <c r="FN1989" s="16" t="s">
        <v>3301</v>
      </c>
      <c r="FO1989" s="17">
        <v>46109.420798611114</v>
      </c>
      <c r="FP1989" s="13" t="s">
        <v>27015</v>
      </c>
      <c r="FQ1989" s="13" t="s">
        <v>27016</v>
      </c>
      <c r="FR1989" s="13" t="s">
        <v>27007</v>
      </c>
      <c r="FS1989" s="14"/>
      <c r="FT1989" s="14"/>
      <c r="FU1989" s="14" t="str">
        <f t="shared" si="24"/>
        <v>Base de Dados_Images/VT-37213B.Imagem do Equipamento-.195044.jpg</v>
      </c>
      <c r="FV1989" s="20"/>
      <c r="FW1989" s="20"/>
    </row>
    <row r="1990" ht="15.75" hidden="1" customHeight="1">
      <c r="A1990" s="10" t="s">
        <v>24509</v>
      </c>
      <c r="B1990" s="10" t="s">
        <v>26905</v>
      </c>
      <c r="C1990" s="10" t="s">
        <v>264</v>
      </c>
      <c r="D1990" s="10" t="s">
        <v>27017</v>
      </c>
      <c r="E1990" s="11" t="s">
        <v>27018</v>
      </c>
      <c r="F1990" s="26" t="s">
        <v>184</v>
      </c>
      <c r="G1990" s="13" t="s">
        <v>690</v>
      </c>
      <c r="H1990" s="13" t="s">
        <v>27019</v>
      </c>
      <c r="I1990" s="13" t="s">
        <v>690</v>
      </c>
      <c r="J1990" s="13" t="s">
        <v>27020</v>
      </c>
      <c r="K1990" s="13" t="s">
        <v>690</v>
      </c>
      <c r="L1990" s="13" t="s">
        <v>27021</v>
      </c>
      <c r="M1990" s="13" t="s">
        <v>690</v>
      </c>
      <c r="N1990" s="13" t="s">
        <v>27022</v>
      </c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14"/>
      <c r="AW1990" s="14"/>
      <c r="AX1990" s="14"/>
      <c r="AY1990" s="14"/>
      <c r="AZ1990" s="14"/>
      <c r="BA1990" s="14"/>
      <c r="BB1990" s="14"/>
      <c r="BC1990" s="14"/>
      <c r="BD1990" s="14"/>
      <c r="BE1990" s="14"/>
      <c r="BF1990" s="14"/>
      <c r="BG1990" s="14"/>
      <c r="BH1990" s="14"/>
      <c r="BI1990" s="14"/>
      <c r="BJ1990" s="14"/>
      <c r="BK1990" s="14"/>
      <c r="BL1990" s="14"/>
      <c r="BM1990" s="14"/>
      <c r="BN1990" s="14"/>
      <c r="BO1990" s="14"/>
      <c r="BP1990" s="14"/>
      <c r="BQ1990" s="14"/>
      <c r="BR1990" s="14"/>
      <c r="BS1990" s="19" t="s">
        <v>217</v>
      </c>
      <c r="BT1990" s="16" t="s">
        <v>218</v>
      </c>
      <c r="BU1990" s="17">
        <v>46104.80440972222</v>
      </c>
      <c r="BV1990" s="16" t="s">
        <v>218</v>
      </c>
      <c r="BW1990" s="17">
        <v>46104.804456018515</v>
      </c>
      <c r="BX1990" s="16" t="s">
        <v>218</v>
      </c>
      <c r="BY1990" s="17">
        <v>46104.804456018515</v>
      </c>
      <c r="BZ1990" s="26" t="s">
        <v>219</v>
      </c>
      <c r="CA1990" s="13" t="s">
        <v>185</v>
      </c>
      <c r="CB1990" s="13" t="s">
        <v>27023</v>
      </c>
      <c r="CC1990" s="13" t="s">
        <v>185</v>
      </c>
      <c r="CD1990" s="13" t="s">
        <v>27024</v>
      </c>
      <c r="CE1990" s="13" t="s">
        <v>185</v>
      </c>
      <c r="CF1990" s="13" t="s">
        <v>27025</v>
      </c>
      <c r="CG1990" s="14"/>
      <c r="CH1990" s="14"/>
      <c r="CI1990" s="14"/>
      <c r="CJ1990" s="14"/>
      <c r="CK1990" s="14"/>
      <c r="CL1990" s="14"/>
      <c r="CM1990" s="14"/>
      <c r="CN1990" s="14"/>
      <c r="CO1990" s="14"/>
      <c r="CP1990" s="14"/>
      <c r="CQ1990" s="14"/>
      <c r="CR1990" s="14"/>
      <c r="CS1990" s="14"/>
      <c r="CT1990" s="14"/>
      <c r="CU1990" s="14"/>
      <c r="CV1990" s="14"/>
      <c r="CW1990" s="14"/>
      <c r="CX1990" s="14"/>
      <c r="CY1990" s="14"/>
      <c r="CZ1990" s="14"/>
      <c r="DA1990" s="14"/>
      <c r="DB1990" s="14"/>
      <c r="DC1990" s="14"/>
      <c r="DD1990" s="14"/>
      <c r="DE1990" s="19" t="s">
        <v>217</v>
      </c>
      <c r="DF1990" s="19" t="s">
        <v>274</v>
      </c>
      <c r="DG1990" s="18"/>
      <c r="DH1990" s="16" t="s">
        <v>218</v>
      </c>
      <c r="DI1990" s="17">
        <v>46105.9174537037</v>
      </c>
      <c r="DJ1990" s="16" t="s">
        <v>218</v>
      </c>
      <c r="DK1990" s="17">
        <v>46105.9174537037</v>
      </c>
      <c r="DL1990" s="26" t="s">
        <v>224</v>
      </c>
      <c r="DM1990" s="13" t="s">
        <v>185</v>
      </c>
      <c r="DN1990" s="13" t="s">
        <v>27026</v>
      </c>
      <c r="DO1990" s="13" t="s">
        <v>185</v>
      </c>
      <c r="DP1990" s="13" t="s">
        <v>27027</v>
      </c>
      <c r="DQ1990" s="14"/>
      <c r="DR1990" s="14"/>
      <c r="DS1990" s="14"/>
      <c r="DT1990" s="14"/>
      <c r="DU1990" s="14"/>
      <c r="DV1990" s="14"/>
      <c r="DW1990" s="14"/>
      <c r="DX1990" s="14"/>
      <c r="DY1990" s="14"/>
      <c r="DZ1990" s="14"/>
      <c r="EA1990" s="14"/>
      <c r="EB1990" s="14"/>
      <c r="EC1990" s="14"/>
      <c r="ED1990" s="14"/>
      <c r="EE1990" s="14"/>
      <c r="EF1990" s="14"/>
      <c r="EG1990" s="14"/>
      <c r="EH1990" s="14"/>
      <c r="EI1990" s="19" t="s">
        <v>217</v>
      </c>
      <c r="EJ1990" s="16" t="s">
        <v>218</v>
      </c>
      <c r="EK1990" s="17">
        <v>46107.63511574074</v>
      </c>
      <c r="EL1990" s="26" t="s">
        <v>233</v>
      </c>
      <c r="EM1990" s="13" t="s">
        <v>185</v>
      </c>
      <c r="EN1990" s="13" t="s">
        <v>27028</v>
      </c>
      <c r="EO1990" s="13" t="s">
        <v>185</v>
      </c>
      <c r="EP1990" s="13" t="s">
        <v>27029</v>
      </c>
      <c r="EQ1990" s="14"/>
      <c r="ER1990" s="14"/>
      <c r="ES1990" s="14"/>
      <c r="ET1990" s="14"/>
      <c r="EU1990" s="14"/>
      <c r="EV1990" s="14"/>
      <c r="EW1990" s="14"/>
      <c r="EX1990" s="14"/>
      <c r="EY1990" s="14"/>
      <c r="EZ1990" s="14"/>
      <c r="FA1990" s="14"/>
      <c r="FB1990" s="14"/>
      <c r="FC1990" s="14"/>
      <c r="FD1990" s="14"/>
      <c r="FE1990" s="14"/>
      <c r="FF1990" s="14"/>
      <c r="FG1990" s="14"/>
      <c r="FH1990" s="14"/>
      <c r="FI1990" s="19" t="s">
        <v>217</v>
      </c>
      <c r="FJ1990" s="16" t="s">
        <v>218</v>
      </c>
      <c r="FK1990" s="17">
        <v>46109.4215625</v>
      </c>
      <c r="FL1990" s="14"/>
      <c r="FM1990" s="14"/>
      <c r="FN1990" s="16" t="s">
        <v>3301</v>
      </c>
      <c r="FO1990" s="17">
        <v>46109.4215625</v>
      </c>
      <c r="FP1990" s="13" t="s">
        <v>27029</v>
      </c>
      <c r="FQ1990" s="14"/>
      <c r="FR1990" s="14"/>
      <c r="FS1990" s="14"/>
      <c r="FT1990" s="14"/>
      <c r="FU1990" s="14" t="str">
        <f t="shared" si="24"/>
        <v/>
      </c>
      <c r="FV1990" s="13" t="s">
        <v>740</v>
      </c>
      <c r="FW1990" s="13" t="s">
        <v>27030</v>
      </c>
    </row>
    <row r="1991" ht="15.75" hidden="1" customHeight="1">
      <c r="A1991" s="10" t="s">
        <v>24509</v>
      </c>
      <c r="B1991" s="10" t="s">
        <v>26905</v>
      </c>
      <c r="C1991" s="10" t="s">
        <v>264</v>
      </c>
      <c r="D1991" s="10" t="s">
        <v>27031</v>
      </c>
      <c r="E1991" s="11" t="s">
        <v>27032</v>
      </c>
      <c r="F1991" s="26" t="s">
        <v>184</v>
      </c>
      <c r="G1991" s="13" t="s">
        <v>690</v>
      </c>
      <c r="H1991" s="13" t="s">
        <v>27033</v>
      </c>
      <c r="I1991" s="13" t="s">
        <v>690</v>
      </c>
      <c r="J1991" s="13" t="s">
        <v>27034</v>
      </c>
      <c r="K1991" s="13" t="s">
        <v>690</v>
      </c>
      <c r="L1991" s="13" t="s">
        <v>27035</v>
      </c>
      <c r="M1991" s="13" t="s">
        <v>690</v>
      </c>
      <c r="N1991" s="13" t="s">
        <v>27036</v>
      </c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14"/>
      <c r="AW1991" s="14"/>
      <c r="AX1991" s="14"/>
      <c r="AY1991" s="14"/>
      <c r="AZ1991" s="14"/>
      <c r="BA1991" s="14"/>
      <c r="BB1991" s="14"/>
      <c r="BC1991" s="14"/>
      <c r="BD1991" s="14"/>
      <c r="BE1991" s="14"/>
      <c r="BF1991" s="14"/>
      <c r="BG1991" s="14"/>
      <c r="BH1991" s="14"/>
      <c r="BI1991" s="14"/>
      <c r="BJ1991" s="14"/>
      <c r="BK1991" s="14"/>
      <c r="BL1991" s="14"/>
      <c r="BM1991" s="14"/>
      <c r="BN1991" s="14"/>
      <c r="BO1991" s="14"/>
      <c r="BP1991" s="14"/>
      <c r="BQ1991" s="14"/>
      <c r="BR1991" s="14"/>
      <c r="BS1991" s="19" t="s">
        <v>217</v>
      </c>
      <c r="BT1991" s="16" t="s">
        <v>218</v>
      </c>
      <c r="BU1991" s="17">
        <v>46104.80847222222</v>
      </c>
      <c r="BV1991" s="16" t="s">
        <v>218</v>
      </c>
      <c r="BW1991" s="17">
        <v>46104.80851851852</v>
      </c>
      <c r="BX1991" s="16" t="s">
        <v>218</v>
      </c>
      <c r="BY1991" s="17">
        <v>46104.80851851852</v>
      </c>
      <c r="BZ1991" s="26" t="s">
        <v>219</v>
      </c>
      <c r="CA1991" s="13" t="s">
        <v>185</v>
      </c>
      <c r="CB1991" s="13" t="s">
        <v>27037</v>
      </c>
      <c r="CC1991" s="13" t="s">
        <v>185</v>
      </c>
      <c r="CD1991" s="13" t="s">
        <v>27038</v>
      </c>
      <c r="CE1991" s="13" t="s">
        <v>185</v>
      </c>
      <c r="CF1991" s="13" t="s">
        <v>27039</v>
      </c>
      <c r="CG1991" s="14"/>
      <c r="CH1991" s="14"/>
      <c r="CI1991" s="14"/>
      <c r="CJ1991" s="14"/>
      <c r="CK1991" s="14"/>
      <c r="CL1991" s="14"/>
      <c r="CM1991" s="14"/>
      <c r="CN1991" s="14"/>
      <c r="CO1991" s="14"/>
      <c r="CP1991" s="14"/>
      <c r="CQ1991" s="14"/>
      <c r="CR1991" s="14"/>
      <c r="CS1991" s="14"/>
      <c r="CT1991" s="14"/>
      <c r="CU1991" s="14"/>
      <c r="CV1991" s="14"/>
      <c r="CW1991" s="14"/>
      <c r="CX1991" s="14"/>
      <c r="CY1991" s="14"/>
      <c r="CZ1991" s="14"/>
      <c r="DA1991" s="14"/>
      <c r="DB1991" s="14"/>
      <c r="DC1991" s="14"/>
      <c r="DD1991" s="14"/>
      <c r="DE1991" s="19" t="s">
        <v>217</v>
      </c>
      <c r="DF1991" s="19" t="s">
        <v>274</v>
      </c>
      <c r="DG1991" s="18"/>
      <c r="DH1991" s="16" t="s">
        <v>218</v>
      </c>
      <c r="DI1991" s="17">
        <v>46105.917546296296</v>
      </c>
      <c r="DJ1991" s="16" t="s">
        <v>218</v>
      </c>
      <c r="DK1991" s="17">
        <v>46105.917546296296</v>
      </c>
      <c r="DL1991" s="26" t="s">
        <v>224</v>
      </c>
      <c r="DM1991" s="13" t="s">
        <v>185</v>
      </c>
      <c r="DN1991" s="13" t="s">
        <v>27040</v>
      </c>
      <c r="DO1991" s="13" t="s">
        <v>185</v>
      </c>
      <c r="DP1991" s="13" t="s">
        <v>27041</v>
      </c>
      <c r="DQ1991" s="14"/>
      <c r="DR1991" s="14"/>
      <c r="DS1991" s="14"/>
      <c r="DT1991" s="14"/>
      <c r="DU1991" s="14"/>
      <c r="DV1991" s="14"/>
      <c r="DW1991" s="14"/>
      <c r="DX1991" s="14"/>
      <c r="DY1991" s="14"/>
      <c r="DZ1991" s="14"/>
      <c r="EA1991" s="14"/>
      <c r="EB1991" s="14"/>
      <c r="EC1991" s="14"/>
      <c r="ED1991" s="14"/>
      <c r="EE1991" s="14"/>
      <c r="EF1991" s="14"/>
      <c r="EG1991" s="14"/>
      <c r="EH1991" s="14"/>
      <c r="EI1991" s="19" t="s">
        <v>217</v>
      </c>
      <c r="EJ1991" s="16" t="s">
        <v>218</v>
      </c>
      <c r="EK1991" s="17">
        <v>46107.635243055556</v>
      </c>
      <c r="EL1991" s="26" t="s">
        <v>233</v>
      </c>
      <c r="EM1991" s="13" t="s">
        <v>185</v>
      </c>
      <c r="EN1991" s="13" t="s">
        <v>27042</v>
      </c>
      <c r="EO1991" s="13" t="s">
        <v>185</v>
      </c>
      <c r="EP1991" s="13" t="s">
        <v>27043</v>
      </c>
      <c r="EQ1991" s="14"/>
      <c r="ER1991" s="14"/>
      <c r="ES1991" s="14"/>
      <c r="ET1991" s="14"/>
      <c r="EU1991" s="14"/>
      <c r="EV1991" s="14"/>
      <c r="EW1991" s="14"/>
      <c r="EX1991" s="14"/>
      <c r="EY1991" s="14"/>
      <c r="EZ1991" s="14"/>
      <c r="FA1991" s="14"/>
      <c r="FB1991" s="14"/>
      <c r="FC1991" s="14"/>
      <c r="FD1991" s="14"/>
      <c r="FE1991" s="14"/>
      <c r="FF1991" s="14"/>
      <c r="FG1991" s="14"/>
      <c r="FH1991" s="14"/>
      <c r="FI1991" s="19" t="s">
        <v>217</v>
      </c>
      <c r="FJ1991" s="16" t="s">
        <v>218</v>
      </c>
      <c r="FK1991" s="17">
        <v>46109.422002314815</v>
      </c>
      <c r="FL1991" s="14"/>
      <c r="FM1991" s="14"/>
      <c r="FN1991" s="16" t="s">
        <v>3301</v>
      </c>
      <c r="FO1991" s="17">
        <v>46109.422002314815</v>
      </c>
      <c r="FP1991" s="13" t="s">
        <v>27043</v>
      </c>
      <c r="FQ1991" s="14"/>
      <c r="FR1991" s="14"/>
      <c r="FS1991" s="14"/>
      <c r="FT1991" s="14"/>
      <c r="FU1991" s="14" t="str">
        <f t="shared" si="24"/>
        <v/>
      </c>
      <c r="FV1991" s="13" t="s">
        <v>740</v>
      </c>
      <c r="FW1991" s="13" t="s">
        <v>27044</v>
      </c>
    </row>
    <row r="1992" ht="15.75" hidden="1" customHeight="1">
      <c r="A1992" s="10" t="s">
        <v>24509</v>
      </c>
      <c r="B1992" s="10" t="s">
        <v>26905</v>
      </c>
      <c r="C1992" s="10" t="s">
        <v>264</v>
      </c>
      <c r="D1992" s="10" t="s">
        <v>27045</v>
      </c>
      <c r="E1992" s="11" t="s">
        <v>27046</v>
      </c>
      <c r="F1992" s="26" t="s">
        <v>184</v>
      </c>
      <c r="G1992" s="13" t="s">
        <v>690</v>
      </c>
      <c r="H1992" s="13" t="s">
        <v>27047</v>
      </c>
      <c r="I1992" s="13" t="s">
        <v>690</v>
      </c>
      <c r="J1992" s="13" t="s">
        <v>27048</v>
      </c>
      <c r="K1992" s="13" t="s">
        <v>690</v>
      </c>
      <c r="L1992" s="13" t="s">
        <v>27049</v>
      </c>
      <c r="M1992" s="13" t="s">
        <v>690</v>
      </c>
      <c r="N1992" s="13" t="s">
        <v>27050</v>
      </c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14"/>
      <c r="AW1992" s="14"/>
      <c r="AX1992" s="14"/>
      <c r="AY1992" s="14"/>
      <c r="AZ1992" s="14"/>
      <c r="BA1992" s="14"/>
      <c r="BB1992" s="14"/>
      <c r="BC1992" s="14"/>
      <c r="BD1992" s="14"/>
      <c r="BE1992" s="14"/>
      <c r="BF1992" s="14"/>
      <c r="BG1992" s="14"/>
      <c r="BH1992" s="14"/>
      <c r="BI1992" s="14"/>
      <c r="BJ1992" s="14"/>
      <c r="BK1992" s="14"/>
      <c r="BL1992" s="14"/>
      <c r="BM1992" s="14"/>
      <c r="BN1992" s="14"/>
      <c r="BO1992" s="14"/>
      <c r="BP1992" s="14"/>
      <c r="BQ1992" s="14"/>
      <c r="BR1992" s="14"/>
      <c r="BS1992" s="19" t="s">
        <v>217</v>
      </c>
      <c r="BT1992" s="16" t="s">
        <v>218</v>
      </c>
      <c r="BU1992" s="17">
        <v>46104.8109375</v>
      </c>
      <c r="BV1992" s="16" t="s">
        <v>218</v>
      </c>
      <c r="BW1992" s="17">
        <v>46104.8109837963</v>
      </c>
      <c r="BX1992" s="16" t="s">
        <v>218</v>
      </c>
      <c r="BY1992" s="17">
        <v>46104.8109837963</v>
      </c>
      <c r="BZ1992" s="26" t="s">
        <v>219</v>
      </c>
      <c r="CA1992" s="13" t="s">
        <v>185</v>
      </c>
      <c r="CB1992" s="13" t="s">
        <v>27051</v>
      </c>
      <c r="CC1992" s="13" t="s">
        <v>185</v>
      </c>
      <c r="CD1992" s="13" t="s">
        <v>27052</v>
      </c>
      <c r="CE1992" s="13" t="s">
        <v>185</v>
      </c>
      <c r="CF1992" s="13" t="s">
        <v>27053</v>
      </c>
      <c r="CG1992" s="14"/>
      <c r="CH1992" s="14"/>
      <c r="CI1992" s="14"/>
      <c r="CJ1992" s="14"/>
      <c r="CK1992" s="14"/>
      <c r="CL1992" s="14"/>
      <c r="CM1992" s="14"/>
      <c r="CN1992" s="14"/>
      <c r="CO1992" s="14"/>
      <c r="CP1992" s="14"/>
      <c r="CQ1992" s="14"/>
      <c r="CR1992" s="14"/>
      <c r="CS1992" s="14"/>
      <c r="CT1992" s="14"/>
      <c r="CU1992" s="14"/>
      <c r="CV1992" s="14"/>
      <c r="CW1992" s="14"/>
      <c r="CX1992" s="14"/>
      <c r="CY1992" s="14"/>
      <c r="CZ1992" s="14"/>
      <c r="DA1992" s="14"/>
      <c r="DB1992" s="14"/>
      <c r="DC1992" s="14"/>
      <c r="DD1992" s="14"/>
      <c r="DE1992" s="19" t="s">
        <v>217</v>
      </c>
      <c r="DF1992" s="19" t="s">
        <v>274</v>
      </c>
      <c r="DG1992" s="18"/>
      <c r="DH1992" s="16" t="s">
        <v>218</v>
      </c>
      <c r="DI1992" s="17">
        <v>46105.91763888889</v>
      </c>
      <c r="DJ1992" s="16" t="s">
        <v>218</v>
      </c>
      <c r="DK1992" s="17">
        <v>46105.91763888889</v>
      </c>
      <c r="DL1992" s="26" t="s">
        <v>224</v>
      </c>
      <c r="DM1992" s="13" t="s">
        <v>185</v>
      </c>
      <c r="DN1992" s="13" t="s">
        <v>27054</v>
      </c>
      <c r="DO1992" s="13" t="s">
        <v>185</v>
      </c>
      <c r="DP1992" s="13" t="s">
        <v>27054</v>
      </c>
      <c r="DQ1992" s="14"/>
      <c r="DR1992" s="14"/>
      <c r="DS1992" s="14"/>
      <c r="DT1992" s="14"/>
      <c r="DU1992" s="14"/>
      <c r="DV1992" s="14"/>
      <c r="DW1992" s="14"/>
      <c r="DX1992" s="14"/>
      <c r="DY1992" s="14"/>
      <c r="DZ1992" s="14"/>
      <c r="EA1992" s="14"/>
      <c r="EB1992" s="14"/>
      <c r="EC1992" s="14"/>
      <c r="ED1992" s="14"/>
      <c r="EE1992" s="14"/>
      <c r="EF1992" s="14"/>
      <c r="EG1992" s="14"/>
      <c r="EH1992" s="14"/>
      <c r="EI1992" s="19" t="s">
        <v>217</v>
      </c>
      <c r="EJ1992" s="16" t="s">
        <v>218</v>
      </c>
      <c r="EK1992" s="17">
        <v>46107.63533564815</v>
      </c>
      <c r="EL1992" s="26" t="s">
        <v>233</v>
      </c>
      <c r="EM1992" s="13" t="s">
        <v>185</v>
      </c>
      <c r="EN1992" s="13" t="s">
        <v>27055</v>
      </c>
      <c r="EO1992" s="13" t="s">
        <v>185</v>
      </c>
      <c r="EP1992" s="13" t="s">
        <v>27056</v>
      </c>
      <c r="EQ1992" s="14"/>
      <c r="ER1992" s="14"/>
      <c r="ES1992" s="14"/>
      <c r="ET1992" s="14"/>
      <c r="EU1992" s="14"/>
      <c r="EV1992" s="14"/>
      <c r="EW1992" s="14"/>
      <c r="EX1992" s="14"/>
      <c r="EY1992" s="14"/>
      <c r="EZ1992" s="14"/>
      <c r="FA1992" s="14"/>
      <c r="FB1992" s="14"/>
      <c r="FC1992" s="14"/>
      <c r="FD1992" s="14"/>
      <c r="FE1992" s="14"/>
      <c r="FF1992" s="14"/>
      <c r="FG1992" s="14"/>
      <c r="FH1992" s="14"/>
      <c r="FI1992" s="19" t="s">
        <v>217</v>
      </c>
      <c r="FJ1992" s="16" t="s">
        <v>218</v>
      </c>
      <c r="FK1992" s="17">
        <v>46109.42212962963</v>
      </c>
      <c r="FL1992" s="14"/>
      <c r="FM1992" s="14"/>
      <c r="FN1992" s="16" t="s">
        <v>3301</v>
      </c>
      <c r="FO1992" s="17">
        <v>46109.42212962963</v>
      </c>
      <c r="FP1992" s="13" t="s">
        <v>27056</v>
      </c>
      <c r="FQ1992" s="14"/>
      <c r="FR1992" s="14"/>
      <c r="FS1992" s="14"/>
      <c r="FT1992" s="14"/>
      <c r="FU1992" s="14" t="str">
        <f t="shared" si="24"/>
        <v/>
      </c>
      <c r="FV1992" s="13" t="s">
        <v>740</v>
      </c>
      <c r="FW1992" s="13" t="s">
        <v>27057</v>
      </c>
    </row>
    <row r="1993" ht="15.75" hidden="1" customHeight="1">
      <c r="A1993" s="10" t="s">
        <v>24509</v>
      </c>
      <c r="B1993" s="10" t="s">
        <v>26905</v>
      </c>
      <c r="C1993" s="10" t="s">
        <v>264</v>
      </c>
      <c r="D1993" s="10" t="s">
        <v>27058</v>
      </c>
      <c r="E1993" s="11" t="s">
        <v>27059</v>
      </c>
      <c r="F1993" s="26" t="s">
        <v>184</v>
      </c>
      <c r="G1993" s="13" t="s">
        <v>690</v>
      </c>
      <c r="H1993" s="13" t="s">
        <v>27060</v>
      </c>
      <c r="I1993" s="13" t="s">
        <v>690</v>
      </c>
      <c r="J1993" s="13" t="s">
        <v>27061</v>
      </c>
      <c r="K1993" s="13" t="s">
        <v>690</v>
      </c>
      <c r="L1993" s="13" t="s">
        <v>27062</v>
      </c>
      <c r="M1993" s="13" t="s">
        <v>690</v>
      </c>
      <c r="N1993" s="13" t="s">
        <v>27063</v>
      </c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14"/>
      <c r="AW1993" s="14"/>
      <c r="AX1993" s="14"/>
      <c r="AY1993" s="14"/>
      <c r="AZ1993" s="14"/>
      <c r="BA1993" s="14"/>
      <c r="BB1993" s="14"/>
      <c r="BC1993" s="14"/>
      <c r="BD1993" s="14"/>
      <c r="BE1993" s="14"/>
      <c r="BF1993" s="14"/>
      <c r="BG1993" s="14"/>
      <c r="BH1993" s="14"/>
      <c r="BI1993" s="14"/>
      <c r="BJ1993" s="14"/>
      <c r="BK1993" s="14"/>
      <c r="BL1993" s="14"/>
      <c r="BM1993" s="14"/>
      <c r="BN1993" s="14"/>
      <c r="BO1993" s="14"/>
      <c r="BP1993" s="14"/>
      <c r="BQ1993" s="14"/>
      <c r="BR1993" s="14"/>
      <c r="BS1993" s="19" t="s">
        <v>217</v>
      </c>
      <c r="BT1993" s="16" t="s">
        <v>218</v>
      </c>
      <c r="BU1993" s="17">
        <v>46104.81150462963</v>
      </c>
      <c r="BV1993" s="16" t="s">
        <v>218</v>
      </c>
      <c r="BW1993" s="17">
        <v>46104.81155092592</v>
      </c>
      <c r="BX1993" s="16" t="s">
        <v>218</v>
      </c>
      <c r="BY1993" s="17">
        <v>46104.81155092592</v>
      </c>
      <c r="BZ1993" s="26" t="s">
        <v>219</v>
      </c>
      <c r="CA1993" s="13" t="s">
        <v>185</v>
      </c>
      <c r="CB1993" s="13" t="s">
        <v>27064</v>
      </c>
      <c r="CC1993" s="13" t="s">
        <v>185</v>
      </c>
      <c r="CD1993" s="13" t="s">
        <v>27065</v>
      </c>
      <c r="CE1993" s="13" t="s">
        <v>185</v>
      </c>
      <c r="CF1993" s="13" t="s">
        <v>27066</v>
      </c>
      <c r="CG1993" s="14"/>
      <c r="CH1993" s="14"/>
      <c r="CI1993" s="14"/>
      <c r="CJ1993" s="14"/>
      <c r="CK1993" s="14"/>
      <c r="CL1993" s="14"/>
      <c r="CM1993" s="14"/>
      <c r="CN1993" s="14"/>
      <c r="CO1993" s="14"/>
      <c r="CP1993" s="14"/>
      <c r="CQ1993" s="14"/>
      <c r="CR1993" s="14"/>
      <c r="CS1993" s="14"/>
      <c r="CT1993" s="14"/>
      <c r="CU1993" s="14"/>
      <c r="CV1993" s="14"/>
      <c r="CW1993" s="14"/>
      <c r="CX1993" s="14"/>
      <c r="CY1993" s="14"/>
      <c r="CZ1993" s="14"/>
      <c r="DA1993" s="14"/>
      <c r="DB1993" s="14"/>
      <c r="DC1993" s="14"/>
      <c r="DD1993" s="14"/>
      <c r="DE1993" s="19" t="s">
        <v>217</v>
      </c>
      <c r="DF1993" s="19" t="s">
        <v>274</v>
      </c>
      <c r="DG1993" s="18"/>
      <c r="DH1993" s="16" t="s">
        <v>218</v>
      </c>
      <c r="DI1993" s="17">
        <v>46105.91774305556</v>
      </c>
      <c r="DJ1993" s="16" t="s">
        <v>218</v>
      </c>
      <c r="DK1993" s="17">
        <v>46105.91774305556</v>
      </c>
      <c r="DL1993" s="26" t="s">
        <v>224</v>
      </c>
      <c r="DM1993" s="13" t="s">
        <v>185</v>
      </c>
      <c r="DN1993" s="13" t="s">
        <v>27067</v>
      </c>
      <c r="DO1993" s="13" t="s">
        <v>185</v>
      </c>
      <c r="DP1993" s="13" t="s">
        <v>27067</v>
      </c>
      <c r="DQ1993" s="14"/>
      <c r="DR1993" s="14"/>
      <c r="DS1993" s="14"/>
      <c r="DT1993" s="14"/>
      <c r="DU1993" s="14"/>
      <c r="DV1993" s="14"/>
      <c r="DW1993" s="14"/>
      <c r="DX1993" s="14"/>
      <c r="DY1993" s="14"/>
      <c r="DZ1993" s="14"/>
      <c r="EA1993" s="14"/>
      <c r="EB1993" s="14"/>
      <c r="EC1993" s="14"/>
      <c r="ED1993" s="14"/>
      <c r="EE1993" s="14"/>
      <c r="EF1993" s="14"/>
      <c r="EG1993" s="14"/>
      <c r="EH1993" s="14"/>
      <c r="EI1993" s="19" t="s">
        <v>217</v>
      </c>
      <c r="EJ1993" s="16" t="s">
        <v>218</v>
      </c>
      <c r="EK1993" s="17">
        <v>46107.63545138889</v>
      </c>
      <c r="EL1993" s="26" t="s">
        <v>233</v>
      </c>
      <c r="EM1993" s="13" t="s">
        <v>185</v>
      </c>
      <c r="EN1993" s="13" t="s">
        <v>27068</v>
      </c>
      <c r="EO1993" s="13" t="s">
        <v>185</v>
      </c>
      <c r="EP1993" s="13" t="s">
        <v>27069</v>
      </c>
      <c r="EQ1993" s="14"/>
      <c r="ER1993" s="14"/>
      <c r="ES1993" s="14"/>
      <c r="ET1993" s="14"/>
      <c r="EU1993" s="14"/>
      <c r="EV1993" s="14"/>
      <c r="EW1993" s="14"/>
      <c r="EX1993" s="14"/>
      <c r="EY1993" s="14"/>
      <c r="EZ1993" s="14"/>
      <c r="FA1993" s="14"/>
      <c r="FB1993" s="14"/>
      <c r="FC1993" s="14"/>
      <c r="FD1993" s="14"/>
      <c r="FE1993" s="14"/>
      <c r="FF1993" s="14"/>
      <c r="FG1993" s="14"/>
      <c r="FH1993" s="14"/>
      <c r="FI1993" s="19" t="s">
        <v>217</v>
      </c>
      <c r="FJ1993" s="16" t="s">
        <v>218</v>
      </c>
      <c r="FK1993" s="17">
        <v>46109.422326388885</v>
      </c>
      <c r="FL1993" s="14"/>
      <c r="FM1993" s="14"/>
      <c r="FN1993" s="16" t="s">
        <v>3301</v>
      </c>
      <c r="FO1993" s="17">
        <v>46109.422326388885</v>
      </c>
      <c r="FP1993" s="13" t="s">
        <v>27069</v>
      </c>
      <c r="FQ1993" s="14"/>
      <c r="FR1993" s="14"/>
      <c r="FS1993" s="14"/>
      <c r="FT1993" s="14"/>
      <c r="FU1993" s="14" t="str">
        <f t="shared" si="24"/>
        <v/>
      </c>
      <c r="FV1993" s="13" t="s">
        <v>740</v>
      </c>
      <c r="FW1993" s="13" t="s">
        <v>27070</v>
      </c>
    </row>
    <row r="1994" ht="15.75" hidden="1" customHeight="1">
      <c r="A1994" s="10" t="s">
        <v>24509</v>
      </c>
      <c r="B1994" s="10" t="s">
        <v>26905</v>
      </c>
      <c r="C1994" s="10" t="s">
        <v>264</v>
      </c>
      <c r="D1994" s="10" t="s">
        <v>27071</v>
      </c>
      <c r="E1994" s="11" t="s">
        <v>27072</v>
      </c>
      <c r="F1994" s="26" t="s">
        <v>184</v>
      </c>
      <c r="G1994" s="13" t="s">
        <v>185</v>
      </c>
      <c r="H1994" s="13" t="s">
        <v>27073</v>
      </c>
      <c r="I1994" s="13" t="s">
        <v>185</v>
      </c>
      <c r="J1994" s="13" t="s">
        <v>27074</v>
      </c>
      <c r="K1994" s="13" t="s">
        <v>185</v>
      </c>
      <c r="L1994" s="13" t="s">
        <v>27075</v>
      </c>
      <c r="M1994" s="13" t="s">
        <v>185</v>
      </c>
      <c r="N1994" s="13" t="s">
        <v>27076</v>
      </c>
      <c r="O1994" s="14"/>
      <c r="P1994" s="14"/>
      <c r="Q1994" s="14"/>
      <c r="R1994" s="14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14"/>
      <c r="AW1994" s="14"/>
      <c r="AX1994" s="14"/>
      <c r="AY1994" s="14"/>
      <c r="AZ1994" s="14"/>
      <c r="BA1994" s="14"/>
      <c r="BB1994" s="14"/>
      <c r="BC1994" s="14"/>
      <c r="BD1994" s="14"/>
      <c r="BE1994" s="14"/>
      <c r="BF1994" s="14"/>
      <c r="BG1994" s="14"/>
      <c r="BH1994" s="14"/>
      <c r="BI1994" s="14"/>
      <c r="BJ1994" s="14"/>
      <c r="BK1994" s="14"/>
      <c r="BL1994" s="14"/>
      <c r="BM1994" s="14"/>
      <c r="BN1994" s="14"/>
      <c r="BO1994" s="14"/>
      <c r="BP1994" s="14"/>
      <c r="BQ1994" s="14"/>
      <c r="BR1994" s="14"/>
      <c r="BS1994" s="19" t="s">
        <v>217</v>
      </c>
      <c r="BT1994" s="16" t="s">
        <v>218</v>
      </c>
      <c r="BU1994" s="17">
        <v>46101.67221064815</v>
      </c>
      <c r="BV1994" s="16" t="s">
        <v>218</v>
      </c>
      <c r="BW1994" s="17">
        <v>46101.67225694445</v>
      </c>
      <c r="BX1994" s="16" t="s">
        <v>218</v>
      </c>
      <c r="BY1994" s="17">
        <v>46101.67225694445</v>
      </c>
      <c r="BZ1994" s="26" t="s">
        <v>219</v>
      </c>
      <c r="CA1994" s="13" t="s">
        <v>185</v>
      </c>
      <c r="CB1994" s="13" t="s">
        <v>27077</v>
      </c>
      <c r="CC1994" s="13" t="s">
        <v>185</v>
      </c>
      <c r="CD1994" s="13" t="s">
        <v>27078</v>
      </c>
      <c r="CE1994" s="13" t="s">
        <v>185</v>
      </c>
      <c r="CF1994" s="13" t="s">
        <v>27079</v>
      </c>
      <c r="CG1994" s="14"/>
      <c r="CH1994" s="14"/>
      <c r="CI1994" s="14"/>
      <c r="CJ1994" s="14"/>
      <c r="CK1994" s="14"/>
      <c r="CL1994" s="14"/>
      <c r="CM1994" s="14"/>
      <c r="CN1994" s="14"/>
      <c r="CO1994" s="14"/>
      <c r="CP1994" s="14"/>
      <c r="CQ1994" s="14"/>
      <c r="CR1994" s="14"/>
      <c r="CS1994" s="14"/>
      <c r="CT1994" s="14"/>
      <c r="CU1994" s="14"/>
      <c r="CV1994" s="14"/>
      <c r="CW1994" s="14"/>
      <c r="CX1994" s="14"/>
      <c r="CY1994" s="14"/>
      <c r="CZ1994" s="14"/>
      <c r="DA1994" s="14"/>
      <c r="DB1994" s="14"/>
      <c r="DC1994" s="14"/>
      <c r="DD1994" s="14"/>
      <c r="DE1994" s="19" t="s">
        <v>217</v>
      </c>
      <c r="DF1994" s="19" t="s">
        <v>274</v>
      </c>
      <c r="DG1994" s="18"/>
      <c r="DH1994" s="16" t="s">
        <v>218</v>
      </c>
      <c r="DI1994" s="17">
        <v>46105.91788194444</v>
      </c>
      <c r="DJ1994" s="16" t="s">
        <v>218</v>
      </c>
      <c r="DK1994" s="17">
        <v>46105.91788194444</v>
      </c>
      <c r="DL1994" s="26" t="s">
        <v>224</v>
      </c>
      <c r="DM1994" s="13" t="s">
        <v>185</v>
      </c>
      <c r="DN1994" s="13" t="s">
        <v>27080</v>
      </c>
      <c r="DO1994" s="13" t="s">
        <v>185</v>
      </c>
      <c r="DP1994" s="13" t="s">
        <v>27081</v>
      </c>
      <c r="DQ1994" s="14"/>
      <c r="DR1994" s="14"/>
      <c r="DS1994" s="14"/>
      <c r="DT1994" s="14"/>
      <c r="DU1994" s="14"/>
      <c r="DV1994" s="14"/>
      <c r="DW1994" s="14"/>
      <c r="DX1994" s="14"/>
      <c r="DY1994" s="14"/>
      <c r="DZ1994" s="14"/>
      <c r="EA1994" s="14"/>
      <c r="EB1994" s="14"/>
      <c r="EC1994" s="14"/>
      <c r="ED1994" s="14"/>
      <c r="EE1994" s="14"/>
      <c r="EF1994" s="14"/>
      <c r="EG1994" s="14"/>
      <c r="EH1994" s="14"/>
      <c r="EI1994" s="19" t="s">
        <v>217</v>
      </c>
      <c r="EJ1994" s="16" t="s">
        <v>218</v>
      </c>
      <c r="EK1994" s="17">
        <v>46107.63581018519</v>
      </c>
      <c r="EL1994" s="26" t="s">
        <v>233</v>
      </c>
      <c r="EM1994" s="13" t="s">
        <v>185</v>
      </c>
      <c r="EN1994" s="13" t="s">
        <v>27082</v>
      </c>
      <c r="EO1994" s="13" t="s">
        <v>185</v>
      </c>
      <c r="EP1994" s="13" t="s">
        <v>27083</v>
      </c>
      <c r="EQ1994" s="14"/>
      <c r="ER1994" s="14"/>
      <c r="ES1994" s="14"/>
      <c r="ET1994" s="14"/>
      <c r="EU1994" s="14"/>
      <c r="EV1994" s="14"/>
      <c r="EW1994" s="14"/>
      <c r="EX1994" s="14"/>
      <c r="EY1994" s="14"/>
      <c r="EZ1994" s="14"/>
      <c r="FA1994" s="14"/>
      <c r="FB1994" s="14"/>
      <c r="FC1994" s="14"/>
      <c r="FD1994" s="14"/>
      <c r="FE1994" s="14"/>
      <c r="FF1994" s="14"/>
      <c r="FG1994" s="14"/>
      <c r="FH1994" s="14"/>
      <c r="FI1994" s="19" t="s">
        <v>217</v>
      </c>
      <c r="FJ1994" s="16" t="s">
        <v>218</v>
      </c>
      <c r="FK1994" s="17">
        <v>46109.42270833333</v>
      </c>
      <c r="FL1994" s="14"/>
      <c r="FM1994" s="14"/>
      <c r="FN1994" s="16" t="s">
        <v>3301</v>
      </c>
      <c r="FO1994" s="17">
        <v>46109.42270833333</v>
      </c>
      <c r="FP1994" s="13" t="s">
        <v>27082</v>
      </c>
      <c r="FQ1994" s="13" t="s">
        <v>27084</v>
      </c>
      <c r="FR1994" s="13" t="s">
        <v>27076</v>
      </c>
      <c r="FS1994" s="14"/>
      <c r="FT1994" s="14"/>
      <c r="FU1994" s="14" t="str">
        <f t="shared" si="24"/>
        <v>Base de Dados_Images/JL-000.Imagem do Equipamento-.195104.jpg</v>
      </c>
      <c r="FV1994" s="20"/>
      <c r="FW1994" s="20"/>
    </row>
    <row r="1995" ht="15.75" hidden="1" customHeight="1">
      <c r="A1995" s="10" t="s">
        <v>24509</v>
      </c>
      <c r="B1995" s="10" t="s">
        <v>27085</v>
      </c>
      <c r="C1995" s="10" t="s">
        <v>264</v>
      </c>
      <c r="D1995" s="10" t="s">
        <v>27086</v>
      </c>
      <c r="E1995" s="11" t="s">
        <v>27087</v>
      </c>
      <c r="F1995" s="26" t="s">
        <v>184</v>
      </c>
      <c r="G1995" s="13" t="s">
        <v>185</v>
      </c>
      <c r="H1995" s="13" t="s">
        <v>27088</v>
      </c>
      <c r="I1995" s="13" t="s">
        <v>185</v>
      </c>
      <c r="J1995" s="13" t="s">
        <v>27089</v>
      </c>
      <c r="K1995" s="13" t="s">
        <v>185</v>
      </c>
      <c r="L1995" s="13" t="s">
        <v>27090</v>
      </c>
      <c r="M1995" s="13" t="s">
        <v>185</v>
      </c>
      <c r="N1995" s="13" t="s">
        <v>27091</v>
      </c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14"/>
      <c r="AW1995" s="14"/>
      <c r="AX1995" s="14"/>
      <c r="AY1995" s="14"/>
      <c r="AZ1995" s="14"/>
      <c r="BA1995" s="14"/>
      <c r="BB1995" s="14"/>
      <c r="BC1995" s="14"/>
      <c r="BD1995" s="14"/>
      <c r="BE1995" s="14"/>
      <c r="BF1995" s="14"/>
      <c r="BG1995" s="14"/>
      <c r="BH1995" s="14"/>
      <c r="BI1995" s="14"/>
      <c r="BJ1995" s="14"/>
      <c r="BK1995" s="14"/>
      <c r="BL1995" s="14"/>
      <c r="BM1995" s="14"/>
      <c r="BN1995" s="14"/>
      <c r="BO1995" s="14"/>
      <c r="BP1995" s="14"/>
      <c r="BQ1995" s="14"/>
      <c r="BR1995" s="14"/>
      <c r="BS1995" s="19" t="s">
        <v>217</v>
      </c>
      <c r="BT1995" s="16" t="s">
        <v>218</v>
      </c>
      <c r="BU1995" s="17">
        <v>46104.935578703706</v>
      </c>
      <c r="BV1995" s="16" t="s">
        <v>218</v>
      </c>
      <c r="BW1995" s="17">
        <v>46104.93570601852</v>
      </c>
      <c r="BX1995" s="16" t="s">
        <v>218</v>
      </c>
      <c r="BY1995" s="17">
        <v>46104.93570601852</v>
      </c>
      <c r="BZ1995" s="26" t="s">
        <v>219</v>
      </c>
      <c r="CA1995" s="13" t="s">
        <v>185</v>
      </c>
      <c r="CB1995" s="13" t="s">
        <v>27092</v>
      </c>
      <c r="CC1995" s="13" t="s">
        <v>185</v>
      </c>
      <c r="CD1995" s="13" t="s">
        <v>27093</v>
      </c>
      <c r="CE1995" s="13" t="s">
        <v>185</v>
      </c>
      <c r="CF1995" s="13" t="s">
        <v>27094</v>
      </c>
      <c r="CG1995" s="14"/>
      <c r="CH1995" s="14"/>
      <c r="CI1995" s="14"/>
      <c r="CJ1995" s="14"/>
      <c r="CK1995" s="14"/>
      <c r="CL1995" s="14"/>
      <c r="CM1995" s="14"/>
      <c r="CN1995" s="14"/>
      <c r="CO1995" s="14"/>
      <c r="CP1995" s="14"/>
      <c r="CQ1995" s="14"/>
      <c r="CR1995" s="14"/>
      <c r="CS1995" s="14"/>
      <c r="CT1995" s="14"/>
      <c r="CU1995" s="14"/>
      <c r="CV1995" s="14"/>
      <c r="CW1995" s="14"/>
      <c r="CX1995" s="14"/>
      <c r="CY1995" s="14"/>
      <c r="CZ1995" s="14"/>
      <c r="DA1995" s="14"/>
      <c r="DB1995" s="14"/>
      <c r="DC1995" s="14"/>
      <c r="DD1995" s="14"/>
      <c r="DE1995" s="19" t="s">
        <v>217</v>
      </c>
      <c r="DF1995" s="19" t="s">
        <v>274</v>
      </c>
      <c r="DG1995" s="18"/>
      <c r="DH1995" s="16" t="s">
        <v>218</v>
      </c>
      <c r="DI1995" s="17">
        <v>46105.91836805556</v>
      </c>
      <c r="DJ1995" s="16" t="s">
        <v>218</v>
      </c>
      <c r="DK1995" s="17">
        <v>46105.91836805556</v>
      </c>
      <c r="DL1995" s="26" t="s">
        <v>224</v>
      </c>
      <c r="DM1995" s="13" t="s">
        <v>185</v>
      </c>
      <c r="DN1995" s="13" t="s">
        <v>27095</v>
      </c>
      <c r="DO1995" s="13" t="s">
        <v>185</v>
      </c>
      <c r="DP1995" s="13" t="s">
        <v>27096</v>
      </c>
      <c r="DQ1995" s="14"/>
      <c r="DR1995" s="14"/>
      <c r="DS1995" s="14"/>
      <c r="DT1995" s="14"/>
      <c r="DU1995" s="14"/>
      <c r="DV1995" s="14"/>
      <c r="DW1995" s="14"/>
      <c r="DX1995" s="14"/>
      <c r="DY1995" s="14"/>
      <c r="DZ1995" s="14"/>
      <c r="EA1995" s="14"/>
      <c r="EB1995" s="14"/>
      <c r="EC1995" s="14"/>
      <c r="ED1995" s="14"/>
      <c r="EE1995" s="14"/>
      <c r="EF1995" s="14"/>
      <c r="EG1995" s="14"/>
      <c r="EH1995" s="14"/>
      <c r="EI1995" s="19" t="s">
        <v>217</v>
      </c>
      <c r="EJ1995" s="16" t="s">
        <v>218</v>
      </c>
      <c r="EK1995" s="17">
        <v>46107.63694444444</v>
      </c>
      <c r="EL1995" s="26" t="s">
        <v>233</v>
      </c>
      <c r="EM1995" s="13" t="s">
        <v>185</v>
      </c>
      <c r="EN1995" s="13" t="s">
        <v>27097</v>
      </c>
      <c r="EO1995" s="13" t="s">
        <v>185</v>
      </c>
      <c r="EP1995" s="13" t="s">
        <v>27098</v>
      </c>
      <c r="EQ1995" s="14"/>
      <c r="ER1995" s="14"/>
      <c r="ES1995" s="14"/>
      <c r="ET1995" s="14"/>
      <c r="EU1995" s="14"/>
      <c r="EV1995" s="14"/>
      <c r="EW1995" s="14"/>
      <c r="EX1995" s="14"/>
      <c r="EY1995" s="14"/>
      <c r="EZ1995" s="14"/>
      <c r="FA1995" s="14"/>
      <c r="FB1995" s="14"/>
      <c r="FC1995" s="14"/>
      <c r="FD1995" s="14"/>
      <c r="FE1995" s="14"/>
      <c r="FF1995" s="14"/>
      <c r="FG1995" s="14"/>
      <c r="FH1995" s="14"/>
      <c r="FI1995" s="19" t="s">
        <v>217</v>
      </c>
      <c r="FJ1995" s="16" t="s">
        <v>218</v>
      </c>
      <c r="FK1995" s="17">
        <v>46109.42396990741</v>
      </c>
      <c r="FL1995" s="14"/>
      <c r="FM1995" s="14"/>
      <c r="FN1995" s="16" t="s">
        <v>3301</v>
      </c>
      <c r="FO1995" s="17">
        <v>46109.42396990741</v>
      </c>
      <c r="FP1995" s="13" t="s">
        <v>27097</v>
      </c>
      <c r="FQ1995" s="13" t="s">
        <v>27099</v>
      </c>
      <c r="FR1995" s="13" t="s">
        <v>27091</v>
      </c>
      <c r="FS1995" s="14"/>
      <c r="FT1995" s="14"/>
      <c r="FU1995" s="14" t="str">
        <f t="shared" si="24"/>
        <v>Base de Dados_Images/VE-104.Imagem do Equipamento-.012717.jpg</v>
      </c>
      <c r="FV1995" s="20"/>
      <c r="FW1995" s="20"/>
    </row>
    <row r="1996" ht="15.75" hidden="1" customHeight="1">
      <c r="A1996" s="10" t="s">
        <v>24509</v>
      </c>
      <c r="B1996" s="10" t="s">
        <v>27085</v>
      </c>
      <c r="C1996" s="10" t="s">
        <v>264</v>
      </c>
      <c r="D1996" s="10" t="s">
        <v>27100</v>
      </c>
      <c r="E1996" s="11" t="s">
        <v>27101</v>
      </c>
      <c r="F1996" s="26" t="s">
        <v>184</v>
      </c>
      <c r="G1996" s="13" t="s">
        <v>185</v>
      </c>
      <c r="H1996" s="13" t="s">
        <v>27102</v>
      </c>
      <c r="I1996" s="13" t="s">
        <v>185</v>
      </c>
      <c r="J1996" s="13" t="s">
        <v>27103</v>
      </c>
      <c r="K1996" s="13" t="s">
        <v>185</v>
      </c>
      <c r="L1996" s="13" t="s">
        <v>27104</v>
      </c>
      <c r="M1996" s="13" t="s">
        <v>185</v>
      </c>
      <c r="N1996" s="13" t="s">
        <v>27105</v>
      </c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14"/>
      <c r="AW1996" s="14"/>
      <c r="AX1996" s="14"/>
      <c r="AY1996" s="14"/>
      <c r="AZ1996" s="14"/>
      <c r="BA1996" s="14"/>
      <c r="BB1996" s="14"/>
      <c r="BC1996" s="14"/>
      <c r="BD1996" s="14"/>
      <c r="BE1996" s="14"/>
      <c r="BF1996" s="14"/>
      <c r="BG1996" s="14"/>
      <c r="BH1996" s="14"/>
      <c r="BI1996" s="14"/>
      <c r="BJ1996" s="14"/>
      <c r="BK1996" s="14"/>
      <c r="BL1996" s="14"/>
      <c r="BM1996" s="14"/>
      <c r="BN1996" s="14"/>
      <c r="BO1996" s="14"/>
      <c r="BP1996" s="14"/>
      <c r="BQ1996" s="14"/>
      <c r="BR1996" s="14"/>
      <c r="BS1996" s="19" t="s">
        <v>217</v>
      </c>
      <c r="BT1996" s="16" t="s">
        <v>218</v>
      </c>
      <c r="BU1996" s="17">
        <v>46104.93298611111</v>
      </c>
      <c r="BV1996" s="16" t="s">
        <v>218</v>
      </c>
      <c r="BW1996" s="17">
        <v>46104.93303240741</v>
      </c>
      <c r="BX1996" s="16" t="s">
        <v>218</v>
      </c>
      <c r="BY1996" s="17">
        <v>46104.93303240741</v>
      </c>
      <c r="BZ1996" s="26" t="s">
        <v>219</v>
      </c>
      <c r="CA1996" s="13" t="s">
        <v>185</v>
      </c>
      <c r="CB1996" s="13" t="s">
        <v>27106</v>
      </c>
      <c r="CC1996" s="13" t="s">
        <v>185</v>
      </c>
      <c r="CD1996" s="13" t="s">
        <v>27107</v>
      </c>
      <c r="CE1996" s="13" t="s">
        <v>185</v>
      </c>
      <c r="CF1996" s="13" t="s">
        <v>27108</v>
      </c>
      <c r="CG1996" s="14"/>
      <c r="CH1996" s="14"/>
      <c r="CI1996" s="14"/>
      <c r="CJ1996" s="14"/>
      <c r="CK1996" s="14"/>
      <c r="CL1996" s="14"/>
      <c r="CM1996" s="14"/>
      <c r="CN1996" s="14"/>
      <c r="CO1996" s="14"/>
      <c r="CP1996" s="14"/>
      <c r="CQ1996" s="14"/>
      <c r="CR1996" s="14"/>
      <c r="CS1996" s="14"/>
      <c r="CT1996" s="14"/>
      <c r="CU1996" s="14"/>
      <c r="CV1996" s="14"/>
      <c r="CW1996" s="14"/>
      <c r="CX1996" s="14"/>
      <c r="CY1996" s="14"/>
      <c r="CZ1996" s="14"/>
      <c r="DA1996" s="14"/>
      <c r="DB1996" s="14"/>
      <c r="DC1996" s="14"/>
      <c r="DD1996" s="14"/>
      <c r="DE1996" s="19" t="s">
        <v>217</v>
      </c>
      <c r="DF1996" s="19" t="s">
        <v>274</v>
      </c>
      <c r="DG1996" s="18"/>
      <c r="DH1996" s="16" t="s">
        <v>218</v>
      </c>
      <c r="DI1996" s="17">
        <v>46105.9184837963</v>
      </c>
      <c r="DJ1996" s="16" t="s">
        <v>218</v>
      </c>
      <c r="DK1996" s="17">
        <v>46105.9184837963</v>
      </c>
      <c r="DL1996" s="26" t="s">
        <v>224</v>
      </c>
      <c r="DM1996" s="13" t="s">
        <v>185</v>
      </c>
      <c r="DN1996" s="13" t="s">
        <v>27109</v>
      </c>
      <c r="DO1996" s="13" t="s">
        <v>185</v>
      </c>
      <c r="DP1996" s="13" t="s">
        <v>27110</v>
      </c>
      <c r="DQ1996" s="14"/>
      <c r="DR1996" s="14"/>
      <c r="DS1996" s="14"/>
      <c r="DT1996" s="14"/>
      <c r="DU1996" s="14"/>
      <c r="DV1996" s="14"/>
      <c r="DW1996" s="14"/>
      <c r="DX1996" s="14"/>
      <c r="DY1996" s="14"/>
      <c r="DZ1996" s="14"/>
      <c r="EA1996" s="14"/>
      <c r="EB1996" s="14"/>
      <c r="EC1996" s="14"/>
      <c r="ED1996" s="14"/>
      <c r="EE1996" s="14"/>
      <c r="EF1996" s="14"/>
      <c r="EG1996" s="14"/>
      <c r="EH1996" s="14"/>
      <c r="EI1996" s="19" t="s">
        <v>217</v>
      </c>
      <c r="EJ1996" s="16" t="s">
        <v>218</v>
      </c>
      <c r="EK1996" s="17">
        <v>46107.637083333335</v>
      </c>
      <c r="EL1996" s="26" t="s">
        <v>233</v>
      </c>
      <c r="EM1996" s="13" t="s">
        <v>185</v>
      </c>
      <c r="EN1996" s="13" t="s">
        <v>27111</v>
      </c>
      <c r="EO1996" s="13" t="s">
        <v>185</v>
      </c>
      <c r="EP1996" s="13" t="s">
        <v>27112</v>
      </c>
      <c r="EQ1996" s="14"/>
      <c r="ER1996" s="14"/>
      <c r="ES1996" s="14"/>
      <c r="ET1996" s="14"/>
      <c r="EU1996" s="14"/>
      <c r="EV1996" s="14"/>
      <c r="EW1996" s="14"/>
      <c r="EX1996" s="14"/>
      <c r="EY1996" s="14"/>
      <c r="EZ1996" s="14"/>
      <c r="FA1996" s="14"/>
      <c r="FB1996" s="14"/>
      <c r="FC1996" s="14"/>
      <c r="FD1996" s="14"/>
      <c r="FE1996" s="14"/>
      <c r="FF1996" s="14"/>
      <c r="FG1996" s="14"/>
      <c r="FH1996" s="14"/>
      <c r="FI1996" s="19" t="s">
        <v>217</v>
      </c>
      <c r="FJ1996" s="16" t="s">
        <v>218</v>
      </c>
      <c r="FK1996" s="17">
        <v>46109.424108796295</v>
      </c>
      <c r="FL1996" s="14"/>
      <c r="FM1996" s="14"/>
      <c r="FN1996" s="16" t="s">
        <v>3301</v>
      </c>
      <c r="FO1996" s="17">
        <v>46109.424108796295</v>
      </c>
      <c r="FP1996" s="13" t="s">
        <v>27112</v>
      </c>
      <c r="FQ1996" s="13" t="s">
        <v>27113</v>
      </c>
      <c r="FR1996" s="13" t="s">
        <v>27105</v>
      </c>
      <c r="FS1996" s="14"/>
      <c r="FT1996" s="14"/>
      <c r="FU1996" s="14" t="str">
        <f t="shared" si="24"/>
        <v>Base de Dados_Images/VE-105.Imagem do Equipamento-.012333.jpg</v>
      </c>
      <c r="FV1996" s="20"/>
      <c r="FW1996" s="20"/>
    </row>
    <row r="1997" ht="15.75" hidden="1" customHeight="1">
      <c r="A1997" s="10" t="s">
        <v>24509</v>
      </c>
      <c r="B1997" s="10" t="s">
        <v>27085</v>
      </c>
      <c r="C1997" s="10" t="s">
        <v>264</v>
      </c>
      <c r="D1997" s="10" t="s">
        <v>27114</v>
      </c>
      <c r="E1997" s="11" t="s">
        <v>27115</v>
      </c>
      <c r="F1997" s="26" t="s">
        <v>184</v>
      </c>
      <c r="G1997" s="13" t="s">
        <v>185</v>
      </c>
      <c r="H1997" s="13" t="s">
        <v>27116</v>
      </c>
      <c r="I1997" s="13" t="s">
        <v>185</v>
      </c>
      <c r="J1997" s="13" t="s">
        <v>27117</v>
      </c>
      <c r="K1997" s="13" t="s">
        <v>185</v>
      </c>
      <c r="L1997" s="13" t="s">
        <v>27118</v>
      </c>
      <c r="M1997" s="13" t="s">
        <v>185</v>
      </c>
      <c r="N1997" s="13" t="s">
        <v>27119</v>
      </c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14"/>
      <c r="AW1997" s="14"/>
      <c r="AX1997" s="14"/>
      <c r="AY1997" s="14"/>
      <c r="AZ1997" s="14"/>
      <c r="BA1997" s="14"/>
      <c r="BB1997" s="14"/>
      <c r="BC1997" s="14"/>
      <c r="BD1997" s="14"/>
      <c r="BE1997" s="14"/>
      <c r="BF1997" s="14"/>
      <c r="BG1997" s="14"/>
      <c r="BH1997" s="14"/>
      <c r="BI1997" s="14"/>
      <c r="BJ1997" s="14"/>
      <c r="BK1997" s="14"/>
      <c r="BL1997" s="14"/>
      <c r="BM1997" s="14"/>
      <c r="BN1997" s="14"/>
      <c r="BO1997" s="14"/>
      <c r="BP1997" s="14"/>
      <c r="BQ1997" s="14"/>
      <c r="BR1997" s="14"/>
      <c r="BS1997" s="19" t="s">
        <v>217</v>
      </c>
      <c r="BT1997" s="16" t="s">
        <v>218</v>
      </c>
      <c r="BU1997" s="17">
        <v>46104.93399305556</v>
      </c>
      <c r="BV1997" s="16" t="s">
        <v>218</v>
      </c>
      <c r="BW1997" s="17">
        <v>46104.93407407407</v>
      </c>
      <c r="BX1997" s="16" t="s">
        <v>218</v>
      </c>
      <c r="BY1997" s="17">
        <v>46104.93407407407</v>
      </c>
      <c r="BZ1997" s="26" t="s">
        <v>219</v>
      </c>
      <c r="CA1997" s="13" t="s">
        <v>185</v>
      </c>
      <c r="CB1997" s="13" t="s">
        <v>27120</v>
      </c>
      <c r="CC1997" s="13" t="s">
        <v>185</v>
      </c>
      <c r="CD1997" s="13" t="s">
        <v>27121</v>
      </c>
      <c r="CE1997" s="13" t="s">
        <v>185</v>
      </c>
      <c r="CF1997" s="13" t="s">
        <v>27122</v>
      </c>
      <c r="CG1997" s="14"/>
      <c r="CH1997" s="14"/>
      <c r="CI1997" s="14"/>
      <c r="CJ1997" s="14"/>
      <c r="CK1997" s="14"/>
      <c r="CL1997" s="14"/>
      <c r="CM1997" s="14"/>
      <c r="CN1997" s="14"/>
      <c r="CO1997" s="14"/>
      <c r="CP1997" s="14"/>
      <c r="CQ1997" s="14"/>
      <c r="CR1997" s="14"/>
      <c r="CS1997" s="14"/>
      <c r="CT1997" s="14"/>
      <c r="CU1997" s="14"/>
      <c r="CV1997" s="14"/>
      <c r="CW1997" s="14"/>
      <c r="CX1997" s="14"/>
      <c r="CY1997" s="14"/>
      <c r="CZ1997" s="14"/>
      <c r="DA1997" s="14"/>
      <c r="DB1997" s="14"/>
      <c r="DC1997" s="14"/>
      <c r="DD1997" s="14"/>
      <c r="DE1997" s="19" t="s">
        <v>217</v>
      </c>
      <c r="DF1997" s="19" t="s">
        <v>274</v>
      </c>
      <c r="DG1997" s="18"/>
      <c r="DH1997" s="16" t="s">
        <v>218</v>
      </c>
      <c r="DI1997" s="17">
        <v>46105.918599537035</v>
      </c>
      <c r="DJ1997" s="16" t="s">
        <v>218</v>
      </c>
      <c r="DK1997" s="17">
        <v>46105.918599537035</v>
      </c>
      <c r="DL1997" s="26" t="s">
        <v>224</v>
      </c>
      <c r="DM1997" s="13" t="s">
        <v>185</v>
      </c>
      <c r="DN1997" s="13" t="s">
        <v>27123</v>
      </c>
      <c r="DO1997" s="13" t="s">
        <v>185</v>
      </c>
      <c r="DP1997" s="13" t="s">
        <v>27124</v>
      </c>
      <c r="DQ1997" s="14"/>
      <c r="DR1997" s="14"/>
      <c r="DS1997" s="14"/>
      <c r="DT1997" s="14"/>
      <c r="DU1997" s="14"/>
      <c r="DV1997" s="14"/>
      <c r="DW1997" s="14"/>
      <c r="DX1997" s="14"/>
      <c r="DY1997" s="14"/>
      <c r="DZ1997" s="14"/>
      <c r="EA1997" s="14"/>
      <c r="EB1997" s="14"/>
      <c r="EC1997" s="14"/>
      <c r="ED1997" s="14"/>
      <c r="EE1997" s="14"/>
      <c r="EF1997" s="14"/>
      <c r="EG1997" s="14"/>
      <c r="EH1997" s="14"/>
      <c r="EI1997" s="19" t="s">
        <v>217</v>
      </c>
      <c r="EJ1997" s="16" t="s">
        <v>218</v>
      </c>
      <c r="EK1997" s="17">
        <v>46107.63719907407</v>
      </c>
      <c r="EL1997" s="26" t="s">
        <v>233</v>
      </c>
      <c r="EM1997" s="13" t="s">
        <v>185</v>
      </c>
      <c r="EN1997" s="13" t="s">
        <v>27125</v>
      </c>
      <c r="EO1997" s="13" t="s">
        <v>185</v>
      </c>
      <c r="EP1997" s="13" t="s">
        <v>27126</v>
      </c>
      <c r="EQ1997" s="14"/>
      <c r="ER1997" s="14"/>
      <c r="ES1997" s="14"/>
      <c r="ET1997" s="14"/>
      <c r="EU1997" s="14"/>
      <c r="EV1997" s="14"/>
      <c r="EW1997" s="14"/>
      <c r="EX1997" s="14"/>
      <c r="EY1997" s="14"/>
      <c r="EZ1997" s="14"/>
      <c r="FA1997" s="14"/>
      <c r="FB1997" s="14"/>
      <c r="FC1997" s="14"/>
      <c r="FD1997" s="14"/>
      <c r="FE1997" s="14"/>
      <c r="FF1997" s="14"/>
      <c r="FG1997" s="14"/>
      <c r="FH1997" s="14"/>
      <c r="FI1997" s="19" t="s">
        <v>217</v>
      </c>
      <c r="FJ1997" s="16" t="s">
        <v>218</v>
      </c>
      <c r="FK1997" s="17">
        <v>46109.42449074074</v>
      </c>
      <c r="FL1997" s="14"/>
      <c r="FM1997" s="14"/>
      <c r="FN1997" s="16" t="s">
        <v>3301</v>
      </c>
      <c r="FO1997" s="17">
        <v>46109.42449074074</v>
      </c>
      <c r="FP1997" s="13" t="s">
        <v>27125</v>
      </c>
      <c r="FQ1997" s="13" t="s">
        <v>27127</v>
      </c>
      <c r="FR1997" s="13" t="s">
        <v>27119</v>
      </c>
      <c r="FS1997" s="14"/>
      <c r="FT1997" s="14"/>
      <c r="FU1997" s="14" t="str">
        <f t="shared" si="24"/>
        <v>Base de Dados_Images/VE-106.Imagem do Equipamento-.012454.jpg</v>
      </c>
      <c r="FV1997" s="20"/>
      <c r="FW1997" s="20"/>
    </row>
    <row r="1998" ht="15.75" hidden="1" customHeight="1">
      <c r="A1998" s="10" t="s">
        <v>24509</v>
      </c>
      <c r="B1998" s="10" t="s">
        <v>27085</v>
      </c>
      <c r="C1998" s="10" t="s">
        <v>264</v>
      </c>
      <c r="D1998" s="10" t="s">
        <v>27128</v>
      </c>
      <c r="E1998" s="11" t="s">
        <v>27129</v>
      </c>
      <c r="F1998" s="26" t="s">
        <v>184</v>
      </c>
      <c r="G1998" s="13" t="s">
        <v>185</v>
      </c>
      <c r="H1998" s="13" t="s">
        <v>27130</v>
      </c>
      <c r="I1998" s="13" t="s">
        <v>185</v>
      </c>
      <c r="J1998" s="13" t="s">
        <v>27131</v>
      </c>
      <c r="K1998" s="13" t="s">
        <v>690</v>
      </c>
      <c r="L1998" s="13" t="s">
        <v>27132</v>
      </c>
      <c r="M1998" s="13" t="s">
        <v>690</v>
      </c>
      <c r="N1998" s="13" t="s">
        <v>27133</v>
      </c>
      <c r="O1998" s="14"/>
      <c r="P1998" s="14"/>
      <c r="Q1998" s="14"/>
      <c r="R1998" s="14"/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14"/>
      <c r="AW1998" s="14"/>
      <c r="AX1998" s="14"/>
      <c r="AY1998" s="14"/>
      <c r="AZ1998" s="14"/>
      <c r="BA1998" s="14"/>
      <c r="BB1998" s="14"/>
      <c r="BC1998" s="14"/>
      <c r="BD1998" s="14"/>
      <c r="BE1998" s="14"/>
      <c r="BF1998" s="14"/>
      <c r="BG1998" s="14"/>
      <c r="BH1998" s="14"/>
      <c r="BI1998" s="14"/>
      <c r="BJ1998" s="14"/>
      <c r="BK1998" s="14"/>
      <c r="BL1998" s="14"/>
      <c r="BM1998" s="14"/>
      <c r="BN1998" s="14"/>
      <c r="BO1998" s="14"/>
      <c r="BP1998" s="14"/>
      <c r="BQ1998" s="14"/>
      <c r="BR1998" s="14"/>
      <c r="BS1998" s="19" t="s">
        <v>217</v>
      </c>
      <c r="BT1998" s="16" t="s">
        <v>218</v>
      </c>
      <c r="BU1998" s="17">
        <v>46095.40392361111</v>
      </c>
      <c r="BV1998" s="16" t="s">
        <v>218</v>
      </c>
      <c r="BW1998" s="17">
        <v>46095.40403935185</v>
      </c>
      <c r="BX1998" s="16" t="s">
        <v>218</v>
      </c>
      <c r="BY1998" s="17">
        <v>46095.40403935185</v>
      </c>
      <c r="BZ1998" s="26" t="s">
        <v>219</v>
      </c>
      <c r="CA1998" s="13" t="s">
        <v>185</v>
      </c>
      <c r="CB1998" s="13" t="s">
        <v>27134</v>
      </c>
      <c r="CC1998" s="13" t="s">
        <v>185</v>
      </c>
      <c r="CD1998" s="13" t="s">
        <v>27135</v>
      </c>
      <c r="CE1998" s="13" t="s">
        <v>185</v>
      </c>
      <c r="CF1998" s="13" t="s">
        <v>27136</v>
      </c>
      <c r="CG1998" s="14"/>
      <c r="CH1998" s="14"/>
      <c r="CI1998" s="14"/>
      <c r="CJ1998" s="14"/>
      <c r="CK1998" s="14"/>
      <c r="CL1998" s="14"/>
      <c r="CM1998" s="14"/>
      <c r="CN1998" s="14"/>
      <c r="CO1998" s="14"/>
      <c r="CP1998" s="14"/>
      <c r="CQ1998" s="14"/>
      <c r="CR1998" s="14"/>
      <c r="CS1998" s="14"/>
      <c r="CT1998" s="14"/>
      <c r="CU1998" s="14"/>
      <c r="CV1998" s="14"/>
      <c r="CW1998" s="14"/>
      <c r="CX1998" s="14"/>
      <c r="CY1998" s="14"/>
      <c r="CZ1998" s="14"/>
      <c r="DA1998" s="14"/>
      <c r="DB1998" s="14"/>
      <c r="DC1998" s="14"/>
      <c r="DD1998" s="14"/>
      <c r="DE1998" s="19" t="s">
        <v>217</v>
      </c>
      <c r="DF1998" s="19" t="s">
        <v>274</v>
      </c>
      <c r="DG1998" s="18"/>
      <c r="DH1998" s="16" t="s">
        <v>218</v>
      </c>
      <c r="DI1998" s="17">
        <v>46105.91869212963</v>
      </c>
      <c r="DJ1998" s="16" t="s">
        <v>218</v>
      </c>
      <c r="DK1998" s="17">
        <v>46105.91869212963</v>
      </c>
      <c r="DL1998" s="26" t="s">
        <v>224</v>
      </c>
      <c r="DM1998" s="13" t="s">
        <v>185</v>
      </c>
      <c r="DN1998" s="13" t="s">
        <v>27137</v>
      </c>
      <c r="DO1998" s="13" t="s">
        <v>185</v>
      </c>
      <c r="DP1998" s="13" t="s">
        <v>27138</v>
      </c>
      <c r="DQ1998" s="14"/>
      <c r="DR1998" s="14"/>
      <c r="DS1998" s="14"/>
      <c r="DT1998" s="14"/>
      <c r="DU1998" s="14"/>
      <c r="DV1998" s="14"/>
      <c r="DW1998" s="14"/>
      <c r="DX1998" s="14"/>
      <c r="DY1998" s="14"/>
      <c r="DZ1998" s="14"/>
      <c r="EA1998" s="14"/>
      <c r="EB1998" s="14"/>
      <c r="EC1998" s="14"/>
      <c r="ED1998" s="14"/>
      <c r="EE1998" s="14"/>
      <c r="EF1998" s="14"/>
      <c r="EG1998" s="14"/>
      <c r="EH1998" s="14"/>
      <c r="EI1998" s="19" t="s">
        <v>217</v>
      </c>
      <c r="EJ1998" s="16" t="s">
        <v>218</v>
      </c>
      <c r="EK1998" s="17">
        <v>46107.63741898148</v>
      </c>
      <c r="EL1998" s="26" t="s">
        <v>233</v>
      </c>
      <c r="EM1998" s="13" t="s">
        <v>185</v>
      </c>
      <c r="EN1998" s="13" t="s">
        <v>27139</v>
      </c>
      <c r="EO1998" s="13" t="s">
        <v>185</v>
      </c>
      <c r="EP1998" s="13" t="s">
        <v>27140</v>
      </c>
      <c r="EQ1998" s="14"/>
      <c r="ER1998" s="14"/>
      <c r="ES1998" s="14"/>
      <c r="ET1998" s="14"/>
      <c r="EU1998" s="14"/>
      <c r="EV1998" s="14"/>
      <c r="EW1998" s="14"/>
      <c r="EX1998" s="14"/>
      <c r="EY1998" s="14"/>
      <c r="EZ1998" s="14"/>
      <c r="FA1998" s="14"/>
      <c r="FB1998" s="14"/>
      <c r="FC1998" s="14"/>
      <c r="FD1998" s="14"/>
      <c r="FE1998" s="14"/>
      <c r="FF1998" s="14"/>
      <c r="FG1998" s="14"/>
      <c r="FH1998" s="14"/>
      <c r="FI1998" s="19" t="s">
        <v>217</v>
      </c>
      <c r="FJ1998" s="16" t="s">
        <v>218</v>
      </c>
      <c r="FK1998" s="17">
        <v>46109.42469907407</v>
      </c>
      <c r="FL1998" s="14"/>
      <c r="FM1998" s="14"/>
      <c r="FN1998" s="16" t="s">
        <v>3301</v>
      </c>
      <c r="FO1998" s="17">
        <v>46109.42469907407</v>
      </c>
      <c r="FP1998" s="13" t="s">
        <v>27140</v>
      </c>
      <c r="FQ1998" s="13" t="s">
        <v>27141</v>
      </c>
      <c r="FR1998" s="13" t="s">
        <v>27133</v>
      </c>
      <c r="FS1998" s="14"/>
      <c r="FT1998" s="14"/>
      <c r="FU1998" s="14" t="str">
        <f t="shared" si="24"/>
        <v>Base de Dados_Images/VE-107.Imagem do Equipamento-.124138.jpg</v>
      </c>
      <c r="FV1998" s="20"/>
      <c r="FW1998" s="20"/>
    </row>
    <row r="1999" ht="15.75" hidden="1" customHeight="1">
      <c r="A1999" s="10" t="s">
        <v>24509</v>
      </c>
      <c r="B1999" s="10" t="s">
        <v>27085</v>
      </c>
      <c r="C1999" s="10" t="s">
        <v>264</v>
      </c>
      <c r="D1999" s="10" t="s">
        <v>27142</v>
      </c>
      <c r="E1999" s="11" t="s">
        <v>27143</v>
      </c>
      <c r="F1999" s="26" t="s">
        <v>184</v>
      </c>
      <c r="G1999" s="13" t="s">
        <v>185</v>
      </c>
      <c r="H1999" s="13" t="s">
        <v>27144</v>
      </c>
      <c r="I1999" s="13" t="s">
        <v>185</v>
      </c>
      <c r="J1999" s="13" t="s">
        <v>27145</v>
      </c>
      <c r="K1999" s="13" t="s">
        <v>185</v>
      </c>
      <c r="L1999" s="13" t="s">
        <v>27146</v>
      </c>
      <c r="M1999" s="13" t="s">
        <v>185</v>
      </c>
      <c r="N1999" s="13" t="s">
        <v>27147</v>
      </c>
      <c r="O1999" s="14"/>
      <c r="P1999" s="14"/>
      <c r="Q1999" s="14"/>
      <c r="R1999" s="14"/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14"/>
      <c r="AW1999" s="14"/>
      <c r="AX1999" s="14"/>
      <c r="AY1999" s="14"/>
      <c r="AZ1999" s="14"/>
      <c r="BA1999" s="14"/>
      <c r="BB1999" s="14"/>
      <c r="BC1999" s="14"/>
      <c r="BD1999" s="14"/>
      <c r="BE1999" s="14"/>
      <c r="BF1999" s="14"/>
      <c r="BG1999" s="14"/>
      <c r="BH1999" s="14"/>
      <c r="BI1999" s="14"/>
      <c r="BJ1999" s="14"/>
      <c r="BK1999" s="14"/>
      <c r="BL1999" s="14"/>
      <c r="BM1999" s="14"/>
      <c r="BN1999" s="14"/>
      <c r="BO1999" s="14"/>
      <c r="BP1999" s="14"/>
      <c r="BQ1999" s="14"/>
      <c r="BR1999" s="14"/>
      <c r="BS1999" s="19" t="s">
        <v>217</v>
      </c>
      <c r="BT1999" s="16" t="s">
        <v>218</v>
      </c>
      <c r="BU1999" s="17">
        <v>46104.93739583333</v>
      </c>
      <c r="BV1999" s="16" t="s">
        <v>218</v>
      </c>
      <c r="BW1999" s="17">
        <v>46104.93744212963</v>
      </c>
      <c r="BX1999" s="16" t="s">
        <v>218</v>
      </c>
      <c r="BY1999" s="17">
        <v>46104.93744212963</v>
      </c>
      <c r="BZ1999" s="26" t="s">
        <v>219</v>
      </c>
      <c r="CA1999" s="13" t="s">
        <v>185</v>
      </c>
      <c r="CB1999" s="13" t="s">
        <v>27148</v>
      </c>
      <c r="CC1999" s="13" t="s">
        <v>185</v>
      </c>
      <c r="CD1999" s="13" t="s">
        <v>27149</v>
      </c>
      <c r="CE1999" s="13" t="s">
        <v>185</v>
      </c>
      <c r="CF1999" s="13" t="s">
        <v>27150</v>
      </c>
      <c r="CG1999" s="14"/>
      <c r="CH1999" s="14"/>
      <c r="CI1999" s="14"/>
      <c r="CJ1999" s="14"/>
      <c r="CK1999" s="14"/>
      <c r="CL1999" s="14"/>
      <c r="CM1999" s="14"/>
      <c r="CN1999" s="14"/>
      <c r="CO1999" s="14"/>
      <c r="CP1999" s="14"/>
      <c r="CQ1999" s="14"/>
      <c r="CR1999" s="14"/>
      <c r="CS1999" s="14"/>
      <c r="CT1999" s="14"/>
      <c r="CU1999" s="14"/>
      <c r="CV1999" s="14"/>
      <c r="CW1999" s="14"/>
      <c r="CX1999" s="14"/>
      <c r="CY1999" s="14"/>
      <c r="CZ1999" s="14"/>
      <c r="DA1999" s="14"/>
      <c r="DB1999" s="14"/>
      <c r="DC1999" s="14"/>
      <c r="DD1999" s="14"/>
      <c r="DE1999" s="19" t="s">
        <v>217</v>
      </c>
      <c r="DF1999" s="19" t="s">
        <v>274</v>
      </c>
      <c r="DG1999" s="18"/>
      <c r="DH1999" s="16" t="s">
        <v>218</v>
      </c>
      <c r="DI1999" s="17">
        <v>46105.9187962963</v>
      </c>
      <c r="DJ1999" s="16" t="s">
        <v>218</v>
      </c>
      <c r="DK1999" s="17">
        <v>46105.9187962963</v>
      </c>
      <c r="DL1999" s="26" t="s">
        <v>224</v>
      </c>
      <c r="DM1999" s="13" t="s">
        <v>185</v>
      </c>
      <c r="DN1999" s="13" t="s">
        <v>27151</v>
      </c>
      <c r="DO1999" s="13" t="s">
        <v>185</v>
      </c>
      <c r="DP1999" s="13" t="s">
        <v>27152</v>
      </c>
      <c r="DQ1999" s="14"/>
      <c r="DR1999" s="14"/>
      <c r="DS1999" s="14"/>
      <c r="DT1999" s="14"/>
      <c r="DU1999" s="14"/>
      <c r="DV1999" s="14"/>
      <c r="DW1999" s="14"/>
      <c r="DX1999" s="14"/>
      <c r="DY1999" s="14"/>
      <c r="DZ1999" s="14"/>
      <c r="EA1999" s="14"/>
      <c r="EB1999" s="14"/>
      <c r="EC1999" s="14"/>
      <c r="ED1999" s="14"/>
      <c r="EE1999" s="14"/>
      <c r="EF1999" s="14"/>
      <c r="EG1999" s="14"/>
      <c r="EH1999" s="14"/>
      <c r="EI1999" s="19" t="s">
        <v>217</v>
      </c>
      <c r="EJ1999" s="16" t="s">
        <v>218</v>
      </c>
      <c r="EK1999" s="17">
        <v>46107.637650462966</v>
      </c>
      <c r="EL1999" s="26" t="s">
        <v>233</v>
      </c>
      <c r="EM1999" s="13" t="s">
        <v>185</v>
      </c>
      <c r="EN1999" s="13" t="s">
        <v>27153</v>
      </c>
      <c r="EO1999" s="13" t="s">
        <v>185</v>
      </c>
      <c r="EP1999" s="13" t="s">
        <v>27154</v>
      </c>
      <c r="EQ1999" s="14"/>
      <c r="ER1999" s="14"/>
      <c r="ES1999" s="14"/>
      <c r="ET1999" s="14"/>
      <c r="EU1999" s="14"/>
      <c r="EV1999" s="14"/>
      <c r="EW1999" s="14"/>
      <c r="EX1999" s="14"/>
      <c r="EY1999" s="14"/>
      <c r="EZ1999" s="14"/>
      <c r="FA1999" s="14"/>
      <c r="FB1999" s="14"/>
      <c r="FC1999" s="14"/>
      <c r="FD1999" s="14"/>
      <c r="FE1999" s="14"/>
      <c r="FF1999" s="14"/>
      <c r="FG1999" s="14"/>
      <c r="FH1999" s="14"/>
      <c r="FI1999" s="19" t="s">
        <v>217</v>
      </c>
      <c r="FJ1999" s="16" t="s">
        <v>218</v>
      </c>
      <c r="FK1999" s="17">
        <v>46109.42490740741</v>
      </c>
      <c r="FL1999" s="14"/>
      <c r="FM1999" s="14"/>
      <c r="FN1999" s="16" t="s">
        <v>3301</v>
      </c>
      <c r="FO1999" s="17">
        <v>46109.42490740741</v>
      </c>
      <c r="FP1999" s="13" t="s">
        <v>27154</v>
      </c>
      <c r="FQ1999" s="13" t="s">
        <v>27155</v>
      </c>
      <c r="FR1999" s="13" t="s">
        <v>27147</v>
      </c>
      <c r="FS1999" s="14"/>
      <c r="FT1999" s="14"/>
      <c r="FU1999" s="14" t="str">
        <f t="shared" si="24"/>
        <v>Base de Dados_Images/VE-112.Imagem do Equipamento-.012954.jpg</v>
      </c>
      <c r="FV1999" s="20"/>
      <c r="FW1999" s="20"/>
    </row>
    <row r="2000" ht="15.75" hidden="1" customHeight="1">
      <c r="A2000" s="10" t="s">
        <v>24509</v>
      </c>
      <c r="B2000" s="10" t="s">
        <v>27085</v>
      </c>
      <c r="C2000" s="10" t="s">
        <v>264</v>
      </c>
      <c r="D2000" s="10" t="s">
        <v>27156</v>
      </c>
      <c r="E2000" s="11" t="s">
        <v>27157</v>
      </c>
      <c r="F2000" s="26" t="s">
        <v>184</v>
      </c>
      <c r="G2000" s="13" t="s">
        <v>185</v>
      </c>
      <c r="H2000" s="13" t="s">
        <v>27158</v>
      </c>
      <c r="I2000" s="13" t="s">
        <v>185</v>
      </c>
      <c r="J2000" s="13" t="s">
        <v>27159</v>
      </c>
      <c r="K2000" s="13" t="s">
        <v>185</v>
      </c>
      <c r="L2000" s="13" t="s">
        <v>27160</v>
      </c>
      <c r="M2000" s="13" t="s">
        <v>185</v>
      </c>
      <c r="N2000" s="13" t="s">
        <v>27161</v>
      </c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14"/>
      <c r="AW2000" s="14"/>
      <c r="AX2000" s="14"/>
      <c r="AY2000" s="14"/>
      <c r="AZ2000" s="14"/>
      <c r="BA2000" s="14"/>
      <c r="BB2000" s="14"/>
      <c r="BC2000" s="14"/>
      <c r="BD2000" s="14"/>
      <c r="BE2000" s="14"/>
      <c r="BF2000" s="14"/>
      <c r="BG2000" s="14"/>
      <c r="BH2000" s="14"/>
      <c r="BI2000" s="14"/>
      <c r="BJ2000" s="14"/>
      <c r="BK2000" s="14"/>
      <c r="BL2000" s="14"/>
      <c r="BM2000" s="14"/>
      <c r="BN2000" s="14"/>
      <c r="BO2000" s="14"/>
      <c r="BP2000" s="14"/>
      <c r="BQ2000" s="14"/>
      <c r="BR2000" s="14"/>
      <c r="BS2000" s="19" t="s">
        <v>217</v>
      </c>
      <c r="BT2000" s="16" t="s">
        <v>218</v>
      </c>
      <c r="BU2000" s="17">
        <v>46095.6072337963</v>
      </c>
      <c r="BV2000" s="16" t="s">
        <v>218</v>
      </c>
      <c r="BW2000" s="17">
        <v>46095.60734953704</v>
      </c>
      <c r="BX2000" s="16" t="s">
        <v>218</v>
      </c>
      <c r="BY2000" s="17">
        <v>46095.60734953704</v>
      </c>
      <c r="BZ2000" s="26" t="s">
        <v>219</v>
      </c>
      <c r="CA2000" s="13" t="s">
        <v>185</v>
      </c>
      <c r="CB2000" s="13" t="s">
        <v>27162</v>
      </c>
      <c r="CC2000" s="13" t="s">
        <v>185</v>
      </c>
      <c r="CD2000" s="13" t="s">
        <v>27163</v>
      </c>
      <c r="CE2000" s="13" t="s">
        <v>185</v>
      </c>
      <c r="CF2000" s="13" t="s">
        <v>27164</v>
      </c>
      <c r="CG2000" s="14"/>
      <c r="CH2000" s="14"/>
      <c r="CI2000" s="14"/>
      <c r="CJ2000" s="14"/>
      <c r="CK2000" s="14"/>
      <c r="CL2000" s="14"/>
      <c r="CM2000" s="14"/>
      <c r="CN2000" s="14"/>
      <c r="CO2000" s="14"/>
      <c r="CP2000" s="14"/>
      <c r="CQ2000" s="14"/>
      <c r="CR2000" s="14"/>
      <c r="CS2000" s="14"/>
      <c r="CT2000" s="14"/>
      <c r="CU2000" s="14"/>
      <c r="CV2000" s="14"/>
      <c r="CW2000" s="14"/>
      <c r="CX2000" s="14"/>
      <c r="CY2000" s="14"/>
      <c r="CZ2000" s="14"/>
      <c r="DA2000" s="14"/>
      <c r="DB2000" s="14"/>
      <c r="DC2000" s="14"/>
      <c r="DD2000" s="14"/>
      <c r="DE2000" s="19" t="s">
        <v>217</v>
      </c>
      <c r="DF2000" s="19" t="s">
        <v>274</v>
      </c>
      <c r="DG2000" s="18"/>
      <c r="DH2000" s="16" t="s">
        <v>218</v>
      </c>
      <c r="DI2000" s="17">
        <v>46105.918900462966</v>
      </c>
      <c r="DJ2000" s="16" t="s">
        <v>218</v>
      </c>
      <c r="DK2000" s="17">
        <v>46105.918900462966</v>
      </c>
      <c r="DL2000" s="26" t="s">
        <v>224</v>
      </c>
      <c r="DM2000" s="13" t="s">
        <v>185</v>
      </c>
      <c r="DN2000" s="13" t="s">
        <v>27165</v>
      </c>
      <c r="DO2000" s="13" t="s">
        <v>185</v>
      </c>
      <c r="DP2000" s="13" t="s">
        <v>27166</v>
      </c>
      <c r="DQ2000" s="14"/>
      <c r="DR2000" s="14"/>
      <c r="DS2000" s="14"/>
      <c r="DT2000" s="14"/>
      <c r="DU2000" s="14"/>
      <c r="DV2000" s="14"/>
      <c r="DW2000" s="14"/>
      <c r="DX2000" s="14"/>
      <c r="DY2000" s="14"/>
      <c r="DZ2000" s="14"/>
      <c r="EA2000" s="14"/>
      <c r="EB2000" s="14"/>
      <c r="EC2000" s="14"/>
      <c r="ED2000" s="14"/>
      <c r="EE2000" s="14"/>
      <c r="EF2000" s="14"/>
      <c r="EG2000" s="14"/>
      <c r="EH2000" s="14"/>
      <c r="EI2000" s="19" t="s">
        <v>217</v>
      </c>
      <c r="EJ2000" s="16" t="s">
        <v>218</v>
      </c>
      <c r="EK2000" s="17">
        <v>46107.637766203705</v>
      </c>
      <c r="EL2000" s="26" t="s">
        <v>233</v>
      </c>
      <c r="EM2000" s="13" t="s">
        <v>185</v>
      </c>
      <c r="EN2000" s="13" t="s">
        <v>27167</v>
      </c>
      <c r="EO2000" s="13" t="s">
        <v>185</v>
      </c>
      <c r="EP2000" s="13" t="s">
        <v>27168</v>
      </c>
      <c r="EQ2000" s="14"/>
      <c r="ER2000" s="14"/>
      <c r="ES2000" s="14"/>
      <c r="ET2000" s="14"/>
      <c r="EU2000" s="14"/>
      <c r="EV2000" s="14"/>
      <c r="EW2000" s="14"/>
      <c r="EX2000" s="14"/>
      <c r="EY2000" s="14"/>
      <c r="EZ2000" s="14"/>
      <c r="FA2000" s="14"/>
      <c r="FB2000" s="14"/>
      <c r="FC2000" s="14"/>
      <c r="FD2000" s="14"/>
      <c r="FE2000" s="14"/>
      <c r="FF2000" s="14"/>
      <c r="FG2000" s="14"/>
      <c r="FH2000" s="14"/>
      <c r="FI2000" s="19" t="s">
        <v>217</v>
      </c>
      <c r="FJ2000" s="16" t="s">
        <v>218</v>
      </c>
      <c r="FK2000" s="17">
        <v>46109.42503472222</v>
      </c>
      <c r="FL2000" s="14"/>
      <c r="FM2000" s="14"/>
      <c r="FN2000" s="16" t="s">
        <v>3301</v>
      </c>
      <c r="FO2000" s="17">
        <v>46109.42503472222</v>
      </c>
      <c r="FP2000" s="13" t="s">
        <v>27168</v>
      </c>
      <c r="FQ2000" s="13" t="s">
        <v>27169</v>
      </c>
      <c r="FR2000" s="13" t="s">
        <v>27170</v>
      </c>
      <c r="FS2000" s="14"/>
      <c r="FT2000" s="14"/>
      <c r="FU2000" s="14" t="str">
        <f t="shared" si="24"/>
        <v>Base de Dados_Images/VE-113.Imagem do Equipamento-.173515.jpg</v>
      </c>
      <c r="FV2000" s="20"/>
      <c r="FW2000" s="20"/>
    </row>
    <row r="2001" ht="15.75" hidden="1" customHeight="1">
      <c r="A2001" s="10" t="s">
        <v>24509</v>
      </c>
      <c r="B2001" s="10" t="s">
        <v>27085</v>
      </c>
      <c r="C2001" s="10" t="s">
        <v>264</v>
      </c>
      <c r="D2001" s="10" t="s">
        <v>27171</v>
      </c>
      <c r="E2001" s="11" t="s">
        <v>27172</v>
      </c>
      <c r="F2001" s="26" t="s">
        <v>184</v>
      </c>
      <c r="G2001" s="13" t="s">
        <v>185</v>
      </c>
      <c r="H2001" s="13" t="s">
        <v>27173</v>
      </c>
      <c r="I2001" s="13" t="s">
        <v>185</v>
      </c>
      <c r="J2001" s="13" t="s">
        <v>27174</v>
      </c>
      <c r="K2001" s="13" t="s">
        <v>185</v>
      </c>
      <c r="L2001" s="13" t="s">
        <v>27175</v>
      </c>
      <c r="M2001" s="13" t="s">
        <v>185</v>
      </c>
      <c r="N2001" s="13" t="s">
        <v>27176</v>
      </c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14"/>
      <c r="AW2001" s="14"/>
      <c r="AX2001" s="14"/>
      <c r="AY2001" s="14"/>
      <c r="AZ2001" s="14"/>
      <c r="BA2001" s="14"/>
      <c r="BB2001" s="14"/>
      <c r="BC2001" s="14"/>
      <c r="BD2001" s="14"/>
      <c r="BE2001" s="14"/>
      <c r="BF2001" s="14"/>
      <c r="BG2001" s="14"/>
      <c r="BH2001" s="14"/>
      <c r="BI2001" s="14"/>
      <c r="BJ2001" s="14"/>
      <c r="BK2001" s="14"/>
      <c r="BL2001" s="14"/>
      <c r="BM2001" s="14"/>
      <c r="BN2001" s="14"/>
      <c r="BO2001" s="14"/>
      <c r="BP2001" s="14"/>
      <c r="BQ2001" s="14"/>
      <c r="BR2001" s="14"/>
      <c r="BS2001" s="19" t="s">
        <v>217</v>
      </c>
      <c r="BT2001" s="16" t="s">
        <v>218</v>
      </c>
      <c r="BU2001" s="17">
        <v>46104.93822916667</v>
      </c>
      <c r="BV2001" s="16" t="s">
        <v>218</v>
      </c>
      <c r="BW2001" s="17">
        <v>46104.93827546296</v>
      </c>
      <c r="BX2001" s="16" t="s">
        <v>218</v>
      </c>
      <c r="BY2001" s="17">
        <v>46104.93827546296</v>
      </c>
      <c r="BZ2001" s="26" t="s">
        <v>219</v>
      </c>
      <c r="CA2001" s="13" t="s">
        <v>185</v>
      </c>
      <c r="CB2001" s="13" t="s">
        <v>27177</v>
      </c>
      <c r="CC2001" s="13" t="s">
        <v>185</v>
      </c>
      <c r="CD2001" s="13" t="s">
        <v>27178</v>
      </c>
      <c r="CE2001" s="13" t="s">
        <v>185</v>
      </c>
      <c r="CF2001" s="13" t="s">
        <v>27179</v>
      </c>
      <c r="CG2001" s="14"/>
      <c r="CH2001" s="14"/>
      <c r="CI2001" s="14"/>
      <c r="CJ2001" s="14"/>
      <c r="CK2001" s="14"/>
      <c r="CL2001" s="14"/>
      <c r="CM2001" s="14"/>
      <c r="CN2001" s="14"/>
      <c r="CO2001" s="14"/>
      <c r="CP2001" s="14"/>
      <c r="CQ2001" s="14"/>
      <c r="CR2001" s="14"/>
      <c r="CS2001" s="14"/>
      <c r="CT2001" s="14"/>
      <c r="CU2001" s="14"/>
      <c r="CV2001" s="14"/>
      <c r="CW2001" s="14"/>
      <c r="CX2001" s="14"/>
      <c r="CY2001" s="14"/>
      <c r="CZ2001" s="14"/>
      <c r="DA2001" s="14"/>
      <c r="DB2001" s="14"/>
      <c r="DC2001" s="14"/>
      <c r="DD2001" s="14"/>
      <c r="DE2001" s="19" t="s">
        <v>217</v>
      </c>
      <c r="DF2001" s="19" t="s">
        <v>274</v>
      </c>
      <c r="DG2001" s="18"/>
      <c r="DH2001" s="16" t="s">
        <v>218</v>
      </c>
      <c r="DI2001" s="17">
        <v>46105.91899305556</v>
      </c>
      <c r="DJ2001" s="16" t="s">
        <v>218</v>
      </c>
      <c r="DK2001" s="17">
        <v>46105.91899305556</v>
      </c>
      <c r="DL2001" s="26" t="s">
        <v>224</v>
      </c>
      <c r="DM2001" s="13" t="s">
        <v>185</v>
      </c>
      <c r="DN2001" s="13" t="s">
        <v>27180</v>
      </c>
      <c r="DO2001" s="13" t="s">
        <v>185</v>
      </c>
      <c r="DP2001" s="13" t="s">
        <v>27181</v>
      </c>
      <c r="DQ2001" s="14"/>
      <c r="DR2001" s="14"/>
      <c r="DS2001" s="14"/>
      <c r="DT2001" s="14"/>
      <c r="DU2001" s="14"/>
      <c r="DV2001" s="14"/>
      <c r="DW2001" s="14"/>
      <c r="DX2001" s="14"/>
      <c r="DY2001" s="14"/>
      <c r="DZ2001" s="14"/>
      <c r="EA2001" s="14"/>
      <c r="EB2001" s="14"/>
      <c r="EC2001" s="14"/>
      <c r="ED2001" s="14"/>
      <c r="EE2001" s="14"/>
      <c r="EF2001" s="14"/>
      <c r="EG2001" s="14"/>
      <c r="EH2001" s="14"/>
      <c r="EI2001" s="19" t="s">
        <v>217</v>
      </c>
      <c r="EJ2001" s="16" t="s">
        <v>218</v>
      </c>
      <c r="EK2001" s="17">
        <v>46107.63788194444</v>
      </c>
      <c r="EL2001" s="26" t="s">
        <v>233</v>
      </c>
      <c r="EM2001" s="13" t="s">
        <v>185</v>
      </c>
      <c r="EN2001" s="13" t="s">
        <v>27182</v>
      </c>
      <c r="EO2001" s="13" t="s">
        <v>185</v>
      </c>
      <c r="EP2001" s="13" t="s">
        <v>27183</v>
      </c>
      <c r="EQ2001" s="14"/>
      <c r="ER2001" s="14"/>
      <c r="ES2001" s="14"/>
      <c r="ET2001" s="14"/>
      <c r="EU2001" s="14"/>
      <c r="EV2001" s="14"/>
      <c r="EW2001" s="14"/>
      <c r="EX2001" s="14"/>
      <c r="EY2001" s="14"/>
      <c r="EZ2001" s="14"/>
      <c r="FA2001" s="14"/>
      <c r="FB2001" s="14"/>
      <c r="FC2001" s="14"/>
      <c r="FD2001" s="14"/>
      <c r="FE2001" s="14"/>
      <c r="FF2001" s="14"/>
      <c r="FG2001" s="14"/>
      <c r="FH2001" s="14"/>
      <c r="FI2001" s="19" t="s">
        <v>217</v>
      </c>
      <c r="FJ2001" s="16" t="s">
        <v>218</v>
      </c>
      <c r="FK2001" s="17">
        <v>46109.42518518519</v>
      </c>
      <c r="FL2001" s="14"/>
      <c r="FM2001" s="14"/>
      <c r="FN2001" s="16" t="s">
        <v>3301</v>
      </c>
      <c r="FO2001" s="17">
        <v>46109.42518518519</v>
      </c>
      <c r="FP2001" s="13" t="s">
        <v>27184</v>
      </c>
      <c r="FQ2001" s="13" t="s">
        <v>27185</v>
      </c>
      <c r="FR2001" s="13" t="s">
        <v>27176</v>
      </c>
      <c r="FS2001" s="14"/>
      <c r="FT2001" s="14"/>
      <c r="FU2001" s="14" t="str">
        <f t="shared" si="24"/>
        <v>Base de Dados_Images/VE-114.Imagem do Equipamento-.013106.jpg</v>
      </c>
      <c r="FV2001" s="20"/>
      <c r="FW2001" s="20"/>
    </row>
    <row r="2002" ht="15.75" hidden="1" customHeight="1">
      <c r="A2002" s="10" t="s">
        <v>24509</v>
      </c>
      <c r="B2002" s="10" t="s">
        <v>27085</v>
      </c>
      <c r="C2002" s="10" t="s">
        <v>264</v>
      </c>
      <c r="D2002" s="10" t="s">
        <v>27186</v>
      </c>
      <c r="E2002" s="11" t="s">
        <v>27187</v>
      </c>
      <c r="F2002" s="26" t="s">
        <v>184</v>
      </c>
      <c r="G2002" s="13" t="s">
        <v>185</v>
      </c>
      <c r="H2002" s="13" t="s">
        <v>27188</v>
      </c>
      <c r="I2002" s="13" t="s">
        <v>185</v>
      </c>
      <c r="J2002" s="13" t="s">
        <v>27189</v>
      </c>
      <c r="K2002" s="13" t="s">
        <v>690</v>
      </c>
      <c r="L2002" s="13" t="s">
        <v>27190</v>
      </c>
      <c r="M2002" s="13" t="s">
        <v>690</v>
      </c>
      <c r="N2002" s="13" t="s">
        <v>27191</v>
      </c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14"/>
      <c r="AW2002" s="14"/>
      <c r="AX2002" s="14"/>
      <c r="AY2002" s="14"/>
      <c r="AZ2002" s="14"/>
      <c r="BA2002" s="14"/>
      <c r="BB2002" s="14"/>
      <c r="BC2002" s="14"/>
      <c r="BD2002" s="14"/>
      <c r="BE2002" s="14"/>
      <c r="BF2002" s="14"/>
      <c r="BG2002" s="14"/>
      <c r="BH2002" s="14"/>
      <c r="BI2002" s="14"/>
      <c r="BJ2002" s="14"/>
      <c r="BK2002" s="14"/>
      <c r="BL2002" s="14"/>
      <c r="BM2002" s="14"/>
      <c r="BN2002" s="14"/>
      <c r="BO2002" s="14"/>
      <c r="BP2002" s="14"/>
      <c r="BQ2002" s="14"/>
      <c r="BR2002" s="14"/>
      <c r="BS2002" s="19" t="s">
        <v>217</v>
      </c>
      <c r="BT2002" s="16" t="s">
        <v>218</v>
      </c>
      <c r="BU2002" s="17">
        <v>46095.400405092594</v>
      </c>
      <c r="BV2002" s="16" t="s">
        <v>218</v>
      </c>
      <c r="BW2002" s="17">
        <v>46095.400729166664</v>
      </c>
      <c r="BX2002" s="16" t="s">
        <v>218</v>
      </c>
      <c r="BY2002" s="17">
        <v>46095.400729166664</v>
      </c>
      <c r="BZ2002" s="26" t="s">
        <v>219</v>
      </c>
      <c r="CA2002" s="13" t="s">
        <v>185</v>
      </c>
      <c r="CB2002" s="13" t="s">
        <v>27192</v>
      </c>
      <c r="CC2002" s="13" t="s">
        <v>185</v>
      </c>
      <c r="CD2002" s="13" t="s">
        <v>27193</v>
      </c>
      <c r="CE2002" s="13" t="s">
        <v>185</v>
      </c>
      <c r="CF2002" s="13" t="s">
        <v>27194</v>
      </c>
      <c r="CG2002" s="14"/>
      <c r="CH2002" s="14"/>
      <c r="CI2002" s="14"/>
      <c r="CJ2002" s="14"/>
      <c r="CK2002" s="14"/>
      <c r="CL2002" s="14"/>
      <c r="CM2002" s="14"/>
      <c r="CN2002" s="14"/>
      <c r="CO2002" s="14"/>
      <c r="CP2002" s="14"/>
      <c r="CQ2002" s="14"/>
      <c r="CR2002" s="14"/>
      <c r="CS2002" s="14"/>
      <c r="CT2002" s="14"/>
      <c r="CU2002" s="14"/>
      <c r="CV2002" s="14"/>
      <c r="CW2002" s="14"/>
      <c r="CX2002" s="14"/>
      <c r="CY2002" s="14"/>
      <c r="CZ2002" s="14"/>
      <c r="DA2002" s="14"/>
      <c r="DB2002" s="14"/>
      <c r="DC2002" s="14"/>
      <c r="DD2002" s="14"/>
      <c r="DE2002" s="19" t="s">
        <v>217</v>
      </c>
      <c r="DF2002" s="19" t="s">
        <v>274</v>
      </c>
      <c r="DG2002" s="18"/>
      <c r="DH2002" s="16" t="s">
        <v>218</v>
      </c>
      <c r="DI2002" s="17">
        <v>46105.91909722222</v>
      </c>
      <c r="DJ2002" s="16" t="s">
        <v>218</v>
      </c>
      <c r="DK2002" s="17">
        <v>46105.91909722222</v>
      </c>
      <c r="DL2002" s="26" t="s">
        <v>224</v>
      </c>
      <c r="DM2002" s="13" t="s">
        <v>185</v>
      </c>
      <c r="DN2002" s="13" t="s">
        <v>27195</v>
      </c>
      <c r="DO2002" s="13" t="s">
        <v>185</v>
      </c>
      <c r="DP2002" s="13" t="s">
        <v>27196</v>
      </c>
      <c r="DQ2002" s="14"/>
      <c r="DR2002" s="14"/>
      <c r="DS2002" s="14"/>
      <c r="DT2002" s="14"/>
      <c r="DU2002" s="14"/>
      <c r="DV2002" s="14"/>
      <c r="DW2002" s="14"/>
      <c r="DX2002" s="14"/>
      <c r="DY2002" s="14"/>
      <c r="DZ2002" s="14"/>
      <c r="EA2002" s="14"/>
      <c r="EB2002" s="14"/>
      <c r="EC2002" s="14"/>
      <c r="ED2002" s="14"/>
      <c r="EE2002" s="14"/>
      <c r="EF2002" s="14"/>
      <c r="EG2002" s="14"/>
      <c r="EH2002" s="14"/>
      <c r="EI2002" s="19" t="s">
        <v>217</v>
      </c>
      <c r="EJ2002" s="16" t="s">
        <v>218</v>
      </c>
      <c r="EK2002" s="17">
        <v>46107.63799768518</v>
      </c>
      <c r="EL2002" s="26" t="s">
        <v>233</v>
      </c>
      <c r="EM2002" s="13" t="s">
        <v>185</v>
      </c>
      <c r="EN2002" s="13" t="s">
        <v>27197</v>
      </c>
      <c r="EO2002" s="13" t="s">
        <v>185</v>
      </c>
      <c r="EP2002" s="13" t="s">
        <v>27198</v>
      </c>
      <c r="EQ2002" s="14"/>
      <c r="ER2002" s="14"/>
      <c r="ES2002" s="14"/>
      <c r="ET2002" s="14"/>
      <c r="EU2002" s="14"/>
      <c r="EV2002" s="14"/>
      <c r="EW2002" s="14"/>
      <c r="EX2002" s="14"/>
      <c r="EY2002" s="14"/>
      <c r="EZ2002" s="14"/>
      <c r="FA2002" s="14"/>
      <c r="FB2002" s="14"/>
      <c r="FC2002" s="14"/>
      <c r="FD2002" s="14"/>
      <c r="FE2002" s="14"/>
      <c r="FF2002" s="14"/>
      <c r="FG2002" s="14"/>
      <c r="FH2002" s="14"/>
      <c r="FI2002" s="19" t="s">
        <v>217</v>
      </c>
      <c r="FJ2002" s="16" t="s">
        <v>218</v>
      </c>
      <c r="FK2002" s="17">
        <v>46109.425405092596</v>
      </c>
      <c r="FL2002" s="14"/>
      <c r="FM2002" s="14"/>
      <c r="FN2002" s="16" t="s">
        <v>3301</v>
      </c>
      <c r="FO2002" s="17">
        <v>46109.425405092596</v>
      </c>
      <c r="FP2002" s="13" t="s">
        <v>27198</v>
      </c>
      <c r="FQ2002" s="13" t="s">
        <v>27199</v>
      </c>
      <c r="FR2002" s="13" t="s">
        <v>27191</v>
      </c>
      <c r="FS2002" s="14"/>
      <c r="FT2002" s="14"/>
      <c r="FU2002" s="14" t="str">
        <f t="shared" si="24"/>
        <v>Base de Dados_Images/VE-115.Imagem do Equipamento-.123629.jpg</v>
      </c>
      <c r="FV2002" s="20"/>
      <c r="FW2002" s="20"/>
    </row>
    <row r="2003" ht="15.75" hidden="1" customHeight="1">
      <c r="A2003" s="10" t="s">
        <v>24509</v>
      </c>
      <c r="B2003" s="10" t="s">
        <v>27085</v>
      </c>
      <c r="C2003" s="10" t="s">
        <v>264</v>
      </c>
      <c r="D2003" s="10" t="s">
        <v>27200</v>
      </c>
      <c r="E2003" s="11" t="s">
        <v>27201</v>
      </c>
      <c r="F2003" s="26" t="s">
        <v>184</v>
      </c>
      <c r="G2003" s="13" t="s">
        <v>185</v>
      </c>
      <c r="H2003" s="13" t="s">
        <v>27202</v>
      </c>
      <c r="I2003" s="13" t="s">
        <v>185</v>
      </c>
      <c r="J2003" s="13" t="s">
        <v>27203</v>
      </c>
      <c r="K2003" s="13" t="s">
        <v>185</v>
      </c>
      <c r="L2003" s="13" t="s">
        <v>27204</v>
      </c>
      <c r="M2003" s="13" t="s">
        <v>185</v>
      </c>
      <c r="N2003" s="13" t="s">
        <v>27205</v>
      </c>
      <c r="O2003" s="14"/>
      <c r="P2003" s="14"/>
      <c r="Q2003" s="14"/>
      <c r="R2003" s="14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14"/>
      <c r="AW2003" s="14"/>
      <c r="AX2003" s="14"/>
      <c r="AY2003" s="14"/>
      <c r="AZ2003" s="14"/>
      <c r="BA2003" s="14"/>
      <c r="BB2003" s="14"/>
      <c r="BC2003" s="14"/>
      <c r="BD2003" s="14"/>
      <c r="BE2003" s="14"/>
      <c r="BF2003" s="14"/>
      <c r="BG2003" s="14"/>
      <c r="BH2003" s="14"/>
      <c r="BI2003" s="14"/>
      <c r="BJ2003" s="14"/>
      <c r="BK2003" s="14"/>
      <c r="BL2003" s="14"/>
      <c r="BM2003" s="14"/>
      <c r="BN2003" s="14"/>
      <c r="BO2003" s="14"/>
      <c r="BP2003" s="14"/>
      <c r="BQ2003" s="14"/>
      <c r="BR2003" s="14"/>
      <c r="BS2003" s="19" t="s">
        <v>217</v>
      </c>
      <c r="BT2003" s="16" t="s">
        <v>218</v>
      </c>
      <c r="BU2003" s="17">
        <v>46104.95700231481</v>
      </c>
      <c r="BV2003" s="16" t="s">
        <v>218</v>
      </c>
      <c r="BW2003" s="17">
        <v>46104.956875</v>
      </c>
      <c r="BX2003" s="16" t="s">
        <v>218</v>
      </c>
      <c r="BY2003" s="17">
        <v>46104.95700231481</v>
      </c>
      <c r="BZ2003" s="26" t="s">
        <v>219</v>
      </c>
      <c r="CA2003" s="13" t="s">
        <v>185</v>
      </c>
      <c r="CB2003" s="13" t="s">
        <v>27206</v>
      </c>
      <c r="CC2003" s="13" t="s">
        <v>185</v>
      </c>
      <c r="CD2003" s="13" t="s">
        <v>27207</v>
      </c>
      <c r="CE2003" s="13" t="s">
        <v>185</v>
      </c>
      <c r="CF2003" s="13" t="s">
        <v>27208</v>
      </c>
      <c r="CG2003" s="14"/>
      <c r="CH2003" s="14"/>
      <c r="CI2003" s="14"/>
      <c r="CJ2003" s="14"/>
      <c r="CK2003" s="14"/>
      <c r="CL2003" s="14"/>
      <c r="CM2003" s="14"/>
      <c r="CN2003" s="14"/>
      <c r="CO2003" s="14"/>
      <c r="CP2003" s="14"/>
      <c r="CQ2003" s="14"/>
      <c r="CR2003" s="14"/>
      <c r="CS2003" s="14"/>
      <c r="CT2003" s="14"/>
      <c r="CU2003" s="14"/>
      <c r="CV2003" s="14"/>
      <c r="CW2003" s="14"/>
      <c r="CX2003" s="14"/>
      <c r="CY2003" s="14"/>
      <c r="CZ2003" s="14"/>
      <c r="DA2003" s="14"/>
      <c r="DB2003" s="14"/>
      <c r="DC2003" s="14"/>
      <c r="DD2003" s="14"/>
      <c r="DE2003" s="19" t="s">
        <v>217</v>
      </c>
      <c r="DF2003" s="19" t="s">
        <v>274</v>
      </c>
      <c r="DG2003" s="18"/>
      <c r="DH2003" s="16" t="s">
        <v>218</v>
      </c>
      <c r="DI2003" s="17">
        <v>46105.91924768518</v>
      </c>
      <c r="DJ2003" s="16" t="s">
        <v>218</v>
      </c>
      <c r="DK2003" s="17">
        <v>46105.91924768518</v>
      </c>
      <c r="DL2003" s="26" t="s">
        <v>224</v>
      </c>
      <c r="DM2003" s="13" t="s">
        <v>185</v>
      </c>
      <c r="DN2003" s="13" t="s">
        <v>27209</v>
      </c>
      <c r="DO2003" s="13" t="s">
        <v>185</v>
      </c>
      <c r="DP2003" s="13" t="s">
        <v>27210</v>
      </c>
      <c r="DQ2003" s="14"/>
      <c r="DR2003" s="14"/>
      <c r="DS2003" s="14"/>
      <c r="DT2003" s="14"/>
      <c r="DU2003" s="14"/>
      <c r="DV2003" s="14"/>
      <c r="DW2003" s="14"/>
      <c r="DX2003" s="14"/>
      <c r="DY2003" s="14"/>
      <c r="DZ2003" s="14"/>
      <c r="EA2003" s="14"/>
      <c r="EB2003" s="14"/>
      <c r="EC2003" s="14"/>
      <c r="ED2003" s="14"/>
      <c r="EE2003" s="14"/>
      <c r="EF2003" s="14"/>
      <c r="EG2003" s="14"/>
      <c r="EH2003" s="14"/>
      <c r="EI2003" s="19" t="s">
        <v>217</v>
      </c>
      <c r="EJ2003" s="16" t="s">
        <v>218</v>
      </c>
      <c r="EK2003" s="17">
        <v>46107.638715277775</v>
      </c>
      <c r="EL2003" s="26" t="s">
        <v>233</v>
      </c>
      <c r="EM2003" s="13" t="s">
        <v>185</v>
      </c>
      <c r="EN2003" s="13" t="s">
        <v>27211</v>
      </c>
      <c r="EO2003" s="13" t="s">
        <v>185</v>
      </c>
      <c r="EP2003" s="13" t="s">
        <v>27212</v>
      </c>
      <c r="EQ2003" s="14"/>
      <c r="ER2003" s="14"/>
      <c r="ES2003" s="14"/>
      <c r="ET2003" s="14"/>
      <c r="EU2003" s="14"/>
      <c r="EV2003" s="14"/>
      <c r="EW2003" s="14"/>
      <c r="EX2003" s="14"/>
      <c r="EY2003" s="14"/>
      <c r="EZ2003" s="14"/>
      <c r="FA2003" s="14"/>
      <c r="FB2003" s="14"/>
      <c r="FC2003" s="14"/>
      <c r="FD2003" s="14"/>
      <c r="FE2003" s="14"/>
      <c r="FF2003" s="14"/>
      <c r="FG2003" s="14"/>
      <c r="FH2003" s="14"/>
      <c r="FI2003" s="19" t="s">
        <v>217</v>
      </c>
      <c r="FJ2003" s="16" t="s">
        <v>218</v>
      </c>
      <c r="FK2003" s="17">
        <v>46109.42753472222</v>
      </c>
      <c r="FL2003" s="14"/>
      <c r="FM2003" s="14"/>
      <c r="FN2003" s="16" t="s">
        <v>3301</v>
      </c>
      <c r="FO2003" s="17">
        <v>46109.42753472222</v>
      </c>
      <c r="FP2003" s="13" t="s">
        <v>27212</v>
      </c>
      <c r="FQ2003" s="13" t="s">
        <v>27213</v>
      </c>
      <c r="FR2003" s="13" t="s">
        <v>27214</v>
      </c>
      <c r="FS2003" s="14"/>
      <c r="FT2003" s="14"/>
      <c r="FU2003" s="14" t="str">
        <f t="shared" si="24"/>
        <v>Base de Dados_Images/VT-37103A-GAP.Imagem do Equipamento-.020029.jpg</v>
      </c>
      <c r="FV2003" s="20"/>
      <c r="FW2003" s="20"/>
    </row>
    <row r="2004" ht="15.75" hidden="1" customHeight="1">
      <c r="A2004" s="10" t="s">
        <v>24509</v>
      </c>
      <c r="B2004" s="10" t="s">
        <v>27085</v>
      </c>
      <c r="C2004" s="10" t="s">
        <v>264</v>
      </c>
      <c r="D2004" s="10" t="s">
        <v>27215</v>
      </c>
      <c r="E2004" s="11" t="s">
        <v>27216</v>
      </c>
      <c r="F2004" s="26" t="s">
        <v>184</v>
      </c>
      <c r="G2004" s="13" t="s">
        <v>185</v>
      </c>
      <c r="H2004" s="13" t="s">
        <v>27217</v>
      </c>
      <c r="I2004" s="13" t="s">
        <v>185</v>
      </c>
      <c r="J2004" s="13" t="s">
        <v>27218</v>
      </c>
      <c r="K2004" s="13" t="s">
        <v>185</v>
      </c>
      <c r="L2004" s="13" t="s">
        <v>27219</v>
      </c>
      <c r="M2004" s="13" t="s">
        <v>185</v>
      </c>
      <c r="N2004" s="13" t="s">
        <v>27220</v>
      </c>
      <c r="O2004" s="14"/>
      <c r="P2004" s="14"/>
      <c r="Q2004" s="14"/>
      <c r="R2004" s="14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14"/>
      <c r="AW2004" s="14"/>
      <c r="AX2004" s="14"/>
      <c r="AY2004" s="14"/>
      <c r="AZ2004" s="14"/>
      <c r="BA2004" s="14"/>
      <c r="BB2004" s="14"/>
      <c r="BC2004" s="14"/>
      <c r="BD2004" s="14"/>
      <c r="BE2004" s="14"/>
      <c r="BF2004" s="14"/>
      <c r="BG2004" s="14"/>
      <c r="BH2004" s="14"/>
      <c r="BI2004" s="14"/>
      <c r="BJ2004" s="14"/>
      <c r="BK2004" s="14"/>
      <c r="BL2004" s="14"/>
      <c r="BM2004" s="14"/>
      <c r="BN2004" s="14"/>
      <c r="BO2004" s="14"/>
      <c r="BP2004" s="14"/>
      <c r="BQ2004" s="14"/>
      <c r="BR2004" s="14"/>
      <c r="BS2004" s="19" t="s">
        <v>217</v>
      </c>
      <c r="BT2004" s="16" t="s">
        <v>218</v>
      </c>
      <c r="BU2004" s="17">
        <v>46104.95894675926</v>
      </c>
      <c r="BV2004" s="16" t="s">
        <v>218</v>
      </c>
      <c r="BW2004" s="17">
        <v>46104.95899305555</v>
      </c>
      <c r="BX2004" s="16" t="s">
        <v>218</v>
      </c>
      <c r="BY2004" s="17">
        <v>46104.95899305555</v>
      </c>
      <c r="BZ2004" s="26" t="s">
        <v>219</v>
      </c>
      <c r="CA2004" s="13" t="s">
        <v>185</v>
      </c>
      <c r="CB2004" s="13" t="s">
        <v>27221</v>
      </c>
      <c r="CC2004" s="13" t="s">
        <v>185</v>
      </c>
      <c r="CD2004" s="13" t="s">
        <v>27222</v>
      </c>
      <c r="CE2004" s="13" t="s">
        <v>185</v>
      </c>
      <c r="CF2004" s="13" t="s">
        <v>27223</v>
      </c>
      <c r="CG2004" s="14"/>
      <c r="CH2004" s="14"/>
      <c r="CI2004" s="14"/>
      <c r="CJ2004" s="14"/>
      <c r="CK2004" s="14"/>
      <c r="CL2004" s="14"/>
      <c r="CM2004" s="14"/>
      <c r="CN2004" s="14"/>
      <c r="CO2004" s="14"/>
      <c r="CP2004" s="14"/>
      <c r="CQ2004" s="14"/>
      <c r="CR2004" s="14"/>
      <c r="CS2004" s="14"/>
      <c r="CT2004" s="14"/>
      <c r="CU2004" s="14"/>
      <c r="CV2004" s="14"/>
      <c r="CW2004" s="14"/>
      <c r="CX2004" s="14"/>
      <c r="CY2004" s="14"/>
      <c r="CZ2004" s="14"/>
      <c r="DA2004" s="14"/>
      <c r="DB2004" s="14"/>
      <c r="DC2004" s="14"/>
      <c r="DD2004" s="14"/>
      <c r="DE2004" s="19" t="s">
        <v>217</v>
      </c>
      <c r="DF2004" s="19" t="s">
        <v>274</v>
      </c>
      <c r="DG2004" s="18"/>
      <c r="DH2004" s="16" t="s">
        <v>218</v>
      </c>
      <c r="DI2004" s="17">
        <v>46105.91935185185</v>
      </c>
      <c r="DJ2004" s="16" t="s">
        <v>218</v>
      </c>
      <c r="DK2004" s="17">
        <v>46105.91935185185</v>
      </c>
      <c r="DL2004" s="26" t="s">
        <v>224</v>
      </c>
      <c r="DM2004" s="13" t="s">
        <v>185</v>
      </c>
      <c r="DN2004" s="13" t="s">
        <v>27224</v>
      </c>
      <c r="DO2004" s="13" t="s">
        <v>185</v>
      </c>
      <c r="DP2004" s="13" t="s">
        <v>27225</v>
      </c>
      <c r="DQ2004" s="14"/>
      <c r="DR2004" s="14"/>
      <c r="DS2004" s="14"/>
      <c r="DT2004" s="14"/>
      <c r="DU2004" s="14"/>
      <c r="DV2004" s="14"/>
      <c r="DW2004" s="14"/>
      <c r="DX2004" s="14"/>
      <c r="DY2004" s="14"/>
      <c r="DZ2004" s="14"/>
      <c r="EA2004" s="14"/>
      <c r="EB2004" s="14"/>
      <c r="EC2004" s="14"/>
      <c r="ED2004" s="14"/>
      <c r="EE2004" s="14"/>
      <c r="EF2004" s="14"/>
      <c r="EG2004" s="14"/>
      <c r="EH2004" s="14"/>
      <c r="EI2004" s="19" t="s">
        <v>217</v>
      </c>
      <c r="EJ2004" s="16" t="s">
        <v>218</v>
      </c>
      <c r="EK2004" s="17">
        <v>46107.63888888889</v>
      </c>
      <c r="EL2004" s="26" t="s">
        <v>233</v>
      </c>
      <c r="EM2004" s="13" t="s">
        <v>185</v>
      </c>
      <c r="EN2004" s="13" t="s">
        <v>27226</v>
      </c>
      <c r="EO2004" s="13" t="s">
        <v>185</v>
      </c>
      <c r="EP2004" s="13" t="s">
        <v>27227</v>
      </c>
      <c r="EQ2004" s="14"/>
      <c r="ER2004" s="14"/>
      <c r="ES2004" s="14"/>
      <c r="ET2004" s="14"/>
      <c r="EU2004" s="14"/>
      <c r="EV2004" s="14"/>
      <c r="EW2004" s="14"/>
      <c r="EX2004" s="14"/>
      <c r="EY2004" s="14"/>
      <c r="EZ2004" s="14"/>
      <c r="FA2004" s="14"/>
      <c r="FB2004" s="14"/>
      <c r="FC2004" s="14"/>
      <c r="FD2004" s="14"/>
      <c r="FE2004" s="14"/>
      <c r="FF2004" s="14"/>
      <c r="FG2004" s="14"/>
      <c r="FH2004" s="14"/>
      <c r="FI2004" s="19" t="s">
        <v>217</v>
      </c>
      <c r="FJ2004" s="16" t="s">
        <v>218</v>
      </c>
      <c r="FK2004" s="17">
        <v>46109.42841435185</v>
      </c>
      <c r="FL2004" s="14"/>
      <c r="FM2004" s="14"/>
      <c r="FN2004" s="16" t="s">
        <v>3301</v>
      </c>
      <c r="FO2004" s="17">
        <v>46109.42841435185</v>
      </c>
      <c r="FP2004" s="13" t="s">
        <v>27227</v>
      </c>
      <c r="FQ2004" s="13" t="s">
        <v>27228</v>
      </c>
      <c r="FR2004" s="13" t="s">
        <v>27220</v>
      </c>
      <c r="FS2004" s="14"/>
      <c r="FT2004" s="14"/>
      <c r="FU2004" s="14" t="str">
        <f t="shared" si="24"/>
        <v>Base de Dados_Images/VT-37103B-GAP.Imagem do Equipamento-.020056.jpg</v>
      </c>
      <c r="FV2004" s="20"/>
      <c r="FW2004" s="20"/>
    </row>
    <row r="2005" ht="15.75" hidden="1" customHeight="1">
      <c r="A2005" s="10" t="s">
        <v>24509</v>
      </c>
      <c r="B2005" s="10" t="s">
        <v>27085</v>
      </c>
      <c r="C2005" s="10" t="s">
        <v>264</v>
      </c>
      <c r="D2005" s="10" t="s">
        <v>27229</v>
      </c>
      <c r="E2005" s="11" t="s">
        <v>27230</v>
      </c>
      <c r="F2005" s="26" t="s">
        <v>184</v>
      </c>
      <c r="G2005" s="13" t="s">
        <v>185</v>
      </c>
      <c r="H2005" s="13" t="s">
        <v>27231</v>
      </c>
      <c r="I2005" s="13" t="s">
        <v>185</v>
      </c>
      <c r="J2005" s="13" t="s">
        <v>27232</v>
      </c>
      <c r="K2005" s="13" t="s">
        <v>185</v>
      </c>
      <c r="L2005" s="13" t="s">
        <v>27233</v>
      </c>
      <c r="M2005" s="13" t="s">
        <v>185</v>
      </c>
      <c r="N2005" s="13" t="s">
        <v>27234</v>
      </c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14"/>
      <c r="AW2005" s="14"/>
      <c r="AX2005" s="14"/>
      <c r="AY2005" s="14"/>
      <c r="AZ2005" s="14"/>
      <c r="BA2005" s="14"/>
      <c r="BB2005" s="14"/>
      <c r="BC2005" s="14"/>
      <c r="BD2005" s="14"/>
      <c r="BE2005" s="14"/>
      <c r="BF2005" s="14"/>
      <c r="BG2005" s="14"/>
      <c r="BH2005" s="14"/>
      <c r="BI2005" s="14"/>
      <c r="BJ2005" s="14"/>
      <c r="BK2005" s="14"/>
      <c r="BL2005" s="14"/>
      <c r="BM2005" s="14"/>
      <c r="BN2005" s="14"/>
      <c r="BO2005" s="14"/>
      <c r="BP2005" s="14"/>
      <c r="BQ2005" s="14"/>
      <c r="BR2005" s="14"/>
      <c r="BS2005" s="19" t="s">
        <v>217</v>
      </c>
      <c r="BT2005" s="16" t="s">
        <v>218</v>
      </c>
      <c r="BU2005" s="17">
        <v>46104.95980324074</v>
      </c>
      <c r="BV2005" s="16" t="s">
        <v>218</v>
      </c>
      <c r="BW2005" s="17">
        <v>46104.95984953704</v>
      </c>
      <c r="BX2005" s="16" t="s">
        <v>218</v>
      </c>
      <c r="BY2005" s="17">
        <v>46104.95984953704</v>
      </c>
      <c r="BZ2005" s="26" t="s">
        <v>219</v>
      </c>
      <c r="CA2005" s="13" t="s">
        <v>185</v>
      </c>
      <c r="CB2005" s="13" t="s">
        <v>27235</v>
      </c>
      <c r="CC2005" s="13" t="s">
        <v>185</v>
      </c>
      <c r="CD2005" s="13" t="s">
        <v>27236</v>
      </c>
      <c r="CE2005" s="13" t="s">
        <v>185</v>
      </c>
      <c r="CF2005" s="13" t="s">
        <v>27237</v>
      </c>
      <c r="CG2005" s="14"/>
      <c r="CH2005" s="14"/>
      <c r="CI2005" s="14"/>
      <c r="CJ2005" s="14"/>
      <c r="CK2005" s="14"/>
      <c r="CL2005" s="14"/>
      <c r="CM2005" s="14"/>
      <c r="CN2005" s="14"/>
      <c r="CO2005" s="14"/>
      <c r="CP2005" s="14"/>
      <c r="CQ2005" s="14"/>
      <c r="CR2005" s="14"/>
      <c r="CS2005" s="14"/>
      <c r="CT2005" s="14"/>
      <c r="CU2005" s="14"/>
      <c r="CV2005" s="14"/>
      <c r="CW2005" s="14"/>
      <c r="CX2005" s="14"/>
      <c r="CY2005" s="14"/>
      <c r="CZ2005" s="14"/>
      <c r="DA2005" s="14"/>
      <c r="DB2005" s="14"/>
      <c r="DC2005" s="14"/>
      <c r="DD2005" s="14"/>
      <c r="DE2005" s="19" t="s">
        <v>217</v>
      </c>
      <c r="DF2005" s="19" t="s">
        <v>274</v>
      </c>
      <c r="DG2005" s="18"/>
      <c r="DH2005" s="16" t="s">
        <v>218</v>
      </c>
      <c r="DI2005" s="17">
        <v>46105.91946759259</v>
      </c>
      <c r="DJ2005" s="16" t="s">
        <v>218</v>
      </c>
      <c r="DK2005" s="17">
        <v>46105.91946759259</v>
      </c>
      <c r="DL2005" s="26" t="s">
        <v>224</v>
      </c>
      <c r="DM2005" s="13" t="s">
        <v>185</v>
      </c>
      <c r="DN2005" s="13" t="s">
        <v>27238</v>
      </c>
      <c r="DO2005" s="13" t="s">
        <v>185</v>
      </c>
      <c r="DP2005" s="13" t="s">
        <v>27239</v>
      </c>
      <c r="DQ2005" s="14"/>
      <c r="DR2005" s="14"/>
      <c r="DS2005" s="14"/>
      <c r="DT2005" s="14"/>
      <c r="DU2005" s="14"/>
      <c r="DV2005" s="14"/>
      <c r="DW2005" s="14"/>
      <c r="DX2005" s="14"/>
      <c r="DY2005" s="14"/>
      <c r="DZ2005" s="14"/>
      <c r="EA2005" s="14"/>
      <c r="EB2005" s="14"/>
      <c r="EC2005" s="14"/>
      <c r="ED2005" s="14"/>
      <c r="EE2005" s="14"/>
      <c r="EF2005" s="14"/>
      <c r="EG2005" s="14"/>
      <c r="EH2005" s="14"/>
      <c r="EI2005" s="19" t="s">
        <v>217</v>
      </c>
      <c r="EJ2005" s="16" t="s">
        <v>218</v>
      </c>
      <c r="EK2005" s="17">
        <v>46107.6390625</v>
      </c>
      <c r="EL2005" s="26" t="s">
        <v>233</v>
      </c>
      <c r="EM2005" s="13" t="s">
        <v>185</v>
      </c>
      <c r="EN2005" s="13" t="s">
        <v>27240</v>
      </c>
      <c r="EO2005" s="13" t="s">
        <v>185</v>
      </c>
      <c r="EP2005" s="13" t="s">
        <v>27241</v>
      </c>
      <c r="EQ2005" s="14"/>
      <c r="ER2005" s="14"/>
      <c r="ES2005" s="14"/>
      <c r="ET2005" s="14"/>
      <c r="EU2005" s="14"/>
      <c r="EV2005" s="14"/>
      <c r="EW2005" s="14"/>
      <c r="EX2005" s="14"/>
      <c r="EY2005" s="14"/>
      <c r="EZ2005" s="14"/>
      <c r="FA2005" s="14"/>
      <c r="FB2005" s="14"/>
      <c r="FC2005" s="14"/>
      <c r="FD2005" s="14"/>
      <c r="FE2005" s="14"/>
      <c r="FF2005" s="14"/>
      <c r="FG2005" s="14"/>
      <c r="FH2005" s="14"/>
      <c r="FI2005" s="19" t="s">
        <v>217</v>
      </c>
      <c r="FJ2005" s="16" t="s">
        <v>218</v>
      </c>
      <c r="FK2005" s="17">
        <v>46109.42868055555</v>
      </c>
      <c r="FL2005" s="14"/>
      <c r="FM2005" s="14"/>
      <c r="FN2005" s="16" t="s">
        <v>3301</v>
      </c>
      <c r="FO2005" s="17">
        <v>46109.42868055555</v>
      </c>
      <c r="FP2005" s="13" t="s">
        <v>27241</v>
      </c>
      <c r="FQ2005" s="13" t="s">
        <v>27242</v>
      </c>
      <c r="FR2005" s="13" t="s">
        <v>27234</v>
      </c>
      <c r="FS2005" s="14"/>
      <c r="FT2005" s="14"/>
      <c r="FU2005" s="14" t="str">
        <f t="shared" si="24"/>
        <v>Base de Dados_Images/VT-37113A-GAP.Imagem do Equipamento-.020207.jpg</v>
      </c>
      <c r="FV2005" s="20"/>
      <c r="FW2005" s="20"/>
    </row>
    <row r="2006" ht="15.75" hidden="1" customHeight="1">
      <c r="A2006" s="10" t="s">
        <v>24509</v>
      </c>
      <c r="B2006" s="10" t="s">
        <v>27085</v>
      </c>
      <c r="C2006" s="10" t="s">
        <v>264</v>
      </c>
      <c r="D2006" s="10" t="s">
        <v>27243</v>
      </c>
      <c r="E2006" s="11" t="s">
        <v>27244</v>
      </c>
      <c r="F2006" s="26" t="s">
        <v>184</v>
      </c>
      <c r="G2006" s="13" t="s">
        <v>185</v>
      </c>
      <c r="H2006" s="13" t="s">
        <v>27245</v>
      </c>
      <c r="I2006" s="13" t="s">
        <v>185</v>
      </c>
      <c r="J2006" s="13" t="s">
        <v>27246</v>
      </c>
      <c r="K2006" s="13" t="s">
        <v>185</v>
      </c>
      <c r="L2006" s="13" t="s">
        <v>27247</v>
      </c>
      <c r="M2006" s="13" t="s">
        <v>185</v>
      </c>
      <c r="N2006" s="13" t="s">
        <v>27248</v>
      </c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14"/>
      <c r="AW2006" s="14"/>
      <c r="AX2006" s="14"/>
      <c r="AY2006" s="14"/>
      <c r="AZ2006" s="14"/>
      <c r="BA2006" s="14"/>
      <c r="BB2006" s="14"/>
      <c r="BC2006" s="14"/>
      <c r="BD2006" s="14"/>
      <c r="BE2006" s="14"/>
      <c r="BF2006" s="14"/>
      <c r="BG2006" s="14"/>
      <c r="BH2006" s="14"/>
      <c r="BI2006" s="14"/>
      <c r="BJ2006" s="14"/>
      <c r="BK2006" s="14"/>
      <c r="BL2006" s="14"/>
      <c r="BM2006" s="14"/>
      <c r="BN2006" s="14"/>
      <c r="BO2006" s="14"/>
      <c r="BP2006" s="14"/>
      <c r="BQ2006" s="14"/>
      <c r="BR2006" s="14"/>
      <c r="BS2006" s="19" t="s">
        <v>217</v>
      </c>
      <c r="BT2006" s="16" t="s">
        <v>218</v>
      </c>
      <c r="BU2006" s="17">
        <v>46104.96037037037</v>
      </c>
      <c r="BV2006" s="16" t="s">
        <v>218</v>
      </c>
      <c r="BW2006" s="17">
        <v>46104.96041666667</v>
      </c>
      <c r="BX2006" s="16" t="s">
        <v>218</v>
      </c>
      <c r="BY2006" s="17">
        <v>46104.96041666667</v>
      </c>
      <c r="BZ2006" s="26" t="s">
        <v>219</v>
      </c>
      <c r="CA2006" s="13" t="s">
        <v>185</v>
      </c>
      <c r="CB2006" s="13" t="s">
        <v>27249</v>
      </c>
      <c r="CC2006" s="13" t="s">
        <v>185</v>
      </c>
      <c r="CD2006" s="13" t="s">
        <v>27250</v>
      </c>
      <c r="CE2006" s="13" t="s">
        <v>185</v>
      </c>
      <c r="CF2006" s="13" t="s">
        <v>27251</v>
      </c>
      <c r="CG2006" s="14"/>
      <c r="CH2006" s="14"/>
      <c r="CI2006" s="14"/>
      <c r="CJ2006" s="14"/>
      <c r="CK2006" s="14"/>
      <c r="CL2006" s="14"/>
      <c r="CM2006" s="14"/>
      <c r="CN2006" s="14"/>
      <c r="CO2006" s="14"/>
      <c r="CP2006" s="14"/>
      <c r="CQ2006" s="14"/>
      <c r="CR2006" s="14"/>
      <c r="CS2006" s="14"/>
      <c r="CT2006" s="14"/>
      <c r="CU2006" s="14"/>
      <c r="CV2006" s="14"/>
      <c r="CW2006" s="14"/>
      <c r="CX2006" s="14"/>
      <c r="CY2006" s="14"/>
      <c r="CZ2006" s="14"/>
      <c r="DA2006" s="14"/>
      <c r="DB2006" s="14"/>
      <c r="DC2006" s="14"/>
      <c r="DD2006" s="14"/>
      <c r="DE2006" s="19" t="s">
        <v>217</v>
      </c>
      <c r="DF2006" s="19" t="s">
        <v>274</v>
      </c>
      <c r="DG2006" s="18"/>
      <c r="DH2006" s="16" t="s">
        <v>218</v>
      </c>
      <c r="DI2006" s="17">
        <v>46105.91960648148</v>
      </c>
      <c r="DJ2006" s="16" t="s">
        <v>218</v>
      </c>
      <c r="DK2006" s="17">
        <v>46105.91960648148</v>
      </c>
      <c r="DL2006" s="26" t="s">
        <v>224</v>
      </c>
      <c r="DM2006" s="13" t="s">
        <v>185</v>
      </c>
      <c r="DN2006" s="13" t="s">
        <v>27252</v>
      </c>
      <c r="DO2006" s="13" t="s">
        <v>185</v>
      </c>
      <c r="DP2006" s="13" t="s">
        <v>27253</v>
      </c>
      <c r="DQ2006" s="14"/>
      <c r="DR2006" s="14"/>
      <c r="DS2006" s="14"/>
      <c r="DT2006" s="14"/>
      <c r="DU2006" s="14"/>
      <c r="DV2006" s="14"/>
      <c r="DW2006" s="14"/>
      <c r="DX2006" s="14"/>
      <c r="DY2006" s="14"/>
      <c r="DZ2006" s="14"/>
      <c r="EA2006" s="14"/>
      <c r="EB2006" s="14"/>
      <c r="EC2006" s="14"/>
      <c r="ED2006" s="14"/>
      <c r="EE2006" s="14"/>
      <c r="EF2006" s="14"/>
      <c r="EG2006" s="14"/>
      <c r="EH2006" s="14"/>
      <c r="EI2006" s="19" t="s">
        <v>217</v>
      </c>
      <c r="EJ2006" s="16" t="s">
        <v>218</v>
      </c>
      <c r="EK2006" s="17">
        <v>46107.63945601852</v>
      </c>
      <c r="EL2006" s="26" t="s">
        <v>233</v>
      </c>
      <c r="EM2006" s="13" t="s">
        <v>185</v>
      </c>
      <c r="EN2006" s="13" t="s">
        <v>27254</v>
      </c>
      <c r="EO2006" s="13" t="s">
        <v>185</v>
      </c>
      <c r="EP2006" s="13" t="s">
        <v>27255</v>
      </c>
      <c r="EQ2006" s="14"/>
      <c r="ER2006" s="14"/>
      <c r="ES2006" s="14"/>
      <c r="ET2006" s="14"/>
      <c r="EU2006" s="14"/>
      <c r="EV2006" s="14"/>
      <c r="EW2006" s="14"/>
      <c r="EX2006" s="14"/>
      <c r="EY2006" s="14"/>
      <c r="EZ2006" s="14"/>
      <c r="FA2006" s="14"/>
      <c r="FB2006" s="14"/>
      <c r="FC2006" s="14"/>
      <c r="FD2006" s="14"/>
      <c r="FE2006" s="14"/>
      <c r="FF2006" s="14"/>
      <c r="FG2006" s="14"/>
      <c r="FH2006" s="14"/>
      <c r="FI2006" s="19" t="s">
        <v>217</v>
      </c>
      <c r="FJ2006" s="16" t="s">
        <v>218</v>
      </c>
      <c r="FK2006" s="17">
        <v>46109.42885416667</v>
      </c>
      <c r="FL2006" s="14"/>
      <c r="FM2006" s="14"/>
      <c r="FN2006" s="16" t="s">
        <v>3301</v>
      </c>
      <c r="FO2006" s="17">
        <v>46109.42885416667</v>
      </c>
      <c r="FP2006" s="13" t="s">
        <v>27255</v>
      </c>
      <c r="FQ2006" s="13" t="s">
        <v>27256</v>
      </c>
      <c r="FR2006" s="13" t="s">
        <v>27248</v>
      </c>
      <c r="FS2006" s="14"/>
      <c r="FT2006" s="14"/>
      <c r="FU2006" s="14" t="str">
        <f t="shared" si="24"/>
        <v>Base de Dados_Images/VT-37113B-GAP.Imagem do Equipamento-.020258.jpg</v>
      </c>
      <c r="FV2006" s="20"/>
      <c r="FW2006" s="20"/>
    </row>
    <row r="2007" ht="15.75" hidden="1" customHeight="1">
      <c r="A2007" s="10" t="s">
        <v>24509</v>
      </c>
      <c r="B2007" s="10" t="s">
        <v>27085</v>
      </c>
      <c r="C2007" s="10" t="s">
        <v>264</v>
      </c>
      <c r="D2007" s="10" t="s">
        <v>27257</v>
      </c>
      <c r="E2007" s="11" t="s">
        <v>27258</v>
      </c>
      <c r="F2007" s="26" t="s">
        <v>184</v>
      </c>
      <c r="G2007" s="13" t="s">
        <v>185</v>
      </c>
      <c r="H2007" s="13" t="s">
        <v>27259</v>
      </c>
      <c r="I2007" s="13" t="s">
        <v>185</v>
      </c>
      <c r="J2007" s="13" t="s">
        <v>27260</v>
      </c>
      <c r="K2007" s="13" t="s">
        <v>185</v>
      </c>
      <c r="L2007" s="13" t="s">
        <v>27261</v>
      </c>
      <c r="M2007" s="13" t="s">
        <v>185</v>
      </c>
      <c r="N2007" s="13" t="s">
        <v>27262</v>
      </c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14"/>
      <c r="AW2007" s="14"/>
      <c r="AX2007" s="14"/>
      <c r="AY2007" s="14"/>
      <c r="AZ2007" s="14"/>
      <c r="BA2007" s="14"/>
      <c r="BB2007" s="14"/>
      <c r="BC2007" s="14"/>
      <c r="BD2007" s="14"/>
      <c r="BE2007" s="14"/>
      <c r="BF2007" s="14"/>
      <c r="BG2007" s="14"/>
      <c r="BH2007" s="14"/>
      <c r="BI2007" s="14"/>
      <c r="BJ2007" s="14"/>
      <c r="BK2007" s="14"/>
      <c r="BL2007" s="14"/>
      <c r="BM2007" s="14"/>
      <c r="BN2007" s="14"/>
      <c r="BO2007" s="14"/>
      <c r="BP2007" s="14"/>
      <c r="BQ2007" s="14"/>
      <c r="BR2007" s="14"/>
      <c r="BS2007" s="19" t="s">
        <v>217</v>
      </c>
      <c r="BT2007" s="16" t="s">
        <v>218</v>
      </c>
      <c r="BU2007" s="17">
        <v>46104.96111111111</v>
      </c>
      <c r="BV2007" s="16" t="s">
        <v>218</v>
      </c>
      <c r="BW2007" s="17">
        <v>46104.96115740741</v>
      </c>
      <c r="BX2007" s="16" t="s">
        <v>218</v>
      </c>
      <c r="BY2007" s="17">
        <v>46104.96115740741</v>
      </c>
      <c r="BZ2007" s="26" t="s">
        <v>219</v>
      </c>
      <c r="CA2007" s="13" t="s">
        <v>185</v>
      </c>
      <c r="CB2007" s="13" t="s">
        <v>27263</v>
      </c>
      <c r="CC2007" s="13" t="s">
        <v>185</v>
      </c>
      <c r="CD2007" s="13" t="s">
        <v>27264</v>
      </c>
      <c r="CE2007" s="13" t="s">
        <v>185</v>
      </c>
      <c r="CF2007" s="13" t="s">
        <v>27265</v>
      </c>
      <c r="CG2007" s="14"/>
      <c r="CH2007" s="14"/>
      <c r="CI2007" s="14"/>
      <c r="CJ2007" s="14"/>
      <c r="CK2007" s="14"/>
      <c r="CL2007" s="14"/>
      <c r="CM2007" s="14"/>
      <c r="CN2007" s="14"/>
      <c r="CO2007" s="14"/>
      <c r="CP2007" s="14"/>
      <c r="CQ2007" s="14"/>
      <c r="CR2007" s="14"/>
      <c r="CS2007" s="14"/>
      <c r="CT2007" s="14"/>
      <c r="CU2007" s="14"/>
      <c r="CV2007" s="14"/>
      <c r="CW2007" s="14"/>
      <c r="CX2007" s="14"/>
      <c r="CY2007" s="14"/>
      <c r="CZ2007" s="14"/>
      <c r="DA2007" s="14"/>
      <c r="DB2007" s="14"/>
      <c r="DC2007" s="14"/>
      <c r="DD2007" s="14"/>
      <c r="DE2007" s="19" t="s">
        <v>217</v>
      </c>
      <c r="DF2007" s="19" t="s">
        <v>274</v>
      </c>
      <c r="DG2007" s="18"/>
      <c r="DH2007" s="16" t="s">
        <v>218</v>
      </c>
      <c r="DI2007" s="17">
        <v>46105.91971064815</v>
      </c>
      <c r="DJ2007" s="16" t="s">
        <v>218</v>
      </c>
      <c r="DK2007" s="17">
        <v>46105.91971064815</v>
      </c>
      <c r="DL2007" s="26" t="s">
        <v>224</v>
      </c>
      <c r="DM2007" s="13" t="s">
        <v>185</v>
      </c>
      <c r="DN2007" s="13" t="s">
        <v>27266</v>
      </c>
      <c r="DO2007" s="13" t="s">
        <v>185</v>
      </c>
      <c r="DP2007" s="13" t="s">
        <v>27267</v>
      </c>
      <c r="DQ2007" s="14"/>
      <c r="DR2007" s="14"/>
      <c r="DS2007" s="14"/>
      <c r="DT2007" s="14"/>
      <c r="DU2007" s="14"/>
      <c r="DV2007" s="14"/>
      <c r="DW2007" s="14"/>
      <c r="DX2007" s="14"/>
      <c r="DY2007" s="14"/>
      <c r="DZ2007" s="14"/>
      <c r="EA2007" s="14"/>
      <c r="EB2007" s="14"/>
      <c r="EC2007" s="14"/>
      <c r="ED2007" s="14"/>
      <c r="EE2007" s="14"/>
      <c r="EF2007" s="14"/>
      <c r="EG2007" s="14"/>
      <c r="EH2007" s="14"/>
      <c r="EI2007" s="19" t="s">
        <v>217</v>
      </c>
      <c r="EJ2007" s="16" t="s">
        <v>218</v>
      </c>
      <c r="EK2007" s="17">
        <v>46107.63967592592</v>
      </c>
      <c r="EL2007" s="26" t="s">
        <v>233</v>
      </c>
      <c r="EM2007" s="13" t="s">
        <v>185</v>
      </c>
      <c r="EN2007" s="13" t="s">
        <v>27268</v>
      </c>
      <c r="EO2007" s="13" t="s">
        <v>185</v>
      </c>
      <c r="EP2007" s="13" t="s">
        <v>27269</v>
      </c>
      <c r="EQ2007" s="14"/>
      <c r="ER2007" s="14"/>
      <c r="ES2007" s="14"/>
      <c r="ET2007" s="14"/>
      <c r="EU2007" s="14"/>
      <c r="EV2007" s="14"/>
      <c r="EW2007" s="14"/>
      <c r="EX2007" s="14"/>
      <c r="EY2007" s="14"/>
      <c r="EZ2007" s="14"/>
      <c r="FA2007" s="14"/>
      <c r="FB2007" s="14"/>
      <c r="FC2007" s="14"/>
      <c r="FD2007" s="14"/>
      <c r="FE2007" s="14"/>
      <c r="FF2007" s="14"/>
      <c r="FG2007" s="14"/>
      <c r="FH2007" s="14"/>
      <c r="FI2007" s="19" t="s">
        <v>217</v>
      </c>
      <c r="FJ2007" s="16" t="s">
        <v>218</v>
      </c>
      <c r="FK2007" s="17">
        <v>46109.42921296296</v>
      </c>
      <c r="FL2007" s="14"/>
      <c r="FM2007" s="14"/>
      <c r="FN2007" s="16" t="s">
        <v>3301</v>
      </c>
      <c r="FO2007" s="17">
        <v>46109.42921296296</v>
      </c>
      <c r="FP2007" s="13" t="s">
        <v>27269</v>
      </c>
      <c r="FQ2007" s="13" t="s">
        <v>27270</v>
      </c>
      <c r="FR2007" s="13" t="s">
        <v>27262</v>
      </c>
      <c r="FS2007" s="14"/>
      <c r="FT2007" s="14"/>
      <c r="FU2007" s="14" t="str">
        <f t="shared" si="24"/>
        <v>Base de Dados_Images/VT-37123A-GAP.Imagem do Equipamento-.020402.jpg</v>
      </c>
      <c r="FV2007" s="20"/>
      <c r="FW2007" s="20"/>
    </row>
    <row r="2008" ht="15.75" hidden="1" customHeight="1">
      <c r="A2008" s="10" t="s">
        <v>24509</v>
      </c>
      <c r="B2008" s="10" t="s">
        <v>27085</v>
      </c>
      <c r="C2008" s="10" t="s">
        <v>264</v>
      </c>
      <c r="D2008" s="10" t="s">
        <v>27271</v>
      </c>
      <c r="E2008" s="11" t="s">
        <v>27272</v>
      </c>
      <c r="F2008" s="26" t="s">
        <v>184</v>
      </c>
      <c r="G2008" s="13" t="s">
        <v>185</v>
      </c>
      <c r="H2008" s="13" t="s">
        <v>27273</v>
      </c>
      <c r="I2008" s="13" t="s">
        <v>185</v>
      </c>
      <c r="J2008" s="13" t="s">
        <v>27274</v>
      </c>
      <c r="K2008" s="13" t="s">
        <v>185</v>
      </c>
      <c r="L2008" s="13" t="s">
        <v>27275</v>
      </c>
      <c r="M2008" s="13" t="s">
        <v>185</v>
      </c>
      <c r="N2008" s="13" t="s">
        <v>27276</v>
      </c>
      <c r="O2008" s="14"/>
      <c r="P2008" s="14"/>
      <c r="Q2008" s="14"/>
      <c r="R2008" s="14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14"/>
      <c r="AW2008" s="14"/>
      <c r="AX2008" s="14"/>
      <c r="AY2008" s="14"/>
      <c r="AZ2008" s="14"/>
      <c r="BA2008" s="14"/>
      <c r="BB2008" s="14"/>
      <c r="BC2008" s="14"/>
      <c r="BD2008" s="14"/>
      <c r="BE2008" s="14"/>
      <c r="BF2008" s="14"/>
      <c r="BG2008" s="14"/>
      <c r="BH2008" s="14"/>
      <c r="BI2008" s="14"/>
      <c r="BJ2008" s="14"/>
      <c r="BK2008" s="14"/>
      <c r="BL2008" s="14"/>
      <c r="BM2008" s="14"/>
      <c r="BN2008" s="14"/>
      <c r="BO2008" s="14"/>
      <c r="BP2008" s="14"/>
      <c r="BQ2008" s="14"/>
      <c r="BR2008" s="14"/>
      <c r="BS2008" s="19" t="s">
        <v>217</v>
      </c>
      <c r="BT2008" s="16" t="s">
        <v>218</v>
      </c>
      <c r="BU2008" s="17">
        <v>46104.96175925926</v>
      </c>
      <c r="BV2008" s="16" t="s">
        <v>218</v>
      </c>
      <c r="BW2008" s="17">
        <v>46104.961805555555</v>
      </c>
      <c r="BX2008" s="16" t="s">
        <v>218</v>
      </c>
      <c r="BY2008" s="17">
        <v>46104.961805555555</v>
      </c>
      <c r="BZ2008" s="26" t="s">
        <v>219</v>
      </c>
      <c r="CA2008" s="13" t="s">
        <v>185</v>
      </c>
      <c r="CB2008" s="13" t="s">
        <v>27277</v>
      </c>
      <c r="CC2008" s="13" t="s">
        <v>185</v>
      </c>
      <c r="CD2008" s="13" t="s">
        <v>27278</v>
      </c>
      <c r="CE2008" s="13" t="s">
        <v>185</v>
      </c>
      <c r="CF2008" s="13" t="s">
        <v>27279</v>
      </c>
      <c r="CG2008" s="14"/>
      <c r="CH2008" s="14"/>
      <c r="CI2008" s="14"/>
      <c r="CJ2008" s="14"/>
      <c r="CK2008" s="14"/>
      <c r="CL2008" s="14"/>
      <c r="CM2008" s="14"/>
      <c r="CN2008" s="14"/>
      <c r="CO2008" s="14"/>
      <c r="CP2008" s="14"/>
      <c r="CQ2008" s="14"/>
      <c r="CR2008" s="14"/>
      <c r="CS2008" s="14"/>
      <c r="CT2008" s="14"/>
      <c r="CU2008" s="14"/>
      <c r="CV2008" s="14"/>
      <c r="CW2008" s="14"/>
      <c r="CX2008" s="14"/>
      <c r="CY2008" s="14"/>
      <c r="CZ2008" s="14"/>
      <c r="DA2008" s="14"/>
      <c r="DB2008" s="14"/>
      <c r="DC2008" s="14"/>
      <c r="DD2008" s="14"/>
      <c r="DE2008" s="19" t="s">
        <v>217</v>
      </c>
      <c r="DF2008" s="19" t="s">
        <v>274</v>
      </c>
      <c r="DG2008" s="18"/>
      <c r="DH2008" s="16" t="s">
        <v>218</v>
      </c>
      <c r="DI2008" s="17">
        <v>46105.91987268518</v>
      </c>
      <c r="DJ2008" s="16" t="s">
        <v>218</v>
      </c>
      <c r="DK2008" s="17">
        <v>46105.91987268518</v>
      </c>
      <c r="DL2008" s="26" t="s">
        <v>224</v>
      </c>
      <c r="DM2008" s="13" t="s">
        <v>185</v>
      </c>
      <c r="DN2008" s="13" t="s">
        <v>27280</v>
      </c>
      <c r="DO2008" s="13" t="s">
        <v>185</v>
      </c>
      <c r="DP2008" s="13" t="s">
        <v>27281</v>
      </c>
      <c r="DQ2008" s="14"/>
      <c r="DR2008" s="14"/>
      <c r="DS2008" s="14"/>
      <c r="DT2008" s="14"/>
      <c r="DU2008" s="14"/>
      <c r="DV2008" s="14"/>
      <c r="DW2008" s="14"/>
      <c r="DX2008" s="14"/>
      <c r="DY2008" s="14"/>
      <c r="DZ2008" s="14"/>
      <c r="EA2008" s="14"/>
      <c r="EB2008" s="14"/>
      <c r="EC2008" s="14"/>
      <c r="ED2008" s="14"/>
      <c r="EE2008" s="14"/>
      <c r="EF2008" s="14"/>
      <c r="EG2008" s="14"/>
      <c r="EH2008" s="14"/>
      <c r="EI2008" s="19" t="s">
        <v>217</v>
      </c>
      <c r="EJ2008" s="16" t="s">
        <v>218</v>
      </c>
      <c r="EK2008" s="17">
        <v>46107.639872685184</v>
      </c>
      <c r="EL2008" s="26" t="s">
        <v>233</v>
      </c>
      <c r="EM2008" s="13" t="s">
        <v>185</v>
      </c>
      <c r="EN2008" s="13" t="s">
        <v>27282</v>
      </c>
      <c r="EO2008" s="13" t="s">
        <v>185</v>
      </c>
      <c r="EP2008" s="13" t="s">
        <v>27283</v>
      </c>
      <c r="EQ2008" s="14"/>
      <c r="ER2008" s="14"/>
      <c r="ES2008" s="14"/>
      <c r="ET2008" s="14"/>
      <c r="EU2008" s="14"/>
      <c r="EV2008" s="14"/>
      <c r="EW2008" s="14"/>
      <c r="EX2008" s="14"/>
      <c r="EY2008" s="14"/>
      <c r="EZ2008" s="14"/>
      <c r="FA2008" s="14"/>
      <c r="FB2008" s="14"/>
      <c r="FC2008" s="14"/>
      <c r="FD2008" s="14"/>
      <c r="FE2008" s="14"/>
      <c r="FF2008" s="14"/>
      <c r="FG2008" s="14"/>
      <c r="FH2008" s="14"/>
      <c r="FI2008" s="19" t="s">
        <v>217</v>
      </c>
      <c r="FJ2008" s="16" t="s">
        <v>218</v>
      </c>
      <c r="FK2008" s="17">
        <v>46109.429502314815</v>
      </c>
      <c r="FL2008" s="14"/>
      <c r="FM2008" s="14"/>
      <c r="FN2008" s="16" t="s">
        <v>3301</v>
      </c>
      <c r="FO2008" s="17">
        <v>46109.429502314815</v>
      </c>
      <c r="FP2008" s="13" t="s">
        <v>27283</v>
      </c>
      <c r="FQ2008" s="13" t="s">
        <v>27284</v>
      </c>
      <c r="FR2008" s="13" t="s">
        <v>27276</v>
      </c>
      <c r="FS2008" s="14"/>
      <c r="FT2008" s="14"/>
      <c r="FU2008" s="14" t="str">
        <f t="shared" si="24"/>
        <v>Base de Dados_Images/VT-37123B-GAP.Imagem do Equipamento-.020459.jpg</v>
      </c>
      <c r="FV2008" s="20"/>
      <c r="FW2008" s="20"/>
    </row>
    <row r="2009" ht="15.75" hidden="1" customHeight="1">
      <c r="A2009" s="10" t="s">
        <v>24509</v>
      </c>
      <c r="B2009" s="10" t="s">
        <v>27085</v>
      </c>
      <c r="C2009" s="10" t="s">
        <v>264</v>
      </c>
      <c r="D2009" s="10" t="s">
        <v>27285</v>
      </c>
      <c r="E2009" s="11" t="s">
        <v>27286</v>
      </c>
      <c r="F2009" s="26" t="s">
        <v>184</v>
      </c>
      <c r="G2009" s="13" t="s">
        <v>185</v>
      </c>
      <c r="H2009" s="13" t="s">
        <v>27287</v>
      </c>
      <c r="I2009" s="13" t="s">
        <v>185</v>
      </c>
      <c r="J2009" s="13" t="s">
        <v>27288</v>
      </c>
      <c r="K2009" s="13" t="s">
        <v>185</v>
      </c>
      <c r="L2009" s="13" t="s">
        <v>27289</v>
      </c>
      <c r="M2009" s="13" t="s">
        <v>185</v>
      </c>
      <c r="N2009" s="13" t="s">
        <v>27290</v>
      </c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14"/>
      <c r="AW2009" s="14"/>
      <c r="AX2009" s="14"/>
      <c r="AY2009" s="14"/>
      <c r="AZ2009" s="14"/>
      <c r="BA2009" s="14"/>
      <c r="BB2009" s="14"/>
      <c r="BC2009" s="14"/>
      <c r="BD2009" s="14"/>
      <c r="BE2009" s="14"/>
      <c r="BF2009" s="14"/>
      <c r="BG2009" s="14"/>
      <c r="BH2009" s="14"/>
      <c r="BI2009" s="14"/>
      <c r="BJ2009" s="14"/>
      <c r="BK2009" s="14"/>
      <c r="BL2009" s="14"/>
      <c r="BM2009" s="14"/>
      <c r="BN2009" s="14"/>
      <c r="BO2009" s="14"/>
      <c r="BP2009" s="14"/>
      <c r="BQ2009" s="14"/>
      <c r="BR2009" s="14"/>
      <c r="BS2009" s="19" t="s">
        <v>217</v>
      </c>
      <c r="BT2009" s="16" t="s">
        <v>218</v>
      </c>
      <c r="BU2009" s="17">
        <v>46104.96240740741</v>
      </c>
      <c r="BV2009" s="16" t="s">
        <v>218</v>
      </c>
      <c r="BW2009" s="17">
        <v>46104.9624537037</v>
      </c>
      <c r="BX2009" s="16" t="s">
        <v>218</v>
      </c>
      <c r="BY2009" s="17">
        <v>46104.9624537037</v>
      </c>
      <c r="BZ2009" s="26" t="s">
        <v>219</v>
      </c>
      <c r="CA2009" s="13" t="s">
        <v>185</v>
      </c>
      <c r="CB2009" s="13" t="s">
        <v>27291</v>
      </c>
      <c r="CC2009" s="13" t="s">
        <v>185</v>
      </c>
      <c r="CD2009" s="13" t="s">
        <v>27292</v>
      </c>
      <c r="CE2009" s="13" t="s">
        <v>185</v>
      </c>
      <c r="CF2009" s="13" t="s">
        <v>27293</v>
      </c>
      <c r="CG2009" s="14"/>
      <c r="CH2009" s="14"/>
      <c r="CI2009" s="14"/>
      <c r="CJ2009" s="14"/>
      <c r="CK2009" s="14"/>
      <c r="CL2009" s="14"/>
      <c r="CM2009" s="14"/>
      <c r="CN2009" s="14"/>
      <c r="CO2009" s="14"/>
      <c r="CP2009" s="14"/>
      <c r="CQ2009" s="14"/>
      <c r="CR2009" s="14"/>
      <c r="CS2009" s="14"/>
      <c r="CT2009" s="14"/>
      <c r="CU2009" s="14"/>
      <c r="CV2009" s="14"/>
      <c r="CW2009" s="14"/>
      <c r="CX2009" s="14"/>
      <c r="CY2009" s="14"/>
      <c r="CZ2009" s="14"/>
      <c r="DA2009" s="14"/>
      <c r="DB2009" s="14"/>
      <c r="DC2009" s="14"/>
      <c r="DD2009" s="14"/>
      <c r="DE2009" s="19" t="s">
        <v>217</v>
      </c>
      <c r="DF2009" s="19" t="s">
        <v>274</v>
      </c>
      <c r="DG2009" s="18"/>
      <c r="DH2009" s="16" t="s">
        <v>218</v>
      </c>
      <c r="DI2009" s="17">
        <v>46105.91997685185</v>
      </c>
      <c r="DJ2009" s="16" t="s">
        <v>218</v>
      </c>
      <c r="DK2009" s="17">
        <v>46105.91997685185</v>
      </c>
      <c r="DL2009" s="26" t="s">
        <v>224</v>
      </c>
      <c r="DM2009" s="13" t="s">
        <v>185</v>
      </c>
      <c r="DN2009" s="13" t="s">
        <v>27294</v>
      </c>
      <c r="DO2009" s="13" t="s">
        <v>185</v>
      </c>
      <c r="DP2009" s="13" t="s">
        <v>27295</v>
      </c>
      <c r="DQ2009" s="14"/>
      <c r="DR2009" s="14"/>
      <c r="DS2009" s="14"/>
      <c r="DT2009" s="14"/>
      <c r="DU2009" s="14"/>
      <c r="DV2009" s="14"/>
      <c r="DW2009" s="14"/>
      <c r="DX2009" s="14"/>
      <c r="DY2009" s="14"/>
      <c r="DZ2009" s="14"/>
      <c r="EA2009" s="14"/>
      <c r="EB2009" s="14"/>
      <c r="EC2009" s="14"/>
      <c r="ED2009" s="14"/>
      <c r="EE2009" s="14"/>
      <c r="EF2009" s="14"/>
      <c r="EG2009" s="14"/>
      <c r="EH2009" s="14"/>
      <c r="EI2009" s="19" t="s">
        <v>217</v>
      </c>
      <c r="EJ2009" s="16" t="s">
        <v>218</v>
      </c>
      <c r="EK2009" s="17">
        <v>46107.64</v>
      </c>
      <c r="EL2009" s="26" t="s">
        <v>233</v>
      </c>
      <c r="EM2009" s="13" t="s">
        <v>185</v>
      </c>
      <c r="EN2009" s="13" t="s">
        <v>27296</v>
      </c>
      <c r="EO2009" s="13" t="s">
        <v>185</v>
      </c>
      <c r="EP2009" s="13" t="s">
        <v>27297</v>
      </c>
      <c r="EQ2009" s="14"/>
      <c r="ER2009" s="14"/>
      <c r="ES2009" s="14"/>
      <c r="ET2009" s="14"/>
      <c r="EU2009" s="14"/>
      <c r="EV2009" s="14"/>
      <c r="EW2009" s="14"/>
      <c r="EX2009" s="14"/>
      <c r="EY2009" s="14"/>
      <c r="EZ2009" s="14"/>
      <c r="FA2009" s="14"/>
      <c r="FB2009" s="14"/>
      <c r="FC2009" s="14"/>
      <c r="FD2009" s="14"/>
      <c r="FE2009" s="14"/>
      <c r="FF2009" s="14"/>
      <c r="FG2009" s="14"/>
      <c r="FH2009" s="14"/>
      <c r="FI2009" s="19" t="s">
        <v>217</v>
      </c>
      <c r="FJ2009" s="16" t="s">
        <v>218</v>
      </c>
      <c r="FK2009" s="17">
        <v>46109.429814814815</v>
      </c>
      <c r="FL2009" s="14"/>
      <c r="FM2009" s="14"/>
      <c r="FN2009" s="16" t="s">
        <v>3301</v>
      </c>
      <c r="FO2009" s="17">
        <v>46109.429814814815</v>
      </c>
      <c r="FP2009" s="13" t="s">
        <v>27297</v>
      </c>
      <c r="FQ2009" s="13" t="s">
        <v>27298</v>
      </c>
      <c r="FR2009" s="13" t="s">
        <v>27290</v>
      </c>
      <c r="FS2009" s="14"/>
      <c r="FT2009" s="14"/>
      <c r="FU2009" s="14" t="str">
        <f t="shared" si="24"/>
        <v>Base de Dados_Images/VT-37133A-GAP.Imagem do Equipamento-.020554.jpg</v>
      </c>
      <c r="FV2009" s="20"/>
      <c r="FW2009" s="20"/>
    </row>
    <row r="2010" ht="15.75" hidden="1" customHeight="1">
      <c r="A2010" s="10" t="s">
        <v>24509</v>
      </c>
      <c r="B2010" s="10" t="s">
        <v>27085</v>
      </c>
      <c r="C2010" s="10" t="s">
        <v>264</v>
      </c>
      <c r="D2010" s="10" t="s">
        <v>27299</v>
      </c>
      <c r="E2010" s="11" t="s">
        <v>27300</v>
      </c>
      <c r="F2010" s="26" t="s">
        <v>184</v>
      </c>
      <c r="G2010" s="13" t="s">
        <v>185</v>
      </c>
      <c r="H2010" s="13" t="s">
        <v>27301</v>
      </c>
      <c r="I2010" s="13" t="s">
        <v>185</v>
      </c>
      <c r="J2010" s="13" t="s">
        <v>27302</v>
      </c>
      <c r="K2010" s="13" t="s">
        <v>185</v>
      </c>
      <c r="L2010" s="13" t="s">
        <v>27303</v>
      </c>
      <c r="M2010" s="13" t="s">
        <v>185</v>
      </c>
      <c r="N2010" s="13" t="s">
        <v>27304</v>
      </c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14"/>
      <c r="AW2010" s="14"/>
      <c r="AX2010" s="14"/>
      <c r="AY2010" s="14"/>
      <c r="AZ2010" s="14"/>
      <c r="BA2010" s="14"/>
      <c r="BB2010" s="14"/>
      <c r="BC2010" s="14"/>
      <c r="BD2010" s="14"/>
      <c r="BE2010" s="14"/>
      <c r="BF2010" s="14"/>
      <c r="BG2010" s="14"/>
      <c r="BH2010" s="14"/>
      <c r="BI2010" s="14"/>
      <c r="BJ2010" s="14"/>
      <c r="BK2010" s="14"/>
      <c r="BL2010" s="14"/>
      <c r="BM2010" s="14"/>
      <c r="BN2010" s="14"/>
      <c r="BO2010" s="14"/>
      <c r="BP2010" s="14"/>
      <c r="BQ2010" s="14"/>
      <c r="BR2010" s="14"/>
      <c r="BS2010" s="19" t="s">
        <v>217</v>
      </c>
      <c r="BT2010" s="16" t="s">
        <v>218</v>
      </c>
      <c r="BU2010" s="17">
        <v>46104.96296296296</v>
      </c>
      <c r="BV2010" s="16" t="s">
        <v>218</v>
      </c>
      <c r="BW2010" s="17">
        <v>46104.963009259256</v>
      </c>
      <c r="BX2010" s="16" t="s">
        <v>218</v>
      </c>
      <c r="BY2010" s="17">
        <v>46104.963009259256</v>
      </c>
      <c r="BZ2010" s="26" t="s">
        <v>219</v>
      </c>
      <c r="CA2010" s="13" t="s">
        <v>185</v>
      </c>
      <c r="CB2010" s="13" t="s">
        <v>27305</v>
      </c>
      <c r="CC2010" s="13" t="s">
        <v>185</v>
      </c>
      <c r="CD2010" s="13" t="s">
        <v>27306</v>
      </c>
      <c r="CE2010" s="13" t="s">
        <v>185</v>
      </c>
      <c r="CF2010" s="13" t="s">
        <v>27307</v>
      </c>
      <c r="CG2010" s="14"/>
      <c r="CH2010" s="14"/>
      <c r="CI2010" s="14"/>
      <c r="CJ2010" s="14"/>
      <c r="CK2010" s="14"/>
      <c r="CL2010" s="14"/>
      <c r="CM2010" s="14"/>
      <c r="CN2010" s="14"/>
      <c r="CO2010" s="14"/>
      <c r="CP2010" s="14"/>
      <c r="CQ2010" s="14"/>
      <c r="CR2010" s="14"/>
      <c r="CS2010" s="14"/>
      <c r="CT2010" s="14"/>
      <c r="CU2010" s="14"/>
      <c r="CV2010" s="14"/>
      <c r="CW2010" s="14"/>
      <c r="CX2010" s="14"/>
      <c r="CY2010" s="14"/>
      <c r="CZ2010" s="14"/>
      <c r="DA2010" s="14"/>
      <c r="DB2010" s="14"/>
      <c r="DC2010" s="14"/>
      <c r="DD2010" s="14"/>
      <c r="DE2010" s="19" t="s">
        <v>217</v>
      </c>
      <c r="DF2010" s="19" t="s">
        <v>274</v>
      </c>
      <c r="DG2010" s="18"/>
      <c r="DH2010" s="16" t="s">
        <v>218</v>
      </c>
      <c r="DI2010" s="17">
        <v>46105.920127314814</v>
      </c>
      <c r="DJ2010" s="16" t="s">
        <v>218</v>
      </c>
      <c r="DK2010" s="17">
        <v>46105.920127314814</v>
      </c>
      <c r="DL2010" s="26" t="s">
        <v>224</v>
      </c>
      <c r="DM2010" s="13" t="s">
        <v>185</v>
      </c>
      <c r="DN2010" s="13" t="s">
        <v>27308</v>
      </c>
      <c r="DO2010" s="13" t="s">
        <v>185</v>
      </c>
      <c r="DP2010" s="13" t="s">
        <v>27309</v>
      </c>
      <c r="DQ2010" s="14"/>
      <c r="DR2010" s="14"/>
      <c r="DS2010" s="14"/>
      <c r="DT2010" s="14"/>
      <c r="DU2010" s="14"/>
      <c r="DV2010" s="14"/>
      <c r="DW2010" s="14"/>
      <c r="DX2010" s="14"/>
      <c r="DY2010" s="14"/>
      <c r="DZ2010" s="14"/>
      <c r="EA2010" s="14"/>
      <c r="EB2010" s="14"/>
      <c r="EC2010" s="14"/>
      <c r="ED2010" s="14"/>
      <c r="EE2010" s="14"/>
      <c r="EF2010" s="14"/>
      <c r="EG2010" s="14"/>
      <c r="EH2010" s="14"/>
      <c r="EI2010" s="19" t="s">
        <v>217</v>
      </c>
      <c r="EJ2010" s="16" t="s">
        <v>218</v>
      </c>
      <c r="EK2010" s="17">
        <v>46107.640127314815</v>
      </c>
      <c r="EL2010" s="26" t="s">
        <v>233</v>
      </c>
      <c r="EM2010" s="13" t="s">
        <v>185</v>
      </c>
      <c r="EN2010" s="13" t="s">
        <v>27310</v>
      </c>
      <c r="EO2010" s="13" t="s">
        <v>185</v>
      </c>
      <c r="EP2010" s="13" t="s">
        <v>27311</v>
      </c>
      <c r="EQ2010" s="14"/>
      <c r="ER2010" s="14"/>
      <c r="ES2010" s="14"/>
      <c r="ET2010" s="14"/>
      <c r="EU2010" s="14"/>
      <c r="EV2010" s="14"/>
      <c r="EW2010" s="14"/>
      <c r="EX2010" s="14"/>
      <c r="EY2010" s="14"/>
      <c r="EZ2010" s="14"/>
      <c r="FA2010" s="14"/>
      <c r="FB2010" s="14"/>
      <c r="FC2010" s="14"/>
      <c r="FD2010" s="14"/>
      <c r="FE2010" s="14"/>
      <c r="FF2010" s="14"/>
      <c r="FG2010" s="14"/>
      <c r="FH2010" s="14"/>
      <c r="FI2010" s="19" t="s">
        <v>217</v>
      </c>
      <c r="FJ2010" s="16" t="s">
        <v>218</v>
      </c>
      <c r="FK2010" s="17">
        <v>46109.430138888885</v>
      </c>
      <c r="FL2010" s="14"/>
      <c r="FM2010" s="14"/>
      <c r="FN2010" s="16" t="s">
        <v>3301</v>
      </c>
      <c r="FO2010" s="17">
        <v>46109.430138888885</v>
      </c>
      <c r="FP2010" s="13" t="s">
        <v>27311</v>
      </c>
      <c r="FQ2010" s="13" t="s">
        <v>27312</v>
      </c>
      <c r="FR2010" s="13" t="s">
        <v>27304</v>
      </c>
      <c r="FS2010" s="14"/>
      <c r="FT2010" s="14"/>
      <c r="FU2010" s="14" t="str">
        <f t="shared" si="24"/>
        <v>Base de Dados_Images/VT-37133B-GAP.Imagem do Equipamento-.020642.jpg</v>
      </c>
      <c r="FV2010" s="20"/>
      <c r="FW2010" s="20"/>
    </row>
    <row r="2011" ht="15.75" hidden="1" customHeight="1">
      <c r="A2011" s="10" t="s">
        <v>24509</v>
      </c>
      <c r="B2011" s="10" t="s">
        <v>27085</v>
      </c>
      <c r="C2011" s="10" t="s">
        <v>264</v>
      </c>
      <c r="D2011" s="10" t="s">
        <v>27313</v>
      </c>
      <c r="E2011" s="11" t="s">
        <v>27314</v>
      </c>
      <c r="F2011" s="26" t="s">
        <v>184</v>
      </c>
      <c r="G2011" s="13" t="s">
        <v>185</v>
      </c>
      <c r="H2011" s="13" t="s">
        <v>27315</v>
      </c>
      <c r="I2011" s="13" t="s">
        <v>185</v>
      </c>
      <c r="J2011" s="13" t="s">
        <v>27316</v>
      </c>
      <c r="K2011" s="13" t="s">
        <v>185</v>
      </c>
      <c r="L2011" s="13" t="s">
        <v>27317</v>
      </c>
      <c r="M2011" s="13" t="s">
        <v>185</v>
      </c>
      <c r="N2011" s="13" t="s">
        <v>27318</v>
      </c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14"/>
      <c r="AW2011" s="14"/>
      <c r="AX2011" s="14"/>
      <c r="AY2011" s="14"/>
      <c r="AZ2011" s="14"/>
      <c r="BA2011" s="14"/>
      <c r="BB2011" s="14"/>
      <c r="BC2011" s="14"/>
      <c r="BD2011" s="14"/>
      <c r="BE2011" s="14"/>
      <c r="BF2011" s="14"/>
      <c r="BG2011" s="14"/>
      <c r="BH2011" s="14"/>
      <c r="BI2011" s="14"/>
      <c r="BJ2011" s="14"/>
      <c r="BK2011" s="14"/>
      <c r="BL2011" s="14"/>
      <c r="BM2011" s="14"/>
      <c r="BN2011" s="14"/>
      <c r="BO2011" s="14"/>
      <c r="BP2011" s="14"/>
      <c r="BQ2011" s="14"/>
      <c r="BR2011" s="14"/>
      <c r="BS2011" s="19" t="s">
        <v>217</v>
      </c>
      <c r="BT2011" s="16" t="s">
        <v>218</v>
      </c>
      <c r="BU2011" s="17">
        <v>46104.95229166667</v>
      </c>
      <c r="BV2011" s="16" t="s">
        <v>218</v>
      </c>
      <c r="BW2011" s="17">
        <v>46104.95233796296</v>
      </c>
      <c r="BX2011" s="16" t="s">
        <v>218</v>
      </c>
      <c r="BY2011" s="17">
        <v>46104.95233796296</v>
      </c>
      <c r="BZ2011" s="26" t="s">
        <v>219</v>
      </c>
      <c r="CA2011" s="13" t="s">
        <v>185</v>
      </c>
      <c r="CB2011" s="13" t="s">
        <v>27319</v>
      </c>
      <c r="CC2011" s="13" t="s">
        <v>185</v>
      </c>
      <c r="CD2011" s="13" t="s">
        <v>27320</v>
      </c>
      <c r="CE2011" s="13" t="s">
        <v>185</v>
      </c>
      <c r="CF2011" s="13" t="s">
        <v>27321</v>
      </c>
      <c r="CG2011" s="14"/>
      <c r="CH2011" s="14"/>
      <c r="CI2011" s="14"/>
      <c r="CJ2011" s="14"/>
      <c r="CK2011" s="14"/>
      <c r="CL2011" s="14"/>
      <c r="CM2011" s="14"/>
      <c r="CN2011" s="14"/>
      <c r="CO2011" s="14"/>
      <c r="CP2011" s="14"/>
      <c r="CQ2011" s="14"/>
      <c r="CR2011" s="14"/>
      <c r="CS2011" s="14"/>
      <c r="CT2011" s="14"/>
      <c r="CU2011" s="14"/>
      <c r="CV2011" s="14"/>
      <c r="CW2011" s="14"/>
      <c r="CX2011" s="14"/>
      <c r="CY2011" s="14"/>
      <c r="CZ2011" s="14"/>
      <c r="DA2011" s="14"/>
      <c r="DB2011" s="14"/>
      <c r="DC2011" s="14"/>
      <c r="DD2011" s="14"/>
      <c r="DE2011" s="19" t="s">
        <v>217</v>
      </c>
      <c r="DF2011" s="19" t="s">
        <v>274</v>
      </c>
      <c r="DG2011" s="18"/>
      <c r="DH2011" s="16" t="s">
        <v>218</v>
      </c>
      <c r="DI2011" s="17">
        <v>46105.92025462963</v>
      </c>
      <c r="DJ2011" s="16" t="s">
        <v>218</v>
      </c>
      <c r="DK2011" s="17">
        <v>46105.92025462963</v>
      </c>
      <c r="DL2011" s="26" t="s">
        <v>224</v>
      </c>
      <c r="DM2011" s="13" t="s">
        <v>185</v>
      </c>
      <c r="DN2011" s="13" t="s">
        <v>27322</v>
      </c>
      <c r="DO2011" s="13" t="s">
        <v>185</v>
      </c>
      <c r="DP2011" s="13" t="s">
        <v>27323</v>
      </c>
      <c r="DQ2011" s="14"/>
      <c r="DR2011" s="14"/>
      <c r="DS2011" s="14"/>
      <c r="DT2011" s="14"/>
      <c r="DU2011" s="14"/>
      <c r="DV2011" s="14"/>
      <c r="DW2011" s="14"/>
      <c r="DX2011" s="14"/>
      <c r="DY2011" s="14"/>
      <c r="DZ2011" s="14"/>
      <c r="EA2011" s="14"/>
      <c r="EB2011" s="14"/>
      <c r="EC2011" s="14"/>
      <c r="ED2011" s="14"/>
      <c r="EE2011" s="14"/>
      <c r="EF2011" s="14"/>
      <c r="EG2011" s="14"/>
      <c r="EH2011" s="14"/>
      <c r="EI2011" s="19" t="s">
        <v>217</v>
      </c>
      <c r="EJ2011" s="16" t="s">
        <v>218</v>
      </c>
      <c r="EK2011" s="17">
        <v>46107.64096064815</v>
      </c>
      <c r="EL2011" s="26" t="s">
        <v>233</v>
      </c>
      <c r="EM2011" s="13" t="s">
        <v>185</v>
      </c>
      <c r="EN2011" s="13" t="s">
        <v>27324</v>
      </c>
      <c r="EO2011" s="13" t="s">
        <v>185</v>
      </c>
      <c r="EP2011" s="13" t="s">
        <v>27325</v>
      </c>
      <c r="EQ2011" s="14"/>
      <c r="ER2011" s="14"/>
      <c r="ES2011" s="14"/>
      <c r="ET2011" s="14"/>
      <c r="EU2011" s="14"/>
      <c r="EV2011" s="14"/>
      <c r="EW2011" s="14"/>
      <c r="EX2011" s="14"/>
      <c r="EY2011" s="14"/>
      <c r="EZ2011" s="14"/>
      <c r="FA2011" s="14"/>
      <c r="FB2011" s="14"/>
      <c r="FC2011" s="14"/>
      <c r="FD2011" s="14"/>
      <c r="FE2011" s="14"/>
      <c r="FF2011" s="14"/>
      <c r="FG2011" s="14"/>
      <c r="FH2011" s="14"/>
      <c r="FI2011" s="19" t="s">
        <v>217</v>
      </c>
      <c r="FJ2011" s="16" t="s">
        <v>218</v>
      </c>
      <c r="FK2011" s="17">
        <v>46109.43099537037</v>
      </c>
      <c r="FL2011" s="14"/>
      <c r="FM2011" s="14"/>
      <c r="FN2011" s="16" t="s">
        <v>3301</v>
      </c>
      <c r="FO2011" s="17">
        <v>46109.43099537037</v>
      </c>
      <c r="FP2011" s="13" t="s">
        <v>27325</v>
      </c>
      <c r="FQ2011" s="13" t="s">
        <v>27326</v>
      </c>
      <c r="FR2011" s="13" t="s">
        <v>27318</v>
      </c>
      <c r="FS2011" s="14"/>
      <c r="FT2011" s="14"/>
      <c r="FU2011" s="14" t="str">
        <f t="shared" si="24"/>
        <v>Base de Dados_Images/VT-37103A.Imagem do Equipamento-.015121.jpg</v>
      </c>
      <c r="FV2011" s="20"/>
      <c r="FW2011" s="20"/>
    </row>
    <row r="2012" ht="15.75" hidden="1" customHeight="1">
      <c r="A2012" s="10" t="s">
        <v>24509</v>
      </c>
      <c r="B2012" s="10" t="s">
        <v>27085</v>
      </c>
      <c r="C2012" s="10" t="s">
        <v>264</v>
      </c>
      <c r="D2012" s="10" t="s">
        <v>27327</v>
      </c>
      <c r="E2012" s="11" t="s">
        <v>27314</v>
      </c>
      <c r="F2012" s="26" t="s">
        <v>184</v>
      </c>
      <c r="G2012" s="13" t="s">
        <v>185</v>
      </c>
      <c r="H2012" s="13" t="s">
        <v>27328</v>
      </c>
      <c r="I2012" s="13" t="s">
        <v>185</v>
      </c>
      <c r="J2012" s="13" t="s">
        <v>27329</v>
      </c>
      <c r="K2012" s="13" t="s">
        <v>185</v>
      </c>
      <c r="L2012" s="13" t="s">
        <v>27330</v>
      </c>
      <c r="M2012" s="13" t="s">
        <v>185</v>
      </c>
      <c r="N2012" s="13" t="s">
        <v>27331</v>
      </c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14"/>
      <c r="AW2012" s="14"/>
      <c r="AX2012" s="14"/>
      <c r="AY2012" s="14"/>
      <c r="AZ2012" s="14"/>
      <c r="BA2012" s="14"/>
      <c r="BB2012" s="14"/>
      <c r="BC2012" s="14"/>
      <c r="BD2012" s="14"/>
      <c r="BE2012" s="14"/>
      <c r="BF2012" s="14"/>
      <c r="BG2012" s="14"/>
      <c r="BH2012" s="14"/>
      <c r="BI2012" s="14"/>
      <c r="BJ2012" s="14"/>
      <c r="BK2012" s="14"/>
      <c r="BL2012" s="14"/>
      <c r="BM2012" s="14"/>
      <c r="BN2012" s="14"/>
      <c r="BO2012" s="14"/>
      <c r="BP2012" s="14"/>
      <c r="BQ2012" s="14"/>
      <c r="BR2012" s="14"/>
      <c r="BS2012" s="19" t="s">
        <v>217</v>
      </c>
      <c r="BT2012" s="16" t="s">
        <v>218</v>
      </c>
      <c r="BU2012" s="17">
        <v>46104.95284722222</v>
      </c>
      <c r="BV2012" s="16" t="s">
        <v>218</v>
      </c>
      <c r="BW2012" s="17">
        <v>46104.952881944446</v>
      </c>
      <c r="BX2012" s="16" t="s">
        <v>218</v>
      </c>
      <c r="BY2012" s="17">
        <v>46104.952881944446</v>
      </c>
      <c r="BZ2012" s="26" t="s">
        <v>219</v>
      </c>
      <c r="CA2012" s="13" t="s">
        <v>185</v>
      </c>
      <c r="CB2012" s="13" t="s">
        <v>27332</v>
      </c>
      <c r="CC2012" s="13" t="s">
        <v>185</v>
      </c>
      <c r="CD2012" s="13" t="s">
        <v>27332</v>
      </c>
      <c r="CE2012" s="13" t="s">
        <v>185</v>
      </c>
      <c r="CF2012" s="13" t="s">
        <v>27333</v>
      </c>
      <c r="CG2012" s="14"/>
      <c r="CH2012" s="14"/>
      <c r="CI2012" s="14"/>
      <c r="CJ2012" s="14"/>
      <c r="CK2012" s="14"/>
      <c r="CL2012" s="14"/>
      <c r="CM2012" s="14"/>
      <c r="CN2012" s="14"/>
      <c r="CO2012" s="14"/>
      <c r="CP2012" s="14"/>
      <c r="CQ2012" s="14"/>
      <c r="CR2012" s="14"/>
      <c r="CS2012" s="14"/>
      <c r="CT2012" s="14"/>
      <c r="CU2012" s="14"/>
      <c r="CV2012" s="14"/>
      <c r="CW2012" s="14"/>
      <c r="CX2012" s="14"/>
      <c r="CY2012" s="14"/>
      <c r="CZ2012" s="14"/>
      <c r="DA2012" s="14"/>
      <c r="DB2012" s="14"/>
      <c r="DC2012" s="14"/>
      <c r="DD2012" s="14"/>
      <c r="DE2012" s="19" t="s">
        <v>217</v>
      </c>
      <c r="DF2012" s="19" t="s">
        <v>274</v>
      </c>
      <c r="DG2012" s="18"/>
      <c r="DH2012" s="16" t="s">
        <v>218</v>
      </c>
      <c r="DI2012" s="17">
        <v>46105.9203587963</v>
      </c>
      <c r="DJ2012" s="16" t="s">
        <v>218</v>
      </c>
      <c r="DK2012" s="17">
        <v>46105.9203587963</v>
      </c>
      <c r="DL2012" s="26" t="s">
        <v>224</v>
      </c>
      <c r="DM2012" s="13" t="s">
        <v>185</v>
      </c>
      <c r="DN2012" s="13" t="s">
        <v>27334</v>
      </c>
      <c r="DO2012" s="13" t="s">
        <v>185</v>
      </c>
      <c r="DP2012" s="13" t="s">
        <v>27335</v>
      </c>
      <c r="DQ2012" s="14"/>
      <c r="DR2012" s="14"/>
      <c r="DS2012" s="14"/>
      <c r="DT2012" s="14"/>
      <c r="DU2012" s="14"/>
      <c r="DV2012" s="14"/>
      <c r="DW2012" s="14"/>
      <c r="DX2012" s="14"/>
      <c r="DY2012" s="14"/>
      <c r="DZ2012" s="14"/>
      <c r="EA2012" s="14"/>
      <c r="EB2012" s="14"/>
      <c r="EC2012" s="14"/>
      <c r="ED2012" s="14"/>
      <c r="EE2012" s="14"/>
      <c r="EF2012" s="14"/>
      <c r="EG2012" s="14"/>
      <c r="EH2012" s="14"/>
      <c r="EI2012" s="19" t="s">
        <v>217</v>
      </c>
      <c r="EJ2012" s="16" t="s">
        <v>218</v>
      </c>
      <c r="EK2012" s="17">
        <v>46107.64109953704</v>
      </c>
      <c r="EL2012" s="26" t="s">
        <v>233</v>
      </c>
      <c r="EM2012" s="13" t="s">
        <v>185</v>
      </c>
      <c r="EN2012" s="13" t="s">
        <v>27336</v>
      </c>
      <c r="EO2012" s="13" t="s">
        <v>185</v>
      </c>
      <c r="EP2012" s="13" t="s">
        <v>27337</v>
      </c>
      <c r="EQ2012" s="14"/>
      <c r="ER2012" s="14"/>
      <c r="ES2012" s="14"/>
      <c r="ET2012" s="14"/>
      <c r="EU2012" s="14"/>
      <c r="EV2012" s="14"/>
      <c r="EW2012" s="14"/>
      <c r="EX2012" s="14"/>
      <c r="EY2012" s="14"/>
      <c r="EZ2012" s="14"/>
      <c r="FA2012" s="14"/>
      <c r="FB2012" s="14"/>
      <c r="FC2012" s="14"/>
      <c r="FD2012" s="14"/>
      <c r="FE2012" s="14"/>
      <c r="FF2012" s="14"/>
      <c r="FG2012" s="14"/>
      <c r="FH2012" s="14"/>
      <c r="FI2012" s="19" t="s">
        <v>217</v>
      </c>
      <c r="FJ2012" s="16" t="s">
        <v>218</v>
      </c>
      <c r="FK2012" s="17">
        <v>46109.43115740741</v>
      </c>
      <c r="FL2012" s="14"/>
      <c r="FM2012" s="14"/>
      <c r="FN2012" s="16" t="s">
        <v>3301</v>
      </c>
      <c r="FO2012" s="17">
        <v>46109.43115740741</v>
      </c>
      <c r="FP2012" s="13" t="s">
        <v>27336</v>
      </c>
      <c r="FQ2012" s="13" t="s">
        <v>27338</v>
      </c>
      <c r="FR2012" s="13" t="s">
        <v>27331</v>
      </c>
      <c r="FS2012" s="14"/>
      <c r="FT2012" s="14"/>
      <c r="FU2012" s="14" t="str">
        <f t="shared" si="24"/>
        <v>Base de Dados_Images/VT-37103B.Imagem do Equipamento-.015209.jpg</v>
      </c>
      <c r="FV2012" s="20"/>
      <c r="FW2012" s="20"/>
    </row>
    <row r="2013" ht="15.75" hidden="1" customHeight="1">
      <c r="A2013" s="10" t="s">
        <v>24509</v>
      </c>
      <c r="B2013" s="10" t="s">
        <v>27085</v>
      </c>
      <c r="C2013" s="10" t="s">
        <v>264</v>
      </c>
      <c r="D2013" s="10" t="s">
        <v>27339</v>
      </c>
      <c r="E2013" s="11" t="s">
        <v>27340</v>
      </c>
      <c r="F2013" s="26" t="s">
        <v>184</v>
      </c>
      <c r="G2013" s="13" t="s">
        <v>185</v>
      </c>
      <c r="H2013" s="13" t="s">
        <v>27341</v>
      </c>
      <c r="I2013" s="13" t="s">
        <v>185</v>
      </c>
      <c r="J2013" s="13" t="s">
        <v>27342</v>
      </c>
      <c r="K2013" s="13" t="s">
        <v>185</v>
      </c>
      <c r="L2013" s="13" t="s">
        <v>27343</v>
      </c>
      <c r="M2013" s="13" t="s">
        <v>185</v>
      </c>
      <c r="N2013" s="13" t="s">
        <v>27344</v>
      </c>
      <c r="O2013" s="14"/>
      <c r="P2013" s="14"/>
      <c r="Q2013" s="14"/>
      <c r="R2013" s="14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14"/>
      <c r="AW2013" s="14"/>
      <c r="AX2013" s="14"/>
      <c r="AY2013" s="14"/>
      <c r="AZ2013" s="14"/>
      <c r="BA2013" s="14"/>
      <c r="BB2013" s="14"/>
      <c r="BC2013" s="14"/>
      <c r="BD2013" s="14"/>
      <c r="BE2013" s="14"/>
      <c r="BF2013" s="14"/>
      <c r="BG2013" s="14"/>
      <c r="BH2013" s="14"/>
      <c r="BI2013" s="14"/>
      <c r="BJ2013" s="14"/>
      <c r="BK2013" s="14"/>
      <c r="BL2013" s="14"/>
      <c r="BM2013" s="14"/>
      <c r="BN2013" s="14"/>
      <c r="BO2013" s="14"/>
      <c r="BP2013" s="14"/>
      <c r="BQ2013" s="14"/>
      <c r="BR2013" s="14"/>
      <c r="BS2013" s="19" t="s">
        <v>217</v>
      </c>
      <c r="BT2013" s="16" t="s">
        <v>218</v>
      </c>
      <c r="BU2013" s="17">
        <v>46104.946863425925</v>
      </c>
      <c r="BV2013" s="16" t="s">
        <v>218</v>
      </c>
      <c r="BW2013" s="17">
        <v>46104.946909722225</v>
      </c>
      <c r="BX2013" s="16" t="s">
        <v>218</v>
      </c>
      <c r="BY2013" s="17">
        <v>46104.946909722225</v>
      </c>
      <c r="BZ2013" s="26" t="s">
        <v>219</v>
      </c>
      <c r="CA2013" s="13" t="s">
        <v>185</v>
      </c>
      <c r="CB2013" s="13" t="s">
        <v>27345</v>
      </c>
      <c r="CC2013" s="13" t="s">
        <v>185</v>
      </c>
      <c r="CD2013" s="13" t="s">
        <v>27346</v>
      </c>
      <c r="CE2013" s="13" t="s">
        <v>185</v>
      </c>
      <c r="CF2013" s="13" t="s">
        <v>27347</v>
      </c>
      <c r="CG2013" s="14"/>
      <c r="CH2013" s="14"/>
      <c r="CI2013" s="14"/>
      <c r="CJ2013" s="14"/>
      <c r="CK2013" s="14"/>
      <c r="CL2013" s="14"/>
      <c r="CM2013" s="14"/>
      <c r="CN2013" s="14"/>
      <c r="CO2013" s="14"/>
      <c r="CP2013" s="14"/>
      <c r="CQ2013" s="14"/>
      <c r="CR2013" s="14"/>
      <c r="CS2013" s="14"/>
      <c r="CT2013" s="14"/>
      <c r="CU2013" s="14"/>
      <c r="CV2013" s="14"/>
      <c r="CW2013" s="14"/>
      <c r="CX2013" s="14"/>
      <c r="CY2013" s="14"/>
      <c r="CZ2013" s="14"/>
      <c r="DA2013" s="14"/>
      <c r="DB2013" s="14"/>
      <c r="DC2013" s="14"/>
      <c r="DD2013" s="14"/>
      <c r="DE2013" s="19" t="s">
        <v>217</v>
      </c>
      <c r="DF2013" s="19" t="s">
        <v>274</v>
      </c>
      <c r="DG2013" s="18"/>
      <c r="DH2013" s="16" t="s">
        <v>218</v>
      </c>
      <c r="DI2013" s="17">
        <v>46105.92046296296</v>
      </c>
      <c r="DJ2013" s="16" t="s">
        <v>218</v>
      </c>
      <c r="DK2013" s="17">
        <v>46105.92046296296</v>
      </c>
      <c r="DL2013" s="26" t="s">
        <v>224</v>
      </c>
      <c r="DM2013" s="13" t="s">
        <v>185</v>
      </c>
      <c r="DN2013" s="13" t="s">
        <v>27348</v>
      </c>
      <c r="DO2013" s="13" t="s">
        <v>185</v>
      </c>
      <c r="DP2013" s="13" t="s">
        <v>27349</v>
      </c>
      <c r="DQ2013" s="14"/>
      <c r="DR2013" s="14"/>
      <c r="DS2013" s="14"/>
      <c r="DT2013" s="14"/>
      <c r="DU2013" s="14"/>
      <c r="DV2013" s="14"/>
      <c r="DW2013" s="14"/>
      <c r="DX2013" s="14"/>
      <c r="DY2013" s="14"/>
      <c r="DZ2013" s="14"/>
      <c r="EA2013" s="14"/>
      <c r="EB2013" s="14"/>
      <c r="EC2013" s="14"/>
      <c r="ED2013" s="14"/>
      <c r="EE2013" s="14"/>
      <c r="EF2013" s="14"/>
      <c r="EG2013" s="14"/>
      <c r="EH2013" s="14"/>
      <c r="EI2013" s="19" t="s">
        <v>217</v>
      </c>
      <c r="EJ2013" s="16" t="s">
        <v>218</v>
      </c>
      <c r="EK2013" s="17">
        <v>46107.64130787037</v>
      </c>
      <c r="EL2013" s="26" t="s">
        <v>233</v>
      </c>
      <c r="EM2013" s="13" t="s">
        <v>185</v>
      </c>
      <c r="EN2013" s="13" t="s">
        <v>27350</v>
      </c>
      <c r="EO2013" s="13" t="s">
        <v>185</v>
      </c>
      <c r="EP2013" s="13" t="s">
        <v>27351</v>
      </c>
      <c r="EQ2013" s="14"/>
      <c r="ER2013" s="14"/>
      <c r="ES2013" s="14"/>
      <c r="ET2013" s="14"/>
      <c r="EU2013" s="14"/>
      <c r="EV2013" s="14"/>
      <c r="EW2013" s="14"/>
      <c r="EX2013" s="14"/>
      <c r="EY2013" s="14"/>
      <c r="EZ2013" s="14"/>
      <c r="FA2013" s="14"/>
      <c r="FB2013" s="14"/>
      <c r="FC2013" s="14"/>
      <c r="FD2013" s="14"/>
      <c r="FE2013" s="14"/>
      <c r="FF2013" s="14"/>
      <c r="FG2013" s="14"/>
      <c r="FH2013" s="14"/>
      <c r="FI2013" s="19" t="s">
        <v>217</v>
      </c>
      <c r="FJ2013" s="16" t="s">
        <v>218</v>
      </c>
      <c r="FK2013" s="17">
        <v>46109.431342592594</v>
      </c>
      <c r="FL2013" s="14"/>
      <c r="FM2013" s="14"/>
      <c r="FN2013" s="16" t="s">
        <v>3301</v>
      </c>
      <c r="FO2013" s="17">
        <v>46109.431342592594</v>
      </c>
      <c r="FP2013" s="13" t="s">
        <v>27351</v>
      </c>
      <c r="FQ2013" s="13" t="s">
        <v>27352</v>
      </c>
      <c r="FR2013" s="13" t="s">
        <v>27344</v>
      </c>
      <c r="FS2013" s="14"/>
      <c r="FT2013" s="14"/>
      <c r="FU2013" s="14" t="str">
        <f t="shared" si="24"/>
        <v>Base de Dados_Images/VT-37113A.Imagem do Equipamento-.014331.jpg</v>
      </c>
      <c r="FV2013" s="20"/>
      <c r="FW2013" s="20"/>
    </row>
    <row r="2014" ht="15.75" hidden="1" customHeight="1">
      <c r="A2014" s="10" t="s">
        <v>24509</v>
      </c>
      <c r="B2014" s="10" t="s">
        <v>27085</v>
      </c>
      <c r="C2014" s="10" t="s">
        <v>264</v>
      </c>
      <c r="D2014" s="10" t="s">
        <v>27353</v>
      </c>
      <c r="E2014" s="11" t="s">
        <v>27354</v>
      </c>
      <c r="F2014" s="26" t="s">
        <v>184</v>
      </c>
      <c r="G2014" s="13" t="s">
        <v>185</v>
      </c>
      <c r="H2014" s="13" t="s">
        <v>27355</v>
      </c>
      <c r="I2014" s="13" t="s">
        <v>185</v>
      </c>
      <c r="J2014" s="13" t="s">
        <v>27356</v>
      </c>
      <c r="K2014" s="13" t="s">
        <v>185</v>
      </c>
      <c r="L2014" s="13" t="s">
        <v>27357</v>
      </c>
      <c r="M2014" s="13" t="s">
        <v>185</v>
      </c>
      <c r="N2014" s="13" t="s">
        <v>27358</v>
      </c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14"/>
      <c r="AW2014" s="14"/>
      <c r="AX2014" s="14"/>
      <c r="AY2014" s="14"/>
      <c r="AZ2014" s="14"/>
      <c r="BA2014" s="14"/>
      <c r="BB2014" s="14"/>
      <c r="BC2014" s="14"/>
      <c r="BD2014" s="14"/>
      <c r="BE2014" s="14"/>
      <c r="BF2014" s="14"/>
      <c r="BG2014" s="14"/>
      <c r="BH2014" s="14"/>
      <c r="BI2014" s="14"/>
      <c r="BJ2014" s="14"/>
      <c r="BK2014" s="14"/>
      <c r="BL2014" s="14"/>
      <c r="BM2014" s="14"/>
      <c r="BN2014" s="14"/>
      <c r="BO2014" s="14"/>
      <c r="BP2014" s="14"/>
      <c r="BQ2014" s="14"/>
      <c r="BR2014" s="14"/>
      <c r="BS2014" s="19" t="s">
        <v>217</v>
      </c>
      <c r="BT2014" s="16" t="s">
        <v>218</v>
      </c>
      <c r="BU2014" s="17">
        <v>46104.946076388886</v>
      </c>
      <c r="BV2014" s="16" t="s">
        <v>218</v>
      </c>
      <c r="BW2014" s="17">
        <v>46104.94611111111</v>
      </c>
      <c r="BX2014" s="16" t="s">
        <v>218</v>
      </c>
      <c r="BY2014" s="17">
        <v>46104.94611111111</v>
      </c>
      <c r="BZ2014" s="26" t="s">
        <v>219</v>
      </c>
      <c r="CA2014" s="13" t="s">
        <v>185</v>
      </c>
      <c r="CB2014" s="13" t="s">
        <v>27359</v>
      </c>
      <c r="CC2014" s="13" t="s">
        <v>185</v>
      </c>
      <c r="CD2014" s="13" t="s">
        <v>27360</v>
      </c>
      <c r="CE2014" s="13" t="s">
        <v>185</v>
      </c>
      <c r="CF2014" s="13" t="s">
        <v>27361</v>
      </c>
      <c r="CG2014" s="14"/>
      <c r="CH2014" s="14"/>
      <c r="CI2014" s="14"/>
      <c r="CJ2014" s="14"/>
      <c r="CK2014" s="14"/>
      <c r="CL2014" s="14"/>
      <c r="CM2014" s="14"/>
      <c r="CN2014" s="14"/>
      <c r="CO2014" s="14"/>
      <c r="CP2014" s="14"/>
      <c r="CQ2014" s="14"/>
      <c r="CR2014" s="14"/>
      <c r="CS2014" s="14"/>
      <c r="CT2014" s="14"/>
      <c r="CU2014" s="14"/>
      <c r="CV2014" s="14"/>
      <c r="CW2014" s="14"/>
      <c r="CX2014" s="14"/>
      <c r="CY2014" s="14"/>
      <c r="CZ2014" s="14"/>
      <c r="DA2014" s="14"/>
      <c r="DB2014" s="14"/>
      <c r="DC2014" s="14"/>
      <c r="DD2014" s="14"/>
      <c r="DE2014" s="19" t="s">
        <v>217</v>
      </c>
      <c r="DF2014" s="19" t="s">
        <v>274</v>
      </c>
      <c r="DG2014" s="18"/>
      <c r="DH2014" s="16" t="s">
        <v>218</v>
      </c>
      <c r="DI2014" s="17">
        <v>46105.920578703706</v>
      </c>
      <c r="DJ2014" s="16" t="s">
        <v>218</v>
      </c>
      <c r="DK2014" s="17">
        <v>46105.920578703706</v>
      </c>
      <c r="DL2014" s="26" t="s">
        <v>224</v>
      </c>
      <c r="DM2014" s="13" t="s">
        <v>185</v>
      </c>
      <c r="DN2014" s="13" t="s">
        <v>27362</v>
      </c>
      <c r="DO2014" s="13" t="s">
        <v>185</v>
      </c>
      <c r="DP2014" s="13" t="s">
        <v>27363</v>
      </c>
      <c r="DQ2014" s="14"/>
      <c r="DR2014" s="14"/>
      <c r="DS2014" s="14"/>
      <c r="DT2014" s="14"/>
      <c r="DU2014" s="14"/>
      <c r="DV2014" s="14"/>
      <c r="DW2014" s="14"/>
      <c r="DX2014" s="14"/>
      <c r="DY2014" s="14"/>
      <c r="DZ2014" s="14"/>
      <c r="EA2014" s="14"/>
      <c r="EB2014" s="14"/>
      <c r="EC2014" s="14"/>
      <c r="ED2014" s="14"/>
      <c r="EE2014" s="14"/>
      <c r="EF2014" s="14"/>
      <c r="EG2014" s="14"/>
      <c r="EH2014" s="14"/>
      <c r="EI2014" s="19" t="s">
        <v>217</v>
      </c>
      <c r="EJ2014" s="16" t="s">
        <v>218</v>
      </c>
      <c r="EK2014" s="17">
        <v>46107.64148148148</v>
      </c>
      <c r="EL2014" s="26" t="s">
        <v>233</v>
      </c>
      <c r="EM2014" s="13" t="s">
        <v>185</v>
      </c>
      <c r="EN2014" s="13" t="s">
        <v>27364</v>
      </c>
      <c r="EO2014" s="13" t="s">
        <v>185</v>
      </c>
      <c r="EP2014" s="13" t="s">
        <v>27365</v>
      </c>
      <c r="EQ2014" s="14"/>
      <c r="ER2014" s="14"/>
      <c r="ES2014" s="14"/>
      <c r="ET2014" s="14"/>
      <c r="EU2014" s="14"/>
      <c r="EV2014" s="14"/>
      <c r="EW2014" s="14"/>
      <c r="EX2014" s="14"/>
      <c r="EY2014" s="14"/>
      <c r="EZ2014" s="14"/>
      <c r="FA2014" s="14"/>
      <c r="FB2014" s="14"/>
      <c r="FC2014" s="14"/>
      <c r="FD2014" s="14"/>
      <c r="FE2014" s="14"/>
      <c r="FF2014" s="14"/>
      <c r="FG2014" s="14"/>
      <c r="FH2014" s="14"/>
      <c r="FI2014" s="19" t="s">
        <v>217</v>
      </c>
      <c r="FJ2014" s="16" t="s">
        <v>218</v>
      </c>
      <c r="FK2014" s="17">
        <v>46109.43158564815</v>
      </c>
      <c r="FL2014" s="14"/>
      <c r="FM2014" s="14"/>
      <c r="FN2014" s="16" t="s">
        <v>3301</v>
      </c>
      <c r="FO2014" s="17">
        <v>46109.43158564815</v>
      </c>
      <c r="FP2014" s="13" t="s">
        <v>27365</v>
      </c>
      <c r="FQ2014" s="13" t="s">
        <v>27366</v>
      </c>
      <c r="FR2014" s="13" t="s">
        <v>27358</v>
      </c>
      <c r="FS2014" s="14"/>
      <c r="FT2014" s="14"/>
      <c r="FU2014" s="14" t="str">
        <f t="shared" si="24"/>
        <v>Base de Dados_Images/VT-37113B.Imagem do Equipamento-.014223.jpg</v>
      </c>
      <c r="FV2014" s="20"/>
      <c r="FW2014" s="20"/>
    </row>
    <row r="2015" ht="15.75" hidden="1" customHeight="1">
      <c r="A2015" s="10" t="s">
        <v>24509</v>
      </c>
      <c r="B2015" s="10" t="s">
        <v>27085</v>
      </c>
      <c r="C2015" s="10" t="s">
        <v>264</v>
      </c>
      <c r="D2015" s="10" t="s">
        <v>27367</v>
      </c>
      <c r="E2015" s="11" t="s">
        <v>27368</v>
      </c>
      <c r="F2015" s="26" t="s">
        <v>184</v>
      </c>
      <c r="G2015" s="13" t="s">
        <v>185</v>
      </c>
      <c r="H2015" s="13" t="s">
        <v>27369</v>
      </c>
      <c r="I2015" s="13" t="s">
        <v>185</v>
      </c>
      <c r="J2015" s="13" t="s">
        <v>27370</v>
      </c>
      <c r="K2015" s="13" t="s">
        <v>185</v>
      </c>
      <c r="L2015" s="13" t="s">
        <v>27371</v>
      </c>
      <c r="M2015" s="13" t="s">
        <v>185</v>
      </c>
      <c r="N2015" s="13" t="s">
        <v>27372</v>
      </c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14"/>
      <c r="AW2015" s="14"/>
      <c r="AX2015" s="14"/>
      <c r="AY2015" s="14"/>
      <c r="AZ2015" s="14"/>
      <c r="BA2015" s="14"/>
      <c r="BB2015" s="14"/>
      <c r="BC2015" s="14"/>
      <c r="BD2015" s="14"/>
      <c r="BE2015" s="14"/>
      <c r="BF2015" s="14"/>
      <c r="BG2015" s="14"/>
      <c r="BH2015" s="14"/>
      <c r="BI2015" s="14"/>
      <c r="BJ2015" s="14"/>
      <c r="BK2015" s="14"/>
      <c r="BL2015" s="14"/>
      <c r="BM2015" s="14"/>
      <c r="BN2015" s="14"/>
      <c r="BO2015" s="14"/>
      <c r="BP2015" s="14"/>
      <c r="BQ2015" s="14"/>
      <c r="BR2015" s="14"/>
      <c r="BS2015" s="19" t="s">
        <v>217</v>
      </c>
      <c r="BT2015" s="16" t="s">
        <v>218</v>
      </c>
      <c r="BU2015" s="17">
        <v>46104.95111111111</v>
      </c>
      <c r="BV2015" s="16" t="s">
        <v>218</v>
      </c>
      <c r="BW2015" s="17">
        <v>46104.951157407406</v>
      </c>
      <c r="BX2015" s="16" t="s">
        <v>218</v>
      </c>
      <c r="BY2015" s="17">
        <v>46104.951157407406</v>
      </c>
      <c r="BZ2015" s="26" t="s">
        <v>219</v>
      </c>
      <c r="CA2015" s="13" t="s">
        <v>185</v>
      </c>
      <c r="CB2015" s="13" t="s">
        <v>27373</v>
      </c>
      <c r="CC2015" s="13" t="s">
        <v>185</v>
      </c>
      <c r="CD2015" s="13" t="s">
        <v>27374</v>
      </c>
      <c r="CE2015" s="13" t="s">
        <v>185</v>
      </c>
      <c r="CF2015" s="13" t="s">
        <v>27375</v>
      </c>
      <c r="CG2015" s="14"/>
      <c r="CH2015" s="14"/>
      <c r="CI2015" s="14"/>
      <c r="CJ2015" s="14"/>
      <c r="CK2015" s="14"/>
      <c r="CL2015" s="14"/>
      <c r="CM2015" s="14"/>
      <c r="CN2015" s="14"/>
      <c r="CO2015" s="14"/>
      <c r="CP2015" s="14"/>
      <c r="CQ2015" s="14"/>
      <c r="CR2015" s="14"/>
      <c r="CS2015" s="14"/>
      <c r="CT2015" s="14"/>
      <c r="CU2015" s="14"/>
      <c r="CV2015" s="14"/>
      <c r="CW2015" s="14"/>
      <c r="CX2015" s="14"/>
      <c r="CY2015" s="14"/>
      <c r="CZ2015" s="14"/>
      <c r="DA2015" s="14"/>
      <c r="DB2015" s="14"/>
      <c r="DC2015" s="14"/>
      <c r="DD2015" s="14"/>
      <c r="DE2015" s="19" t="s">
        <v>217</v>
      </c>
      <c r="DF2015" s="19" t="s">
        <v>274</v>
      </c>
      <c r="DG2015" s="18"/>
      <c r="DH2015" s="16" t="s">
        <v>218</v>
      </c>
      <c r="DI2015" s="17">
        <v>46105.92070601852</v>
      </c>
      <c r="DJ2015" s="16" t="s">
        <v>218</v>
      </c>
      <c r="DK2015" s="17">
        <v>46105.92070601852</v>
      </c>
      <c r="DL2015" s="26" t="s">
        <v>224</v>
      </c>
      <c r="DM2015" s="13" t="s">
        <v>185</v>
      </c>
      <c r="DN2015" s="13" t="s">
        <v>27376</v>
      </c>
      <c r="DO2015" s="13" t="s">
        <v>185</v>
      </c>
      <c r="DP2015" s="13" t="s">
        <v>27377</v>
      </c>
      <c r="DQ2015" s="14"/>
      <c r="DR2015" s="14"/>
      <c r="DS2015" s="14"/>
      <c r="DT2015" s="14"/>
      <c r="DU2015" s="14"/>
      <c r="DV2015" s="14"/>
      <c r="DW2015" s="14"/>
      <c r="DX2015" s="14"/>
      <c r="DY2015" s="14"/>
      <c r="DZ2015" s="14"/>
      <c r="EA2015" s="14"/>
      <c r="EB2015" s="14"/>
      <c r="EC2015" s="14"/>
      <c r="ED2015" s="14"/>
      <c r="EE2015" s="14"/>
      <c r="EF2015" s="14"/>
      <c r="EG2015" s="14"/>
      <c r="EH2015" s="14"/>
      <c r="EI2015" s="19" t="s">
        <v>217</v>
      </c>
      <c r="EJ2015" s="16" t="s">
        <v>218</v>
      </c>
      <c r="EK2015" s="17">
        <v>46107.641597222224</v>
      </c>
      <c r="EL2015" s="26" t="s">
        <v>233</v>
      </c>
      <c r="EM2015" s="13" t="s">
        <v>185</v>
      </c>
      <c r="EN2015" s="13" t="s">
        <v>27378</v>
      </c>
      <c r="EO2015" s="13" t="s">
        <v>185</v>
      </c>
      <c r="EP2015" s="13" t="s">
        <v>27379</v>
      </c>
      <c r="EQ2015" s="14"/>
      <c r="ER2015" s="14"/>
      <c r="ES2015" s="14"/>
      <c r="ET2015" s="14"/>
      <c r="EU2015" s="14"/>
      <c r="EV2015" s="14"/>
      <c r="EW2015" s="14"/>
      <c r="EX2015" s="14"/>
      <c r="EY2015" s="14"/>
      <c r="EZ2015" s="14"/>
      <c r="FA2015" s="14"/>
      <c r="FB2015" s="14"/>
      <c r="FC2015" s="14"/>
      <c r="FD2015" s="14"/>
      <c r="FE2015" s="14"/>
      <c r="FF2015" s="14"/>
      <c r="FG2015" s="14"/>
      <c r="FH2015" s="14"/>
      <c r="FI2015" s="19" t="s">
        <v>217</v>
      </c>
      <c r="FJ2015" s="16" t="s">
        <v>218</v>
      </c>
      <c r="FK2015" s="17">
        <v>46109.432071759256</v>
      </c>
      <c r="FL2015" s="14"/>
      <c r="FM2015" s="14"/>
      <c r="FN2015" s="16" t="s">
        <v>3301</v>
      </c>
      <c r="FO2015" s="17">
        <v>46109.432071759256</v>
      </c>
      <c r="FP2015" s="13" t="s">
        <v>27378</v>
      </c>
      <c r="FQ2015" s="13" t="s">
        <v>27380</v>
      </c>
      <c r="FR2015" s="13" t="s">
        <v>27372</v>
      </c>
      <c r="FS2015" s="14"/>
      <c r="FT2015" s="14"/>
      <c r="FU2015" s="14" t="str">
        <f t="shared" si="24"/>
        <v>Base de Dados_Images/VT-37123A.Imagem do Equipamento-.014935.jpg</v>
      </c>
      <c r="FV2015" s="20"/>
      <c r="FW2015" s="20"/>
    </row>
    <row r="2016" ht="15.75" hidden="1" customHeight="1">
      <c r="A2016" s="10" t="s">
        <v>24509</v>
      </c>
      <c r="B2016" s="10" t="s">
        <v>27085</v>
      </c>
      <c r="C2016" s="10" t="s">
        <v>264</v>
      </c>
      <c r="D2016" s="10" t="s">
        <v>27381</v>
      </c>
      <c r="E2016" s="11" t="s">
        <v>27382</v>
      </c>
      <c r="F2016" s="26" t="s">
        <v>184</v>
      </c>
      <c r="G2016" s="13" t="s">
        <v>185</v>
      </c>
      <c r="H2016" s="13" t="s">
        <v>27383</v>
      </c>
      <c r="I2016" s="13" t="s">
        <v>185</v>
      </c>
      <c r="J2016" s="13" t="s">
        <v>27384</v>
      </c>
      <c r="K2016" s="13" t="s">
        <v>185</v>
      </c>
      <c r="L2016" s="13" t="s">
        <v>27385</v>
      </c>
      <c r="M2016" s="13" t="s">
        <v>185</v>
      </c>
      <c r="N2016" s="13" t="s">
        <v>27386</v>
      </c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14"/>
      <c r="AW2016" s="14"/>
      <c r="AX2016" s="14"/>
      <c r="AY2016" s="14"/>
      <c r="AZ2016" s="14"/>
      <c r="BA2016" s="14"/>
      <c r="BB2016" s="14"/>
      <c r="BC2016" s="14"/>
      <c r="BD2016" s="14"/>
      <c r="BE2016" s="14"/>
      <c r="BF2016" s="14"/>
      <c r="BG2016" s="14"/>
      <c r="BH2016" s="14"/>
      <c r="BI2016" s="14"/>
      <c r="BJ2016" s="14"/>
      <c r="BK2016" s="14"/>
      <c r="BL2016" s="14"/>
      <c r="BM2016" s="14"/>
      <c r="BN2016" s="14"/>
      <c r="BO2016" s="14"/>
      <c r="BP2016" s="14"/>
      <c r="BQ2016" s="14"/>
      <c r="BR2016" s="14"/>
      <c r="BS2016" s="19" t="s">
        <v>217</v>
      </c>
      <c r="BT2016" s="16" t="s">
        <v>218</v>
      </c>
      <c r="BU2016" s="17">
        <v>46104.95048611111</v>
      </c>
      <c r="BV2016" s="16" t="s">
        <v>218</v>
      </c>
      <c r="BW2016" s="17">
        <v>46104.950532407405</v>
      </c>
      <c r="BX2016" s="16" t="s">
        <v>218</v>
      </c>
      <c r="BY2016" s="17">
        <v>46104.950532407405</v>
      </c>
      <c r="BZ2016" s="26" t="s">
        <v>219</v>
      </c>
      <c r="CA2016" s="13" t="s">
        <v>185</v>
      </c>
      <c r="CB2016" s="13" t="s">
        <v>27387</v>
      </c>
      <c r="CC2016" s="13" t="s">
        <v>185</v>
      </c>
      <c r="CD2016" s="13" t="s">
        <v>27388</v>
      </c>
      <c r="CE2016" s="13" t="s">
        <v>185</v>
      </c>
      <c r="CF2016" s="13" t="s">
        <v>27389</v>
      </c>
      <c r="CG2016" s="14"/>
      <c r="CH2016" s="14"/>
      <c r="CI2016" s="14"/>
      <c r="CJ2016" s="14"/>
      <c r="CK2016" s="14"/>
      <c r="CL2016" s="14"/>
      <c r="CM2016" s="14"/>
      <c r="CN2016" s="14"/>
      <c r="CO2016" s="14"/>
      <c r="CP2016" s="14"/>
      <c r="CQ2016" s="14"/>
      <c r="CR2016" s="14"/>
      <c r="CS2016" s="14"/>
      <c r="CT2016" s="14"/>
      <c r="CU2016" s="14"/>
      <c r="CV2016" s="14"/>
      <c r="CW2016" s="14"/>
      <c r="CX2016" s="14"/>
      <c r="CY2016" s="14"/>
      <c r="CZ2016" s="14"/>
      <c r="DA2016" s="14"/>
      <c r="DB2016" s="14"/>
      <c r="DC2016" s="14"/>
      <c r="DD2016" s="14"/>
      <c r="DE2016" s="19" t="s">
        <v>217</v>
      </c>
      <c r="DF2016" s="19" t="s">
        <v>274</v>
      </c>
      <c r="DG2016" s="18"/>
      <c r="DH2016" s="16" t="s">
        <v>218</v>
      </c>
      <c r="DI2016" s="17">
        <v>46105.92092592592</v>
      </c>
      <c r="DJ2016" s="16" t="s">
        <v>218</v>
      </c>
      <c r="DK2016" s="17">
        <v>46105.92092592592</v>
      </c>
      <c r="DL2016" s="26" t="s">
        <v>224</v>
      </c>
      <c r="DM2016" s="13" t="s">
        <v>185</v>
      </c>
      <c r="DN2016" s="13" t="s">
        <v>27390</v>
      </c>
      <c r="DO2016" s="13" t="s">
        <v>185</v>
      </c>
      <c r="DP2016" s="13" t="s">
        <v>27391</v>
      </c>
      <c r="DQ2016" s="14"/>
      <c r="DR2016" s="14"/>
      <c r="DS2016" s="14"/>
      <c r="DT2016" s="14"/>
      <c r="DU2016" s="14"/>
      <c r="DV2016" s="14"/>
      <c r="DW2016" s="14"/>
      <c r="DX2016" s="14"/>
      <c r="DY2016" s="14"/>
      <c r="DZ2016" s="14"/>
      <c r="EA2016" s="14"/>
      <c r="EB2016" s="14"/>
      <c r="EC2016" s="14"/>
      <c r="ED2016" s="14"/>
      <c r="EE2016" s="14"/>
      <c r="EF2016" s="14"/>
      <c r="EG2016" s="14"/>
      <c r="EH2016" s="14"/>
      <c r="EI2016" s="19" t="s">
        <v>217</v>
      </c>
      <c r="EJ2016" s="16" t="s">
        <v>218</v>
      </c>
      <c r="EK2016" s="17">
        <v>46107.64172453704</v>
      </c>
      <c r="EL2016" s="26" t="s">
        <v>233</v>
      </c>
      <c r="EM2016" s="13" t="s">
        <v>185</v>
      </c>
      <c r="EN2016" s="13" t="s">
        <v>27392</v>
      </c>
      <c r="EO2016" s="13" t="s">
        <v>185</v>
      </c>
      <c r="EP2016" s="13" t="s">
        <v>27393</v>
      </c>
      <c r="EQ2016" s="14"/>
      <c r="ER2016" s="14"/>
      <c r="ES2016" s="14"/>
      <c r="ET2016" s="14"/>
      <c r="EU2016" s="14"/>
      <c r="EV2016" s="14"/>
      <c r="EW2016" s="14"/>
      <c r="EX2016" s="14"/>
      <c r="EY2016" s="14"/>
      <c r="EZ2016" s="14"/>
      <c r="FA2016" s="14"/>
      <c r="FB2016" s="14"/>
      <c r="FC2016" s="14"/>
      <c r="FD2016" s="14"/>
      <c r="FE2016" s="14"/>
      <c r="FF2016" s="14"/>
      <c r="FG2016" s="14"/>
      <c r="FH2016" s="14"/>
      <c r="FI2016" s="19" t="s">
        <v>217</v>
      </c>
      <c r="FJ2016" s="16" t="s">
        <v>218</v>
      </c>
      <c r="FK2016" s="17">
        <v>46109.432222222225</v>
      </c>
      <c r="FL2016" s="14"/>
      <c r="FM2016" s="14"/>
      <c r="FN2016" s="16" t="s">
        <v>3301</v>
      </c>
      <c r="FO2016" s="17">
        <v>46109.432222222225</v>
      </c>
      <c r="FP2016" s="13" t="s">
        <v>27393</v>
      </c>
      <c r="FQ2016" s="13" t="s">
        <v>27394</v>
      </c>
      <c r="FR2016" s="13" t="s">
        <v>27386</v>
      </c>
      <c r="FS2016" s="14"/>
      <c r="FT2016" s="14"/>
      <c r="FU2016" s="14" t="str">
        <f t="shared" si="24"/>
        <v>Base de Dados_Images/VT-37123B.Imagem do Equipamento-.014843.jpg</v>
      </c>
      <c r="FV2016" s="20"/>
      <c r="FW2016" s="20"/>
    </row>
    <row r="2017" ht="15.75" hidden="1" customHeight="1">
      <c r="A2017" s="10" t="s">
        <v>24509</v>
      </c>
      <c r="B2017" s="10" t="s">
        <v>27085</v>
      </c>
      <c r="C2017" s="10" t="s">
        <v>264</v>
      </c>
      <c r="D2017" s="10" t="s">
        <v>27395</v>
      </c>
      <c r="E2017" s="11" t="s">
        <v>27396</v>
      </c>
      <c r="F2017" s="26" t="s">
        <v>184</v>
      </c>
      <c r="G2017" s="13" t="s">
        <v>185</v>
      </c>
      <c r="H2017" s="13" t="s">
        <v>27397</v>
      </c>
      <c r="I2017" s="13" t="s">
        <v>185</v>
      </c>
      <c r="J2017" s="13" t="s">
        <v>27398</v>
      </c>
      <c r="K2017" s="13" t="s">
        <v>185</v>
      </c>
      <c r="L2017" s="13" t="s">
        <v>27399</v>
      </c>
      <c r="M2017" s="13" t="s">
        <v>185</v>
      </c>
      <c r="N2017" s="13" t="s">
        <v>27400</v>
      </c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14"/>
      <c r="AW2017" s="14"/>
      <c r="AX2017" s="14"/>
      <c r="AY2017" s="14"/>
      <c r="AZ2017" s="14"/>
      <c r="BA2017" s="14"/>
      <c r="BB2017" s="14"/>
      <c r="BC2017" s="14"/>
      <c r="BD2017" s="14"/>
      <c r="BE2017" s="14"/>
      <c r="BF2017" s="14"/>
      <c r="BG2017" s="14"/>
      <c r="BH2017" s="14"/>
      <c r="BI2017" s="14"/>
      <c r="BJ2017" s="14"/>
      <c r="BK2017" s="14"/>
      <c r="BL2017" s="14"/>
      <c r="BM2017" s="14"/>
      <c r="BN2017" s="14"/>
      <c r="BO2017" s="14"/>
      <c r="BP2017" s="14"/>
      <c r="BQ2017" s="14"/>
      <c r="BR2017" s="14"/>
      <c r="BS2017" s="19" t="s">
        <v>217</v>
      </c>
      <c r="BT2017" s="16" t="s">
        <v>218</v>
      </c>
      <c r="BU2017" s="17">
        <v>46104.94440972222</v>
      </c>
      <c r="BV2017" s="16" t="s">
        <v>218</v>
      </c>
      <c r="BW2017" s="17">
        <v>46104.94445601852</v>
      </c>
      <c r="BX2017" s="16" t="s">
        <v>218</v>
      </c>
      <c r="BY2017" s="17">
        <v>46104.94445601852</v>
      </c>
      <c r="BZ2017" s="26" t="s">
        <v>219</v>
      </c>
      <c r="CA2017" s="13" t="s">
        <v>185</v>
      </c>
      <c r="CB2017" s="13" t="s">
        <v>27401</v>
      </c>
      <c r="CC2017" s="13" t="s">
        <v>185</v>
      </c>
      <c r="CD2017" s="13" t="s">
        <v>27402</v>
      </c>
      <c r="CE2017" s="13" t="s">
        <v>185</v>
      </c>
      <c r="CF2017" s="13" t="s">
        <v>27403</v>
      </c>
      <c r="CG2017" s="14"/>
      <c r="CH2017" s="14"/>
      <c r="CI2017" s="14"/>
      <c r="CJ2017" s="14"/>
      <c r="CK2017" s="14"/>
      <c r="CL2017" s="14"/>
      <c r="CM2017" s="14"/>
      <c r="CN2017" s="14"/>
      <c r="CO2017" s="14"/>
      <c r="CP2017" s="14"/>
      <c r="CQ2017" s="14"/>
      <c r="CR2017" s="14"/>
      <c r="CS2017" s="14"/>
      <c r="CT2017" s="14"/>
      <c r="CU2017" s="14"/>
      <c r="CV2017" s="14"/>
      <c r="CW2017" s="14"/>
      <c r="CX2017" s="14"/>
      <c r="CY2017" s="14"/>
      <c r="CZ2017" s="14"/>
      <c r="DA2017" s="14"/>
      <c r="DB2017" s="14"/>
      <c r="DC2017" s="14"/>
      <c r="DD2017" s="14"/>
      <c r="DE2017" s="19" t="s">
        <v>217</v>
      </c>
      <c r="DF2017" s="19" t="s">
        <v>274</v>
      </c>
      <c r="DG2017" s="18"/>
      <c r="DH2017" s="16" t="s">
        <v>218</v>
      </c>
      <c r="DI2017" s="17">
        <v>46105.921111111114</v>
      </c>
      <c r="DJ2017" s="16" t="s">
        <v>218</v>
      </c>
      <c r="DK2017" s="17">
        <v>46105.921111111114</v>
      </c>
      <c r="DL2017" s="26" t="s">
        <v>224</v>
      </c>
      <c r="DM2017" s="13" t="s">
        <v>185</v>
      </c>
      <c r="DN2017" s="13" t="s">
        <v>27404</v>
      </c>
      <c r="DO2017" s="13" t="s">
        <v>185</v>
      </c>
      <c r="DP2017" s="13" t="s">
        <v>27405</v>
      </c>
      <c r="DQ2017" s="14"/>
      <c r="DR2017" s="14"/>
      <c r="DS2017" s="14"/>
      <c r="DT2017" s="14"/>
      <c r="DU2017" s="14"/>
      <c r="DV2017" s="14"/>
      <c r="DW2017" s="14"/>
      <c r="DX2017" s="14"/>
      <c r="DY2017" s="14"/>
      <c r="DZ2017" s="14"/>
      <c r="EA2017" s="14"/>
      <c r="EB2017" s="14"/>
      <c r="EC2017" s="14"/>
      <c r="ED2017" s="14"/>
      <c r="EE2017" s="14"/>
      <c r="EF2017" s="14"/>
      <c r="EG2017" s="14"/>
      <c r="EH2017" s="14"/>
      <c r="EI2017" s="19" t="s">
        <v>217</v>
      </c>
      <c r="EJ2017" s="16" t="s">
        <v>218</v>
      </c>
      <c r="EK2017" s="17">
        <v>46107.641851851855</v>
      </c>
      <c r="EL2017" s="26" t="s">
        <v>233</v>
      </c>
      <c r="EM2017" s="13" t="s">
        <v>185</v>
      </c>
      <c r="EN2017" s="13" t="s">
        <v>27406</v>
      </c>
      <c r="EO2017" s="13" t="s">
        <v>185</v>
      </c>
      <c r="EP2017" s="13" t="s">
        <v>27407</v>
      </c>
      <c r="EQ2017" s="14"/>
      <c r="ER2017" s="14"/>
      <c r="ES2017" s="14"/>
      <c r="ET2017" s="14"/>
      <c r="EU2017" s="14"/>
      <c r="EV2017" s="14"/>
      <c r="EW2017" s="14"/>
      <c r="EX2017" s="14"/>
      <c r="EY2017" s="14"/>
      <c r="EZ2017" s="14"/>
      <c r="FA2017" s="14"/>
      <c r="FB2017" s="14"/>
      <c r="FC2017" s="14"/>
      <c r="FD2017" s="14"/>
      <c r="FE2017" s="14"/>
      <c r="FF2017" s="14"/>
      <c r="FG2017" s="14"/>
      <c r="FH2017" s="14"/>
      <c r="FI2017" s="19" t="s">
        <v>217</v>
      </c>
      <c r="FJ2017" s="16" t="s">
        <v>218</v>
      </c>
      <c r="FK2017" s="17">
        <v>46109.43237268519</v>
      </c>
      <c r="FL2017" s="14"/>
      <c r="FM2017" s="14"/>
      <c r="FN2017" s="16" t="s">
        <v>3301</v>
      </c>
      <c r="FO2017" s="17">
        <v>46109.43237268519</v>
      </c>
      <c r="FP2017" s="13" t="s">
        <v>27407</v>
      </c>
      <c r="FQ2017" s="13" t="s">
        <v>27408</v>
      </c>
      <c r="FR2017" s="13" t="s">
        <v>27400</v>
      </c>
      <c r="FS2017" s="14"/>
      <c r="FT2017" s="14"/>
      <c r="FU2017" s="14" t="str">
        <f t="shared" si="24"/>
        <v>Base de Dados_Images/VT-37133A.Imagem do Equipamento-.013956.jpg</v>
      </c>
      <c r="FV2017" s="20"/>
      <c r="FW2017" s="20"/>
    </row>
    <row r="2018" ht="15.75" hidden="1" customHeight="1">
      <c r="A2018" s="10" t="s">
        <v>24509</v>
      </c>
      <c r="B2018" s="10" t="s">
        <v>27085</v>
      </c>
      <c r="C2018" s="10" t="s">
        <v>264</v>
      </c>
      <c r="D2018" s="10" t="s">
        <v>27409</v>
      </c>
      <c r="E2018" s="11" t="s">
        <v>27410</v>
      </c>
      <c r="F2018" s="26" t="s">
        <v>184</v>
      </c>
      <c r="G2018" s="13" t="s">
        <v>185</v>
      </c>
      <c r="H2018" s="13" t="s">
        <v>27411</v>
      </c>
      <c r="I2018" s="13" t="s">
        <v>185</v>
      </c>
      <c r="J2018" s="13" t="s">
        <v>27412</v>
      </c>
      <c r="K2018" s="13" t="s">
        <v>185</v>
      </c>
      <c r="L2018" s="13" t="s">
        <v>27413</v>
      </c>
      <c r="M2018" s="13" t="s">
        <v>185</v>
      </c>
      <c r="N2018" s="13" t="s">
        <v>27414</v>
      </c>
      <c r="O2018" s="14"/>
      <c r="P2018" s="14"/>
      <c r="Q2018" s="14"/>
      <c r="R2018" s="14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14"/>
      <c r="AW2018" s="14"/>
      <c r="AX2018" s="14"/>
      <c r="AY2018" s="14"/>
      <c r="AZ2018" s="14"/>
      <c r="BA2018" s="14"/>
      <c r="BB2018" s="14"/>
      <c r="BC2018" s="14"/>
      <c r="BD2018" s="14"/>
      <c r="BE2018" s="14"/>
      <c r="BF2018" s="14"/>
      <c r="BG2018" s="14"/>
      <c r="BH2018" s="14"/>
      <c r="BI2018" s="14"/>
      <c r="BJ2018" s="14"/>
      <c r="BK2018" s="14"/>
      <c r="BL2018" s="14"/>
      <c r="BM2018" s="14"/>
      <c r="BN2018" s="14"/>
      <c r="BO2018" s="14"/>
      <c r="BP2018" s="14"/>
      <c r="BQ2018" s="14"/>
      <c r="BR2018" s="14"/>
      <c r="BS2018" s="19" t="s">
        <v>217</v>
      </c>
      <c r="BT2018" s="16" t="s">
        <v>218</v>
      </c>
      <c r="BU2018" s="17">
        <v>46104.94545138889</v>
      </c>
      <c r="BV2018" s="16" t="s">
        <v>218</v>
      </c>
      <c r="BW2018" s="17">
        <v>46104.94546296296</v>
      </c>
      <c r="BX2018" s="16" t="s">
        <v>218</v>
      </c>
      <c r="BY2018" s="17">
        <v>46104.94546296296</v>
      </c>
      <c r="BZ2018" s="26" t="s">
        <v>219</v>
      </c>
      <c r="CA2018" s="13" t="s">
        <v>185</v>
      </c>
      <c r="CB2018" s="13" t="s">
        <v>27415</v>
      </c>
      <c r="CC2018" s="13" t="s">
        <v>185</v>
      </c>
      <c r="CD2018" s="13" t="s">
        <v>27416</v>
      </c>
      <c r="CE2018" s="13" t="s">
        <v>185</v>
      </c>
      <c r="CF2018" s="13" t="s">
        <v>27417</v>
      </c>
      <c r="CG2018" s="14"/>
      <c r="CH2018" s="14"/>
      <c r="CI2018" s="14"/>
      <c r="CJ2018" s="14"/>
      <c r="CK2018" s="14"/>
      <c r="CL2018" s="14"/>
      <c r="CM2018" s="14"/>
      <c r="CN2018" s="14"/>
      <c r="CO2018" s="14"/>
      <c r="CP2018" s="14"/>
      <c r="CQ2018" s="14"/>
      <c r="CR2018" s="14"/>
      <c r="CS2018" s="14"/>
      <c r="CT2018" s="14"/>
      <c r="CU2018" s="14"/>
      <c r="CV2018" s="14"/>
      <c r="CW2018" s="14"/>
      <c r="CX2018" s="14"/>
      <c r="CY2018" s="14"/>
      <c r="CZ2018" s="14"/>
      <c r="DA2018" s="14"/>
      <c r="DB2018" s="14"/>
      <c r="DC2018" s="14"/>
      <c r="DD2018" s="14"/>
      <c r="DE2018" s="19" t="s">
        <v>217</v>
      </c>
      <c r="DF2018" s="19" t="s">
        <v>274</v>
      </c>
      <c r="DG2018" s="18"/>
      <c r="DH2018" s="16" t="s">
        <v>218</v>
      </c>
      <c r="DI2018" s="17">
        <v>46105.92125</v>
      </c>
      <c r="DJ2018" s="16" t="s">
        <v>218</v>
      </c>
      <c r="DK2018" s="17">
        <v>46105.92125</v>
      </c>
      <c r="DL2018" s="26" t="s">
        <v>224</v>
      </c>
      <c r="DM2018" s="13" t="s">
        <v>185</v>
      </c>
      <c r="DN2018" s="13" t="s">
        <v>27418</v>
      </c>
      <c r="DO2018" s="13" t="s">
        <v>185</v>
      </c>
      <c r="DP2018" s="13" t="s">
        <v>27419</v>
      </c>
      <c r="DQ2018" s="14"/>
      <c r="DR2018" s="14"/>
      <c r="DS2018" s="14"/>
      <c r="DT2018" s="14"/>
      <c r="DU2018" s="14"/>
      <c r="DV2018" s="14"/>
      <c r="DW2018" s="14"/>
      <c r="DX2018" s="14"/>
      <c r="DY2018" s="14"/>
      <c r="DZ2018" s="14"/>
      <c r="EA2018" s="14"/>
      <c r="EB2018" s="14"/>
      <c r="EC2018" s="14"/>
      <c r="ED2018" s="14"/>
      <c r="EE2018" s="14"/>
      <c r="EF2018" s="14"/>
      <c r="EG2018" s="14"/>
      <c r="EH2018" s="14"/>
      <c r="EI2018" s="19" t="s">
        <v>217</v>
      </c>
      <c r="EJ2018" s="16" t="s">
        <v>218</v>
      </c>
      <c r="EK2018" s="17">
        <v>46107.64197916666</v>
      </c>
      <c r="EL2018" s="26" t="s">
        <v>233</v>
      </c>
      <c r="EM2018" s="13" t="s">
        <v>185</v>
      </c>
      <c r="EN2018" s="13" t="s">
        <v>27420</v>
      </c>
      <c r="EO2018" s="13" t="s">
        <v>185</v>
      </c>
      <c r="EP2018" s="13" t="s">
        <v>27421</v>
      </c>
      <c r="EQ2018" s="14"/>
      <c r="ER2018" s="14"/>
      <c r="ES2018" s="14"/>
      <c r="ET2018" s="14"/>
      <c r="EU2018" s="14"/>
      <c r="EV2018" s="14"/>
      <c r="EW2018" s="14"/>
      <c r="EX2018" s="14"/>
      <c r="EY2018" s="14"/>
      <c r="EZ2018" s="14"/>
      <c r="FA2018" s="14"/>
      <c r="FB2018" s="14"/>
      <c r="FC2018" s="14"/>
      <c r="FD2018" s="14"/>
      <c r="FE2018" s="14"/>
      <c r="FF2018" s="14"/>
      <c r="FG2018" s="14"/>
      <c r="FH2018" s="14"/>
      <c r="FI2018" s="19" t="s">
        <v>217</v>
      </c>
      <c r="FJ2018" s="16" t="s">
        <v>218</v>
      </c>
      <c r="FK2018" s="17">
        <v>46109.432546296295</v>
      </c>
      <c r="FL2018" s="14"/>
      <c r="FM2018" s="14"/>
      <c r="FN2018" s="16" t="s">
        <v>3301</v>
      </c>
      <c r="FO2018" s="17">
        <v>46109.432546296295</v>
      </c>
      <c r="FP2018" s="13" t="s">
        <v>27421</v>
      </c>
      <c r="FQ2018" s="13" t="s">
        <v>27422</v>
      </c>
      <c r="FR2018" s="13" t="s">
        <v>27414</v>
      </c>
      <c r="FS2018" s="14"/>
      <c r="FT2018" s="14"/>
      <c r="FU2018" s="14" t="str">
        <f t="shared" si="24"/>
        <v>Base de Dados_Images/VT-37133B.Imagem do Equipamento-.014121.jpg</v>
      </c>
      <c r="FV2018" s="20"/>
      <c r="FW2018" s="20"/>
    </row>
    <row r="2019" ht="15.75" hidden="1" customHeight="1">
      <c r="A2019" s="10" t="s">
        <v>24509</v>
      </c>
      <c r="B2019" s="10" t="s">
        <v>27423</v>
      </c>
      <c r="C2019" s="10" t="s">
        <v>264</v>
      </c>
      <c r="D2019" s="10" t="s">
        <v>27424</v>
      </c>
      <c r="E2019" s="11" t="s">
        <v>27425</v>
      </c>
      <c r="F2019" s="26" t="s">
        <v>184</v>
      </c>
      <c r="G2019" s="13" t="s">
        <v>185</v>
      </c>
      <c r="H2019" s="13" t="s">
        <v>27426</v>
      </c>
      <c r="I2019" s="13" t="s">
        <v>185</v>
      </c>
      <c r="J2019" s="13" t="s">
        <v>27427</v>
      </c>
      <c r="K2019" s="13" t="s">
        <v>185</v>
      </c>
      <c r="L2019" s="13" t="s">
        <v>27428</v>
      </c>
      <c r="M2019" s="13" t="s">
        <v>185</v>
      </c>
      <c r="N2019" s="13" t="s">
        <v>27429</v>
      </c>
      <c r="O2019" s="14"/>
      <c r="P2019" s="14"/>
      <c r="Q2019" s="14"/>
      <c r="R2019" s="14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14"/>
      <c r="AW2019" s="14"/>
      <c r="AX2019" s="14"/>
      <c r="AY2019" s="14"/>
      <c r="AZ2019" s="14"/>
      <c r="BA2019" s="14"/>
      <c r="BB2019" s="14"/>
      <c r="BC2019" s="14"/>
      <c r="BD2019" s="14"/>
      <c r="BE2019" s="14"/>
      <c r="BF2019" s="14"/>
      <c r="BG2019" s="14"/>
      <c r="BH2019" s="14"/>
      <c r="BI2019" s="14"/>
      <c r="BJ2019" s="14"/>
      <c r="BK2019" s="14"/>
      <c r="BL2019" s="14"/>
      <c r="BM2019" s="14"/>
      <c r="BN2019" s="14"/>
      <c r="BO2019" s="14"/>
      <c r="BP2019" s="14"/>
      <c r="BQ2019" s="14"/>
      <c r="BR2019" s="14"/>
      <c r="BS2019" s="19" t="s">
        <v>217</v>
      </c>
      <c r="BT2019" s="16" t="s">
        <v>218</v>
      </c>
      <c r="BU2019" s="17">
        <v>46095.589375</v>
      </c>
      <c r="BV2019" s="16" t="s">
        <v>218</v>
      </c>
      <c r="BW2019" s="17">
        <v>46095.58951388889</v>
      </c>
      <c r="BX2019" s="16" t="s">
        <v>218</v>
      </c>
      <c r="BY2019" s="17">
        <v>46095.58951388889</v>
      </c>
      <c r="BZ2019" s="26" t="s">
        <v>219</v>
      </c>
      <c r="CA2019" s="13" t="s">
        <v>185</v>
      </c>
      <c r="CB2019" s="13" t="s">
        <v>27430</v>
      </c>
      <c r="CC2019" s="13" t="s">
        <v>185</v>
      </c>
      <c r="CD2019" s="13" t="s">
        <v>27431</v>
      </c>
      <c r="CE2019" s="13" t="s">
        <v>185</v>
      </c>
      <c r="CF2019" s="13" t="s">
        <v>27432</v>
      </c>
      <c r="CG2019" s="14"/>
      <c r="CH2019" s="14"/>
      <c r="CI2019" s="14"/>
      <c r="CJ2019" s="14"/>
      <c r="CK2019" s="14"/>
      <c r="CL2019" s="14"/>
      <c r="CM2019" s="14"/>
      <c r="CN2019" s="14"/>
      <c r="CO2019" s="14"/>
      <c r="CP2019" s="14"/>
      <c r="CQ2019" s="14"/>
      <c r="CR2019" s="14"/>
      <c r="CS2019" s="14"/>
      <c r="CT2019" s="14"/>
      <c r="CU2019" s="14"/>
      <c r="CV2019" s="14"/>
      <c r="CW2019" s="14"/>
      <c r="CX2019" s="14"/>
      <c r="CY2019" s="14"/>
      <c r="CZ2019" s="14"/>
      <c r="DA2019" s="14"/>
      <c r="DB2019" s="14"/>
      <c r="DC2019" s="14"/>
      <c r="DD2019" s="14"/>
      <c r="DE2019" s="19" t="s">
        <v>217</v>
      </c>
      <c r="DF2019" s="19" t="s">
        <v>274</v>
      </c>
      <c r="DG2019" s="18"/>
      <c r="DH2019" s="16" t="s">
        <v>218</v>
      </c>
      <c r="DI2019" s="17">
        <v>46105.92303240741</v>
      </c>
      <c r="DJ2019" s="16" t="s">
        <v>218</v>
      </c>
      <c r="DK2019" s="17">
        <v>46105.92303240741</v>
      </c>
      <c r="DL2019" s="26" t="s">
        <v>224</v>
      </c>
      <c r="DM2019" s="13" t="s">
        <v>185</v>
      </c>
      <c r="DN2019" s="13" t="s">
        <v>27433</v>
      </c>
      <c r="DO2019" s="13" t="s">
        <v>185</v>
      </c>
      <c r="DP2019" s="13" t="s">
        <v>27434</v>
      </c>
      <c r="DQ2019" s="14"/>
      <c r="DR2019" s="14"/>
      <c r="DS2019" s="14"/>
      <c r="DT2019" s="14"/>
      <c r="DU2019" s="14"/>
      <c r="DV2019" s="14"/>
      <c r="DW2019" s="14"/>
      <c r="DX2019" s="14"/>
      <c r="DY2019" s="14"/>
      <c r="DZ2019" s="14"/>
      <c r="EA2019" s="14"/>
      <c r="EB2019" s="14"/>
      <c r="EC2019" s="14"/>
      <c r="ED2019" s="14"/>
      <c r="EE2019" s="14"/>
      <c r="EF2019" s="14"/>
      <c r="EG2019" s="14"/>
      <c r="EH2019" s="14"/>
      <c r="EI2019" s="19" t="s">
        <v>217</v>
      </c>
      <c r="EJ2019" s="16" t="s">
        <v>218</v>
      </c>
      <c r="EK2019" s="17">
        <v>46107.654652777775</v>
      </c>
      <c r="EL2019" s="26" t="s">
        <v>233</v>
      </c>
      <c r="EM2019" s="13" t="s">
        <v>185</v>
      </c>
      <c r="EN2019" s="13" t="s">
        <v>27435</v>
      </c>
      <c r="EO2019" s="13" t="s">
        <v>185</v>
      </c>
      <c r="EP2019" s="13" t="s">
        <v>27436</v>
      </c>
      <c r="EQ2019" s="14"/>
      <c r="ER2019" s="14"/>
      <c r="ES2019" s="14"/>
      <c r="ET2019" s="14"/>
      <c r="EU2019" s="14"/>
      <c r="EV2019" s="14"/>
      <c r="EW2019" s="14"/>
      <c r="EX2019" s="14"/>
      <c r="EY2019" s="14"/>
      <c r="EZ2019" s="14"/>
      <c r="FA2019" s="14"/>
      <c r="FB2019" s="14"/>
      <c r="FC2019" s="14"/>
      <c r="FD2019" s="14"/>
      <c r="FE2019" s="14"/>
      <c r="FF2019" s="14"/>
      <c r="FG2019" s="14"/>
      <c r="FH2019" s="14"/>
      <c r="FI2019" s="19" t="s">
        <v>217</v>
      </c>
      <c r="FJ2019" s="16" t="s">
        <v>218</v>
      </c>
      <c r="FK2019" s="17">
        <v>46109.43517361111</v>
      </c>
      <c r="FL2019" s="14"/>
      <c r="FM2019" s="14"/>
      <c r="FN2019" s="16" t="s">
        <v>3301</v>
      </c>
      <c r="FO2019" s="17">
        <v>46109.43517361111</v>
      </c>
      <c r="FP2019" s="13" t="s">
        <v>27437</v>
      </c>
      <c r="FQ2019" s="13" t="s">
        <v>27438</v>
      </c>
      <c r="FR2019" s="13" t="s">
        <v>27429</v>
      </c>
      <c r="FS2019" s="14"/>
      <c r="FT2019" s="14"/>
      <c r="FU2019" s="14" t="str">
        <f t="shared" si="24"/>
        <v>Base de Dados_Images/ZE-100.Imagem do Equipamento-.170835.jpg</v>
      </c>
      <c r="FV2019" s="20"/>
      <c r="FW2019" s="20"/>
    </row>
    <row r="2020" ht="15.75" hidden="1" customHeight="1">
      <c r="A2020" s="10" t="s">
        <v>24509</v>
      </c>
      <c r="B2020" s="10" t="s">
        <v>27423</v>
      </c>
      <c r="C2020" s="10" t="s">
        <v>264</v>
      </c>
      <c r="D2020" s="10" t="s">
        <v>27439</v>
      </c>
      <c r="E2020" s="11" t="s">
        <v>27440</v>
      </c>
      <c r="F2020" s="26" t="s">
        <v>184</v>
      </c>
      <c r="G2020" s="13" t="s">
        <v>185</v>
      </c>
      <c r="H2020" s="13" t="s">
        <v>27441</v>
      </c>
      <c r="I2020" s="13" t="s">
        <v>185</v>
      </c>
      <c r="J2020" s="13" t="s">
        <v>27442</v>
      </c>
      <c r="K2020" s="13" t="s">
        <v>185</v>
      </c>
      <c r="L2020" s="13" t="s">
        <v>27443</v>
      </c>
      <c r="M2020" s="13" t="s">
        <v>185</v>
      </c>
      <c r="N2020" s="13" t="s">
        <v>27444</v>
      </c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14"/>
      <c r="AW2020" s="14"/>
      <c r="AX2020" s="14"/>
      <c r="AY2020" s="14"/>
      <c r="AZ2020" s="14"/>
      <c r="BA2020" s="14"/>
      <c r="BB2020" s="14"/>
      <c r="BC2020" s="14"/>
      <c r="BD2020" s="14"/>
      <c r="BE2020" s="14"/>
      <c r="BF2020" s="14"/>
      <c r="BG2020" s="14"/>
      <c r="BH2020" s="14"/>
      <c r="BI2020" s="14"/>
      <c r="BJ2020" s="14"/>
      <c r="BK2020" s="14"/>
      <c r="BL2020" s="14"/>
      <c r="BM2020" s="14"/>
      <c r="BN2020" s="14"/>
      <c r="BO2020" s="14"/>
      <c r="BP2020" s="14"/>
      <c r="BQ2020" s="14"/>
      <c r="BR2020" s="14"/>
      <c r="BS2020" s="19" t="s">
        <v>217</v>
      </c>
      <c r="BT2020" s="16" t="s">
        <v>218</v>
      </c>
      <c r="BU2020" s="17">
        <v>46095.59305555555</v>
      </c>
      <c r="BV2020" s="16" t="s">
        <v>218</v>
      </c>
      <c r="BW2020" s="17">
        <v>46095.593136574076</v>
      </c>
      <c r="BX2020" s="16" t="s">
        <v>218</v>
      </c>
      <c r="BY2020" s="17">
        <v>46095.593136574076</v>
      </c>
      <c r="BZ2020" s="26" t="s">
        <v>219</v>
      </c>
      <c r="CA2020" s="13" t="s">
        <v>185</v>
      </c>
      <c r="CB2020" s="13" t="s">
        <v>27445</v>
      </c>
      <c r="CC2020" s="13" t="s">
        <v>185</v>
      </c>
      <c r="CD2020" s="13" t="s">
        <v>27446</v>
      </c>
      <c r="CE2020" s="13" t="s">
        <v>185</v>
      </c>
      <c r="CF2020" s="13" t="s">
        <v>27447</v>
      </c>
      <c r="CG2020" s="14"/>
      <c r="CH2020" s="14"/>
      <c r="CI2020" s="14"/>
      <c r="CJ2020" s="14"/>
      <c r="CK2020" s="14"/>
      <c r="CL2020" s="14"/>
      <c r="CM2020" s="14"/>
      <c r="CN2020" s="14"/>
      <c r="CO2020" s="14"/>
      <c r="CP2020" s="14"/>
      <c r="CQ2020" s="14"/>
      <c r="CR2020" s="14"/>
      <c r="CS2020" s="14"/>
      <c r="CT2020" s="14"/>
      <c r="CU2020" s="14"/>
      <c r="CV2020" s="14"/>
      <c r="CW2020" s="14"/>
      <c r="CX2020" s="14"/>
      <c r="CY2020" s="14"/>
      <c r="CZ2020" s="14"/>
      <c r="DA2020" s="14"/>
      <c r="DB2020" s="14"/>
      <c r="DC2020" s="14"/>
      <c r="DD2020" s="14"/>
      <c r="DE2020" s="19" t="s">
        <v>217</v>
      </c>
      <c r="DF2020" s="19" t="s">
        <v>274</v>
      </c>
      <c r="DG2020" s="18"/>
      <c r="DH2020" s="16" t="s">
        <v>218</v>
      </c>
      <c r="DI2020" s="17">
        <v>46105.92325231482</v>
      </c>
      <c r="DJ2020" s="16" t="s">
        <v>218</v>
      </c>
      <c r="DK2020" s="17">
        <v>46105.92325231482</v>
      </c>
      <c r="DL2020" s="26" t="s">
        <v>224</v>
      </c>
      <c r="DM2020" s="13" t="s">
        <v>185</v>
      </c>
      <c r="DN2020" s="13" t="s">
        <v>27448</v>
      </c>
      <c r="DO2020" s="13" t="s">
        <v>185</v>
      </c>
      <c r="DP2020" s="13" t="s">
        <v>27449</v>
      </c>
      <c r="DQ2020" s="14"/>
      <c r="DR2020" s="14"/>
      <c r="DS2020" s="14"/>
      <c r="DT2020" s="14"/>
      <c r="DU2020" s="14"/>
      <c r="DV2020" s="14"/>
      <c r="DW2020" s="14"/>
      <c r="DX2020" s="14"/>
      <c r="DY2020" s="14"/>
      <c r="DZ2020" s="14"/>
      <c r="EA2020" s="14"/>
      <c r="EB2020" s="14"/>
      <c r="EC2020" s="14"/>
      <c r="ED2020" s="14"/>
      <c r="EE2020" s="14"/>
      <c r="EF2020" s="14"/>
      <c r="EG2020" s="14"/>
      <c r="EH2020" s="14"/>
      <c r="EI2020" s="19" t="s">
        <v>217</v>
      </c>
      <c r="EJ2020" s="16" t="s">
        <v>218</v>
      </c>
      <c r="EK2020" s="17">
        <v>46107.65489583334</v>
      </c>
      <c r="EL2020" s="26" t="s">
        <v>233</v>
      </c>
      <c r="EM2020" s="13" t="s">
        <v>185</v>
      </c>
      <c r="EN2020" s="13" t="s">
        <v>27450</v>
      </c>
      <c r="EO2020" s="13" t="s">
        <v>185</v>
      </c>
      <c r="EP2020" s="13" t="s">
        <v>27451</v>
      </c>
      <c r="EQ2020" s="14"/>
      <c r="ER2020" s="14"/>
      <c r="ES2020" s="14"/>
      <c r="ET2020" s="14"/>
      <c r="EU2020" s="14"/>
      <c r="EV2020" s="14"/>
      <c r="EW2020" s="14"/>
      <c r="EX2020" s="14"/>
      <c r="EY2020" s="14"/>
      <c r="EZ2020" s="14"/>
      <c r="FA2020" s="14"/>
      <c r="FB2020" s="14"/>
      <c r="FC2020" s="14"/>
      <c r="FD2020" s="14"/>
      <c r="FE2020" s="14"/>
      <c r="FF2020" s="14"/>
      <c r="FG2020" s="14"/>
      <c r="FH2020" s="14"/>
      <c r="FI2020" s="19" t="s">
        <v>217</v>
      </c>
      <c r="FJ2020" s="16" t="s">
        <v>218</v>
      </c>
      <c r="FK2020" s="17">
        <v>46109.435381944444</v>
      </c>
      <c r="FL2020" s="14"/>
      <c r="FM2020" s="14"/>
      <c r="FN2020" s="16" t="s">
        <v>3301</v>
      </c>
      <c r="FO2020" s="17">
        <v>46109.435381944444</v>
      </c>
      <c r="FP2020" s="13" t="s">
        <v>27451</v>
      </c>
      <c r="FQ2020" s="13" t="s">
        <v>27452</v>
      </c>
      <c r="FR2020" s="13" t="s">
        <v>27444</v>
      </c>
      <c r="FS2020" s="14"/>
      <c r="FT2020" s="14"/>
      <c r="FU2020" s="14" t="str">
        <f t="shared" si="24"/>
        <v>Base de Dados_Images/YE-100.Imagem do Equipamento-.171418.jpg</v>
      </c>
      <c r="FV2020" s="20"/>
      <c r="FW2020" s="20"/>
    </row>
    <row r="2021" ht="15.75" hidden="1" customHeight="1">
      <c r="A2021" s="10" t="s">
        <v>24509</v>
      </c>
      <c r="B2021" s="10" t="s">
        <v>27423</v>
      </c>
      <c r="C2021" s="10" t="s">
        <v>264</v>
      </c>
      <c r="D2021" s="10" t="s">
        <v>27453</v>
      </c>
      <c r="E2021" s="11" t="s">
        <v>27454</v>
      </c>
      <c r="F2021" s="26" t="s">
        <v>184</v>
      </c>
      <c r="G2021" s="13" t="s">
        <v>185</v>
      </c>
      <c r="H2021" s="13" t="s">
        <v>27455</v>
      </c>
      <c r="I2021" s="13" t="s">
        <v>185</v>
      </c>
      <c r="J2021" s="13" t="s">
        <v>27456</v>
      </c>
      <c r="K2021" s="13" t="s">
        <v>185</v>
      </c>
      <c r="L2021" s="13" t="s">
        <v>27457</v>
      </c>
      <c r="M2021" s="13" t="s">
        <v>185</v>
      </c>
      <c r="N2021" s="13" t="s">
        <v>27458</v>
      </c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14"/>
      <c r="AW2021" s="14"/>
      <c r="AX2021" s="14"/>
      <c r="AY2021" s="14"/>
      <c r="AZ2021" s="14"/>
      <c r="BA2021" s="14"/>
      <c r="BB2021" s="14"/>
      <c r="BC2021" s="14"/>
      <c r="BD2021" s="14"/>
      <c r="BE2021" s="14"/>
      <c r="BF2021" s="14"/>
      <c r="BG2021" s="14"/>
      <c r="BH2021" s="14"/>
      <c r="BI2021" s="14"/>
      <c r="BJ2021" s="14"/>
      <c r="BK2021" s="14"/>
      <c r="BL2021" s="14"/>
      <c r="BM2021" s="14"/>
      <c r="BN2021" s="14"/>
      <c r="BO2021" s="14"/>
      <c r="BP2021" s="14"/>
      <c r="BQ2021" s="14"/>
      <c r="BR2021" s="14"/>
      <c r="BS2021" s="19" t="s">
        <v>217</v>
      </c>
      <c r="BT2021" s="16" t="s">
        <v>218</v>
      </c>
      <c r="BU2021" s="17">
        <v>46095.59825231481</v>
      </c>
      <c r="BV2021" s="16" t="s">
        <v>218</v>
      </c>
      <c r="BW2021" s="17">
        <v>46095.598333333335</v>
      </c>
      <c r="BX2021" s="16" t="s">
        <v>218</v>
      </c>
      <c r="BY2021" s="17">
        <v>46095.598333333335</v>
      </c>
      <c r="BZ2021" s="26" t="s">
        <v>219</v>
      </c>
      <c r="CA2021" s="13" t="s">
        <v>185</v>
      </c>
      <c r="CB2021" s="13" t="s">
        <v>27459</v>
      </c>
      <c r="CC2021" s="13" t="s">
        <v>185</v>
      </c>
      <c r="CD2021" s="13" t="s">
        <v>27460</v>
      </c>
      <c r="CE2021" s="13" t="s">
        <v>185</v>
      </c>
      <c r="CF2021" s="13" t="s">
        <v>27461</v>
      </c>
      <c r="CG2021" s="14"/>
      <c r="CH2021" s="14"/>
      <c r="CI2021" s="14"/>
      <c r="CJ2021" s="14"/>
      <c r="CK2021" s="14"/>
      <c r="CL2021" s="14"/>
      <c r="CM2021" s="14"/>
      <c r="CN2021" s="14"/>
      <c r="CO2021" s="14"/>
      <c r="CP2021" s="14"/>
      <c r="CQ2021" s="14"/>
      <c r="CR2021" s="14"/>
      <c r="CS2021" s="14"/>
      <c r="CT2021" s="14"/>
      <c r="CU2021" s="14"/>
      <c r="CV2021" s="14"/>
      <c r="CW2021" s="14"/>
      <c r="CX2021" s="14"/>
      <c r="CY2021" s="14"/>
      <c r="CZ2021" s="14"/>
      <c r="DA2021" s="14"/>
      <c r="DB2021" s="14"/>
      <c r="DC2021" s="14"/>
      <c r="DD2021" s="14"/>
      <c r="DE2021" s="19" t="s">
        <v>217</v>
      </c>
      <c r="DF2021" s="19" t="s">
        <v>274</v>
      </c>
      <c r="DG2021" s="18"/>
      <c r="DH2021" s="16" t="s">
        <v>218</v>
      </c>
      <c r="DI2021" s="17">
        <v>46105.923472222225</v>
      </c>
      <c r="DJ2021" s="16" t="s">
        <v>218</v>
      </c>
      <c r="DK2021" s="17">
        <v>46105.923472222225</v>
      </c>
      <c r="DL2021" s="26" t="s">
        <v>224</v>
      </c>
      <c r="DM2021" s="13" t="s">
        <v>185</v>
      </c>
      <c r="DN2021" s="13" t="s">
        <v>27462</v>
      </c>
      <c r="DO2021" s="13" t="s">
        <v>185</v>
      </c>
      <c r="DP2021" s="13" t="s">
        <v>27463</v>
      </c>
      <c r="DQ2021" s="14"/>
      <c r="DR2021" s="14"/>
      <c r="DS2021" s="14"/>
      <c r="DT2021" s="14"/>
      <c r="DU2021" s="14"/>
      <c r="DV2021" s="14"/>
      <c r="DW2021" s="14"/>
      <c r="DX2021" s="14"/>
      <c r="DY2021" s="14"/>
      <c r="DZ2021" s="14"/>
      <c r="EA2021" s="14"/>
      <c r="EB2021" s="14"/>
      <c r="EC2021" s="14"/>
      <c r="ED2021" s="14"/>
      <c r="EE2021" s="14"/>
      <c r="EF2021" s="14"/>
      <c r="EG2021" s="14"/>
      <c r="EH2021" s="14"/>
      <c r="EI2021" s="19" t="s">
        <v>217</v>
      </c>
      <c r="EJ2021" s="16" t="s">
        <v>218</v>
      </c>
      <c r="EK2021" s="17">
        <v>46107.65541666667</v>
      </c>
      <c r="EL2021" s="26" t="s">
        <v>233</v>
      </c>
      <c r="EM2021" s="13" t="s">
        <v>185</v>
      </c>
      <c r="EN2021" s="13" t="s">
        <v>27464</v>
      </c>
      <c r="EO2021" s="13" t="s">
        <v>185</v>
      </c>
      <c r="EP2021" s="13" t="s">
        <v>27465</v>
      </c>
      <c r="EQ2021" s="14"/>
      <c r="ER2021" s="14"/>
      <c r="ES2021" s="14"/>
      <c r="ET2021" s="14"/>
      <c r="EU2021" s="14"/>
      <c r="EV2021" s="14"/>
      <c r="EW2021" s="14"/>
      <c r="EX2021" s="14"/>
      <c r="EY2021" s="14"/>
      <c r="EZ2021" s="14"/>
      <c r="FA2021" s="14"/>
      <c r="FB2021" s="14"/>
      <c r="FC2021" s="14"/>
      <c r="FD2021" s="14"/>
      <c r="FE2021" s="14"/>
      <c r="FF2021" s="14"/>
      <c r="FG2021" s="14"/>
      <c r="FH2021" s="14"/>
      <c r="FI2021" s="19" t="s">
        <v>217</v>
      </c>
      <c r="FJ2021" s="16" t="s">
        <v>218</v>
      </c>
      <c r="FK2021" s="17">
        <v>46109.435949074075</v>
      </c>
      <c r="FL2021" s="14"/>
      <c r="FM2021" s="14"/>
      <c r="FN2021" s="16" t="s">
        <v>3301</v>
      </c>
      <c r="FO2021" s="17">
        <v>46109.435949074075</v>
      </c>
      <c r="FP2021" s="13" t="s">
        <v>27465</v>
      </c>
      <c r="FQ2021" s="13" t="s">
        <v>27466</v>
      </c>
      <c r="FR2021" s="13" t="s">
        <v>27458</v>
      </c>
      <c r="FS2021" s="14"/>
      <c r="FT2021" s="14"/>
      <c r="FU2021" s="14" t="str">
        <f t="shared" si="24"/>
        <v>Base de Dados_Images/VE-100.Imagem do Equipamento-.172131.jpg</v>
      </c>
      <c r="FV2021" s="20"/>
      <c r="FW2021" s="20"/>
    </row>
    <row r="2022" ht="15.75" hidden="1" customHeight="1">
      <c r="A2022" s="10" t="s">
        <v>24509</v>
      </c>
      <c r="B2022" s="10" t="s">
        <v>27423</v>
      </c>
      <c r="C2022" s="10" t="s">
        <v>264</v>
      </c>
      <c r="D2022" s="10" t="s">
        <v>27467</v>
      </c>
      <c r="E2022" s="11" t="s">
        <v>27468</v>
      </c>
      <c r="F2022" s="26" t="s">
        <v>184</v>
      </c>
      <c r="G2022" s="13" t="s">
        <v>185</v>
      </c>
      <c r="H2022" s="13" t="s">
        <v>27469</v>
      </c>
      <c r="I2022" s="13" t="s">
        <v>185</v>
      </c>
      <c r="J2022" s="13" t="s">
        <v>27470</v>
      </c>
      <c r="K2022" s="13" t="s">
        <v>185</v>
      </c>
      <c r="L2022" s="13" t="s">
        <v>27471</v>
      </c>
      <c r="M2022" s="13" t="s">
        <v>185</v>
      </c>
      <c r="N2022" s="13" t="s">
        <v>27472</v>
      </c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14"/>
      <c r="AW2022" s="14"/>
      <c r="AX2022" s="14"/>
      <c r="AY2022" s="14"/>
      <c r="AZ2022" s="14"/>
      <c r="BA2022" s="14"/>
      <c r="BB2022" s="14"/>
      <c r="BC2022" s="14"/>
      <c r="BD2022" s="14"/>
      <c r="BE2022" s="14"/>
      <c r="BF2022" s="14"/>
      <c r="BG2022" s="14"/>
      <c r="BH2022" s="14"/>
      <c r="BI2022" s="14"/>
      <c r="BJ2022" s="14"/>
      <c r="BK2022" s="14"/>
      <c r="BL2022" s="14"/>
      <c r="BM2022" s="14"/>
      <c r="BN2022" s="14"/>
      <c r="BO2022" s="14"/>
      <c r="BP2022" s="14"/>
      <c r="BQ2022" s="14"/>
      <c r="BR2022" s="14"/>
      <c r="BS2022" s="19" t="s">
        <v>217</v>
      </c>
      <c r="BT2022" s="16" t="s">
        <v>218</v>
      </c>
      <c r="BU2022" s="17">
        <v>46095.597719907404</v>
      </c>
      <c r="BV2022" s="16" t="s">
        <v>218</v>
      </c>
      <c r="BW2022" s="17">
        <v>46095.59777777778</v>
      </c>
      <c r="BX2022" s="16" t="s">
        <v>218</v>
      </c>
      <c r="BY2022" s="17">
        <v>46095.59777777778</v>
      </c>
      <c r="BZ2022" s="26" t="s">
        <v>219</v>
      </c>
      <c r="CA2022" s="13" t="s">
        <v>185</v>
      </c>
      <c r="CB2022" s="13" t="s">
        <v>27473</v>
      </c>
      <c r="CC2022" s="13" t="s">
        <v>185</v>
      </c>
      <c r="CD2022" s="13" t="s">
        <v>27474</v>
      </c>
      <c r="CE2022" s="13" t="s">
        <v>185</v>
      </c>
      <c r="CF2022" s="13" t="s">
        <v>27475</v>
      </c>
      <c r="CG2022" s="14"/>
      <c r="CH2022" s="14"/>
      <c r="CI2022" s="14"/>
      <c r="CJ2022" s="14"/>
      <c r="CK2022" s="14"/>
      <c r="CL2022" s="14"/>
      <c r="CM2022" s="14"/>
      <c r="CN2022" s="14"/>
      <c r="CO2022" s="14"/>
      <c r="CP2022" s="14"/>
      <c r="CQ2022" s="14"/>
      <c r="CR2022" s="14"/>
      <c r="CS2022" s="14"/>
      <c r="CT2022" s="14"/>
      <c r="CU2022" s="14"/>
      <c r="CV2022" s="14"/>
      <c r="CW2022" s="14"/>
      <c r="CX2022" s="14"/>
      <c r="CY2022" s="14"/>
      <c r="CZ2022" s="14"/>
      <c r="DA2022" s="14"/>
      <c r="DB2022" s="14"/>
      <c r="DC2022" s="14"/>
      <c r="DD2022" s="14"/>
      <c r="DE2022" s="19" t="s">
        <v>217</v>
      </c>
      <c r="DF2022" s="19" t="s">
        <v>274</v>
      </c>
      <c r="DG2022" s="18"/>
      <c r="DH2022" s="16" t="s">
        <v>218</v>
      </c>
      <c r="DI2022" s="17">
        <v>46105.92358796296</v>
      </c>
      <c r="DJ2022" s="16" t="s">
        <v>218</v>
      </c>
      <c r="DK2022" s="17">
        <v>46105.92358796296</v>
      </c>
      <c r="DL2022" s="26" t="s">
        <v>224</v>
      </c>
      <c r="DM2022" s="13" t="s">
        <v>185</v>
      </c>
      <c r="DN2022" s="13" t="s">
        <v>27476</v>
      </c>
      <c r="DO2022" s="13" t="s">
        <v>185</v>
      </c>
      <c r="DP2022" s="13" t="s">
        <v>27477</v>
      </c>
      <c r="DQ2022" s="14"/>
      <c r="DR2022" s="14"/>
      <c r="DS2022" s="14"/>
      <c r="DT2022" s="14"/>
      <c r="DU2022" s="14"/>
      <c r="DV2022" s="14"/>
      <c r="DW2022" s="14"/>
      <c r="DX2022" s="14"/>
      <c r="DY2022" s="14"/>
      <c r="DZ2022" s="14"/>
      <c r="EA2022" s="14"/>
      <c r="EB2022" s="14"/>
      <c r="EC2022" s="14"/>
      <c r="ED2022" s="14"/>
      <c r="EE2022" s="14"/>
      <c r="EF2022" s="14"/>
      <c r="EG2022" s="14"/>
      <c r="EH2022" s="14"/>
      <c r="EI2022" s="19" t="s">
        <v>217</v>
      </c>
      <c r="EJ2022" s="16" t="s">
        <v>218</v>
      </c>
      <c r="EK2022" s="17">
        <v>46107.65583333333</v>
      </c>
      <c r="EL2022" s="26" t="s">
        <v>233</v>
      </c>
      <c r="EM2022" s="13" t="s">
        <v>185</v>
      </c>
      <c r="EN2022" s="13" t="s">
        <v>27478</v>
      </c>
      <c r="EO2022" s="13" t="s">
        <v>185</v>
      </c>
      <c r="EP2022" s="13" t="s">
        <v>27479</v>
      </c>
      <c r="EQ2022" s="14"/>
      <c r="ER2022" s="14"/>
      <c r="ES2022" s="14"/>
      <c r="ET2022" s="14"/>
      <c r="EU2022" s="14"/>
      <c r="EV2022" s="14"/>
      <c r="EW2022" s="14"/>
      <c r="EX2022" s="14"/>
      <c r="EY2022" s="14"/>
      <c r="EZ2022" s="14"/>
      <c r="FA2022" s="14"/>
      <c r="FB2022" s="14"/>
      <c r="FC2022" s="14"/>
      <c r="FD2022" s="14"/>
      <c r="FE2022" s="14"/>
      <c r="FF2022" s="14"/>
      <c r="FG2022" s="14"/>
      <c r="FH2022" s="14"/>
      <c r="FI2022" s="19" t="s">
        <v>217</v>
      </c>
      <c r="FJ2022" s="16" t="s">
        <v>218</v>
      </c>
      <c r="FK2022" s="17">
        <v>46109.43614583334</v>
      </c>
      <c r="FL2022" s="14"/>
      <c r="FM2022" s="14"/>
      <c r="FN2022" s="16" t="s">
        <v>3301</v>
      </c>
      <c r="FO2022" s="17">
        <v>46109.43614583334</v>
      </c>
      <c r="FP2022" s="13" t="s">
        <v>27479</v>
      </c>
      <c r="FQ2022" s="13" t="s">
        <v>27480</v>
      </c>
      <c r="FR2022" s="13" t="s">
        <v>27472</v>
      </c>
      <c r="FS2022" s="14"/>
      <c r="FT2022" s="14"/>
      <c r="FU2022" s="14" t="str">
        <f t="shared" si="24"/>
        <v>Base de Dados_Images/VE-101.Imagem do Equipamento-.172044.jpg</v>
      </c>
      <c r="FV2022" s="20"/>
      <c r="FW2022" s="20"/>
    </row>
    <row r="2023" ht="15.75" hidden="1" customHeight="1">
      <c r="A2023" s="10" t="s">
        <v>24509</v>
      </c>
      <c r="B2023" s="10" t="s">
        <v>27423</v>
      </c>
      <c r="C2023" s="10" t="s">
        <v>264</v>
      </c>
      <c r="D2023" s="10" t="s">
        <v>27481</v>
      </c>
      <c r="E2023" s="11" t="s">
        <v>27482</v>
      </c>
      <c r="F2023" s="26" t="s">
        <v>184</v>
      </c>
      <c r="G2023" s="13" t="s">
        <v>185</v>
      </c>
      <c r="H2023" s="13" t="s">
        <v>27483</v>
      </c>
      <c r="I2023" s="13" t="s">
        <v>185</v>
      </c>
      <c r="J2023" s="13" t="s">
        <v>27484</v>
      </c>
      <c r="K2023" s="13" t="s">
        <v>185</v>
      </c>
      <c r="L2023" s="13" t="s">
        <v>27485</v>
      </c>
      <c r="M2023" s="13" t="s">
        <v>185</v>
      </c>
      <c r="N2023" s="13" t="s">
        <v>27486</v>
      </c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14"/>
      <c r="AW2023" s="14"/>
      <c r="AX2023" s="14"/>
      <c r="AY2023" s="14"/>
      <c r="AZ2023" s="14"/>
      <c r="BA2023" s="14"/>
      <c r="BB2023" s="14"/>
      <c r="BC2023" s="14"/>
      <c r="BD2023" s="14"/>
      <c r="BE2023" s="14"/>
      <c r="BF2023" s="14"/>
      <c r="BG2023" s="14"/>
      <c r="BH2023" s="14"/>
      <c r="BI2023" s="14"/>
      <c r="BJ2023" s="14"/>
      <c r="BK2023" s="14"/>
      <c r="BL2023" s="14"/>
      <c r="BM2023" s="14"/>
      <c r="BN2023" s="14"/>
      <c r="BO2023" s="14"/>
      <c r="BP2023" s="14"/>
      <c r="BQ2023" s="14"/>
      <c r="BR2023" s="14"/>
      <c r="BS2023" s="19" t="s">
        <v>217</v>
      </c>
      <c r="BT2023" s="16" t="s">
        <v>218</v>
      </c>
      <c r="BU2023" s="17">
        <v>46095.72924768519</v>
      </c>
      <c r="BV2023" s="16" t="s">
        <v>218</v>
      </c>
      <c r="BW2023" s="17">
        <v>46095.729317129626</v>
      </c>
      <c r="BX2023" s="16" t="s">
        <v>218</v>
      </c>
      <c r="BY2023" s="17">
        <v>46095.729317129626</v>
      </c>
      <c r="BZ2023" s="26" t="s">
        <v>219</v>
      </c>
      <c r="CA2023" s="13" t="s">
        <v>185</v>
      </c>
      <c r="CB2023" s="13" t="s">
        <v>27487</v>
      </c>
      <c r="CC2023" s="13" t="s">
        <v>185</v>
      </c>
      <c r="CD2023" s="13" t="s">
        <v>27488</v>
      </c>
      <c r="CE2023" s="13" t="s">
        <v>185</v>
      </c>
      <c r="CF2023" s="13" t="s">
        <v>27489</v>
      </c>
      <c r="CG2023" s="14"/>
      <c r="CH2023" s="14"/>
      <c r="CI2023" s="14"/>
      <c r="CJ2023" s="14"/>
      <c r="CK2023" s="14"/>
      <c r="CL2023" s="14"/>
      <c r="CM2023" s="14"/>
      <c r="CN2023" s="14"/>
      <c r="CO2023" s="14"/>
      <c r="CP2023" s="14"/>
      <c r="CQ2023" s="14"/>
      <c r="CR2023" s="14"/>
      <c r="CS2023" s="14"/>
      <c r="CT2023" s="14"/>
      <c r="CU2023" s="14"/>
      <c r="CV2023" s="14"/>
      <c r="CW2023" s="14"/>
      <c r="CX2023" s="14"/>
      <c r="CY2023" s="14"/>
      <c r="CZ2023" s="14"/>
      <c r="DA2023" s="14"/>
      <c r="DB2023" s="14"/>
      <c r="DC2023" s="14"/>
      <c r="DD2023" s="14"/>
      <c r="DE2023" s="19" t="s">
        <v>217</v>
      </c>
      <c r="DF2023" s="19" t="s">
        <v>274</v>
      </c>
      <c r="DG2023" s="18"/>
      <c r="DH2023" s="16" t="s">
        <v>218</v>
      </c>
      <c r="DI2023" s="17">
        <v>46105.92375</v>
      </c>
      <c r="DJ2023" s="16" t="s">
        <v>218</v>
      </c>
      <c r="DK2023" s="17">
        <v>46105.92375</v>
      </c>
      <c r="DL2023" s="26" t="s">
        <v>224</v>
      </c>
      <c r="DM2023" s="13" t="s">
        <v>185</v>
      </c>
      <c r="DN2023" s="13" t="s">
        <v>27490</v>
      </c>
      <c r="DO2023" s="13" t="s">
        <v>185</v>
      </c>
      <c r="DP2023" s="13" t="s">
        <v>27491</v>
      </c>
      <c r="DQ2023" s="14"/>
      <c r="DR2023" s="14"/>
      <c r="DS2023" s="14"/>
      <c r="DT2023" s="14"/>
      <c r="DU2023" s="14"/>
      <c r="DV2023" s="14"/>
      <c r="DW2023" s="14"/>
      <c r="DX2023" s="14"/>
      <c r="DY2023" s="14"/>
      <c r="DZ2023" s="14"/>
      <c r="EA2023" s="14"/>
      <c r="EB2023" s="14"/>
      <c r="EC2023" s="14"/>
      <c r="ED2023" s="14"/>
      <c r="EE2023" s="14"/>
      <c r="EF2023" s="14"/>
      <c r="EG2023" s="14"/>
      <c r="EH2023" s="14"/>
      <c r="EI2023" s="19" t="s">
        <v>217</v>
      </c>
      <c r="EJ2023" s="16" t="s">
        <v>218</v>
      </c>
      <c r="EK2023" s="17">
        <v>46107.656377314815</v>
      </c>
      <c r="EL2023" s="26" t="s">
        <v>233</v>
      </c>
      <c r="EM2023" s="13" t="s">
        <v>185</v>
      </c>
      <c r="EN2023" s="13" t="s">
        <v>27492</v>
      </c>
      <c r="EO2023" s="13" t="s">
        <v>185</v>
      </c>
      <c r="EP2023" s="13" t="s">
        <v>27493</v>
      </c>
      <c r="EQ2023" s="14"/>
      <c r="ER2023" s="14"/>
      <c r="ES2023" s="14"/>
      <c r="ET2023" s="14"/>
      <c r="EU2023" s="14"/>
      <c r="EV2023" s="14"/>
      <c r="EW2023" s="14"/>
      <c r="EX2023" s="14"/>
      <c r="EY2023" s="14"/>
      <c r="EZ2023" s="14"/>
      <c r="FA2023" s="14"/>
      <c r="FB2023" s="14"/>
      <c r="FC2023" s="14"/>
      <c r="FD2023" s="14"/>
      <c r="FE2023" s="14"/>
      <c r="FF2023" s="14"/>
      <c r="FG2023" s="14"/>
      <c r="FH2023" s="14"/>
      <c r="FI2023" s="19" t="s">
        <v>217</v>
      </c>
      <c r="FJ2023" s="16" t="s">
        <v>218</v>
      </c>
      <c r="FK2023" s="17">
        <v>46109.43630787037</v>
      </c>
      <c r="FL2023" s="14"/>
      <c r="FM2023" s="14"/>
      <c r="FN2023" s="16" t="s">
        <v>3301</v>
      </c>
      <c r="FO2023" s="17">
        <v>46109.43630787037</v>
      </c>
      <c r="FP2023" s="13" t="s">
        <v>27493</v>
      </c>
      <c r="FQ2023" s="13" t="s">
        <v>27494</v>
      </c>
      <c r="FR2023" s="13" t="s">
        <v>27486</v>
      </c>
      <c r="FS2023" s="14"/>
      <c r="FT2023" s="14"/>
      <c r="FU2023" s="14" t="str">
        <f t="shared" si="24"/>
        <v>Base de Dados_Images/VE-103.Imagem do Equipamento-.202930.jpg</v>
      </c>
      <c r="FV2023" s="20"/>
      <c r="FW2023" s="20"/>
    </row>
    <row r="2024" ht="15.75" hidden="1" customHeight="1">
      <c r="A2024" s="10"/>
      <c r="B2024" s="10"/>
      <c r="C2024" s="10"/>
      <c r="D2024" s="10"/>
      <c r="E2024" s="11"/>
      <c r="F2024" s="26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14"/>
      <c r="AW2024" s="14"/>
      <c r="AX2024" s="14"/>
      <c r="AY2024" s="14"/>
      <c r="AZ2024" s="14"/>
      <c r="BA2024" s="14"/>
      <c r="BB2024" s="14"/>
      <c r="BC2024" s="14"/>
      <c r="BD2024" s="14"/>
      <c r="BE2024" s="14"/>
      <c r="BF2024" s="14"/>
      <c r="BG2024" s="14"/>
      <c r="BH2024" s="14"/>
      <c r="BI2024" s="14"/>
      <c r="BJ2024" s="14"/>
      <c r="BK2024" s="14"/>
      <c r="BL2024" s="14"/>
      <c r="BM2024" s="14"/>
      <c r="BN2024" s="14"/>
      <c r="BO2024" s="14"/>
      <c r="BP2024" s="14"/>
      <c r="BQ2024" s="14"/>
      <c r="BR2024" s="14"/>
      <c r="BS2024" s="19"/>
      <c r="BT2024" s="19"/>
      <c r="BU2024" s="18"/>
      <c r="BV2024" s="19"/>
      <c r="BW2024" s="18"/>
      <c r="BX2024" s="19"/>
      <c r="BY2024" s="18"/>
      <c r="BZ2024" s="26"/>
      <c r="CA2024" s="14"/>
      <c r="CB2024" s="14"/>
      <c r="CC2024" s="14"/>
      <c r="CD2024" s="14"/>
      <c r="CE2024" s="14"/>
      <c r="CF2024" s="14"/>
      <c r="CG2024" s="14"/>
      <c r="CH2024" s="14"/>
      <c r="CI2024" s="14"/>
      <c r="CJ2024" s="14"/>
      <c r="CK2024" s="14"/>
      <c r="CL2024" s="14"/>
      <c r="CM2024" s="14"/>
      <c r="CN2024" s="14"/>
      <c r="CO2024" s="14"/>
      <c r="CP2024" s="14"/>
      <c r="CQ2024" s="14"/>
      <c r="CR2024" s="14"/>
      <c r="CS2024" s="14"/>
      <c r="CT2024" s="14"/>
      <c r="CU2024" s="14"/>
      <c r="CV2024" s="14"/>
      <c r="CW2024" s="14"/>
      <c r="CX2024" s="14"/>
      <c r="CY2024" s="14"/>
      <c r="CZ2024" s="14"/>
      <c r="DA2024" s="14"/>
      <c r="DB2024" s="14"/>
      <c r="DC2024" s="14"/>
      <c r="DD2024" s="14"/>
      <c r="DE2024" s="19"/>
      <c r="DF2024" s="19"/>
      <c r="DG2024" s="18"/>
      <c r="DH2024" s="19"/>
      <c r="DI2024" s="18"/>
      <c r="DJ2024" s="19"/>
      <c r="DK2024" s="18"/>
      <c r="DL2024" s="26"/>
      <c r="DM2024" s="14"/>
      <c r="DN2024" s="14"/>
      <c r="DO2024" s="14"/>
      <c r="DP2024" s="14"/>
      <c r="DQ2024" s="14"/>
      <c r="DR2024" s="14"/>
      <c r="DS2024" s="14"/>
      <c r="DT2024" s="14"/>
      <c r="DU2024" s="14"/>
      <c r="DV2024" s="14"/>
      <c r="DW2024" s="14"/>
      <c r="DX2024" s="14"/>
      <c r="DY2024" s="14"/>
      <c r="DZ2024" s="14"/>
      <c r="EA2024" s="14"/>
      <c r="EB2024" s="14"/>
      <c r="EC2024" s="14"/>
      <c r="ED2024" s="14"/>
      <c r="EE2024" s="14"/>
      <c r="EF2024" s="14"/>
      <c r="EG2024" s="14"/>
      <c r="EH2024" s="14"/>
      <c r="EI2024" s="19"/>
      <c r="EJ2024" s="19"/>
      <c r="EK2024" s="18"/>
      <c r="EL2024" s="26"/>
      <c r="EM2024" s="14"/>
      <c r="EN2024" s="14"/>
      <c r="EO2024" s="14"/>
      <c r="EP2024" s="14"/>
      <c r="EQ2024" s="14"/>
      <c r="ER2024" s="14"/>
      <c r="ES2024" s="14"/>
      <c r="ET2024" s="14"/>
      <c r="EU2024" s="14"/>
      <c r="EV2024" s="14"/>
      <c r="EW2024" s="14"/>
      <c r="EX2024" s="14"/>
      <c r="EY2024" s="14"/>
      <c r="EZ2024" s="14"/>
      <c r="FA2024" s="14"/>
      <c r="FB2024" s="14"/>
      <c r="FC2024" s="14"/>
      <c r="FD2024" s="14"/>
      <c r="FE2024" s="14"/>
      <c r="FF2024" s="14"/>
      <c r="FG2024" s="14"/>
      <c r="FH2024" s="14"/>
      <c r="FI2024" s="19"/>
      <c r="FJ2024" s="19"/>
      <c r="FK2024" s="18"/>
      <c r="FL2024" s="14"/>
      <c r="FM2024" s="14"/>
      <c r="FN2024" s="19"/>
      <c r="FO2024" s="18"/>
      <c r="FP2024" s="13"/>
      <c r="FQ2024" s="14"/>
      <c r="FR2024" s="14"/>
      <c r="FS2024" s="14"/>
      <c r="FT2024" s="14"/>
      <c r="FU2024" s="14"/>
      <c r="FV2024" s="13"/>
      <c r="FW2024" s="13"/>
    </row>
    <row r="2025" ht="15.75" hidden="1" customHeight="1">
      <c r="A2025" s="10" t="s">
        <v>24509</v>
      </c>
      <c r="B2025" s="10" t="s">
        <v>27423</v>
      </c>
      <c r="C2025" s="10" t="s">
        <v>264</v>
      </c>
      <c r="D2025" s="10" t="s">
        <v>27495</v>
      </c>
      <c r="E2025" s="11" t="s">
        <v>27496</v>
      </c>
      <c r="F2025" s="26" t="s">
        <v>184</v>
      </c>
      <c r="G2025" s="13" t="s">
        <v>185</v>
      </c>
      <c r="H2025" s="13" t="s">
        <v>27497</v>
      </c>
      <c r="I2025" s="13" t="s">
        <v>185</v>
      </c>
      <c r="J2025" s="13" t="s">
        <v>27498</v>
      </c>
      <c r="K2025" s="13" t="s">
        <v>185</v>
      </c>
      <c r="L2025" s="13" t="s">
        <v>27499</v>
      </c>
      <c r="M2025" s="13" t="s">
        <v>185</v>
      </c>
      <c r="N2025" s="13" t="s">
        <v>27500</v>
      </c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14"/>
      <c r="AW2025" s="14"/>
      <c r="AX2025" s="14"/>
      <c r="AY2025" s="14"/>
      <c r="AZ2025" s="14"/>
      <c r="BA2025" s="14"/>
      <c r="BB2025" s="14"/>
      <c r="BC2025" s="14"/>
      <c r="BD2025" s="14"/>
      <c r="BE2025" s="14"/>
      <c r="BF2025" s="14"/>
      <c r="BG2025" s="14"/>
      <c r="BH2025" s="14"/>
      <c r="BI2025" s="14"/>
      <c r="BJ2025" s="14"/>
      <c r="BK2025" s="14"/>
      <c r="BL2025" s="14"/>
      <c r="BM2025" s="14"/>
      <c r="BN2025" s="14"/>
      <c r="BO2025" s="14"/>
      <c r="BP2025" s="14"/>
      <c r="BQ2025" s="14"/>
      <c r="BR2025" s="14"/>
      <c r="BS2025" s="19" t="s">
        <v>217</v>
      </c>
      <c r="BT2025" s="16" t="s">
        <v>218</v>
      </c>
      <c r="BU2025" s="17">
        <v>46101.66428240741</v>
      </c>
      <c r="BV2025" s="16" t="s">
        <v>218</v>
      </c>
      <c r="BW2025" s="17">
        <v>46101.6643287037</v>
      </c>
      <c r="BX2025" s="16" t="s">
        <v>218</v>
      </c>
      <c r="BY2025" s="17">
        <v>46101.6643287037</v>
      </c>
      <c r="BZ2025" s="26" t="s">
        <v>219</v>
      </c>
      <c r="CA2025" s="13" t="s">
        <v>185</v>
      </c>
      <c r="CB2025" s="13" t="s">
        <v>27501</v>
      </c>
      <c r="CC2025" s="13" t="s">
        <v>185</v>
      </c>
      <c r="CD2025" s="13" t="s">
        <v>27502</v>
      </c>
      <c r="CE2025" s="13" t="s">
        <v>185</v>
      </c>
      <c r="CF2025" s="13" t="s">
        <v>27503</v>
      </c>
      <c r="CG2025" s="14"/>
      <c r="CH2025" s="14"/>
      <c r="CI2025" s="14"/>
      <c r="CJ2025" s="14"/>
      <c r="CK2025" s="14"/>
      <c r="CL2025" s="14"/>
      <c r="CM2025" s="14"/>
      <c r="CN2025" s="14"/>
      <c r="CO2025" s="14"/>
      <c r="CP2025" s="14"/>
      <c r="CQ2025" s="14"/>
      <c r="CR2025" s="14"/>
      <c r="CS2025" s="14"/>
      <c r="CT2025" s="14"/>
      <c r="CU2025" s="14"/>
      <c r="CV2025" s="14"/>
      <c r="CW2025" s="14"/>
      <c r="CX2025" s="14"/>
      <c r="CY2025" s="14"/>
      <c r="CZ2025" s="14"/>
      <c r="DA2025" s="14"/>
      <c r="DB2025" s="14"/>
      <c r="DC2025" s="14"/>
      <c r="DD2025" s="14"/>
      <c r="DE2025" s="19" t="s">
        <v>217</v>
      </c>
      <c r="DF2025" s="19" t="s">
        <v>274</v>
      </c>
      <c r="DG2025" s="18"/>
      <c r="DH2025" s="16" t="s">
        <v>218</v>
      </c>
      <c r="DI2025" s="17">
        <v>46105.92387731482</v>
      </c>
      <c r="DJ2025" s="16" t="s">
        <v>218</v>
      </c>
      <c r="DK2025" s="17">
        <v>46105.92387731482</v>
      </c>
      <c r="DL2025" s="26" t="s">
        <v>224</v>
      </c>
      <c r="DM2025" s="13" t="s">
        <v>185</v>
      </c>
      <c r="DN2025" s="13" t="s">
        <v>27504</v>
      </c>
      <c r="DO2025" s="13" t="s">
        <v>185</v>
      </c>
      <c r="DP2025" s="13" t="s">
        <v>27505</v>
      </c>
      <c r="DQ2025" s="14"/>
      <c r="DR2025" s="14"/>
      <c r="DS2025" s="14"/>
      <c r="DT2025" s="14"/>
      <c r="DU2025" s="14"/>
      <c r="DV2025" s="14"/>
      <c r="DW2025" s="14"/>
      <c r="DX2025" s="14"/>
      <c r="DY2025" s="14"/>
      <c r="DZ2025" s="14"/>
      <c r="EA2025" s="14"/>
      <c r="EB2025" s="14"/>
      <c r="EC2025" s="14"/>
      <c r="ED2025" s="14"/>
      <c r="EE2025" s="14"/>
      <c r="EF2025" s="14"/>
      <c r="EG2025" s="14"/>
      <c r="EH2025" s="14"/>
      <c r="EI2025" s="19" t="s">
        <v>217</v>
      </c>
      <c r="EJ2025" s="16" t="s">
        <v>218</v>
      </c>
      <c r="EK2025" s="17">
        <v>46107.656689814816</v>
      </c>
      <c r="EL2025" s="26" t="s">
        <v>233</v>
      </c>
      <c r="EM2025" s="13" t="s">
        <v>185</v>
      </c>
      <c r="EN2025" s="13" t="s">
        <v>27506</v>
      </c>
      <c r="EO2025" s="13" t="s">
        <v>185</v>
      </c>
      <c r="EP2025" s="13" t="s">
        <v>27507</v>
      </c>
      <c r="EQ2025" s="14"/>
      <c r="ER2025" s="14"/>
      <c r="ES2025" s="14"/>
      <c r="ET2025" s="14"/>
      <c r="EU2025" s="14"/>
      <c r="EV2025" s="14"/>
      <c r="EW2025" s="14"/>
      <c r="EX2025" s="14"/>
      <c r="EY2025" s="14"/>
      <c r="EZ2025" s="14"/>
      <c r="FA2025" s="14"/>
      <c r="FB2025" s="14"/>
      <c r="FC2025" s="14"/>
      <c r="FD2025" s="14"/>
      <c r="FE2025" s="14"/>
      <c r="FF2025" s="14"/>
      <c r="FG2025" s="14"/>
      <c r="FH2025" s="14"/>
      <c r="FI2025" s="19" t="s">
        <v>217</v>
      </c>
      <c r="FJ2025" s="16" t="s">
        <v>218</v>
      </c>
      <c r="FK2025" s="17">
        <v>46109.43751157408</v>
      </c>
      <c r="FL2025" s="14"/>
      <c r="FM2025" s="14"/>
      <c r="FN2025" s="16" t="s">
        <v>3301</v>
      </c>
      <c r="FO2025" s="17">
        <v>46109.43751157408</v>
      </c>
      <c r="FP2025" s="13" t="s">
        <v>27507</v>
      </c>
      <c r="FQ2025" s="13" t="s">
        <v>27508</v>
      </c>
      <c r="FR2025" s="13" t="s">
        <v>27500</v>
      </c>
      <c r="FS2025" s="14"/>
      <c r="FT2025" s="14"/>
      <c r="FU2025" s="14" t="str">
        <f t="shared" ref="FU2025:FU2033" si="25">FQ2025</f>
        <v>Base de Dados_Images/VT-37213B-GAP.Imagem do Equipamento-.190646.jpg</v>
      </c>
      <c r="FV2025" s="20"/>
      <c r="FW2025" s="20"/>
    </row>
    <row r="2026" ht="15.75" hidden="1" customHeight="1">
      <c r="A2026" s="10" t="s">
        <v>24509</v>
      </c>
      <c r="B2026" s="10" t="s">
        <v>27423</v>
      </c>
      <c r="C2026" s="10" t="s">
        <v>264</v>
      </c>
      <c r="D2026" s="10" t="s">
        <v>27509</v>
      </c>
      <c r="E2026" s="11" t="s">
        <v>27510</v>
      </c>
      <c r="F2026" s="26" t="s">
        <v>184</v>
      </c>
      <c r="G2026" s="13" t="s">
        <v>185</v>
      </c>
      <c r="H2026" s="13" t="s">
        <v>27511</v>
      </c>
      <c r="I2026" s="13" t="s">
        <v>185</v>
      </c>
      <c r="J2026" s="13" t="s">
        <v>27512</v>
      </c>
      <c r="K2026" s="13" t="s">
        <v>185</v>
      </c>
      <c r="L2026" s="13" t="s">
        <v>27513</v>
      </c>
      <c r="M2026" s="13" t="s">
        <v>185</v>
      </c>
      <c r="N2026" s="13" t="s">
        <v>27514</v>
      </c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14"/>
      <c r="AW2026" s="14"/>
      <c r="AX2026" s="14"/>
      <c r="AY2026" s="14"/>
      <c r="AZ2026" s="14"/>
      <c r="BA2026" s="14"/>
      <c r="BB2026" s="14"/>
      <c r="BC2026" s="14"/>
      <c r="BD2026" s="14"/>
      <c r="BE2026" s="14"/>
      <c r="BF2026" s="14"/>
      <c r="BG2026" s="14"/>
      <c r="BH2026" s="14"/>
      <c r="BI2026" s="14"/>
      <c r="BJ2026" s="14"/>
      <c r="BK2026" s="14"/>
      <c r="BL2026" s="14"/>
      <c r="BM2026" s="14"/>
      <c r="BN2026" s="14"/>
      <c r="BO2026" s="14"/>
      <c r="BP2026" s="14"/>
      <c r="BQ2026" s="14"/>
      <c r="BR2026" s="14"/>
      <c r="BS2026" s="19" t="s">
        <v>217</v>
      </c>
      <c r="BT2026" s="16" t="s">
        <v>218</v>
      </c>
      <c r="BU2026" s="17">
        <v>46101.666041666664</v>
      </c>
      <c r="BV2026" s="16" t="s">
        <v>218</v>
      </c>
      <c r="BW2026" s="17">
        <v>46101.66608796296</v>
      </c>
      <c r="BX2026" s="16" t="s">
        <v>218</v>
      </c>
      <c r="BY2026" s="17">
        <v>46101.66608796296</v>
      </c>
      <c r="BZ2026" s="26" t="s">
        <v>219</v>
      </c>
      <c r="CA2026" s="13" t="s">
        <v>185</v>
      </c>
      <c r="CB2026" s="13" t="s">
        <v>27515</v>
      </c>
      <c r="CC2026" s="13" t="s">
        <v>185</v>
      </c>
      <c r="CD2026" s="13" t="s">
        <v>27516</v>
      </c>
      <c r="CE2026" s="13" t="s">
        <v>185</v>
      </c>
      <c r="CF2026" s="13" t="s">
        <v>27517</v>
      </c>
      <c r="CG2026" s="14"/>
      <c r="CH2026" s="14"/>
      <c r="CI2026" s="14"/>
      <c r="CJ2026" s="14"/>
      <c r="CK2026" s="14"/>
      <c r="CL2026" s="14"/>
      <c r="CM2026" s="14"/>
      <c r="CN2026" s="14"/>
      <c r="CO2026" s="14"/>
      <c r="CP2026" s="14"/>
      <c r="CQ2026" s="14"/>
      <c r="CR2026" s="14"/>
      <c r="CS2026" s="14"/>
      <c r="CT2026" s="14"/>
      <c r="CU2026" s="14"/>
      <c r="CV2026" s="14"/>
      <c r="CW2026" s="14"/>
      <c r="CX2026" s="14"/>
      <c r="CY2026" s="14"/>
      <c r="CZ2026" s="14"/>
      <c r="DA2026" s="14"/>
      <c r="DB2026" s="14"/>
      <c r="DC2026" s="14"/>
      <c r="DD2026" s="14"/>
      <c r="DE2026" s="19" t="s">
        <v>217</v>
      </c>
      <c r="DF2026" s="19" t="s">
        <v>274</v>
      </c>
      <c r="DG2026" s="18"/>
      <c r="DH2026" s="16" t="s">
        <v>218</v>
      </c>
      <c r="DI2026" s="17">
        <v>46105.92402777778</v>
      </c>
      <c r="DJ2026" s="16" t="s">
        <v>218</v>
      </c>
      <c r="DK2026" s="17">
        <v>46105.92402777778</v>
      </c>
      <c r="DL2026" s="26" t="s">
        <v>224</v>
      </c>
      <c r="DM2026" s="13" t="s">
        <v>185</v>
      </c>
      <c r="DN2026" s="13" t="s">
        <v>27518</v>
      </c>
      <c r="DO2026" s="13" t="s">
        <v>185</v>
      </c>
      <c r="DP2026" s="13" t="s">
        <v>27519</v>
      </c>
      <c r="DQ2026" s="14"/>
      <c r="DR2026" s="14"/>
      <c r="DS2026" s="14"/>
      <c r="DT2026" s="14"/>
      <c r="DU2026" s="14"/>
      <c r="DV2026" s="14"/>
      <c r="DW2026" s="14"/>
      <c r="DX2026" s="14"/>
      <c r="DY2026" s="14"/>
      <c r="DZ2026" s="14"/>
      <c r="EA2026" s="14"/>
      <c r="EB2026" s="14"/>
      <c r="EC2026" s="14"/>
      <c r="ED2026" s="14"/>
      <c r="EE2026" s="14"/>
      <c r="EF2026" s="14"/>
      <c r="EG2026" s="14"/>
      <c r="EH2026" s="14"/>
      <c r="EI2026" s="19" t="s">
        <v>217</v>
      </c>
      <c r="EJ2026" s="16" t="s">
        <v>218</v>
      </c>
      <c r="EK2026" s="17">
        <v>46107.65681712963</v>
      </c>
      <c r="EL2026" s="26" t="s">
        <v>233</v>
      </c>
      <c r="EM2026" s="13" t="s">
        <v>185</v>
      </c>
      <c r="EN2026" s="13" t="s">
        <v>27520</v>
      </c>
      <c r="EO2026" s="13" t="s">
        <v>185</v>
      </c>
      <c r="EP2026" s="13" t="s">
        <v>27521</v>
      </c>
      <c r="EQ2026" s="14"/>
      <c r="ER2026" s="14"/>
      <c r="ES2026" s="14"/>
      <c r="ET2026" s="14"/>
      <c r="EU2026" s="14"/>
      <c r="EV2026" s="14"/>
      <c r="EW2026" s="14"/>
      <c r="EX2026" s="14"/>
      <c r="EY2026" s="14"/>
      <c r="EZ2026" s="14"/>
      <c r="FA2026" s="14"/>
      <c r="FB2026" s="14"/>
      <c r="FC2026" s="14"/>
      <c r="FD2026" s="14"/>
      <c r="FE2026" s="14"/>
      <c r="FF2026" s="14"/>
      <c r="FG2026" s="14"/>
      <c r="FH2026" s="14"/>
      <c r="FI2026" s="19" t="s">
        <v>217</v>
      </c>
      <c r="FJ2026" s="16" t="s">
        <v>218</v>
      </c>
      <c r="FK2026" s="17">
        <v>46109.43787037037</v>
      </c>
      <c r="FL2026" s="14"/>
      <c r="FM2026" s="14"/>
      <c r="FN2026" s="16" t="s">
        <v>3301</v>
      </c>
      <c r="FO2026" s="17">
        <v>46109.43787037037</v>
      </c>
      <c r="FP2026" s="13" t="s">
        <v>27521</v>
      </c>
      <c r="FQ2026" s="13" t="s">
        <v>27522</v>
      </c>
      <c r="FR2026" s="13" t="s">
        <v>27514</v>
      </c>
      <c r="FS2026" s="14"/>
      <c r="FT2026" s="14"/>
      <c r="FU2026" s="14" t="str">
        <f t="shared" si="25"/>
        <v>Base de Dados_Images/VT-37003A-GAP.Imagem do Equipamento-.190707.jpg</v>
      </c>
      <c r="FV2026" s="20"/>
      <c r="FW2026" s="20"/>
    </row>
    <row r="2027" ht="15.75" hidden="1" customHeight="1">
      <c r="A2027" s="10" t="s">
        <v>24509</v>
      </c>
      <c r="B2027" s="10" t="s">
        <v>27423</v>
      </c>
      <c r="C2027" s="10" t="s">
        <v>264</v>
      </c>
      <c r="D2027" s="10" t="s">
        <v>27523</v>
      </c>
      <c r="E2027" s="11" t="s">
        <v>27524</v>
      </c>
      <c r="F2027" s="26" t="s">
        <v>184</v>
      </c>
      <c r="G2027" s="13" t="s">
        <v>185</v>
      </c>
      <c r="H2027" s="13" t="s">
        <v>27525</v>
      </c>
      <c r="I2027" s="13" t="s">
        <v>185</v>
      </c>
      <c r="J2027" s="13" t="s">
        <v>27526</v>
      </c>
      <c r="K2027" s="13" t="s">
        <v>185</v>
      </c>
      <c r="L2027" s="13" t="s">
        <v>27527</v>
      </c>
      <c r="M2027" s="13" t="s">
        <v>185</v>
      </c>
      <c r="N2027" s="13" t="s">
        <v>27528</v>
      </c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14"/>
      <c r="AW2027" s="14"/>
      <c r="AX2027" s="14"/>
      <c r="AY2027" s="14"/>
      <c r="AZ2027" s="14"/>
      <c r="BA2027" s="14"/>
      <c r="BB2027" s="14"/>
      <c r="BC2027" s="14"/>
      <c r="BD2027" s="14"/>
      <c r="BE2027" s="14"/>
      <c r="BF2027" s="14"/>
      <c r="BG2027" s="14"/>
      <c r="BH2027" s="14"/>
      <c r="BI2027" s="14"/>
      <c r="BJ2027" s="14"/>
      <c r="BK2027" s="14"/>
      <c r="BL2027" s="14"/>
      <c r="BM2027" s="14"/>
      <c r="BN2027" s="14"/>
      <c r="BO2027" s="14"/>
      <c r="BP2027" s="14"/>
      <c r="BQ2027" s="14"/>
      <c r="BR2027" s="14"/>
      <c r="BS2027" s="19" t="s">
        <v>217</v>
      </c>
      <c r="BT2027" s="16" t="s">
        <v>218</v>
      </c>
      <c r="BU2027" s="17">
        <v>46104.914988425924</v>
      </c>
      <c r="BV2027" s="16" t="s">
        <v>218</v>
      </c>
      <c r="BW2027" s="17">
        <v>46104.915034722224</v>
      </c>
      <c r="BX2027" s="16" t="s">
        <v>218</v>
      </c>
      <c r="BY2027" s="17">
        <v>46104.915034722224</v>
      </c>
      <c r="BZ2027" s="26" t="s">
        <v>219</v>
      </c>
      <c r="CA2027" s="13" t="s">
        <v>185</v>
      </c>
      <c r="CB2027" s="13" t="s">
        <v>27529</v>
      </c>
      <c r="CC2027" s="13" t="s">
        <v>185</v>
      </c>
      <c r="CD2027" s="13" t="s">
        <v>27530</v>
      </c>
      <c r="CE2027" s="13" t="s">
        <v>185</v>
      </c>
      <c r="CF2027" s="13" t="s">
        <v>27531</v>
      </c>
      <c r="CG2027" s="14"/>
      <c r="CH2027" s="14"/>
      <c r="CI2027" s="14"/>
      <c r="CJ2027" s="14"/>
      <c r="CK2027" s="14"/>
      <c r="CL2027" s="14"/>
      <c r="CM2027" s="14"/>
      <c r="CN2027" s="14"/>
      <c r="CO2027" s="14"/>
      <c r="CP2027" s="14"/>
      <c r="CQ2027" s="14"/>
      <c r="CR2027" s="14"/>
      <c r="CS2027" s="14"/>
      <c r="CT2027" s="14"/>
      <c r="CU2027" s="14"/>
      <c r="CV2027" s="14"/>
      <c r="CW2027" s="14"/>
      <c r="CX2027" s="14"/>
      <c r="CY2027" s="14"/>
      <c r="CZ2027" s="14"/>
      <c r="DA2027" s="14"/>
      <c r="DB2027" s="14"/>
      <c r="DC2027" s="14"/>
      <c r="DD2027" s="14"/>
      <c r="DE2027" s="19" t="s">
        <v>217</v>
      </c>
      <c r="DF2027" s="19" t="s">
        <v>274</v>
      </c>
      <c r="DG2027" s="18"/>
      <c r="DH2027" s="16" t="s">
        <v>218</v>
      </c>
      <c r="DI2027" s="17">
        <v>46105.924155092594</v>
      </c>
      <c r="DJ2027" s="16" t="s">
        <v>218</v>
      </c>
      <c r="DK2027" s="17">
        <v>46105.924155092594</v>
      </c>
      <c r="DL2027" s="26" t="s">
        <v>224</v>
      </c>
      <c r="DM2027" s="13" t="s">
        <v>185</v>
      </c>
      <c r="DN2027" s="13" t="s">
        <v>27532</v>
      </c>
      <c r="DO2027" s="13" t="s">
        <v>185</v>
      </c>
      <c r="DP2027" s="13" t="s">
        <v>27533</v>
      </c>
      <c r="DQ2027" s="14"/>
      <c r="DR2027" s="14"/>
      <c r="DS2027" s="14"/>
      <c r="DT2027" s="14"/>
      <c r="DU2027" s="14"/>
      <c r="DV2027" s="14"/>
      <c r="DW2027" s="14"/>
      <c r="DX2027" s="14"/>
      <c r="DY2027" s="14"/>
      <c r="DZ2027" s="14"/>
      <c r="EA2027" s="14"/>
      <c r="EB2027" s="14"/>
      <c r="EC2027" s="14"/>
      <c r="ED2027" s="14"/>
      <c r="EE2027" s="14"/>
      <c r="EF2027" s="14"/>
      <c r="EG2027" s="14"/>
      <c r="EH2027" s="14"/>
      <c r="EI2027" s="19" t="s">
        <v>217</v>
      </c>
      <c r="EJ2027" s="16" t="s">
        <v>218</v>
      </c>
      <c r="EK2027" s="17">
        <v>46107.6571412037</v>
      </c>
      <c r="EL2027" s="26" t="s">
        <v>233</v>
      </c>
      <c r="EM2027" s="13" t="s">
        <v>185</v>
      </c>
      <c r="EN2027" s="13" t="s">
        <v>27534</v>
      </c>
      <c r="EO2027" s="13" t="s">
        <v>185</v>
      </c>
      <c r="EP2027" s="13" t="s">
        <v>27535</v>
      </c>
      <c r="EQ2027" s="14"/>
      <c r="ER2027" s="14"/>
      <c r="ES2027" s="14"/>
      <c r="ET2027" s="14"/>
      <c r="EU2027" s="14"/>
      <c r="EV2027" s="14"/>
      <c r="EW2027" s="14"/>
      <c r="EX2027" s="14"/>
      <c r="EY2027" s="14"/>
      <c r="EZ2027" s="14"/>
      <c r="FA2027" s="14"/>
      <c r="FB2027" s="14"/>
      <c r="FC2027" s="14"/>
      <c r="FD2027" s="14"/>
      <c r="FE2027" s="14"/>
      <c r="FF2027" s="14"/>
      <c r="FG2027" s="14"/>
      <c r="FH2027" s="14"/>
      <c r="FI2027" s="19" t="s">
        <v>217</v>
      </c>
      <c r="FJ2027" s="16" t="s">
        <v>218</v>
      </c>
      <c r="FK2027" s="17">
        <v>46109.43813657408</v>
      </c>
      <c r="FL2027" s="14"/>
      <c r="FM2027" s="14"/>
      <c r="FN2027" s="16" t="s">
        <v>3301</v>
      </c>
      <c r="FO2027" s="17">
        <v>46109.43813657408</v>
      </c>
      <c r="FP2027" s="13" t="s">
        <v>27535</v>
      </c>
      <c r="FQ2027" s="13" t="s">
        <v>27536</v>
      </c>
      <c r="FR2027" s="13" t="s">
        <v>27528</v>
      </c>
      <c r="FS2027" s="14"/>
      <c r="FT2027" s="14"/>
      <c r="FU2027" s="14" t="str">
        <f t="shared" si="25"/>
        <v>Base de Dados_Images/VT-37003A.Imagem do Equipamento-.005734.jpg</v>
      </c>
      <c r="FV2027" s="20"/>
      <c r="FW2027" s="20"/>
    </row>
    <row r="2028" ht="15.75" hidden="1" customHeight="1">
      <c r="A2028" s="10" t="s">
        <v>24509</v>
      </c>
      <c r="B2028" s="10" t="s">
        <v>27423</v>
      </c>
      <c r="C2028" s="10" t="s">
        <v>264</v>
      </c>
      <c r="D2028" s="10" t="s">
        <v>27537</v>
      </c>
      <c r="E2028" s="11" t="s">
        <v>27538</v>
      </c>
      <c r="F2028" s="26" t="s">
        <v>184</v>
      </c>
      <c r="G2028" s="13" t="s">
        <v>185</v>
      </c>
      <c r="H2028" s="13" t="s">
        <v>27539</v>
      </c>
      <c r="I2028" s="13" t="s">
        <v>185</v>
      </c>
      <c r="J2028" s="13" t="s">
        <v>27540</v>
      </c>
      <c r="K2028" s="13" t="s">
        <v>185</v>
      </c>
      <c r="L2028" s="13" t="s">
        <v>27541</v>
      </c>
      <c r="M2028" s="13" t="s">
        <v>185</v>
      </c>
      <c r="N2028" s="13" t="s">
        <v>27542</v>
      </c>
      <c r="O2028" s="14"/>
      <c r="P2028" s="14"/>
      <c r="Q2028" s="14"/>
      <c r="R2028" s="14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14"/>
      <c r="AW2028" s="14"/>
      <c r="AX2028" s="14"/>
      <c r="AY2028" s="14"/>
      <c r="AZ2028" s="14"/>
      <c r="BA2028" s="14"/>
      <c r="BB2028" s="14"/>
      <c r="BC2028" s="14"/>
      <c r="BD2028" s="14"/>
      <c r="BE2028" s="14"/>
      <c r="BF2028" s="14"/>
      <c r="BG2028" s="14"/>
      <c r="BH2028" s="14"/>
      <c r="BI2028" s="14"/>
      <c r="BJ2028" s="14"/>
      <c r="BK2028" s="14"/>
      <c r="BL2028" s="14"/>
      <c r="BM2028" s="14"/>
      <c r="BN2028" s="14"/>
      <c r="BO2028" s="14"/>
      <c r="BP2028" s="14"/>
      <c r="BQ2028" s="14"/>
      <c r="BR2028" s="14"/>
      <c r="BS2028" s="19" t="s">
        <v>217</v>
      </c>
      <c r="BT2028" s="16" t="s">
        <v>218</v>
      </c>
      <c r="BU2028" s="17">
        <v>46104.915983796294</v>
      </c>
      <c r="BV2028" s="16" t="s">
        <v>218</v>
      </c>
      <c r="BW2028" s="17">
        <v>46104.916030092594</v>
      </c>
      <c r="BX2028" s="16" t="s">
        <v>218</v>
      </c>
      <c r="BY2028" s="17">
        <v>46104.916030092594</v>
      </c>
      <c r="BZ2028" s="26" t="s">
        <v>219</v>
      </c>
      <c r="CA2028" s="13" t="s">
        <v>185</v>
      </c>
      <c r="CB2028" s="13" t="s">
        <v>27543</v>
      </c>
      <c r="CC2028" s="13" t="s">
        <v>185</v>
      </c>
      <c r="CD2028" s="13" t="s">
        <v>27544</v>
      </c>
      <c r="CE2028" s="13" t="s">
        <v>185</v>
      </c>
      <c r="CF2028" s="13" t="s">
        <v>27545</v>
      </c>
      <c r="CG2028" s="14"/>
      <c r="CH2028" s="14"/>
      <c r="CI2028" s="14"/>
      <c r="CJ2028" s="14"/>
      <c r="CK2028" s="14"/>
      <c r="CL2028" s="14"/>
      <c r="CM2028" s="14"/>
      <c r="CN2028" s="14"/>
      <c r="CO2028" s="14"/>
      <c r="CP2028" s="14"/>
      <c r="CQ2028" s="14"/>
      <c r="CR2028" s="14"/>
      <c r="CS2028" s="14"/>
      <c r="CT2028" s="14"/>
      <c r="CU2028" s="14"/>
      <c r="CV2028" s="14"/>
      <c r="CW2028" s="14"/>
      <c r="CX2028" s="14"/>
      <c r="CY2028" s="14"/>
      <c r="CZ2028" s="14"/>
      <c r="DA2028" s="14"/>
      <c r="DB2028" s="14"/>
      <c r="DC2028" s="14"/>
      <c r="DD2028" s="14"/>
      <c r="DE2028" s="19" t="s">
        <v>217</v>
      </c>
      <c r="DF2028" s="19" t="s">
        <v>274</v>
      </c>
      <c r="DG2028" s="18"/>
      <c r="DH2028" s="16" t="s">
        <v>218</v>
      </c>
      <c r="DI2028" s="17">
        <v>46105.92438657407</v>
      </c>
      <c r="DJ2028" s="16" t="s">
        <v>218</v>
      </c>
      <c r="DK2028" s="17">
        <v>46105.92438657407</v>
      </c>
      <c r="DL2028" s="26" t="s">
        <v>224</v>
      </c>
      <c r="DM2028" s="13" t="s">
        <v>185</v>
      </c>
      <c r="DN2028" s="13" t="s">
        <v>27546</v>
      </c>
      <c r="DO2028" s="13" t="s">
        <v>185</v>
      </c>
      <c r="DP2028" s="13" t="s">
        <v>27547</v>
      </c>
      <c r="DQ2028" s="14"/>
      <c r="DR2028" s="14"/>
      <c r="DS2028" s="14"/>
      <c r="DT2028" s="14"/>
      <c r="DU2028" s="14"/>
      <c r="DV2028" s="14"/>
      <c r="DW2028" s="14"/>
      <c r="DX2028" s="14"/>
      <c r="DY2028" s="14"/>
      <c r="DZ2028" s="14"/>
      <c r="EA2028" s="14"/>
      <c r="EB2028" s="14"/>
      <c r="EC2028" s="14"/>
      <c r="ED2028" s="14"/>
      <c r="EE2028" s="14"/>
      <c r="EF2028" s="14"/>
      <c r="EG2028" s="14"/>
      <c r="EH2028" s="14"/>
      <c r="EI2028" s="19" t="s">
        <v>217</v>
      </c>
      <c r="EJ2028" s="16" t="s">
        <v>218</v>
      </c>
      <c r="EK2028" s="17">
        <v>46107.657546296294</v>
      </c>
      <c r="EL2028" s="26" t="s">
        <v>233</v>
      </c>
      <c r="EM2028" s="13" t="s">
        <v>185</v>
      </c>
      <c r="EN2028" s="13" t="s">
        <v>27548</v>
      </c>
      <c r="EO2028" s="13" t="s">
        <v>185</v>
      </c>
      <c r="EP2028" s="13" t="s">
        <v>27549</v>
      </c>
      <c r="EQ2028" s="14"/>
      <c r="ER2028" s="14"/>
      <c r="ES2028" s="14"/>
      <c r="ET2028" s="14"/>
      <c r="EU2028" s="14"/>
      <c r="EV2028" s="14"/>
      <c r="EW2028" s="14"/>
      <c r="EX2028" s="14"/>
      <c r="EY2028" s="14"/>
      <c r="EZ2028" s="14"/>
      <c r="FA2028" s="14"/>
      <c r="FB2028" s="14"/>
      <c r="FC2028" s="14"/>
      <c r="FD2028" s="14"/>
      <c r="FE2028" s="14"/>
      <c r="FF2028" s="14"/>
      <c r="FG2028" s="14"/>
      <c r="FH2028" s="14"/>
      <c r="FI2028" s="19" t="s">
        <v>217</v>
      </c>
      <c r="FJ2028" s="16" t="s">
        <v>218</v>
      </c>
      <c r="FK2028" s="17">
        <v>46109.438252314816</v>
      </c>
      <c r="FL2028" s="14"/>
      <c r="FM2028" s="14"/>
      <c r="FN2028" s="16" t="s">
        <v>3301</v>
      </c>
      <c r="FO2028" s="17">
        <v>46109.438252314816</v>
      </c>
      <c r="FP2028" s="13" t="s">
        <v>27549</v>
      </c>
      <c r="FQ2028" s="13" t="s">
        <v>27550</v>
      </c>
      <c r="FR2028" s="13" t="s">
        <v>27551</v>
      </c>
      <c r="FS2028" s="14"/>
      <c r="FT2028" s="14"/>
      <c r="FU2028" s="14" t="str">
        <f t="shared" si="25"/>
        <v>Base de Dados_Images/VT-37003B.Imagem do Equipamento-.005839.jpg</v>
      </c>
      <c r="FV2028" s="20"/>
      <c r="FW2028" s="20"/>
    </row>
    <row r="2029" ht="15.75" hidden="1" customHeight="1">
      <c r="A2029" s="10" t="s">
        <v>24509</v>
      </c>
      <c r="B2029" s="10" t="s">
        <v>27423</v>
      </c>
      <c r="C2029" s="10" t="s">
        <v>264</v>
      </c>
      <c r="D2029" s="10" t="s">
        <v>27552</v>
      </c>
      <c r="E2029" s="11" t="s">
        <v>27553</v>
      </c>
      <c r="F2029" s="26" t="s">
        <v>184</v>
      </c>
      <c r="G2029" s="13" t="s">
        <v>185</v>
      </c>
      <c r="H2029" s="13" t="s">
        <v>27554</v>
      </c>
      <c r="I2029" s="13" t="s">
        <v>185</v>
      </c>
      <c r="J2029" s="13" t="s">
        <v>27555</v>
      </c>
      <c r="K2029" s="13" t="s">
        <v>185</v>
      </c>
      <c r="L2029" s="13" t="s">
        <v>27556</v>
      </c>
      <c r="M2029" s="13" t="s">
        <v>185</v>
      </c>
      <c r="N2029" s="13" t="s">
        <v>27557</v>
      </c>
      <c r="O2029" s="14"/>
      <c r="P2029" s="14"/>
      <c r="Q2029" s="14"/>
      <c r="R2029" s="14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14"/>
      <c r="AW2029" s="14"/>
      <c r="AX2029" s="14"/>
      <c r="AY2029" s="14"/>
      <c r="AZ2029" s="14"/>
      <c r="BA2029" s="14"/>
      <c r="BB2029" s="14"/>
      <c r="BC2029" s="14"/>
      <c r="BD2029" s="14"/>
      <c r="BE2029" s="14"/>
      <c r="BF2029" s="14"/>
      <c r="BG2029" s="14"/>
      <c r="BH2029" s="14"/>
      <c r="BI2029" s="14"/>
      <c r="BJ2029" s="14"/>
      <c r="BK2029" s="14"/>
      <c r="BL2029" s="14"/>
      <c r="BM2029" s="14"/>
      <c r="BN2029" s="14"/>
      <c r="BO2029" s="14"/>
      <c r="BP2029" s="14"/>
      <c r="BQ2029" s="14"/>
      <c r="BR2029" s="14"/>
      <c r="BS2029" s="19" t="s">
        <v>217</v>
      </c>
      <c r="BT2029" s="16" t="s">
        <v>218</v>
      </c>
      <c r="BU2029" s="17">
        <v>46104.91747685185</v>
      </c>
      <c r="BV2029" s="16" t="s">
        <v>218</v>
      </c>
      <c r="BW2029" s="17">
        <v>46104.91752314815</v>
      </c>
      <c r="BX2029" s="16" t="s">
        <v>218</v>
      </c>
      <c r="BY2029" s="17">
        <v>46104.91752314815</v>
      </c>
      <c r="BZ2029" s="26" t="s">
        <v>219</v>
      </c>
      <c r="CA2029" s="13" t="s">
        <v>185</v>
      </c>
      <c r="CB2029" s="13" t="s">
        <v>27558</v>
      </c>
      <c r="CC2029" s="13" t="s">
        <v>185</v>
      </c>
      <c r="CD2029" s="13" t="s">
        <v>27559</v>
      </c>
      <c r="CE2029" s="13" t="s">
        <v>185</v>
      </c>
      <c r="CF2029" s="13" t="s">
        <v>27560</v>
      </c>
      <c r="CG2029" s="14"/>
      <c r="CH2029" s="14"/>
      <c r="CI2029" s="14"/>
      <c r="CJ2029" s="14"/>
      <c r="CK2029" s="14"/>
      <c r="CL2029" s="14"/>
      <c r="CM2029" s="14"/>
      <c r="CN2029" s="14"/>
      <c r="CO2029" s="14"/>
      <c r="CP2029" s="14"/>
      <c r="CQ2029" s="14"/>
      <c r="CR2029" s="14"/>
      <c r="CS2029" s="14"/>
      <c r="CT2029" s="14"/>
      <c r="CU2029" s="14"/>
      <c r="CV2029" s="14"/>
      <c r="CW2029" s="14"/>
      <c r="CX2029" s="14"/>
      <c r="CY2029" s="14"/>
      <c r="CZ2029" s="14"/>
      <c r="DA2029" s="14"/>
      <c r="DB2029" s="14"/>
      <c r="DC2029" s="14"/>
      <c r="DD2029" s="14"/>
      <c r="DE2029" s="19" t="s">
        <v>217</v>
      </c>
      <c r="DF2029" s="19" t="s">
        <v>274</v>
      </c>
      <c r="DG2029" s="18"/>
      <c r="DH2029" s="16" t="s">
        <v>218</v>
      </c>
      <c r="DI2029" s="17">
        <v>46105.92451388889</v>
      </c>
      <c r="DJ2029" s="16" t="s">
        <v>218</v>
      </c>
      <c r="DK2029" s="17">
        <v>46105.92451388889</v>
      </c>
      <c r="DL2029" s="26" t="s">
        <v>224</v>
      </c>
      <c r="DM2029" s="13" t="s">
        <v>185</v>
      </c>
      <c r="DN2029" s="13" t="s">
        <v>27561</v>
      </c>
      <c r="DO2029" s="13" t="s">
        <v>185</v>
      </c>
      <c r="DP2029" s="13" t="s">
        <v>27562</v>
      </c>
      <c r="DQ2029" s="14"/>
      <c r="DR2029" s="14"/>
      <c r="DS2029" s="14"/>
      <c r="DT2029" s="14"/>
      <c r="DU2029" s="14"/>
      <c r="DV2029" s="14"/>
      <c r="DW2029" s="14"/>
      <c r="DX2029" s="14"/>
      <c r="DY2029" s="14"/>
      <c r="DZ2029" s="14"/>
      <c r="EA2029" s="14"/>
      <c r="EB2029" s="14"/>
      <c r="EC2029" s="14"/>
      <c r="ED2029" s="14"/>
      <c r="EE2029" s="14"/>
      <c r="EF2029" s="14"/>
      <c r="EG2029" s="14"/>
      <c r="EH2029" s="14"/>
      <c r="EI2029" s="19" t="s">
        <v>217</v>
      </c>
      <c r="EJ2029" s="16" t="s">
        <v>218</v>
      </c>
      <c r="EK2029" s="17">
        <v>46107.65782407407</v>
      </c>
      <c r="EL2029" s="26" t="s">
        <v>233</v>
      </c>
      <c r="EM2029" s="13" t="s">
        <v>185</v>
      </c>
      <c r="EN2029" s="13" t="s">
        <v>27563</v>
      </c>
      <c r="EO2029" s="13" t="s">
        <v>185</v>
      </c>
      <c r="EP2029" s="13" t="s">
        <v>27564</v>
      </c>
      <c r="EQ2029" s="14"/>
      <c r="ER2029" s="14"/>
      <c r="ES2029" s="14"/>
      <c r="ET2029" s="14"/>
      <c r="EU2029" s="14"/>
      <c r="EV2029" s="14"/>
      <c r="EW2029" s="14"/>
      <c r="EX2029" s="14"/>
      <c r="EY2029" s="14"/>
      <c r="EZ2029" s="14"/>
      <c r="FA2029" s="14"/>
      <c r="FB2029" s="14"/>
      <c r="FC2029" s="14"/>
      <c r="FD2029" s="14"/>
      <c r="FE2029" s="14"/>
      <c r="FF2029" s="14"/>
      <c r="FG2029" s="14"/>
      <c r="FH2029" s="14"/>
      <c r="FI2029" s="19" t="s">
        <v>217</v>
      </c>
      <c r="FJ2029" s="16" t="s">
        <v>218</v>
      </c>
      <c r="FK2029" s="17">
        <v>46109.43837962963</v>
      </c>
      <c r="FL2029" s="14"/>
      <c r="FM2029" s="14"/>
      <c r="FN2029" s="16" t="s">
        <v>3301</v>
      </c>
      <c r="FO2029" s="17">
        <v>46109.43837962963</v>
      </c>
      <c r="FP2029" s="13" t="s">
        <v>27564</v>
      </c>
      <c r="FQ2029" s="13" t="s">
        <v>27565</v>
      </c>
      <c r="FR2029" s="13" t="s">
        <v>27557</v>
      </c>
      <c r="FS2029" s="14"/>
      <c r="FT2029" s="14"/>
      <c r="FU2029" s="14" t="str">
        <f t="shared" si="25"/>
        <v>Base de Dados_Images/VT-37013A.Imagem do Equipamento-.010110.jpg</v>
      </c>
      <c r="FV2029" s="20"/>
      <c r="FW2029" s="20"/>
    </row>
    <row r="2030" ht="15.75" hidden="1" customHeight="1">
      <c r="A2030" s="10" t="s">
        <v>24509</v>
      </c>
      <c r="B2030" s="10" t="s">
        <v>27423</v>
      </c>
      <c r="C2030" s="10" t="s">
        <v>264</v>
      </c>
      <c r="D2030" s="10" t="s">
        <v>27566</v>
      </c>
      <c r="E2030" s="11" t="s">
        <v>27567</v>
      </c>
      <c r="F2030" s="26" t="s">
        <v>184</v>
      </c>
      <c r="G2030" s="13" t="s">
        <v>185</v>
      </c>
      <c r="H2030" s="13" t="s">
        <v>27568</v>
      </c>
      <c r="I2030" s="13" t="s">
        <v>185</v>
      </c>
      <c r="J2030" s="13" t="s">
        <v>27569</v>
      </c>
      <c r="K2030" s="13" t="s">
        <v>185</v>
      </c>
      <c r="L2030" s="13" t="s">
        <v>27570</v>
      </c>
      <c r="M2030" s="13" t="s">
        <v>185</v>
      </c>
      <c r="N2030" s="13" t="s">
        <v>27571</v>
      </c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14"/>
      <c r="AW2030" s="14"/>
      <c r="AX2030" s="14"/>
      <c r="AY2030" s="14"/>
      <c r="AZ2030" s="14"/>
      <c r="BA2030" s="14"/>
      <c r="BB2030" s="14"/>
      <c r="BC2030" s="14"/>
      <c r="BD2030" s="14"/>
      <c r="BE2030" s="14"/>
      <c r="BF2030" s="14"/>
      <c r="BG2030" s="14"/>
      <c r="BH2030" s="14"/>
      <c r="BI2030" s="14"/>
      <c r="BJ2030" s="14"/>
      <c r="BK2030" s="14"/>
      <c r="BL2030" s="14"/>
      <c r="BM2030" s="14"/>
      <c r="BN2030" s="14"/>
      <c r="BO2030" s="14"/>
      <c r="BP2030" s="14"/>
      <c r="BQ2030" s="14"/>
      <c r="BR2030" s="14"/>
      <c r="BS2030" s="19" t="s">
        <v>217</v>
      </c>
      <c r="BT2030" s="16" t="s">
        <v>218</v>
      </c>
      <c r="BU2030" s="17">
        <v>46104.918333333335</v>
      </c>
      <c r="BV2030" s="16" t="s">
        <v>218</v>
      </c>
      <c r="BW2030" s="17">
        <v>46104.91837962963</v>
      </c>
      <c r="BX2030" s="16" t="s">
        <v>218</v>
      </c>
      <c r="BY2030" s="17">
        <v>46104.91837962963</v>
      </c>
      <c r="BZ2030" s="26" t="s">
        <v>219</v>
      </c>
      <c r="CA2030" s="13" t="s">
        <v>185</v>
      </c>
      <c r="CB2030" s="13" t="s">
        <v>27572</v>
      </c>
      <c r="CC2030" s="13" t="s">
        <v>185</v>
      </c>
      <c r="CD2030" s="13" t="s">
        <v>27573</v>
      </c>
      <c r="CE2030" s="13" t="s">
        <v>185</v>
      </c>
      <c r="CF2030" s="13" t="s">
        <v>27574</v>
      </c>
      <c r="CG2030" s="14"/>
      <c r="CH2030" s="14"/>
      <c r="CI2030" s="14"/>
      <c r="CJ2030" s="14"/>
      <c r="CK2030" s="14"/>
      <c r="CL2030" s="14"/>
      <c r="CM2030" s="14"/>
      <c r="CN2030" s="14"/>
      <c r="CO2030" s="14"/>
      <c r="CP2030" s="14"/>
      <c r="CQ2030" s="14"/>
      <c r="CR2030" s="14"/>
      <c r="CS2030" s="14"/>
      <c r="CT2030" s="14"/>
      <c r="CU2030" s="14"/>
      <c r="CV2030" s="14"/>
      <c r="CW2030" s="14"/>
      <c r="CX2030" s="14"/>
      <c r="CY2030" s="14"/>
      <c r="CZ2030" s="14"/>
      <c r="DA2030" s="14"/>
      <c r="DB2030" s="14"/>
      <c r="DC2030" s="14"/>
      <c r="DD2030" s="14"/>
      <c r="DE2030" s="19" t="s">
        <v>217</v>
      </c>
      <c r="DF2030" s="19" t="s">
        <v>274</v>
      </c>
      <c r="DG2030" s="18"/>
      <c r="DH2030" s="16" t="s">
        <v>218</v>
      </c>
      <c r="DI2030" s="17">
        <v>46105.92461805556</v>
      </c>
      <c r="DJ2030" s="16" t="s">
        <v>218</v>
      </c>
      <c r="DK2030" s="17">
        <v>46105.92461805556</v>
      </c>
      <c r="DL2030" s="26" t="s">
        <v>224</v>
      </c>
      <c r="DM2030" s="13" t="s">
        <v>185</v>
      </c>
      <c r="DN2030" s="13" t="s">
        <v>27575</v>
      </c>
      <c r="DO2030" s="13" t="s">
        <v>185</v>
      </c>
      <c r="DP2030" s="13" t="s">
        <v>27576</v>
      </c>
      <c r="DQ2030" s="14"/>
      <c r="DR2030" s="14"/>
      <c r="DS2030" s="14"/>
      <c r="DT2030" s="14"/>
      <c r="DU2030" s="14"/>
      <c r="DV2030" s="14"/>
      <c r="DW2030" s="14"/>
      <c r="DX2030" s="14"/>
      <c r="DY2030" s="14"/>
      <c r="DZ2030" s="14"/>
      <c r="EA2030" s="14"/>
      <c r="EB2030" s="14"/>
      <c r="EC2030" s="14"/>
      <c r="ED2030" s="14"/>
      <c r="EE2030" s="14"/>
      <c r="EF2030" s="14"/>
      <c r="EG2030" s="14"/>
      <c r="EH2030" s="14"/>
      <c r="EI2030" s="19" t="s">
        <v>217</v>
      </c>
      <c r="EJ2030" s="16" t="s">
        <v>218</v>
      </c>
      <c r="EK2030" s="17">
        <v>46107.65795138889</v>
      </c>
      <c r="EL2030" s="26" t="s">
        <v>233</v>
      </c>
      <c r="EM2030" s="13" t="s">
        <v>185</v>
      </c>
      <c r="EN2030" s="13" t="s">
        <v>27577</v>
      </c>
      <c r="EO2030" s="13" t="s">
        <v>185</v>
      </c>
      <c r="EP2030" s="13" t="s">
        <v>27578</v>
      </c>
      <c r="EQ2030" s="14"/>
      <c r="ER2030" s="14"/>
      <c r="ES2030" s="14"/>
      <c r="ET2030" s="14"/>
      <c r="EU2030" s="14"/>
      <c r="EV2030" s="14"/>
      <c r="EW2030" s="14"/>
      <c r="EX2030" s="14"/>
      <c r="EY2030" s="14"/>
      <c r="EZ2030" s="14"/>
      <c r="FA2030" s="14"/>
      <c r="FB2030" s="14"/>
      <c r="FC2030" s="14"/>
      <c r="FD2030" s="14"/>
      <c r="FE2030" s="14"/>
      <c r="FF2030" s="14"/>
      <c r="FG2030" s="14"/>
      <c r="FH2030" s="14"/>
      <c r="FI2030" s="19" t="s">
        <v>217</v>
      </c>
      <c r="FJ2030" s="16" t="s">
        <v>218</v>
      </c>
      <c r="FK2030" s="17">
        <v>46109.43850694445</v>
      </c>
      <c r="FL2030" s="14"/>
      <c r="FM2030" s="14"/>
      <c r="FN2030" s="16" t="s">
        <v>3301</v>
      </c>
      <c r="FO2030" s="17">
        <v>46109.43850694445</v>
      </c>
      <c r="FP2030" s="13" t="s">
        <v>27578</v>
      </c>
      <c r="FQ2030" s="13" t="s">
        <v>27579</v>
      </c>
      <c r="FR2030" s="13" t="s">
        <v>27571</v>
      </c>
      <c r="FS2030" s="14"/>
      <c r="FT2030" s="14"/>
      <c r="FU2030" s="14" t="str">
        <f t="shared" si="25"/>
        <v>Base de Dados_Images/VT-37013B.Imagem do Equipamento-.010226.jpg</v>
      </c>
      <c r="FV2030" s="20"/>
      <c r="FW2030" s="20"/>
    </row>
    <row r="2031" ht="15.75" hidden="1" customHeight="1">
      <c r="A2031" s="10" t="s">
        <v>24509</v>
      </c>
      <c r="B2031" s="10" t="s">
        <v>27423</v>
      </c>
      <c r="C2031" s="10" t="s">
        <v>264</v>
      </c>
      <c r="D2031" s="10" t="s">
        <v>27580</v>
      </c>
      <c r="E2031" s="11" t="s">
        <v>27581</v>
      </c>
      <c r="F2031" s="26" t="s">
        <v>184</v>
      </c>
      <c r="G2031" s="13" t="s">
        <v>690</v>
      </c>
      <c r="H2031" s="13" t="s">
        <v>27582</v>
      </c>
      <c r="I2031" s="13" t="s">
        <v>690</v>
      </c>
      <c r="J2031" s="13" t="s">
        <v>27583</v>
      </c>
      <c r="K2031" s="13" t="s">
        <v>690</v>
      </c>
      <c r="L2031" s="13" t="s">
        <v>27584</v>
      </c>
      <c r="M2031" s="13" t="s">
        <v>690</v>
      </c>
      <c r="N2031" s="13" t="s">
        <v>27585</v>
      </c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14"/>
      <c r="AW2031" s="14"/>
      <c r="AX2031" s="14"/>
      <c r="AY2031" s="14"/>
      <c r="AZ2031" s="14"/>
      <c r="BA2031" s="14"/>
      <c r="BB2031" s="14"/>
      <c r="BC2031" s="14"/>
      <c r="BD2031" s="14"/>
      <c r="BE2031" s="14"/>
      <c r="BF2031" s="14"/>
      <c r="BG2031" s="14"/>
      <c r="BH2031" s="14"/>
      <c r="BI2031" s="14"/>
      <c r="BJ2031" s="14"/>
      <c r="BK2031" s="14"/>
      <c r="BL2031" s="14"/>
      <c r="BM2031" s="14"/>
      <c r="BN2031" s="14"/>
      <c r="BO2031" s="14"/>
      <c r="BP2031" s="14"/>
      <c r="BQ2031" s="14"/>
      <c r="BR2031" s="14"/>
      <c r="BS2031" s="19" t="s">
        <v>217</v>
      </c>
      <c r="BT2031" s="16" t="s">
        <v>218</v>
      </c>
      <c r="BU2031" s="17">
        <v>46104.8184375</v>
      </c>
      <c r="BV2031" s="16" t="s">
        <v>218</v>
      </c>
      <c r="BW2031" s="17">
        <v>46104.8184837963</v>
      </c>
      <c r="BX2031" s="16" t="s">
        <v>218</v>
      </c>
      <c r="BY2031" s="17">
        <v>46104.8184837963</v>
      </c>
      <c r="BZ2031" s="26" t="s">
        <v>219</v>
      </c>
      <c r="CA2031" s="13" t="s">
        <v>185</v>
      </c>
      <c r="CB2031" s="13" t="s">
        <v>27586</v>
      </c>
      <c r="CC2031" s="13" t="s">
        <v>185</v>
      </c>
      <c r="CD2031" s="13" t="s">
        <v>27587</v>
      </c>
      <c r="CE2031" s="13" t="s">
        <v>185</v>
      </c>
      <c r="CF2031" s="13" t="s">
        <v>27588</v>
      </c>
      <c r="CG2031" s="14"/>
      <c r="CH2031" s="14"/>
      <c r="CI2031" s="14"/>
      <c r="CJ2031" s="14"/>
      <c r="CK2031" s="14"/>
      <c r="CL2031" s="14"/>
      <c r="CM2031" s="14"/>
      <c r="CN2031" s="14"/>
      <c r="CO2031" s="14"/>
      <c r="CP2031" s="14"/>
      <c r="CQ2031" s="14"/>
      <c r="CR2031" s="14"/>
      <c r="CS2031" s="14"/>
      <c r="CT2031" s="14"/>
      <c r="CU2031" s="14"/>
      <c r="CV2031" s="14"/>
      <c r="CW2031" s="14"/>
      <c r="CX2031" s="14"/>
      <c r="CY2031" s="14"/>
      <c r="CZ2031" s="14"/>
      <c r="DA2031" s="14"/>
      <c r="DB2031" s="14"/>
      <c r="DC2031" s="14"/>
      <c r="DD2031" s="14"/>
      <c r="DE2031" s="19" t="s">
        <v>217</v>
      </c>
      <c r="DF2031" s="19" t="s">
        <v>274</v>
      </c>
      <c r="DG2031" s="18"/>
      <c r="DH2031" s="16" t="s">
        <v>218</v>
      </c>
      <c r="DI2031" s="17">
        <v>46105.92480324074</v>
      </c>
      <c r="DJ2031" s="16" t="s">
        <v>218</v>
      </c>
      <c r="DK2031" s="17">
        <v>46105.92480324074</v>
      </c>
      <c r="DL2031" s="26" t="s">
        <v>224</v>
      </c>
      <c r="DM2031" s="13" t="s">
        <v>185</v>
      </c>
      <c r="DN2031" s="13" t="s">
        <v>27589</v>
      </c>
      <c r="DO2031" s="13" t="s">
        <v>185</v>
      </c>
      <c r="DP2031" s="13" t="s">
        <v>27590</v>
      </c>
      <c r="DQ2031" s="14"/>
      <c r="DR2031" s="14"/>
      <c r="DS2031" s="14"/>
      <c r="DT2031" s="14"/>
      <c r="DU2031" s="14"/>
      <c r="DV2031" s="14"/>
      <c r="DW2031" s="14"/>
      <c r="DX2031" s="14"/>
      <c r="DY2031" s="14"/>
      <c r="DZ2031" s="14"/>
      <c r="EA2031" s="14"/>
      <c r="EB2031" s="14"/>
      <c r="EC2031" s="14"/>
      <c r="ED2031" s="14"/>
      <c r="EE2031" s="14"/>
      <c r="EF2031" s="14"/>
      <c r="EG2031" s="14"/>
      <c r="EH2031" s="14"/>
      <c r="EI2031" s="19" t="s">
        <v>217</v>
      </c>
      <c r="EJ2031" s="16" t="s">
        <v>218</v>
      </c>
      <c r="EK2031" s="17">
        <v>46107.65841435185</v>
      </c>
      <c r="EL2031" s="26" t="s">
        <v>233</v>
      </c>
      <c r="EM2031" s="13" t="s">
        <v>185</v>
      </c>
      <c r="EN2031" s="13" t="s">
        <v>27591</v>
      </c>
      <c r="EO2031" s="13" t="s">
        <v>185</v>
      </c>
      <c r="EP2031" s="13" t="s">
        <v>27592</v>
      </c>
      <c r="EQ2031" s="14"/>
      <c r="ER2031" s="14"/>
      <c r="ES2031" s="14"/>
      <c r="ET2031" s="14"/>
      <c r="EU2031" s="14"/>
      <c r="EV2031" s="14"/>
      <c r="EW2031" s="14"/>
      <c r="EX2031" s="14"/>
      <c r="EY2031" s="14"/>
      <c r="EZ2031" s="14"/>
      <c r="FA2031" s="14"/>
      <c r="FB2031" s="14"/>
      <c r="FC2031" s="14"/>
      <c r="FD2031" s="14"/>
      <c r="FE2031" s="14"/>
      <c r="FF2031" s="14"/>
      <c r="FG2031" s="14"/>
      <c r="FH2031" s="14"/>
      <c r="FI2031" s="19" t="s">
        <v>217</v>
      </c>
      <c r="FJ2031" s="16" t="s">
        <v>218</v>
      </c>
      <c r="FK2031" s="17">
        <v>46109.43864583333</v>
      </c>
      <c r="FL2031" s="14"/>
      <c r="FM2031" s="14"/>
      <c r="FN2031" s="16" t="s">
        <v>3301</v>
      </c>
      <c r="FO2031" s="17">
        <v>46109.43864583333</v>
      </c>
      <c r="FP2031" s="13" t="s">
        <v>27591</v>
      </c>
      <c r="FQ2031" s="14"/>
      <c r="FR2031" s="14"/>
      <c r="FS2031" s="14"/>
      <c r="FT2031" s="14"/>
      <c r="FU2031" s="14" t="str">
        <f t="shared" si="25"/>
        <v/>
      </c>
      <c r="FV2031" s="13" t="s">
        <v>740</v>
      </c>
      <c r="FW2031" s="13" t="s">
        <v>27593</v>
      </c>
    </row>
    <row r="2032" ht="15.75" hidden="1" customHeight="1">
      <c r="A2032" s="10" t="s">
        <v>24509</v>
      </c>
      <c r="B2032" s="10" t="s">
        <v>27423</v>
      </c>
      <c r="C2032" s="10" t="s">
        <v>264</v>
      </c>
      <c r="D2032" s="10" t="s">
        <v>27594</v>
      </c>
      <c r="E2032" s="11" t="s">
        <v>27595</v>
      </c>
      <c r="F2032" s="26" t="s">
        <v>184</v>
      </c>
      <c r="G2032" s="13" t="s">
        <v>690</v>
      </c>
      <c r="H2032" s="13" t="s">
        <v>27596</v>
      </c>
      <c r="I2032" s="13" t="s">
        <v>690</v>
      </c>
      <c r="J2032" s="13" t="s">
        <v>27597</v>
      </c>
      <c r="K2032" s="13" t="s">
        <v>690</v>
      </c>
      <c r="L2032" s="13" t="s">
        <v>27598</v>
      </c>
      <c r="M2032" s="13" t="s">
        <v>690</v>
      </c>
      <c r="N2032" s="13" t="s">
        <v>27599</v>
      </c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14"/>
      <c r="AW2032" s="14"/>
      <c r="AX2032" s="14"/>
      <c r="AY2032" s="14"/>
      <c r="AZ2032" s="14"/>
      <c r="BA2032" s="14"/>
      <c r="BB2032" s="14"/>
      <c r="BC2032" s="14"/>
      <c r="BD2032" s="14"/>
      <c r="BE2032" s="14"/>
      <c r="BF2032" s="14"/>
      <c r="BG2032" s="14"/>
      <c r="BH2032" s="14"/>
      <c r="BI2032" s="14"/>
      <c r="BJ2032" s="14"/>
      <c r="BK2032" s="14"/>
      <c r="BL2032" s="14"/>
      <c r="BM2032" s="14"/>
      <c r="BN2032" s="14"/>
      <c r="BO2032" s="14"/>
      <c r="BP2032" s="14"/>
      <c r="BQ2032" s="14"/>
      <c r="BR2032" s="14"/>
      <c r="BS2032" s="19" t="s">
        <v>217</v>
      </c>
      <c r="BT2032" s="16" t="s">
        <v>218</v>
      </c>
      <c r="BU2032" s="17">
        <v>46104.819606481484</v>
      </c>
      <c r="BV2032" s="16" t="s">
        <v>218</v>
      </c>
      <c r="BW2032" s="17">
        <v>46104.81967592592</v>
      </c>
      <c r="BX2032" s="16" t="s">
        <v>218</v>
      </c>
      <c r="BY2032" s="17">
        <v>46104.81967592592</v>
      </c>
      <c r="BZ2032" s="26" t="s">
        <v>219</v>
      </c>
      <c r="CA2032" s="13" t="s">
        <v>185</v>
      </c>
      <c r="CB2032" s="13" t="s">
        <v>27600</v>
      </c>
      <c r="CC2032" s="13" t="s">
        <v>185</v>
      </c>
      <c r="CD2032" s="13" t="s">
        <v>27601</v>
      </c>
      <c r="CE2032" s="13" t="s">
        <v>185</v>
      </c>
      <c r="CF2032" s="13" t="s">
        <v>27602</v>
      </c>
      <c r="CG2032" s="14"/>
      <c r="CH2032" s="14"/>
      <c r="CI2032" s="14"/>
      <c r="CJ2032" s="14"/>
      <c r="CK2032" s="14"/>
      <c r="CL2032" s="14"/>
      <c r="CM2032" s="14"/>
      <c r="CN2032" s="14"/>
      <c r="CO2032" s="14"/>
      <c r="CP2032" s="14"/>
      <c r="CQ2032" s="14"/>
      <c r="CR2032" s="14"/>
      <c r="CS2032" s="14"/>
      <c r="CT2032" s="14"/>
      <c r="CU2032" s="14"/>
      <c r="CV2032" s="14"/>
      <c r="CW2032" s="14"/>
      <c r="CX2032" s="14"/>
      <c r="CY2032" s="14"/>
      <c r="CZ2032" s="14"/>
      <c r="DA2032" s="14"/>
      <c r="DB2032" s="14"/>
      <c r="DC2032" s="14"/>
      <c r="DD2032" s="14"/>
      <c r="DE2032" s="19" t="s">
        <v>217</v>
      </c>
      <c r="DF2032" s="19" t="s">
        <v>274</v>
      </c>
      <c r="DG2032" s="18"/>
      <c r="DH2032" s="16" t="s">
        <v>218</v>
      </c>
      <c r="DI2032" s="17">
        <v>46105.92493055556</v>
      </c>
      <c r="DJ2032" s="16" t="s">
        <v>218</v>
      </c>
      <c r="DK2032" s="17">
        <v>46105.92493055556</v>
      </c>
      <c r="DL2032" s="26" t="s">
        <v>224</v>
      </c>
      <c r="DM2032" s="13" t="s">
        <v>185</v>
      </c>
      <c r="DN2032" s="13" t="s">
        <v>27603</v>
      </c>
      <c r="DO2032" s="13" t="s">
        <v>185</v>
      </c>
      <c r="DP2032" s="13" t="s">
        <v>27604</v>
      </c>
      <c r="DQ2032" s="14"/>
      <c r="DR2032" s="14"/>
      <c r="DS2032" s="14"/>
      <c r="DT2032" s="14"/>
      <c r="DU2032" s="14"/>
      <c r="DV2032" s="14"/>
      <c r="DW2032" s="14"/>
      <c r="DX2032" s="14"/>
      <c r="DY2032" s="14"/>
      <c r="DZ2032" s="14"/>
      <c r="EA2032" s="14"/>
      <c r="EB2032" s="14"/>
      <c r="EC2032" s="14"/>
      <c r="ED2032" s="14"/>
      <c r="EE2032" s="14"/>
      <c r="EF2032" s="14"/>
      <c r="EG2032" s="14"/>
      <c r="EH2032" s="14"/>
      <c r="EI2032" s="19" t="s">
        <v>217</v>
      </c>
      <c r="EJ2032" s="16" t="s">
        <v>218</v>
      </c>
      <c r="EK2032" s="17">
        <v>46107.65859953704</v>
      </c>
      <c r="EL2032" s="26" t="s">
        <v>233</v>
      </c>
      <c r="EM2032" s="13" t="s">
        <v>185</v>
      </c>
      <c r="EN2032" s="13" t="s">
        <v>27605</v>
      </c>
      <c r="EO2032" s="13" t="s">
        <v>185</v>
      </c>
      <c r="EP2032" s="13" t="s">
        <v>27606</v>
      </c>
      <c r="EQ2032" s="14"/>
      <c r="ER2032" s="14"/>
      <c r="ES2032" s="14"/>
      <c r="ET2032" s="14"/>
      <c r="EU2032" s="14"/>
      <c r="EV2032" s="14"/>
      <c r="EW2032" s="14"/>
      <c r="EX2032" s="14"/>
      <c r="EY2032" s="14"/>
      <c r="EZ2032" s="14"/>
      <c r="FA2032" s="14"/>
      <c r="FB2032" s="14"/>
      <c r="FC2032" s="14"/>
      <c r="FD2032" s="14"/>
      <c r="FE2032" s="14"/>
      <c r="FF2032" s="14"/>
      <c r="FG2032" s="14"/>
      <c r="FH2032" s="14"/>
      <c r="FI2032" s="19" t="s">
        <v>217</v>
      </c>
      <c r="FJ2032" s="16" t="s">
        <v>218</v>
      </c>
      <c r="FK2032" s="17">
        <v>46109.438796296294</v>
      </c>
      <c r="FL2032" s="14"/>
      <c r="FM2032" s="14"/>
      <c r="FN2032" s="16" t="s">
        <v>3301</v>
      </c>
      <c r="FO2032" s="17">
        <v>46109.438796296294</v>
      </c>
      <c r="FP2032" s="13" t="s">
        <v>27606</v>
      </c>
      <c r="FQ2032" s="14"/>
      <c r="FR2032" s="14"/>
      <c r="FS2032" s="14"/>
      <c r="FT2032" s="14"/>
      <c r="FU2032" s="14" t="str">
        <f t="shared" si="25"/>
        <v/>
      </c>
      <c r="FV2032" s="13" t="s">
        <v>740</v>
      </c>
      <c r="FW2032" s="13" t="s">
        <v>27607</v>
      </c>
    </row>
    <row r="2033" ht="15.75" hidden="1" customHeight="1">
      <c r="A2033" s="10" t="s">
        <v>24509</v>
      </c>
      <c r="B2033" s="10" t="s">
        <v>27423</v>
      </c>
      <c r="C2033" s="10" t="s">
        <v>264</v>
      </c>
      <c r="D2033" s="10" t="s">
        <v>27608</v>
      </c>
      <c r="E2033" s="11" t="s">
        <v>27609</v>
      </c>
      <c r="F2033" s="26" t="s">
        <v>184</v>
      </c>
      <c r="G2033" s="13" t="s">
        <v>690</v>
      </c>
      <c r="H2033" s="13" t="s">
        <v>27610</v>
      </c>
      <c r="I2033" s="13" t="s">
        <v>690</v>
      </c>
      <c r="J2033" s="13" t="s">
        <v>27611</v>
      </c>
      <c r="K2033" s="13" t="s">
        <v>690</v>
      </c>
      <c r="L2033" s="13" t="s">
        <v>27612</v>
      </c>
      <c r="M2033" s="13" t="s">
        <v>690</v>
      </c>
      <c r="N2033" s="13" t="s">
        <v>27613</v>
      </c>
      <c r="O2033" s="14"/>
      <c r="P2033" s="14"/>
      <c r="Q2033" s="14"/>
      <c r="R2033" s="14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14"/>
      <c r="AW2033" s="14"/>
      <c r="AX2033" s="14"/>
      <c r="AY2033" s="14"/>
      <c r="AZ2033" s="14"/>
      <c r="BA2033" s="14"/>
      <c r="BB2033" s="14"/>
      <c r="BC2033" s="14"/>
      <c r="BD2033" s="14"/>
      <c r="BE2033" s="14"/>
      <c r="BF2033" s="14"/>
      <c r="BG2033" s="14"/>
      <c r="BH2033" s="14"/>
      <c r="BI2033" s="14"/>
      <c r="BJ2033" s="14"/>
      <c r="BK2033" s="14"/>
      <c r="BL2033" s="14"/>
      <c r="BM2033" s="14"/>
      <c r="BN2033" s="14"/>
      <c r="BO2033" s="14"/>
      <c r="BP2033" s="14"/>
      <c r="BQ2033" s="14"/>
      <c r="BR2033" s="14"/>
      <c r="BS2033" s="19" t="s">
        <v>217</v>
      </c>
      <c r="BT2033" s="16" t="s">
        <v>218</v>
      </c>
      <c r="BU2033" s="17">
        <v>46104.82016203704</v>
      </c>
      <c r="BV2033" s="16" t="s">
        <v>218</v>
      </c>
      <c r="BW2033" s="17">
        <v>46104.82020833333</v>
      </c>
      <c r="BX2033" s="16" t="s">
        <v>218</v>
      </c>
      <c r="BY2033" s="17">
        <v>46104.82020833333</v>
      </c>
      <c r="BZ2033" s="26" t="s">
        <v>219</v>
      </c>
      <c r="CA2033" s="13" t="s">
        <v>185</v>
      </c>
      <c r="CB2033" s="13" t="s">
        <v>27614</v>
      </c>
      <c r="CC2033" s="13" t="s">
        <v>185</v>
      </c>
      <c r="CD2033" s="13" t="s">
        <v>27615</v>
      </c>
      <c r="CE2033" s="13" t="s">
        <v>185</v>
      </c>
      <c r="CF2033" s="13" t="s">
        <v>27616</v>
      </c>
      <c r="CG2033" s="14"/>
      <c r="CH2033" s="14"/>
      <c r="CI2033" s="14"/>
      <c r="CJ2033" s="14"/>
      <c r="CK2033" s="14"/>
      <c r="CL2033" s="14"/>
      <c r="CM2033" s="14"/>
      <c r="CN2033" s="14"/>
      <c r="CO2033" s="14"/>
      <c r="CP2033" s="14"/>
      <c r="CQ2033" s="14"/>
      <c r="CR2033" s="14"/>
      <c r="CS2033" s="14"/>
      <c r="CT2033" s="14"/>
      <c r="CU2033" s="14"/>
      <c r="CV2033" s="14"/>
      <c r="CW2033" s="14"/>
      <c r="CX2033" s="14"/>
      <c r="CY2033" s="14"/>
      <c r="CZ2033" s="14"/>
      <c r="DA2033" s="14"/>
      <c r="DB2033" s="14"/>
      <c r="DC2033" s="14"/>
      <c r="DD2033" s="14"/>
      <c r="DE2033" s="19" t="s">
        <v>217</v>
      </c>
      <c r="DF2033" s="19" t="s">
        <v>274</v>
      </c>
      <c r="DG2033" s="18"/>
      <c r="DH2033" s="16" t="s">
        <v>218</v>
      </c>
      <c r="DI2033" s="17">
        <v>46105.925046296295</v>
      </c>
      <c r="DJ2033" s="16" t="s">
        <v>218</v>
      </c>
      <c r="DK2033" s="17">
        <v>46105.925046296295</v>
      </c>
      <c r="DL2033" s="26" t="s">
        <v>224</v>
      </c>
      <c r="DM2033" s="13" t="s">
        <v>185</v>
      </c>
      <c r="DN2033" s="13" t="s">
        <v>27617</v>
      </c>
      <c r="DO2033" s="13" t="s">
        <v>185</v>
      </c>
      <c r="DP2033" s="13" t="s">
        <v>27618</v>
      </c>
      <c r="DQ2033" s="14"/>
      <c r="DR2033" s="14"/>
      <c r="DS2033" s="14"/>
      <c r="DT2033" s="14"/>
      <c r="DU2033" s="14"/>
      <c r="DV2033" s="14"/>
      <c r="DW2033" s="14"/>
      <c r="DX2033" s="14"/>
      <c r="DY2033" s="14"/>
      <c r="DZ2033" s="14"/>
      <c r="EA2033" s="14"/>
      <c r="EB2033" s="14"/>
      <c r="EC2033" s="14"/>
      <c r="ED2033" s="14"/>
      <c r="EE2033" s="14"/>
      <c r="EF2033" s="14"/>
      <c r="EG2033" s="14"/>
      <c r="EH2033" s="14"/>
      <c r="EI2033" s="19" t="s">
        <v>217</v>
      </c>
      <c r="EJ2033" s="16" t="s">
        <v>218</v>
      </c>
      <c r="EK2033" s="17">
        <v>46107.65880787037</v>
      </c>
      <c r="EL2033" s="26" t="s">
        <v>233</v>
      </c>
      <c r="EM2033" s="13" t="s">
        <v>185</v>
      </c>
      <c r="EN2033" s="13" t="s">
        <v>27619</v>
      </c>
      <c r="EO2033" s="13" t="s">
        <v>185</v>
      </c>
      <c r="EP2033" s="13" t="s">
        <v>27620</v>
      </c>
      <c r="EQ2033" s="14"/>
      <c r="ER2033" s="14"/>
      <c r="ES2033" s="14"/>
      <c r="ET2033" s="14"/>
      <c r="EU2033" s="14"/>
      <c r="EV2033" s="14"/>
      <c r="EW2033" s="14"/>
      <c r="EX2033" s="14"/>
      <c r="EY2033" s="14"/>
      <c r="EZ2033" s="14"/>
      <c r="FA2033" s="14"/>
      <c r="FB2033" s="14"/>
      <c r="FC2033" s="14"/>
      <c r="FD2033" s="14"/>
      <c r="FE2033" s="14"/>
      <c r="FF2033" s="14"/>
      <c r="FG2033" s="14"/>
      <c r="FH2033" s="14"/>
      <c r="FI2033" s="19" t="s">
        <v>217</v>
      </c>
      <c r="FJ2033" s="16" t="s">
        <v>218</v>
      </c>
      <c r="FK2033" s="17">
        <v>46109.43892361111</v>
      </c>
      <c r="FL2033" s="14"/>
      <c r="FM2033" s="14"/>
      <c r="FN2033" s="16" t="s">
        <v>3301</v>
      </c>
      <c r="FO2033" s="17">
        <v>46109.43892361111</v>
      </c>
      <c r="FP2033" s="13" t="s">
        <v>27620</v>
      </c>
      <c r="FQ2033" s="14"/>
      <c r="FR2033" s="14"/>
      <c r="FS2033" s="14"/>
      <c r="FT2033" s="14"/>
      <c r="FU2033" s="14" t="str">
        <f t="shared" si="25"/>
        <v/>
      </c>
      <c r="FV2033" s="13" t="s">
        <v>740</v>
      </c>
      <c r="FW2033" s="13" t="s">
        <v>27621</v>
      </c>
    </row>
    <row r="2034" ht="15.75" hidden="1" customHeight="1">
      <c r="A2034" s="10"/>
      <c r="B2034" s="10"/>
      <c r="C2034" s="10"/>
      <c r="D2034" s="10"/>
      <c r="E2034" s="11"/>
      <c r="F2034" s="26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14"/>
      <c r="AW2034" s="14"/>
      <c r="AX2034" s="14"/>
      <c r="AY2034" s="14"/>
      <c r="AZ2034" s="14"/>
      <c r="BA2034" s="14"/>
      <c r="BB2034" s="14"/>
      <c r="BC2034" s="14"/>
      <c r="BD2034" s="14"/>
      <c r="BE2034" s="14"/>
      <c r="BF2034" s="14"/>
      <c r="BG2034" s="14"/>
      <c r="BH2034" s="14"/>
      <c r="BI2034" s="14"/>
      <c r="BJ2034" s="14"/>
      <c r="BK2034" s="14"/>
      <c r="BL2034" s="14"/>
      <c r="BM2034" s="14"/>
      <c r="BN2034" s="14"/>
      <c r="BO2034" s="14"/>
      <c r="BP2034" s="14"/>
      <c r="BQ2034" s="14"/>
      <c r="BR2034" s="14"/>
      <c r="BS2034" s="19"/>
      <c r="BT2034" s="19"/>
      <c r="BU2034" s="18"/>
      <c r="BV2034" s="19"/>
      <c r="BW2034" s="18"/>
      <c r="BX2034" s="19"/>
      <c r="BY2034" s="18"/>
      <c r="BZ2034" s="26"/>
      <c r="CA2034" s="14"/>
      <c r="CB2034" s="14"/>
      <c r="CC2034" s="14"/>
      <c r="CD2034" s="14"/>
      <c r="CE2034" s="14"/>
      <c r="CF2034" s="14"/>
      <c r="CG2034" s="14"/>
      <c r="CH2034" s="14"/>
      <c r="CI2034" s="14"/>
      <c r="CJ2034" s="14"/>
      <c r="CK2034" s="14"/>
      <c r="CL2034" s="14"/>
      <c r="CM2034" s="14"/>
      <c r="CN2034" s="14"/>
      <c r="CO2034" s="14"/>
      <c r="CP2034" s="14"/>
      <c r="CQ2034" s="14"/>
      <c r="CR2034" s="14"/>
      <c r="CS2034" s="14"/>
      <c r="CT2034" s="14"/>
      <c r="CU2034" s="14"/>
      <c r="CV2034" s="14"/>
      <c r="CW2034" s="14"/>
      <c r="CX2034" s="14"/>
      <c r="CY2034" s="14"/>
      <c r="CZ2034" s="14"/>
      <c r="DA2034" s="14"/>
      <c r="DB2034" s="14"/>
      <c r="DC2034" s="14"/>
      <c r="DD2034" s="14"/>
      <c r="DE2034" s="19"/>
      <c r="DF2034" s="19"/>
      <c r="DG2034" s="18"/>
      <c r="DH2034" s="19"/>
      <c r="DI2034" s="18"/>
      <c r="DJ2034" s="19"/>
      <c r="DK2034" s="18"/>
      <c r="DL2034" s="26"/>
      <c r="DM2034" s="14"/>
      <c r="DN2034" s="14"/>
      <c r="DO2034" s="14"/>
      <c r="DP2034" s="14"/>
      <c r="DQ2034" s="14"/>
      <c r="DR2034" s="14"/>
      <c r="DS2034" s="14"/>
      <c r="DT2034" s="14"/>
      <c r="DU2034" s="14"/>
      <c r="DV2034" s="14"/>
      <c r="DW2034" s="14"/>
      <c r="DX2034" s="14"/>
      <c r="DY2034" s="14"/>
      <c r="DZ2034" s="14"/>
      <c r="EA2034" s="14"/>
      <c r="EB2034" s="14"/>
      <c r="EC2034" s="14"/>
      <c r="ED2034" s="14"/>
      <c r="EE2034" s="14"/>
      <c r="EF2034" s="14"/>
      <c r="EG2034" s="14"/>
      <c r="EH2034" s="14"/>
      <c r="EI2034" s="19"/>
      <c r="EJ2034" s="19"/>
      <c r="EK2034" s="18"/>
      <c r="EL2034" s="26"/>
      <c r="EM2034" s="14"/>
      <c r="EN2034" s="14"/>
      <c r="EO2034" s="14"/>
      <c r="EP2034" s="14"/>
      <c r="EQ2034" s="14"/>
      <c r="ER2034" s="14"/>
      <c r="ES2034" s="14"/>
      <c r="ET2034" s="14"/>
      <c r="EU2034" s="14"/>
      <c r="EV2034" s="14"/>
      <c r="EW2034" s="14"/>
      <c r="EX2034" s="14"/>
      <c r="EY2034" s="14"/>
      <c r="EZ2034" s="14"/>
      <c r="FA2034" s="14"/>
      <c r="FB2034" s="14"/>
      <c r="FC2034" s="14"/>
      <c r="FD2034" s="14"/>
      <c r="FE2034" s="14"/>
      <c r="FF2034" s="14"/>
      <c r="FG2034" s="14"/>
      <c r="FH2034" s="14"/>
      <c r="FI2034" s="19"/>
      <c r="FJ2034" s="19"/>
      <c r="FK2034" s="18"/>
      <c r="FL2034" s="14"/>
      <c r="FM2034" s="14"/>
      <c r="FN2034" s="19"/>
      <c r="FO2034" s="18"/>
      <c r="FP2034" s="13"/>
      <c r="FQ2034" s="14"/>
      <c r="FR2034" s="14"/>
      <c r="FS2034" s="14"/>
      <c r="FT2034" s="14"/>
      <c r="FU2034" s="14"/>
      <c r="FV2034" s="13"/>
      <c r="FW2034" s="13"/>
    </row>
    <row r="2035" ht="15.75" hidden="1" customHeight="1">
      <c r="A2035" s="10"/>
      <c r="B2035" s="10"/>
      <c r="C2035" s="10"/>
      <c r="D2035" s="10"/>
      <c r="E2035" s="11"/>
      <c r="F2035" s="26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14"/>
      <c r="AW2035" s="14"/>
      <c r="AX2035" s="14"/>
      <c r="AY2035" s="14"/>
      <c r="AZ2035" s="14"/>
      <c r="BA2035" s="14"/>
      <c r="BB2035" s="14"/>
      <c r="BC2035" s="14"/>
      <c r="BD2035" s="14"/>
      <c r="BE2035" s="14"/>
      <c r="BF2035" s="14"/>
      <c r="BG2035" s="14"/>
      <c r="BH2035" s="14"/>
      <c r="BI2035" s="14"/>
      <c r="BJ2035" s="14"/>
      <c r="BK2035" s="14"/>
      <c r="BL2035" s="14"/>
      <c r="BM2035" s="14"/>
      <c r="BN2035" s="14"/>
      <c r="BO2035" s="14"/>
      <c r="BP2035" s="14"/>
      <c r="BQ2035" s="14"/>
      <c r="BR2035" s="14"/>
      <c r="BS2035" s="19"/>
      <c r="BT2035" s="19"/>
      <c r="BU2035" s="18"/>
      <c r="BV2035" s="19"/>
      <c r="BW2035" s="18"/>
      <c r="BX2035" s="19"/>
      <c r="BY2035" s="18"/>
      <c r="BZ2035" s="26"/>
      <c r="CA2035" s="14"/>
      <c r="CB2035" s="14"/>
      <c r="CC2035" s="14"/>
      <c r="CD2035" s="14"/>
      <c r="CE2035" s="14"/>
      <c r="CF2035" s="14"/>
      <c r="CG2035" s="14"/>
      <c r="CH2035" s="14"/>
      <c r="CI2035" s="14"/>
      <c r="CJ2035" s="14"/>
      <c r="CK2035" s="14"/>
      <c r="CL2035" s="14"/>
      <c r="CM2035" s="14"/>
      <c r="CN2035" s="14"/>
      <c r="CO2035" s="14"/>
      <c r="CP2035" s="14"/>
      <c r="CQ2035" s="14"/>
      <c r="CR2035" s="14"/>
      <c r="CS2035" s="14"/>
      <c r="CT2035" s="14"/>
      <c r="CU2035" s="14"/>
      <c r="CV2035" s="14"/>
      <c r="CW2035" s="14"/>
      <c r="CX2035" s="14"/>
      <c r="CY2035" s="14"/>
      <c r="CZ2035" s="14"/>
      <c r="DA2035" s="14"/>
      <c r="DB2035" s="14"/>
      <c r="DC2035" s="14"/>
      <c r="DD2035" s="14"/>
      <c r="DE2035" s="19"/>
      <c r="DF2035" s="19"/>
      <c r="DG2035" s="18"/>
      <c r="DH2035" s="19"/>
      <c r="DI2035" s="18"/>
      <c r="DJ2035" s="19"/>
      <c r="DK2035" s="18"/>
      <c r="DL2035" s="26"/>
      <c r="DM2035" s="14"/>
      <c r="DN2035" s="14"/>
      <c r="DO2035" s="14"/>
      <c r="DP2035" s="14"/>
      <c r="DQ2035" s="14"/>
      <c r="DR2035" s="14"/>
      <c r="DS2035" s="14"/>
      <c r="DT2035" s="14"/>
      <c r="DU2035" s="14"/>
      <c r="DV2035" s="14"/>
      <c r="DW2035" s="14"/>
      <c r="DX2035" s="14"/>
      <c r="DY2035" s="14"/>
      <c r="DZ2035" s="14"/>
      <c r="EA2035" s="14"/>
      <c r="EB2035" s="14"/>
      <c r="EC2035" s="14"/>
      <c r="ED2035" s="14"/>
      <c r="EE2035" s="14"/>
      <c r="EF2035" s="14"/>
      <c r="EG2035" s="14"/>
      <c r="EH2035" s="14"/>
      <c r="EI2035" s="19"/>
      <c r="EJ2035" s="19"/>
      <c r="EK2035" s="18"/>
      <c r="EL2035" s="26"/>
      <c r="EM2035" s="14"/>
      <c r="EN2035" s="14"/>
      <c r="EO2035" s="14"/>
      <c r="EP2035" s="14"/>
      <c r="EQ2035" s="14"/>
      <c r="ER2035" s="14"/>
      <c r="ES2035" s="14"/>
      <c r="ET2035" s="14"/>
      <c r="EU2035" s="14"/>
      <c r="EV2035" s="14"/>
      <c r="EW2035" s="14"/>
      <c r="EX2035" s="14"/>
      <c r="EY2035" s="14"/>
      <c r="EZ2035" s="14"/>
      <c r="FA2035" s="14"/>
      <c r="FB2035" s="14"/>
      <c r="FC2035" s="14"/>
      <c r="FD2035" s="14"/>
      <c r="FE2035" s="14"/>
      <c r="FF2035" s="14"/>
      <c r="FG2035" s="14"/>
      <c r="FH2035" s="14"/>
      <c r="FI2035" s="19"/>
      <c r="FJ2035" s="19"/>
      <c r="FK2035" s="18"/>
      <c r="FL2035" s="14"/>
      <c r="FM2035" s="14"/>
      <c r="FN2035" s="19"/>
      <c r="FO2035" s="18"/>
      <c r="FP2035" s="13"/>
      <c r="FQ2035" s="14"/>
      <c r="FR2035" s="14"/>
      <c r="FS2035" s="14"/>
      <c r="FT2035" s="14"/>
      <c r="FU2035" s="14"/>
      <c r="FV2035" s="13"/>
      <c r="FW2035" s="13"/>
    </row>
    <row r="2036" ht="15.75" hidden="1" customHeight="1">
      <c r="A2036" s="10" t="s">
        <v>27622</v>
      </c>
      <c r="B2036" s="10" t="s">
        <v>27623</v>
      </c>
      <c r="C2036" s="10" t="s">
        <v>27624</v>
      </c>
      <c r="D2036" s="10" t="s">
        <v>27625</v>
      </c>
      <c r="E2036" s="11" t="s">
        <v>27626</v>
      </c>
      <c r="F2036" s="26" t="s">
        <v>184</v>
      </c>
      <c r="G2036" s="13" t="s">
        <v>185</v>
      </c>
      <c r="H2036" s="13" t="s">
        <v>27627</v>
      </c>
      <c r="I2036" s="13" t="s">
        <v>185</v>
      </c>
      <c r="J2036" s="13" t="s">
        <v>27628</v>
      </c>
      <c r="K2036" s="13" t="s">
        <v>185</v>
      </c>
      <c r="L2036" s="13" t="s">
        <v>27629</v>
      </c>
      <c r="M2036" s="13" t="s">
        <v>185</v>
      </c>
      <c r="N2036" s="13" t="s">
        <v>27630</v>
      </c>
      <c r="O2036" s="13" t="s">
        <v>185</v>
      </c>
      <c r="P2036" s="13" t="s">
        <v>27631</v>
      </c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14"/>
      <c r="AW2036" s="14"/>
      <c r="AX2036" s="14"/>
      <c r="AY2036" s="14"/>
      <c r="AZ2036" s="14"/>
      <c r="BA2036" s="14"/>
      <c r="BB2036" s="14"/>
      <c r="BC2036" s="14"/>
      <c r="BD2036" s="14"/>
      <c r="BE2036" s="14"/>
      <c r="BF2036" s="14"/>
      <c r="BG2036" s="14"/>
      <c r="BH2036" s="14"/>
      <c r="BI2036" s="14"/>
      <c r="BJ2036" s="14"/>
      <c r="BK2036" s="14"/>
      <c r="BL2036" s="14"/>
      <c r="BM2036" s="14"/>
      <c r="BN2036" s="14"/>
      <c r="BO2036" s="14"/>
      <c r="BP2036" s="14"/>
      <c r="BQ2036" s="14"/>
      <c r="BR2036" s="14"/>
      <c r="BS2036" s="19" t="s">
        <v>217</v>
      </c>
      <c r="BT2036" s="19" t="s">
        <v>274</v>
      </c>
      <c r="BU2036" s="18"/>
      <c r="BV2036" s="16" t="s">
        <v>218</v>
      </c>
      <c r="BW2036" s="17">
        <v>46113.67525462963</v>
      </c>
      <c r="BX2036" s="16" t="s">
        <v>218</v>
      </c>
      <c r="BY2036" s="17">
        <v>46113.67525462963</v>
      </c>
      <c r="BZ2036" s="26" t="s">
        <v>219</v>
      </c>
      <c r="CA2036" s="14"/>
      <c r="CB2036" s="14"/>
      <c r="CC2036" s="14"/>
      <c r="CD2036" s="14"/>
      <c r="CE2036" s="14"/>
      <c r="CF2036" s="14"/>
      <c r="CG2036" s="14"/>
      <c r="CH2036" s="14"/>
      <c r="CI2036" s="14"/>
      <c r="CJ2036" s="14"/>
      <c r="CK2036" s="14"/>
      <c r="CL2036" s="14"/>
      <c r="CM2036" s="14"/>
      <c r="CN2036" s="14"/>
      <c r="CO2036" s="14"/>
      <c r="CP2036" s="14"/>
      <c r="CQ2036" s="14"/>
      <c r="CR2036" s="14"/>
      <c r="CS2036" s="14"/>
      <c r="CT2036" s="14"/>
      <c r="CU2036" s="14"/>
      <c r="CV2036" s="14"/>
      <c r="CW2036" s="14"/>
      <c r="CX2036" s="14"/>
      <c r="CY2036" s="14"/>
      <c r="CZ2036" s="14"/>
      <c r="DA2036" s="14"/>
      <c r="DB2036" s="14"/>
      <c r="DC2036" s="14"/>
      <c r="DD2036" s="14"/>
      <c r="DE2036" s="19" t="s">
        <v>217</v>
      </c>
      <c r="DF2036" s="19" t="s">
        <v>274</v>
      </c>
      <c r="DG2036" s="18"/>
      <c r="DH2036" s="19" t="s">
        <v>217</v>
      </c>
      <c r="DI2036" s="18"/>
      <c r="DJ2036" s="19" t="s">
        <v>217</v>
      </c>
      <c r="DK2036" s="18"/>
      <c r="DL2036" s="26" t="s">
        <v>224</v>
      </c>
      <c r="DM2036" s="14"/>
      <c r="DN2036" s="14"/>
      <c r="DO2036" s="14"/>
      <c r="DP2036" s="14"/>
      <c r="DQ2036" s="14"/>
      <c r="DR2036" s="14"/>
      <c r="DS2036" s="14"/>
      <c r="DT2036" s="14"/>
      <c r="DU2036" s="14"/>
      <c r="DV2036" s="14"/>
      <c r="DW2036" s="14"/>
      <c r="DX2036" s="14"/>
      <c r="DY2036" s="14"/>
      <c r="DZ2036" s="14"/>
      <c r="EA2036" s="14"/>
      <c r="EB2036" s="14"/>
      <c r="EC2036" s="14"/>
      <c r="ED2036" s="14"/>
      <c r="EE2036" s="14"/>
      <c r="EF2036" s="14"/>
      <c r="EG2036" s="14"/>
      <c r="EH2036" s="14"/>
      <c r="EI2036" s="19" t="s">
        <v>217</v>
      </c>
      <c r="EJ2036" s="19" t="s">
        <v>274</v>
      </c>
      <c r="EK2036" s="18"/>
      <c r="EL2036" s="26" t="s">
        <v>233</v>
      </c>
      <c r="EM2036" s="14"/>
      <c r="EN2036" s="14"/>
      <c r="EO2036" s="14"/>
      <c r="EP2036" s="14"/>
      <c r="EQ2036" s="14"/>
      <c r="ER2036" s="14"/>
      <c r="ES2036" s="14"/>
      <c r="ET2036" s="14"/>
      <c r="EU2036" s="14"/>
      <c r="EV2036" s="14"/>
      <c r="EW2036" s="14"/>
      <c r="EX2036" s="14"/>
      <c r="EY2036" s="14"/>
      <c r="EZ2036" s="14"/>
      <c r="FA2036" s="14"/>
      <c r="FB2036" s="14"/>
      <c r="FC2036" s="14"/>
      <c r="FD2036" s="14"/>
      <c r="FE2036" s="14"/>
      <c r="FF2036" s="14"/>
      <c r="FG2036" s="14"/>
      <c r="FH2036" s="14"/>
      <c r="FI2036" s="19" t="s">
        <v>217</v>
      </c>
      <c r="FJ2036" s="19" t="s">
        <v>217</v>
      </c>
      <c r="FK2036" s="18"/>
      <c r="FL2036" s="14"/>
      <c r="FM2036" s="14"/>
      <c r="FN2036" s="19" t="s">
        <v>234</v>
      </c>
      <c r="FO2036" s="18"/>
      <c r="FP2036" s="13" t="s">
        <v>27631</v>
      </c>
      <c r="FQ2036" s="13" t="s">
        <v>27632</v>
      </c>
      <c r="FR2036" s="13" t="s">
        <v>27631</v>
      </c>
      <c r="FS2036" s="14"/>
      <c r="FT2036" s="14"/>
      <c r="FU2036" s="14" t="str">
        <f t="shared" ref="FU2036:FU2047" si="26">FQ2036</f>
        <v>Base de Dados_Images/CAM_01.Imagem do Equipamento-.191204.jpg</v>
      </c>
      <c r="FV2036" s="20"/>
      <c r="FW2036" s="20"/>
    </row>
    <row r="2037" ht="15.75" hidden="1" customHeight="1">
      <c r="A2037" s="10" t="s">
        <v>27622</v>
      </c>
      <c r="B2037" s="10" t="s">
        <v>27623</v>
      </c>
      <c r="C2037" s="10" t="s">
        <v>27624</v>
      </c>
      <c r="D2037" s="10" t="s">
        <v>27633</v>
      </c>
      <c r="E2037" s="11" t="s">
        <v>27634</v>
      </c>
      <c r="F2037" s="26" t="s">
        <v>184</v>
      </c>
      <c r="G2037" s="13" t="s">
        <v>185</v>
      </c>
      <c r="H2037" s="13" t="s">
        <v>27635</v>
      </c>
      <c r="I2037" s="13" t="s">
        <v>185</v>
      </c>
      <c r="J2037" s="13" t="s">
        <v>27636</v>
      </c>
      <c r="K2037" s="13" t="s">
        <v>185</v>
      </c>
      <c r="L2037" s="13" t="s">
        <v>27637</v>
      </c>
      <c r="M2037" s="13" t="s">
        <v>185</v>
      </c>
      <c r="N2037" s="13" t="s">
        <v>27638</v>
      </c>
      <c r="O2037" s="13" t="s">
        <v>185</v>
      </c>
      <c r="P2037" s="13" t="s">
        <v>27639</v>
      </c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14"/>
      <c r="AW2037" s="14"/>
      <c r="AX2037" s="14"/>
      <c r="AY2037" s="14"/>
      <c r="AZ2037" s="14"/>
      <c r="BA2037" s="14"/>
      <c r="BB2037" s="14"/>
      <c r="BC2037" s="14"/>
      <c r="BD2037" s="14"/>
      <c r="BE2037" s="14"/>
      <c r="BF2037" s="14"/>
      <c r="BG2037" s="14"/>
      <c r="BH2037" s="14"/>
      <c r="BI2037" s="14"/>
      <c r="BJ2037" s="14"/>
      <c r="BK2037" s="14"/>
      <c r="BL2037" s="14"/>
      <c r="BM2037" s="14"/>
      <c r="BN2037" s="14"/>
      <c r="BO2037" s="14"/>
      <c r="BP2037" s="14"/>
      <c r="BQ2037" s="14"/>
      <c r="BR2037" s="14"/>
      <c r="BS2037" s="19" t="s">
        <v>217</v>
      </c>
      <c r="BT2037" s="19" t="s">
        <v>274</v>
      </c>
      <c r="BU2037" s="18"/>
      <c r="BV2037" s="16" t="s">
        <v>218</v>
      </c>
      <c r="BW2037" s="17">
        <v>46113.67223379629</v>
      </c>
      <c r="BX2037" s="16" t="s">
        <v>218</v>
      </c>
      <c r="BY2037" s="17">
        <v>46113.67223379629</v>
      </c>
      <c r="BZ2037" s="26" t="s">
        <v>219</v>
      </c>
      <c r="CA2037" s="14"/>
      <c r="CB2037" s="14"/>
      <c r="CC2037" s="14"/>
      <c r="CD2037" s="14"/>
      <c r="CE2037" s="14"/>
      <c r="CF2037" s="14"/>
      <c r="CG2037" s="14"/>
      <c r="CH2037" s="14"/>
      <c r="CI2037" s="14"/>
      <c r="CJ2037" s="14"/>
      <c r="CK2037" s="14"/>
      <c r="CL2037" s="14"/>
      <c r="CM2037" s="14"/>
      <c r="CN2037" s="14"/>
      <c r="CO2037" s="14"/>
      <c r="CP2037" s="14"/>
      <c r="CQ2037" s="14"/>
      <c r="CR2037" s="14"/>
      <c r="CS2037" s="14"/>
      <c r="CT2037" s="14"/>
      <c r="CU2037" s="14"/>
      <c r="CV2037" s="14"/>
      <c r="CW2037" s="14"/>
      <c r="CX2037" s="14"/>
      <c r="CY2037" s="14"/>
      <c r="CZ2037" s="14"/>
      <c r="DA2037" s="14"/>
      <c r="DB2037" s="14"/>
      <c r="DC2037" s="14"/>
      <c r="DD2037" s="14"/>
      <c r="DE2037" s="19" t="s">
        <v>217</v>
      </c>
      <c r="DF2037" s="19" t="s">
        <v>274</v>
      </c>
      <c r="DG2037" s="18"/>
      <c r="DH2037" s="19" t="s">
        <v>217</v>
      </c>
      <c r="DI2037" s="18"/>
      <c r="DJ2037" s="19" t="s">
        <v>217</v>
      </c>
      <c r="DK2037" s="18"/>
      <c r="DL2037" s="26" t="s">
        <v>224</v>
      </c>
      <c r="DM2037" s="14"/>
      <c r="DN2037" s="14"/>
      <c r="DO2037" s="14"/>
      <c r="DP2037" s="14"/>
      <c r="DQ2037" s="14"/>
      <c r="DR2037" s="14"/>
      <c r="DS2037" s="14"/>
      <c r="DT2037" s="14"/>
      <c r="DU2037" s="14"/>
      <c r="DV2037" s="14"/>
      <c r="DW2037" s="14"/>
      <c r="DX2037" s="14"/>
      <c r="DY2037" s="14"/>
      <c r="DZ2037" s="14"/>
      <c r="EA2037" s="14"/>
      <c r="EB2037" s="14"/>
      <c r="EC2037" s="14"/>
      <c r="ED2037" s="14"/>
      <c r="EE2037" s="14"/>
      <c r="EF2037" s="14"/>
      <c r="EG2037" s="14"/>
      <c r="EH2037" s="14"/>
      <c r="EI2037" s="19" t="s">
        <v>217</v>
      </c>
      <c r="EJ2037" s="19" t="s">
        <v>274</v>
      </c>
      <c r="EK2037" s="18"/>
      <c r="EL2037" s="26" t="s">
        <v>233</v>
      </c>
      <c r="EM2037" s="14"/>
      <c r="EN2037" s="14"/>
      <c r="EO2037" s="14"/>
      <c r="EP2037" s="14"/>
      <c r="EQ2037" s="14"/>
      <c r="ER2037" s="14"/>
      <c r="ES2037" s="14"/>
      <c r="ET2037" s="14"/>
      <c r="EU2037" s="14"/>
      <c r="EV2037" s="14"/>
      <c r="EW2037" s="14"/>
      <c r="EX2037" s="14"/>
      <c r="EY2037" s="14"/>
      <c r="EZ2037" s="14"/>
      <c r="FA2037" s="14"/>
      <c r="FB2037" s="14"/>
      <c r="FC2037" s="14"/>
      <c r="FD2037" s="14"/>
      <c r="FE2037" s="14"/>
      <c r="FF2037" s="14"/>
      <c r="FG2037" s="14"/>
      <c r="FH2037" s="14"/>
      <c r="FI2037" s="19" t="s">
        <v>217</v>
      </c>
      <c r="FJ2037" s="19" t="s">
        <v>217</v>
      </c>
      <c r="FK2037" s="18"/>
      <c r="FL2037" s="14"/>
      <c r="FM2037" s="14"/>
      <c r="FN2037" s="19" t="s">
        <v>234</v>
      </c>
      <c r="FO2037" s="18"/>
      <c r="FP2037" s="13" t="s">
        <v>27640</v>
      </c>
      <c r="FQ2037" s="13" t="s">
        <v>27641</v>
      </c>
      <c r="FR2037" s="13" t="s">
        <v>27640</v>
      </c>
      <c r="FS2037" s="14"/>
      <c r="FT2037" s="14"/>
      <c r="FU2037" s="14" t="str">
        <f t="shared" si="26"/>
        <v>Base de Dados_Images/CAM_02.Imagem do Equipamento-.190858.jpg</v>
      </c>
      <c r="FV2037" s="13"/>
      <c r="FW2037" s="13"/>
    </row>
    <row r="2038" ht="15.75" hidden="1" customHeight="1">
      <c r="A2038" s="10" t="s">
        <v>27622</v>
      </c>
      <c r="B2038" s="10" t="s">
        <v>27623</v>
      </c>
      <c r="C2038" s="10" t="s">
        <v>27624</v>
      </c>
      <c r="D2038" s="10" t="s">
        <v>27642</v>
      </c>
      <c r="E2038" s="11" t="s">
        <v>27643</v>
      </c>
      <c r="F2038" s="26" t="s">
        <v>184</v>
      </c>
      <c r="G2038" s="13" t="s">
        <v>185</v>
      </c>
      <c r="H2038" s="13" t="s">
        <v>27644</v>
      </c>
      <c r="I2038" s="13" t="s">
        <v>185</v>
      </c>
      <c r="J2038" s="13" t="s">
        <v>27645</v>
      </c>
      <c r="K2038" s="13" t="s">
        <v>185</v>
      </c>
      <c r="L2038" s="13" t="s">
        <v>27646</v>
      </c>
      <c r="M2038" s="13" t="s">
        <v>185</v>
      </c>
      <c r="N2038" s="13" t="s">
        <v>27647</v>
      </c>
      <c r="O2038" s="13" t="s">
        <v>185</v>
      </c>
      <c r="P2038" s="13" t="s">
        <v>27648</v>
      </c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14"/>
      <c r="AW2038" s="14"/>
      <c r="AX2038" s="14"/>
      <c r="AY2038" s="14"/>
      <c r="AZ2038" s="14"/>
      <c r="BA2038" s="14"/>
      <c r="BB2038" s="14"/>
      <c r="BC2038" s="14"/>
      <c r="BD2038" s="14"/>
      <c r="BE2038" s="14"/>
      <c r="BF2038" s="14"/>
      <c r="BG2038" s="14"/>
      <c r="BH2038" s="14"/>
      <c r="BI2038" s="14"/>
      <c r="BJ2038" s="14"/>
      <c r="BK2038" s="14"/>
      <c r="BL2038" s="14"/>
      <c r="BM2038" s="14"/>
      <c r="BN2038" s="14"/>
      <c r="BO2038" s="14"/>
      <c r="BP2038" s="14"/>
      <c r="BQ2038" s="14"/>
      <c r="BR2038" s="14"/>
      <c r="BS2038" s="19" t="s">
        <v>217</v>
      </c>
      <c r="BT2038" s="19" t="s">
        <v>274</v>
      </c>
      <c r="BU2038" s="18"/>
      <c r="BV2038" s="16" t="s">
        <v>218</v>
      </c>
      <c r="BW2038" s="17">
        <v>46116.45202546296</v>
      </c>
      <c r="BX2038" s="16" t="s">
        <v>218</v>
      </c>
      <c r="BY2038" s="17">
        <v>46116.45202546296</v>
      </c>
      <c r="BZ2038" s="26" t="s">
        <v>219</v>
      </c>
      <c r="CA2038" s="14"/>
      <c r="CB2038" s="14"/>
      <c r="CC2038" s="14"/>
      <c r="CD2038" s="14"/>
      <c r="CE2038" s="14"/>
      <c r="CF2038" s="14"/>
      <c r="CG2038" s="14"/>
      <c r="CH2038" s="14"/>
      <c r="CI2038" s="14"/>
      <c r="CJ2038" s="14"/>
      <c r="CK2038" s="14"/>
      <c r="CL2038" s="14"/>
      <c r="CM2038" s="14"/>
      <c r="CN2038" s="14"/>
      <c r="CO2038" s="14"/>
      <c r="CP2038" s="14"/>
      <c r="CQ2038" s="14"/>
      <c r="CR2038" s="14"/>
      <c r="CS2038" s="14"/>
      <c r="CT2038" s="14"/>
      <c r="CU2038" s="14"/>
      <c r="CV2038" s="14"/>
      <c r="CW2038" s="14"/>
      <c r="CX2038" s="14"/>
      <c r="CY2038" s="14"/>
      <c r="CZ2038" s="14"/>
      <c r="DA2038" s="14"/>
      <c r="DB2038" s="14"/>
      <c r="DC2038" s="14"/>
      <c r="DD2038" s="14"/>
      <c r="DE2038" s="19" t="s">
        <v>217</v>
      </c>
      <c r="DF2038" s="19" t="s">
        <v>274</v>
      </c>
      <c r="DG2038" s="18"/>
      <c r="DH2038" s="19" t="s">
        <v>217</v>
      </c>
      <c r="DI2038" s="18"/>
      <c r="DJ2038" s="19" t="s">
        <v>217</v>
      </c>
      <c r="DK2038" s="18"/>
      <c r="DL2038" s="26" t="s">
        <v>224</v>
      </c>
      <c r="DM2038" s="14"/>
      <c r="DN2038" s="14"/>
      <c r="DO2038" s="14"/>
      <c r="DP2038" s="14"/>
      <c r="DQ2038" s="14"/>
      <c r="DR2038" s="14"/>
      <c r="DS2038" s="14"/>
      <c r="DT2038" s="14"/>
      <c r="DU2038" s="14"/>
      <c r="DV2038" s="14"/>
      <c r="DW2038" s="14"/>
      <c r="DX2038" s="14"/>
      <c r="DY2038" s="14"/>
      <c r="DZ2038" s="14"/>
      <c r="EA2038" s="14"/>
      <c r="EB2038" s="14"/>
      <c r="EC2038" s="14"/>
      <c r="ED2038" s="14"/>
      <c r="EE2038" s="14"/>
      <c r="EF2038" s="14"/>
      <c r="EG2038" s="14"/>
      <c r="EH2038" s="14"/>
      <c r="EI2038" s="19" t="s">
        <v>217</v>
      </c>
      <c r="EJ2038" s="19" t="s">
        <v>274</v>
      </c>
      <c r="EK2038" s="18"/>
      <c r="EL2038" s="26" t="s">
        <v>233</v>
      </c>
      <c r="EM2038" s="14"/>
      <c r="EN2038" s="14"/>
      <c r="EO2038" s="14"/>
      <c r="EP2038" s="14"/>
      <c r="EQ2038" s="14"/>
      <c r="ER2038" s="14"/>
      <c r="ES2038" s="14"/>
      <c r="ET2038" s="14"/>
      <c r="EU2038" s="14"/>
      <c r="EV2038" s="14"/>
      <c r="EW2038" s="14"/>
      <c r="EX2038" s="14"/>
      <c r="EY2038" s="14"/>
      <c r="EZ2038" s="14"/>
      <c r="FA2038" s="14"/>
      <c r="FB2038" s="14"/>
      <c r="FC2038" s="14"/>
      <c r="FD2038" s="14"/>
      <c r="FE2038" s="14"/>
      <c r="FF2038" s="14"/>
      <c r="FG2038" s="14"/>
      <c r="FH2038" s="14"/>
      <c r="FI2038" s="19" t="s">
        <v>217</v>
      </c>
      <c r="FJ2038" s="19" t="s">
        <v>217</v>
      </c>
      <c r="FK2038" s="18"/>
      <c r="FL2038" s="14"/>
      <c r="FM2038" s="14"/>
      <c r="FN2038" s="19" t="s">
        <v>234</v>
      </c>
      <c r="FO2038" s="18"/>
      <c r="FP2038" s="13" t="s">
        <v>27649</v>
      </c>
      <c r="FQ2038" s="13" t="s">
        <v>27650</v>
      </c>
      <c r="FR2038" s="13" t="s">
        <v>27649</v>
      </c>
      <c r="FS2038" s="14"/>
      <c r="FT2038" s="14"/>
      <c r="FU2038" s="14" t="str">
        <f t="shared" si="26"/>
        <v>Base de Dados_Images/CAM_03.Imagem do Equipamento-.135146.jpg</v>
      </c>
      <c r="FV2038" s="13"/>
      <c r="FW2038" s="13"/>
    </row>
    <row r="2039" ht="15.75" hidden="1" customHeight="1">
      <c r="A2039" s="10" t="s">
        <v>27622</v>
      </c>
      <c r="B2039" s="10" t="s">
        <v>27623</v>
      </c>
      <c r="C2039" s="10" t="s">
        <v>27624</v>
      </c>
      <c r="D2039" s="10" t="s">
        <v>27651</v>
      </c>
      <c r="E2039" s="11" t="s">
        <v>27652</v>
      </c>
      <c r="F2039" s="26" t="s">
        <v>184</v>
      </c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14"/>
      <c r="AW2039" s="14"/>
      <c r="AX2039" s="14"/>
      <c r="AY2039" s="14"/>
      <c r="AZ2039" s="14"/>
      <c r="BA2039" s="14"/>
      <c r="BB2039" s="14"/>
      <c r="BC2039" s="14"/>
      <c r="BD2039" s="14"/>
      <c r="BE2039" s="14"/>
      <c r="BF2039" s="14"/>
      <c r="BG2039" s="14"/>
      <c r="BH2039" s="14"/>
      <c r="BI2039" s="14"/>
      <c r="BJ2039" s="14"/>
      <c r="BK2039" s="14"/>
      <c r="BL2039" s="14"/>
      <c r="BM2039" s="14"/>
      <c r="BN2039" s="14"/>
      <c r="BO2039" s="14"/>
      <c r="BP2039" s="14"/>
      <c r="BQ2039" s="14"/>
      <c r="BR2039" s="14"/>
      <c r="BS2039" s="19" t="s">
        <v>217</v>
      </c>
      <c r="BT2039" s="19" t="s">
        <v>274</v>
      </c>
      <c r="BU2039" s="18"/>
      <c r="BV2039" s="19" t="s">
        <v>217</v>
      </c>
      <c r="BW2039" s="18"/>
      <c r="BX2039" s="19" t="s">
        <v>217</v>
      </c>
      <c r="BY2039" s="18"/>
      <c r="BZ2039" s="26" t="s">
        <v>219</v>
      </c>
      <c r="CA2039" s="14"/>
      <c r="CB2039" s="14"/>
      <c r="CC2039" s="14"/>
      <c r="CD2039" s="14"/>
      <c r="CE2039" s="14"/>
      <c r="CF2039" s="14"/>
      <c r="CG2039" s="14"/>
      <c r="CH2039" s="14"/>
      <c r="CI2039" s="14"/>
      <c r="CJ2039" s="14"/>
      <c r="CK2039" s="14"/>
      <c r="CL2039" s="14"/>
      <c r="CM2039" s="14"/>
      <c r="CN2039" s="14"/>
      <c r="CO2039" s="14"/>
      <c r="CP2039" s="14"/>
      <c r="CQ2039" s="14"/>
      <c r="CR2039" s="14"/>
      <c r="CS2039" s="14"/>
      <c r="CT2039" s="14"/>
      <c r="CU2039" s="14"/>
      <c r="CV2039" s="14"/>
      <c r="CW2039" s="14"/>
      <c r="CX2039" s="14"/>
      <c r="CY2039" s="14"/>
      <c r="CZ2039" s="14"/>
      <c r="DA2039" s="14"/>
      <c r="DB2039" s="14"/>
      <c r="DC2039" s="14"/>
      <c r="DD2039" s="14"/>
      <c r="DE2039" s="19" t="s">
        <v>217</v>
      </c>
      <c r="DF2039" s="19" t="s">
        <v>274</v>
      </c>
      <c r="DG2039" s="18"/>
      <c r="DH2039" s="19" t="s">
        <v>217</v>
      </c>
      <c r="DI2039" s="18"/>
      <c r="DJ2039" s="19" t="s">
        <v>217</v>
      </c>
      <c r="DK2039" s="18"/>
      <c r="DL2039" s="26" t="s">
        <v>224</v>
      </c>
      <c r="DM2039" s="14"/>
      <c r="DN2039" s="14"/>
      <c r="DO2039" s="14"/>
      <c r="DP2039" s="14"/>
      <c r="DQ2039" s="14"/>
      <c r="DR2039" s="14"/>
      <c r="DS2039" s="14"/>
      <c r="DT2039" s="14"/>
      <c r="DU2039" s="14"/>
      <c r="DV2039" s="14"/>
      <c r="DW2039" s="14"/>
      <c r="DX2039" s="14"/>
      <c r="DY2039" s="14"/>
      <c r="DZ2039" s="14"/>
      <c r="EA2039" s="14"/>
      <c r="EB2039" s="14"/>
      <c r="EC2039" s="14"/>
      <c r="ED2039" s="14"/>
      <c r="EE2039" s="14"/>
      <c r="EF2039" s="14"/>
      <c r="EG2039" s="14"/>
      <c r="EH2039" s="14"/>
      <c r="EI2039" s="19" t="s">
        <v>217</v>
      </c>
      <c r="EJ2039" s="19" t="s">
        <v>274</v>
      </c>
      <c r="EK2039" s="18"/>
      <c r="EL2039" s="26" t="s">
        <v>233</v>
      </c>
      <c r="EM2039" s="14"/>
      <c r="EN2039" s="14"/>
      <c r="EO2039" s="14"/>
      <c r="EP2039" s="14"/>
      <c r="EQ2039" s="14"/>
      <c r="ER2039" s="14"/>
      <c r="ES2039" s="14"/>
      <c r="ET2039" s="14"/>
      <c r="EU2039" s="14"/>
      <c r="EV2039" s="14"/>
      <c r="EW2039" s="14"/>
      <c r="EX2039" s="14"/>
      <c r="EY2039" s="14"/>
      <c r="EZ2039" s="14"/>
      <c r="FA2039" s="14"/>
      <c r="FB2039" s="14"/>
      <c r="FC2039" s="14"/>
      <c r="FD2039" s="14"/>
      <c r="FE2039" s="14"/>
      <c r="FF2039" s="14"/>
      <c r="FG2039" s="14"/>
      <c r="FH2039" s="14"/>
      <c r="FI2039" s="19" t="s">
        <v>217</v>
      </c>
      <c r="FJ2039" s="19" t="s">
        <v>217</v>
      </c>
      <c r="FK2039" s="18"/>
      <c r="FL2039" s="14"/>
      <c r="FM2039" s="14"/>
      <c r="FN2039" s="19" t="s">
        <v>234</v>
      </c>
      <c r="FO2039" s="18"/>
      <c r="FP2039" s="20"/>
      <c r="FQ2039" s="14"/>
      <c r="FR2039" s="14"/>
      <c r="FS2039" s="14"/>
      <c r="FT2039" s="14"/>
      <c r="FU2039" s="14" t="str">
        <f t="shared" si="26"/>
        <v/>
      </c>
      <c r="FV2039" s="20"/>
      <c r="FW2039" s="20"/>
    </row>
    <row r="2040" ht="15.75" hidden="1" customHeight="1">
      <c r="A2040" s="10" t="s">
        <v>27622</v>
      </c>
      <c r="B2040" s="10" t="s">
        <v>27623</v>
      </c>
      <c r="C2040" s="10" t="s">
        <v>27624</v>
      </c>
      <c r="D2040" s="10" t="s">
        <v>27653</v>
      </c>
      <c r="E2040" s="11" t="s">
        <v>27654</v>
      </c>
      <c r="F2040" s="26" t="s">
        <v>184</v>
      </c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14"/>
      <c r="AW2040" s="14"/>
      <c r="AX2040" s="14"/>
      <c r="AY2040" s="14"/>
      <c r="AZ2040" s="14"/>
      <c r="BA2040" s="14"/>
      <c r="BB2040" s="14"/>
      <c r="BC2040" s="14"/>
      <c r="BD2040" s="14"/>
      <c r="BE2040" s="14"/>
      <c r="BF2040" s="14"/>
      <c r="BG2040" s="14"/>
      <c r="BH2040" s="14"/>
      <c r="BI2040" s="14"/>
      <c r="BJ2040" s="14"/>
      <c r="BK2040" s="14"/>
      <c r="BL2040" s="14"/>
      <c r="BM2040" s="14"/>
      <c r="BN2040" s="14"/>
      <c r="BO2040" s="14"/>
      <c r="BP2040" s="14"/>
      <c r="BQ2040" s="14"/>
      <c r="BR2040" s="14"/>
      <c r="BS2040" s="19" t="s">
        <v>217</v>
      </c>
      <c r="BT2040" s="19" t="s">
        <v>274</v>
      </c>
      <c r="BU2040" s="18"/>
      <c r="BV2040" s="19" t="s">
        <v>217</v>
      </c>
      <c r="BW2040" s="18"/>
      <c r="BX2040" s="19" t="s">
        <v>217</v>
      </c>
      <c r="BY2040" s="18"/>
      <c r="BZ2040" s="26" t="s">
        <v>219</v>
      </c>
      <c r="CA2040" s="14"/>
      <c r="CB2040" s="14"/>
      <c r="CC2040" s="14"/>
      <c r="CD2040" s="14"/>
      <c r="CE2040" s="14"/>
      <c r="CF2040" s="14"/>
      <c r="CG2040" s="14"/>
      <c r="CH2040" s="14"/>
      <c r="CI2040" s="14"/>
      <c r="CJ2040" s="14"/>
      <c r="CK2040" s="14"/>
      <c r="CL2040" s="14"/>
      <c r="CM2040" s="14"/>
      <c r="CN2040" s="14"/>
      <c r="CO2040" s="14"/>
      <c r="CP2040" s="14"/>
      <c r="CQ2040" s="14"/>
      <c r="CR2040" s="14"/>
      <c r="CS2040" s="14"/>
      <c r="CT2040" s="14"/>
      <c r="CU2040" s="14"/>
      <c r="CV2040" s="14"/>
      <c r="CW2040" s="14"/>
      <c r="CX2040" s="14"/>
      <c r="CY2040" s="14"/>
      <c r="CZ2040" s="14"/>
      <c r="DA2040" s="14"/>
      <c r="DB2040" s="14"/>
      <c r="DC2040" s="14"/>
      <c r="DD2040" s="14"/>
      <c r="DE2040" s="19" t="s">
        <v>217</v>
      </c>
      <c r="DF2040" s="19" t="s">
        <v>274</v>
      </c>
      <c r="DG2040" s="18"/>
      <c r="DH2040" s="19" t="s">
        <v>217</v>
      </c>
      <c r="DI2040" s="18"/>
      <c r="DJ2040" s="19" t="s">
        <v>217</v>
      </c>
      <c r="DK2040" s="18"/>
      <c r="DL2040" s="26" t="s">
        <v>224</v>
      </c>
      <c r="DM2040" s="14"/>
      <c r="DN2040" s="14"/>
      <c r="DO2040" s="14"/>
      <c r="DP2040" s="14"/>
      <c r="DQ2040" s="14"/>
      <c r="DR2040" s="14"/>
      <c r="DS2040" s="14"/>
      <c r="DT2040" s="14"/>
      <c r="DU2040" s="14"/>
      <c r="DV2040" s="14"/>
      <c r="DW2040" s="14"/>
      <c r="DX2040" s="14"/>
      <c r="DY2040" s="14"/>
      <c r="DZ2040" s="14"/>
      <c r="EA2040" s="14"/>
      <c r="EB2040" s="14"/>
      <c r="EC2040" s="14"/>
      <c r="ED2040" s="14"/>
      <c r="EE2040" s="14"/>
      <c r="EF2040" s="14"/>
      <c r="EG2040" s="14"/>
      <c r="EH2040" s="14"/>
      <c r="EI2040" s="19" t="s">
        <v>217</v>
      </c>
      <c r="EJ2040" s="19" t="s">
        <v>274</v>
      </c>
      <c r="EK2040" s="18"/>
      <c r="EL2040" s="26" t="s">
        <v>233</v>
      </c>
      <c r="EM2040" s="14"/>
      <c r="EN2040" s="14"/>
      <c r="EO2040" s="14"/>
      <c r="EP2040" s="14"/>
      <c r="EQ2040" s="14"/>
      <c r="ER2040" s="14"/>
      <c r="ES2040" s="14"/>
      <c r="ET2040" s="14"/>
      <c r="EU2040" s="14"/>
      <c r="EV2040" s="14"/>
      <c r="EW2040" s="14"/>
      <c r="EX2040" s="14"/>
      <c r="EY2040" s="14"/>
      <c r="EZ2040" s="14"/>
      <c r="FA2040" s="14"/>
      <c r="FB2040" s="14"/>
      <c r="FC2040" s="14"/>
      <c r="FD2040" s="14"/>
      <c r="FE2040" s="14"/>
      <c r="FF2040" s="14"/>
      <c r="FG2040" s="14"/>
      <c r="FH2040" s="14"/>
      <c r="FI2040" s="19" t="s">
        <v>217</v>
      </c>
      <c r="FJ2040" s="19" t="s">
        <v>217</v>
      </c>
      <c r="FK2040" s="18"/>
      <c r="FL2040" s="14"/>
      <c r="FM2040" s="14"/>
      <c r="FN2040" s="19" t="s">
        <v>234</v>
      </c>
      <c r="FO2040" s="18"/>
      <c r="FP2040" s="20"/>
      <c r="FQ2040" s="14"/>
      <c r="FR2040" s="14"/>
      <c r="FS2040" s="14"/>
      <c r="FT2040" s="14"/>
      <c r="FU2040" s="14" t="str">
        <f t="shared" si="26"/>
        <v/>
      </c>
      <c r="FV2040" s="20"/>
      <c r="FW2040" s="20"/>
    </row>
    <row r="2041" ht="15.75" hidden="1" customHeight="1">
      <c r="A2041" s="10" t="s">
        <v>27622</v>
      </c>
      <c r="B2041" s="10" t="s">
        <v>27623</v>
      </c>
      <c r="C2041" s="10" t="s">
        <v>27624</v>
      </c>
      <c r="D2041" s="10" t="s">
        <v>27655</v>
      </c>
      <c r="E2041" s="11" t="s">
        <v>27656</v>
      </c>
      <c r="F2041" s="26" t="s">
        <v>184</v>
      </c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14"/>
      <c r="AW2041" s="14"/>
      <c r="AX2041" s="14"/>
      <c r="AY2041" s="14"/>
      <c r="AZ2041" s="14"/>
      <c r="BA2041" s="14"/>
      <c r="BB2041" s="14"/>
      <c r="BC2041" s="14"/>
      <c r="BD2041" s="14"/>
      <c r="BE2041" s="14"/>
      <c r="BF2041" s="14"/>
      <c r="BG2041" s="14"/>
      <c r="BH2041" s="14"/>
      <c r="BI2041" s="14"/>
      <c r="BJ2041" s="14"/>
      <c r="BK2041" s="14"/>
      <c r="BL2041" s="14"/>
      <c r="BM2041" s="14"/>
      <c r="BN2041" s="14"/>
      <c r="BO2041" s="14"/>
      <c r="BP2041" s="14"/>
      <c r="BQ2041" s="14"/>
      <c r="BR2041" s="14"/>
      <c r="BS2041" s="19" t="s">
        <v>217</v>
      </c>
      <c r="BT2041" s="19" t="s">
        <v>274</v>
      </c>
      <c r="BU2041" s="18"/>
      <c r="BV2041" s="19" t="s">
        <v>217</v>
      </c>
      <c r="BW2041" s="18"/>
      <c r="BX2041" s="19" t="s">
        <v>217</v>
      </c>
      <c r="BY2041" s="18"/>
      <c r="BZ2041" s="26" t="s">
        <v>219</v>
      </c>
      <c r="CA2041" s="14"/>
      <c r="CB2041" s="14"/>
      <c r="CC2041" s="14"/>
      <c r="CD2041" s="14"/>
      <c r="CE2041" s="14"/>
      <c r="CF2041" s="14"/>
      <c r="CG2041" s="14"/>
      <c r="CH2041" s="14"/>
      <c r="CI2041" s="14"/>
      <c r="CJ2041" s="14"/>
      <c r="CK2041" s="14"/>
      <c r="CL2041" s="14"/>
      <c r="CM2041" s="14"/>
      <c r="CN2041" s="14"/>
      <c r="CO2041" s="14"/>
      <c r="CP2041" s="14"/>
      <c r="CQ2041" s="14"/>
      <c r="CR2041" s="14"/>
      <c r="CS2041" s="14"/>
      <c r="CT2041" s="14"/>
      <c r="CU2041" s="14"/>
      <c r="CV2041" s="14"/>
      <c r="CW2041" s="14"/>
      <c r="CX2041" s="14"/>
      <c r="CY2041" s="14"/>
      <c r="CZ2041" s="14"/>
      <c r="DA2041" s="14"/>
      <c r="DB2041" s="14"/>
      <c r="DC2041" s="14"/>
      <c r="DD2041" s="14"/>
      <c r="DE2041" s="19" t="s">
        <v>217</v>
      </c>
      <c r="DF2041" s="19" t="s">
        <v>274</v>
      </c>
      <c r="DG2041" s="18"/>
      <c r="DH2041" s="19" t="s">
        <v>217</v>
      </c>
      <c r="DI2041" s="18"/>
      <c r="DJ2041" s="19" t="s">
        <v>217</v>
      </c>
      <c r="DK2041" s="18"/>
      <c r="DL2041" s="26" t="s">
        <v>224</v>
      </c>
      <c r="DM2041" s="14"/>
      <c r="DN2041" s="14"/>
      <c r="DO2041" s="14"/>
      <c r="DP2041" s="14"/>
      <c r="DQ2041" s="14"/>
      <c r="DR2041" s="14"/>
      <c r="DS2041" s="14"/>
      <c r="DT2041" s="14"/>
      <c r="DU2041" s="14"/>
      <c r="DV2041" s="14"/>
      <c r="DW2041" s="14"/>
      <c r="DX2041" s="14"/>
      <c r="DY2041" s="14"/>
      <c r="DZ2041" s="14"/>
      <c r="EA2041" s="14"/>
      <c r="EB2041" s="14"/>
      <c r="EC2041" s="14"/>
      <c r="ED2041" s="14"/>
      <c r="EE2041" s="14"/>
      <c r="EF2041" s="14"/>
      <c r="EG2041" s="14"/>
      <c r="EH2041" s="14"/>
      <c r="EI2041" s="19" t="s">
        <v>217</v>
      </c>
      <c r="EJ2041" s="19" t="s">
        <v>274</v>
      </c>
      <c r="EK2041" s="18"/>
      <c r="EL2041" s="26" t="s">
        <v>233</v>
      </c>
      <c r="EM2041" s="14"/>
      <c r="EN2041" s="14"/>
      <c r="EO2041" s="14"/>
      <c r="EP2041" s="14"/>
      <c r="EQ2041" s="14"/>
      <c r="ER2041" s="14"/>
      <c r="ES2041" s="14"/>
      <c r="ET2041" s="14"/>
      <c r="EU2041" s="14"/>
      <c r="EV2041" s="14"/>
      <c r="EW2041" s="14"/>
      <c r="EX2041" s="14"/>
      <c r="EY2041" s="14"/>
      <c r="EZ2041" s="14"/>
      <c r="FA2041" s="14"/>
      <c r="FB2041" s="14"/>
      <c r="FC2041" s="14"/>
      <c r="FD2041" s="14"/>
      <c r="FE2041" s="14"/>
      <c r="FF2041" s="14"/>
      <c r="FG2041" s="14"/>
      <c r="FH2041" s="14"/>
      <c r="FI2041" s="19" t="s">
        <v>217</v>
      </c>
      <c r="FJ2041" s="19" t="s">
        <v>217</v>
      </c>
      <c r="FK2041" s="18"/>
      <c r="FL2041" s="14"/>
      <c r="FM2041" s="14"/>
      <c r="FN2041" s="19" t="s">
        <v>234</v>
      </c>
      <c r="FO2041" s="18"/>
      <c r="FP2041" s="20"/>
      <c r="FQ2041" s="14"/>
      <c r="FR2041" s="14"/>
      <c r="FS2041" s="14"/>
      <c r="FT2041" s="14"/>
      <c r="FU2041" s="14" t="str">
        <f t="shared" si="26"/>
        <v/>
      </c>
      <c r="FV2041" s="20"/>
      <c r="FW2041" s="20"/>
    </row>
    <row r="2042" ht="15.75" hidden="1" customHeight="1">
      <c r="A2042" s="10" t="s">
        <v>27622</v>
      </c>
      <c r="B2042" s="10" t="s">
        <v>27623</v>
      </c>
      <c r="C2042" s="10" t="s">
        <v>27624</v>
      </c>
      <c r="D2042" s="10" t="s">
        <v>27657</v>
      </c>
      <c r="E2042" s="11" t="s">
        <v>27658</v>
      </c>
      <c r="F2042" s="26" t="s">
        <v>184</v>
      </c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14"/>
      <c r="AW2042" s="14"/>
      <c r="AX2042" s="14"/>
      <c r="AY2042" s="14"/>
      <c r="AZ2042" s="14"/>
      <c r="BA2042" s="14"/>
      <c r="BB2042" s="14"/>
      <c r="BC2042" s="14"/>
      <c r="BD2042" s="14"/>
      <c r="BE2042" s="14"/>
      <c r="BF2042" s="14"/>
      <c r="BG2042" s="14"/>
      <c r="BH2042" s="14"/>
      <c r="BI2042" s="14"/>
      <c r="BJ2042" s="14"/>
      <c r="BK2042" s="14"/>
      <c r="BL2042" s="14"/>
      <c r="BM2042" s="14"/>
      <c r="BN2042" s="14"/>
      <c r="BO2042" s="14"/>
      <c r="BP2042" s="14"/>
      <c r="BQ2042" s="14"/>
      <c r="BR2042" s="14"/>
      <c r="BS2042" s="19" t="s">
        <v>217</v>
      </c>
      <c r="BT2042" s="19" t="s">
        <v>274</v>
      </c>
      <c r="BU2042" s="18"/>
      <c r="BV2042" s="19" t="s">
        <v>217</v>
      </c>
      <c r="BW2042" s="18"/>
      <c r="BX2042" s="19" t="s">
        <v>217</v>
      </c>
      <c r="BY2042" s="18"/>
      <c r="BZ2042" s="26" t="s">
        <v>219</v>
      </c>
      <c r="CA2042" s="14"/>
      <c r="CB2042" s="14"/>
      <c r="CC2042" s="14"/>
      <c r="CD2042" s="14"/>
      <c r="CE2042" s="14"/>
      <c r="CF2042" s="14"/>
      <c r="CG2042" s="14"/>
      <c r="CH2042" s="14"/>
      <c r="CI2042" s="14"/>
      <c r="CJ2042" s="14"/>
      <c r="CK2042" s="14"/>
      <c r="CL2042" s="14"/>
      <c r="CM2042" s="14"/>
      <c r="CN2042" s="14"/>
      <c r="CO2042" s="14"/>
      <c r="CP2042" s="14"/>
      <c r="CQ2042" s="14"/>
      <c r="CR2042" s="14"/>
      <c r="CS2042" s="14"/>
      <c r="CT2042" s="14"/>
      <c r="CU2042" s="14"/>
      <c r="CV2042" s="14"/>
      <c r="CW2042" s="14"/>
      <c r="CX2042" s="14"/>
      <c r="CY2042" s="14"/>
      <c r="CZ2042" s="14"/>
      <c r="DA2042" s="14"/>
      <c r="DB2042" s="14"/>
      <c r="DC2042" s="14"/>
      <c r="DD2042" s="14"/>
      <c r="DE2042" s="19" t="s">
        <v>217</v>
      </c>
      <c r="DF2042" s="19" t="s">
        <v>274</v>
      </c>
      <c r="DG2042" s="18"/>
      <c r="DH2042" s="19" t="s">
        <v>217</v>
      </c>
      <c r="DI2042" s="18"/>
      <c r="DJ2042" s="19" t="s">
        <v>217</v>
      </c>
      <c r="DK2042" s="18"/>
      <c r="DL2042" s="26" t="s">
        <v>224</v>
      </c>
      <c r="DM2042" s="14"/>
      <c r="DN2042" s="14"/>
      <c r="DO2042" s="14"/>
      <c r="DP2042" s="14"/>
      <c r="DQ2042" s="14"/>
      <c r="DR2042" s="14"/>
      <c r="DS2042" s="14"/>
      <c r="DT2042" s="14"/>
      <c r="DU2042" s="14"/>
      <c r="DV2042" s="14"/>
      <c r="DW2042" s="14"/>
      <c r="DX2042" s="14"/>
      <c r="DY2042" s="14"/>
      <c r="DZ2042" s="14"/>
      <c r="EA2042" s="14"/>
      <c r="EB2042" s="14"/>
      <c r="EC2042" s="14"/>
      <c r="ED2042" s="14"/>
      <c r="EE2042" s="14"/>
      <c r="EF2042" s="14"/>
      <c r="EG2042" s="14"/>
      <c r="EH2042" s="14"/>
      <c r="EI2042" s="19" t="s">
        <v>217</v>
      </c>
      <c r="EJ2042" s="19" t="s">
        <v>274</v>
      </c>
      <c r="EK2042" s="18"/>
      <c r="EL2042" s="26" t="s">
        <v>233</v>
      </c>
      <c r="EM2042" s="14"/>
      <c r="EN2042" s="14"/>
      <c r="EO2042" s="14"/>
      <c r="EP2042" s="14"/>
      <c r="EQ2042" s="14"/>
      <c r="ER2042" s="14"/>
      <c r="ES2042" s="14"/>
      <c r="ET2042" s="14"/>
      <c r="EU2042" s="14"/>
      <c r="EV2042" s="14"/>
      <c r="EW2042" s="14"/>
      <c r="EX2042" s="14"/>
      <c r="EY2042" s="14"/>
      <c r="EZ2042" s="14"/>
      <c r="FA2042" s="14"/>
      <c r="FB2042" s="14"/>
      <c r="FC2042" s="14"/>
      <c r="FD2042" s="14"/>
      <c r="FE2042" s="14"/>
      <c r="FF2042" s="14"/>
      <c r="FG2042" s="14"/>
      <c r="FH2042" s="14"/>
      <c r="FI2042" s="19" t="s">
        <v>217</v>
      </c>
      <c r="FJ2042" s="19" t="s">
        <v>217</v>
      </c>
      <c r="FK2042" s="18"/>
      <c r="FL2042" s="14"/>
      <c r="FM2042" s="14"/>
      <c r="FN2042" s="19" t="s">
        <v>234</v>
      </c>
      <c r="FO2042" s="18"/>
      <c r="FP2042" s="20"/>
      <c r="FQ2042" s="14"/>
      <c r="FR2042" s="14"/>
      <c r="FS2042" s="14"/>
      <c r="FT2042" s="14"/>
      <c r="FU2042" s="14" t="str">
        <f t="shared" si="26"/>
        <v/>
      </c>
      <c r="FV2042" s="20"/>
      <c r="FW2042" s="20"/>
    </row>
    <row r="2043" ht="15.75" hidden="1" customHeight="1">
      <c r="A2043" s="10" t="s">
        <v>27622</v>
      </c>
      <c r="B2043" s="10" t="s">
        <v>27623</v>
      </c>
      <c r="C2043" s="10" t="s">
        <v>27624</v>
      </c>
      <c r="D2043" s="10" t="s">
        <v>27659</v>
      </c>
      <c r="E2043" s="11" t="s">
        <v>27660</v>
      </c>
      <c r="F2043" s="26" t="s">
        <v>184</v>
      </c>
      <c r="G2043" s="13"/>
      <c r="H2043" s="13" t="s">
        <v>27661</v>
      </c>
      <c r="I2043" s="13"/>
      <c r="J2043" s="13" t="s">
        <v>27662</v>
      </c>
      <c r="K2043" s="13"/>
      <c r="L2043" s="13" t="s">
        <v>27663</v>
      </c>
      <c r="M2043" s="13"/>
      <c r="N2043" s="13" t="s">
        <v>27664</v>
      </c>
      <c r="O2043" s="13"/>
      <c r="P2043" s="13" t="s">
        <v>27664</v>
      </c>
      <c r="Q2043" s="14"/>
      <c r="R2043" s="14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14"/>
      <c r="AW2043" s="14"/>
      <c r="AX2043" s="14"/>
      <c r="AY2043" s="14"/>
      <c r="AZ2043" s="14"/>
      <c r="BA2043" s="14"/>
      <c r="BB2043" s="14"/>
      <c r="BC2043" s="14"/>
      <c r="BD2043" s="14"/>
      <c r="BE2043" s="14"/>
      <c r="BF2043" s="14"/>
      <c r="BG2043" s="14"/>
      <c r="BH2043" s="14"/>
      <c r="BI2043" s="14"/>
      <c r="BJ2043" s="14"/>
      <c r="BK2043" s="14"/>
      <c r="BL2043" s="14"/>
      <c r="BM2043" s="14"/>
      <c r="BN2043" s="14"/>
      <c r="BO2043" s="14"/>
      <c r="BP2043" s="14"/>
      <c r="BQ2043" s="14"/>
      <c r="BR2043" s="14"/>
      <c r="BS2043" s="19" t="s">
        <v>217</v>
      </c>
      <c r="BT2043" s="19" t="s">
        <v>274</v>
      </c>
      <c r="BU2043" s="18"/>
      <c r="BV2043" s="16" t="s">
        <v>217</v>
      </c>
      <c r="BW2043" s="17"/>
      <c r="BX2043" s="16" t="s">
        <v>217</v>
      </c>
      <c r="BY2043" s="17"/>
      <c r="BZ2043" s="26" t="s">
        <v>219</v>
      </c>
      <c r="CA2043" s="14"/>
      <c r="CB2043" s="14"/>
      <c r="CC2043" s="14"/>
      <c r="CD2043" s="14"/>
      <c r="CE2043" s="14"/>
      <c r="CF2043" s="14"/>
      <c r="CG2043" s="14"/>
      <c r="CH2043" s="14"/>
      <c r="CI2043" s="14"/>
      <c r="CJ2043" s="14"/>
      <c r="CK2043" s="14"/>
      <c r="CL2043" s="14"/>
      <c r="CM2043" s="14"/>
      <c r="CN2043" s="14"/>
      <c r="CO2043" s="14"/>
      <c r="CP2043" s="14"/>
      <c r="CQ2043" s="14"/>
      <c r="CR2043" s="14"/>
      <c r="CS2043" s="14"/>
      <c r="CT2043" s="14"/>
      <c r="CU2043" s="14"/>
      <c r="CV2043" s="14"/>
      <c r="CW2043" s="14"/>
      <c r="CX2043" s="14"/>
      <c r="CY2043" s="14"/>
      <c r="CZ2043" s="14"/>
      <c r="DA2043" s="14"/>
      <c r="DB2043" s="14"/>
      <c r="DC2043" s="14"/>
      <c r="DD2043" s="14"/>
      <c r="DE2043" s="19" t="s">
        <v>217</v>
      </c>
      <c r="DF2043" s="19" t="s">
        <v>274</v>
      </c>
      <c r="DG2043" s="18"/>
      <c r="DH2043" s="19" t="s">
        <v>217</v>
      </c>
      <c r="DI2043" s="18"/>
      <c r="DJ2043" s="19" t="s">
        <v>217</v>
      </c>
      <c r="DK2043" s="18"/>
      <c r="DL2043" s="26" t="s">
        <v>224</v>
      </c>
      <c r="DM2043" s="14"/>
      <c r="DN2043" s="14"/>
      <c r="DO2043" s="14"/>
      <c r="DP2043" s="14"/>
      <c r="DQ2043" s="14"/>
      <c r="DR2043" s="14"/>
      <c r="DS2043" s="14"/>
      <c r="DT2043" s="14"/>
      <c r="DU2043" s="14"/>
      <c r="DV2043" s="14"/>
      <c r="DW2043" s="14"/>
      <c r="DX2043" s="14"/>
      <c r="DY2043" s="14"/>
      <c r="DZ2043" s="14"/>
      <c r="EA2043" s="14"/>
      <c r="EB2043" s="14"/>
      <c r="EC2043" s="14"/>
      <c r="ED2043" s="14"/>
      <c r="EE2043" s="14"/>
      <c r="EF2043" s="14"/>
      <c r="EG2043" s="14"/>
      <c r="EH2043" s="14"/>
      <c r="EI2043" s="19" t="s">
        <v>217</v>
      </c>
      <c r="EJ2043" s="19" t="s">
        <v>274</v>
      </c>
      <c r="EK2043" s="18"/>
      <c r="EL2043" s="26" t="s">
        <v>233</v>
      </c>
      <c r="EM2043" s="14"/>
      <c r="EN2043" s="14"/>
      <c r="EO2043" s="14"/>
      <c r="EP2043" s="14"/>
      <c r="EQ2043" s="14"/>
      <c r="ER2043" s="14"/>
      <c r="ES2043" s="14"/>
      <c r="ET2043" s="14"/>
      <c r="EU2043" s="14"/>
      <c r="EV2043" s="14"/>
      <c r="EW2043" s="14"/>
      <c r="EX2043" s="14"/>
      <c r="EY2043" s="14"/>
      <c r="EZ2043" s="14"/>
      <c r="FA2043" s="14"/>
      <c r="FB2043" s="14"/>
      <c r="FC2043" s="14"/>
      <c r="FD2043" s="14"/>
      <c r="FE2043" s="14"/>
      <c r="FF2043" s="14"/>
      <c r="FG2043" s="14"/>
      <c r="FH2043" s="14"/>
      <c r="FI2043" s="19" t="s">
        <v>217</v>
      </c>
      <c r="FJ2043" s="19" t="s">
        <v>217</v>
      </c>
      <c r="FK2043" s="18"/>
      <c r="FL2043" s="14"/>
      <c r="FM2043" s="14"/>
      <c r="FN2043" s="19" t="s">
        <v>234</v>
      </c>
      <c r="FO2043" s="18"/>
      <c r="FP2043" s="13" t="s">
        <v>27664</v>
      </c>
      <c r="FQ2043" s="14"/>
      <c r="FR2043" s="14"/>
      <c r="FS2043" s="14"/>
      <c r="FT2043" s="14"/>
      <c r="FU2043" s="14" t="str">
        <f t="shared" si="26"/>
        <v/>
      </c>
      <c r="FV2043" s="13" t="s">
        <v>740</v>
      </c>
      <c r="FW2043" s="13" t="s">
        <v>27665</v>
      </c>
    </row>
    <row r="2044" ht="15.75" hidden="1" customHeight="1">
      <c r="A2044" s="10" t="s">
        <v>27622</v>
      </c>
      <c r="B2044" s="10" t="s">
        <v>27623</v>
      </c>
      <c r="C2044" s="10" t="s">
        <v>27624</v>
      </c>
      <c r="D2044" s="10" t="s">
        <v>27666</v>
      </c>
      <c r="E2044" s="11" t="s">
        <v>27667</v>
      </c>
      <c r="F2044" s="26" t="s">
        <v>184</v>
      </c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14"/>
      <c r="AW2044" s="14"/>
      <c r="AX2044" s="14"/>
      <c r="AY2044" s="14"/>
      <c r="AZ2044" s="14"/>
      <c r="BA2044" s="14"/>
      <c r="BB2044" s="14"/>
      <c r="BC2044" s="14"/>
      <c r="BD2044" s="14"/>
      <c r="BE2044" s="14"/>
      <c r="BF2044" s="14"/>
      <c r="BG2044" s="14"/>
      <c r="BH2044" s="14"/>
      <c r="BI2044" s="14"/>
      <c r="BJ2044" s="14"/>
      <c r="BK2044" s="14"/>
      <c r="BL2044" s="14"/>
      <c r="BM2044" s="14"/>
      <c r="BN2044" s="14"/>
      <c r="BO2044" s="14"/>
      <c r="BP2044" s="14"/>
      <c r="BQ2044" s="14"/>
      <c r="BR2044" s="14"/>
      <c r="BS2044" s="19" t="s">
        <v>217</v>
      </c>
      <c r="BT2044" s="19" t="s">
        <v>274</v>
      </c>
      <c r="BU2044" s="18"/>
      <c r="BV2044" s="19" t="s">
        <v>217</v>
      </c>
      <c r="BW2044" s="18"/>
      <c r="BX2044" s="19" t="s">
        <v>217</v>
      </c>
      <c r="BY2044" s="18"/>
      <c r="BZ2044" s="26" t="s">
        <v>219</v>
      </c>
      <c r="CA2044" s="14"/>
      <c r="CB2044" s="14"/>
      <c r="CC2044" s="14"/>
      <c r="CD2044" s="14"/>
      <c r="CE2044" s="14"/>
      <c r="CF2044" s="14"/>
      <c r="CG2044" s="14"/>
      <c r="CH2044" s="14"/>
      <c r="CI2044" s="14"/>
      <c r="CJ2044" s="14"/>
      <c r="CK2044" s="14"/>
      <c r="CL2044" s="14"/>
      <c r="CM2044" s="14"/>
      <c r="CN2044" s="14"/>
      <c r="CO2044" s="14"/>
      <c r="CP2044" s="14"/>
      <c r="CQ2044" s="14"/>
      <c r="CR2044" s="14"/>
      <c r="CS2044" s="14"/>
      <c r="CT2044" s="14"/>
      <c r="CU2044" s="14"/>
      <c r="CV2044" s="14"/>
      <c r="CW2044" s="14"/>
      <c r="CX2044" s="14"/>
      <c r="CY2044" s="14"/>
      <c r="CZ2044" s="14"/>
      <c r="DA2044" s="14"/>
      <c r="DB2044" s="14"/>
      <c r="DC2044" s="14"/>
      <c r="DD2044" s="14"/>
      <c r="DE2044" s="19" t="s">
        <v>217</v>
      </c>
      <c r="DF2044" s="19" t="s">
        <v>274</v>
      </c>
      <c r="DG2044" s="18"/>
      <c r="DH2044" s="19" t="s">
        <v>217</v>
      </c>
      <c r="DI2044" s="18"/>
      <c r="DJ2044" s="19" t="s">
        <v>217</v>
      </c>
      <c r="DK2044" s="18"/>
      <c r="DL2044" s="26" t="s">
        <v>224</v>
      </c>
      <c r="DM2044" s="14"/>
      <c r="DN2044" s="14"/>
      <c r="DO2044" s="14"/>
      <c r="DP2044" s="14"/>
      <c r="DQ2044" s="14"/>
      <c r="DR2044" s="14"/>
      <c r="DS2044" s="14"/>
      <c r="DT2044" s="14"/>
      <c r="DU2044" s="14"/>
      <c r="DV2044" s="14"/>
      <c r="DW2044" s="14"/>
      <c r="DX2044" s="14"/>
      <c r="DY2044" s="14"/>
      <c r="DZ2044" s="14"/>
      <c r="EA2044" s="14"/>
      <c r="EB2044" s="14"/>
      <c r="EC2044" s="14"/>
      <c r="ED2044" s="14"/>
      <c r="EE2044" s="14"/>
      <c r="EF2044" s="14"/>
      <c r="EG2044" s="14"/>
      <c r="EH2044" s="14"/>
      <c r="EI2044" s="19" t="s">
        <v>217</v>
      </c>
      <c r="EJ2044" s="19" t="s">
        <v>274</v>
      </c>
      <c r="EK2044" s="18"/>
      <c r="EL2044" s="26" t="s">
        <v>233</v>
      </c>
      <c r="EM2044" s="14"/>
      <c r="EN2044" s="14"/>
      <c r="EO2044" s="14"/>
      <c r="EP2044" s="14"/>
      <c r="EQ2044" s="14"/>
      <c r="ER2044" s="14"/>
      <c r="ES2044" s="14"/>
      <c r="ET2044" s="14"/>
      <c r="EU2044" s="14"/>
      <c r="EV2044" s="14"/>
      <c r="EW2044" s="14"/>
      <c r="EX2044" s="14"/>
      <c r="EY2044" s="14"/>
      <c r="EZ2044" s="14"/>
      <c r="FA2044" s="14"/>
      <c r="FB2044" s="14"/>
      <c r="FC2044" s="14"/>
      <c r="FD2044" s="14"/>
      <c r="FE2044" s="14"/>
      <c r="FF2044" s="14"/>
      <c r="FG2044" s="14"/>
      <c r="FH2044" s="14"/>
      <c r="FI2044" s="19" t="s">
        <v>217</v>
      </c>
      <c r="FJ2044" s="19" t="s">
        <v>217</v>
      </c>
      <c r="FK2044" s="18"/>
      <c r="FL2044" s="14"/>
      <c r="FM2044" s="14"/>
      <c r="FN2044" s="19" t="s">
        <v>234</v>
      </c>
      <c r="FO2044" s="18"/>
      <c r="FP2044" s="20"/>
      <c r="FQ2044" s="14"/>
      <c r="FR2044" s="14"/>
      <c r="FS2044" s="14"/>
      <c r="FT2044" s="14"/>
      <c r="FU2044" s="14" t="str">
        <f t="shared" si="26"/>
        <v/>
      </c>
      <c r="FV2044" s="20"/>
      <c r="FW2044" s="20"/>
    </row>
    <row r="2045" ht="15.75" hidden="1" customHeight="1">
      <c r="A2045" s="10" t="s">
        <v>27622</v>
      </c>
      <c r="B2045" s="10" t="s">
        <v>27623</v>
      </c>
      <c r="C2045" s="10" t="s">
        <v>27624</v>
      </c>
      <c r="D2045" s="10" t="s">
        <v>27668</v>
      </c>
      <c r="E2045" s="11" t="s">
        <v>27669</v>
      </c>
      <c r="F2045" s="26" t="s">
        <v>184</v>
      </c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14"/>
      <c r="AW2045" s="14"/>
      <c r="AX2045" s="14"/>
      <c r="AY2045" s="14"/>
      <c r="AZ2045" s="14"/>
      <c r="BA2045" s="14"/>
      <c r="BB2045" s="14"/>
      <c r="BC2045" s="14"/>
      <c r="BD2045" s="14"/>
      <c r="BE2045" s="14"/>
      <c r="BF2045" s="14"/>
      <c r="BG2045" s="14"/>
      <c r="BH2045" s="14"/>
      <c r="BI2045" s="14"/>
      <c r="BJ2045" s="14"/>
      <c r="BK2045" s="14"/>
      <c r="BL2045" s="14"/>
      <c r="BM2045" s="14"/>
      <c r="BN2045" s="14"/>
      <c r="BO2045" s="14"/>
      <c r="BP2045" s="14"/>
      <c r="BQ2045" s="14"/>
      <c r="BR2045" s="14"/>
      <c r="BS2045" s="19" t="s">
        <v>217</v>
      </c>
      <c r="BT2045" s="19" t="s">
        <v>274</v>
      </c>
      <c r="BU2045" s="18"/>
      <c r="BV2045" s="19" t="s">
        <v>217</v>
      </c>
      <c r="BW2045" s="18"/>
      <c r="BX2045" s="19" t="s">
        <v>217</v>
      </c>
      <c r="BY2045" s="18"/>
      <c r="BZ2045" s="26" t="s">
        <v>219</v>
      </c>
      <c r="CA2045" s="14"/>
      <c r="CB2045" s="14"/>
      <c r="CC2045" s="14"/>
      <c r="CD2045" s="14"/>
      <c r="CE2045" s="14"/>
      <c r="CF2045" s="14"/>
      <c r="CG2045" s="14"/>
      <c r="CH2045" s="14"/>
      <c r="CI2045" s="14"/>
      <c r="CJ2045" s="14"/>
      <c r="CK2045" s="14"/>
      <c r="CL2045" s="14"/>
      <c r="CM2045" s="14"/>
      <c r="CN2045" s="14"/>
      <c r="CO2045" s="14"/>
      <c r="CP2045" s="14"/>
      <c r="CQ2045" s="14"/>
      <c r="CR2045" s="14"/>
      <c r="CS2045" s="14"/>
      <c r="CT2045" s="14"/>
      <c r="CU2045" s="14"/>
      <c r="CV2045" s="14"/>
      <c r="CW2045" s="14"/>
      <c r="CX2045" s="14"/>
      <c r="CY2045" s="14"/>
      <c r="CZ2045" s="14"/>
      <c r="DA2045" s="14"/>
      <c r="DB2045" s="14"/>
      <c r="DC2045" s="14"/>
      <c r="DD2045" s="14"/>
      <c r="DE2045" s="19" t="s">
        <v>217</v>
      </c>
      <c r="DF2045" s="19" t="s">
        <v>274</v>
      </c>
      <c r="DG2045" s="18"/>
      <c r="DH2045" s="19" t="s">
        <v>217</v>
      </c>
      <c r="DI2045" s="18"/>
      <c r="DJ2045" s="19" t="s">
        <v>217</v>
      </c>
      <c r="DK2045" s="18"/>
      <c r="DL2045" s="26" t="s">
        <v>224</v>
      </c>
      <c r="DM2045" s="14"/>
      <c r="DN2045" s="14"/>
      <c r="DO2045" s="14"/>
      <c r="DP2045" s="14"/>
      <c r="DQ2045" s="14"/>
      <c r="DR2045" s="14"/>
      <c r="DS2045" s="14"/>
      <c r="DT2045" s="14"/>
      <c r="DU2045" s="14"/>
      <c r="DV2045" s="14"/>
      <c r="DW2045" s="14"/>
      <c r="DX2045" s="14"/>
      <c r="DY2045" s="14"/>
      <c r="DZ2045" s="14"/>
      <c r="EA2045" s="14"/>
      <c r="EB2045" s="14"/>
      <c r="EC2045" s="14"/>
      <c r="ED2045" s="14"/>
      <c r="EE2045" s="14"/>
      <c r="EF2045" s="14"/>
      <c r="EG2045" s="14"/>
      <c r="EH2045" s="14"/>
      <c r="EI2045" s="19" t="s">
        <v>217</v>
      </c>
      <c r="EJ2045" s="19" t="s">
        <v>274</v>
      </c>
      <c r="EK2045" s="18"/>
      <c r="EL2045" s="26" t="s">
        <v>233</v>
      </c>
      <c r="EM2045" s="14"/>
      <c r="EN2045" s="14"/>
      <c r="EO2045" s="14"/>
      <c r="EP2045" s="14"/>
      <c r="EQ2045" s="14"/>
      <c r="ER2045" s="14"/>
      <c r="ES2045" s="14"/>
      <c r="ET2045" s="14"/>
      <c r="EU2045" s="14"/>
      <c r="EV2045" s="14"/>
      <c r="EW2045" s="14"/>
      <c r="EX2045" s="14"/>
      <c r="EY2045" s="14"/>
      <c r="EZ2045" s="14"/>
      <c r="FA2045" s="14"/>
      <c r="FB2045" s="14"/>
      <c r="FC2045" s="14"/>
      <c r="FD2045" s="14"/>
      <c r="FE2045" s="14"/>
      <c r="FF2045" s="14"/>
      <c r="FG2045" s="14"/>
      <c r="FH2045" s="14"/>
      <c r="FI2045" s="19" t="s">
        <v>217</v>
      </c>
      <c r="FJ2045" s="19" t="s">
        <v>217</v>
      </c>
      <c r="FK2045" s="18"/>
      <c r="FL2045" s="14"/>
      <c r="FM2045" s="14"/>
      <c r="FN2045" s="19" t="s">
        <v>234</v>
      </c>
      <c r="FO2045" s="18"/>
      <c r="FP2045" s="20"/>
      <c r="FQ2045" s="14"/>
      <c r="FR2045" s="14"/>
      <c r="FS2045" s="14"/>
      <c r="FT2045" s="14"/>
      <c r="FU2045" s="14" t="str">
        <f t="shared" si="26"/>
        <v/>
      </c>
      <c r="FV2045" s="20"/>
      <c r="FW2045" s="20"/>
    </row>
    <row r="2046" ht="15.75" hidden="1" customHeight="1">
      <c r="A2046" s="10" t="s">
        <v>27622</v>
      </c>
      <c r="B2046" s="10" t="s">
        <v>27623</v>
      </c>
      <c r="C2046" s="10" t="s">
        <v>27624</v>
      </c>
      <c r="D2046" s="10" t="s">
        <v>27670</v>
      </c>
      <c r="E2046" s="11" t="s">
        <v>27671</v>
      </c>
      <c r="F2046" s="26" t="s">
        <v>184</v>
      </c>
      <c r="G2046" s="13" t="s">
        <v>185</v>
      </c>
      <c r="H2046" s="13" t="s">
        <v>27672</v>
      </c>
      <c r="I2046" s="13" t="s">
        <v>185</v>
      </c>
      <c r="J2046" s="13" t="s">
        <v>27673</v>
      </c>
      <c r="K2046" s="13" t="s">
        <v>185</v>
      </c>
      <c r="L2046" s="13" t="s">
        <v>27674</v>
      </c>
      <c r="M2046" s="13" t="s">
        <v>185</v>
      </c>
      <c r="N2046" s="13" t="s">
        <v>27675</v>
      </c>
      <c r="O2046" s="13" t="s">
        <v>185</v>
      </c>
      <c r="P2046" s="13" t="s">
        <v>27676</v>
      </c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14"/>
      <c r="AW2046" s="14"/>
      <c r="AX2046" s="14"/>
      <c r="AY2046" s="14"/>
      <c r="AZ2046" s="14"/>
      <c r="BA2046" s="14"/>
      <c r="BB2046" s="14"/>
      <c r="BC2046" s="14"/>
      <c r="BD2046" s="14"/>
      <c r="BE2046" s="14"/>
      <c r="BF2046" s="14"/>
      <c r="BG2046" s="14"/>
      <c r="BH2046" s="14"/>
      <c r="BI2046" s="14"/>
      <c r="BJ2046" s="14"/>
      <c r="BK2046" s="14"/>
      <c r="BL2046" s="14"/>
      <c r="BM2046" s="14"/>
      <c r="BN2046" s="14"/>
      <c r="BO2046" s="14"/>
      <c r="BP2046" s="14"/>
      <c r="BQ2046" s="14"/>
      <c r="BR2046" s="14"/>
      <c r="BS2046" s="19" t="s">
        <v>217</v>
      </c>
      <c r="BT2046" s="19" t="s">
        <v>274</v>
      </c>
      <c r="BU2046" s="18"/>
      <c r="BV2046" s="16" t="s">
        <v>218</v>
      </c>
      <c r="BW2046" s="17">
        <v>46092.89356481482</v>
      </c>
      <c r="BX2046" s="16" t="s">
        <v>218</v>
      </c>
      <c r="BY2046" s="17">
        <v>46092.89356481482</v>
      </c>
      <c r="BZ2046" s="26" t="s">
        <v>219</v>
      </c>
      <c r="CA2046" s="14"/>
      <c r="CB2046" s="14"/>
      <c r="CC2046" s="14"/>
      <c r="CD2046" s="14"/>
      <c r="CE2046" s="14"/>
      <c r="CF2046" s="14"/>
      <c r="CG2046" s="14"/>
      <c r="CH2046" s="14"/>
      <c r="CI2046" s="14"/>
      <c r="CJ2046" s="14"/>
      <c r="CK2046" s="14"/>
      <c r="CL2046" s="14"/>
      <c r="CM2046" s="14"/>
      <c r="CN2046" s="14"/>
      <c r="CO2046" s="14"/>
      <c r="CP2046" s="14"/>
      <c r="CQ2046" s="14"/>
      <c r="CR2046" s="14"/>
      <c r="CS2046" s="14"/>
      <c r="CT2046" s="14"/>
      <c r="CU2046" s="14"/>
      <c r="CV2046" s="14"/>
      <c r="CW2046" s="14"/>
      <c r="CX2046" s="14"/>
      <c r="CY2046" s="14"/>
      <c r="CZ2046" s="14"/>
      <c r="DA2046" s="14"/>
      <c r="DB2046" s="14"/>
      <c r="DC2046" s="14"/>
      <c r="DD2046" s="14"/>
      <c r="DE2046" s="19" t="s">
        <v>217</v>
      </c>
      <c r="DF2046" s="19" t="s">
        <v>274</v>
      </c>
      <c r="DG2046" s="18"/>
      <c r="DH2046" s="19" t="s">
        <v>217</v>
      </c>
      <c r="DI2046" s="18"/>
      <c r="DJ2046" s="19" t="s">
        <v>217</v>
      </c>
      <c r="DK2046" s="18"/>
      <c r="DL2046" s="26" t="s">
        <v>224</v>
      </c>
      <c r="DM2046" s="14"/>
      <c r="DN2046" s="14"/>
      <c r="DO2046" s="14"/>
      <c r="DP2046" s="14"/>
      <c r="DQ2046" s="14"/>
      <c r="DR2046" s="14"/>
      <c r="DS2046" s="14"/>
      <c r="DT2046" s="14"/>
      <c r="DU2046" s="14"/>
      <c r="DV2046" s="14"/>
      <c r="DW2046" s="14"/>
      <c r="DX2046" s="14"/>
      <c r="DY2046" s="14"/>
      <c r="DZ2046" s="14"/>
      <c r="EA2046" s="14"/>
      <c r="EB2046" s="14"/>
      <c r="EC2046" s="14"/>
      <c r="ED2046" s="14"/>
      <c r="EE2046" s="14"/>
      <c r="EF2046" s="14"/>
      <c r="EG2046" s="14"/>
      <c r="EH2046" s="14"/>
      <c r="EI2046" s="19" t="s">
        <v>217</v>
      </c>
      <c r="EJ2046" s="19" t="s">
        <v>274</v>
      </c>
      <c r="EK2046" s="18"/>
      <c r="EL2046" s="26" t="s">
        <v>233</v>
      </c>
      <c r="EM2046" s="14"/>
      <c r="EN2046" s="14"/>
      <c r="EO2046" s="14"/>
      <c r="EP2046" s="14"/>
      <c r="EQ2046" s="14"/>
      <c r="ER2046" s="14"/>
      <c r="ES2046" s="14"/>
      <c r="ET2046" s="14"/>
      <c r="EU2046" s="14"/>
      <c r="EV2046" s="14"/>
      <c r="EW2046" s="14"/>
      <c r="EX2046" s="14"/>
      <c r="EY2046" s="14"/>
      <c r="EZ2046" s="14"/>
      <c r="FA2046" s="14"/>
      <c r="FB2046" s="14"/>
      <c r="FC2046" s="14"/>
      <c r="FD2046" s="14"/>
      <c r="FE2046" s="14"/>
      <c r="FF2046" s="14"/>
      <c r="FG2046" s="14"/>
      <c r="FH2046" s="14"/>
      <c r="FI2046" s="19" t="s">
        <v>217</v>
      </c>
      <c r="FJ2046" s="19" t="s">
        <v>217</v>
      </c>
      <c r="FK2046" s="18"/>
      <c r="FL2046" s="14"/>
      <c r="FM2046" s="14"/>
      <c r="FN2046" s="19" t="s">
        <v>234</v>
      </c>
      <c r="FO2046" s="18"/>
      <c r="FP2046" s="13" t="s">
        <v>27677</v>
      </c>
      <c r="FQ2046" s="13" t="s">
        <v>27678</v>
      </c>
      <c r="FR2046" s="13" t="s">
        <v>27677</v>
      </c>
      <c r="FS2046" s="14"/>
      <c r="FT2046" s="14"/>
      <c r="FU2046" s="14" t="str">
        <f t="shared" si="26"/>
        <v>Base de Dados_Images/CAM_11.Imagem do Equipamento-.190937.jpg</v>
      </c>
      <c r="FV2046" s="13"/>
      <c r="FW2046" s="13"/>
    </row>
    <row r="2047" ht="15.75" hidden="1" customHeight="1">
      <c r="A2047" s="10" t="s">
        <v>27622</v>
      </c>
      <c r="B2047" s="10" t="s">
        <v>27623</v>
      </c>
      <c r="C2047" s="10" t="s">
        <v>27624</v>
      </c>
      <c r="D2047" s="10" t="s">
        <v>27679</v>
      </c>
      <c r="E2047" s="11" t="s">
        <v>27680</v>
      </c>
      <c r="F2047" s="26" t="s">
        <v>184</v>
      </c>
      <c r="G2047" s="13" t="s">
        <v>185</v>
      </c>
      <c r="H2047" s="13" t="s">
        <v>27681</v>
      </c>
      <c r="I2047" s="13" t="s">
        <v>185</v>
      </c>
      <c r="J2047" s="13" t="s">
        <v>27682</v>
      </c>
      <c r="K2047" s="13" t="s">
        <v>185</v>
      </c>
      <c r="L2047" s="13" t="s">
        <v>27683</v>
      </c>
      <c r="M2047" s="13" t="s">
        <v>185</v>
      </c>
      <c r="N2047" s="13" t="s">
        <v>27684</v>
      </c>
      <c r="O2047" s="13" t="s">
        <v>185</v>
      </c>
      <c r="P2047" s="13" t="s">
        <v>27685</v>
      </c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14"/>
      <c r="AW2047" s="14"/>
      <c r="AX2047" s="14"/>
      <c r="AY2047" s="14"/>
      <c r="AZ2047" s="14"/>
      <c r="BA2047" s="14"/>
      <c r="BB2047" s="14"/>
      <c r="BC2047" s="14"/>
      <c r="BD2047" s="14"/>
      <c r="BE2047" s="14"/>
      <c r="BF2047" s="14"/>
      <c r="BG2047" s="14"/>
      <c r="BH2047" s="14"/>
      <c r="BI2047" s="14"/>
      <c r="BJ2047" s="14"/>
      <c r="BK2047" s="14"/>
      <c r="BL2047" s="14"/>
      <c r="BM2047" s="14"/>
      <c r="BN2047" s="14"/>
      <c r="BO2047" s="14"/>
      <c r="BP2047" s="14"/>
      <c r="BQ2047" s="14"/>
      <c r="BR2047" s="14"/>
      <c r="BS2047" s="19" t="s">
        <v>217</v>
      </c>
      <c r="BT2047" s="19" t="s">
        <v>274</v>
      </c>
      <c r="BU2047" s="18"/>
      <c r="BV2047" s="16" t="s">
        <v>218</v>
      </c>
      <c r="BW2047" s="17">
        <v>46093.35537037037</v>
      </c>
      <c r="BX2047" s="16" t="s">
        <v>218</v>
      </c>
      <c r="BY2047" s="17">
        <v>46093.35537037037</v>
      </c>
      <c r="BZ2047" s="26" t="s">
        <v>219</v>
      </c>
      <c r="CA2047" s="14"/>
      <c r="CB2047" s="14"/>
      <c r="CC2047" s="14"/>
      <c r="CD2047" s="14"/>
      <c r="CE2047" s="14"/>
      <c r="CF2047" s="14"/>
      <c r="CG2047" s="14"/>
      <c r="CH2047" s="14"/>
      <c r="CI2047" s="14"/>
      <c r="CJ2047" s="14"/>
      <c r="CK2047" s="14"/>
      <c r="CL2047" s="14"/>
      <c r="CM2047" s="14"/>
      <c r="CN2047" s="14"/>
      <c r="CO2047" s="14"/>
      <c r="CP2047" s="14"/>
      <c r="CQ2047" s="14"/>
      <c r="CR2047" s="14"/>
      <c r="CS2047" s="14"/>
      <c r="CT2047" s="14"/>
      <c r="CU2047" s="14"/>
      <c r="CV2047" s="14"/>
      <c r="CW2047" s="14"/>
      <c r="CX2047" s="14"/>
      <c r="CY2047" s="14"/>
      <c r="CZ2047" s="14"/>
      <c r="DA2047" s="14"/>
      <c r="DB2047" s="14"/>
      <c r="DC2047" s="14"/>
      <c r="DD2047" s="14"/>
      <c r="DE2047" s="19" t="s">
        <v>217</v>
      </c>
      <c r="DF2047" s="19" t="s">
        <v>274</v>
      </c>
      <c r="DG2047" s="18"/>
      <c r="DH2047" s="19" t="s">
        <v>217</v>
      </c>
      <c r="DI2047" s="18"/>
      <c r="DJ2047" s="19" t="s">
        <v>217</v>
      </c>
      <c r="DK2047" s="18"/>
      <c r="DL2047" s="26" t="s">
        <v>224</v>
      </c>
      <c r="DM2047" s="14"/>
      <c r="DN2047" s="14"/>
      <c r="DO2047" s="14"/>
      <c r="DP2047" s="14"/>
      <c r="DQ2047" s="14"/>
      <c r="DR2047" s="14"/>
      <c r="DS2047" s="14"/>
      <c r="DT2047" s="14"/>
      <c r="DU2047" s="14"/>
      <c r="DV2047" s="14"/>
      <c r="DW2047" s="14"/>
      <c r="DX2047" s="14"/>
      <c r="DY2047" s="14"/>
      <c r="DZ2047" s="14"/>
      <c r="EA2047" s="14"/>
      <c r="EB2047" s="14"/>
      <c r="EC2047" s="14"/>
      <c r="ED2047" s="14"/>
      <c r="EE2047" s="14"/>
      <c r="EF2047" s="14"/>
      <c r="EG2047" s="14"/>
      <c r="EH2047" s="14"/>
      <c r="EI2047" s="19" t="s">
        <v>217</v>
      </c>
      <c r="EJ2047" s="19" t="s">
        <v>274</v>
      </c>
      <c r="EK2047" s="18"/>
      <c r="EL2047" s="26" t="s">
        <v>233</v>
      </c>
      <c r="EM2047" s="14"/>
      <c r="EN2047" s="14"/>
      <c r="EO2047" s="14"/>
      <c r="EP2047" s="14"/>
      <c r="EQ2047" s="14"/>
      <c r="ER2047" s="14"/>
      <c r="ES2047" s="14"/>
      <c r="ET2047" s="14"/>
      <c r="EU2047" s="14"/>
      <c r="EV2047" s="14"/>
      <c r="EW2047" s="14"/>
      <c r="EX2047" s="14"/>
      <c r="EY2047" s="14"/>
      <c r="EZ2047" s="14"/>
      <c r="FA2047" s="14"/>
      <c r="FB2047" s="14"/>
      <c r="FC2047" s="14"/>
      <c r="FD2047" s="14"/>
      <c r="FE2047" s="14"/>
      <c r="FF2047" s="14"/>
      <c r="FG2047" s="14"/>
      <c r="FH2047" s="14"/>
      <c r="FI2047" s="19" t="s">
        <v>217</v>
      </c>
      <c r="FJ2047" s="19" t="s">
        <v>217</v>
      </c>
      <c r="FK2047" s="18"/>
      <c r="FL2047" s="14"/>
      <c r="FM2047" s="14"/>
      <c r="FN2047" s="19" t="s">
        <v>234</v>
      </c>
      <c r="FO2047" s="18"/>
      <c r="FP2047" s="13" t="s">
        <v>27686</v>
      </c>
      <c r="FQ2047" s="13" t="s">
        <v>27687</v>
      </c>
      <c r="FR2047" s="13" t="s">
        <v>27686</v>
      </c>
      <c r="FS2047" s="14"/>
      <c r="FT2047" s="14"/>
      <c r="FU2047" s="14" t="str">
        <f t="shared" si="26"/>
        <v>Base de Dados_Images/CAM_12.Imagem do Equipamento-.190958.jpg</v>
      </c>
      <c r="FV2047" s="13"/>
      <c r="FW2047" s="13"/>
    </row>
    <row r="2048" ht="15.75" hidden="1" customHeight="1">
      <c r="A2048" s="10"/>
      <c r="B2048" s="10"/>
      <c r="C2048" s="10"/>
      <c r="D2048" s="10"/>
      <c r="E2048" s="11"/>
      <c r="F2048" s="26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/>
      <c r="Q2048" s="14"/>
      <c r="R2048" s="14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14"/>
      <c r="AW2048" s="14"/>
      <c r="AX2048" s="14"/>
      <c r="AY2048" s="14"/>
      <c r="AZ2048" s="14"/>
      <c r="BA2048" s="14"/>
      <c r="BB2048" s="14"/>
      <c r="BC2048" s="14"/>
      <c r="BD2048" s="14"/>
      <c r="BE2048" s="14"/>
      <c r="BF2048" s="14"/>
      <c r="BG2048" s="14"/>
      <c r="BH2048" s="14"/>
      <c r="BI2048" s="14"/>
      <c r="BJ2048" s="14"/>
      <c r="BK2048" s="14"/>
      <c r="BL2048" s="14"/>
      <c r="BM2048" s="14"/>
      <c r="BN2048" s="14"/>
      <c r="BO2048" s="14"/>
      <c r="BP2048" s="14"/>
      <c r="BQ2048" s="14"/>
      <c r="BR2048" s="14"/>
      <c r="BS2048" s="19"/>
      <c r="BT2048" s="19"/>
      <c r="BU2048" s="18"/>
      <c r="BV2048" s="16"/>
      <c r="BW2048" s="17"/>
      <c r="BX2048" s="16"/>
      <c r="BY2048" s="17"/>
      <c r="BZ2048" s="26"/>
      <c r="CA2048" s="14"/>
      <c r="CB2048" s="14"/>
      <c r="CC2048" s="14"/>
      <c r="CD2048" s="14"/>
      <c r="CE2048" s="14"/>
      <c r="CF2048" s="14"/>
      <c r="CG2048" s="14"/>
      <c r="CH2048" s="14"/>
      <c r="CI2048" s="14"/>
      <c r="CJ2048" s="14"/>
      <c r="CK2048" s="14"/>
      <c r="CL2048" s="14"/>
      <c r="CM2048" s="14"/>
      <c r="CN2048" s="14"/>
      <c r="CO2048" s="14"/>
      <c r="CP2048" s="14"/>
      <c r="CQ2048" s="14"/>
      <c r="CR2048" s="14"/>
      <c r="CS2048" s="14"/>
      <c r="CT2048" s="14"/>
      <c r="CU2048" s="14"/>
      <c r="CV2048" s="14"/>
      <c r="CW2048" s="14"/>
      <c r="CX2048" s="14"/>
      <c r="CY2048" s="14"/>
      <c r="CZ2048" s="14"/>
      <c r="DA2048" s="14"/>
      <c r="DB2048" s="14"/>
      <c r="DC2048" s="14"/>
      <c r="DD2048" s="14"/>
      <c r="DE2048" s="19"/>
      <c r="DF2048" s="19"/>
      <c r="DG2048" s="18"/>
      <c r="DH2048" s="19"/>
      <c r="DI2048" s="18"/>
      <c r="DJ2048" s="19"/>
      <c r="DK2048" s="18"/>
      <c r="DL2048" s="26"/>
      <c r="DM2048" s="14"/>
      <c r="DN2048" s="14"/>
      <c r="DO2048" s="14"/>
      <c r="DP2048" s="14"/>
      <c r="DQ2048" s="14"/>
      <c r="DR2048" s="14"/>
      <c r="DS2048" s="14"/>
      <c r="DT2048" s="14"/>
      <c r="DU2048" s="14"/>
      <c r="DV2048" s="14"/>
      <c r="DW2048" s="14"/>
      <c r="DX2048" s="14"/>
      <c r="DY2048" s="14"/>
      <c r="DZ2048" s="14"/>
      <c r="EA2048" s="14"/>
      <c r="EB2048" s="14"/>
      <c r="EC2048" s="14"/>
      <c r="ED2048" s="14"/>
      <c r="EE2048" s="14"/>
      <c r="EF2048" s="14"/>
      <c r="EG2048" s="14"/>
      <c r="EH2048" s="14"/>
      <c r="EI2048" s="19"/>
      <c r="EJ2048" s="19"/>
      <c r="EK2048" s="18"/>
      <c r="EL2048" s="26"/>
      <c r="EM2048" s="14"/>
      <c r="EN2048" s="14"/>
      <c r="EO2048" s="14"/>
      <c r="EP2048" s="14"/>
      <c r="EQ2048" s="14"/>
      <c r="ER2048" s="14"/>
      <c r="ES2048" s="14"/>
      <c r="ET2048" s="14"/>
      <c r="EU2048" s="14"/>
      <c r="EV2048" s="14"/>
      <c r="EW2048" s="14"/>
      <c r="EX2048" s="14"/>
      <c r="EY2048" s="14"/>
      <c r="EZ2048" s="14"/>
      <c r="FA2048" s="14"/>
      <c r="FB2048" s="14"/>
      <c r="FC2048" s="14"/>
      <c r="FD2048" s="14"/>
      <c r="FE2048" s="14"/>
      <c r="FF2048" s="14"/>
      <c r="FG2048" s="14"/>
      <c r="FH2048" s="14"/>
      <c r="FI2048" s="19"/>
      <c r="FJ2048" s="19"/>
      <c r="FK2048" s="18"/>
      <c r="FL2048" s="14"/>
      <c r="FM2048" s="14"/>
      <c r="FN2048" s="19"/>
      <c r="FO2048" s="18"/>
      <c r="FP2048" s="13"/>
      <c r="FQ2048" s="14"/>
      <c r="FR2048" s="14"/>
      <c r="FS2048" s="14"/>
      <c r="FT2048" s="14"/>
      <c r="FU2048" s="14"/>
      <c r="FV2048" s="13"/>
      <c r="FW2048" s="13"/>
    </row>
    <row r="2049" ht="15.75" hidden="1" customHeight="1">
      <c r="A2049" s="10" t="s">
        <v>27622</v>
      </c>
      <c r="B2049" s="10" t="s">
        <v>27623</v>
      </c>
      <c r="C2049" s="10" t="s">
        <v>27624</v>
      </c>
      <c r="D2049" s="10" t="s">
        <v>27688</v>
      </c>
      <c r="E2049" s="11" t="s">
        <v>27689</v>
      </c>
      <c r="F2049" s="26" t="s">
        <v>184</v>
      </c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14"/>
      <c r="AW2049" s="14"/>
      <c r="AX2049" s="14"/>
      <c r="AY2049" s="14"/>
      <c r="AZ2049" s="14"/>
      <c r="BA2049" s="14"/>
      <c r="BB2049" s="14"/>
      <c r="BC2049" s="14"/>
      <c r="BD2049" s="14"/>
      <c r="BE2049" s="14"/>
      <c r="BF2049" s="14"/>
      <c r="BG2049" s="14"/>
      <c r="BH2049" s="14"/>
      <c r="BI2049" s="14"/>
      <c r="BJ2049" s="14"/>
      <c r="BK2049" s="14"/>
      <c r="BL2049" s="14"/>
      <c r="BM2049" s="14"/>
      <c r="BN2049" s="14"/>
      <c r="BO2049" s="14"/>
      <c r="BP2049" s="14"/>
      <c r="BQ2049" s="14"/>
      <c r="BR2049" s="14"/>
      <c r="BS2049" s="19" t="s">
        <v>217</v>
      </c>
      <c r="BT2049" s="19" t="s">
        <v>274</v>
      </c>
      <c r="BU2049" s="18"/>
      <c r="BV2049" s="19" t="s">
        <v>217</v>
      </c>
      <c r="BW2049" s="18"/>
      <c r="BX2049" s="19" t="s">
        <v>217</v>
      </c>
      <c r="BY2049" s="18"/>
      <c r="BZ2049" s="26" t="s">
        <v>219</v>
      </c>
      <c r="CA2049" s="14"/>
      <c r="CB2049" s="14"/>
      <c r="CC2049" s="14"/>
      <c r="CD2049" s="14"/>
      <c r="CE2049" s="14"/>
      <c r="CF2049" s="14"/>
      <c r="CG2049" s="14"/>
      <c r="CH2049" s="14"/>
      <c r="CI2049" s="14"/>
      <c r="CJ2049" s="14"/>
      <c r="CK2049" s="14"/>
      <c r="CL2049" s="14"/>
      <c r="CM2049" s="14"/>
      <c r="CN2049" s="14"/>
      <c r="CO2049" s="14"/>
      <c r="CP2049" s="14"/>
      <c r="CQ2049" s="14"/>
      <c r="CR2049" s="14"/>
      <c r="CS2049" s="14"/>
      <c r="CT2049" s="14"/>
      <c r="CU2049" s="14"/>
      <c r="CV2049" s="14"/>
      <c r="CW2049" s="14"/>
      <c r="CX2049" s="14"/>
      <c r="CY2049" s="14"/>
      <c r="CZ2049" s="14"/>
      <c r="DA2049" s="14"/>
      <c r="DB2049" s="14"/>
      <c r="DC2049" s="14"/>
      <c r="DD2049" s="14"/>
      <c r="DE2049" s="19" t="s">
        <v>217</v>
      </c>
      <c r="DF2049" s="19" t="s">
        <v>274</v>
      </c>
      <c r="DG2049" s="18"/>
      <c r="DH2049" s="19" t="s">
        <v>217</v>
      </c>
      <c r="DI2049" s="18"/>
      <c r="DJ2049" s="19" t="s">
        <v>217</v>
      </c>
      <c r="DK2049" s="18"/>
      <c r="DL2049" s="26" t="s">
        <v>224</v>
      </c>
      <c r="DM2049" s="14"/>
      <c r="DN2049" s="14"/>
      <c r="DO2049" s="14"/>
      <c r="DP2049" s="14"/>
      <c r="DQ2049" s="14"/>
      <c r="DR2049" s="14"/>
      <c r="DS2049" s="14"/>
      <c r="DT2049" s="14"/>
      <c r="DU2049" s="14"/>
      <c r="DV2049" s="14"/>
      <c r="DW2049" s="14"/>
      <c r="DX2049" s="14"/>
      <c r="DY2049" s="14"/>
      <c r="DZ2049" s="14"/>
      <c r="EA2049" s="14"/>
      <c r="EB2049" s="14"/>
      <c r="EC2049" s="14"/>
      <c r="ED2049" s="14"/>
      <c r="EE2049" s="14"/>
      <c r="EF2049" s="14"/>
      <c r="EG2049" s="14"/>
      <c r="EH2049" s="14"/>
      <c r="EI2049" s="19" t="s">
        <v>217</v>
      </c>
      <c r="EJ2049" s="19" t="s">
        <v>274</v>
      </c>
      <c r="EK2049" s="18"/>
      <c r="EL2049" s="26" t="s">
        <v>233</v>
      </c>
      <c r="EM2049" s="14"/>
      <c r="EN2049" s="14"/>
      <c r="EO2049" s="14"/>
      <c r="EP2049" s="14"/>
      <c r="EQ2049" s="14"/>
      <c r="ER2049" s="14"/>
      <c r="ES2049" s="14"/>
      <c r="ET2049" s="14"/>
      <c r="EU2049" s="14"/>
      <c r="EV2049" s="14"/>
      <c r="EW2049" s="14"/>
      <c r="EX2049" s="14"/>
      <c r="EY2049" s="14"/>
      <c r="EZ2049" s="14"/>
      <c r="FA2049" s="14"/>
      <c r="FB2049" s="14"/>
      <c r="FC2049" s="14"/>
      <c r="FD2049" s="14"/>
      <c r="FE2049" s="14"/>
      <c r="FF2049" s="14"/>
      <c r="FG2049" s="14"/>
      <c r="FH2049" s="14"/>
      <c r="FI2049" s="19" t="s">
        <v>217</v>
      </c>
      <c r="FJ2049" s="19" t="s">
        <v>217</v>
      </c>
      <c r="FK2049" s="18"/>
      <c r="FL2049" s="14"/>
      <c r="FM2049" s="14"/>
      <c r="FN2049" s="19" t="s">
        <v>234</v>
      </c>
      <c r="FO2049" s="18"/>
      <c r="FP2049" s="20"/>
      <c r="FQ2049" s="14"/>
      <c r="FR2049" s="14"/>
      <c r="FS2049" s="14"/>
      <c r="FT2049" s="14"/>
      <c r="FU2049" s="14" t="str">
        <f t="shared" ref="FU2049:FU2053" si="27">FQ2049</f>
        <v/>
      </c>
      <c r="FV2049" s="20"/>
      <c r="FW2049" s="20"/>
    </row>
    <row r="2050" ht="15.75" hidden="1" customHeight="1">
      <c r="A2050" s="10" t="s">
        <v>27690</v>
      </c>
      <c r="B2050" s="10" t="s">
        <v>27691</v>
      </c>
      <c r="C2050" s="10" t="s">
        <v>27692</v>
      </c>
      <c r="D2050" s="10" t="s">
        <v>27693</v>
      </c>
      <c r="E2050" s="11" t="s">
        <v>27694</v>
      </c>
      <c r="F2050" s="26" t="s">
        <v>184</v>
      </c>
      <c r="G2050" s="13" t="s">
        <v>185</v>
      </c>
      <c r="H2050" s="13" t="s">
        <v>27695</v>
      </c>
      <c r="I2050" s="13" t="s">
        <v>185</v>
      </c>
      <c r="J2050" s="13" t="s">
        <v>27696</v>
      </c>
      <c r="K2050" s="13" t="s">
        <v>185</v>
      </c>
      <c r="L2050" s="13" t="s">
        <v>27697</v>
      </c>
      <c r="M2050" s="13" t="s">
        <v>185</v>
      </c>
      <c r="N2050" s="13" t="s">
        <v>27698</v>
      </c>
      <c r="O2050" s="13" t="s">
        <v>185</v>
      </c>
      <c r="P2050" s="13" t="s">
        <v>27699</v>
      </c>
      <c r="Q2050" s="13" t="s">
        <v>185</v>
      </c>
      <c r="R2050" s="13" t="s">
        <v>27700</v>
      </c>
      <c r="S2050" s="13" t="s">
        <v>185</v>
      </c>
      <c r="T2050" s="13" t="s">
        <v>27701</v>
      </c>
      <c r="U2050" s="13" t="s">
        <v>185</v>
      </c>
      <c r="V2050" s="13" t="s">
        <v>27702</v>
      </c>
      <c r="W2050" s="13" t="s">
        <v>185</v>
      </c>
      <c r="X2050" s="13" t="s">
        <v>27703</v>
      </c>
      <c r="Y2050" s="13" t="s">
        <v>185</v>
      </c>
      <c r="Z2050" s="13" t="s">
        <v>27704</v>
      </c>
      <c r="AA2050" s="13" t="s">
        <v>185</v>
      </c>
      <c r="AB2050" s="13" t="s">
        <v>27705</v>
      </c>
      <c r="AC2050" s="13" t="s">
        <v>185</v>
      </c>
      <c r="AD2050" s="13" t="s">
        <v>27706</v>
      </c>
      <c r="AE2050" s="13" t="s">
        <v>185</v>
      </c>
      <c r="AF2050" s="13" t="s">
        <v>27707</v>
      </c>
      <c r="AG2050" s="13" t="s">
        <v>185</v>
      </c>
      <c r="AH2050" s="13" t="s">
        <v>27708</v>
      </c>
      <c r="AI2050" s="13" t="s">
        <v>185</v>
      </c>
      <c r="AJ2050" s="13" t="s">
        <v>27709</v>
      </c>
      <c r="AK2050" s="13" t="s">
        <v>185</v>
      </c>
      <c r="AL2050" s="13" t="s">
        <v>27710</v>
      </c>
      <c r="AM2050" s="13" t="s">
        <v>185</v>
      </c>
      <c r="AN2050" s="13" t="s">
        <v>27711</v>
      </c>
      <c r="AO2050" s="14"/>
      <c r="AP2050" s="14"/>
      <c r="AQ2050" s="14"/>
      <c r="AR2050" s="14"/>
      <c r="AS2050" s="14"/>
      <c r="AT2050" s="14"/>
      <c r="AU2050" s="14"/>
      <c r="AV2050" s="14"/>
      <c r="AW2050" s="14"/>
      <c r="AX2050" s="14"/>
      <c r="AY2050" s="14"/>
      <c r="AZ2050" s="14"/>
      <c r="BA2050" s="14"/>
      <c r="BB2050" s="14"/>
      <c r="BC2050" s="14"/>
      <c r="BD2050" s="14"/>
      <c r="BE2050" s="14"/>
      <c r="BF2050" s="14"/>
      <c r="BG2050" s="14"/>
      <c r="BH2050" s="14"/>
      <c r="BI2050" s="14"/>
      <c r="BJ2050" s="14"/>
      <c r="BK2050" s="14"/>
      <c r="BL2050" s="14"/>
      <c r="BM2050" s="14"/>
      <c r="BN2050" s="14"/>
      <c r="BO2050" s="14"/>
      <c r="BP2050" s="14"/>
      <c r="BQ2050" s="14"/>
      <c r="BR2050" s="14"/>
      <c r="BS2050" s="19" t="s">
        <v>217</v>
      </c>
      <c r="BT2050" s="16" t="s">
        <v>218</v>
      </c>
      <c r="BU2050" s="17">
        <v>46092.88836805556</v>
      </c>
      <c r="BV2050" s="16" t="s">
        <v>218</v>
      </c>
      <c r="BW2050" s="17">
        <v>46092.88788194444</v>
      </c>
      <c r="BX2050" s="16" t="s">
        <v>218</v>
      </c>
      <c r="BY2050" s="17">
        <v>46092.88836805556</v>
      </c>
      <c r="BZ2050" s="26" t="s">
        <v>219</v>
      </c>
      <c r="CA2050" s="13" t="s">
        <v>185</v>
      </c>
      <c r="CB2050" s="13" t="s">
        <v>27712</v>
      </c>
      <c r="CC2050" s="13" t="s">
        <v>185</v>
      </c>
      <c r="CD2050" s="13" t="s">
        <v>27713</v>
      </c>
      <c r="CE2050" s="13" t="s">
        <v>185</v>
      </c>
      <c r="CF2050" s="13" t="s">
        <v>27714</v>
      </c>
      <c r="CG2050" s="13" t="s">
        <v>185</v>
      </c>
      <c r="CH2050" s="13" t="s">
        <v>27715</v>
      </c>
      <c r="CI2050" s="13" t="s">
        <v>185</v>
      </c>
      <c r="CJ2050" s="13" t="s">
        <v>27716</v>
      </c>
      <c r="CK2050" s="13" t="s">
        <v>185</v>
      </c>
      <c r="CL2050" s="13" t="s">
        <v>27717</v>
      </c>
      <c r="CM2050" s="14"/>
      <c r="CN2050" s="14"/>
      <c r="CO2050" s="14"/>
      <c r="CP2050" s="14"/>
      <c r="CQ2050" s="14"/>
      <c r="CR2050" s="14"/>
      <c r="CS2050" s="14"/>
      <c r="CT2050" s="14"/>
      <c r="CU2050" s="14"/>
      <c r="CV2050" s="14"/>
      <c r="CW2050" s="14"/>
      <c r="CX2050" s="14"/>
      <c r="CY2050" s="14"/>
      <c r="CZ2050" s="14"/>
      <c r="DA2050" s="14"/>
      <c r="DB2050" s="14"/>
      <c r="DC2050" s="14"/>
      <c r="DD2050" s="14"/>
      <c r="DE2050" s="19" t="s">
        <v>217</v>
      </c>
      <c r="DF2050" s="16" t="s">
        <v>218</v>
      </c>
      <c r="DG2050" s="17">
        <v>46093.6450462963</v>
      </c>
      <c r="DH2050" s="16" t="s">
        <v>218</v>
      </c>
      <c r="DI2050" s="17">
        <v>46093.647824074076</v>
      </c>
      <c r="DJ2050" s="16" t="s">
        <v>218</v>
      </c>
      <c r="DK2050" s="17">
        <v>46093.647824074076</v>
      </c>
      <c r="DL2050" s="26" t="s">
        <v>224</v>
      </c>
      <c r="DM2050" s="13" t="s">
        <v>185</v>
      </c>
      <c r="DN2050" s="13" t="s">
        <v>27718</v>
      </c>
      <c r="DO2050" s="13" t="s">
        <v>185</v>
      </c>
      <c r="DP2050" s="13" t="s">
        <v>27719</v>
      </c>
      <c r="DQ2050" s="13" t="s">
        <v>185</v>
      </c>
      <c r="DR2050" s="13" t="s">
        <v>27720</v>
      </c>
      <c r="DS2050" s="13" t="s">
        <v>185</v>
      </c>
      <c r="DT2050" s="13" t="s">
        <v>27721</v>
      </c>
      <c r="DU2050" s="13" t="s">
        <v>185</v>
      </c>
      <c r="DV2050" s="13" t="s">
        <v>27722</v>
      </c>
      <c r="DW2050" s="13" t="s">
        <v>185</v>
      </c>
      <c r="DX2050" s="13" t="s">
        <v>27723</v>
      </c>
      <c r="DY2050" s="14"/>
      <c r="DZ2050" s="14"/>
      <c r="EA2050" s="14"/>
      <c r="EB2050" s="14"/>
      <c r="EC2050" s="14"/>
      <c r="ED2050" s="14"/>
      <c r="EE2050" s="14"/>
      <c r="EF2050" s="14"/>
      <c r="EG2050" s="14"/>
      <c r="EH2050" s="14"/>
      <c r="EI2050" s="19" t="s">
        <v>217</v>
      </c>
      <c r="EJ2050" s="16" t="s">
        <v>218</v>
      </c>
      <c r="EK2050" s="17">
        <v>46094.471712962964</v>
      </c>
      <c r="EL2050" s="26" t="s">
        <v>233</v>
      </c>
      <c r="EM2050" s="13" t="s">
        <v>185</v>
      </c>
      <c r="EN2050" s="13" t="s">
        <v>27724</v>
      </c>
      <c r="EO2050" s="13" t="s">
        <v>185</v>
      </c>
      <c r="EP2050" s="13" t="s">
        <v>27725</v>
      </c>
      <c r="EQ2050" s="13" t="s">
        <v>185</v>
      </c>
      <c r="ER2050" s="13" t="s">
        <v>27726</v>
      </c>
      <c r="ES2050" s="13" t="s">
        <v>185</v>
      </c>
      <c r="ET2050" s="13" t="s">
        <v>27727</v>
      </c>
      <c r="EU2050" s="13" t="s">
        <v>185</v>
      </c>
      <c r="EV2050" s="13" t="s">
        <v>27728</v>
      </c>
      <c r="EW2050" s="13" t="s">
        <v>185</v>
      </c>
      <c r="EX2050" s="13" t="s">
        <v>27729</v>
      </c>
      <c r="EY2050" s="13" t="s">
        <v>185</v>
      </c>
      <c r="EZ2050" s="13" t="s">
        <v>27730</v>
      </c>
      <c r="FA2050" s="13" t="s">
        <v>185</v>
      </c>
      <c r="FB2050" s="13" t="s">
        <v>27731</v>
      </c>
      <c r="FC2050" s="14"/>
      <c r="FD2050" s="14"/>
      <c r="FE2050" s="14"/>
      <c r="FF2050" s="14"/>
      <c r="FG2050" s="14"/>
      <c r="FH2050" s="14"/>
      <c r="FI2050" s="19" t="s">
        <v>217</v>
      </c>
      <c r="FJ2050" s="16" t="s">
        <v>218</v>
      </c>
      <c r="FK2050" s="17">
        <v>46108.52543981482</v>
      </c>
      <c r="FL2050" s="14"/>
      <c r="FM2050" s="14"/>
      <c r="FN2050" s="16" t="s">
        <v>3301</v>
      </c>
      <c r="FO2050" s="17">
        <v>46108.52543981482</v>
      </c>
      <c r="FP2050" s="13" t="s">
        <v>27731</v>
      </c>
      <c r="FQ2050" s="13" t="s">
        <v>27732</v>
      </c>
      <c r="FR2050" s="13" t="s">
        <v>27733</v>
      </c>
      <c r="FS2050" s="14"/>
      <c r="FT2050" s="14"/>
      <c r="FU2050" s="14" t="str">
        <f t="shared" si="27"/>
        <v>Base de Dados_Images/10009193.Imagem do Equipamento-.142217.jpg</v>
      </c>
      <c r="FV2050" s="20"/>
      <c r="FW2050" s="20"/>
    </row>
    <row r="2051" ht="15.75" hidden="1" customHeight="1">
      <c r="A2051" s="10" t="s">
        <v>27690</v>
      </c>
      <c r="B2051" s="10" t="s">
        <v>27734</v>
      </c>
      <c r="C2051" s="10" t="s">
        <v>27734</v>
      </c>
      <c r="D2051" s="10" t="s">
        <v>27735</v>
      </c>
      <c r="E2051" s="11" t="s">
        <v>27736</v>
      </c>
      <c r="F2051" s="26" t="s">
        <v>184</v>
      </c>
      <c r="G2051" s="13" t="s">
        <v>185</v>
      </c>
      <c r="H2051" s="13" t="s">
        <v>27737</v>
      </c>
      <c r="I2051" s="13" t="s">
        <v>690</v>
      </c>
      <c r="J2051" s="13" t="s">
        <v>27738</v>
      </c>
      <c r="K2051" s="13" t="s">
        <v>185</v>
      </c>
      <c r="L2051" s="13" t="s">
        <v>27739</v>
      </c>
      <c r="M2051" s="13" t="s">
        <v>690</v>
      </c>
      <c r="N2051" s="13" t="s">
        <v>27740</v>
      </c>
      <c r="O2051" s="13" t="s">
        <v>690</v>
      </c>
      <c r="P2051" s="13" t="s">
        <v>27741</v>
      </c>
      <c r="Q2051" s="13" t="s">
        <v>185</v>
      </c>
      <c r="R2051" s="13" t="s">
        <v>27742</v>
      </c>
      <c r="S2051" s="13" t="s">
        <v>690</v>
      </c>
      <c r="T2051" s="13" t="s">
        <v>27743</v>
      </c>
      <c r="U2051" s="13" t="s">
        <v>185</v>
      </c>
      <c r="V2051" s="13" t="s">
        <v>27744</v>
      </c>
      <c r="W2051" s="13" t="s">
        <v>185</v>
      </c>
      <c r="X2051" s="13" t="s">
        <v>27745</v>
      </c>
      <c r="Y2051" s="13" t="s">
        <v>185</v>
      </c>
      <c r="Z2051" s="13" t="s">
        <v>27746</v>
      </c>
      <c r="AA2051" s="13" t="s">
        <v>690</v>
      </c>
      <c r="AB2051" s="13" t="s">
        <v>27747</v>
      </c>
      <c r="AC2051" s="13" t="s">
        <v>185</v>
      </c>
      <c r="AD2051" s="13" t="s">
        <v>27748</v>
      </c>
      <c r="AE2051" s="13" t="s">
        <v>185</v>
      </c>
      <c r="AF2051" s="13" t="s">
        <v>27749</v>
      </c>
      <c r="AG2051" s="13" t="s">
        <v>185</v>
      </c>
      <c r="AH2051" s="13" t="s">
        <v>27750</v>
      </c>
      <c r="AI2051" s="13" t="s">
        <v>185</v>
      </c>
      <c r="AJ2051" s="13" t="s">
        <v>27751</v>
      </c>
      <c r="AK2051" s="13" t="s">
        <v>185</v>
      </c>
      <c r="AL2051" s="13" t="s">
        <v>27752</v>
      </c>
      <c r="AM2051" s="13" t="s">
        <v>185</v>
      </c>
      <c r="AN2051" s="13" t="s">
        <v>27753</v>
      </c>
      <c r="AO2051" s="14"/>
      <c r="AP2051" s="14"/>
      <c r="AQ2051" s="14"/>
      <c r="AR2051" s="14"/>
      <c r="AS2051" s="14"/>
      <c r="AT2051" s="14"/>
      <c r="AU2051" s="14"/>
      <c r="AV2051" s="14"/>
      <c r="AW2051" s="14"/>
      <c r="AX2051" s="14"/>
      <c r="AY2051" s="14"/>
      <c r="AZ2051" s="14"/>
      <c r="BA2051" s="14"/>
      <c r="BB2051" s="14"/>
      <c r="BC2051" s="14"/>
      <c r="BD2051" s="14"/>
      <c r="BE2051" s="14"/>
      <c r="BF2051" s="14"/>
      <c r="BG2051" s="14"/>
      <c r="BH2051" s="14"/>
      <c r="BI2051" s="14"/>
      <c r="BJ2051" s="14"/>
      <c r="BK2051" s="14"/>
      <c r="BL2051" s="14"/>
      <c r="BM2051" s="14"/>
      <c r="BN2051" s="14"/>
      <c r="BO2051" s="14"/>
      <c r="BP2051" s="14"/>
      <c r="BQ2051" s="14"/>
      <c r="BR2051" s="14"/>
      <c r="BS2051" s="19" t="s">
        <v>217</v>
      </c>
      <c r="BT2051" s="16" t="s">
        <v>218</v>
      </c>
      <c r="BU2051" s="17">
        <v>46108.49743055556</v>
      </c>
      <c r="BV2051" s="16" t="s">
        <v>218</v>
      </c>
      <c r="BW2051" s="17">
        <v>46108.49765046296</v>
      </c>
      <c r="BX2051" s="16" t="s">
        <v>218</v>
      </c>
      <c r="BY2051" s="17">
        <v>46108.49765046296</v>
      </c>
      <c r="BZ2051" s="26" t="s">
        <v>219</v>
      </c>
      <c r="CA2051" s="13" t="s">
        <v>185</v>
      </c>
      <c r="CB2051" s="13" t="s">
        <v>27754</v>
      </c>
      <c r="CC2051" s="13" t="s">
        <v>185</v>
      </c>
      <c r="CD2051" s="13" t="s">
        <v>27755</v>
      </c>
      <c r="CE2051" s="13" t="s">
        <v>185</v>
      </c>
      <c r="CF2051" s="13" t="s">
        <v>27756</v>
      </c>
      <c r="CG2051" s="14"/>
      <c r="CH2051" s="14"/>
      <c r="CI2051" s="14"/>
      <c r="CJ2051" s="14"/>
      <c r="CK2051" s="14"/>
      <c r="CL2051" s="14"/>
      <c r="CM2051" s="14"/>
      <c r="CN2051" s="14"/>
      <c r="CO2051" s="14"/>
      <c r="CP2051" s="14"/>
      <c r="CQ2051" s="14"/>
      <c r="CR2051" s="14"/>
      <c r="CS2051" s="14"/>
      <c r="CT2051" s="14"/>
      <c r="CU2051" s="14"/>
      <c r="CV2051" s="14"/>
      <c r="CW2051" s="14"/>
      <c r="CX2051" s="14"/>
      <c r="CY2051" s="14"/>
      <c r="CZ2051" s="14"/>
      <c r="DA2051" s="14"/>
      <c r="DB2051" s="14"/>
      <c r="DC2051" s="14"/>
      <c r="DD2051" s="14"/>
      <c r="DE2051" s="19" t="s">
        <v>217</v>
      </c>
      <c r="DF2051" s="16" t="s">
        <v>218</v>
      </c>
      <c r="DG2051" s="17">
        <v>46108.5021875</v>
      </c>
      <c r="DH2051" s="19" t="s">
        <v>217</v>
      </c>
      <c r="DI2051" s="18"/>
      <c r="DJ2051" s="19" t="s">
        <v>217</v>
      </c>
      <c r="DK2051" s="18"/>
      <c r="DL2051" s="26" t="s">
        <v>224</v>
      </c>
      <c r="DM2051" s="14"/>
      <c r="DN2051" s="14"/>
      <c r="DO2051" s="14"/>
      <c r="DP2051" s="14"/>
      <c r="DQ2051" s="14"/>
      <c r="DR2051" s="14"/>
      <c r="DS2051" s="14"/>
      <c r="DT2051" s="14"/>
      <c r="DU2051" s="14"/>
      <c r="DV2051" s="14"/>
      <c r="DW2051" s="14"/>
      <c r="DX2051" s="14"/>
      <c r="DY2051" s="14"/>
      <c r="DZ2051" s="14"/>
      <c r="EA2051" s="14"/>
      <c r="EB2051" s="14"/>
      <c r="EC2051" s="14"/>
      <c r="ED2051" s="14"/>
      <c r="EE2051" s="14"/>
      <c r="EF2051" s="14"/>
      <c r="EG2051" s="14"/>
      <c r="EH2051" s="14"/>
      <c r="EI2051" s="19" t="s">
        <v>217</v>
      </c>
      <c r="EJ2051" s="19" t="s">
        <v>217</v>
      </c>
      <c r="EK2051" s="18"/>
      <c r="EL2051" s="26" t="s">
        <v>233</v>
      </c>
      <c r="EM2051" s="14"/>
      <c r="EN2051" s="14"/>
      <c r="EO2051" s="14"/>
      <c r="EP2051" s="14"/>
      <c r="EQ2051" s="14"/>
      <c r="ER2051" s="14"/>
      <c r="ES2051" s="14"/>
      <c r="ET2051" s="14"/>
      <c r="EU2051" s="14"/>
      <c r="EV2051" s="14"/>
      <c r="EW2051" s="14"/>
      <c r="EX2051" s="14"/>
      <c r="EY2051" s="14"/>
      <c r="EZ2051" s="14"/>
      <c r="FA2051" s="14"/>
      <c r="FB2051" s="14"/>
      <c r="FC2051" s="14"/>
      <c r="FD2051" s="14"/>
      <c r="FE2051" s="14"/>
      <c r="FF2051" s="14"/>
      <c r="FG2051" s="14"/>
      <c r="FH2051" s="14"/>
      <c r="FI2051" s="19" t="s">
        <v>217</v>
      </c>
      <c r="FJ2051" s="19" t="s">
        <v>217</v>
      </c>
      <c r="FK2051" s="18"/>
      <c r="FL2051" s="14"/>
      <c r="FM2051" s="14"/>
      <c r="FN2051" s="19" t="s">
        <v>234</v>
      </c>
      <c r="FO2051" s="18"/>
      <c r="FP2051" s="13" t="s">
        <v>27756</v>
      </c>
      <c r="FQ2051" s="14"/>
      <c r="FR2051" s="14"/>
      <c r="FS2051" s="14"/>
      <c r="FT2051" s="14"/>
      <c r="FU2051" s="14" t="str">
        <f t="shared" si="27"/>
        <v/>
      </c>
      <c r="FV2051" s="13" t="s">
        <v>740</v>
      </c>
      <c r="FW2051" s="13" t="s">
        <v>27757</v>
      </c>
    </row>
    <row r="2052" ht="15.75" hidden="1" customHeight="1">
      <c r="A2052" s="10" t="s">
        <v>27690</v>
      </c>
      <c r="B2052" s="10" t="s">
        <v>27734</v>
      </c>
      <c r="C2052" s="10" t="s">
        <v>27734</v>
      </c>
      <c r="D2052" s="10" t="s">
        <v>27758</v>
      </c>
      <c r="E2052" s="11" t="s">
        <v>27759</v>
      </c>
      <c r="F2052" s="26" t="s">
        <v>184</v>
      </c>
      <c r="G2052" s="13" t="s">
        <v>185</v>
      </c>
      <c r="H2052" s="13" t="s">
        <v>27760</v>
      </c>
      <c r="I2052" s="13" t="s">
        <v>690</v>
      </c>
      <c r="J2052" s="13" t="s">
        <v>27761</v>
      </c>
      <c r="K2052" s="13" t="s">
        <v>405</v>
      </c>
      <c r="L2052" s="13" t="s">
        <v>27762</v>
      </c>
      <c r="M2052" s="13" t="s">
        <v>690</v>
      </c>
      <c r="N2052" s="13" t="s">
        <v>27763</v>
      </c>
      <c r="O2052" s="13" t="s">
        <v>690</v>
      </c>
      <c r="P2052" s="13" t="s">
        <v>27764</v>
      </c>
      <c r="Q2052" s="13" t="s">
        <v>185</v>
      </c>
      <c r="R2052" s="13" t="s">
        <v>27765</v>
      </c>
      <c r="S2052" s="13" t="s">
        <v>690</v>
      </c>
      <c r="T2052" s="13" t="s">
        <v>27766</v>
      </c>
      <c r="U2052" s="13" t="s">
        <v>185</v>
      </c>
      <c r="V2052" s="13" t="s">
        <v>27767</v>
      </c>
      <c r="W2052" s="13" t="s">
        <v>185</v>
      </c>
      <c r="X2052" s="13" t="s">
        <v>27768</v>
      </c>
      <c r="Y2052" s="13" t="s">
        <v>185</v>
      </c>
      <c r="Z2052" s="13" t="s">
        <v>27769</v>
      </c>
      <c r="AA2052" s="13" t="s">
        <v>690</v>
      </c>
      <c r="AB2052" s="13" t="s">
        <v>27770</v>
      </c>
      <c r="AC2052" s="13" t="s">
        <v>185</v>
      </c>
      <c r="AD2052" s="13" t="s">
        <v>27771</v>
      </c>
      <c r="AE2052" s="13" t="s">
        <v>185</v>
      </c>
      <c r="AF2052" s="13" t="s">
        <v>27772</v>
      </c>
      <c r="AG2052" s="13" t="s">
        <v>185</v>
      </c>
      <c r="AH2052" s="13" t="s">
        <v>27773</v>
      </c>
      <c r="AI2052" s="13" t="s">
        <v>185</v>
      </c>
      <c r="AJ2052" s="13" t="s">
        <v>27774</v>
      </c>
      <c r="AK2052" s="13" t="s">
        <v>185</v>
      </c>
      <c r="AL2052" s="13" t="s">
        <v>27775</v>
      </c>
      <c r="AM2052" s="13" t="s">
        <v>185</v>
      </c>
      <c r="AN2052" s="13" t="s">
        <v>27776</v>
      </c>
      <c r="AO2052" s="14"/>
      <c r="AP2052" s="14"/>
      <c r="AQ2052" s="14"/>
      <c r="AR2052" s="14"/>
      <c r="AS2052" s="14"/>
      <c r="AT2052" s="14"/>
      <c r="AU2052" s="14"/>
      <c r="AV2052" s="14"/>
      <c r="AW2052" s="14"/>
      <c r="AX2052" s="14"/>
      <c r="AY2052" s="14"/>
      <c r="AZ2052" s="14"/>
      <c r="BA2052" s="14"/>
      <c r="BB2052" s="14"/>
      <c r="BC2052" s="14"/>
      <c r="BD2052" s="14"/>
      <c r="BE2052" s="14"/>
      <c r="BF2052" s="14"/>
      <c r="BG2052" s="14"/>
      <c r="BH2052" s="14"/>
      <c r="BI2052" s="14"/>
      <c r="BJ2052" s="14"/>
      <c r="BK2052" s="14"/>
      <c r="BL2052" s="14"/>
      <c r="BM2052" s="14"/>
      <c r="BN2052" s="14"/>
      <c r="BO2052" s="14"/>
      <c r="BP2052" s="14"/>
      <c r="BQ2052" s="14"/>
      <c r="BR2052" s="14"/>
      <c r="BS2052" s="16" t="s">
        <v>218</v>
      </c>
      <c r="BT2052" s="19" t="s">
        <v>217</v>
      </c>
      <c r="BU2052" s="18"/>
      <c r="BV2052" s="16" t="s">
        <v>218</v>
      </c>
      <c r="BW2052" s="17">
        <v>46108.49832175926</v>
      </c>
      <c r="BX2052" s="19" t="s">
        <v>217</v>
      </c>
      <c r="BY2052" s="18"/>
      <c r="BZ2052" s="26" t="s">
        <v>219</v>
      </c>
      <c r="CA2052" s="14"/>
      <c r="CB2052" s="14"/>
      <c r="CC2052" s="14"/>
      <c r="CD2052" s="14"/>
      <c r="CE2052" s="14"/>
      <c r="CF2052" s="14"/>
      <c r="CG2052" s="14"/>
      <c r="CH2052" s="14"/>
      <c r="CI2052" s="14"/>
      <c r="CJ2052" s="14"/>
      <c r="CK2052" s="14"/>
      <c r="CL2052" s="14"/>
      <c r="CM2052" s="14"/>
      <c r="CN2052" s="14"/>
      <c r="CO2052" s="14"/>
      <c r="CP2052" s="14"/>
      <c r="CQ2052" s="14"/>
      <c r="CR2052" s="14"/>
      <c r="CS2052" s="14"/>
      <c r="CT2052" s="14"/>
      <c r="CU2052" s="14"/>
      <c r="CV2052" s="14"/>
      <c r="CW2052" s="14"/>
      <c r="CX2052" s="14"/>
      <c r="CY2052" s="14"/>
      <c r="CZ2052" s="14"/>
      <c r="DA2052" s="14"/>
      <c r="DB2052" s="14"/>
      <c r="DC2052" s="14"/>
      <c r="DD2052" s="14"/>
      <c r="DE2052" s="19" t="s">
        <v>217</v>
      </c>
      <c r="DF2052" s="19" t="s">
        <v>217</v>
      </c>
      <c r="DG2052" s="18"/>
      <c r="DH2052" s="19" t="s">
        <v>217</v>
      </c>
      <c r="DI2052" s="18"/>
      <c r="DJ2052" s="19" t="s">
        <v>217</v>
      </c>
      <c r="DK2052" s="18"/>
      <c r="DL2052" s="26" t="s">
        <v>224</v>
      </c>
      <c r="DM2052" s="14"/>
      <c r="DN2052" s="14"/>
      <c r="DO2052" s="14"/>
      <c r="DP2052" s="14"/>
      <c r="DQ2052" s="14"/>
      <c r="DR2052" s="14"/>
      <c r="DS2052" s="14"/>
      <c r="DT2052" s="14"/>
      <c r="DU2052" s="14"/>
      <c r="DV2052" s="14"/>
      <c r="DW2052" s="14"/>
      <c r="DX2052" s="14"/>
      <c r="DY2052" s="14"/>
      <c r="DZ2052" s="14"/>
      <c r="EA2052" s="14"/>
      <c r="EB2052" s="14"/>
      <c r="EC2052" s="14"/>
      <c r="ED2052" s="14"/>
      <c r="EE2052" s="14"/>
      <c r="EF2052" s="14"/>
      <c r="EG2052" s="14"/>
      <c r="EH2052" s="14"/>
      <c r="EI2052" s="19" t="s">
        <v>217</v>
      </c>
      <c r="EJ2052" s="19" t="s">
        <v>217</v>
      </c>
      <c r="EK2052" s="18"/>
      <c r="EL2052" s="26" t="s">
        <v>233</v>
      </c>
      <c r="EM2052" s="14"/>
      <c r="EN2052" s="14"/>
      <c r="EO2052" s="14"/>
      <c r="EP2052" s="14"/>
      <c r="EQ2052" s="14"/>
      <c r="ER2052" s="14"/>
      <c r="ES2052" s="14"/>
      <c r="ET2052" s="14"/>
      <c r="EU2052" s="14"/>
      <c r="EV2052" s="14"/>
      <c r="EW2052" s="14"/>
      <c r="EX2052" s="14"/>
      <c r="EY2052" s="14"/>
      <c r="EZ2052" s="14"/>
      <c r="FA2052" s="14"/>
      <c r="FB2052" s="14"/>
      <c r="FC2052" s="14"/>
      <c r="FD2052" s="14"/>
      <c r="FE2052" s="14"/>
      <c r="FF2052" s="14"/>
      <c r="FG2052" s="14"/>
      <c r="FH2052" s="14"/>
      <c r="FI2052" s="19" t="s">
        <v>217</v>
      </c>
      <c r="FJ2052" s="19" t="s">
        <v>217</v>
      </c>
      <c r="FK2052" s="18"/>
      <c r="FL2052" s="14"/>
      <c r="FM2052" s="14"/>
      <c r="FN2052" s="19" t="s">
        <v>234</v>
      </c>
      <c r="FO2052" s="18"/>
      <c r="FP2052" s="13" t="s">
        <v>27776</v>
      </c>
      <c r="FQ2052" s="14"/>
      <c r="FR2052" s="14"/>
      <c r="FS2052" s="14"/>
      <c r="FT2052" s="14"/>
      <c r="FU2052" s="14" t="str">
        <f t="shared" si="27"/>
        <v/>
      </c>
      <c r="FV2052" s="13" t="s">
        <v>740</v>
      </c>
      <c r="FW2052" s="13" t="s">
        <v>27777</v>
      </c>
    </row>
    <row r="2053" ht="15.75" hidden="1" customHeight="1">
      <c r="A2053" s="10" t="s">
        <v>27690</v>
      </c>
      <c r="B2053" s="10" t="s">
        <v>27778</v>
      </c>
      <c r="C2053" s="10" t="s">
        <v>27779</v>
      </c>
      <c r="D2053" s="10" t="s">
        <v>27780</v>
      </c>
      <c r="E2053" s="11" t="s">
        <v>27781</v>
      </c>
      <c r="F2053" s="26" t="s">
        <v>184</v>
      </c>
      <c r="G2053" s="13" t="s">
        <v>185</v>
      </c>
      <c r="H2053" s="13" t="s">
        <v>27782</v>
      </c>
      <c r="I2053" s="13" t="s">
        <v>185</v>
      </c>
      <c r="J2053" s="13" t="s">
        <v>27783</v>
      </c>
      <c r="K2053" s="13" t="s">
        <v>185</v>
      </c>
      <c r="L2053" s="13" t="s">
        <v>27784</v>
      </c>
      <c r="M2053" s="13" t="s">
        <v>185</v>
      </c>
      <c r="N2053" s="13" t="s">
        <v>27785</v>
      </c>
      <c r="O2053" s="13" t="s">
        <v>185</v>
      </c>
      <c r="P2053" s="13" t="s">
        <v>27786</v>
      </c>
      <c r="Q2053" s="13" t="s">
        <v>185</v>
      </c>
      <c r="R2053" s="13" t="s">
        <v>27787</v>
      </c>
      <c r="S2053" s="13" t="s">
        <v>185</v>
      </c>
      <c r="T2053" s="13" t="s">
        <v>27788</v>
      </c>
      <c r="U2053" s="13" t="s">
        <v>185</v>
      </c>
      <c r="V2053" s="13" t="s">
        <v>27789</v>
      </c>
      <c r="W2053" s="13" t="s">
        <v>185</v>
      </c>
      <c r="X2053" s="13" t="s">
        <v>27790</v>
      </c>
      <c r="Y2053" s="13" t="s">
        <v>690</v>
      </c>
      <c r="Z2053" s="13" t="s">
        <v>27791</v>
      </c>
      <c r="AA2053" s="13" t="s">
        <v>690</v>
      </c>
      <c r="AB2053" s="13" t="s">
        <v>27792</v>
      </c>
      <c r="AC2053" s="13" t="s">
        <v>690</v>
      </c>
      <c r="AD2053" s="13" t="s">
        <v>27793</v>
      </c>
      <c r="AE2053" s="13" t="s">
        <v>185</v>
      </c>
      <c r="AF2053" s="13" t="s">
        <v>27794</v>
      </c>
      <c r="AG2053" s="13" t="s">
        <v>185</v>
      </c>
      <c r="AH2053" s="13" t="s">
        <v>27795</v>
      </c>
      <c r="AI2053" s="13" t="s">
        <v>185</v>
      </c>
      <c r="AJ2053" s="13" t="s">
        <v>27796</v>
      </c>
      <c r="AK2053" s="13" t="s">
        <v>690</v>
      </c>
      <c r="AL2053" s="13" t="s">
        <v>27797</v>
      </c>
      <c r="AM2053" s="13" t="s">
        <v>690</v>
      </c>
      <c r="AN2053" s="13" t="s">
        <v>27798</v>
      </c>
      <c r="AO2053" s="13" t="s">
        <v>185</v>
      </c>
      <c r="AP2053" s="13" t="s">
        <v>27799</v>
      </c>
      <c r="AQ2053" s="13" t="s">
        <v>185</v>
      </c>
      <c r="AR2053" s="13" t="s">
        <v>27800</v>
      </c>
      <c r="AS2053" s="13" t="s">
        <v>185</v>
      </c>
      <c r="AT2053" s="13" t="s">
        <v>27801</v>
      </c>
      <c r="AU2053" s="13" t="s">
        <v>185</v>
      </c>
      <c r="AV2053" s="13" t="s">
        <v>27802</v>
      </c>
      <c r="AW2053" s="13" t="s">
        <v>185</v>
      </c>
      <c r="AX2053" s="13" t="s">
        <v>27803</v>
      </c>
      <c r="AY2053" s="13" t="s">
        <v>185</v>
      </c>
      <c r="AZ2053" s="13" t="s">
        <v>27804</v>
      </c>
      <c r="BA2053" s="13" t="s">
        <v>185</v>
      </c>
      <c r="BB2053" s="13" t="s">
        <v>27805</v>
      </c>
      <c r="BC2053" s="13" t="s">
        <v>185</v>
      </c>
      <c r="BD2053" s="13" t="s">
        <v>27806</v>
      </c>
      <c r="BE2053" s="13" t="s">
        <v>185</v>
      </c>
      <c r="BF2053" s="13" t="s">
        <v>27807</v>
      </c>
      <c r="BG2053" s="13" t="s">
        <v>185</v>
      </c>
      <c r="BH2053" s="13" t="s">
        <v>27808</v>
      </c>
      <c r="BI2053" s="13" t="s">
        <v>690</v>
      </c>
      <c r="BJ2053" s="13" t="s">
        <v>27809</v>
      </c>
      <c r="BK2053" s="13" t="s">
        <v>690</v>
      </c>
      <c r="BL2053" s="13" t="s">
        <v>27810</v>
      </c>
      <c r="BM2053" s="13" t="s">
        <v>690</v>
      </c>
      <c r="BN2053" s="13" t="s">
        <v>27811</v>
      </c>
      <c r="BO2053" s="14"/>
      <c r="BP2053" s="14"/>
      <c r="BQ2053" s="14"/>
      <c r="BR2053" s="14"/>
      <c r="BS2053" s="16" t="s">
        <v>217</v>
      </c>
      <c r="BT2053" s="16" t="s">
        <v>218</v>
      </c>
      <c r="BU2053" s="17">
        <v>46094.47623842592</v>
      </c>
      <c r="BV2053" s="16" t="s">
        <v>218</v>
      </c>
      <c r="BW2053" s="17">
        <v>46092.89084490741</v>
      </c>
      <c r="BX2053" s="16" t="s">
        <v>218</v>
      </c>
      <c r="BY2053" s="17">
        <v>46094.47623842592</v>
      </c>
      <c r="BZ2053" s="26" t="s">
        <v>219</v>
      </c>
      <c r="CA2053" s="13" t="s">
        <v>185</v>
      </c>
      <c r="CB2053" s="13" t="s">
        <v>27812</v>
      </c>
      <c r="CC2053" s="13" t="s">
        <v>185</v>
      </c>
      <c r="CD2053" s="13" t="s">
        <v>27813</v>
      </c>
      <c r="CE2053" s="13" t="s">
        <v>185</v>
      </c>
      <c r="CF2053" s="13" t="s">
        <v>27814</v>
      </c>
      <c r="CG2053" s="13" t="s">
        <v>185</v>
      </c>
      <c r="CH2053" s="13" t="s">
        <v>27815</v>
      </c>
      <c r="CI2053" s="13" t="s">
        <v>185</v>
      </c>
      <c r="CJ2053" s="13" t="s">
        <v>27816</v>
      </c>
      <c r="CK2053" s="14"/>
      <c r="CL2053" s="14"/>
      <c r="CM2053" s="14"/>
      <c r="CN2053" s="14"/>
      <c r="CO2053" s="14"/>
      <c r="CP2053" s="14"/>
      <c r="CQ2053" s="14"/>
      <c r="CR2053" s="14"/>
      <c r="CS2053" s="14"/>
      <c r="CT2053" s="14"/>
      <c r="CU2053" s="14"/>
      <c r="CV2053" s="14"/>
      <c r="CW2053" s="14"/>
      <c r="CX2053" s="14"/>
      <c r="CY2053" s="14"/>
      <c r="CZ2053" s="14"/>
      <c r="DA2053" s="14"/>
      <c r="DB2053" s="14"/>
      <c r="DC2053" s="14"/>
      <c r="DD2053" s="14"/>
      <c r="DE2053" s="19" t="s">
        <v>217</v>
      </c>
      <c r="DF2053" s="16" t="s">
        <v>218</v>
      </c>
      <c r="DG2053" s="17">
        <v>46094.482511574075</v>
      </c>
      <c r="DH2053" s="16" t="s">
        <v>218</v>
      </c>
      <c r="DI2053" s="17">
        <v>46109.485914351855</v>
      </c>
      <c r="DJ2053" s="16" t="s">
        <v>218</v>
      </c>
      <c r="DK2053" s="17">
        <v>46109.485914351855</v>
      </c>
      <c r="DL2053" s="26" t="s">
        <v>224</v>
      </c>
      <c r="DM2053" s="13" t="s">
        <v>185</v>
      </c>
      <c r="DN2053" s="13" t="s">
        <v>27817</v>
      </c>
      <c r="DO2053" s="13" t="s">
        <v>185</v>
      </c>
      <c r="DP2053" s="13" t="s">
        <v>27818</v>
      </c>
      <c r="DQ2053" s="13" t="s">
        <v>185</v>
      </c>
      <c r="DR2053" s="13" t="s">
        <v>27819</v>
      </c>
      <c r="DS2053" s="13" t="s">
        <v>185</v>
      </c>
      <c r="DT2053" s="13" t="s">
        <v>27820</v>
      </c>
      <c r="DU2053" s="13" t="s">
        <v>185</v>
      </c>
      <c r="DV2053" s="13" t="s">
        <v>27821</v>
      </c>
      <c r="DW2053" s="13" t="s">
        <v>405</v>
      </c>
      <c r="DX2053" s="13" t="s">
        <v>27822</v>
      </c>
      <c r="DY2053" s="13" t="s">
        <v>185</v>
      </c>
      <c r="DZ2053" s="13" t="s">
        <v>27823</v>
      </c>
      <c r="EA2053" s="13" t="s">
        <v>185</v>
      </c>
      <c r="EB2053" s="13" t="s">
        <v>27824</v>
      </c>
      <c r="EC2053" s="13" t="s">
        <v>405</v>
      </c>
      <c r="ED2053" s="13" t="s">
        <v>27825</v>
      </c>
      <c r="EE2053" s="13" t="s">
        <v>185</v>
      </c>
      <c r="EF2053" s="13" t="s">
        <v>27826</v>
      </c>
      <c r="EG2053" s="13" t="s">
        <v>185</v>
      </c>
      <c r="EH2053" s="14"/>
      <c r="EI2053" s="16" t="s">
        <v>218</v>
      </c>
      <c r="EJ2053" s="19" t="s">
        <v>217</v>
      </c>
      <c r="EK2053" s="18"/>
      <c r="EL2053" s="26" t="s">
        <v>233</v>
      </c>
      <c r="EM2053" s="14"/>
      <c r="EN2053" s="14"/>
      <c r="EO2053" s="14"/>
      <c r="EP2053" s="14"/>
      <c r="EQ2053" s="14"/>
      <c r="ER2053" s="14"/>
      <c r="ES2053" s="14"/>
      <c r="ET2053" s="14"/>
      <c r="EU2053" s="14"/>
      <c r="EV2053" s="14"/>
      <c r="EW2053" s="14"/>
      <c r="EX2053" s="14"/>
      <c r="EY2053" s="14"/>
      <c r="EZ2053" s="14"/>
      <c r="FA2053" s="14"/>
      <c r="FB2053" s="14"/>
      <c r="FC2053" s="14"/>
      <c r="FD2053" s="14"/>
      <c r="FE2053" s="14"/>
      <c r="FF2053" s="14"/>
      <c r="FG2053" s="14"/>
      <c r="FH2053" s="14"/>
      <c r="FI2053" s="19" t="s">
        <v>217</v>
      </c>
      <c r="FJ2053" s="19" t="s">
        <v>217</v>
      </c>
      <c r="FK2053" s="18"/>
      <c r="FL2053" s="14"/>
      <c r="FM2053" s="14"/>
      <c r="FN2053" s="19" t="s">
        <v>234</v>
      </c>
      <c r="FO2053" s="18"/>
      <c r="FP2053" s="13" t="s">
        <v>27827</v>
      </c>
      <c r="FQ2053" s="13" t="s">
        <v>27828</v>
      </c>
      <c r="FR2053" s="13" t="s">
        <v>27829</v>
      </c>
      <c r="FS2053" s="14"/>
      <c r="FT2053" s="14"/>
      <c r="FU2053" s="14" t="str">
        <f t="shared" si="27"/>
        <v>Base de Dados_Images/10013189.Imagem do Equipamento-.214613.jpg</v>
      </c>
      <c r="FV2053" s="20"/>
      <c r="FW2053" s="20"/>
    </row>
    <row r="2054" ht="15.75" hidden="1" customHeight="1">
      <c r="A2054" s="10"/>
      <c r="B2054" s="10"/>
      <c r="C2054" s="10"/>
      <c r="D2054" s="10"/>
      <c r="E2054" s="11"/>
      <c r="F2054" s="26"/>
      <c r="G2054" s="13"/>
      <c r="H2054" s="13"/>
      <c r="I2054" s="14"/>
      <c r="J2054" s="14"/>
      <c r="K2054" s="13"/>
      <c r="L2054" s="13"/>
      <c r="M2054" s="14"/>
      <c r="N2054" s="14"/>
      <c r="O2054" s="14"/>
      <c r="P2054" s="14"/>
      <c r="Q2054" s="14"/>
      <c r="R2054" s="14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14"/>
      <c r="AW2054" s="14"/>
      <c r="AX2054" s="14"/>
      <c r="AY2054" s="14"/>
      <c r="AZ2054" s="14"/>
      <c r="BA2054" s="14"/>
      <c r="BB2054" s="14"/>
      <c r="BC2054" s="14"/>
      <c r="BD2054" s="14"/>
      <c r="BE2054" s="14"/>
      <c r="BF2054" s="14"/>
      <c r="BG2054" s="14"/>
      <c r="BH2054" s="14"/>
      <c r="BI2054" s="14"/>
      <c r="BJ2054" s="14"/>
      <c r="BK2054" s="14"/>
      <c r="BL2054" s="14"/>
      <c r="BM2054" s="14"/>
      <c r="BN2054" s="14"/>
      <c r="BO2054" s="14"/>
      <c r="BP2054" s="14"/>
      <c r="BQ2054" s="14"/>
      <c r="BR2054" s="14"/>
      <c r="BS2054" s="19"/>
      <c r="BT2054" s="19"/>
      <c r="BU2054" s="18"/>
      <c r="BV2054" s="19"/>
      <c r="BW2054" s="18"/>
      <c r="BX2054" s="19"/>
      <c r="BY2054" s="18"/>
      <c r="BZ2054" s="26"/>
      <c r="CA2054" s="14"/>
      <c r="CB2054" s="14"/>
      <c r="CC2054" s="14"/>
      <c r="CD2054" s="14"/>
      <c r="CE2054" s="14"/>
      <c r="CF2054" s="14"/>
      <c r="CG2054" s="14"/>
      <c r="CH2054" s="14"/>
      <c r="CI2054" s="14"/>
      <c r="CJ2054" s="14"/>
      <c r="CK2054" s="14"/>
      <c r="CL2054" s="14"/>
      <c r="CM2054" s="14"/>
      <c r="CN2054" s="14"/>
      <c r="CO2054" s="14"/>
      <c r="CP2054" s="14"/>
      <c r="CQ2054" s="14"/>
      <c r="CR2054" s="14"/>
      <c r="CS2054" s="14"/>
      <c r="CT2054" s="14"/>
      <c r="CU2054" s="14"/>
      <c r="CV2054" s="14"/>
      <c r="CW2054" s="14"/>
      <c r="CX2054" s="14"/>
      <c r="CY2054" s="14"/>
      <c r="CZ2054" s="14"/>
      <c r="DA2054" s="14"/>
      <c r="DB2054" s="14"/>
      <c r="DC2054" s="14"/>
      <c r="DD2054" s="14"/>
      <c r="DE2054" s="19"/>
      <c r="DF2054" s="19"/>
      <c r="DG2054" s="18"/>
      <c r="DH2054" s="19"/>
      <c r="DI2054" s="18"/>
      <c r="DJ2054" s="19"/>
      <c r="DK2054" s="18"/>
      <c r="DL2054" s="26"/>
      <c r="DM2054" s="14"/>
      <c r="DN2054" s="14"/>
      <c r="DO2054" s="14"/>
      <c r="DP2054" s="14"/>
      <c r="DQ2054" s="14"/>
      <c r="DR2054" s="14"/>
      <c r="DS2054" s="14"/>
      <c r="DT2054" s="14"/>
      <c r="DU2054" s="14"/>
      <c r="DV2054" s="14"/>
      <c r="DW2054" s="14"/>
      <c r="DX2054" s="14"/>
      <c r="DY2054" s="14"/>
      <c r="DZ2054" s="14"/>
      <c r="EA2054" s="14"/>
      <c r="EB2054" s="14"/>
      <c r="EC2054" s="14"/>
      <c r="ED2054" s="14"/>
      <c r="EE2054" s="14"/>
      <c r="EF2054" s="14"/>
      <c r="EG2054" s="14"/>
      <c r="EH2054" s="14"/>
      <c r="EI2054" s="19"/>
      <c r="EJ2054" s="19"/>
      <c r="EK2054" s="18"/>
      <c r="EL2054" s="26"/>
      <c r="EM2054" s="14"/>
      <c r="EN2054" s="14"/>
      <c r="EO2054" s="14"/>
      <c r="EP2054" s="14"/>
      <c r="EQ2054" s="14"/>
      <c r="ER2054" s="14"/>
      <c r="ES2054" s="14"/>
      <c r="ET2054" s="14"/>
      <c r="EU2054" s="14"/>
      <c r="EV2054" s="14"/>
      <c r="EW2054" s="14"/>
      <c r="EX2054" s="14"/>
      <c r="EY2054" s="14"/>
      <c r="EZ2054" s="14"/>
      <c r="FA2054" s="14"/>
      <c r="FB2054" s="14"/>
      <c r="FC2054" s="14"/>
      <c r="FD2054" s="14"/>
      <c r="FE2054" s="14"/>
      <c r="FF2054" s="14"/>
      <c r="FG2054" s="14"/>
      <c r="FH2054" s="14"/>
      <c r="FI2054" s="19"/>
      <c r="FJ2054" s="19"/>
      <c r="FK2054" s="18"/>
      <c r="FL2054" s="14"/>
      <c r="FM2054" s="14"/>
      <c r="FN2054" s="19"/>
      <c r="FO2054" s="18"/>
      <c r="FP2054" s="13"/>
      <c r="FQ2054" s="14"/>
      <c r="FR2054" s="14"/>
      <c r="FS2054" s="14"/>
      <c r="FT2054" s="14"/>
      <c r="FU2054" s="14"/>
      <c r="FV2054" s="13"/>
      <c r="FW2054" s="13"/>
    </row>
    <row r="2055" ht="15.75" hidden="1" customHeight="1">
      <c r="A2055" s="10" t="s">
        <v>27690</v>
      </c>
      <c r="B2055" s="10" t="s">
        <v>27830</v>
      </c>
      <c r="C2055" s="10" t="s">
        <v>27831</v>
      </c>
      <c r="D2055" s="10" t="s">
        <v>27832</v>
      </c>
      <c r="E2055" s="11" t="s">
        <v>27833</v>
      </c>
      <c r="F2055" s="26" t="s">
        <v>184</v>
      </c>
      <c r="G2055" s="13" t="s">
        <v>185</v>
      </c>
      <c r="H2055" s="13" t="s">
        <v>27834</v>
      </c>
      <c r="I2055" s="13" t="s">
        <v>185</v>
      </c>
      <c r="J2055" s="13" t="s">
        <v>27835</v>
      </c>
      <c r="K2055" s="13" t="s">
        <v>690</v>
      </c>
      <c r="L2055" s="13" t="s">
        <v>27836</v>
      </c>
      <c r="M2055" s="13" t="s">
        <v>185</v>
      </c>
      <c r="N2055" s="13" t="s">
        <v>27837</v>
      </c>
      <c r="O2055" s="13" t="s">
        <v>185</v>
      </c>
      <c r="P2055" s="13" t="s">
        <v>27838</v>
      </c>
      <c r="Q2055" s="13" t="s">
        <v>185</v>
      </c>
      <c r="R2055" s="13" t="s">
        <v>27839</v>
      </c>
      <c r="S2055" s="13" t="s">
        <v>185</v>
      </c>
      <c r="T2055" s="13" t="s">
        <v>27840</v>
      </c>
      <c r="U2055" s="13" t="s">
        <v>185</v>
      </c>
      <c r="V2055" s="13" t="s">
        <v>27841</v>
      </c>
      <c r="W2055" s="13" t="s">
        <v>185</v>
      </c>
      <c r="X2055" s="13" t="s">
        <v>27842</v>
      </c>
      <c r="Y2055" s="13" t="s">
        <v>185</v>
      </c>
      <c r="Z2055" s="13" t="s">
        <v>27843</v>
      </c>
      <c r="AA2055" s="13" t="s">
        <v>185</v>
      </c>
      <c r="AB2055" s="13" t="s">
        <v>27844</v>
      </c>
      <c r="AC2055" s="13" t="s">
        <v>185</v>
      </c>
      <c r="AD2055" s="13" t="s">
        <v>27845</v>
      </c>
      <c r="AE2055" s="13" t="s">
        <v>185</v>
      </c>
      <c r="AF2055" s="13" t="s">
        <v>27846</v>
      </c>
      <c r="AG2055" s="13" t="s">
        <v>185</v>
      </c>
      <c r="AH2055" s="13" t="s">
        <v>27847</v>
      </c>
      <c r="AI2055" s="13" t="s">
        <v>185</v>
      </c>
      <c r="AJ2055" s="13" t="s">
        <v>27848</v>
      </c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14"/>
      <c r="AW2055" s="14"/>
      <c r="AX2055" s="14"/>
      <c r="AY2055" s="14"/>
      <c r="AZ2055" s="14"/>
      <c r="BA2055" s="14"/>
      <c r="BB2055" s="14"/>
      <c r="BC2055" s="14"/>
      <c r="BD2055" s="14"/>
      <c r="BE2055" s="14"/>
      <c r="BF2055" s="14"/>
      <c r="BG2055" s="14"/>
      <c r="BH2055" s="14"/>
      <c r="BI2055" s="14"/>
      <c r="BJ2055" s="14"/>
      <c r="BK2055" s="14"/>
      <c r="BL2055" s="14"/>
      <c r="BM2055" s="14"/>
      <c r="BN2055" s="14"/>
      <c r="BO2055" s="14"/>
      <c r="BP2055" s="14"/>
      <c r="BQ2055" s="14"/>
      <c r="BR2055" s="14"/>
      <c r="BS2055" s="19" t="s">
        <v>217</v>
      </c>
      <c r="BT2055" s="16" t="s">
        <v>218</v>
      </c>
      <c r="BU2055" s="17">
        <v>46092.889085648145</v>
      </c>
      <c r="BV2055" s="16" t="s">
        <v>218</v>
      </c>
      <c r="BW2055" s="17">
        <v>46092.88959490741</v>
      </c>
      <c r="BX2055" s="16" t="s">
        <v>218</v>
      </c>
      <c r="BY2055" s="17">
        <v>46092.88959490741</v>
      </c>
      <c r="BZ2055" s="26" t="s">
        <v>219</v>
      </c>
      <c r="CA2055" s="13" t="s">
        <v>185</v>
      </c>
      <c r="CB2055" s="13" t="s">
        <v>27849</v>
      </c>
      <c r="CC2055" s="13" t="s">
        <v>185</v>
      </c>
      <c r="CD2055" s="13" t="s">
        <v>27850</v>
      </c>
      <c r="CE2055" s="13" t="s">
        <v>185</v>
      </c>
      <c r="CF2055" s="13" t="s">
        <v>27851</v>
      </c>
      <c r="CG2055" s="13" t="s">
        <v>185</v>
      </c>
      <c r="CH2055" s="13" t="s">
        <v>27852</v>
      </c>
      <c r="CI2055" s="13" t="s">
        <v>185</v>
      </c>
      <c r="CJ2055" s="13" t="s">
        <v>27853</v>
      </c>
      <c r="CK2055" s="13" t="s">
        <v>185</v>
      </c>
      <c r="CL2055" s="13" t="s">
        <v>27854</v>
      </c>
      <c r="CM2055" s="13" t="s">
        <v>185</v>
      </c>
      <c r="CN2055" s="13" t="s">
        <v>27855</v>
      </c>
      <c r="CO2055" s="14"/>
      <c r="CP2055" s="14"/>
      <c r="CQ2055" s="14"/>
      <c r="CR2055" s="14"/>
      <c r="CS2055" s="14"/>
      <c r="CT2055" s="14"/>
      <c r="CU2055" s="14"/>
      <c r="CV2055" s="14"/>
      <c r="CW2055" s="14"/>
      <c r="CX2055" s="14"/>
      <c r="CY2055" s="14"/>
      <c r="CZ2055" s="14"/>
      <c r="DA2055" s="14"/>
      <c r="DB2055" s="14"/>
      <c r="DC2055" s="14"/>
      <c r="DD2055" s="14"/>
      <c r="DE2055" s="19" t="s">
        <v>217</v>
      </c>
      <c r="DF2055" s="16" t="s">
        <v>218</v>
      </c>
      <c r="DG2055" s="17">
        <v>46093.649039351854</v>
      </c>
      <c r="DH2055" s="16" t="s">
        <v>218</v>
      </c>
      <c r="DI2055" s="17">
        <v>46093.650509259256</v>
      </c>
      <c r="DJ2055" s="16" t="s">
        <v>218</v>
      </c>
      <c r="DK2055" s="17">
        <v>46093.650509259256</v>
      </c>
      <c r="DL2055" s="26" t="s">
        <v>224</v>
      </c>
      <c r="DM2055" s="13" t="s">
        <v>185</v>
      </c>
      <c r="DN2055" s="13" t="s">
        <v>27856</v>
      </c>
      <c r="DO2055" s="13" t="s">
        <v>185</v>
      </c>
      <c r="DP2055" s="13" t="s">
        <v>27857</v>
      </c>
      <c r="DQ2055" s="13" t="s">
        <v>185</v>
      </c>
      <c r="DR2055" s="13" t="s">
        <v>27858</v>
      </c>
      <c r="DS2055" s="13" t="s">
        <v>185</v>
      </c>
      <c r="DT2055" s="13" t="s">
        <v>27859</v>
      </c>
      <c r="DU2055" s="14"/>
      <c r="DV2055" s="14"/>
      <c r="DW2055" s="14"/>
      <c r="DX2055" s="14"/>
      <c r="DY2055" s="14"/>
      <c r="DZ2055" s="14"/>
      <c r="EA2055" s="14"/>
      <c r="EB2055" s="14"/>
      <c r="EC2055" s="14"/>
      <c r="ED2055" s="14"/>
      <c r="EE2055" s="14"/>
      <c r="EF2055" s="14"/>
      <c r="EG2055" s="14"/>
      <c r="EH2055" s="14"/>
      <c r="EI2055" s="19" t="s">
        <v>217</v>
      </c>
      <c r="EJ2055" s="16" t="s">
        <v>218</v>
      </c>
      <c r="EK2055" s="17">
        <v>46094.451886574076</v>
      </c>
      <c r="EL2055" s="26" t="s">
        <v>233</v>
      </c>
      <c r="EM2055" s="13" t="s">
        <v>185</v>
      </c>
      <c r="EN2055" s="13" t="s">
        <v>27860</v>
      </c>
      <c r="EO2055" s="13" t="s">
        <v>185</v>
      </c>
      <c r="EP2055" s="13" t="s">
        <v>27861</v>
      </c>
      <c r="EQ2055" s="13" t="s">
        <v>185</v>
      </c>
      <c r="ER2055" s="13" t="s">
        <v>27862</v>
      </c>
      <c r="ES2055" s="13" t="s">
        <v>185</v>
      </c>
      <c r="ET2055" s="13" t="s">
        <v>27863</v>
      </c>
      <c r="EU2055" s="13" t="s">
        <v>185</v>
      </c>
      <c r="EV2055" s="13" t="s">
        <v>27864</v>
      </c>
      <c r="EW2055" s="13" t="s">
        <v>185</v>
      </c>
      <c r="EX2055" s="13" t="s">
        <v>27865</v>
      </c>
      <c r="EY2055" s="13" t="s">
        <v>185</v>
      </c>
      <c r="EZ2055" s="13" t="s">
        <v>27866</v>
      </c>
      <c r="FA2055" s="14"/>
      <c r="FB2055" s="14"/>
      <c r="FC2055" s="14"/>
      <c r="FD2055" s="14"/>
      <c r="FE2055" s="14"/>
      <c r="FF2055" s="14"/>
      <c r="FG2055" s="14"/>
      <c r="FH2055" s="14"/>
      <c r="FI2055" s="19" t="s">
        <v>217</v>
      </c>
      <c r="FJ2055" s="16" t="s">
        <v>218</v>
      </c>
      <c r="FK2055" s="17">
        <v>46108.524872685186</v>
      </c>
      <c r="FL2055" s="14"/>
      <c r="FM2055" s="14"/>
      <c r="FN2055" s="16" t="s">
        <v>3301</v>
      </c>
      <c r="FO2055" s="17">
        <v>46108.524872685186</v>
      </c>
      <c r="FP2055" s="13" t="s">
        <v>27866</v>
      </c>
      <c r="FQ2055" s="13" t="s">
        <v>27867</v>
      </c>
      <c r="FR2055" s="13" t="s">
        <v>27856</v>
      </c>
      <c r="FS2055" s="14"/>
      <c r="FT2055" s="14"/>
      <c r="FU2055" s="14" t="str">
        <f t="shared" ref="FU2055:FU2062" si="28">FQ2055</f>
        <v>Base de Dados_Images/PAI-62A-163B-196-62A001.Imagem do Equipamento-.134945.jpg</v>
      </c>
      <c r="FV2055" s="20"/>
      <c r="FW2055" s="20"/>
    </row>
    <row r="2056" ht="15.75" hidden="1" customHeight="1">
      <c r="A2056" s="10" t="s">
        <v>27690</v>
      </c>
      <c r="B2056" s="10" t="s">
        <v>27868</v>
      </c>
      <c r="C2056" s="10" t="s">
        <v>556</v>
      </c>
      <c r="D2056" s="10" t="s">
        <v>27869</v>
      </c>
      <c r="E2056" s="11" t="s">
        <v>27870</v>
      </c>
      <c r="F2056" s="26" t="s">
        <v>184</v>
      </c>
      <c r="G2056" s="13" t="s">
        <v>185</v>
      </c>
      <c r="H2056" s="13" t="s">
        <v>27871</v>
      </c>
      <c r="I2056" s="13" t="s">
        <v>185</v>
      </c>
      <c r="J2056" s="13" t="s">
        <v>27872</v>
      </c>
      <c r="K2056" s="13" t="s">
        <v>185</v>
      </c>
      <c r="L2056" s="13" t="s">
        <v>27873</v>
      </c>
      <c r="M2056" s="13" t="s">
        <v>185</v>
      </c>
      <c r="N2056" s="13" t="s">
        <v>27874</v>
      </c>
      <c r="O2056" s="13" t="s">
        <v>185</v>
      </c>
      <c r="P2056" s="13" t="s">
        <v>27875</v>
      </c>
      <c r="Q2056" s="13" t="s">
        <v>185</v>
      </c>
      <c r="R2056" s="13" t="s">
        <v>27876</v>
      </c>
      <c r="S2056" s="13" t="s">
        <v>690</v>
      </c>
      <c r="T2056" s="13" t="s">
        <v>27877</v>
      </c>
      <c r="U2056" s="13" t="s">
        <v>690</v>
      </c>
      <c r="V2056" s="13" t="s">
        <v>27878</v>
      </c>
      <c r="W2056" s="13" t="s">
        <v>690</v>
      </c>
      <c r="X2056" s="13" t="s">
        <v>27879</v>
      </c>
      <c r="Y2056" s="13" t="s">
        <v>690</v>
      </c>
      <c r="Z2056" s="13" t="s">
        <v>27880</v>
      </c>
      <c r="AA2056" s="13" t="s">
        <v>185</v>
      </c>
      <c r="AB2056" s="13" t="s">
        <v>27881</v>
      </c>
      <c r="AC2056" s="13" t="s">
        <v>185</v>
      </c>
      <c r="AD2056" s="13" t="s">
        <v>27882</v>
      </c>
      <c r="AE2056" s="13" t="s">
        <v>185</v>
      </c>
      <c r="AF2056" s="13" t="s">
        <v>27883</v>
      </c>
      <c r="AG2056" s="13" t="s">
        <v>185</v>
      </c>
      <c r="AH2056" s="13" t="s">
        <v>27884</v>
      </c>
      <c r="AI2056" s="13" t="s">
        <v>185</v>
      </c>
      <c r="AJ2056" s="13" t="s">
        <v>27885</v>
      </c>
      <c r="AK2056" s="13" t="s">
        <v>185</v>
      </c>
      <c r="AL2056" s="13" t="s">
        <v>27886</v>
      </c>
      <c r="AM2056" s="13" t="s">
        <v>690</v>
      </c>
      <c r="AN2056" s="13" t="s">
        <v>27887</v>
      </c>
      <c r="AO2056" s="13" t="s">
        <v>185</v>
      </c>
      <c r="AP2056" s="13" t="s">
        <v>27888</v>
      </c>
      <c r="AQ2056" s="14"/>
      <c r="AR2056" s="14"/>
      <c r="AS2056" s="14"/>
      <c r="AT2056" s="14"/>
      <c r="AU2056" s="14"/>
      <c r="AV2056" s="14"/>
      <c r="AW2056" s="14"/>
      <c r="AX2056" s="14"/>
      <c r="AY2056" s="14"/>
      <c r="AZ2056" s="14"/>
      <c r="BA2056" s="14"/>
      <c r="BB2056" s="14"/>
      <c r="BC2056" s="14"/>
      <c r="BD2056" s="14"/>
      <c r="BE2056" s="14"/>
      <c r="BF2056" s="14"/>
      <c r="BG2056" s="14"/>
      <c r="BH2056" s="14"/>
      <c r="BI2056" s="14"/>
      <c r="BJ2056" s="14"/>
      <c r="BK2056" s="14"/>
      <c r="BL2056" s="14"/>
      <c r="BM2056" s="14"/>
      <c r="BN2056" s="14"/>
      <c r="BO2056" s="14"/>
      <c r="BP2056" s="14"/>
      <c r="BQ2056" s="14"/>
      <c r="BR2056" s="14"/>
      <c r="BS2056" s="19" t="s">
        <v>217</v>
      </c>
      <c r="BT2056" s="16" t="s">
        <v>218</v>
      </c>
      <c r="BU2056" s="17">
        <v>46093.44734953704</v>
      </c>
      <c r="BV2056" s="16" t="s">
        <v>218</v>
      </c>
      <c r="BW2056" s="17">
        <v>46093.447118055556</v>
      </c>
      <c r="BX2056" s="16" t="s">
        <v>218</v>
      </c>
      <c r="BY2056" s="17">
        <v>46093.44734953704</v>
      </c>
      <c r="BZ2056" s="26" t="s">
        <v>219</v>
      </c>
      <c r="CA2056" s="13" t="s">
        <v>185</v>
      </c>
      <c r="CB2056" s="13" t="s">
        <v>27889</v>
      </c>
      <c r="CC2056" s="13" t="s">
        <v>185</v>
      </c>
      <c r="CD2056" s="13" t="s">
        <v>27890</v>
      </c>
      <c r="CE2056" s="13" t="s">
        <v>185</v>
      </c>
      <c r="CF2056" s="13" t="s">
        <v>27891</v>
      </c>
      <c r="CG2056" s="13" t="s">
        <v>185</v>
      </c>
      <c r="CH2056" s="13" t="s">
        <v>27892</v>
      </c>
      <c r="CI2056" s="13" t="s">
        <v>185</v>
      </c>
      <c r="CJ2056" s="13" t="s">
        <v>27893</v>
      </c>
      <c r="CK2056" s="13" t="s">
        <v>185</v>
      </c>
      <c r="CL2056" s="13" t="s">
        <v>27894</v>
      </c>
      <c r="CM2056" s="14"/>
      <c r="CN2056" s="14"/>
      <c r="CO2056" s="14"/>
      <c r="CP2056" s="14"/>
      <c r="CQ2056" s="14"/>
      <c r="CR2056" s="14"/>
      <c r="CS2056" s="14"/>
      <c r="CT2056" s="14"/>
      <c r="CU2056" s="14"/>
      <c r="CV2056" s="14"/>
      <c r="CW2056" s="14"/>
      <c r="CX2056" s="14"/>
      <c r="CY2056" s="14"/>
      <c r="CZ2056" s="14"/>
      <c r="DA2056" s="14"/>
      <c r="DB2056" s="14"/>
      <c r="DC2056" s="14"/>
      <c r="DD2056" s="14"/>
      <c r="DE2056" s="19" t="s">
        <v>217</v>
      </c>
      <c r="DF2056" s="16" t="s">
        <v>218</v>
      </c>
      <c r="DG2056" s="17">
        <v>46112.376122685186</v>
      </c>
      <c r="DH2056" s="16" t="s">
        <v>218</v>
      </c>
      <c r="DI2056" s="17">
        <v>46112.37642361111</v>
      </c>
      <c r="DJ2056" s="16" t="s">
        <v>218</v>
      </c>
      <c r="DK2056" s="17">
        <v>46112.37642361111</v>
      </c>
      <c r="DL2056" s="26" t="s">
        <v>224</v>
      </c>
      <c r="DM2056" s="13" t="s">
        <v>185</v>
      </c>
      <c r="DN2056" s="13" t="s">
        <v>27895</v>
      </c>
      <c r="DO2056" s="13" t="s">
        <v>185</v>
      </c>
      <c r="DP2056" s="13" t="s">
        <v>27896</v>
      </c>
      <c r="DQ2056" s="13" t="s">
        <v>185</v>
      </c>
      <c r="DR2056" s="13" t="s">
        <v>27897</v>
      </c>
      <c r="DS2056" s="13" t="s">
        <v>185</v>
      </c>
      <c r="DT2056" s="13" t="s">
        <v>27898</v>
      </c>
      <c r="DU2056" s="14"/>
      <c r="DV2056" s="14"/>
      <c r="DW2056" s="14"/>
      <c r="DX2056" s="14"/>
      <c r="DY2056" s="14"/>
      <c r="DZ2056" s="14"/>
      <c r="EA2056" s="14"/>
      <c r="EB2056" s="14"/>
      <c r="EC2056" s="14"/>
      <c r="ED2056" s="14"/>
      <c r="EE2056" s="14"/>
      <c r="EF2056" s="14"/>
      <c r="EG2056" s="14"/>
      <c r="EH2056" s="14"/>
      <c r="EI2056" s="19" t="s">
        <v>217</v>
      </c>
      <c r="EJ2056" s="16" t="s">
        <v>218</v>
      </c>
      <c r="EK2056" s="17">
        <v>46113.55542824074</v>
      </c>
      <c r="EL2056" s="26" t="s">
        <v>233</v>
      </c>
      <c r="EM2056" s="13" t="s">
        <v>185</v>
      </c>
      <c r="EN2056" s="13" t="s">
        <v>27899</v>
      </c>
      <c r="EO2056" s="13" t="s">
        <v>185</v>
      </c>
      <c r="EP2056" s="13" t="s">
        <v>27900</v>
      </c>
      <c r="EQ2056" s="13" t="s">
        <v>185</v>
      </c>
      <c r="ER2056" s="13" t="s">
        <v>27901</v>
      </c>
      <c r="ES2056" s="13" t="s">
        <v>185</v>
      </c>
      <c r="ET2056" s="13" t="s">
        <v>27902</v>
      </c>
      <c r="EU2056" s="14"/>
      <c r="EV2056" s="14"/>
      <c r="EW2056" s="14"/>
      <c r="EX2056" s="14"/>
      <c r="EY2056" s="14"/>
      <c r="EZ2056" s="14"/>
      <c r="FA2056" s="14"/>
      <c r="FB2056" s="14"/>
      <c r="FC2056" s="14"/>
      <c r="FD2056" s="14"/>
      <c r="FE2056" s="14"/>
      <c r="FF2056" s="14"/>
      <c r="FG2056" s="14"/>
      <c r="FH2056" s="14"/>
      <c r="FI2056" s="19" t="s">
        <v>217</v>
      </c>
      <c r="FJ2056" s="16" t="s">
        <v>218</v>
      </c>
      <c r="FK2056" s="17">
        <v>46114.68133101852</v>
      </c>
      <c r="FL2056" s="14"/>
      <c r="FM2056" s="14"/>
      <c r="FN2056" s="16" t="s">
        <v>3301</v>
      </c>
      <c r="FO2056" s="17">
        <v>46114.68133101852</v>
      </c>
      <c r="FP2056" s="13" t="s">
        <v>27902</v>
      </c>
      <c r="FQ2056" s="13" t="s">
        <v>27903</v>
      </c>
      <c r="FR2056" s="13" t="s">
        <v>27904</v>
      </c>
      <c r="FS2056" s="14"/>
      <c r="FT2056" s="14"/>
      <c r="FU2056" s="14" t="str">
        <f t="shared" si="28"/>
        <v>Base de Dados_Images/10006924.Imagem do Equipamento-.123836.jpg</v>
      </c>
      <c r="FV2056" s="20"/>
      <c r="FW2056" s="20"/>
    </row>
    <row r="2057" ht="15.75" hidden="1" customHeight="1">
      <c r="A2057" s="10" t="s">
        <v>27690</v>
      </c>
      <c r="B2057" s="10" t="s">
        <v>27868</v>
      </c>
      <c r="C2057" s="10" t="s">
        <v>27905</v>
      </c>
      <c r="D2057" s="10" t="s">
        <v>27906</v>
      </c>
      <c r="E2057" s="11" t="s">
        <v>27907</v>
      </c>
      <c r="F2057" s="26" t="s">
        <v>184</v>
      </c>
      <c r="G2057" s="13" t="s">
        <v>185</v>
      </c>
      <c r="H2057" s="13" t="s">
        <v>27908</v>
      </c>
      <c r="I2057" s="13" t="s">
        <v>185</v>
      </c>
      <c r="J2057" s="13" t="s">
        <v>27909</v>
      </c>
      <c r="K2057" s="13" t="s">
        <v>185</v>
      </c>
      <c r="L2057" s="13" t="s">
        <v>27910</v>
      </c>
      <c r="M2057" s="13" t="s">
        <v>185</v>
      </c>
      <c r="N2057" s="13" t="s">
        <v>27911</v>
      </c>
      <c r="O2057" s="13" t="s">
        <v>185</v>
      </c>
      <c r="P2057" s="13" t="s">
        <v>27912</v>
      </c>
      <c r="Q2057" s="13" t="s">
        <v>185</v>
      </c>
      <c r="R2057" s="13" t="s">
        <v>27913</v>
      </c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14"/>
      <c r="AW2057" s="14"/>
      <c r="AX2057" s="14"/>
      <c r="AY2057" s="14"/>
      <c r="AZ2057" s="14"/>
      <c r="BA2057" s="14"/>
      <c r="BB2057" s="14"/>
      <c r="BC2057" s="14"/>
      <c r="BD2057" s="14"/>
      <c r="BE2057" s="14"/>
      <c r="BF2057" s="14"/>
      <c r="BG2057" s="14"/>
      <c r="BH2057" s="14"/>
      <c r="BI2057" s="14"/>
      <c r="BJ2057" s="14"/>
      <c r="BK2057" s="14"/>
      <c r="BL2057" s="14"/>
      <c r="BM2057" s="14"/>
      <c r="BN2057" s="14"/>
      <c r="BO2057" s="14"/>
      <c r="BP2057" s="14"/>
      <c r="BQ2057" s="14"/>
      <c r="BR2057" s="14"/>
      <c r="BS2057" s="19" t="s">
        <v>217</v>
      </c>
      <c r="BT2057" s="16" t="s">
        <v>218</v>
      </c>
      <c r="BU2057" s="17">
        <v>46093.43702546296</v>
      </c>
      <c r="BV2057" s="16" t="s">
        <v>218</v>
      </c>
      <c r="BW2057" s="17">
        <v>46093.43785879629</v>
      </c>
      <c r="BX2057" s="16" t="s">
        <v>218</v>
      </c>
      <c r="BY2057" s="17">
        <v>46093.43785879629</v>
      </c>
      <c r="BZ2057" s="26" t="s">
        <v>219</v>
      </c>
      <c r="CA2057" s="13" t="s">
        <v>185</v>
      </c>
      <c r="CB2057" s="13" t="s">
        <v>27914</v>
      </c>
      <c r="CC2057" s="13" t="s">
        <v>185</v>
      </c>
      <c r="CD2057" s="13" t="s">
        <v>27915</v>
      </c>
      <c r="CE2057" s="13" t="s">
        <v>185</v>
      </c>
      <c r="CF2057" s="13" t="s">
        <v>27916</v>
      </c>
      <c r="CG2057" s="13" t="s">
        <v>185</v>
      </c>
      <c r="CH2057" s="13" t="s">
        <v>27917</v>
      </c>
      <c r="CI2057" s="13" t="s">
        <v>185</v>
      </c>
      <c r="CJ2057" s="13" t="s">
        <v>27918</v>
      </c>
      <c r="CK2057" s="13" t="s">
        <v>185</v>
      </c>
      <c r="CL2057" s="13" t="s">
        <v>27919</v>
      </c>
      <c r="CM2057" s="13" t="s">
        <v>185</v>
      </c>
      <c r="CN2057" s="13" t="s">
        <v>27920</v>
      </c>
      <c r="CO2057" s="14"/>
      <c r="CP2057" s="14"/>
      <c r="CQ2057" s="14"/>
      <c r="CR2057" s="14"/>
      <c r="CS2057" s="14"/>
      <c r="CT2057" s="14"/>
      <c r="CU2057" s="14"/>
      <c r="CV2057" s="14"/>
      <c r="CW2057" s="14"/>
      <c r="CX2057" s="14"/>
      <c r="CY2057" s="14"/>
      <c r="CZ2057" s="14"/>
      <c r="DA2057" s="14"/>
      <c r="DB2057" s="14"/>
      <c r="DC2057" s="14"/>
      <c r="DD2057" s="14"/>
      <c r="DE2057" s="19" t="s">
        <v>217</v>
      </c>
      <c r="DF2057" s="16" t="s">
        <v>218</v>
      </c>
      <c r="DG2057" s="17">
        <v>46112.37673611111</v>
      </c>
      <c r="DH2057" s="16" t="s">
        <v>218</v>
      </c>
      <c r="DI2057" s="17">
        <v>46112.377222222225</v>
      </c>
      <c r="DJ2057" s="16" t="s">
        <v>218</v>
      </c>
      <c r="DK2057" s="17">
        <v>46112.377222222225</v>
      </c>
      <c r="DL2057" s="26" t="s">
        <v>224</v>
      </c>
      <c r="DM2057" s="13" t="s">
        <v>185</v>
      </c>
      <c r="DN2057" s="13" t="s">
        <v>27921</v>
      </c>
      <c r="DO2057" s="13" t="s">
        <v>185</v>
      </c>
      <c r="DP2057" s="13" t="s">
        <v>27922</v>
      </c>
      <c r="DQ2057" s="13" t="s">
        <v>185</v>
      </c>
      <c r="DR2057" s="13" t="s">
        <v>27923</v>
      </c>
      <c r="DS2057" s="13" t="s">
        <v>690</v>
      </c>
      <c r="DT2057" s="13" t="s">
        <v>27924</v>
      </c>
      <c r="DU2057" s="13" t="s">
        <v>185</v>
      </c>
      <c r="DV2057" s="13" t="s">
        <v>27925</v>
      </c>
      <c r="DW2057" s="13" t="s">
        <v>690</v>
      </c>
      <c r="DX2057" s="13" t="s">
        <v>27926</v>
      </c>
      <c r="DY2057" s="14"/>
      <c r="DZ2057" s="14"/>
      <c r="EA2057" s="14"/>
      <c r="EB2057" s="14"/>
      <c r="EC2057" s="14"/>
      <c r="ED2057" s="14"/>
      <c r="EE2057" s="14"/>
      <c r="EF2057" s="14"/>
      <c r="EG2057" s="14"/>
      <c r="EH2057" s="14"/>
      <c r="EI2057" s="19" t="s">
        <v>217</v>
      </c>
      <c r="EJ2057" s="16" t="s">
        <v>218</v>
      </c>
      <c r="EK2057" s="17">
        <v>46113.46030092592</v>
      </c>
      <c r="EL2057" s="26" t="s">
        <v>233</v>
      </c>
      <c r="EM2057" s="13" t="s">
        <v>185</v>
      </c>
      <c r="EN2057" s="13" t="s">
        <v>27927</v>
      </c>
      <c r="EO2057" s="13" t="s">
        <v>185</v>
      </c>
      <c r="EP2057" s="13" t="s">
        <v>27928</v>
      </c>
      <c r="EQ2057" s="13" t="s">
        <v>690</v>
      </c>
      <c r="ER2057" s="13" t="s">
        <v>27929</v>
      </c>
      <c r="ES2057" s="13" t="s">
        <v>185</v>
      </c>
      <c r="ET2057" s="13" t="s">
        <v>27930</v>
      </c>
      <c r="EU2057" s="13" t="s">
        <v>690</v>
      </c>
      <c r="EV2057" s="13" t="s">
        <v>27931</v>
      </c>
      <c r="EW2057" s="13" t="s">
        <v>690</v>
      </c>
      <c r="EX2057" s="13" t="s">
        <v>27932</v>
      </c>
      <c r="EY2057" s="14"/>
      <c r="EZ2057" s="14"/>
      <c r="FA2057" s="14"/>
      <c r="FB2057" s="14"/>
      <c r="FC2057" s="14"/>
      <c r="FD2057" s="14"/>
      <c r="FE2057" s="14"/>
      <c r="FF2057" s="14"/>
      <c r="FG2057" s="14"/>
      <c r="FH2057" s="14"/>
      <c r="FI2057" s="19" t="s">
        <v>217</v>
      </c>
      <c r="FJ2057" s="16" t="s">
        <v>218</v>
      </c>
      <c r="FK2057" s="17">
        <v>46114.681493055556</v>
      </c>
      <c r="FL2057" s="14"/>
      <c r="FM2057" s="14"/>
      <c r="FN2057" s="16" t="s">
        <v>3301</v>
      </c>
      <c r="FO2057" s="17">
        <v>46114.681493055556</v>
      </c>
      <c r="FP2057" s="13" t="s">
        <v>27929</v>
      </c>
      <c r="FQ2057" s="13" t="s">
        <v>27933</v>
      </c>
      <c r="FR2057" s="13" t="s">
        <v>27934</v>
      </c>
      <c r="FS2057" s="14"/>
      <c r="FT2057" s="14"/>
      <c r="FU2057" s="14" t="str">
        <f t="shared" si="28"/>
        <v>Base de Dados_Images/10009226.Imagem do Equipamento-.123630.jpg</v>
      </c>
      <c r="FV2057" s="20"/>
      <c r="FW2057" s="20"/>
    </row>
    <row r="2058" ht="15.75" hidden="1" customHeight="1">
      <c r="A2058" s="10" t="s">
        <v>27690</v>
      </c>
      <c r="B2058" s="10" t="s">
        <v>27935</v>
      </c>
      <c r="C2058" s="10" t="s">
        <v>27936</v>
      </c>
      <c r="D2058" s="10" t="s">
        <v>27937</v>
      </c>
      <c r="E2058" s="11" t="s">
        <v>27938</v>
      </c>
      <c r="F2058" s="26" t="s">
        <v>184</v>
      </c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14"/>
      <c r="AW2058" s="14"/>
      <c r="AX2058" s="14"/>
      <c r="AY2058" s="14"/>
      <c r="AZ2058" s="14"/>
      <c r="BA2058" s="14"/>
      <c r="BB2058" s="14"/>
      <c r="BC2058" s="14"/>
      <c r="BD2058" s="14"/>
      <c r="BE2058" s="14"/>
      <c r="BF2058" s="14"/>
      <c r="BG2058" s="14"/>
      <c r="BH2058" s="14"/>
      <c r="BI2058" s="14"/>
      <c r="BJ2058" s="14"/>
      <c r="BK2058" s="14"/>
      <c r="BL2058" s="14"/>
      <c r="BM2058" s="14"/>
      <c r="BN2058" s="14"/>
      <c r="BO2058" s="14"/>
      <c r="BP2058" s="14"/>
      <c r="BQ2058" s="14"/>
      <c r="BR2058" s="14"/>
      <c r="BS2058" s="19" t="s">
        <v>217</v>
      </c>
      <c r="BT2058" s="19" t="s">
        <v>217</v>
      </c>
      <c r="BU2058" s="18"/>
      <c r="BV2058" s="19" t="s">
        <v>217</v>
      </c>
      <c r="BW2058" s="18"/>
      <c r="BX2058" s="19" t="s">
        <v>217</v>
      </c>
      <c r="BY2058" s="18"/>
      <c r="BZ2058" s="26" t="s">
        <v>219</v>
      </c>
      <c r="CA2058" s="14"/>
      <c r="CB2058" s="14"/>
      <c r="CC2058" s="14"/>
      <c r="CD2058" s="14"/>
      <c r="CE2058" s="14"/>
      <c r="CF2058" s="14"/>
      <c r="CG2058" s="14"/>
      <c r="CH2058" s="14"/>
      <c r="CI2058" s="14"/>
      <c r="CJ2058" s="14"/>
      <c r="CK2058" s="14"/>
      <c r="CL2058" s="14"/>
      <c r="CM2058" s="14"/>
      <c r="CN2058" s="14"/>
      <c r="CO2058" s="14"/>
      <c r="CP2058" s="14"/>
      <c r="CQ2058" s="14"/>
      <c r="CR2058" s="14"/>
      <c r="CS2058" s="14"/>
      <c r="CT2058" s="14"/>
      <c r="CU2058" s="14"/>
      <c r="CV2058" s="14"/>
      <c r="CW2058" s="14"/>
      <c r="CX2058" s="14"/>
      <c r="CY2058" s="14"/>
      <c r="CZ2058" s="14"/>
      <c r="DA2058" s="14"/>
      <c r="DB2058" s="14"/>
      <c r="DC2058" s="14"/>
      <c r="DD2058" s="14"/>
      <c r="DE2058" s="19" t="s">
        <v>217</v>
      </c>
      <c r="DF2058" s="19" t="s">
        <v>274</v>
      </c>
      <c r="DG2058" s="18"/>
      <c r="DH2058" s="19" t="s">
        <v>217</v>
      </c>
      <c r="DI2058" s="18"/>
      <c r="DJ2058" s="19" t="s">
        <v>217</v>
      </c>
      <c r="DK2058" s="18"/>
      <c r="DL2058" s="26" t="s">
        <v>224</v>
      </c>
      <c r="DM2058" s="14"/>
      <c r="DN2058" s="14"/>
      <c r="DO2058" s="14"/>
      <c r="DP2058" s="14"/>
      <c r="DQ2058" s="14"/>
      <c r="DR2058" s="14"/>
      <c r="DS2058" s="14"/>
      <c r="DT2058" s="14"/>
      <c r="DU2058" s="14"/>
      <c r="DV2058" s="14"/>
      <c r="DW2058" s="14"/>
      <c r="DX2058" s="14"/>
      <c r="DY2058" s="14"/>
      <c r="DZ2058" s="14"/>
      <c r="EA2058" s="14"/>
      <c r="EB2058" s="14"/>
      <c r="EC2058" s="14"/>
      <c r="ED2058" s="14"/>
      <c r="EE2058" s="14"/>
      <c r="EF2058" s="14"/>
      <c r="EG2058" s="14"/>
      <c r="EH2058" s="14"/>
      <c r="EI2058" s="19" t="s">
        <v>217</v>
      </c>
      <c r="EJ2058" s="19" t="s">
        <v>217</v>
      </c>
      <c r="EK2058" s="18"/>
      <c r="EL2058" s="26" t="s">
        <v>233</v>
      </c>
      <c r="EM2058" s="14"/>
      <c r="EN2058" s="14"/>
      <c r="EO2058" s="14"/>
      <c r="EP2058" s="14"/>
      <c r="EQ2058" s="14"/>
      <c r="ER2058" s="14"/>
      <c r="ES2058" s="14"/>
      <c r="ET2058" s="14"/>
      <c r="EU2058" s="14"/>
      <c r="EV2058" s="14"/>
      <c r="EW2058" s="14"/>
      <c r="EX2058" s="14"/>
      <c r="EY2058" s="14"/>
      <c r="EZ2058" s="14"/>
      <c r="FA2058" s="14"/>
      <c r="FB2058" s="14"/>
      <c r="FC2058" s="14"/>
      <c r="FD2058" s="14"/>
      <c r="FE2058" s="14"/>
      <c r="FF2058" s="14"/>
      <c r="FG2058" s="14"/>
      <c r="FH2058" s="14"/>
      <c r="FI2058" s="19" t="s">
        <v>217</v>
      </c>
      <c r="FJ2058" s="19" t="s">
        <v>274</v>
      </c>
      <c r="FK2058" s="18"/>
      <c r="FL2058" s="14"/>
      <c r="FM2058" s="14"/>
      <c r="FN2058" s="19" t="s">
        <v>234</v>
      </c>
      <c r="FO2058" s="18"/>
      <c r="FP2058" s="20"/>
      <c r="FQ2058" s="14"/>
      <c r="FR2058" s="14"/>
      <c r="FS2058" s="14"/>
      <c r="FT2058" s="14"/>
      <c r="FU2058" s="14" t="str">
        <f t="shared" si="28"/>
        <v/>
      </c>
      <c r="FV2058" s="20"/>
      <c r="FW2058" s="20"/>
    </row>
    <row r="2059" ht="15.75" hidden="1" customHeight="1">
      <c r="A2059" s="10" t="s">
        <v>27690</v>
      </c>
      <c r="B2059" s="10" t="s">
        <v>27935</v>
      </c>
      <c r="C2059" s="10" t="s">
        <v>556</v>
      </c>
      <c r="D2059" s="10" t="s">
        <v>27939</v>
      </c>
      <c r="E2059" s="11" t="s">
        <v>27940</v>
      </c>
      <c r="F2059" s="26" t="s">
        <v>184</v>
      </c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14"/>
      <c r="AW2059" s="14"/>
      <c r="AX2059" s="14"/>
      <c r="AY2059" s="14"/>
      <c r="AZ2059" s="14"/>
      <c r="BA2059" s="14"/>
      <c r="BB2059" s="14"/>
      <c r="BC2059" s="14"/>
      <c r="BD2059" s="14"/>
      <c r="BE2059" s="14"/>
      <c r="BF2059" s="14"/>
      <c r="BG2059" s="14"/>
      <c r="BH2059" s="14"/>
      <c r="BI2059" s="14"/>
      <c r="BJ2059" s="14"/>
      <c r="BK2059" s="14"/>
      <c r="BL2059" s="14"/>
      <c r="BM2059" s="14"/>
      <c r="BN2059" s="14"/>
      <c r="BO2059" s="14"/>
      <c r="BP2059" s="14"/>
      <c r="BQ2059" s="14"/>
      <c r="BR2059" s="14"/>
      <c r="BS2059" s="19" t="s">
        <v>217</v>
      </c>
      <c r="BT2059" s="19" t="s">
        <v>217</v>
      </c>
      <c r="BU2059" s="18"/>
      <c r="BV2059" s="19" t="s">
        <v>217</v>
      </c>
      <c r="BW2059" s="18"/>
      <c r="BX2059" s="19" t="s">
        <v>217</v>
      </c>
      <c r="BY2059" s="18"/>
      <c r="BZ2059" s="26" t="s">
        <v>219</v>
      </c>
      <c r="CA2059" s="14"/>
      <c r="CB2059" s="14"/>
      <c r="CC2059" s="14"/>
      <c r="CD2059" s="14"/>
      <c r="CE2059" s="14"/>
      <c r="CF2059" s="14"/>
      <c r="CG2059" s="14"/>
      <c r="CH2059" s="14"/>
      <c r="CI2059" s="14"/>
      <c r="CJ2059" s="14"/>
      <c r="CK2059" s="14"/>
      <c r="CL2059" s="14"/>
      <c r="CM2059" s="14"/>
      <c r="CN2059" s="14"/>
      <c r="CO2059" s="14"/>
      <c r="CP2059" s="14"/>
      <c r="CQ2059" s="14"/>
      <c r="CR2059" s="14"/>
      <c r="CS2059" s="14"/>
      <c r="CT2059" s="14"/>
      <c r="CU2059" s="14"/>
      <c r="CV2059" s="14"/>
      <c r="CW2059" s="14"/>
      <c r="CX2059" s="14"/>
      <c r="CY2059" s="14"/>
      <c r="CZ2059" s="14"/>
      <c r="DA2059" s="14"/>
      <c r="DB2059" s="14"/>
      <c r="DC2059" s="14"/>
      <c r="DD2059" s="14"/>
      <c r="DE2059" s="19" t="s">
        <v>217</v>
      </c>
      <c r="DF2059" s="19" t="s">
        <v>217</v>
      </c>
      <c r="DG2059" s="18"/>
      <c r="DH2059" s="19" t="s">
        <v>217</v>
      </c>
      <c r="DI2059" s="18"/>
      <c r="DJ2059" s="19" t="s">
        <v>217</v>
      </c>
      <c r="DK2059" s="18"/>
      <c r="DL2059" s="26" t="s">
        <v>224</v>
      </c>
      <c r="DM2059" s="14"/>
      <c r="DN2059" s="14"/>
      <c r="DO2059" s="14"/>
      <c r="DP2059" s="14"/>
      <c r="DQ2059" s="14"/>
      <c r="DR2059" s="14"/>
      <c r="DS2059" s="14"/>
      <c r="DT2059" s="14"/>
      <c r="DU2059" s="14"/>
      <c r="DV2059" s="14"/>
      <c r="DW2059" s="14"/>
      <c r="DX2059" s="14"/>
      <c r="DY2059" s="14"/>
      <c r="DZ2059" s="14"/>
      <c r="EA2059" s="14"/>
      <c r="EB2059" s="14"/>
      <c r="EC2059" s="14"/>
      <c r="ED2059" s="14"/>
      <c r="EE2059" s="14"/>
      <c r="EF2059" s="14"/>
      <c r="EG2059" s="14"/>
      <c r="EH2059" s="14"/>
      <c r="EI2059" s="19" t="s">
        <v>217</v>
      </c>
      <c r="EJ2059" s="19" t="s">
        <v>217</v>
      </c>
      <c r="EK2059" s="18"/>
      <c r="EL2059" s="26" t="s">
        <v>233</v>
      </c>
      <c r="EM2059" s="14"/>
      <c r="EN2059" s="14"/>
      <c r="EO2059" s="14"/>
      <c r="EP2059" s="14"/>
      <c r="EQ2059" s="14"/>
      <c r="ER2059" s="14"/>
      <c r="ES2059" s="14"/>
      <c r="ET2059" s="14"/>
      <c r="EU2059" s="14"/>
      <c r="EV2059" s="14"/>
      <c r="EW2059" s="14"/>
      <c r="EX2059" s="14"/>
      <c r="EY2059" s="14"/>
      <c r="EZ2059" s="14"/>
      <c r="FA2059" s="14"/>
      <c r="FB2059" s="14"/>
      <c r="FC2059" s="14"/>
      <c r="FD2059" s="14"/>
      <c r="FE2059" s="14"/>
      <c r="FF2059" s="14"/>
      <c r="FG2059" s="14"/>
      <c r="FH2059" s="14"/>
      <c r="FI2059" s="19" t="s">
        <v>217</v>
      </c>
      <c r="FJ2059" s="19" t="s">
        <v>217</v>
      </c>
      <c r="FK2059" s="18"/>
      <c r="FL2059" s="14"/>
      <c r="FM2059" s="14"/>
      <c r="FN2059" s="19" t="s">
        <v>234</v>
      </c>
      <c r="FO2059" s="18"/>
      <c r="FP2059" s="20"/>
      <c r="FQ2059" s="14"/>
      <c r="FR2059" s="14"/>
      <c r="FS2059" s="14"/>
      <c r="FT2059" s="14"/>
      <c r="FU2059" s="14" t="str">
        <f t="shared" si="28"/>
        <v/>
      </c>
      <c r="FV2059" s="20"/>
      <c r="FW2059" s="20"/>
    </row>
    <row r="2060" ht="15.75" hidden="1" customHeight="1">
      <c r="A2060" s="10" t="s">
        <v>27690</v>
      </c>
      <c r="B2060" s="10" t="s">
        <v>27935</v>
      </c>
      <c r="C2060" s="10" t="s">
        <v>556</v>
      </c>
      <c r="D2060" s="10" t="s">
        <v>27941</v>
      </c>
      <c r="E2060" s="11" t="s">
        <v>27940</v>
      </c>
      <c r="F2060" s="26" t="s">
        <v>184</v>
      </c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14"/>
      <c r="AW2060" s="14"/>
      <c r="AX2060" s="14"/>
      <c r="AY2060" s="14"/>
      <c r="AZ2060" s="14"/>
      <c r="BA2060" s="14"/>
      <c r="BB2060" s="14"/>
      <c r="BC2060" s="14"/>
      <c r="BD2060" s="14"/>
      <c r="BE2060" s="14"/>
      <c r="BF2060" s="14"/>
      <c r="BG2060" s="14"/>
      <c r="BH2060" s="14"/>
      <c r="BI2060" s="14"/>
      <c r="BJ2060" s="14"/>
      <c r="BK2060" s="14"/>
      <c r="BL2060" s="14"/>
      <c r="BM2060" s="14"/>
      <c r="BN2060" s="14"/>
      <c r="BO2060" s="14"/>
      <c r="BP2060" s="14"/>
      <c r="BQ2060" s="14"/>
      <c r="BR2060" s="14"/>
      <c r="BS2060" s="19" t="s">
        <v>217</v>
      </c>
      <c r="BT2060" s="19" t="s">
        <v>217</v>
      </c>
      <c r="BU2060" s="18"/>
      <c r="BV2060" s="19" t="s">
        <v>217</v>
      </c>
      <c r="BW2060" s="18"/>
      <c r="BX2060" s="19" t="s">
        <v>217</v>
      </c>
      <c r="BY2060" s="18"/>
      <c r="BZ2060" s="26" t="s">
        <v>219</v>
      </c>
      <c r="CA2060" s="14"/>
      <c r="CB2060" s="14"/>
      <c r="CC2060" s="14"/>
      <c r="CD2060" s="14"/>
      <c r="CE2060" s="14"/>
      <c r="CF2060" s="14"/>
      <c r="CG2060" s="14"/>
      <c r="CH2060" s="14"/>
      <c r="CI2060" s="14"/>
      <c r="CJ2060" s="14"/>
      <c r="CK2060" s="14"/>
      <c r="CL2060" s="14"/>
      <c r="CM2060" s="14"/>
      <c r="CN2060" s="14"/>
      <c r="CO2060" s="14"/>
      <c r="CP2060" s="14"/>
      <c r="CQ2060" s="14"/>
      <c r="CR2060" s="14"/>
      <c r="CS2060" s="14"/>
      <c r="CT2060" s="14"/>
      <c r="CU2060" s="14"/>
      <c r="CV2060" s="14"/>
      <c r="CW2060" s="14"/>
      <c r="CX2060" s="14"/>
      <c r="CY2060" s="14"/>
      <c r="CZ2060" s="14"/>
      <c r="DA2060" s="14"/>
      <c r="DB2060" s="14"/>
      <c r="DC2060" s="14"/>
      <c r="DD2060" s="14"/>
      <c r="DE2060" s="19" t="s">
        <v>217</v>
      </c>
      <c r="DF2060" s="19" t="s">
        <v>217</v>
      </c>
      <c r="DG2060" s="18"/>
      <c r="DH2060" s="19" t="s">
        <v>217</v>
      </c>
      <c r="DI2060" s="18"/>
      <c r="DJ2060" s="19" t="s">
        <v>217</v>
      </c>
      <c r="DK2060" s="18"/>
      <c r="DL2060" s="26" t="s">
        <v>224</v>
      </c>
      <c r="DM2060" s="14"/>
      <c r="DN2060" s="14"/>
      <c r="DO2060" s="14"/>
      <c r="DP2060" s="14"/>
      <c r="DQ2060" s="14"/>
      <c r="DR2060" s="14"/>
      <c r="DS2060" s="14"/>
      <c r="DT2060" s="14"/>
      <c r="DU2060" s="14"/>
      <c r="DV2060" s="14"/>
      <c r="DW2060" s="14"/>
      <c r="DX2060" s="14"/>
      <c r="DY2060" s="14"/>
      <c r="DZ2060" s="14"/>
      <c r="EA2060" s="14"/>
      <c r="EB2060" s="14"/>
      <c r="EC2060" s="14"/>
      <c r="ED2060" s="14"/>
      <c r="EE2060" s="14"/>
      <c r="EF2060" s="14"/>
      <c r="EG2060" s="14"/>
      <c r="EH2060" s="14"/>
      <c r="EI2060" s="19" t="s">
        <v>217</v>
      </c>
      <c r="EJ2060" s="19" t="s">
        <v>217</v>
      </c>
      <c r="EK2060" s="18"/>
      <c r="EL2060" s="26" t="s">
        <v>233</v>
      </c>
      <c r="EM2060" s="14"/>
      <c r="EN2060" s="14"/>
      <c r="EO2060" s="14"/>
      <c r="EP2060" s="14"/>
      <c r="EQ2060" s="14"/>
      <c r="ER2060" s="14"/>
      <c r="ES2060" s="14"/>
      <c r="ET2060" s="14"/>
      <c r="EU2060" s="14"/>
      <c r="EV2060" s="14"/>
      <c r="EW2060" s="14"/>
      <c r="EX2060" s="14"/>
      <c r="EY2060" s="14"/>
      <c r="EZ2060" s="14"/>
      <c r="FA2060" s="14"/>
      <c r="FB2060" s="14"/>
      <c r="FC2060" s="14"/>
      <c r="FD2060" s="14"/>
      <c r="FE2060" s="14"/>
      <c r="FF2060" s="14"/>
      <c r="FG2060" s="14"/>
      <c r="FH2060" s="14"/>
      <c r="FI2060" s="19" t="s">
        <v>217</v>
      </c>
      <c r="FJ2060" s="19" t="s">
        <v>217</v>
      </c>
      <c r="FK2060" s="18"/>
      <c r="FL2060" s="14"/>
      <c r="FM2060" s="14"/>
      <c r="FN2060" s="19" t="s">
        <v>234</v>
      </c>
      <c r="FO2060" s="18"/>
      <c r="FP2060" s="20"/>
      <c r="FQ2060" s="14"/>
      <c r="FR2060" s="14"/>
      <c r="FS2060" s="14"/>
      <c r="FT2060" s="14"/>
      <c r="FU2060" s="14" t="str">
        <f t="shared" si="28"/>
        <v/>
      </c>
      <c r="FV2060" s="20"/>
      <c r="FW2060" s="20"/>
    </row>
    <row r="2061" ht="15.75" hidden="1" customHeight="1">
      <c r="A2061" s="10" t="s">
        <v>27690</v>
      </c>
      <c r="B2061" s="10" t="s">
        <v>27935</v>
      </c>
      <c r="C2061" s="10" t="s">
        <v>556</v>
      </c>
      <c r="D2061" s="10" t="s">
        <v>27942</v>
      </c>
      <c r="E2061" s="11" t="s">
        <v>27943</v>
      </c>
      <c r="F2061" s="26" t="s">
        <v>184</v>
      </c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14"/>
      <c r="AW2061" s="14"/>
      <c r="AX2061" s="14"/>
      <c r="AY2061" s="14"/>
      <c r="AZ2061" s="14"/>
      <c r="BA2061" s="14"/>
      <c r="BB2061" s="14"/>
      <c r="BC2061" s="14"/>
      <c r="BD2061" s="14"/>
      <c r="BE2061" s="14"/>
      <c r="BF2061" s="14"/>
      <c r="BG2061" s="14"/>
      <c r="BH2061" s="14"/>
      <c r="BI2061" s="14"/>
      <c r="BJ2061" s="14"/>
      <c r="BK2061" s="14"/>
      <c r="BL2061" s="14"/>
      <c r="BM2061" s="14"/>
      <c r="BN2061" s="14"/>
      <c r="BO2061" s="14"/>
      <c r="BP2061" s="14"/>
      <c r="BQ2061" s="14"/>
      <c r="BR2061" s="14"/>
      <c r="BS2061" s="19" t="s">
        <v>217</v>
      </c>
      <c r="BT2061" s="19" t="s">
        <v>217</v>
      </c>
      <c r="BU2061" s="18"/>
      <c r="BV2061" s="19" t="s">
        <v>217</v>
      </c>
      <c r="BW2061" s="18"/>
      <c r="BX2061" s="19" t="s">
        <v>217</v>
      </c>
      <c r="BY2061" s="18"/>
      <c r="BZ2061" s="26" t="s">
        <v>219</v>
      </c>
      <c r="CA2061" s="14"/>
      <c r="CB2061" s="14"/>
      <c r="CC2061" s="14"/>
      <c r="CD2061" s="14"/>
      <c r="CE2061" s="14"/>
      <c r="CF2061" s="14"/>
      <c r="CG2061" s="14"/>
      <c r="CH2061" s="14"/>
      <c r="CI2061" s="14"/>
      <c r="CJ2061" s="14"/>
      <c r="CK2061" s="14"/>
      <c r="CL2061" s="14"/>
      <c r="CM2061" s="14"/>
      <c r="CN2061" s="14"/>
      <c r="CO2061" s="14"/>
      <c r="CP2061" s="14"/>
      <c r="CQ2061" s="14"/>
      <c r="CR2061" s="14"/>
      <c r="CS2061" s="14"/>
      <c r="CT2061" s="14"/>
      <c r="CU2061" s="14"/>
      <c r="CV2061" s="14"/>
      <c r="CW2061" s="14"/>
      <c r="CX2061" s="14"/>
      <c r="CY2061" s="14"/>
      <c r="CZ2061" s="14"/>
      <c r="DA2061" s="14"/>
      <c r="DB2061" s="14"/>
      <c r="DC2061" s="14"/>
      <c r="DD2061" s="14"/>
      <c r="DE2061" s="19" t="s">
        <v>217</v>
      </c>
      <c r="DF2061" s="19" t="s">
        <v>217</v>
      </c>
      <c r="DG2061" s="18"/>
      <c r="DH2061" s="19" t="s">
        <v>217</v>
      </c>
      <c r="DI2061" s="18"/>
      <c r="DJ2061" s="19" t="s">
        <v>217</v>
      </c>
      <c r="DK2061" s="18"/>
      <c r="DL2061" s="26" t="s">
        <v>224</v>
      </c>
      <c r="DM2061" s="14"/>
      <c r="DN2061" s="14"/>
      <c r="DO2061" s="14"/>
      <c r="DP2061" s="14"/>
      <c r="DQ2061" s="14"/>
      <c r="DR2061" s="14"/>
      <c r="DS2061" s="14"/>
      <c r="DT2061" s="14"/>
      <c r="DU2061" s="14"/>
      <c r="DV2061" s="14"/>
      <c r="DW2061" s="14"/>
      <c r="DX2061" s="14"/>
      <c r="DY2061" s="14"/>
      <c r="DZ2061" s="14"/>
      <c r="EA2061" s="14"/>
      <c r="EB2061" s="14"/>
      <c r="EC2061" s="14"/>
      <c r="ED2061" s="14"/>
      <c r="EE2061" s="14"/>
      <c r="EF2061" s="14"/>
      <c r="EG2061" s="14"/>
      <c r="EH2061" s="14"/>
      <c r="EI2061" s="19" t="s">
        <v>217</v>
      </c>
      <c r="EJ2061" s="19" t="s">
        <v>217</v>
      </c>
      <c r="EK2061" s="18"/>
      <c r="EL2061" s="26" t="s">
        <v>233</v>
      </c>
      <c r="EM2061" s="14"/>
      <c r="EN2061" s="14"/>
      <c r="EO2061" s="14"/>
      <c r="EP2061" s="14"/>
      <c r="EQ2061" s="14"/>
      <c r="ER2061" s="14"/>
      <c r="ES2061" s="14"/>
      <c r="ET2061" s="14"/>
      <c r="EU2061" s="14"/>
      <c r="EV2061" s="14"/>
      <c r="EW2061" s="14"/>
      <c r="EX2061" s="14"/>
      <c r="EY2061" s="14"/>
      <c r="EZ2061" s="14"/>
      <c r="FA2061" s="14"/>
      <c r="FB2061" s="14"/>
      <c r="FC2061" s="14"/>
      <c r="FD2061" s="14"/>
      <c r="FE2061" s="14"/>
      <c r="FF2061" s="14"/>
      <c r="FG2061" s="14"/>
      <c r="FH2061" s="14"/>
      <c r="FI2061" s="19" t="s">
        <v>217</v>
      </c>
      <c r="FJ2061" s="19" t="s">
        <v>217</v>
      </c>
      <c r="FK2061" s="18"/>
      <c r="FL2061" s="14"/>
      <c r="FM2061" s="14"/>
      <c r="FN2061" s="19" t="s">
        <v>234</v>
      </c>
      <c r="FO2061" s="18"/>
      <c r="FP2061" s="20"/>
      <c r="FQ2061" s="14"/>
      <c r="FR2061" s="14"/>
      <c r="FS2061" s="14"/>
      <c r="FT2061" s="14"/>
      <c r="FU2061" s="14" t="str">
        <f t="shared" si="28"/>
        <v/>
      </c>
      <c r="FV2061" s="20"/>
      <c r="FW2061" s="20"/>
    </row>
    <row r="2062" ht="15.75" hidden="1" customHeight="1">
      <c r="A2062" s="10" t="s">
        <v>15754</v>
      </c>
      <c r="B2062" s="23" t="s">
        <v>15780</v>
      </c>
      <c r="C2062" s="10" t="s">
        <v>386</v>
      </c>
      <c r="D2062" s="10" t="s">
        <v>27944</v>
      </c>
      <c r="E2062" s="11" t="s">
        <v>27945</v>
      </c>
      <c r="F2062" s="26" t="s">
        <v>184</v>
      </c>
      <c r="G2062" s="13" t="s">
        <v>185</v>
      </c>
      <c r="H2062" s="13" t="s">
        <v>27946</v>
      </c>
      <c r="I2062" s="13" t="s">
        <v>185</v>
      </c>
      <c r="J2062" s="13" t="s">
        <v>27947</v>
      </c>
      <c r="K2062" s="13" t="s">
        <v>185</v>
      </c>
      <c r="L2062" s="13" t="s">
        <v>27947</v>
      </c>
      <c r="M2062" s="13" t="s">
        <v>690</v>
      </c>
      <c r="N2062" s="13" t="s">
        <v>27948</v>
      </c>
      <c r="O2062" s="13" t="s">
        <v>690</v>
      </c>
      <c r="P2062" s="13" t="s">
        <v>27949</v>
      </c>
      <c r="Q2062" s="13" t="s">
        <v>185</v>
      </c>
      <c r="R2062" s="13" t="s">
        <v>27950</v>
      </c>
      <c r="S2062" s="13" t="s">
        <v>185</v>
      </c>
      <c r="T2062" s="13" t="s">
        <v>27951</v>
      </c>
      <c r="U2062" s="13" t="s">
        <v>185</v>
      </c>
      <c r="V2062" s="13" t="s">
        <v>27952</v>
      </c>
      <c r="W2062" s="13" t="s">
        <v>185</v>
      </c>
      <c r="X2062" s="13" t="s">
        <v>27953</v>
      </c>
      <c r="Y2062" s="14"/>
      <c r="Z2062" s="14"/>
      <c r="AA2062" s="14"/>
      <c r="AB2062" s="14"/>
      <c r="AC2062" s="14"/>
      <c r="AD2062" s="14"/>
      <c r="AE2062" s="14"/>
      <c r="AF2062" s="14"/>
      <c r="AG2062" s="14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14"/>
      <c r="AW2062" s="14"/>
      <c r="AX2062" s="14"/>
      <c r="AY2062" s="14"/>
      <c r="AZ2062" s="14"/>
      <c r="BA2062" s="14"/>
      <c r="BB2062" s="14"/>
      <c r="BC2062" s="14"/>
      <c r="BD2062" s="14"/>
      <c r="BE2062" s="14"/>
      <c r="BF2062" s="14"/>
      <c r="BG2062" s="14"/>
      <c r="BH2062" s="14"/>
      <c r="BI2062" s="14"/>
      <c r="BJ2062" s="14"/>
      <c r="BK2062" s="14"/>
      <c r="BL2062" s="14"/>
      <c r="BM2062" s="14"/>
      <c r="BN2062" s="14"/>
      <c r="BO2062" s="14"/>
      <c r="BP2062" s="14"/>
      <c r="BQ2062" s="14"/>
      <c r="BR2062" s="14"/>
      <c r="BS2062" s="19" t="s">
        <v>217</v>
      </c>
      <c r="BT2062" s="16" t="s">
        <v>218</v>
      </c>
      <c r="BU2062" s="17">
        <v>46081.44805555556</v>
      </c>
      <c r="BV2062" s="16" t="s">
        <v>218</v>
      </c>
      <c r="BW2062" s="17">
        <v>46081.44814814815</v>
      </c>
      <c r="BX2062" s="16" t="s">
        <v>218</v>
      </c>
      <c r="BY2062" s="17">
        <v>46081.44814814815</v>
      </c>
      <c r="BZ2062" s="26" t="s">
        <v>219</v>
      </c>
      <c r="CA2062" s="14"/>
      <c r="CB2062" s="14"/>
      <c r="CC2062" s="14"/>
      <c r="CD2062" s="14"/>
      <c r="CE2062" s="14"/>
      <c r="CF2062" s="14"/>
      <c r="CG2062" s="14"/>
      <c r="CH2062" s="14"/>
      <c r="CI2062" s="14"/>
      <c r="CJ2062" s="14"/>
      <c r="CK2062" s="14"/>
      <c r="CL2062" s="14"/>
      <c r="CM2062" s="14"/>
      <c r="CN2062" s="14"/>
      <c r="CO2062" s="14"/>
      <c r="CP2062" s="14"/>
      <c r="CQ2062" s="14"/>
      <c r="CR2062" s="14"/>
      <c r="CS2062" s="14"/>
      <c r="CT2062" s="14"/>
      <c r="CU2062" s="14"/>
      <c r="CV2062" s="14"/>
      <c r="CW2062" s="14"/>
      <c r="CX2062" s="14"/>
      <c r="CY2062" s="14"/>
      <c r="CZ2062" s="14"/>
      <c r="DA2062" s="14"/>
      <c r="DB2062" s="14"/>
      <c r="DC2062" s="14"/>
      <c r="DD2062" s="14"/>
      <c r="DE2062" s="19" t="s">
        <v>217</v>
      </c>
      <c r="DF2062" s="19" t="s">
        <v>274</v>
      </c>
      <c r="DG2062" s="18"/>
      <c r="DH2062" s="19" t="s">
        <v>274</v>
      </c>
      <c r="DI2062" s="18"/>
      <c r="DJ2062" s="19" t="s">
        <v>274</v>
      </c>
      <c r="DK2062" s="18"/>
      <c r="DL2062" s="26" t="s">
        <v>224</v>
      </c>
      <c r="DM2062" s="14"/>
      <c r="DN2062" s="14"/>
      <c r="DO2062" s="14"/>
      <c r="DP2062" s="14"/>
      <c r="DQ2062" s="14"/>
      <c r="DR2062" s="14"/>
      <c r="DS2062" s="14"/>
      <c r="DT2062" s="14"/>
      <c r="DU2062" s="14"/>
      <c r="DV2062" s="14"/>
      <c r="DW2062" s="14"/>
      <c r="DX2062" s="14"/>
      <c r="DY2062" s="14"/>
      <c r="DZ2062" s="14"/>
      <c r="EA2062" s="14"/>
      <c r="EB2062" s="14"/>
      <c r="EC2062" s="14"/>
      <c r="ED2062" s="14"/>
      <c r="EE2062" s="14"/>
      <c r="EF2062" s="14"/>
      <c r="EG2062" s="14"/>
      <c r="EH2062" s="14"/>
      <c r="EI2062" s="19" t="s">
        <v>217</v>
      </c>
      <c r="EJ2062" s="19" t="s">
        <v>217</v>
      </c>
      <c r="EK2062" s="18"/>
      <c r="EL2062" s="26" t="s">
        <v>233</v>
      </c>
      <c r="EM2062" s="14"/>
      <c r="EN2062" s="14"/>
      <c r="EO2062" s="14"/>
      <c r="EP2062" s="14"/>
      <c r="EQ2062" s="14"/>
      <c r="ER2062" s="14"/>
      <c r="ES2062" s="14"/>
      <c r="ET2062" s="14"/>
      <c r="EU2062" s="14"/>
      <c r="EV2062" s="14"/>
      <c r="EW2062" s="14"/>
      <c r="EX2062" s="14"/>
      <c r="EY2062" s="14"/>
      <c r="EZ2062" s="14"/>
      <c r="FA2062" s="14"/>
      <c r="FB2062" s="14"/>
      <c r="FC2062" s="14"/>
      <c r="FD2062" s="14"/>
      <c r="FE2062" s="14"/>
      <c r="FF2062" s="14"/>
      <c r="FG2062" s="14"/>
      <c r="FH2062" s="14"/>
      <c r="FI2062" s="19" t="s">
        <v>217</v>
      </c>
      <c r="FJ2062" s="19" t="s">
        <v>217</v>
      </c>
      <c r="FK2062" s="18"/>
      <c r="FL2062" s="14"/>
      <c r="FM2062" s="14"/>
      <c r="FN2062" s="19" t="s">
        <v>234</v>
      </c>
      <c r="FO2062" s="18"/>
      <c r="FP2062" s="13" t="s">
        <v>27953</v>
      </c>
      <c r="FQ2062" s="13" t="s">
        <v>27954</v>
      </c>
      <c r="FR2062" s="13" t="s">
        <v>27953</v>
      </c>
      <c r="FS2062" s="14"/>
      <c r="FT2062" s="14"/>
      <c r="FU2062" s="14" t="str">
        <f t="shared" si="28"/>
        <v>Base de Dados_Images/25T1420.Imagem do Equipamento-.134452.jpg</v>
      </c>
      <c r="FV2062" s="20"/>
      <c r="FW2062" s="20"/>
    </row>
    <row r="2063" ht="15.75" hidden="1" customHeight="1">
      <c r="A2063" s="23"/>
      <c r="B2063" s="23"/>
      <c r="C2063" s="23"/>
      <c r="D2063" s="23"/>
      <c r="E2063" s="22"/>
      <c r="F2063" s="27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4"/>
      <c r="Z2063" s="14"/>
      <c r="AA2063" s="14"/>
      <c r="AB2063" s="14"/>
      <c r="AC2063" s="14"/>
      <c r="AD2063" s="14"/>
      <c r="AE2063" s="14"/>
      <c r="AF2063" s="14"/>
      <c r="AG2063" s="14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14"/>
      <c r="AW2063" s="14"/>
      <c r="AX2063" s="14"/>
      <c r="AY2063" s="14"/>
      <c r="AZ2063" s="14"/>
      <c r="BA2063" s="14"/>
      <c r="BB2063" s="14"/>
      <c r="BC2063" s="14"/>
      <c r="BD2063" s="14"/>
      <c r="BE2063" s="14"/>
      <c r="BF2063" s="14"/>
      <c r="BG2063" s="14"/>
      <c r="BH2063" s="14"/>
      <c r="BI2063" s="14"/>
      <c r="BJ2063" s="14"/>
      <c r="BK2063" s="14"/>
      <c r="BL2063" s="14"/>
      <c r="BM2063" s="14"/>
      <c r="BN2063" s="14"/>
      <c r="BO2063" s="14"/>
      <c r="BP2063" s="14"/>
      <c r="BQ2063" s="14"/>
      <c r="BR2063" s="14"/>
      <c r="BS2063" s="16"/>
      <c r="BT2063" s="16"/>
      <c r="BU2063" s="17"/>
      <c r="BV2063" s="16"/>
      <c r="BW2063" s="17"/>
      <c r="BX2063" s="16"/>
      <c r="BY2063" s="17"/>
      <c r="BZ2063" s="27"/>
      <c r="CA2063" s="14"/>
      <c r="CB2063" s="14"/>
      <c r="CC2063" s="14"/>
      <c r="CD2063" s="14"/>
      <c r="CE2063" s="14"/>
      <c r="CF2063" s="14"/>
      <c r="CG2063" s="14"/>
      <c r="CH2063" s="14"/>
      <c r="CI2063" s="14"/>
      <c r="CJ2063" s="14"/>
      <c r="CK2063" s="14"/>
      <c r="CL2063" s="14"/>
      <c r="CM2063" s="14"/>
      <c r="CN2063" s="14"/>
      <c r="CO2063" s="14"/>
      <c r="CP2063" s="14"/>
      <c r="CQ2063" s="14"/>
      <c r="CR2063" s="14"/>
      <c r="CS2063" s="14"/>
      <c r="CT2063" s="14"/>
      <c r="CU2063" s="14"/>
      <c r="CV2063" s="14"/>
      <c r="CW2063" s="14"/>
      <c r="CX2063" s="14"/>
      <c r="CY2063" s="14"/>
      <c r="CZ2063" s="14"/>
      <c r="DA2063" s="14"/>
      <c r="DB2063" s="14"/>
      <c r="DC2063" s="14"/>
      <c r="DD2063" s="14"/>
      <c r="DE2063" s="16"/>
      <c r="DF2063" s="16"/>
      <c r="DG2063" s="18"/>
      <c r="DH2063" s="16"/>
      <c r="DI2063" s="18"/>
      <c r="DJ2063" s="16"/>
      <c r="DK2063" s="18"/>
      <c r="DL2063" s="27"/>
      <c r="DM2063" s="14"/>
      <c r="DN2063" s="14"/>
      <c r="DO2063" s="14"/>
      <c r="DP2063" s="14"/>
      <c r="DQ2063" s="14"/>
      <c r="DR2063" s="14"/>
      <c r="DS2063" s="14"/>
      <c r="DT2063" s="14"/>
      <c r="DU2063" s="14"/>
      <c r="DV2063" s="14"/>
      <c r="DW2063" s="14"/>
      <c r="DX2063" s="14"/>
      <c r="DY2063" s="14"/>
      <c r="DZ2063" s="14"/>
      <c r="EA2063" s="14"/>
      <c r="EB2063" s="14"/>
      <c r="EC2063" s="14"/>
      <c r="ED2063" s="14"/>
      <c r="EE2063" s="14"/>
      <c r="EF2063" s="14"/>
      <c r="EG2063" s="14"/>
      <c r="EH2063" s="14"/>
      <c r="EI2063" s="16"/>
      <c r="EJ2063" s="16"/>
      <c r="EK2063" s="18"/>
      <c r="EL2063" s="27"/>
      <c r="EM2063" s="14"/>
      <c r="EN2063" s="14"/>
      <c r="EO2063" s="14"/>
      <c r="EP2063" s="14"/>
      <c r="EQ2063" s="14"/>
      <c r="ER2063" s="14"/>
      <c r="ES2063" s="14"/>
      <c r="ET2063" s="14"/>
      <c r="EU2063" s="14"/>
      <c r="EV2063" s="14"/>
      <c r="EW2063" s="14"/>
      <c r="EX2063" s="14"/>
      <c r="EY2063" s="14"/>
      <c r="EZ2063" s="14"/>
      <c r="FA2063" s="14"/>
      <c r="FB2063" s="14"/>
      <c r="FC2063" s="14"/>
      <c r="FD2063" s="14"/>
      <c r="FE2063" s="14"/>
      <c r="FF2063" s="14"/>
      <c r="FG2063" s="14"/>
      <c r="FH2063" s="14"/>
      <c r="FI2063" s="16"/>
      <c r="FJ2063" s="16"/>
      <c r="FK2063" s="18"/>
      <c r="FL2063" s="13"/>
      <c r="FM2063" s="13"/>
      <c r="FN2063" s="16"/>
      <c r="FO2063" s="18"/>
      <c r="FP2063" s="13"/>
      <c r="FQ2063" s="13"/>
      <c r="FR2063" s="13"/>
      <c r="FS2063" s="14"/>
      <c r="FT2063" s="14"/>
      <c r="FU2063" s="14"/>
      <c r="FV2063" s="20"/>
      <c r="FW2063" s="20"/>
    </row>
    <row r="2064" ht="15.75" hidden="1" customHeight="1">
      <c r="A2064" s="23" t="s">
        <v>9125</v>
      </c>
      <c r="B2064" s="23" t="s">
        <v>9600</v>
      </c>
      <c r="C2064" s="23" t="s">
        <v>27955</v>
      </c>
      <c r="D2064" s="23" t="s">
        <v>27956</v>
      </c>
      <c r="E2064" s="22" t="s">
        <v>27957</v>
      </c>
      <c r="F2064" s="27" t="s">
        <v>184</v>
      </c>
      <c r="G2064" s="13" t="s">
        <v>185</v>
      </c>
      <c r="H2064" s="13" t="s">
        <v>27958</v>
      </c>
      <c r="I2064" s="13" t="s">
        <v>185</v>
      </c>
      <c r="J2064" s="13" t="s">
        <v>27959</v>
      </c>
      <c r="K2064" s="13" t="s">
        <v>185</v>
      </c>
      <c r="L2064" s="13" t="s">
        <v>27960</v>
      </c>
      <c r="M2064" s="13" t="s">
        <v>185</v>
      </c>
      <c r="N2064" s="13" t="s">
        <v>27961</v>
      </c>
      <c r="O2064" s="13" t="s">
        <v>185</v>
      </c>
      <c r="P2064" s="13" t="s">
        <v>27962</v>
      </c>
      <c r="Q2064" s="14"/>
      <c r="R2064" s="14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14"/>
      <c r="AW2064" s="14"/>
      <c r="AX2064" s="14"/>
      <c r="AY2064" s="14"/>
      <c r="AZ2064" s="14"/>
      <c r="BA2064" s="14"/>
      <c r="BB2064" s="14"/>
      <c r="BC2064" s="14"/>
      <c r="BD2064" s="14"/>
      <c r="BE2064" s="14"/>
      <c r="BF2064" s="14"/>
      <c r="BG2064" s="14"/>
      <c r="BH2064" s="14"/>
      <c r="BI2064" s="14"/>
      <c r="BJ2064" s="14"/>
      <c r="BK2064" s="14"/>
      <c r="BL2064" s="14"/>
      <c r="BM2064" s="14"/>
      <c r="BN2064" s="14"/>
      <c r="BO2064" s="14"/>
      <c r="BP2064" s="14"/>
      <c r="BQ2064" s="14"/>
      <c r="BR2064" s="14"/>
      <c r="BS2064" s="16" t="s">
        <v>217</v>
      </c>
      <c r="BT2064" s="16" t="s">
        <v>218</v>
      </c>
      <c r="BU2064" s="17">
        <v>46048.644849537035</v>
      </c>
      <c r="BV2064" s="16" t="s">
        <v>274</v>
      </c>
      <c r="BW2064" s="18"/>
      <c r="BX2064" s="16" t="s">
        <v>218</v>
      </c>
      <c r="BY2064" s="17">
        <v>46048.644849537035</v>
      </c>
      <c r="BZ2064" s="27" t="s">
        <v>219</v>
      </c>
      <c r="CA2064" s="13" t="s">
        <v>185</v>
      </c>
      <c r="CB2064" s="13" t="s">
        <v>27963</v>
      </c>
      <c r="CC2064" s="14"/>
      <c r="CD2064" s="14"/>
      <c r="CE2064" s="14"/>
      <c r="CF2064" s="14"/>
      <c r="CG2064" s="14"/>
      <c r="CH2064" s="14"/>
      <c r="CI2064" s="14"/>
      <c r="CJ2064" s="14"/>
      <c r="CK2064" s="14"/>
      <c r="CL2064" s="14"/>
      <c r="CM2064" s="14"/>
      <c r="CN2064" s="14"/>
      <c r="CO2064" s="14"/>
      <c r="CP2064" s="14"/>
      <c r="CQ2064" s="14"/>
      <c r="CR2064" s="14"/>
      <c r="CS2064" s="14"/>
      <c r="CT2064" s="14"/>
      <c r="CU2064" s="14"/>
      <c r="CV2064" s="14"/>
      <c r="CW2064" s="14"/>
      <c r="CX2064" s="14"/>
      <c r="CY2064" s="14"/>
      <c r="CZ2064" s="14"/>
      <c r="DA2064" s="14"/>
      <c r="DB2064" s="14"/>
      <c r="DC2064" s="14"/>
      <c r="DD2064" s="14"/>
      <c r="DE2064" s="16" t="s">
        <v>217</v>
      </c>
      <c r="DF2064" s="16" t="s">
        <v>218</v>
      </c>
      <c r="DG2064" s="17">
        <v>46070.58510416667</v>
      </c>
      <c r="DH2064" s="16" t="s">
        <v>274</v>
      </c>
      <c r="DI2064" s="18"/>
      <c r="DJ2064" s="16" t="s">
        <v>218</v>
      </c>
      <c r="DK2064" s="17">
        <v>46070.58510416667</v>
      </c>
      <c r="DL2064" s="27" t="s">
        <v>224</v>
      </c>
      <c r="DM2064" s="14"/>
      <c r="DN2064" s="14"/>
      <c r="DO2064" s="14"/>
      <c r="DP2064" s="14"/>
      <c r="DQ2064" s="14"/>
      <c r="DR2064" s="14"/>
      <c r="DS2064" s="14"/>
      <c r="DT2064" s="14"/>
      <c r="DU2064" s="14"/>
      <c r="DV2064" s="14"/>
      <c r="DW2064" s="14"/>
      <c r="DX2064" s="14"/>
      <c r="DY2064" s="14"/>
      <c r="DZ2064" s="14"/>
      <c r="EA2064" s="14"/>
      <c r="EB2064" s="14"/>
      <c r="EC2064" s="14"/>
      <c r="ED2064" s="14"/>
      <c r="EE2064" s="14"/>
      <c r="EF2064" s="14"/>
      <c r="EG2064" s="14"/>
      <c r="EH2064" s="14"/>
      <c r="EI2064" s="16" t="s">
        <v>217</v>
      </c>
      <c r="EJ2064" s="16" t="s">
        <v>274</v>
      </c>
      <c r="EK2064" s="18"/>
      <c r="EL2064" s="27" t="s">
        <v>233</v>
      </c>
      <c r="EM2064" s="13" t="s">
        <v>185</v>
      </c>
      <c r="EN2064" s="13" t="s">
        <v>27964</v>
      </c>
      <c r="EO2064" s="14"/>
      <c r="EP2064" s="14"/>
      <c r="EQ2064" s="14"/>
      <c r="ER2064" s="14"/>
      <c r="ES2064" s="14"/>
      <c r="ET2064" s="14"/>
      <c r="EU2064" s="14"/>
      <c r="EV2064" s="14"/>
      <c r="EW2064" s="14"/>
      <c r="EX2064" s="14"/>
      <c r="EY2064" s="14"/>
      <c r="EZ2064" s="14"/>
      <c r="FA2064" s="14"/>
      <c r="FB2064" s="14"/>
      <c r="FC2064" s="14"/>
      <c r="FD2064" s="14"/>
      <c r="FE2064" s="14"/>
      <c r="FF2064" s="14"/>
      <c r="FG2064" s="14"/>
      <c r="FH2064" s="14"/>
      <c r="FI2064" s="16" t="s">
        <v>217</v>
      </c>
      <c r="FJ2064" s="16" t="s">
        <v>218</v>
      </c>
      <c r="FK2064" s="17">
        <v>46114.66241898148</v>
      </c>
      <c r="FL2064" s="14"/>
      <c r="FM2064" s="14"/>
      <c r="FN2064" s="16" t="s">
        <v>3301</v>
      </c>
      <c r="FO2064" s="17">
        <v>46114.66241898148</v>
      </c>
      <c r="FP2064" s="13" t="s">
        <v>27964</v>
      </c>
      <c r="FQ2064" s="13" t="s">
        <v>27965</v>
      </c>
      <c r="FR2064" s="13" t="s">
        <v>27966</v>
      </c>
      <c r="FS2064" s="14"/>
      <c r="FT2064" s="14"/>
      <c r="FU2064" s="14" t="str">
        <f t="shared" ref="FU2064:FU2159" si="29">FQ2064</f>
        <v>Base de Dados_Images/26-VS-130-B01.Imagem do Equipamento-.132022.jpg</v>
      </c>
      <c r="FV2064" s="13"/>
      <c r="FW2064" s="13"/>
    </row>
    <row r="2065" ht="15.75" hidden="1" customHeight="1">
      <c r="A2065" s="23" t="s">
        <v>9125</v>
      </c>
      <c r="B2065" s="23" t="s">
        <v>9600</v>
      </c>
      <c r="C2065" s="23" t="s">
        <v>27955</v>
      </c>
      <c r="D2065" s="23" t="s">
        <v>27967</v>
      </c>
      <c r="E2065" s="22" t="s">
        <v>27968</v>
      </c>
      <c r="F2065" s="27" t="s">
        <v>184</v>
      </c>
      <c r="G2065" s="13" t="s">
        <v>185</v>
      </c>
      <c r="H2065" s="13" t="s">
        <v>27969</v>
      </c>
      <c r="I2065" s="13" t="s">
        <v>185</v>
      </c>
      <c r="J2065" s="13" t="s">
        <v>27970</v>
      </c>
      <c r="K2065" s="13" t="s">
        <v>185</v>
      </c>
      <c r="L2065" s="13" t="s">
        <v>27971</v>
      </c>
      <c r="M2065" s="13" t="s">
        <v>185</v>
      </c>
      <c r="N2065" s="13" t="s">
        <v>27972</v>
      </c>
      <c r="O2065" s="13" t="s">
        <v>185</v>
      </c>
      <c r="P2065" s="13" t="s">
        <v>27973</v>
      </c>
      <c r="Q2065" s="14"/>
      <c r="R2065" s="14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14"/>
      <c r="AW2065" s="14"/>
      <c r="AX2065" s="14"/>
      <c r="AY2065" s="14"/>
      <c r="AZ2065" s="14"/>
      <c r="BA2065" s="14"/>
      <c r="BB2065" s="14"/>
      <c r="BC2065" s="14"/>
      <c r="BD2065" s="14"/>
      <c r="BE2065" s="14"/>
      <c r="BF2065" s="14"/>
      <c r="BG2065" s="14"/>
      <c r="BH2065" s="14"/>
      <c r="BI2065" s="14"/>
      <c r="BJ2065" s="14"/>
      <c r="BK2065" s="14"/>
      <c r="BL2065" s="14"/>
      <c r="BM2065" s="14"/>
      <c r="BN2065" s="14"/>
      <c r="BO2065" s="14"/>
      <c r="BP2065" s="14"/>
      <c r="BQ2065" s="14"/>
      <c r="BR2065" s="14"/>
      <c r="BS2065" s="16" t="s">
        <v>217</v>
      </c>
      <c r="BT2065" s="16" t="s">
        <v>218</v>
      </c>
      <c r="BU2065" s="17">
        <v>46048.64538194444</v>
      </c>
      <c r="BV2065" s="16" t="s">
        <v>274</v>
      </c>
      <c r="BW2065" s="18"/>
      <c r="BX2065" s="16" t="s">
        <v>218</v>
      </c>
      <c r="BY2065" s="17">
        <v>46048.64538194444</v>
      </c>
      <c r="BZ2065" s="27" t="s">
        <v>219</v>
      </c>
      <c r="CA2065" s="13" t="s">
        <v>185</v>
      </c>
      <c r="CB2065" s="13" t="s">
        <v>27974</v>
      </c>
      <c r="CC2065" s="14"/>
      <c r="CD2065" s="14"/>
      <c r="CE2065" s="14"/>
      <c r="CF2065" s="14"/>
      <c r="CG2065" s="14"/>
      <c r="CH2065" s="14"/>
      <c r="CI2065" s="14"/>
      <c r="CJ2065" s="14"/>
      <c r="CK2065" s="14"/>
      <c r="CL2065" s="14"/>
      <c r="CM2065" s="14"/>
      <c r="CN2065" s="14"/>
      <c r="CO2065" s="14"/>
      <c r="CP2065" s="14"/>
      <c r="CQ2065" s="14"/>
      <c r="CR2065" s="14"/>
      <c r="CS2065" s="14"/>
      <c r="CT2065" s="14"/>
      <c r="CU2065" s="14"/>
      <c r="CV2065" s="14"/>
      <c r="CW2065" s="14"/>
      <c r="CX2065" s="14"/>
      <c r="CY2065" s="14"/>
      <c r="CZ2065" s="14"/>
      <c r="DA2065" s="14"/>
      <c r="DB2065" s="14"/>
      <c r="DC2065" s="14"/>
      <c r="DD2065" s="14"/>
      <c r="DE2065" s="16" t="s">
        <v>217</v>
      </c>
      <c r="DF2065" s="16" t="s">
        <v>218</v>
      </c>
      <c r="DG2065" s="17">
        <v>46070.58515046296</v>
      </c>
      <c r="DH2065" s="16" t="s">
        <v>274</v>
      </c>
      <c r="DI2065" s="18"/>
      <c r="DJ2065" s="16" t="s">
        <v>218</v>
      </c>
      <c r="DK2065" s="17">
        <v>46070.58515046296</v>
      </c>
      <c r="DL2065" s="27" t="s">
        <v>224</v>
      </c>
      <c r="DM2065" s="14"/>
      <c r="DN2065" s="14"/>
      <c r="DO2065" s="14"/>
      <c r="DP2065" s="14"/>
      <c r="DQ2065" s="14"/>
      <c r="DR2065" s="14"/>
      <c r="DS2065" s="14"/>
      <c r="DT2065" s="14"/>
      <c r="DU2065" s="14"/>
      <c r="DV2065" s="14"/>
      <c r="DW2065" s="14"/>
      <c r="DX2065" s="14"/>
      <c r="DY2065" s="14"/>
      <c r="DZ2065" s="14"/>
      <c r="EA2065" s="14"/>
      <c r="EB2065" s="14"/>
      <c r="EC2065" s="14"/>
      <c r="ED2065" s="14"/>
      <c r="EE2065" s="14"/>
      <c r="EF2065" s="14"/>
      <c r="EG2065" s="14"/>
      <c r="EH2065" s="14"/>
      <c r="EI2065" s="16" t="s">
        <v>217</v>
      </c>
      <c r="EJ2065" s="16" t="s">
        <v>274</v>
      </c>
      <c r="EK2065" s="18"/>
      <c r="EL2065" s="27" t="s">
        <v>233</v>
      </c>
      <c r="EM2065" s="13" t="s">
        <v>185</v>
      </c>
      <c r="EN2065" s="13" t="s">
        <v>27975</v>
      </c>
      <c r="EO2065" s="14"/>
      <c r="EP2065" s="14"/>
      <c r="EQ2065" s="14"/>
      <c r="ER2065" s="14"/>
      <c r="ES2065" s="14"/>
      <c r="ET2065" s="14"/>
      <c r="EU2065" s="14"/>
      <c r="EV2065" s="14"/>
      <c r="EW2065" s="14"/>
      <c r="EX2065" s="14"/>
      <c r="EY2065" s="14"/>
      <c r="EZ2065" s="14"/>
      <c r="FA2065" s="14"/>
      <c r="FB2065" s="14"/>
      <c r="FC2065" s="14"/>
      <c r="FD2065" s="14"/>
      <c r="FE2065" s="14"/>
      <c r="FF2065" s="14"/>
      <c r="FG2065" s="14"/>
      <c r="FH2065" s="14"/>
      <c r="FI2065" s="16" t="s">
        <v>217</v>
      </c>
      <c r="FJ2065" s="16" t="s">
        <v>218</v>
      </c>
      <c r="FK2065" s="17">
        <v>46114.66247685185</v>
      </c>
      <c r="FL2065" s="14"/>
      <c r="FM2065" s="14"/>
      <c r="FN2065" s="16" t="s">
        <v>3301</v>
      </c>
      <c r="FO2065" s="17">
        <v>46114.66247685185</v>
      </c>
      <c r="FP2065" s="13" t="s">
        <v>27975</v>
      </c>
      <c r="FQ2065" s="13" t="s">
        <v>27976</v>
      </c>
      <c r="FR2065" s="13" t="s">
        <v>27977</v>
      </c>
      <c r="FS2065" s="14"/>
      <c r="FT2065" s="14"/>
      <c r="FU2065" s="14" t="str">
        <f t="shared" si="29"/>
        <v>Base de Dados_Images/26-VS-130-B04.Imagem do Equipamento-.132128.jpg</v>
      </c>
      <c r="FV2065" s="13"/>
      <c r="FW2065" s="13"/>
    </row>
    <row r="2066" ht="15.75" hidden="1" customHeight="1">
      <c r="A2066" s="23" t="s">
        <v>9125</v>
      </c>
      <c r="B2066" s="23" t="s">
        <v>9600</v>
      </c>
      <c r="C2066" s="23" t="s">
        <v>27955</v>
      </c>
      <c r="D2066" s="23" t="s">
        <v>27978</v>
      </c>
      <c r="E2066" s="22" t="s">
        <v>27979</v>
      </c>
      <c r="F2066" s="27" t="s">
        <v>184</v>
      </c>
      <c r="G2066" s="13" t="s">
        <v>185</v>
      </c>
      <c r="H2066" s="13" t="s">
        <v>27980</v>
      </c>
      <c r="I2066" s="13" t="s">
        <v>185</v>
      </c>
      <c r="J2066" s="13" t="s">
        <v>27981</v>
      </c>
      <c r="K2066" s="13" t="s">
        <v>185</v>
      </c>
      <c r="L2066" s="13" t="s">
        <v>27982</v>
      </c>
      <c r="M2066" s="13" t="s">
        <v>185</v>
      </c>
      <c r="N2066" s="13" t="s">
        <v>27983</v>
      </c>
      <c r="O2066" s="13" t="s">
        <v>185</v>
      </c>
      <c r="P2066" s="13" t="s">
        <v>27984</v>
      </c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14"/>
      <c r="AW2066" s="14"/>
      <c r="AX2066" s="14"/>
      <c r="AY2066" s="14"/>
      <c r="AZ2066" s="14"/>
      <c r="BA2066" s="14"/>
      <c r="BB2066" s="14"/>
      <c r="BC2066" s="14"/>
      <c r="BD2066" s="14"/>
      <c r="BE2066" s="14"/>
      <c r="BF2066" s="14"/>
      <c r="BG2066" s="14"/>
      <c r="BH2066" s="14"/>
      <c r="BI2066" s="14"/>
      <c r="BJ2066" s="14"/>
      <c r="BK2066" s="14"/>
      <c r="BL2066" s="14"/>
      <c r="BM2066" s="14"/>
      <c r="BN2066" s="14"/>
      <c r="BO2066" s="14"/>
      <c r="BP2066" s="14"/>
      <c r="BQ2066" s="14"/>
      <c r="BR2066" s="14"/>
      <c r="BS2066" s="16" t="s">
        <v>217</v>
      </c>
      <c r="BT2066" s="16" t="s">
        <v>218</v>
      </c>
      <c r="BU2066" s="17">
        <v>46048.64572916667</v>
      </c>
      <c r="BV2066" s="16" t="s">
        <v>274</v>
      </c>
      <c r="BW2066" s="18"/>
      <c r="BX2066" s="16" t="s">
        <v>218</v>
      </c>
      <c r="BY2066" s="17">
        <v>46048.64572916667</v>
      </c>
      <c r="BZ2066" s="27" t="s">
        <v>219</v>
      </c>
      <c r="CA2066" s="13" t="s">
        <v>185</v>
      </c>
      <c r="CB2066" s="13" t="s">
        <v>27985</v>
      </c>
      <c r="CC2066" s="14"/>
      <c r="CD2066" s="14"/>
      <c r="CE2066" s="14"/>
      <c r="CF2066" s="14"/>
      <c r="CG2066" s="14"/>
      <c r="CH2066" s="14"/>
      <c r="CI2066" s="14"/>
      <c r="CJ2066" s="14"/>
      <c r="CK2066" s="14"/>
      <c r="CL2066" s="14"/>
      <c r="CM2066" s="14"/>
      <c r="CN2066" s="14"/>
      <c r="CO2066" s="14"/>
      <c r="CP2066" s="14"/>
      <c r="CQ2066" s="14"/>
      <c r="CR2066" s="14"/>
      <c r="CS2066" s="14"/>
      <c r="CT2066" s="14"/>
      <c r="CU2066" s="14"/>
      <c r="CV2066" s="14"/>
      <c r="CW2066" s="14"/>
      <c r="CX2066" s="14"/>
      <c r="CY2066" s="14"/>
      <c r="CZ2066" s="14"/>
      <c r="DA2066" s="14"/>
      <c r="DB2066" s="14"/>
      <c r="DC2066" s="14"/>
      <c r="DD2066" s="14"/>
      <c r="DE2066" s="16" t="s">
        <v>217</v>
      </c>
      <c r="DF2066" s="16" t="s">
        <v>218</v>
      </c>
      <c r="DG2066" s="17">
        <v>46070.58520833333</v>
      </c>
      <c r="DH2066" s="16" t="s">
        <v>274</v>
      </c>
      <c r="DI2066" s="18"/>
      <c r="DJ2066" s="16" t="s">
        <v>218</v>
      </c>
      <c r="DK2066" s="17">
        <v>46070.58520833333</v>
      </c>
      <c r="DL2066" s="27" t="s">
        <v>224</v>
      </c>
      <c r="DM2066" s="14"/>
      <c r="DN2066" s="14"/>
      <c r="DO2066" s="14"/>
      <c r="DP2066" s="14"/>
      <c r="DQ2066" s="14"/>
      <c r="DR2066" s="14"/>
      <c r="DS2066" s="14"/>
      <c r="DT2066" s="14"/>
      <c r="DU2066" s="14"/>
      <c r="DV2066" s="14"/>
      <c r="DW2066" s="14"/>
      <c r="DX2066" s="14"/>
      <c r="DY2066" s="14"/>
      <c r="DZ2066" s="14"/>
      <c r="EA2066" s="14"/>
      <c r="EB2066" s="14"/>
      <c r="EC2066" s="14"/>
      <c r="ED2066" s="14"/>
      <c r="EE2066" s="14"/>
      <c r="EF2066" s="14"/>
      <c r="EG2066" s="14"/>
      <c r="EH2066" s="14"/>
      <c r="EI2066" s="16" t="s">
        <v>217</v>
      </c>
      <c r="EJ2066" s="16" t="s">
        <v>274</v>
      </c>
      <c r="EK2066" s="18"/>
      <c r="EL2066" s="27" t="s">
        <v>233</v>
      </c>
      <c r="EM2066" s="13" t="s">
        <v>185</v>
      </c>
      <c r="EN2066" s="13" t="s">
        <v>27986</v>
      </c>
      <c r="EO2066" s="14"/>
      <c r="EP2066" s="14"/>
      <c r="EQ2066" s="14"/>
      <c r="ER2066" s="14"/>
      <c r="ES2066" s="14"/>
      <c r="ET2066" s="14"/>
      <c r="EU2066" s="14"/>
      <c r="EV2066" s="14"/>
      <c r="EW2066" s="14"/>
      <c r="EX2066" s="14"/>
      <c r="EY2066" s="14"/>
      <c r="EZ2066" s="14"/>
      <c r="FA2066" s="14"/>
      <c r="FB2066" s="14"/>
      <c r="FC2066" s="14"/>
      <c r="FD2066" s="14"/>
      <c r="FE2066" s="14"/>
      <c r="FF2066" s="14"/>
      <c r="FG2066" s="14"/>
      <c r="FH2066" s="14"/>
      <c r="FI2066" s="16" t="s">
        <v>217</v>
      </c>
      <c r="FJ2066" s="16" t="s">
        <v>218</v>
      </c>
      <c r="FK2066" s="17">
        <v>46114.66253472222</v>
      </c>
      <c r="FL2066" s="14"/>
      <c r="FM2066" s="14"/>
      <c r="FN2066" s="16" t="s">
        <v>3301</v>
      </c>
      <c r="FO2066" s="17">
        <v>46114.66253472222</v>
      </c>
      <c r="FP2066" s="13" t="s">
        <v>27986</v>
      </c>
      <c r="FQ2066" s="13" t="s">
        <v>27987</v>
      </c>
      <c r="FR2066" s="13" t="s">
        <v>27988</v>
      </c>
      <c r="FS2066" s="14"/>
      <c r="FT2066" s="14"/>
      <c r="FU2066" s="14" t="str">
        <f t="shared" si="29"/>
        <v>Base de Dados_Images/26-VS-130-B03.Imagem do Equipamento-.132120.jpg</v>
      </c>
      <c r="FV2066" s="13"/>
      <c r="FW2066" s="13"/>
    </row>
    <row r="2067" ht="15.75" hidden="1" customHeight="1">
      <c r="A2067" s="23" t="s">
        <v>9125</v>
      </c>
      <c r="B2067" s="23" t="s">
        <v>9600</v>
      </c>
      <c r="C2067" s="23" t="s">
        <v>27955</v>
      </c>
      <c r="D2067" s="23" t="s">
        <v>27989</v>
      </c>
      <c r="E2067" s="22" t="s">
        <v>27990</v>
      </c>
      <c r="F2067" s="27" t="s">
        <v>184</v>
      </c>
      <c r="G2067" s="13" t="s">
        <v>185</v>
      </c>
      <c r="H2067" s="13" t="s">
        <v>27991</v>
      </c>
      <c r="I2067" s="13" t="s">
        <v>185</v>
      </c>
      <c r="J2067" s="13" t="s">
        <v>27992</v>
      </c>
      <c r="K2067" s="13" t="s">
        <v>185</v>
      </c>
      <c r="L2067" s="13" t="s">
        <v>27993</v>
      </c>
      <c r="M2067" s="13" t="s">
        <v>185</v>
      </c>
      <c r="N2067" s="13" t="s">
        <v>27994</v>
      </c>
      <c r="O2067" s="13" t="s">
        <v>185</v>
      </c>
      <c r="P2067" s="13" t="s">
        <v>27995</v>
      </c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14"/>
      <c r="AW2067" s="14"/>
      <c r="AX2067" s="14"/>
      <c r="AY2067" s="14"/>
      <c r="AZ2067" s="14"/>
      <c r="BA2067" s="14"/>
      <c r="BB2067" s="14"/>
      <c r="BC2067" s="14"/>
      <c r="BD2067" s="14"/>
      <c r="BE2067" s="14"/>
      <c r="BF2067" s="14"/>
      <c r="BG2067" s="14"/>
      <c r="BH2067" s="14"/>
      <c r="BI2067" s="14"/>
      <c r="BJ2067" s="14"/>
      <c r="BK2067" s="14"/>
      <c r="BL2067" s="14"/>
      <c r="BM2067" s="14"/>
      <c r="BN2067" s="14"/>
      <c r="BO2067" s="14"/>
      <c r="BP2067" s="14"/>
      <c r="BQ2067" s="14"/>
      <c r="BR2067" s="14"/>
      <c r="BS2067" s="16" t="s">
        <v>217</v>
      </c>
      <c r="BT2067" s="16" t="s">
        <v>218</v>
      </c>
      <c r="BU2067" s="17">
        <v>46051.37579861111</v>
      </c>
      <c r="BV2067" s="16" t="s">
        <v>274</v>
      </c>
      <c r="BW2067" s="18"/>
      <c r="BX2067" s="16" t="s">
        <v>218</v>
      </c>
      <c r="BY2067" s="17">
        <v>46051.37579861111</v>
      </c>
      <c r="BZ2067" s="27" t="s">
        <v>219</v>
      </c>
      <c r="CA2067" s="13" t="s">
        <v>185</v>
      </c>
      <c r="CB2067" s="13" t="s">
        <v>27996</v>
      </c>
      <c r="CC2067" s="14"/>
      <c r="CD2067" s="14"/>
      <c r="CE2067" s="14"/>
      <c r="CF2067" s="14"/>
      <c r="CG2067" s="14"/>
      <c r="CH2067" s="14"/>
      <c r="CI2067" s="14"/>
      <c r="CJ2067" s="14"/>
      <c r="CK2067" s="14"/>
      <c r="CL2067" s="14"/>
      <c r="CM2067" s="14"/>
      <c r="CN2067" s="14"/>
      <c r="CO2067" s="14"/>
      <c r="CP2067" s="14"/>
      <c r="CQ2067" s="14"/>
      <c r="CR2067" s="14"/>
      <c r="CS2067" s="14"/>
      <c r="CT2067" s="14"/>
      <c r="CU2067" s="14"/>
      <c r="CV2067" s="14"/>
      <c r="CW2067" s="14"/>
      <c r="CX2067" s="14"/>
      <c r="CY2067" s="14"/>
      <c r="CZ2067" s="14"/>
      <c r="DA2067" s="14"/>
      <c r="DB2067" s="14"/>
      <c r="DC2067" s="14"/>
      <c r="DD2067" s="14"/>
      <c r="DE2067" s="16" t="s">
        <v>217</v>
      </c>
      <c r="DF2067" s="16" t="s">
        <v>218</v>
      </c>
      <c r="DG2067" s="17">
        <v>46070.58525462963</v>
      </c>
      <c r="DH2067" s="16" t="s">
        <v>274</v>
      </c>
      <c r="DI2067" s="18"/>
      <c r="DJ2067" s="16" t="s">
        <v>218</v>
      </c>
      <c r="DK2067" s="17">
        <v>46070.58525462963</v>
      </c>
      <c r="DL2067" s="27" t="s">
        <v>224</v>
      </c>
      <c r="DM2067" s="14"/>
      <c r="DN2067" s="14"/>
      <c r="DO2067" s="14"/>
      <c r="DP2067" s="14"/>
      <c r="DQ2067" s="14"/>
      <c r="DR2067" s="14"/>
      <c r="DS2067" s="14"/>
      <c r="DT2067" s="14"/>
      <c r="DU2067" s="14"/>
      <c r="DV2067" s="14"/>
      <c r="DW2067" s="14"/>
      <c r="DX2067" s="14"/>
      <c r="DY2067" s="14"/>
      <c r="DZ2067" s="14"/>
      <c r="EA2067" s="14"/>
      <c r="EB2067" s="14"/>
      <c r="EC2067" s="14"/>
      <c r="ED2067" s="14"/>
      <c r="EE2067" s="14"/>
      <c r="EF2067" s="14"/>
      <c r="EG2067" s="14"/>
      <c r="EH2067" s="14"/>
      <c r="EI2067" s="16" t="s">
        <v>217</v>
      </c>
      <c r="EJ2067" s="16" t="s">
        <v>274</v>
      </c>
      <c r="EK2067" s="18"/>
      <c r="EL2067" s="27" t="s">
        <v>233</v>
      </c>
      <c r="EM2067" s="13" t="s">
        <v>185</v>
      </c>
      <c r="EN2067" s="13" t="s">
        <v>27997</v>
      </c>
      <c r="EO2067" s="14"/>
      <c r="EP2067" s="14"/>
      <c r="EQ2067" s="14"/>
      <c r="ER2067" s="14"/>
      <c r="ES2067" s="14"/>
      <c r="ET2067" s="14"/>
      <c r="EU2067" s="14"/>
      <c r="EV2067" s="14"/>
      <c r="EW2067" s="14"/>
      <c r="EX2067" s="14"/>
      <c r="EY2067" s="14"/>
      <c r="EZ2067" s="14"/>
      <c r="FA2067" s="14"/>
      <c r="FB2067" s="14"/>
      <c r="FC2067" s="14"/>
      <c r="FD2067" s="14"/>
      <c r="FE2067" s="14"/>
      <c r="FF2067" s="14"/>
      <c r="FG2067" s="14"/>
      <c r="FH2067" s="14"/>
      <c r="FI2067" s="16" t="s">
        <v>217</v>
      </c>
      <c r="FJ2067" s="16" t="s">
        <v>218</v>
      </c>
      <c r="FK2067" s="17">
        <v>46114.66259259259</v>
      </c>
      <c r="FL2067" s="14"/>
      <c r="FM2067" s="14"/>
      <c r="FN2067" s="16" t="s">
        <v>3301</v>
      </c>
      <c r="FO2067" s="17">
        <v>46114.66259259259</v>
      </c>
      <c r="FP2067" s="13" t="s">
        <v>27997</v>
      </c>
      <c r="FQ2067" s="13" t="s">
        <v>27998</v>
      </c>
      <c r="FR2067" s="13" t="s">
        <v>27991</v>
      </c>
      <c r="FS2067" s="14"/>
      <c r="FT2067" s="14"/>
      <c r="FU2067" s="14" t="str">
        <f t="shared" si="29"/>
        <v>Base de Dados_Images/26-VS-130-B02.Imagem do Equipamento-.132032.jpg</v>
      </c>
      <c r="FV2067" s="13"/>
      <c r="FW2067" s="13"/>
    </row>
    <row r="2068" ht="15.75" hidden="1" customHeight="1">
      <c r="A2068" s="23" t="s">
        <v>9125</v>
      </c>
      <c r="B2068" s="23" t="s">
        <v>27999</v>
      </c>
      <c r="C2068" s="23" t="s">
        <v>386</v>
      </c>
      <c r="D2068" s="23" t="s">
        <v>28000</v>
      </c>
      <c r="E2068" s="22" t="s">
        <v>28001</v>
      </c>
      <c r="F2068" s="27" t="s">
        <v>184</v>
      </c>
      <c r="G2068" s="13" t="s">
        <v>185</v>
      </c>
      <c r="H2068" s="13" t="s">
        <v>28002</v>
      </c>
      <c r="I2068" s="13" t="s">
        <v>185</v>
      </c>
      <c r="J2068" s="13" t="s">
        <v>28003</v>
      </c>
      <c r="K2068" s="13" t="s">
        <v>185</v>
      </c>
      <c r="L2068" s="13" t="s">
        <v>28004</v>
      </c>
      <c r="M2068" s="13" t="s">
        <v>185</v>
      </c>
      <c r="N2068" s="13" t="s">
        <v>28005</v>
      </c>
      <c r="O2068" s="13" t="s">
        <v>185</v>
      </c>
      <c r="P2068" s="13" t="s">
        <v>28006</v>
      </c>
      <c r="Q2068" s="13" t="s">
        <v>185</v>
      </c>
      <c r="R2068" s="13" t="s">
        <v>28007</v>
      </c>
      <c r="S2068" s="13" t="s">
        <v>185</v>
      </c>
      <c r="T2068" s="13" t="s">
        <v>28008</v>
      </c>
      <c r="U2068" s="13" t="s">
        <v>185</v>
      </c>
      <c r="V2068" s="13" t="s">
        <v>28009</v>
      </c>
      <c r="W2068" s="13" t="s">
        <v>185</v>
      </c>
      <c r="X2068" s="13" t="s">
        <v>28010</v>
      </c>
      <c r="Y2068" s="14"/>
      <c r="Z2068" s="14"/>
      <c r="AA2068" s="14"/>
      <c r="AB2068" s="14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14"/>
      <c r="AW2068" s="14"/>
      <c r="AX2068" s="14"/>
      <c r="AY2068" s="14"/>
      <c r="AZ2068" s="14"/>
      <c r="BA2068" s="14"/>
      <c r="BB2068" s="14"/>
      <c r="BC2068" s="14"/>
      <c r="BD2068" s="14"/>
      <c r="BE2068" s="14"/>
      <c r="BF2068" s="14"/>
      <c r="BG2068" s="14"/>
      <c r="BH2068" s="14"/>
      <c r="BI2068" s="14"/>
      <c r="BJ2068" s="14"/>
      <c r="BK2068" s="14"/>
      <c r="BL2068" s="14"/>
      <c r="BM2068" s="14"/>
      <c r="BN2068" s="14"/>
      <c r="BO2068" s="14"/>
      <c r="BP2068" s="14"/>
      <c r="BQ2068" s="14"/>
      <c r="BR2068" s="14"/>
      <c r="BS2068" s="16" t="s">
        <v>217</v>
      </c>
      <c r="BT2068" s="16" t="s">
        <v>218</v>
      </c>
      <c r="BU2068" s="17">
        <v>46063.62783564815</v>
      </c>
      <c r="BV2068" s="16" t="s">
        <v>218</v>
      </c>
      <c r="BW2068" s="17">
        <v>46063.62761574074</v>
      </c>
      <c r="BX2068" s="16" t="s">
        <v>218</v>
      </c>
      <c r="BY2068" s="17">
        <v>46063.62783564815</v>
      </c>
      <c r="BZ2068" s="27" t="s">
        <v>219</v>
      </c>
      <c r="CA2068" s="14"/>
      <c r="CB2068" s="14"/>
      <c r="CC2068" s="14"/>
      <c r="CD2068" s="14"/>
      <c r="CE2068" s="14"/>
      <c r="CF2068" s="14"/>
      <c r="CG2068" s="14"/>
      <c r="CH2068" s="14"/>
      <c r="CI2068" s="14"/>
      <c r="CJ2068" s="14"/>
      <c r="CK2068" s="14"/>
      <c r="CL2068" s="14"/>
      <c r="CM2068" s="14"/>
      <c r="CN2068" s="14"/>
      <c r="CO2068" s="14"/>
      <c r="CP2068" s="14"/>
      <c r="CQ2068" s="14"/>
      <c r="CR2068" s="14"/>
      <c r="CS2068" s="14"/>
      <c r="CT2068" s="14"/>
      <c r="CU2068" s="14"/>
      <c r="CV2068" s="14"/>
      <c r="CW2068" s="14"/>
      <c r="CX2068" s="14"/>
      <c r="CY2068" s="14"/>
      <c r="CZ2068" s="14"/>
      <c r="DA2068" s="14"/>
      <c r="DB2068" s="14"/>
      <c r="DC2068" s="14"/>
      <c r="DD2068" s="14"/>
      <c r="DE2068" s="16" t="s">
        <v>217</v>
      </c>
      <c r="DF2068" s="16" t="s">
        <v>274</v>
      </c>
      <c r="DG2068" s="18"/>
      <c r="DH2068" s="16" t="s">
        <v>274</v>
      </c>
      <c r="DI2068" s="18"/>
      <c r="DJ2068" s="16" t="s">
        <v>274</v>
      </c>
      <c r="DK2068" s="18"/>
      <c r="DL2068" s="27" t="s">
        <v>224</v>
      </c>
      <c r="DM2068" s="13" t="s">
        <v>185</v>
      </c>
      <c r="DN2068" s="13" t="s">
        <v>28011</v>
      </c>
      <c r="DO2068" s="13" t="s">
        <v>185</v>
      </c>
      <c r="DP2068" s="13" t="s">
        <v>28012</v>
      </c>
      <c r="DQ2068" s="14"/>
      <c r="DR2068" s="14"/>
      <c r="DS2068" s="14"/>
      <c r="DT2068" s="14"/>
      <c r="DU2068" s="14"/>
      <c r="DV2068" s="14"/>
      <c r="DW2068" s="14"/>
      <c r="DX2068" s="14"/>
      <c r="DY2068" s="14"/>
      <c r="DZ2068" s="14"/>
      <c r="EA2068" s="14"/>
      <c r="EB2068" s="14"/>
      <c r="EC2068" s="14"/>
      <c r="ED2068" s="14"/>
      <c r="EE2068" s="14"/>
      <c r="EF2068" s="14"/>
      <c r="EG2068" s="14"/>
      <c r="EH2068" s="14"/>
      <c r="EI2068" s="16" t="s">
        <v>217</v>
      </c>
      <c r="EJ2068" s="16" t="s">
        <v>218</v>
      </c>
      <c r="EK2068" s="17">
        <v>46070.88925925926</v>
      </c>
      <c r="EL2068" s="27" t="s">
        <v>233</v>
      </c>
      <c r="EM2068" s="13" t="s">
        <v>185</v>
      </c>
      <c r="EN2068" s="13" t="s">
        <v>28013</v>
      </c>
      <c r="EO2068" s="13" t="s">
        <v>185</v>
      </c>
      <c r="EP2068" s="13" t="s">
        <v>28014</v>
      </c>
      <c r="EQ2068" s="13" t="s">
        <v>690</v>
      </c>
      <c r="ER2068" s="13" t="s">
        <v>28015</v>
      </c>
      <c r="ES2068" s="13" t="s">
        <v>690</v>
      </c>
      <c r="ET2068" s="13" t="s">
        <v>28016</v>
      </c>
      <c r="EU2068" s="14"/>
      <c r="EV2068" s="14"/>
      <c r="EW2068" s="14"/>
      <c r="EX2068" s="14"/>
      <c r="EY2068" s="14"/>
      <c r="EZ2068" s="14"/>
      <c r="FA2068" s="14"/>
      <c r="FB2068" s="14"/>
      <c r="FC2068" s="14"/>
      <c r="FD2068" s="14"/>
      <c r="FE2068" s="14"/>
      <c r="FF2068" s="14"/>
      <c r="FG2068" s="14"/>
      <c r="FH2068" s="14"/>
      <c r="FI2068" s="16" t="s">
        <v>217</v>
      </c>
      <c r="FJ2068" s="16" t="s">
        <v>218</v>
      </c>
      <c r="FK2068" s="17">
        <v>46116.46878472222</v>
      </c>
      <c r="FL2068" s="14"/>
      <c r="FM2068" s="14"/>
      <c r="FN2068" s="16" t="s">
        <v>3301</v>
      </c>
      <c r="FO2068" s="17">
        <v>46116.46878472222</v>
      </c>
      <c r="FP2068" s="13" t="s">
        <v>28016</v>
      </c>
      <c r="FQ2068" s="13" t="s">
        <v>28017</v>
      </c>
      <c r="FR2068" s="13" t="s">
        <v>28005</v>
      </c>
      <c r="FS2068" s="14"/>
      <c r="FT2068" s="14"/>
      <c r="FU2068" s="14" t="str">
        <f t="shared" si="29"/>
        <v>Base de Dados_Images/26T130.Imagem do Equipamento-.182932.jpg</v>
      </c>
      <c r="FV2068" s="20"/>
      <c r="FW2068" s="20"/>
    </row>
    <row r="2069" ht="15.75" hidden="1" customHeight="1">
      <c r="A2069" s="23" t="s">
        <v>9125</v>
      </c>
      <c r="B2069" s="23" t="s">
        <v>27999</v>
      </c>
      <c r="C2069" s="23" t="s">
        <v>264</v>
      </c>
      <c r="D2069" s="23" t="s">
        <v>28018</v>
      </c>
      <c r="E2069" s="22" t="s">
        <v>28019</v>
      </c>
      <c r="F2069" s="27" t="s">
        <v>184</v>
      </c>
      <c r="G2069" s="13" t="s">
        <v>185</v>
      </c>
      <c r="H2069" s="13" t="s">
        <v>28020</v>
      </c>
      <c r="I2069" s="13" t="s">
        <v>185</v>
      </c>
      <c r="J2069" s="13" t="s">
        <v>28021</v>
      </c>
      <c r="K2069" s="13" t="s">
        <v>185</v>
      </c>
      <c r="L2069" s="13" t="s">
        <v>28022</v>
      </c>
      <c r="M2069" s="13" t="s">
        <v>185</v>
      </c>
      <c r="N2069" s="13" t="s">
        <v>28023</v>
      </c>
      <c r="O2069" s="14"/>
      <c r="P2069" s="14"/>
      <c r="Q2069" s="14"/>
      <c r="R2069" s="14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14"/>
      <c r="AW2069" s="14"/>
      <c r="AX2069" s="14"/>
      <c r="AY2069" s="14"/>
      <c r="AZ2069" s="14"/>
      <c r="BA2069" s="14"/>
      <c r="BB2069" s="14"/>
      <c r="BC2069" s="14"/>
      <c r="BD2069" s="14"/>
      <c r="BE2069" s="14"/>
      <c r="BF2069" s="14"/>
      <c r="BG2069" s="14"/>
      <c r="BH2069" s="14"/>
      <c r="BI2069" s="14"/>
      <c r="BJ2069" s="14"/>
      <c r="BK2069" s="14"/>
      <c r="BL2069" s="14"/>
      <c r="BM2069" s="14"/>
      <c r="BN2069" s="14"/>
      <c r="BO2069" s="14"/>
      <c r="BP2069" s="14"/>
      <c r="BQ2069" s="14"/>
      <c r="BR2069" s="14"/>
      <c r="BS2069" s="16" t="s">
        <v>217</v>
      </c>
      <c r="BT2069" s="16" t="s">
        <v>218</v>
      </c>
      <c r="BU2069" s="17">
        <v>46063.623402777775</v>
      </c>
      <c r="BV2069" s="16" t="s">
        <v>218</v>
      </c>
      <c r="BW2069" s="17">
        <v>46063.623449074075</v>
      </c>
      <c r="BX2069" s="16" t="s">
        <v>218</v>
      </c>
      <c r="BY2069" s="17">
        <v>46063.623449074075</v>
      </c>
      <c r="BZ2069" s="27" t="s">
        <v>219</v>
      </c>
      <c r="CA2069" s="13" t="s">
        <v>185</v>
      </c>
      <c r="CB2069" s="13" t="s">
        <v>28024</v>
      </c>
      <c r="CC2069" s="13" t="s">
        <v>690</v>
      </c>
      <c r="CD2069" s="13" t="s">
        <v>28025</v>
      </c>
      <c r="CE2069" s="13" t="s">
        <v>185</v>
      </c>
      <c r="CF2069" s="13" t="s">
        <v>28026</v>
      </c>
      <c r="CG2069" s="14"/>
      <c r="CH2069" s="14"/>
      <c r="CI2069" s="14"/>
      <c r="CJ2069" s="14"/>
      <c r="CK2069" s="14"/>
      <c r="CL2069" s="14"/>
      <c r="CM2069" s="14"/>
      <c r="CN2069" s="14"/>
      <c r="CO2069" s="14"/>
      <c r="CP2069" s="14"/>
      <c r="CQ2069" s="14"/>
      <c r="CR2069" s="14"/>
      <c r="CS2069" s="14"/>
      <c r="CT2069" s="14"/>
      <c r="CU2069" s="14"/>
      <c r="CV2069" s="14"/>
      <c r="CW2069" s="14"/>
      <c r="CX2069" s="14"/>
      <c r="CY2069" s="14"/>
      <c r="CZ2069" s="14"/>
      <c r="DA2069" s="14"/>
      <c r="DB2069" s="14"/>
      <c r="DC2069" s="14"/>
      <c r="DD2069" s="14"/>
      <c r="DE2069" s="16" t="s">
        <v>217</v>
      </c>
      <c r="DF2069" s="16" t="s">
        <v>274</v>
      </c>
      <c r="DG2069" s="18"/>
      <c r="DH2069" s="16" t="s">
        <v>218</v>
      </c>
      <c r="DI2069" s="17">
        <v>46070.58427083334</v>
      </c>
      <c r="DJ2069" s="16" t="s">
        <v>218</v>
      </c>
      <c r="DK2069" s="17">
        <v>46070.58427083334</v>
      </c>
      <c r="DL2069" s="27" t="s">
        <v>224</v>
      </c>
      <c r="DM2069" s="13" t="s">
        <v>690</v>
      </c>
      <c r="DN2069" s="13" t="s">
        <v>28027</v>
      </c>
      <c r="DO2069" s="13" t="s">
        <v>690</v>
      </c>
      <c r="DP2069" s="13" t="s">
        <v>28028</v>
      </c>
      <c r="DQ2069" s="14"/>
      <c r="DR2069" s="14"/>
      <c r="DS2069" s="14"/>
      <c r="DT2069" s="14"/>
      <c r="DU2069" s="14"/>
      <c r="DV2069" s="14"/>
      <c r="DW2069" s="14"/>
      <c r="DX2069" s="14"/>
      <c r="DY2069" s="14"/>
      <c r="DZ2069" s="14"/>
      <c r="EA2069" s="14"/>
      <c r="EB2069" s="14"/>
      <c r="EC2069" s="14"/>
      <c r="ED2069" s="14"/>
      <c r="EE2069" s="14"/>
      <c r="EF2069" s="14"/>
      <c r="EG2069" s="14"/>
      <c r="EH2069" s="14"/>
      <c r="EI2069" s="16" t="s">
        <v>217</v>
      </c>
      <c r="EJ2069" s="16" t="s">
        <v>218</v>
      </c>
      <c r="EK2069" s="17">
        <v>46070.889340277776</v>
      </c>
      <c r="EL2069" s="27" t="s">
        <v>233</v>
      </c>
      <c r="EM2069" s="13" t="s">
        <v>185</v>
      </c>
      <c r="EN2069" s="13" t="s">
        <v>28029</v>
      </c>
      <c r="EO2069" s="13" t="s">
        <v>185</v>
      </c>
      <c r="EP2069" s="13" t="s">
        <v>28029</v>
      </c>
      <c r="EQ2069" s="14"/>
      <c r="ER2069" s="14"/>
      <c r="ES2069" s="14"/>
      <c r="ET2069" s="14"/>
      <c r="EU2069" s="14"/>
      <c r="EV2069" s="14"/>
      <c r="EW2069" s="14"/>
      <c r="EX2069" s="14"/>
      <c r="EY2069" s="14"/>
      <c r="EZ2069" s="14"/>
      <c r="FA2069" s="14"/>
      <c r="FB2069" s="14"/>
      <c r="FC2069" s="14"/>
      <c r="FD2069" s="14"/>
      <c r="FE2069" s="14"/>
      <c r="FF2069" s="14"/>
      <c r="FG2069" s="14"/>
      <c r="FH2069" s="14"/>
      <c r="FI2069" s="16" t="s">
        <v>217</v>
      </c>
      <c r="FJ2069" s="16" t="s">
        <v>218</v>
      </c>
      <c r="FK2069" s="17">
        <v>46116.46886574074</v>
      </c>
      <c r="FL2069" s="14"/>
      <c r="FM2069" s="14"/>
      <c r="FN2069" s="16" t="s">
        <v>3301</v>
      </c>
      <c r="FO2069" s="17">
        <v>46116.46886574074</v>
      </c>
      <c r="FP2069" s="13" t="s">
        <v>28029</v>
      </c>
      <c r="FQ2069" s="13" t="s">
        <v>28030</v>
      </c>
      <c r="FR2069" s="13" t="s">
        <v>28023</v>
      </c>
      <c r="FS2069" s="14"/>
      <c r="FT2069" s="14"/>
      <c r="FU2069" s="14" t="str">
        <f t="shared" si="29"/>
        <v>Base de Dados_Images/26LSH130B01.Imagem do Equipamento-.182848.jpg</v>
      </c>
      <c r="FV2069" s="20"/>
      <c r="FW2069" s="20"/>
    </row>
    <row r="2070" ht="15.75" hidden="1" customHeight="1">
      <c r="A2070" s="23" t="s">
        <v>9125</v>
      </c>
      <c r="B2070" s="23" t="s">
        <v>27999</v>
      </c>
      <c r="C2070" s="23" t="s">
        <v>264</v>
      </c>
      <c r="D2070" s="23" t="s">
        <v>28031</v>
      </c>
      <c r="E2070" s="22" t="s">
        <v>28032</v>
      </c>
      <c r="F2070" s="27" t="s">
        <v>184</v>
      </c>
      <c r="G2070" s="13" t="s">
        <v>185</v>
      </c>
      <c r="H2070" s="13" t="s">
        <v>28033</v>
      </c>
      <c r="I2070" s="13" t="s">
        <v>185</v>
      </c>
      <c r="J2070" s="13" t="s">
        <v>28034</v>
      </c>
      <c r="K2070" s="13" t="s">
        <v>185</v>
      </c>
      <c r="L2070" s="13" t="s">
        <v>28035</v>
      </c>
      <c r="M2070" s="13" t="s">
        <v>185</v>
      </c>
      <c r="N2070" s="13" t="s">
        <v>28036</v>
      </c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14"/>
      <c r="AW2070" s="14"/>
      <c r="AX2070" s="14"/>
      <c r="AY2070" s="14"/>
      <c r="AZ2070" s="14"/>
      <c r="BA2070" s="14"/>
      <c r="BB2070" s="14"/>
      <c r="BC2070" s="14"/>
      <c r="BD2070" s="14"/>
      <c r="BE2070" s="14"/>
      <c r="BF2070" s="14"/>
      <c r="BG2070" s="14"/>
      <c r="BH2070" s="14"/>
      <c r="BI2070" s="14"/>
      <c r="BJ2070" s="14"/>
      <c r="BK2070" s="14"/>
      <c r="BL2070" s="14"/>
      <c r="BM2070" s="14"/>
      <c r="BN2070" s="14"/>
      <c r="BO2070" s="14"/>
      <c r="BP2070" s="14"/>
      <c r="BQ2070" s="14"/>
      <c r="BR2070" s="14"/>
      <c r="BS2070" s="16" t="s">
        <v>217</v>
      </c>
      <c r="BT2070" s="16" t="s">
        <v>218</v>
      </c>
      <c r="BU2070" s="17">
        <v>46063.62221064815</v>
      </c>
      <c r="BV2070" s="16" t="s">
        <v>218</v>
      </c>
      <c r="BW2070" s="17">
        <v>46063.62226851852</v>
      </c>
      <c r="BX2070" s="16" t="s">
        <v>218</v>
      </c>
      <c r="BY2070" s="17">
        <v>46063.62226851852</v>
      </c>
      <c r="BZ2070" s="27" t="s">
        <v>219</v>
      </c>
      <c r="CA2070" s="13" t="s">
        <v>185</v>
      </c>
      <c r="CB2070" s="13" t="s">
        <v>28037</v>
      </c>
      <c r="CC2070" s="13" t="s">
        <v>690</v>
      </c>
      <c r="CD2070" s="13" t="s">
        <v>28038</v>
      </c>
      <c r="CE2070" s="13" t="s">
        <v>185</v>
      </c>
      <c r="CF2070" s="13" t="s">
        <v>28039</v>
      </c>
      <c r="CG2070" s="14"/>
      <c r="CH2070" s="14"/>
      <c r="CI2070" s="14"/>
      <c r="CJ2070" s="14"/>
      <c r="CK2070" s="14"/>
      <c r="CL2070" s="14"/>
      <c r="CM2070" s="14"/>
      <c r="CN2070" s="14"/>
      <c r="CO2070" s="14"/>
      <c r="CP2070" s="14"/>
      <c r="CQ2070" s="14"/>
      <c r="CR2070" s="14"/>
      <c r="CS2070" s="14"/>
      <c r="CT2070" s="14"/>
      <c r="CU2070" s="14"/>
      <c r="CV2070" s="14"/>
      <c r="CW2070" s="14"/>
      <c r="CX2070" s="14"/>
      <c r="CY2070" s="14"/>
      <c r="CZ2070" s="14"/>
      <c r="DA2070" s="14"/>
      <c r="DB2070" s="14"/>
      <c r="DC2070" s="14"/>
      <c r="DD2070" s="14"/>
      <c r="DE2070" s="16" t="s">
        <v>217</v>
      </c>
      <c r="DF2070" s="16" t="s">
        <v>274</v>
      </c>
      <c r="DG2070" s="18"/>
      <c r="DH2070" s="16" t="s">
        <v>218</v>
      </c>
      <c r="DI2070" s="17">
        <v>46070.58436342593</v>
      </c>
      <c r="DJ2070" s="16" t="s">
        <v>218</v>
      </c>
      <c r="DK2070" s="17">
        <v>46070.58436342593</v>
      </c>
      <c r="DL2070" s="27" t="s">
        <v>224</v>
      </c>
      <c r="DM2070" s="13" t="s">
        <v>690</v>
      </c>
      <c r="DN2070" s="13" t="s">
        <v>28040</v>
      </c>
      <c r="DO2070" s="13" t="s">
        <v>690</v>
      </c>
      <c r="DP2070" s="13" t="s">
        <v>28040</v>
      </c>
      <c r="DQ2070" s="14"/>
      <c r="DR2070" s="14"/>
      <c r="DS2070" s="14"/>
      <c r="DT2070" s="14"/>
      <c r="DU2070" s="14"/>
      <c r="DV2070" s="14"/>
      <c r="DW2070" s="14"/>
      <c r="DX2070" s="14"/>
      <c r="DY2070" s="14"/>
      <c r="DZ2070" s="14"/>
      <c r="EA2070" s="14"/>
      <c r="EB2070" s="14"/>
      <c r="EC2070" s="14"/>
      <c r="ED2070" s="14"/>
      <c r="EE2070" s="14"/>
      <c r="EF2070" s="14"/>
      <c r="EG2070" s="14"/>
      <c r="EH2070" s="14"/>
      <c r="EI2070" s="16" t="s">
        <v>217</v>
      </c>
      <c r="EJ2070" s="16" t="s">
        <v>218</v>
      </c>
      <c r="EK2070" s="17">
        <v>46070.889548611114</v>
      </c>
      <c r="EL2070" s="27" t="s">
        <v>233</v>
      </c>
      <c r="EM2070" s="13" t="s">
        <v>185</v>
      </c>
      <c r="EN2070" s="13" t="s">
        <v>28041</v>
      </c>
      <c r="EO2070" s="13" t="s">
        <v>185</v>
      </c>
      <c r="EP2070" s="13" t="s">
        <v>28042</v>
      </c>
      <c r="EQ2070" s="14"/>
      <c r="ER2070" s="14"/>
      <c r="ES2070" s="14"/>
      <c r="ET2070" s="14"/>
      <c r="EU2070" s="14"/>
      <c r="EV2070" s="14"/>
      <c r="EW2070" s="14"/>
      <c r="EX2070" s="14"/>
      <c r="EY2070" s="14"/>
      <c r="EZ2070" s="14"/>
      <c r="FA2070" s="14"/>
      <c r="FB2070" s="14"/>
      <c r="FC2070" s="14"/>
      <c r="FD2070" s="14"/>
      <c r="FE2070" s="14"/>
      <c r="FF2070" s="14"/>
      <c r="FG2070" s="14"/>
      <c r="FH2070" s="14"/>
      <c r="FI2070" s="16" t="s">
        <v>217</v>
      </c>
      <c r="FJ2070" s="16" t="s">
        <v>218</v>
      </c>
      <c r="FK2070" s="17">
        <v>46116.46894675926</v>
      </c>
      <c r="FL2070" s="14"/>
      <c r="FM2070" s="14"/>
      <c r="FN2070" s="16" t="s">
        <v>3301</v>
      </c>
      <c r="FO2070" s="17">
        <v>46116.46894675926</v>
      </c>
      <c r="FP2070" s="13" t="s">
        <v>28042</v>
      </c>
      <c r="FQ2070" s="13" t="s">
        <v>28043</v>
      </c>
      <c r="FR2070" s="13" t="s">
        <v>28036</v>
      </c>
      <c r="FS2070" s="14"/>
      <c r="FT2070" s="14"/>
      <c r="FU2070" s="14" t="str">
        <f t="shared" si="29"/>
        <v>Base de Dados_Images/26LSL130B01.Imagem do Equipamento-.182831.jpg</v>
      </c>
      <c r="FV2070" s="20"/>
      <c r="FW2070" s="20"/>
    </row>
    <row r="2071" ht="15.75" hidden="1" customHeight="1">
      <c r="A2071" s="23" t="s">
        <v>9125</v>
      </c>
      <c r="B2071" s="23" t="s">
        <v>27999</v>
      </c>
      <c r="C2071" s="23" t="s">
        <v>264</v>
      </c>
      <c r="D2071" s="23" t="s">
        <v>28044</v>
      </c>
      <c r="E2071" s="22" t="s">
        <v>28045</v>
      </c>
      <c r="F2071" s="27" t="s">
        <v>184</v>
      </c>
      <c r="G2071" s="13" t="s">
        <v>185</v>
      </c>
      <c r="H2071" s="13" t="s">
        <v>28046</v>
      </c>
      <c r="I2071" s="13" t="s">
        <v>185</v>
      </c>
      <c r="J2071" s="13" t="s">
        <v>28047</v>
      </c>
      <c r="K2071" s="13" t="s">
        <v>185</v>
      </c>
      <c r="L2071" s="13" t="s">
        <v>28048</v>
      </c>
      <c r="M2071" s="13" t="s">
        <v>185</v>
      </c>
      <c r="N2071" s="13" t="s">
        <v>28049</v>
      </c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14"/>
      <c r="AW2071" s="14"/>
      <c r="AX2071" s="14"/>
      <c r="AY2071" s="14"/>
      <c r="AZ2071" s="14"/>
      <c r="BA2071" s="14"/>
      <c r="BB2071" s="14"/>
      <c r="BC2071" s="14"/>
      <c r="BD2071" s="14"/>
      <c r="BE2071" s="14"/>
      <c r="BF2071" s="14"/>
      <c r="BG2071" s="14"/>
      <c r="BH2071" s="14"/>
      <c r="BI2071" s="14"/>
      <c r="BJ2071" s="14"/>
      <c r="BK2071" s="14"/>
      <c r="BL2071" s="14"/>
      <c r="BM2071" s="14"/>
      <c r="BN2071" s="14"/>
      <c r="BO2071" s="14"/>
      <c r="BP2071" s="14"/>
      <c r="BQ2071" s="14"/>
      <c r="BR2071" s="14"/>
      <c r="BS2071" s="16" t="s">
        <v>217</v>
      </c>
      <c r="BT2071" s="16" t="s">
        <v>218</v>
      </c>
      <c r="BU2071" s="17">
        <v>46063.63153935185</v>
      </c>
      <c r="BV2071" s="16" t="s">
        <v>218</v>
      </c>
      <c r="BW2071" s="17">
        <v>46063.631585648145</v>
      </c>
      <c r="BX2071" s="16" t="s">
        <v>218</v>
      </c>
      <c r="BY2071" s="17">
        <v>46063.631585648145</v>
      </c>
      <c r="BZ2071" s="27" t="s">
        <v>219</v>
      </c>
      <c r="CA2071" s="13" t="s">
        <v>185</v>
      </c>
      <c r="CB2071" s="13" t="s">
        <v>28050</v>
      </c>
      <c r="CC2071" s="13" t="s">
        <v>185</v>
      </c>
      <c r="CD2071" s="13" t="s">
        <v>28051</v>
      </c>
      <c r="CE2071" s="13" t="s">
        <v>185</v>
      </c>
      <c r="CF2071" s="13" t="s">
        <v>28052</v>
      </c>
      <c r="CG2071" s="14"/>
      <c r="CH2071" s="14"/>
      <c r="CI2071" s="14"/>
      <c r="CJ2071" s="14"/>
      <c r="CK2071" s="14"/>
      <c r="CL2071" s="14"/>
      <c r="CM2071" s="14"/>
      <c r="CN2071" s="14"/>
      <c r="CO2071" s="14"/>
      <c r="CP2071" s="14"/>
      <c r="CQ2071" s="14"/>
      <c r="CR2071" s="14"/>
      <c r="CS2071" s="14"/>
      <c r="CT2071" s="14"/>
      <c r="CU2071" s="14"/>
      <c r="CV2071" s="14"/>
      <c r="CW2071" s="14"/>
      <c r="CX2071" s="14"/>
      <c r="CY2071" s="14"/>
      <c r="CZ2071" s="14"/>
      <c r="DA2071" s="14"/>
      <c r="DB2071" s="14"/>
      <c r="DC2071" s="14"/>
      <c r="DD2071" s="14"/>
      <c r="DE2071" s="16" t="s">
        <v>217</v>
      </c>
      <c r="DF2071" s="16" t="s">
        <v>274</v>
      </c>
      <c r="DG2071" s="18"/>
      <c r="DH2071" s="16" t="s">
        <v>218</v>
      </c>
      <c r="DI2071" s="17">
        <v>46070.58446759259</v>
      </c>
      <c r="DJ2071" s="16" t="s">
        <v>218</v>
      </c>
      <c r="DK2071" s="17">
        <v>46070.58446759259</v>
      </c>
      <c r="DL2071" s="27" t="s">
        <v>224</v>
      </c>
      <c r="DM2071" s="13" t="s">
        <v>185</v>
      </c>
      <c r="DN2071" s="13" t="s">
        <v>28053</v>
      </c>
      <c r="DO2071" s="13" t="s">
        <v>185</v>
      </c>
      <c r="DP2071" s="13" t="s">
        <v>28054</v>
      </c>
      <c r="DQ2071" s="14"/>
      <c r="DR2071" s="14"/>
      <c r="DS2071" s="14"/>
      <c r="DT2071" s="14"/>
      <c r="DU2071" s="14"/>
      <c r="DV2071" s="14"/>
      <c r="DW2071" s="14"/>
      <c r="DX2071" s="14"/>
      <c r="DY2071" s="14"/>
      <c r="DZ2071" s="14"/>
      <c r="EA2071" s="14"/>
      <c r="EB2071" s="14"/>
      <c r="EC2071" s="14"/>
      <c r="ED2071" s="14"/>
      <c r="EE2071" s="14"/>
      <c r="EF2071" s="14"/>
      <c r="EG2071" s="14"/>
      <c r="EH2071" s="14"/>
      <c r="EI2071" s="16" t="s">
        <v>217</v>
      </c>
      <c r="EJ2071" s="16" t="s">
        <v>218</v>
      </c>
      <c r="EK2071" s="17">
        <v>46070.88966435185</v>
      </c>
      <c r="EL2071" s="27" t="s">
        <v>233</v>
      </c>
      <c r="EM2071" s="13" t="s">
        <v>185</v>
      </c>
      <c r="EN2071" s="13" t="s">
        <v>28055</v>
      </c>
      <c r="EO2071" s="13" t="s">
        <v>185</v>
      </c>
      <c r="EP2071" s="13" t="s">
        <v>28056</v>
      </c>
      <c r="EQ2071" s="14"/>
      <c r="ER2071" s="14"/>
      <c r="ES2071" s="14"/>
      <c r="ET2071" s="14"/>
      <c r="EU2071" s="14"/>
      <c r="EV2071" s="14"/>
      <c r="EW2071" s="14"/>
      <c r="EX2071" s="14"/>
      <c r="EY2071" s="14"/>
      <c r="EZ2071" s="14"/>
      <c r="FA2071" s="14"/>
      <c r="FB2071" s="14"/>
      <c r="FC2071" s="14"/>
      <c r="FD2071" s="14"/>
      <c r="FE2071" s="14"/>
      <c r="FF2071" s="14"/>
      <c r="FG2071" s="14"/>
      <c r="FH2071" s="14"/>
      <c r="FI2071" s="16" t="s">
        <v>217</v>
      </c>
      <c r="FJ2071" s="16" t="s">
        <v>218</v>
      </c>
      <c r="FK2071" s="17">
        <v>46116.4690162037</v>
      </c>
      <c r="FL2071" s="14"/>
      <c r="FM2071" s="14"/>
      <c r="FN2071" s="16" t="s">
        <v>3301</v>
      </c>
      <c r="FO2071" s="17">
        <v>46116.4690162037</v>
      </c>
      <c r="FP2071" s="13" t="s">
        <v>28056</v>
      </c>
      <c r="FQ2071" s="13" t="s">
        <v>28057</v>
      </c>
      <c r="FR2071" s="13" t="s">
        <v>28049</v>
      </c>
      <c r="FS2071" s="14"/>
      <c r="FT2071" s="14"/>
      <c r="FU2071" s="14" t="str">
        <f t="shared" si="29"/>
        <v>Base de Dados_Images/26LIT130B01.Imagem do Equipamento-.183004.jpg</v>
      </c>
      <c r="FV2071" s="20"/>
      <c r="FW2071" s="20"/>
    </row>
    <row r="2072" ht="15.75" hidden="1" customHeight="1">
      <c r="A2072" s="23" t="s">
        <v>9125</v>
      </c>
      <c r="B2072" s="23" t="s">
        <v>27999</v>
      </c>
      <c r="C2072" s="23" t="s">
        <v>264</v>
      </c>
      <c r="D2072" s="23" t="s">
        <v>28058</v>
      </c>
      <c r="E2072" s="22" t="s">
        <v>28059</v>
      </c>
      <c r="F2072" s="27" t="s">
        <v>184</v>
      </c>
      <c r="G2072" s="13" t="s">
        <v>185</v>
      </c>
      <c r="H2072" s="13" t="s">
        <v>28060</v>
      </c>
      <c r="I2072" s="13" t="s">
        <v>185</v>
      </c>
      <c r="J2072" s="13" t="s">
        <v>28061</v>
      </c>
      <c r="K2072" s="13" t="s">
        <v>185</v>
      </c>
      <c r="L2072" s="13" t="s">
        <v>28062</v>
      </c>
      <c r="M2072" s="13" t="s">
        <v>185</v>
      </c>
      <c r="N2072" s="13" t="s">
        <v>28063</v>
      </c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14"/>
      <c r="AW2072" s="14"/>
      <c r="AX2072" s="14"/>
      <c r="AY2072" s="14"/>
      <c r="AZ2072" s="14"/>
      <c r="BA2072" s="14"/>
      <c r="BB2072" s="14"/>
      <c r="BC2072" s="14"/>
      <c r="BD2072" s="14"/>
      <c r="BE2072" s="14"/>
      <c r="BF2072" s="14"/>
      <c r="BG2072" s="14"/>
      <c r="BH2072" s="14"/>
      <c r="BI2072" s="14"/>
      <c r="BJ2072" s="14"/>
      <c r="BK2072" s="14"/>
      <c r="BL2072" s="14"/>
      <c r="BM2072" s="14"/>
      <c r="BN2072" s="14"/>
      <c r="BO2072" s="14"/>
      <c r="BP2072" s="14"/>
      <c r="BQ2072" s="14"/>
      <c r="BR2072" s="14"/>
      <c r="BS2072" s="16" t="s">
        <v>217</v>
      </c>
      <c r="BT2072" s="16" t="s">
        <v>218</v>
      </c>
      <c r="BU2072" s="17">
        <v>46063.624930555554</v>
      </c>
      <c r="BV2072" s="16" t="s">
        <v>218</v>
      </c>
      <c r="BW2072" s="17">
        <v>46063.624976851854</v>
      </c>
      <c r="BX2072" s="16" t="s">
        <v>218</v>
      </c>
      <c r="BY2072" s="17">
        <v>46063.624976851854</v>
      </c>
      <c r="BZ2072" s="27" t="s">
        <v>219</v>
      </c>
      <c r="CA2072" s="13" t="s">
        <v>185</v>
      </c>
      <c r="CB2072" s="13" t="s">
        <v>28064</v>
      </c>
      <c r="CC2072" s="13" t="s">
        <v>690</v>
      </c>
      <c r="CD2072" s="13" t="s">
        <v>28065</v>
      </c>
      <c r="CE2072" s="13" t="s">
        <v>185</v>
      </c>
      <c r="CF2072" s="13" t="s">
        <v>28066</v>
      </c>
      <c r="CG2072" s="14"/>
      <c r="CH2072" s="14"/>
      <c r="CI2072" s="14"/>
      <c r="CJ2072" s="14"/>
      <c r="CK2072" s="14"/>
      <c r="CL2072" s="14"/>
      <c r="CM2072" s="14"/>
      <c r="CN2072" s="14"/>
      <c r="CO2072" s="14"/>
      <c r="CP2072" s="14"/>
      <c r="CQ2072" s="14"/>
      <c r="CR2072" s="14"/>
      <c r="CS2072" s="14"/>
      <c r="CT2072" s="14"/>
      <c r="CU2072" s="14"/>
      <c r="CV2072" s="14"/>
      <c r="CW2072" s="14"/>
      <c r="CX2072" s="14"/>
      <c r="CY2072" s="14"/>
      <c r="CZ2072" s="14"/>
      <c r="DA2072" s="14"/>
      <c r="DB2072" s="14"/>
      <c r="DC2072" s="14"/>
      <c r="DD2072" s="14"/>
      <c r="DE2072" s="16" t="s">
        <v>217</v>
      </c>
      <c r="DF2072" s="16" t="s">
        <v>274</v>
      </c>
      <c r="DG2072" s="18"/>
      <c r="DH2072" s="16" t="s">
        <v>218</v>
      </c>
      <c r="DI2072" s="17">
        <v>46070.58453703704</v>
      </c>
      <c r="DJ2072" s="16" t="s">
        <v>218</v>
      </c>
      <c r="DK2072" s="17">
        <v>46070.58453703704</v>
      </c>
      <c r="DL2072" s="27" t="s">
        <v>224</v>
      </c>
      <c r="DM2072" s="13" t="s">
        <v>185</v>
      </c>
      <c r="DN2072" s="13" t="s">
        <v>28067</v>
      </c>
      <c r="DO2072" s="13" t="s">
        <v>185</v>
      </c>
      <c r="DP2072" s="13" t="s">
        <v>28068</v>
      </c>
      <c r="DQ2072" s="14"/>
      <c r="DR2072" s="14"/>
      <c r="DS2072" s="14"/>
      <c r="DT2072" s="14"/>
      <c r="DU2072" s="14"/>
      <c r="DV2072" s="14"/>
      <c r="DW2072" s="14"/>
      <c r="DX2072" s="14"/>
      <c r="DY2072" s="14"/>
      <c r="DZ2072" s="14"/>
      <c r="EA2072" s="14"/>
      <c r="EB2072" s="14"/>
      <c r="EC2072" s="14"/>
      <c r="ED2072" s="14"/>
      <c r="EE2072" s="14"/>
      <c r="EF2072" s="14"/>
      <c r="EG2072" s="14"/>
      <c r="EH2072" s="14"/>
      <c r="EI2072" s="16" t="s">
        <v>217</v>
      </c>
      <c r="EJ2072" s="16" t="s">
        <v>218</v>
      </c>
      <c r="EK2072" s="17">
        <v>46070.889861111114</v>
      </c>
      <c r="EL2072" s="27" t="s">
        <v>233</v>
      </c>
      <c r="EM2072" s="13" t="s">
        <v>185</v>
      </c>
      <c r="EN2072" s="13" t="s">
        <v>28069</v>
      </c>
      <c r="EO2072" s="13" t="s">
        <v>185</v>
      </c>
      <c r="EP2072" s="13" t="s">
        <v>28070</v>
      </c>
      <c r="EQ2072" s="14"/>
      <c r="ER2072" s="14"/>
      <c r="ES2072" s="14"/>
      <c r="ET2072" s="14"/>
      <c r="EU2072" s="14"/>
      <c r="EV2072" s="14"/>
      <c r="EW2072" s="14"/>
      <c r="EX2072" s="14"/>
      <c r="EY2072" s="14"/>
      <c r="EZ2072" s="14"/>
      <c r="FA2072" s="14"/>
      <c r="FB2072" s="14"/>
      <c r="FC2072" s="14"/>
      <c r="FD2072" s="14"/>
      <c r="FE2072" s="14"/>
      <c r="FF2072" s="14"/>
      <c r="FG2072" s="14"/>
      <c r="FH2072" s="14"/>
      <c r="FI2072" s="16" t="s">
        <v>217</v>
      </c>
      <c r="FJ2072" s="16" t="s">
        <v>218</v>
      </c>
      <c r="FK2072" s="17">
        <v>46116.46909722222</v>
      </c>
      <c r="FL2072" s="14"/>
      <c r="FM2072" s="14"/>
      <c r="FN2072" s="16" t="s">
        <v>3301</v>
      </c>
      <c r="FO2072" s="17">
        <v>46116.46909722222</v>
      </c>
      <c r="FP2072" s="13" t="s">
        <v>28070</v>
      </c>
      <c r="FQ2072" s="13" t="s">
        <v>28071</v>
      </c>
      <c r="FR2072" s="13" t="s">
        <v>28072</v>
      </c>
      <c r="FS2072" s="14"/>
      <c r="FT2072" s="14"/>
      <c r="FU2072" s="14" t="str">
        <f t="shared" si="29"/>
        <v>Base de Dados_Images/26TIT130B01.Imagem do Equipamento-.183027.jpg</v>
      </c>
      <c r="FV2072" s="20"/>
      <c r="FW2072" s="20"/>
    </row>
    <row r="2073" ht="15.75" hidden="1" customHeight="1">
      <c r="A2073" s="23" t="s">
        <v>9125</v>
      </c>
      <c r="B2073" s="23" t="s">
        <v>9352</v>
      </c>
      <c r="C2073" s="23" t="s">
        <v>264</v>
      </c>
      <c r="D2073" s="23" t="s">
        <v>28073</v>
      </c>
      <c r="E2073" s="22" t="s">
        <v>28074</v>
      </c>
      <c r="F2073" s="27" t="s">
        <v>184</v>
      </c>
      <c r="G2073" s="13" t="s">
        <v>185</v>
      </c>
      <c r="H2073" s="13" t="s">
        <v>28075</v>
      </c>
      <c r="I2073" s="13" t="s">
        <v>185</v>
      </c>
      <c r="J2073" s="13" t="s">
        <v>28076</v>
      </c>
      <c r="K2073" s="13" t="s">
        <v>185</v>
      </c>
      <c r="L2073" s="13" t="s">
        <v>28077</v>
      </c>
      <c r="M2073" s="13" t="s">
        <v>185</v>
      </c>
      <c r="N2073" s="13" t="s">
        <v>28078</v>
      </c>
      <c r="O2073" s="14"/>
      <c r="P2073" s="14"/>
      <c r="Q2073" s="14"/>
      <c r="R2073" s="14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14"/>
      <c r="AW2073" s="14"/>
      <c r="AX2073" s="14"/>
      <c r="AY2073" s="14"/>
      <c r="AZ2073" s="14"/>
      <c r="BA2073" s="14"/>
      <c r="BB2073" s="14"/>
      <c r="BC2073" s="14"/>
      <c r="BD2073" s="14"/>
      <c r="BE2073" s="14"/>
      <c r="BF2073" s="14"/>
      <c r="BG2073" s="14"/>
      <c r="BH2073" s="14"/>
      <c r="BI2073" s="14"/>
      <c r="BJ2073" s="14"/>
      <c r="BK2073" s="14"/>
      <c r="BL2073" s="14"/>
      <c r="BM2073" s="14"/>
      <c r="BN2073" s="14"/>
      <c r="BO2073" s="14"/>
      <c r="BP2073" s="14"/>
      <c r="BQ2073" s="14"/>
      <c r="BR2073" s="14"/>
      <c r="BS2073" s="16" t="s">
        <v>217</v>
      </c>
      <c r="BT2073" s="16" t="s">
        <v>218</v>
      </c>
      <c r="BU2073" s="17">
        <v>46063.59993055555</v>
      </c>
      <c r="BV2073" s="16" t="s">
        <v>218</v>
      </c>
      <c r="BW2073" s="17">
        <v>46063.59998842593</v>
      </c>
      <c r="BX2073" s="16" t="s">
        <v>218</v>
      </c>
      <c r="BY2073" s="17">
        <v>46063.59998842593</v>
      </c>
      <c r="BZ2073" s="27" t="s">
        <v>219</v>
      </c>
      <c r="CA2073" s="13" t="s">
        <v>185</v>
      </c>
      <c r="CB2073" s="13" t="s">
        <v>28079</v>
      </c>
      <c r="CC2073" s="13" t="s">
        <v>185</v>
      </c>
      <c r="CD2073" s="13" t="s">
        <v>28080</v>
      </c>
      <c r="CE2073" s="13" t="s">
        <v>185</v>
      </c>
      <c r="CF2073" s="13" t="s">
        <v>28081</v>
      </c>
      <c r="CG2073" s="14"/>
      <c r="CH2073" s="14"/>
      <c r="CI2073" s="14"/>
      <c r="CJ2073" s="14"/>
      <c r="CK2073" s="14"/>
      <c r="CL2073" s="14"/>
      <c r="CM2073" s="14"/>
      <c r="CN2073" s="14"/>
      <c r="CO2073" s="14"/>
      <c r="CP2073" s="14"/>
      <c r="CQ2073" s="14"/>
      <c r="CR2073" s="14"/>
      <c r="CS2073" s="14"/>
      <c r="CT2073" s="14"/>
      <c r="CU2073" s="14"/>
      <c r="CV2073" s="14"/>
      <c r="CW2073" s="14"/>
      <c r="CX2073" s="14"/>
      <c r="CY2073" s="14"/>
      <c r="CZ2073" s="14"/>
      <c r="DA2073" s="14"/>
      <c r="DB2073" s="14"/>
      <c r="DC2073" s="14"/>
      <c r="DD2073" s="14"/>
      <c r="DE2073" s="16" t="s">
        <v>217</v>
      </c>
      <c r="DF2073" s="16" t="s">
        <v>274</v>
      </c>
      <c r="DG2073" s="18"/>
      <c r="DH2073" s="16" t="s">
        <v>218</v>
      </c>
      <c r="DI2073" s="17">
        <v>46070.58357638889</v>
      </c>
      <c r="DJ2073" s="16" t="s">
        <v>218</v>
      </c>
      <c r="DK2073" s="17">
        <v>46070.58357638889</v>
      </c>
      <c r="DL2073" s="27" t="s">
        <v>224</v>
      </c>
      <c r="DM2073" s="13" t="s">
        <v>185</v>
      </c>
      <c r="DN2073" s="13" t="s">
        <v>28082</v>
      </c>
      <c r="DO2073" s="13" t="s">
        <v>185</v>
      </c>
      <c r="DP2073" s="13" t="s">
        <v>28083</v>
      </c>
      <c r="DQ2073" s="14"/>
      <c r="DR2073" s="14"/>
      <c r="DS2073" s="14"/>
      <c r="DT2073" s="14"/>
      <c r="DU2073" s="14"/>
      <c r="DV2073" s="14"/>
      <c r="DW2073" s="14"/>
      <c r="DX2073" s="14"/>
      <c r="DY2073" s="14"/>
      <c r="DZ2073" s="14"/>
      <c r="EA2073" s="14"/>
      <c r="EB2073" s="14"/>
      <c r="EC2073" s="14"/>
      <c r="ED2073" s="14"/>
      <c r="EE2073" s="14"/>
      <c r="EF2073" s="14"/>
      <c r="EG2073" s="14"/>
      <c r="EH2073" s="14"/>
      <c r="EI2073" s="16" t="s">
        <v>217</v>
      </c>
      <c r="EJ2073" s="16" t="s">
        <v>218</v>
      </c>
      <c r="EK2073" s="17">
        <v>46070.88796296297</v>
      </c>
      <c r="EL2073" s="27" t="s">
        <v>233</v>
      </c>
      <c r="EM2073" s="13" t="s">
        <v>185</v>
      </c>
      <c r="EN2073" s="13" t="s">
        <v>28084</v>
      </c>
      <c r="EO2073" s="13" t="s">
        <v>185</v>
      </c>
      <c r="EP2073" s="13" t="s">
        <v>28085</v>
      </c>
      <c r="EQ2073" s="14"/>
      <c r="ER2073" s="14"/>
      <c r="ES2073" s="14"/>
      <c r="ET2073" s="14"/>
      <c r="EU2073" s="14"/>
      <c r="EV2073" s="14"/>
      <c r="EW2073" s="14"/>
      <c r="EX2073" s="14"/>
      <c r="EY2073" s="14"/>
      <c r="EZ2073" s="14"/>
      <c r="FA2073" s="14"/>
      <c r="FB2073" s="14"/>
      <c r="FC2073" s="14"/>
      <c r="FD2073" s="14"/>
      <c r="FE2073" s="14"/>
      <c r="FF2073" s="14"/>
      <c r="FG2073" s="14"/>
      <c r="FH2073" s="14"/>
      <c r="FI2073" s="16" t="s">
        <v>217</v>
      </c>
      <c r="FJ2073" s="16" t="s">
        <v>218</v>
      </c>
      <c r="FK2073" s="17">
        <v>46116.4699537037</v>
      </c>
      <c r="FL2073" s="14"/>
      <c r="FM2073" s="14"/>
      <c r="FN2073" s="16" t="s">
        <v>3301</v>
      </c>
      <c r="FO2073" s="17">
        <v>46116.4699537037</v>
      </c>
      <c r="FP2073" s="13" t="s">
        <v>28085</v>
      </c>
      <c r="FQ2073" s="13" t="s">
        <v>28086</v>
      </c>
      <c r="FR2073" s="13" t="s">
        <v>28078</v>
      </c>
      <c r="FS2073" s="14"/>
      <c r="FT2073" s="14"/>
      <c r="FU2073" s="14" t="str">
        <f t="shared" si="29"/>
        <v>Base de Dados_Images/26LIT110B02.Imagem do Equipamento-.182445.jpg</v>
      </c>
      <c r="FV2073" s="20"/>
      <c r="FW2073" s="20"/>
    </row>
    <row r="2074" ht="15.75" hidden="1" customHeight="1">
      <c r="A2074" s="23" t="s">
        <v>9125</v>
      </c>
      <c r="B2074" s="23" t="s">
        <v>9352</v>
      </c>
      <c r="C2074" s="23" t="s">
        <v>264</v>
      </c>
      <c r="D2074" s="23" t="s">
        <v>28087</v>
      </c>
      <c r="E2074" s="22" t="s">
        <v>28088</v>
      </c>
      <c r="F2074" s="27" t="s">
        <v>184</v>
      </c>
      <c r="G2074" s="13" t="s">
        <v>185</v>
      </c>
      <c r="H2074" s="13" t="s">
        <v>28089</v>
      </c>
      <c r="I2074" s="13" t="s">
        <v>185</v>
      </c>
      <c r="J2074" s="13" t="s">
        <v>28090</v>
      </c>
      <c r="K2074" s="13" t="s">
        <v>185</v>
      </c>
      <c r="L2074" s="13" t="s">
        <v>28091</v>
      </c>
      <c r="M2074" s="13" t="s">
        <v>185</v>
      </c>
      <c r="N2074" s="13" t="s">
        <v>28092</v>
      </c>
      <c r="O2074" s="14"/>
      <c r="P2074" s="14"/>
      <c r="Q2074" s="14"/>
      <c r="R2074" s="14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14"/>
      <c r="AW2074" s="14"/>
      <c r="AX2074" s="14"/>
      <c r="AY2074" s="14"/>
      <c r="AZ2074" s="14"/>
      <c r="BA2074" s="14"/>
      <c r="BB2074" s="14"/>
      <c r="BC2074" s="14"/>
      <c r="BD2074" s="14"/>
      <c r="BE2074" s="14"/>
      <c r="BF2074" s="14"/>
      <c r="BG2074" s="14"/>
      <c r="BH2074" s="14"/>
      <c r="BI2074" s="14"/>
      <c r="BJ2074" s="14"/>
      <c r="BK2074" s="14"/>
      <c r="BL2074" s="14"/>
      <c r="BM2074" s="14"/>
      <c r="BN2074" s="14"/>
      <c r="BO2074" s="14"/>
      <c r="BP2074" s="14"/>
      <c r="BQ2074" s="14"/>
      <c r="BR2074" s="14"/>
      <c r="BS2074" s="16" t="s">
        <v>217</v>
      </c>
      <c r="BT2074" s="16" t="s">
        <v>218</v>
      </c>
      <c r="BU2074" s="17">
        <v>46063.608715277776</v>
      </c>
      <c r="BV2074" s="16" t="s">
        <v>218</v>
      </c>
      <c r="BW2074" s="17">
        <v>46063.60869212963</v>
      </c>
      <c r="BX2074" s="16" t="s">
        <v>218</v>
      </c>
      <c r="BY2074" s="17">
        <v>46063.608715277776</v>
      </c>
      <c r="BZ2074" s="27" t="s">
        <v>219</v>
      </c>
      <c r="CA2074" s="13" t="s">
        <v>185</v>
      </c>
      <c r="CB2074" s="13" t="s">
        <v>28093</v>
      </c>
      <c r="CC2074" s="13" t="s">
        <v>185</v>
      </c>
      <c r="CD2074" s="13" t="s">
        <v>28094</v>
      </c>
      <c r="CE2074" s="13" t="s">
        <v>185</v>
      </c>
      <c r="CF2074" s="13" t="s">
        <v>28095</v>
      </c>
      <c r="CG2074" s="14"/>
      <c r="CH2074" s="14"/>
      <c r="CI2074" s="14"/>
      <c r="CJ2074" s="14"/>
      <c r="CK2074" s="14"/>
      <c r="CL2074" s="14"/>
      <c r="CM2074" s="14"/>
      <c r="CN2074" s="14"/>
      <c r="CO2074" s="14"/>
      <c r="CP2074" s="14"/>
      <c r="CQ2074" s="14"/>
      <c r="CR2074" s="14"/>
      <c r="CS2074" s="14"/>
      <c r="CT2074" s="14"/>
      <c r="CU2074" s="14"/>
      <c r="CV2074" s="14"/>
      <c r="CW2074" s="14"/>
      <c r="CX2074" s="14"/>
      <c r="CY2074" s="14"/>
      <c r="CZ2074" s="14"/>
      <c r="DA2074" s="14"/>
      <c r="DB2074" s="14"/>
      <c r="DC2074" s="14"/>
      <c r="DD2074" s="14"/>
      <c r="DE2074" s="16" t="s">
        <v>217</v>
      </c>
      <c r="DF2074" s="16" t="s">
        <v>274</v>
      </c>
      <c r="DG2074" s="18"/>
      <c r="DH2074" s="16" t="s">
        <v>218</v>
      </c>
      <c r="DI2074" s="17">
        <v>46070.583333333336</v>
      </c>
      <c r="DJ2074" s="16" t="s">
        <v>218</v>
      </c>
      <c r="DK2074" s="17">
        <v>46070.583333333336</v>
      </c>
      <c r="DL2074" s="27" t="s">
        <v>224</v>
      </c>
      <c r="DM2074" s="13" t="s">
        <v>185</v>
      </c>
      <c r="DN2074" s="13" t="s">
        <v>28096</v>
      </c>
      <c r="DO2074" s="13" t="s">
        <v>185</v>
      </c>
      <c r="DP2074" s="13" t="s">
        <v>28097</v>
      </c>
      <c r="DQ2074" s="14"/>
      <c r="DR2074" s="14"/>
      <c r="DS2074" s="14"/>
      <c r="DT2074" s="14"/>
      <c r="DU2074" s="14"/>
      <c r="DV2074" s="14"/>
      <c r="DW2074" s="14"/>
      <c r="DX2074" s="14"/>
      <c r="DY2074" s="14"/>
      <c r="DZ2074" s="14"/>
      <c r="EA2074" s="14"/>
      <c r="EB2074" s="14"/>
      <c r="EC2074" s="14"/>
      <c r="ED2074" s="14"/>
      <c r="EE2074" s="14"/>
      <c r="EF2074" s="14"/>
      <c r="EG2074" s="14"/>
      <c r="EH2074" s="14"/>
      <c r="EI2074" s="16" t="s">
        <v>217</v>
      </c>
      <c r="EJ2074" s="16" t="s">
        <v>218</v>
      </c>
      <c r="EK2074" s="17">
        <v>46070.88804398148</v>
      </c>
      <c r="EL2074" s="27" t="s">
        <v>233</v>
      </c>
      <c r="EM2074" s="13" t="s">
        <v>185</v>
      </c>
      <c r="EN2074" s="13" t="s">
        <v>28098</v>
      </c>
      <c r="EO2074" s="13" t="s">
        <v>185</v>
      </c>
      <c r="EP2074" s="13" t="s">
        <v>28099</v>
      </c>
      <c r="EQ2074" s="14"/>
      <c r="ER2074" s="14"/>
      <c r="ES2074" s="14"/>
      <c r="ET2074" s="14"/>
      <c r="EU2074" s="14"/>
      <c r="EV2074" s="14"/>
      <c r="EW2074" s="14"/>
      <c r="EX2074" s="14"/>
      <c r="EY2074" s="14"/>
      <c r="EZ2074" s="14"/>
      <c r="FA2074" s="14"/>
      <c r="FB2074" s="14"/>
      <c r="FC2074" s="14"/>
      <c r="FD2074" s="14"/>
      <c r="FE2074" s="14"/>
      <c r="FF2074" s="14"/>
      <c r="FG2074" s="14"/>
      <c r="FH2074" s="14"/>
      <c r="FI2074" s="16" t="s">
        <v>217</v>
      </c>
      <c r="FJ2074" s="16" t="s">
        <v>218</v>
      </c>
      <c r="FK2074" s="17">
        <v>46116.47005787037</v>
      </c>
      <c r="FL2074" s="14"/>
      <c r="FM2074" s="14"/>
      <c r="FN2074" s="16" t="s">
        <v>3301</v>
      </c>
      <c r="FO2074" s="17">
        <v>46116.47005787037</v>
      </c>
      <c r="FP2074" s="13" t="s">
        <v>28099</v>
      </c>
      <c r="FQ2074" s="13" t="s">
        <v>28100</v>
      </c>
      <c r="FR2074" s="13" t="s">
        <v>28089</v>
      </c>
      <c r="FS2074" s="14"/>
      <c r="FT2074" s="14"/>
      <c r="FU2074" s="14" t="str">
        <f t="shared" si="29"/>
        <v>Base de Dados_Images/26TIT110B01.Imagem do Equipamento-.182609.jpg</v>
      </c>
      <c r="FV2074" s="20"/>
      <c r="FW2074" s="20"/>
    </row>
    <row r="2075" ht="15.75" hidden="1" customHeight="1">
      <c r="A2075" s="23" t="s">
        <v>9125</v>
      </c>
      <c r="B2075" s="23" t="s">
        <v>9600</v>
      </c>
      <c r="C2075" s="23" t="s">
        <v>27955</v>
      </c>
      <c r="D2075" s="23" t="s">
        <v>28101</v>
      </c>
      <c r="E2075" s="22" t="s">
        <v>28102</v>
      </c>
      <c r="F2075" s="27" t="s">
        <v>184</v>
      </c>
      <c r="G2075" s="13" t="s">
        <v>185</v>
      </c>
      <c r="H2075" s="13" t="s">
        <v>28103</v>
      </c>
      <c r="I2075" s="13" t="s">
        <v>185</v>
      </c>
      <c r="J2075" s="13" t="s">
        <v>28104</v>
      </c>
      <c r="K2075" s="13" t="s">
        <v>185</v>
      </c>
      <c r="L2075" s="13" t="s">
        <v>28105</v>
      </c>
      <c r="M2075" s="13" t="s">
        <v>185</v>
      </c>
      <c r="N2075" s="13" t="s">
        <v>28106</v>
      </c>
      <c r="O2075" s="13" t="s">
        <v>185</v>
      </c>
      <c r="P2075" s="13" t="s">
        <v>28107</v>
      </c>
      <c r="Q2075" s="14"/>
      <c r="R2075" s="14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14"/>
      <c r="AW2075" s="14"/>
      <c r="AX2075" s="14"/>
      <c r="AY2075" s="14"/>
      <c r="AZ2075" s="14"/>
      <c r="BA2075" s="14"/>
      <c r="BB2075" s="14"/>
      <c r="BC2075" s="14"/>
      <c r="BD2075" s="14"/>
      <c r="BE2075" s="14"/>
      <c r="BF2075" s="14"/>
      <c r="BG2075" s="14"/>
      <c r="BH2075" s="14"/>
      <c r="BI2075" s="14"/>
      <c r="BJ2075" s="14"/>
      <c r="BK2075" s="14"/>
      <c r="BL2075" s="14"/>
      <c r="BM2075" s="14"/>
      <c r="BN2075" s="14"/>
      <c r="BO2075" s="14"/>
      <c r="BP2075" s="14"/>
      <c r="BQ2075" s="14"/>
      <c r="BR2075" s="14"/>
      <c r="BS2075" s="16" t="s">
        <v>217</v>
      </c>
      <c r="BT2075" s="16" t="s">
        <v>218</v>
      </c>
      <c r="BU2075" s="17">
        <v>46052.47046296296</v>
      </c>
      <c r="BV2075" s="16" t="s">
        <v>274</v>
      </c>
      <c r="BW2075" s="17"/>
      <c r="BX2075" s="16" t="s">
        <v>218</v>
      </c>
      <c r="BY2075" s="17">
        <v>46052.47046296296</v>
      </c>
      <c r="BZ2075" s="27" t="s">
        <v>219</v>
      </c>
      <c r="CA2075" s="13" t="s">
        <v>185</v>
      </c>
      <c r="CB2075" s="13" t="s">
        <v>28108</v>
      </c>
      <c r="CC2075" s="14"/>
      <c r="CD2075" s="14"/>
      <c r="CE2075" s="14"/>
      <c r="CF2075" s="14"/>
      <c r="CG2075" s="14"/>
      <c r="CH2075" s="14"/>
      <c r="CI2075" s="14"/>
      <c r="CJ2075" s="14"/>
      <c r="CK2075" s="14"/>
      <c r="CL2075" s="14"/>
      <c r="CM2075" s="14"/>
      <c r="CN2075" s="14"/>
      <c r="CO2075" s="14"/>
      <c r="CP2075" s="14"/>
      <c r="CQ2075" s="14"/>
      <c r="CR2075" s="14"/>
      <c r="CS2075" s="14"/>
      <c r="CT2075" s="14"/>
      <c r="CU2075" s="14"/>
      <c r="CV2075" s="14"/>
      <c r="CW2075" s="14"/>
      <c r="CX2075" s="14"/>
      <c r="CY2075" s="14"/>
      <c r="CZ2075" s="14"/>
      <c r="DA2075" s="14"/>
      <c r="DB2075" s="14"/>
      <c r="DC2075" s="14"/>
      <c r="DD2075" s="14"/>
      <c r="DE2075" s="16" t="s">
        <v>217</v>
      </c>
      <c r="DF2075" s="16" t="s">
        <v>218</v>
      </c>
      <c r="DG2075" s="17">
        <v>46070.5853125</v>
      </c>
      <c r="DH2075" s="16" t="s">
        <v>274</v>
      </c>
      <c r="DI2075" s="18"/>
      <c r="DJ2075" s="16" t="s">
        <v>218</v>
      </c>
      <c r="DK2075" s="17">
        <v>46070.5853125</v>
      </c>
      <c r="DL2075" s="27" t="s">
        <v>224</v>
      </c>
      <c r="DM2075" s="14"/>
      <c r="DN2075" s="14"/>
      <c r="DO2075" s="14"/>
      <c r="DP2075" s="14"/>
      <c r="DQ2075" s="14"/>
      <c r="DR2075" s="14"/>
      <c r="DS2075" s="14"/>
      <c r="DT2075" s="14"/>
      <c r="DU2075" s="14"/>
      <c r="DV2075" s="14"/>
      <c r="DW2075" s="14"/>
      <c r="DX2075" s="14"/>
      <c r="DY2075" s="14"/>
      <c r="DZ2075" s="14"/>
      <c r="EA2075" s="14"/>
      <c r="EB2075" s="14"/>
      <c r="EC2075" s="14"/>
      <c r="ED2075" s="14"/>
      <c r="EE2075" s="14"/>
      <c r="EF2075" s="14"/>
      <c r="EG2075" s="14"/>
      <c r="EH2075" s="14"/>
      <c r="EI2075" s="16" t="s">
        <v>217</v>
      </c>
      <c r="EJ2075" s="16" t="s">
        <v>274</v>
      </c>
      <c r="EK2075" s="18"/>
      <c r="EL2075" s="27" t="s">
        <v>233</v>
      </c>
      <c r="EM2075" s="13" t="s">
        <v>185</v>
      </c>
      <c r="EN2075" s="13" t="s">
        <v>28109</v>
      </c>
      <c r="EO2075" s="14"/>
      <c r="EP2075" s="14"/>
      <c r="EQ2075" s="14"/>
      <c r="ER2075" s="14"/>
      <c r="ES2075" s="14"/>
      <c r="ET2075" s="14"/>
      <c r="EU2075" s="14"/>
      <c r="EV2075" s="14"/>
      <c r="EW2075" s="14"/>
      <c r="EX2075" s="14"/>
      <c r="EY2075" s="14"/>
      <c r="EZ2075" s="14"/>
      <c r="FA2075" s="14"/>
      <c r="FB2075" s="14"/>
      <c r="FC2075" s="14"/>
      <c r="FD2075" s="14"/>
      <c r="FE2075" s="14"/>
      <c r="FF2075" s="14"/>
      <c r="FG2075" s="14"/>
      <c r="FH2075" s="14"/>
      <c r="FI2075" s="16" t="s">
        <v>217</v>
      </c>
      <c r="FJ2075" s="16" t="s">
        <v>218</v>
      </c>
      <c r="FK2075" s="17">
        <v>46114.66266203704</v>
      </c>
      <c r="FL2075" s="14"/>
      <c r="FM2075" s="14"/>
      <c r="FN2075" s="16" t="s">
        <v>3301</v>
      </c>
      <c r="FO2075" s="17">
        <v>46114.66266203704</v>
      </c>
      <c r="FP2075" s="13" t="s">
        <v>28109</v>
      </c>
      <c r="FQ2075" s="13" t="s">
        <v>28110</v>
      </c>
      <c r="FR2075" s="13" t="s">
        <v>28107</v>
      </c>
      <c r="FS2075" s="14"/>
      <c r="FT2075" s="14"/>
      <c r="FU2075" s="14" t="str">
        <f t="shared" si="29"/>
        <v>Base de Dados_Images/26VS110B02.Imagem do Equipamento-.141726.png</v>
      </c>
      <c r="FV2075" s="20"/>
      <c r="FW2075" s="20"/>
    </row>
    <row r="2076" ht="15.75" hidden="1" customHeight="1">
      <c r="A2076" s="23" t="s">
        <v>9125</v>
      </c>
      <c r="B2076" s="23" t="s">
        <v>9600</v>
      </c>
      <c r="C2076" s="23" t="s">
        <v>27955</v>
      </c>
      <c r="D2076" s="23" t="s">
        <v>28111</v>
      </c>
      <c r="E2076" s="22" t="s">
        <v>28112</v>
      </c>
      <c r="F2076" s="27" t="s">
        <v>184</v>
      </c>
      <c r="G2076" s="13" t="s">
        <v>185</v>
      </c>
      <c r="H2076" s="13" t="s">
        <v>28113</v>
      </c>
      <c r="I2076" s="13" t="s">
        <v>185</v>
      </c>
      <c r="J2076" s="13" t="s">
        <v>28114</v>
      </c>
      <c r="K2076" s="13" t="s">
        <v>185</v>
      </c>
      <c r="L2076" s="13" t="s">
        <v>28115</v>
      </c>
      <c r="M2076" s="13" t="s">
        <v>185</v>
      </c>
      <c r="N2076" s="13" t="s">
        <v>28116</v>
      </c>
      <c r="O2076" s="13" t="s">
        <v>185</v>
      </c>
      <c r="P2076" s="13" t="s">
        <v>28117</v>
      </c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14"/>
      <c r="AW2076" s="14"/>
      <c r="AX2076" s="14"/>
      <c r="AY2076" s="14"/>
      <c r="AZ2076" s="14"/>
      <c r="BA2076" s="14"/>
      <c r="BB2076" s="14"/>
      <c r="BC2076" s="14"/>
      <c r="BD2076" s="14"/>
      <c r="BE2076" s="14"/>
      <c r="BF2076" s="14"/>
      <c r="BG2076" s="14"/>
      <c r="BH2076" s="14"/>
      <c r="BI2076" s="14"/>
      <c r="BJ2076" s="14"/>
      <c r="BK2076" s="14"/>
      <c r="BL2076" s="14"/>
      <c r="BM2076" s="14"/>
      <c r="BN2076" s="14"/>
      <c r="BO2076" s="14"/>
      <c r="BP2076" s="14"/>
      <c r="BQ2076" s="14"/>
      <c r="BR2076" s="14"/>
      <c r="BS2076" s="16" t="s">
        <v>217</v>
      </c>
      <c r="BT2076" s="16" t="s">
        <v>218</v>
      </c>
      <c r="BU2076" s="17">
        <v>46052.47079861111</v>
      </c>
      <c r="BV2076" s="16" t="s">
        <v>274</v>
      </c>
      <c r="BW2076" s="17"/>
      <c r="BX2076" s="16" t="s">
        <v>218</v>
      </c>
      <c r="BY2076" s="17">
        <v>46052.47079861111</v>
      </c>
      <c r="BZ2076" s="27" t="s">
        <v>219</v>
      </c>
      <c r="CA2076" s="13" t="s">
        <v>185</v>
      </c>
      <c r="CB2076" s="13" t="s">
        <v>28118</v>
      </c>
      <c r="CC2076" s="14"/>
      <c r="CD2076" s="14"/>
      <c r="CE2076" s="14"/>
      <c r="CF2076" s="14"/>
      <c r="CG2076" s="14"/>
      <c r="CH2076" s="14"/>
      <c r="CI2076" s="14"/>
      <c r="CJ2076" s="14"/>
      <c r="CK2076" s="14"/>
      <c r="CL2076" s="14"/>
      <c r="CM2076" s="14"/>
      <c r="CN2076" s="14"/>
      <c r="CO2076" s="14"/>
      <c r="CP2076" s="14"/>
      <c r="CQ2076" s="14"/>
      <c r="CR2076" s="14"/>
      <c r="CS2076" s="14"/>
      <c r="CT2076" s="14"/>
      <c r="CU2076" s="14"/>
      <c r="CV2076" s="14"/>
      <c r="CW2076" s="14"/>
      <c r="CX2076" s="14"/>
      <c r="CY2076" s="14"/>
      <c r="CZ2076" s="14"/>
      <c r="DA2076" s="14"/>
      <c r="DB2076" s="14"/>
      <c r="DC2076" s="14"/>
      <c r="DD2076" s="14"/>
      <c r="DE2076" s="16" t="s">
        <v>217</v>
      </c>
      <c r="DF2076" s="16" t="s">
        <v>218</v>
      </c>
      <c r="DG2076" s="17">
        <v>46070.5853587963</v>
      </c>
      <c r="DH2076" s="16" t="s">
        <v>274</v>
      </c>
      <c r="DI2076" s="18"/>
      <c r="DJ2076" s="16" t="s">
        <v>218</v>
      </c>
      <c r="DK2076" s="17">
        <v>46070.5853587963</v>
      </c>
      <c r="DL2076" s="27" t="s">
        <v>224</v>
      </c>
      <c r="DM2076" s="14"/>
      <c r="DN2076" s="14"/>
      <c r="DO2076" s="14"/>
      <c r="DP2076" s="14"/>
      <c r="DQ2076" s="14"/>
      <c r="DR2076" s="14"/>
      <c r="DS2076" s="14"/>
      <c r="DT2076" s="14"/>
      <c r="DU2076" s="14"/>
      <c r="DV2076" s="14"/>
      <c r="DW2076" s="14"/>
      <c r="DX2076" s="14"/>
      <c r="DY2076" s="14"/>
      <c r="DZ2076" s="14"/>
      <c r="EA2076" s="14"/>
      <c r="EB2076" s="14"/>
      <c r="EC2076" s="14"/>
      <c r="ED2076" s="14"/>
      <c r="EE2076" s="14"/>
      <c r="EF2076" s="14"/>
      <c r="EG2076" s="14"/>
      <c r="EH2076" s="14"/>
      <c r="EI2076" s="16" t="s">
        <v>217</v>
      </c>
      <c r="EJ2076" s="16" t="s">
        <v>274</v>
      </c>
      <c r="EK2076" s="18"/>
      <c r="EL2076" s="27" t="s">
        <v>233</v>
      </c>
      <c r="EM2076" s="13" t="s">
        <v>185</v>
      </c>
      <c r="EN2076" s="13" t="s">
        <v>28119</v>
      </c>
      <c r="EO2076" s="14"/>
      <c r="EP2076" s="14"/>
      <c r="EQ2076" s="14"/>
      <c r="ER2076" s="14"/>
      <c r="ES2076" s="14"/>
      <c r="ET2076" s="14"/>
      <c r="EU2076" s="14"/>
      <c r="EV2076" s="14"/>
      <c r="EW2076" s="14"/>
      <c r="EX2076" s="14"/>
      <c r="EY2076" s="14"/>
      <c r="EZ2076" s="14"/>
      <c r="FA2076" s="14"/>
      <c r="FB2076" s="14"/>
      <c r="FC2076" s="14"/>
      <c r="FD2076" s="14"/>
      <c r="FE2076" s="14"/>
      <c r="FF2076" s="14"/>
      <c r="FG2076" s="14"/>
      <c r="FH2076" s="14"/>
      <c r="FI2076" s="16" t="s">
        <v>217</v>
      </c>
      <c r="FJ2076" s="16" t="s">
        <v>218</v>
      </c>
      <c r="FK2076" s="17">
        <v>46114.66275462963</v>
      </c>
      <c r="FL2076" s="14"/>
      <c r="FM2076" s="14"/>
      <c r="FN2076" s="16" t="s">
        <v>3301</v>
      </c>
      <c r="FO2076" s="17">
        <v>46114.66275462963</v>
      </c>
      <c r="FP2076" s="13" t="s">
        <v>28119</v>
      </c>
      <c r="FQ2076" s="13" t="s">
        <v>28120</v>
      </c>
      <c r="FR2076" s="13" t="s">
        <v>28117</v>
      </c>
      <c r="FS2076" s="14"/>
      <c r="FT2076" s="14"/>
      <c r="FU2076" s="14" t="str">
        <f t="shared" si="29"/>
        <v>Base de Dados_Images/26VS110B01.Imagem do Equipamento-.141752.png</v>
      </c>
      <c r="FV2076" s="20"/>
      <c r="FW2076" s="20"/>
    </row>
    <row r="2077" ht="15.75" hidden="1" customHeight="1">
      <c r="A2077" s="23" t="s">
        <v>21143</v>
      </c>
      <c r="B2077" s="23" t="s">
        <v>22792</v>
      </c>
      <c r="C2077" s="23" t="s">
        <v>24511</v>
      </c>
      <c r="D2077" s="23" t="s">
        <v>28121</v>
      </c>
      <c r="E2077" s="22" t="s">
        <v>28122</v>
      </c>
      <c r="F2077" s="27" t="s">
        <v>184</v>
      </c>
      <c r="G2077" s="13" t="s">
        <v>185</v>
      </c>
      <c r="H2077" s="13" t="s">
        <v>28123</v>
      </c>
      <c r="I2077" s="13" t="s">
        <v>185</v>
      </c>
      <c r="J2077" s="13" t="s">
        <v>28124</v>
      </c>
      <c r="K2077" s="13" t="s">
        <v>185</v>
      </c>
      <c r="L2077" s="13" t="s">
        <v>28125</v>
      </c>
      <c r="M2077" s="13" t="s">
        <v>185</v>
      </c>
      <c r="N2077" s="13" t="s">
        <v>28126</v>
      </c>
      <c r="O2077" s="13" t="s">
        <v>185</v>
      </c>
      <c r="P2077" s="13" t="s">
        <v>28127</v>
      </c>
      <c r="Q2077" s="13" t="s">
        <v>185</v>
      </c>
      <c r="R2077" s="13" t="s">
        <v>28128</v>
      </c>
      <c r="S2077" s="13" t="s">
        <v>185</v>
      </c>
      <c r="T2077" s="13" t="s">
        <v>28129</v>
      </c>
      <c r="U2077" s="13" t="s">
        <v>185</v>
      </c>
      <c r="V2077" s="13" t="s">
        <v>28130</v>
      </c>
      <c r="W2077" s="13" t="s">
        <v>185</v>
      </c>
      <c r="X2077" s="13" t="s">
        <v>28131</v>
      </c>
      <c r="Y2077" s="13" t="s">
        <v>185</v>
      </c>
      <c r="Z2077" s="13" t="s">
        <v>28132</v>
      </c>
      <c r="AA2077" s="13" t="s">
        <v>185</v>
      </c>
      <c r="AB2077" s="13" t="s">
        <v>28133</v>
      </c>
      <c r="AC2077" s="13" t="s">
        <v>185</v>
      </c>
      <c r="AD2077" s="13" t="s">
        <v>28134</v>
      </c>
      <c r="AE2077" s="13" t="s">
        <v>185</v>
      </c>
      <c r="AF2077" s="13" t="s">
        <v>28135</v>
      </c>
      <c r="AG2077" s="13" t="s">
        <v>185</v>
      </c>
      <c r="AH2077" s="13" t="s">
        <v>28136</v>
      </c>
      <c r="AI2077" s="13" t="s">
        <v>185</v>
      </c>
      <c r="AJ2077" s="13" t="s">
        <v>28137</v>
      </c>
      <c r="AK2077" s="13" t="s">
        <v>185</v>
      </c>
      <c r="AL2077" s="13" t="s">
        <v>28138</v>
      </c>
      <c r="AM2077" s="13" t="s">
        <v>185</v>
      </c>
      <c r="AN2077" s="13" t="s">
        <v>28139</v>
      </c>
      <c r="AO2077" s="13" t="s">
        <v>185</v>
      </c>
      <c r="AP2077" s="13" t="s">
        <v>28140</v>
      </c>
      <c r="AQ2077" s="14"/>
      <c r="AR2077" s="14"/>
      <c r="AS2077" s="14"/>
      <c r="AT2077" s="14"/>
      <c r="AU2077" s="14"/>
      <c r="AV2077" s="14"/>
      <c r="AW2077" s="14"/>
      <c r="AX2077" s="14"/>
      <c r="AY2077" s="14"/>
      <c r="AZ2077" s="14"/>
      <c r="BA2077" s="14"/>
      <c r="BB2077" s="14"/>
      <c r="BC2077" s="14"/>
      <c r="BD2077" s="14"/>
      <c r="BE2077" s="14"/>
      <c r="BF2077" s="14"/>
      <c r="BG2077" s="14"/>
      <c r="BH2077" s="14"/>
      <c r="BI2077" s="14"/>
      <c r="BJ2077" s="14"/>
      <c r="BK2077" s="14"/>
      <c r="BL2077" s="14"/>
      <c r="BM2077" s="14"/>
      <c r="BN2077" s="14"/>
      <c r="BO2077" s="14"/>
      <c r="BP2077" s="14"/>
      <c r="BQ2077" s="14"/>
      <c r="BR2077" s="14"/>
      <c r="BS2077" s="16" t="s">
        <v>217</v>
      </c>
      <c r="BT2077" s="16" t="s">
        <v>218</v>
      </c>
      <c r="BU2077" s="17">
        <v>46065.43268518519</v>
      </c>
      <c r="BV2077" s="16" t="s">
        <v>218</v>
      </c>
      <c r="BW2077" s="17">
        <v>46065.43305555556</v>
      </c>
      <c r="BX2077" s="16" t="s">
        <v>218</v>
      </c>
      <c r="BY2077" s="17">
        <v>46065.43305555556</v>
      </c>
      <c r="BZ2077" s="27" t="s">
        <v>219</v>
      </c>
      <c r="CA2077" s="13" t="s">
        <v>185</v>
      </c>
      <c r="CB2077" s="13" t="s">
        <v>28141</v>
      </c>
      <c r="CC2077" s="13" t="s">
        <v>185</v>
      </c>
      <c r="CD2077" s="13" t="s">
        <v>28142</v>
      </c>
      <c r="CE2077" s="13" t="s">
        <v>185</v>
      </c>
      <c r="CF2077" s="13" t="s">
        <v>28143</v>
      </c>
      <c r="CG2077" s="13" t="s">
        <v>185</v>
      </c>
      <c r="CH2077" s="13" t="s">
        <v>28144</v>
      </c>
      <c r="CI2077" s="13" t="s">
        <v>185</v>
      </c>
      <c r="CJ2077" s="13" t="s">
        <v>28145</v>
      </c>
      <c r="CK2077" s="13" t="s">
        <v>690</v>
      </c>
      <c r="CL2077" s="13" t="s">
        <v>28146</v>
      </c>
      <c r="CM2077" s="14"/>
      <c r="CN2077" s="14"/>
      <c r="CO2077" s="14"/>
      <c r="CP2077" s="14"/>
      <c r="CQ2077" s="14"/>
      <c r="CR2077" s="14"/>
      <c r="CS2077" s="14"/>
      <c r="CT2077" s="14"/>
      <c r="CU2077" s="14"/>
      <c r="CV2077" s="14"/>
      <c r="CW2077" s="14"/>
      <c r="CX2077" s="14"/>
      <c r="CY2077" s="14"/>
      <c r="CZ2077" s="14"/>
      <c r="DA2077" s="14"/>
      <c r="DB2077" s="14"/>
      <c r="DC2077" s="14"/>
      <c r="DD2077" s="14"/>
      <c r="DE2077" s="16" t="s">
        <v>217</v>
      </c>
      <c r="DF2077" s="16" t="s">
        <v>218</v>
      </c>
      <c r="DG2077" s="17">
        <v>46065.436435185184</v>
      </c>
      <c r="DH2077" s="16" t="s">
        <v>218</v>
      </c>
      <c r="DI2077" s="17">
        <v>46065.43651620371</v>
      </c>
      <c r="DJ2077" s="16" t="s">
        <v>218</v>
      </c>
      <c r="DK2077" s="17">
        <v>46065.43651620371</v>
      </c>
      <c r="DL2077" s="27" t="s">
        <v>224</v>
      </c>
      <c r="DM2077" s="13" t="s">
        <v>185</v>
      </c>
      <c r="DN2077" s="13" t="s">
        <v>28147</v>
      </c>
      <c r="DO2077" s="13" t="s">
        <v>185</v>
      </c>
      <c r="DP2077" s="13" t="s">
        <v>28148</v>
      </c>
      <c r="DQ2077" s="13" t="s">
        <v>185</v>
      </c>
      <c r="DR2077" s="13" t="s">
        <v>28148</v>
      </c>
      <c r="DS2077" s="13" t="s">
        <v>185</v>
      </c>
      <c r="DT2077" s="13" t="s">
        <v>28149</v>
      </c>
      <c r="DU2077" s="14"/>
      <c r="DV2077" s="14"/>
      <c r="DW2077" s="14"/>
      <c r="DX2077" s="14"/>
      <c r="DY2077" s="14"/>
      <c r="DZ2077" s="14"/>
      <c r="EA2077" s="14"/>
      <c r="EB2077" s="14"/>
      <c r="EC2077" s="14"/>
      <c r="ED2077" s="14"/>
      <c r="EE2077" s="14"/>
      <c r="EF2077" s="14"/>
      <c r="EG2077" s="14"/>
      <c r="EH2077" s="14"/>
      <c r="EI2077" s="16" t="s">
        <v>217</v>
      </c>
      <c r="EJ2077" s="16" t="s">
        <v>218</v>
      </c>
      <c r="EK2077" s="17">
        <v>46078.55070601852</v>
      </c>
      <c r="EL2077" s="27" t="s">
        <v>233</v>
      </c>
      <c r="EM2077" s="13" t="s">
        <v>185</v>
      </c>
      <c r="EN2077" s="13" t="s">
        <v>28150</v>
      </c>
      <c r="EO2077" s="13" t="s">
        <v>185</v>
      </c>
      <c r="EP2077" s="13" t="s">
        <v>28150</v>
      </c>
      <c r="EQ2077" s="13" t="s">
        <v>185</v>
      </c>
      <c r="ER2077" s="13" t="s">
        <v>28151</v>
      </c>
      <c r="ES2077" s="13" t="s">
        <v>185</v>
      </c>
      <c r="ET2077" s="13" t="s">
        <v>28152</v>
      </c>
      <c r="EU2077" s="14"/>
      <c r="EV2077" s="14"/>
      <c r="EW2077" s="14"/>
      <c r="EX2077" s="14"/>
      <c r="EY2077" s="14"/>
      <c r="EZ2077" s="14"/>
      <c r="FA2077" s="14"/>
      <c r="FB2077" s="14"/>
      <c r="FC2077" s="14"/>
      <c r="FD2077" s="14"/>
      <c r="FE2077" s="14"/>
      <c r="FF2077" s="14"/>
      <c r="FG2077" s="14"/>
      <c r="FH2077" s="14"/>
      <c r="FI2077" s="16" t="s">
        <v>217</v>
      </c>
      <c r="FJ2077" s="16" t="s">
        <v>218</v>
      </c>
      <c r="FK2077" s="17">
        <v>46107.64792824074</v>
      </c>
      <c r="FL2077" s="14"/>
      <c r="FM2077" s="14"/>
      <c r="FN2077" s="16" t="s">
        <v>3301</v>
      </c>
      <c r="FO2077" s="17">
        <v>46107.64792824074</v>
      </c>
      <c r="FP2077" s="13" t="s">
        <v>28152</v>
      </c>
      <c r="FQ2077" s="13" t="s">
        <v>28153</v>
      </c>
      <c r="FR2077" s="13" t="s">
        <v>28154</v>
      </c>
      <c r="FS2077" s="14"/>
      <c r="FT2077" s="14"/>
      <c r="FU2077" s="14" t="str">
        <f t="shared" si="29"/>
        <v>Inserir_Remover TAG_Images/20ES060M01.Imagem.140309.jpg</v>
      </c>
      <c r="FV2077" s="20"/>
      <c r="FW2077" s="20"/>
    </row>
    <row r="2078" ht="15.75" hidden="1" customHeight="1">
      <c r="A2078" s="23" t="s">
        <v>21143</v>
      </c>
      <c r="B2078" s="23" t="s">
        <v>22792</v>
      </c>
      <c r="C2078" s="23" t="s">
        <v>24511</v>
      </c>
      <c r="D2078" s="23" t="s">
        <v>28155</v>
      </c>
      <c r="E2078" s="22" t="s">
        <v>28156</v>
      </c>
      <c r="F2078" s="27" t="s">
        <v>184</v>
      </c>
      <c r="G2078" s="13" t="s">
        <v>185</v>
      </c>
      <c r="H2078" s="13" t="s">
        <v>28157</v>
      </c>
      <c r="I2078" s="13" t="s">
        <v>185</v>
      </c>
      <c r="J2078" s="13" t="s">
        <v>28158</v>
      </c>
      <c r="K2078" s="13" t="s">
        <v>185</v>
      </c>
      <c r="L2078" s="13" t="s">
        <v>28159</v>
      </c>
      <c r="M2078" s="13" t="s">
        <v>185</v>
      </c>
      <c r="N2078" s="13" t="s">
        <v>28160</v>
      </c>
      <c r="O2078" s="13" t="s">
        <v>185</v>
      </c>
      <c r="P2078" s="13" t="s">
        <v>28161</v>
      </c>
      <c r="Q2078" s="13" t="s">
        <v>185</v>
      </c>
      <c r="R2078" s="13" t="s">
        <v>28162</v>
      </c>
      <c r="S2078" s="13" t="s">
        <v>185</v>
      </c>
      <c r="T2078" s="13" t="s">
        <v>28163</v>
      </c>
      <c r="U2078" s="13" t="s">
        <v>185</v>
      </c>
      <c r="V2078" s="13" t="s">
        <v>28164</v>
      </c>
      <c r="W2078" s="13" t="s">
        <v>185</v>
      </c>
      <c r="X2078" s="13" t="s">
        <v>28165</v>
      </c>
      <c r="Y2078" s="13" t="s">
        <v>185</v>
      </c>
      <c r="Z2078" s="13" t="s">
        <v>28166</v>
      </c>
      <c r="AA2078" s="13" t="s">
        <v>185</v>
      </c>
      <c r="AB2078" s="13" t="s">
        <v>28167</v>
      </c>
      <c r="AC2078" s="13" t="s">
        <v>185</v>
      </c>
      <c r="AD2078" s="13" t="s">
        <v>28168</v>
      </c>
      <c r="AE2078" s="13" t="s">
        <v>185</v>
      </c>
      <c r="AF2078" s="13" t="s">
        <v>28169</v>
      </c>
      <c r="AG2078" s="13" t="s">
        <v>185</v>
      </c>
      <c r="AH2078" s="13" t="s">
        <v>28170</v>
      </c>
      <c r="AI2078" s="13" t="s">
        <v>185</v>
      </c>
      <c r="AJ2078" s="13" t="s">
        <v>28171</v>
      </c>
      <c r="AK2078" s="13" t="s">
        <v>185</v>
      </c>
      <c r="AL2078" s="13" t="s">
        <v>28172</v>
      </c>
      <c r="AM2078" s="13" t="s">
        <v>690</v>
      </c>
      <c r="AN2078" s="13" t="s">
        <v>28173</v>
      </c>
      <c r="AO2078" s="13" t="s">
        <v>690</v>
      </c>
      <c r="AP2078" s="13" t="s">
        <v>28174</v>
      </c>
      <c r="AQ2078" s="14"/>
      <c r="AR2078" s="14"/>
      <c r="AS2078" s="14"/>
      <c r="AT2078" s="14"/>
      <c r="AU2078" s="14"/>
      <c r="AV2078" s="14"/>
      <c r="AW2078" s="14"/>
      <c r="AX2078" s="14"/>
      <c r="AY2078" s="14"/>
      <c r="AZ2078" s="14"/>
      <c r="BA2078" s="14"/>
      <c r="BB2078" s="14"/>
      <c r="BC2078" s="14"/>
      <c r="BD2078" s="14"/>
      <c r="BE2078" s="14"/>
      <c r="BF2078" s="14"/>
      <c r="BG2078" s="14"/>
      <c r="BH2078" s="14"/>
      <c r="BI2078" s="14"/>
      <c r="BJ2078" s="14"/>
      <c r="BK2078" s="14"/>
      <c r="BL2078" s="14"/>
      <c r="BM2078" s="14"/>
      <c r="BN2078" s="14"/>
      <c r="BO2078" s="14"/>
      <c r="BP2078" s="14"/>
      <c r="BQ2078" s="14"/>
      <c r="BR2078" s="14"/>
      <c r="BS2078" s="16" t="s">
        <v>217</v>
      </c>
      <c r="BT2078" s="16" t="s">
        <v>218</v>
      </c>
      <c r="BU2078" s="17">
        <v>46065.43189814815</v>
      </c>
      <c r="BV2078" s="16" t="s">
        <v>218</v>
      </c>
      <c r="BW2078" s="17">
        <v>46065.43174768519</v>
      </c>
      <c r="BX2078" s="16" t="s">
        <v>218</v>
      </c>
      <c r="BY2078" s="17">
        <v>46065.43189814815</v>
      </c>
      <c r="BZ2078" s="27" t="s">
        <v>219</v>
      </c>
      <c r="CA2078" s="13" t="s">
        <v>185</v>
      </c>
      <c r="CB2078" s="13" t="s">
        <v>28175</v>
      </c>
      <c r="CC2078" s="13" t="s">
        <v>185</v>
      </c>
      <c r="CD2078" s="13" t="s">
        <v>28176</v>
      </c>
      <c r="CE2078" s="13" t="s">
        <v>185</v>
      </c>
      <c r="CF2078" s="13" t="s">
        <v>28177</v>
      </c>
      <c r="CG2078" s="13" t="s">
        <v>185</v>
      </c>
      <c r="CH2078" s="13" t="s">
        <v>28178</v>
      </c>
      <c r="CI2078" s="13" t="s">
        <v>185</v>
      </c>
      <c r="CJ2078" s="13" t="s">
        <v>28179</v>
      </c>
      <c r="CK2078" s="13" t="s">
        <v>690</v>
      </c>
      <c r="CL2078" s="13" t="s">
        <v>28180</v>
      </c>
      <c r="CM2078" s="14"/>
      <c r="CN2078" s="14"/>
      <c r="CO2078" s="14"/>
      <c r="CP2078" s="14"/>
      <c r="CQ2078" s="14"/>
      <c r="CR2078" s="14"/>
      <c r="CS2078" s="14"/>
      <c r="CT2078" s="14"/>
      <c r="CU2078" s="14"/>
      <c r="CV2078" s="14"/>
      <c r="CW2078" s="14"/>
      <c r="CX2078" s="14"/>
      <c r="CY2078" s="14"/>
      <c r="CZ2078" s="14"/>
      <c r="DA2078" s="14"/>
      <c r="DB2078" s="14"/>
      <c r="DC2078" s="14"/>
      <c r="DD2078" s="14"/>
      <c r="DE2078" s="16" t="s">
        <v>217</v>
      </c>
      <c r="DF2078" s="16" t="s">
        <v>218</v>
      </c>
      <c r="DG2078" s="17">
        <v>46065.43722222222</v>
      </c>
      <c r="DH2078" s="16" t="s">
        <v>218</v>
      </c>
      <c r="DI2078" s="17">
        <v>46065.434328703705</v>
      </c>
      <c r="DJ2078" s="16" t="s">
        <v>218</v>
      </c>
      <c r="DK2078" s="17">
        <v>46065.43722222222</v>
      </c>
      <c r="DL2078" s="27" t="s">
        <v>224</v>
      </c>
      <c r="DM2078" s="13" t="s">
        <v>185</v>
      </c>
      <c r="DN2078" s="13" t="s">
        <v>28181</v>
      </c>
      <c r="DO2078" s="13" t="s">
        <v>185</v>
      </c>
      <c r="DP2078" s="13" t="s">
        <v>28182</v>
      </c>
      <c r="DQ2078" s="13" t="s">
        <v>185</v>
      </c>
      <c r="DR2078" s="13" t="s">
        <v>28182</v>
      </c>
      <c r="DS2078" s="13" t="s">
        <v>185</v>
      </c>
      <c r="DT2078" s="13" t="s">
        <v>28183</v>
      </c>
      <c r="DU2078" s="14"/>
      <c r="DV2078" s="14"/>
      <c r="DW2078" s="14"/>
      <c r="DX2078" s="14"/>
      <c r="DY2078" s="14"/>
      <c r="DZ2078" s="14"/>
      <c r="EA2078" s="14"/>
      <c r="EB2078" s="14"/>
      <c r="EC2078" s="14"/>
      <c r="ED2078" s="14"/>
      <c r="EE2078" s="14"/>
      <c r="EF2078" s="14"/>
      <c r="EG2078" s="14"/>
      <c r="EH2078" s="14"/>
      <c r="EI2078" s="16" t="s">
        <v>217</v>
      </c>
      <c r="EJ2078" s="16" t="s">
        <v>218</v>
      </c>
      <c r="EK2078" s="17">
        <v>46078.55086805556</v>
      </c>
      <c r="EL2078" s="27" t="s">
        <v>233</v>
      </c>
      <c r="EM2078" s="13" t="s">
        <v>185</v>
      </c>
      <c r="EN2078" s="13" t="s">
        <v>28184</v>
      </c>
      <c r="EO2078" s="13" t="s">
        <v>185</v>
      </c>
      <c r="EP2078" s="13" t="s">
        <v>28185</v>
      </c>
      <c r="EQ2078" s="13" t="s">
        <v>185</v>
      </c>
      <c r="ER2078" s="13" t="s">
        <v>28186</v>
      </c>
      <c r="ES2078" s="13" t="s">
        <v>185</v>
      </c>
      <c r="ET2078" s="13" t="s">
        <v>28187</v>
      </c>
      <c r="EU2078" s="14"/>
      <c r="EV2078" s="14"/>
      <c r="EW2078" s="14"/>
      <c r="EX2078" s="14"/>
      <c r="EY2078" s="14"/>
      <c r="EZ2078" s="14"/>
      <c r="FA2078" s="14"/>
      <c r="FB2078" s="14"/>
      <c r="FC2078" s="14"/>
      <c r="FD2078" s="14"/>
      <c r="FE2078" s="14"/>
      <c r="FF2078" s="14"/>
      <c r="FG2078" s="14"/>
      <c r="FH2078" s="14"/>
      <c r="FI2078" s="16" t="s">
        <v>217</v>
      </c>
      <c r="FJ2078" s="16" t="s">
        <v>218</v>
      </c>
      <c r="FK2078" s="17">
        <v>46107.642847222225</v>
      </c>
      <c r="FL2078" s="14"/>
      <c r="FM2078" s="14"/>
      <c r="FN2078" s="16" t="s">
        <v>3301</v>
      </c>
      <c r="FO2078" s="17">
        <v>46107.642847222225</v>
      </c>
      <c r="FP2078" s="13" t="s">
        <v>28187</v>
      </c>
      <c r="FQ2078" s="13" t="s">
        <v>28188</v>
      </c>
      <c r="FR2078" s="13" t="s">
        <v>28189</v>
      </c>
      <c r="FS2078" s="14"/>
      <c r="FT2078" s="14"/>
      <c r="FU2078" s="14" t="str">
        <f t="shared" si="29"/>
        <v>Inserir_Remover TAG_Images/20ES60M01.Imagem.140258.jpg</v>
      </c>
      <c r="FV2078" s="20"/>
      <c r="FW2078" s="20"/>
    </row>
    <row r="2079" ht="15.75" hidden="1" customHeight="1">
      <c r="A2079" s="23" t="s">
        <v>17863</v>
      </c>
      <c r="B2079" s="23" t="s">
        <v>17458</v>
      </c>
      <c r="C2079" s="23" t="s">
        <v>264</v>
      </c>
      <c r="D2079" s="23" t="s">
        <v>28190</v>
      </c>
      <c r="E2079" s="22" t="s">
        <v>28191</v>
      </c>
      <c r="F2079" s="27" t="s">
        <v>184</v>
      </c>
      <c r="G2079" s="13" t="s">
        <v>185</v>
      </c>
      <c r="H2079" s="13" t="s">
        <v>28192</v>
      </c>
      <c r="I2079" s="13" t="s">
        <v>185</v>
      </c>
      <c r="J2079" s="13" t="s">
        <v>28193</v>
      </c>
      <c r="K2079" s="13" t="s">
        <v>185</v>
      </c>
      <c r="L2079" s="13" t="s">
        <v>28194</v>
      </c>
      <c r="M2079" s="13" t="s">
        <v>185</v>
      </c>
      <c r="N2079" s="13" t="s">
        <v>28195</v>
      </c>
      <c r="O2079" s="13"/>
      <c r="P2079" s="13"/>
      <c r="Q2079" s="14"/>
      <c r="R2079" s="14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14"/>
      <c r="AW2079" s="14"/>
      <c r="AX2079" s="14"/>
      <c r="AY2079" s="14"/>
      <c r="AZ2079" s="14"/>
      <c r="BA2079" s="14"/>
      <c r="BB2079" s="14"/>
      <c r="BC2079" s="14"/>
      <c r="BD2079" s="14"/>
      <c r="BE2079" s="14"/>
      <c r="BF2079" s="14"/>
      <c r="BG2079" s="14"/>
      <c r="BH2079" s="14"/>
      <c r="BI2079" s="14"/>
      <c r="BJ2079" s="14"/>
      <c r="BK2079" s="14"/>
      <c r="BL2079" s="14"/>
      <c r="BM2079" s="14"/>
      <c r="BN2079" s="14"/>
      <c r="BO2079" s="14"/>
      <c r="BP2079" s="14"/>
      <c r="BQ2079" s="14"/>
      <c r="BR2079" s="14"/>
      <c r="BS2079" s="16" t="s">
        <v>217</v>
      </c>
      <c r="BT2079" s="16" t="s">
        <v>218</v>
      </c>
      <c r="BU2079" s="17">
        <v>46060.4415625</v>
      </c>
      <c r="BV2079" s="16" t="s">
        <v>218</v>
      </c>
      <c r="BW2079" s="17">
        <v>46060.4419212963</v>
      </c>
      <c r="BX2079" s="16" t="s">
        <v>218</v>
      </c>
      <c r="BY2079" s="17">
        <v>46060.4419212963</v>
      </c>
      <c r="BZ2079" s="27" t="s">
        <v>219</v>
      </c>
      <c r="CA2079" s="13" t="s">
        <v>185</v>
      </c>
      <c r="CB2079" s="13" t="s">
        <v>28196</v>
      </c>
      <c r="CC2079" s="13" t="s">
        <v>185</v>
      </c>
      <c r="CD2079" s="13" t="s">
        <v>28197</v>
      </c>
      <c r="CE2079" s="13" t="s">
        <v>185</v>
      </c>
      <c r="CF2079" s="13" t="s">
        <v>28198</v>
      </c>
      <c r="CG2079" s="14"/>
      <c r="CH2079" s="14"/>
      <c r="CI2079" s="14"/>
      <c r="CJ2079" s="14"/>
      <c r="CK2079" s="14"/>
      <c r="CL2079" s="14"/>
      <c r="CM2079" s="14"/>
      <c r="CN2079" s="14"/>
      <c r="CO2079" s="14"/>
      <c r="CP2079" s="14"/>
      <c r="CQ2079" s="14"/>
      <c r="CR2079" s="14"/>
      <c r="CS2079" s="14"/>
      <c r="CT2079" s="14"/>
      <c r="CU2079" s="14"/>
      <c r="CV2079" s="14"/>
      <c r="CW2079" s="14"/>
      <c r="CX2079" s="14"/>
      <c r="CY2079" s="14"/>
      <c r="CZ2079" s="14"/>
      <c r="DA2079" s="14"/>
      <c r="DB2079" s="14"/>
      <c r="DC2079" s="14"/>
      <c r="DD2079" s="14"/>
      <c r="DE2079" s="16" t="s">
        <v>217</v>
      </c>
      <c r="DF2079" s="16" t="s">
        <v>274</v>
      </c>
      <c r="DG2079" s="18"/>
      <c r="DH2079" s="16" t="s">
        <v>218</v>
      </c>
      <c r="DI2079" s="17">
        <v>46066.62290509259</v>
      </c>
      <c r="DJ2079" s="16" t="s">
        <v>218</v>
      </c>
      <c r="DK2079" s="17">
        <v>46066.62290509259</v>
      </c>
      <c r="DL2079" s="27" t="s">
        <v>224</v>
      </c>
      <c r="DM2079" s="13" t="s">
        <v>185</v>
      </c>
      <c r="DN2079" s="13" t="s">
        <v>28199</v>
      </c>
      <c r="DO2079" s="13" t="s">
        <v>185</v>
      </c>
      <c r="DP2079" s="13" t="s">
        <v>28200</v>
      </c>
      <c r="DQ2079" s="14"/>
      <c r="DR2079" s="14"/>
      <c r="DS2079" s="14"/>
      <c r="DT2079" s="14"/>
      <c r="DU2079" s="14"/>
      <c r="DV2079" s="14"/>
      <c r="DW2079" s="14"/>
      <c r="DX2079" s="14"/>
      <c r="DY2079" s="14"/>
      <c r="DZ2079" s="14"/>
      <c r="EA2079" s="14"/>
      <c r="EB2079" s="14"/>
      <c r="EC2079" s="14"/>
      <c r="ED2079" s="14"/>
      <c r="EE2079" s="14"/>
      <c r="EF2079" s="14"/>
      <c r="EG2079" s="14"/>
      <c r="EH2079" s="14"/>
      <c r="EI2079" s="16" t="s">
        <v>217</v>
      </c>
      <c r="EJ2079" s="16" t="s">
        <v>218</v>
      </c>
      <c r="EK2079" s="17">
        <v>46077.44351851852</v>
      </c>
      <c r="EL2079" s="27" t="s">
        <v>233</v>
      </c>
      <c r="EM2079" s="13" t="s">
        <v>185</v>
      </c>
      <c r="EN2079" s="13" t="s">
        <v>28201</v>
      </c>
      <c r="EO2079" s="13" t="s">
        <v>185</v>
      </c>
      <c r="EP2079" s="13" t="s">
        <v>28202</v>
      </c>
      <c r="EQ2079" s="14"/>
      <c r="ER2079" s="14"/>
      <c r="ES2079" s="14"/>
      <c r="ET2079" s="14"/>
      <c r="EU2079" s="14"/>
      <c r="EV2079" s="14"/>
      <c r="EW2079" s="14"/>
      <c r="EX2079" s="14"/>
      <c r="EY2079" s="14"/>
      <c r="EZ2079" s="14"/>
      <c r="FA2079" s="14"/>
      <c r="FB2079" s="14"/>
      <c r="FC2079" s="14"/>
      <c r="FD2079" s="14"/>
      <c r="FE2079" s="14"/>
      <c r="FF2079" s="14"/>
      <c r="FG2079" s="14"/>
      <c r="FH2079" s="14"/>
      <c r="FI2079" s="16" t="s">
        <v>217</v>
      </c>
      <c r="FJ2079" s="16" t="s">
        <v>218</v>
      </c>
      <c r="FK2079" s="17">
        <v>46091.60744212963</v>
      </c>
      <c r="FL2079" s="14"/>
      <c r="FM2079" s="14"/>
      <c r="FN2079" s="16" t="s">
        <v>3301</v>
      </c>
      <c r="FO2079" s="17">
        <v>46091.60744212963</v>
      </c>
      <c r="FP2079" s="13" t="s">
        <v>28201</v>
      </c>
      <c r="FQ2079" s="13" t="s">
        <v>28203</v>
      </c>
      <c r="FR2079" s="13" t="s">
        <v>28204</v>
      </c>
      <c r="FS2079" s="14"/>
      <c r="FT2079" s="14"/>
      <c r="FU2079" s="14" t="str">
        <f t="shared" si="29"/>
        <v>Inserir_Remover TAG_Images/14PIT020B04.Imagem.113624.jpg</v>
      </c>
      <c r="FV2079" s="20"/>
      <c r="FW2079" s="20"/>
    </row>
    <row r="2080" ht="15.75" hidden="1" customHeight="1">
      <c r="A2080" s="23" t="s">
        <v>17863</v>
      </c>
      <c r="B2080" s="23" t="s">
        <v>16361</v>
      </c>
      <c r="C2080" s="23" t="s">
        <v>264</v>
      </c>
      <c r="D2080" s="23" t="s">
        <v>28205</v>
      </c>
      <c r="E2080" s="22" t="s">
        <v>28206</v>
      </c>
      <c r="F2080" s="27" t="s">
        <v>184</v>
      </c>
      <c r="G2080" s="13" t="s">
        <v>185</v>
      </c>
      <c r="H2080" s="13" t="s">
        <v>28207</v>
      </c>
      <c r="I2080" s="13" t="s">
        <v>185</v>
      </c>
      <c r="J2080" s="13" t="s">
        <v>28208</v>
      </c>
      <c r="K2080" s="13" t="s">
        <v>185</v>
      </c>
      <c r="L2080" s="13" t="s">
        <v>28209</v>
      </c>
      <c r="M2080" s="13" t="s">
        <v>185</v>
      </c>
      <c r="N2080" s="13" t="s">
        <v>28210</v>
      </c>
      <c r="O2080" s="13"/>
      <c r="P2080" s="13"/>
      <c r="Q2080" s="14"/>
      <c r="R2080" s="14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14"/>
      <c r="AW2080" s="14"/>
      <c r="AX2080" s="14"/>
      <c r="AY2080" s="14"/>
      <c r="AZ2080" s="14"/>
      <c r="BA2080" s="14"/>
      <c r="BB2080" s="14"/>
      <c r="BC2080" s="14"/>
      <c r="BD2080" s="14"/>
      <c r="BE2080" s="14"/>
      <c r="BF2080" s="14"/>
      <c r="BG2080" s="14"/>
      <c r="BH2080" s="14"/>
      <c r="BI2080" s="14"/>
      <c r="BJ2080" s="14"/>
      <c r="BK2080" s="14"/>
      <c r="BL2080" s="14"/>
      <c r="BM2080" s="14"/>
      <c r="BN2080" s="14"/>
      <c r="BO2080" s="14"/>
      <c r="BP2080" s="14"/>
      <c r="BQ2080" s="14"/>
      <c r="BR2080" s="14"/>
      <c r="BS2080" s="16" t="s">
        <v>217</v>
      </c>
      <c r="BT2080" s="16" t="s">
        <v>218</v>
      </c>
      <c r="BU2080" s="17">
        <v>46066.457233796296</v>
      </c>
      <c r="BV2080" s="16" t="s">
        <v>218</v>
      </c>
      <c r="BW2080" s="17">
        <v>46066.45717592593</v>
      </c>
      <c r="BX2080" s="16" t="s">
        <v>218</v>
      </c>
      <c r="BY2080" s="17">
        <v>46066.457233796296</v>
      </c>
      <c r="BZ2080" s="27" t="s">
        <v>219</v>
      </c>
      <c r="CA2080" s="13" t="s">
        <v>185</v>
      </c>
      <c r="CB2080" s="13" t="s">
        <v>28211</v>
      </c>
      <c r="CC2080" s="13" t="s">
        <v>185</v>
      </c>
      <c r="CD2080" s="13" t="s">
        <v>28212</v>
      </c>
      <c r="CE2080" s="13" t="s">
        <v>185</v>
      </c>
      <c r="CF2080" s="13" t="s">
        <v>28213</v>
      </c>
      <c r="CG2080" s="14"/>
      <c r="CH2080" s="14"/>
      <c r="CI2080" s="14"/>
      <c r="CJ2080" s="14"/>
      <c r="CK2080" s="14"/>
      <c r="CL2080" s="14"/>
      <c r="CM2080" s="14"/>
      <c r="CN2080" s="14"/>
      <c r="CO2080" s="14"/>
      <c r="CP2080" s="14"/>
      <c r="CQ2080" s="14"/>
      <c r="CR2080" s="14"/>
      <c r="CS2080" s="14"/>
      <c r="CT2080" s="14"/>
      <c r="CU2080" s="14"/>
      <c r="CV2080" s="14"/>
      <c r="CW2080" s="14"/>
      <c r="CX2080" s="14"/>
      <c r="CY2080" s="14"/>
      <c r="CZ2080" s="14"/>
      <c r="DA2080" s="14"/>
      <c r="DB2080" s="14"/>
      <c r="DC2080" s="14"/>
      <c r="DD2080" s="14"/>
      <c r="DE2080" s="16" t="s">
        <v>217</v>
      </c>
      <c r="DF2080" s="16" t="s">
        <v>274</v>
      </c>
      <c r="DG2080" s="18"/>
      <c r="DH2080" s="16" t="s">
        <v>218</v>
      </c>
      <c r="DI2080" s="17">
        <v>46071.35533564815</v>
      </c>
      <c r="DJ2080" s="16" t="s">
        <v>218</v>
      </c>
      <c r="DK2080" s="17">
        <v>46071.35533564815</v>
      </c>
      <c r="DL2080" s="27" t="s">
        <v>224</v>
      </c>
      <c r="DM2080" s="13" t="s">
        <v>185</v>
      </c>
      <c r="DN2080" s="13" t="s">
        <v>28214</v>
      </c>
      <c r="DO2080" s="13" t="s">
        <v>185</v>
      </c>
      <c r="DP2080" s="13" t="s">
        <v>28215</v>
      </c>
      <c r="DQ2080" s="14"/>
      <c r="DR2080" s="14"/>
      <c r="DS2080" s="14"/>
      <c r="DT2080" s="14"/>
      <c r="DU2080" s="14"/>
      <c r="DV2080" s="14"/>
      <c r="DW2080" s="14"/>
      <c r="DX2080" s="14"/>
      <c r="DY2080" s="14"/>
      <c r="DZ2080" s="14"/>
      <c r="EA2080" s="14"/>
      <c r="EB2080" s="14"/>
      <c r="EC2080" s="14"/>
      <c r="ED2080" s="14"/>
      <c r="EE2080" s="14"/>
      <c r="EF2080" s="14"/>
      <c r="EG2080" s="14"/>
      <c r="EH2080" s="14"/>
      <c r="EI2080" s="16" t="s">
        <v>217</v>
      </c>
      <c r="EJ2080" s="16" t="s">
        <v>218</v>
      </c>
      <c r="EK2080" s="17">
        <v>46077.677835648145</v>
      </c>
      <c r="EL2080" s="27" t="s">
        <v>233</v>
      </c>
      <c r="EM2080" s="13" t="s">
        <v>185</v>
      </c>
      <c r="EN2080" s="13" t="s">
        <v>28216</v>
      </c>
      <c r="EO2080" s="13" t="s">
        <v>185</v>
      </c>
      <c r="EP2080" s="13" t="s">
        <v>28217</v>
      </c>
      <c r="EQ2080" s="14"/>
      <c r="ER2080" s="14"/>
      <c r="ES2080" s="14"/>
      <c r="ET2080" s="14"/>
      <c r="EU2080" s="14"/>
      <c r="EV2080" s="14"/>
      <c r="EW2080" s="14"/>
      <c r="EX2080" s="14"/>
      <c r="EY2080" s="14"/>
      <c r="EZ2080" s="14"/>
      <c r="FA2080" s="14"/>
      <c r="FB2080" s="14"/>
      <c r="FC2080" s="14"/>
      <c r="FD2080" s="14"/>
      <c r="FE2080" s="14"/>
      <c r="FF2080" s="14"/>
      <c r="FG2080" s="14"/>
      <c r="FH2080" s="14"/>
      <c r="FI2080" s="16" t="s">
        <v>217</v>
      </c>
      <c r="FJ2080" s="16" t="s">
        <v>218</v>
      </c>
      <c r="FK2080" s="17">
        <v>46091.628275462965</v>
      </c>
      <c r="FL2080" s="14"/>
      <c r="FM2080" s="14"/>
      <c r="FN2080" s="16" t="s">
        <v>3301</v>
      </c>
      <c r="FO2080" s="17">
        <v>46091.628275462965</v>
      </c>
      <c r="FP2080" s="13" t="s">
        <v>28216</v>
      </c>
      <c r="FQ2080" s="13" t="s">
        <v>28218</v>
      </c>
      <c r="FR2080" s="13" t="s">
        <v>28219</v>
      </c>
      <c r="FS2080" s="14"/>
      <c r="FT2080" s="14"/>
      <c r="FU2080" s="14" t="str">
        <f t="shared" si="29"/>
        <v>Base de Dados_Images/14PIT020B02.Imagem do Equipamento-.113545.jpg</v>
      </c>
      <c r="FV2080" s="20"/>
      <c r="FW2080" s="20"/>
    </row>
    <row r="2081" ht="15.75" hidden="1" customHeight="1">
      <c r="A2081" s="23" t="s">
        <v>17863</v>
      </c>
      <c r="B2081" s="23" t="s">
        <v>16793</v>
      </c>
      <c r="C2081" s="23" t="s">
        <v>264</v>
      </c>
      <c r="D2081" s="23" t="s">
        <v>28220</v>
      </c>
      <c r="E2081" s="22" t="s">
        <v>28221</v>
      </c>
      <c r="F2081" s="27" t="s">
        <v>184</v>
      </c>
      <c r="G2081" s="13" t="s">
        <v>185</v>
      </c>
      <c r="H2081" s="13" t="s">
        <v>28222</v>
      </c>
      <c r="I2081" s="13" t="s">
        <v>185</v>
      </c>
      <c r="J2081" s="13" t="s">
        <v>28223</v>
      </c>
      <c r="K2081" s="13" t="s">
        <v>185</v>
      </c>
      <c r="L2081" s="13" t="s">
        <v>28224</v>
      </c>
      <c r="M2081" s="13" t="s">
        <v>185</v>
      </c>
      <c r="N2081" s="13" t="s">
        <v>28225</v>
      </c>
      <c r="O2081" s="13"/>
      <c r="P2081" s="13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14"/>
      <c r="AW2081" s="14"/>
      <c r="AX2081" s="14"/>
      <c r="AY2081" s="14"/>
      <c r="AZ2081" s="14"/>
      <c r="BA2081" s="14"/>
      <c r="BB2081" s="14"/>
      <c r="BC2081" s="14"/>
      <c r="BD2081" s="14"/>
      <c r="BE2081" s="14"/>
      <c r="BF2081" s="14"/>
      <c r="BG2081" s="14"/>
      <c r="BH2081" s="14"/>
      <c r="BI2081" s="14"/>
      <c r="BJ2081" s="14"/>
      <c r="BK2081" s="14"/>
      <c r="BL2081" s="14"/>
      <c r="BM2081" s="14"/>
      <c r="BN2081" s="14"/>
      <c r="BO2081" s="14"/>
      <c r="BP2081" s="14"/>
      <c r="BQ2081" s="14"/>
      <c r="BR2081" s="14"/>
      <c r="BS2081" s="16" t="s">
        <v>217</v>
      </c>
      <c r="BT2081" s="16" t="s">
        <v>218</v>
      </c>
      <c r="BU2081" s="17">
        <v>46060.54840277778</v>
      </c>
      <c r="BV2081" s="16" t="s">
        <v>218</v>
      </c>
      <c r="BW2081" s="17">
        <v>46060.548530092594</v>
      </c>
      <c r="BX2081" s="16" t="s">
        <v>218</v>
      </c>
      <c r="BY2081" s="17">
        <v>46060.548530092594</v>
      </c>
      <c r="BZ2081" s="27" t="s">
        <v>219</v>
      </c>
      <c r="CA2081" s="13" t="s">
        <v>185</v>
      </c>
      <c r="CB2081" s="13" t="s">
        <v>28226</v>
      </c>
      <c r="CC2081" s="13" t="s">
        <v>185</v>
      </c>
      <c r="CD2081" s="13" t="s">
        <v>28227</v>
      </c>
      <c r="CE2081" s="13" t="s">
        <v>185</v>
      </c>
      <c r="CF2081" s="13" t="s">
        <v>28228</v>
      </c>
      <c r="CG2081" s="14"/>
      <c r="CH2081" s="14"/>
      <c r="CI2081" s="14"/>
      <c r="CJ2081" s="14"/>
      <c r="CK2081" s="14"/>
      <c r="CL2081" s="14"/>
      <c r="CM2081" s="14"/>
      <c r="CN2081" s="14"/>
      <c r="CO2081" s="14"/>
      <c r="CP2081" s="14"/>
      <c r="CQ2081" s="14"/>
      <c r="CR2081" s="14"/>
      <c r="CS2081" s="14"/>
      <c r="CT2081" s="14"/>
      <c r="CU2081" s="14"/>
      <c r="CV2081" s="14"/>
      <c r="CW2081" s="14"/>
      <c r="CX2081" s="14"/>
      <c r="CY2081" s="14"/>
      <c r="CZ2081" s="14"/>
      <c r="DA2081" s="14"/>
      <c r="DB2081" s="14"/>
      <c r="DC2081" s="14"/>
      <c r="DD2081" s="14"/>
      <c r="DE2081" s="16" t="s">
        <v>217</v>
      </c>
      <c r="DF2081" s="16" t="s">
        <v>274</v>
      </c>
      <c r="DG2081" s="18"/>
      <c r="DH2081" s="16" t="s">
        <v>218</v>
      </c>
      <c r="DI2081" s="17">
        <v>46066.626909722225</v>
      </c>
      <c r="DJ2081" s="16" t="s">
        <v>218</v>
      </c>
      <c r="DK2081" s="17">
        <v>46066.626909722225</v>
      </c>
      <c r="DL2081" s="27" t="s">
        <v>224</v>
      </c>
      <c r="DM2081" s="13" t="s">
        <v>405</v>
      </c>
      <c r="DN2081" s="13" t="s">
        <v>28229</v>
      </c>
      <c r="DO2081" s="13" t="s">
        <v>405</v>
      </c>
      <c r="DP2081" s="13" t="s">
        <v>28230</v>
      </c>
      <c r="DQ2081" s="14"/>
      <c r="DR2081" s="14"/>
      <c r="DS2081" s="14"/>
      <c r="DT2081" s="14"/>
      <c r="DU2081" s="14"/>
      <c r="DV2081" s="14"/>
      <c r="DW2081" s="14"/>
      <c r="DX2081" s="14"/>
      <c r="DY2081" s="14"/>
      <c r="DZ2081" s="14"/>
      <c r="EA2081" s="14"/>
      <c r="EB2081" s="14"/>
      <c r="EC2081" s="14"/>
      <c r="ED2081" s="14"/>
      <c r="EE2081" s="14"/>
      <c r="EF2081" s="14"/>
      <c r="EG2081" s="14"/>
      <c r="EH2081" s="14"/>
      <c r="EI2081" s="16" t="s">
        <v>218</v>
      </c>
      <c r="EJ2081" s="16" t="s">
        <v>217</v>
      </c>
      <c r="EK2081" s="17"/>
      <c r="EL2081" s="27" t="s">
        <v>233</v>
      </c>
      <c r="EM2081" s="13" t="s">
        <v>405</v>
      </c>
      <c r="EN2081" s="13" t="s">
        <v>28231</v>
      </c>
      <c r="EO2081" s="13" t="s">
        <v>405</v>
      </c>
      <c r="EP2081" s="13" t="s">
        <v>28232</v>
      </c>
      <c r="EQ2081" s="14"/>
      <c r="ER2081" s="14"/>
      <c r="ES2081" s="14"/>
      <c r="ET2081" s="14"/>
      <c r="EU2081" s="14"/>
      <c r="EV2081" s="14"/>
      <c r="EW2081" s="14"/>
      <c r="EX2081" s="14"/>
      <c r="EY2081" s="14"/>
      <c r="EZ2081" s="14"/>
      <c r="FA2081" s="14"/>
      <c r="FB2081" s="14"/>
      <c r="FC2081" s="14"/>
      <c r="FD2081" s="14"/>
      <c r="FE2081" s="14"/>
      <c r="FF2081" s="14"/>
      <c r="FG2081" s="14"/>
      <c r="FH2081" s="14"/>
      <c r="FI2081" s="16" t="s">
        <v>218</v>
      </c>
      <c r="FJ2081" s="16" t="s">
        <v>217</v>
      </c>
      <c r="FK2081" s="17"/>
      <c r="FL2081" s="14"/>
      <c r="FM2081" s="14"/>
      <c r="FN2081" s="16" t="s">
        <v>234</v>
      </c>
      <c r="FO2081" s="17"/>
      <c r="FP2081" s="13" t="s">
        <v>28229</v>
      </c>
      <c r="FQ2081" s="13" t="s">
        <v>28233</v>
      </c>
      <c r="FR2081" s="13" t="s">
        <v>28234</v>
      </c>
      <c r="FS2081" s="14"/>
      <c r="FT2081" s="14"/>
      <c r="FU2081" s="14" t="str">
        <f t="shared" si="29"/>
        <v>Inserir_Remover TAG_Images/14PT020B10.Imagem.185440.jpg</v>
      </c>
      <c r="FV2081" s="20"/>
      <c r="FW2081" s="20"/>
    </row>
    <row r="2082" ht="15.75" hidden="1" customHeight="1">
      <c r="A2082" s="23" t="s">
        <v>17863</v>
      </c>
      <c r="B2082" s="23" t="s">
        <v>16361</v>
      </c>
      <c r="C2082" s="23" t="s">
        <v>264</v>
      </c>
      <c r="D2082" s="23" t="s">
        <v>28235</v>
      </c>
      <c r="E2082" s="22" t="s">
        <v>28236</v>
      </c>
      <c r="F2082" s="27" t="s">
        <v>184</v>
      </c>
      <c r="G2082" s="13" t="s">
        <v>185</v>
      </c>
      <c r="H2082" s="13" t="s">
        <v>28237</v>
      </c>
      <c r="I2082" s="13" t="s">
        <v>185</v>
      </c>
      <c r="J2082" s="13" t="s">
        <v>28238</v>
      </c>
      <c r="K2082" s="13" t="s">
        <v>185</v>
      </c>
      <c r="L2082" s="13" t="s">
        <v>28239</v>
      </c>
      <c r="M2082" s="13" t="s">
        <v>185</v>
      </c>
      <c r="N2082" s="13" t="s">
        <v>28240</v>
      </c>
      <c r="O2082" s="13"/>
      <c r="P2082" s="13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14"/>
      <c r="AW2082" s="14"/>
      <c r="AX2082" s="14"/>
      <c r="AY2082" s="14"/>
      <c r="AZ2082" s="14"/>
      <c r="BA2082" s="14"/>
      <c r="BB2082" s="14"/>
      <c r="BC2082" s="14"/>
      <c r="BD2082" s="14"/>
      <c r="BE2082" s="14"/>
      <c r="BF2082" s="14"/>
      <c r="BG2082" s="14"/>
      <c r="BH2082" s="14"/>
      <c r="BI2082" s="14"/>
      <c r="BJ2082" s="14"/>
      <c r="BK2082" s="14"/>
      <c r="BL2082" s="14"/>
      <c r="BM2082" s="14"/>
      <c r="BN2082" s="14"/>
      <c r="BO2082" s="14"/>
      <c r="BP2082" s="14"/>
      <c r="BQ2082" s="14"/>
      <c r="BR2082" s="14"/>
      <c r="BS2082" s="16" t="s">
        <v>217</v>
      </c>
      <c r="BT2082" s="16" t="s">
        <v>218</v>
      </c>
      <c r="BU2082" s="17">
        <v>46066.444074074076</v>
      </c>
      <c r="BV2082" s="16" t="s">
        <v>218</v>
      </c>
      <c r="BW2082" s="17">
        <v>46066.44412037037</v>
      </c>
      <c r="BX2082" s="16" t="s">
        <v>218</v>
      </c>
      <c r="BY2082" s="17">
        <v>46066.44412037037</v>
      </c>
      <c r="BZ2082" s="27" t="s">
        <v>219</v>
      </c>
      <c r="CA2082" s="13" t="s">
        <v>185</v>
      </c>
      <c r="CB2082" s="13" t="s">
        <v>28241</v>
      </c>
      <c r="CC2082" s="13" t="s">
        <v>185</v>
      </c>
      <c r="CD2082" s="13" t="s">
        <v>28241</v>
      </c>
      <c r="CE2082" s="13" t="s">
        <v>185</v>
      </c>
      <c r="CF2082" s="13" t="s">
        <v>28242</v>
      </c>
      <c r="CG2082" s="14"/>
      <c r="CH2082" s="14"/>
      <c r="CI2082" s="14"/>
      <c r="CJ2082" s="14"/>
      <c r="CK2082" s="14"/>
      <c r="CL2082" s="14"/>
      <c r="CM2082" s="14"/>
      <c r="CN2082" s="14"/>
      <c r="CO2082" s="14"/>
      <c r="CP2082" s="14"/>
      <c r="CQ2082" s="14"/>
      <c r="CR2082" s="14"/>
      <c r="CS2082" s="14"/>
      <c r="CT2082" s="14"/>
      <c r="CU2082" s="14"/>
      <c r="CV2082" s="14"/>
      <c r="CW2082" s="14"/>
      <c r="CX2082" s="14"/>
      <c r="CY2082" s="14"/>
      <c r="CZ2082" s="14"/>
      <c r="DA2082" s="14"/>
      <c r="DB2082" s="14"/>
      <c r="DC2082" s="14"/>
      <c r="DD2082" s="14"/>
      <c r="DE2082" s="16" t="s">
        <v>217</v>
      </c>
      <c r="DF2082" s="16" t="s">
        <v>274</v>
      </c>
      <c r="DG2082" s="18"/>
      <c r="DH2082" s="16" t="s">
        <v>218</v>
      </c>
      <c r="DI2082" s="17">
        <v>46071.355578703704</v>
      </c>
      <c r="DJ2082" s="16" t="s">
        <v>218</v>
      </c>
      <c r="DK2082" s="17">
        <v>46071.355578703704</v>
      </c>
      <c r="DL2082" s="27" t="s">
        <v>224</v>
      </c>
      <c r="DM2082" s="13" t="s">
        <v>185</v>
      </c>
      <c r="DN2082" s="13" t="s">
        <v>28243</v>
      </c>
      <c r="DO2082" s="13" t="s">
        <v>185</v>
      </c>
      <c r="DP2082" s="13" t="s">
        <v>28244</v>
      </c>
      <c r="DQ2082" s="14"/>
      <c r="DR2082" s="14"/>
      <c r="DS2082" s="14"/>
      <c r="DT2082" s="14"/>
      <c r="DU2082" s="14"/>
      <c r="DV2082" s="14"/>
      <c r="DW2082" s="14"/>
      <c r="DX2082" s="14"/>
      <c r="DY2082" s="14"/>
      <c r="DZ2082" s="14"/>
      <c r="EA2082" s="14"/>
      <c r="EB2082" s="14"/>
      <c r="EC2082" s="14"/>
      <c r="ED2082" s="14"/>
      <c r="EE2082" s="14"/>
      <c r="EF2082" s="14"/>
      <c r="EG2082" s="14"/>
      <c r="EH2082" s="14"/>
      <c r="EI2082" s="16" t="s">
        <v>217</v>
      </c>
      <c r="EJ2082" s="16" t="s">
        <v>218</v>
      </c>
      <c r="EK2082" s="17">
        <v>46077.67795138889</v>
      </c>
      <c r="EL2082" s="27" t="s">
        <v>233</v>
      </c>
      <c r="EM2082" s="13" t="s">
        <v>185</v>
      </c>
      <c r="EN2082" s="13" t="s">
        <v>28245</v>
      </c>
      <c r="EO2082" s="13" t="s">
        <v>185</v>
      </c>
      <c r="EP2082" s="13" t="s">
        <v>28245</v>
      </c>
      <c r="EQ2082" s="14"/>
      <c r="ER2082" s="14"/>
      <c r="ES2082" s="14"/>
      <c r="ET2082" s="14"/>
      <c r="EU2082" s="14"/>
      <c r="EV2082" s="14"/>
      <c r="EW2082" s="14"/>
      <c r="EX2082" s="14"/>
      <c r="EY2082" s="14"/>
      <c r="EZ2082" s="14"/>
      <c r="FA2082" s="14"/>
      <c r="FB2082" s="14"/>
      <c r="FC2082" s="14"/>
      <c r="FD2082" s="14"/>
      <c r="FE2082" s="14"/>
      <c r="FF2082" s="14"/>
      <c r="FG2082" s="14"/>
      <c r="FH2082" s="14"/>
      <c r="FI2082" s="16" t="s">
        <v>217</v>
      </c>
      <c r="FJ2082" s="16" t="s">
        <v>218</v>
      </c>
      <c r="FK2082" s="17">
        <v>46091.62842592593</v>
      </c>
      <c r="FL2082" s="14"/>
      <c r="FM2082" s="14"/>
      <c r="FN2082" s="16" t="s">
        <v>3301</v>
      </c>
      <c r="FO2082" s="17">
        <v>46091.62842592593</v>
      </c>
      <c r="FP2082" s="13" t="s">
        <v>28245</v>
      </c>
      <c r="FQ2082" s="13" t="s">
        <v>28246</v>
      </c>
      <c r="FR2082" s="13" t="s">
        <v>28240</v>
      </c>
      <c r="FS2082" s="14"/>
      <c r="FT2082" s="14"/>
      <c r="FU2082" s="14" t="str">
        <f t="shared" si="29"/>
        <v>Base de Dados_Images/14FIT020B01.Imagem do Equipamento-.133910.jpg</v>
      </c>
      <c r="FV2082" s="20"/>
      <c r="FW2082" s="20"/>
    </row>
    <row r="2083" ht="15.75" hidden="1" customHeight="1">
      <c r="A2083" s="23" t="s">
        <v>21143</v>
      </c>
      <c r="B2083" s="23" t="s">
        <v>22792</v>
      </c>
      <c r="C2083" s="23" t="s">
        <v>24511</v>
      </c>
      <c r="D2083" s="23" t="s">
        <v>28247</v>
      </c>
      <c r="E2083" s="22" t="s">
        <v>28248</v>
      </c>
      <c r="F2083" s="27" t="s">
        <v>184</v>
      </c>
      <c r="G2083" s="13" t="s">
        <v>185</v>
      </c>
      <c r="H2083" s="13" t="s">
        <v>28249</v>
      </c>
      <c r="I2083" s="13" t="s">
        <v>185</v>
      </c>
      <c r="J2083" s="13" t="s">
        <v>28250</v>
      </c>
      <c r="K2083" s="13" t="s">
        <v>185</v>
      </c>
      <c r="L2083" s="13" t="s">
        <v>28251</v>
      </c>
      <c r="M2083" s="13" t="s">
        <v>185</v>
      </c>
      <c r="N2083" s="13" t="s">
        <v>28252</v>
      </c>
      <c r="O2083" s="13" t="s">
        <v>185</v>
      </c>
      <c r="P2083" s="13" t="s">
        <v>28253</v>
      </c>
      <c r="Q2083" s="13" t="s">
        <v>185</v>
      </c>
      <c r="R2083" s="13" t="s">
        <v>28254</v>
      </c>
      <c r="S2083" s="13" t="s">
        <v>185</v>
      </c>
      <c r="T2083" s="13" t="s">
        <v>28255</v>
      </c>
      <c r="U2083" s="13" t="s">
        <v>185</v>
      </c>
      <c r="V2083" s="13" t="s">
        <v>28256</v>
      </c>
      <c r="W2083" s="13" t="s">
        <v>690</v>
      </c>
      <c r="X2083" s="13" t="s">
        <v>28257</v>
      </c>
      <c r="Y2083" s="13" t="s">
        <v>690</v>
      </c>
      <c r="Z2083" s="13" t="s">
        <v>28258</v>
      </c>
      <c r="AA2083" s="13" t="s">
        <v>690</v>
      </c>
      <c r="AB2083" s="13" t="s">
        <v>28259</v>
      </c>
      <c r="AC2083" s="13" t="s">
        <v>690</v>
      </c>
      <c r="AD2083" s="13" t="s">
        <v>28260</v>
      </c>
      <c r="AE2083" s="13" t="s">
        <v>690</v>
      </c>
      <c r="AF2083" s="13" t="s">
        <v>28261</v>
      </c>
      <c r="AG2083" s="13" t="s">
        <v>185</v>
      </c>
      <c r="AH2083" s="13" t="s">
        <v>28262</v>
      </c>
      <c r="AI2083" s="13" t="s">
        <v>690</v>
      </c>
      <c r="AJ2083" s="13" t="s">
        <v>28263</v>
      </c>
      <c r="AK2083" s="13" t="s">
        <v>690</v>
      </c>
      <c r="AL2083" s="13" t="s">
        <v>28264</v>
      </c>
      <c r="AM2083" s="13" t="s">
        <v>690</v>
      </c>
      <c r="AN2083" s="13" t="s">
        <v>28265</v>
      </c>
      <c r="AO2083" s="13" t="s">
        <v>690</v>
      </c>
      <c r="AP2083" s="13" t="s">
        <v>28266</v>
      </c>
      <c r="AQ2083" s="14"/>
      <c r="AR2083" s="14"/>
      <c r="AS2083" s="14"/>
      <c r="AT2083" s="14"/>
      <c r="AU2083" s="14"/>
      <c r="AV2083" s="14"/>
      <c r="AW2083" s="14"/>
      <c r="AX2083" s="14"/>
      <c r="AY2083" s="14"/>
      <c r="AZ2083" s="14"/>
      <c r="BA2083" s="14"/>
      <c r="BB2083" s="14"/>
      <c r="BC2083" s="14"/>
      <c r="BD2083" s="14"/>
      <c r="BE2083" s="14"/>
      <c r="BF2083" s="14"/>
      <c r="BG2083" s="14"/>
      <c r="BH2083" s="14"/>
      <c r="BI2083" s="14"/>
      <c r="BJ2083" s="14"/>
      <c r="BK2083" s="14"/>
      <c r="BL2083" s="14"/>
      <c r="BM2083" s="14"/>
      <c r="BN2083" s="14"/>
      <c r="BO2083" s="14"/>
      <c r="BP2083" s="14"/>
      <c r="BQ2083" s="14"/>
      <c r="BR2083" s="14"/>
      <c r="BS2083" s="16" t="s">
        <v>217</v>
      </c>
      <c r="BT2083" s="16" t="s">
        <v>218</v>
      </c>
      <c r="BU2083" s="17">
        <v>46067.565983796296</v>
      </c>
      <c r="BV2083" s="16" t="s">
        <v>218</v>
      </c>
      <c r="BW2083" s="17">
        <v>46069.35519675926</v>
      </c>
      <c r="BX2083" s="16" t="s">
        <v>218</v>
      </c>
      <c r="BY2083" s="17">
        <v>46069.35519675926</v>
      </c>
      <c r="BZ2083" s="27" t="s">
        <v>219</v>
      </c>
      <c r="CA2083" s="13" t="s">
        <v>185</v>
      </c>
      <c r="CB2083" s="13" t="s">
        <v>28267</v>
      </c>
      <c r="CC2083" s="13" t="s">
        <v>185</v>
      </c>
      <c r="CD2083" s="13" t="s">
        <v>28268</v>
      </c>
      <c r="CE2083" s="13" t="s">
        <v>185</v>
      </c>
      <c r="CF2083" s="13" t="s">
        <v>28269</v>
      </c>
      <c r="CG2083" s="13" t="s">
        <v>185</v>
      </c>
      <c r="CH2083" s="13" t="s">
        <v>28270</v>
      </c>
      <c r="CI2083" s="13" t="s">
        <v>185</v>
      </c>
      <c r="CJ2083" s="13" t="s">
        <v>28271</v>
      </c>
      <c r="CK2083" s="13" t="s">
        <v>690</v>
      </c>
      <c r="CL2083" s="13" t="s">
        <v>28272</v>
      </c>
      <c r="CM2083" s="14"/>
      <c r="CN2083" s="14"/>
      <c r="CO2083" s="14"/>
      <c r="CP2083" s="14"/>
      <c r="CQ2083" s="14"/>
      <c r="CR2083" s="14"/>
      <c r="CS2083" s="14"/>
      <c r="CT2083" s="14"/>
      <c r="CU2083" s="14"/>
      <c r="CV2083" s="14"/>
      <c r="CW2083" s="14"/>
      <c r="CX2083" s="14"/>
      <c r="CY2083" s="14"/>
      <c r="CZ2083" s="14"/>
      <c r="DA2083" s="14"/>
      <c r="DB2083" s="14"/>
      <c r="DC2083" s="14"/>
      <c r="DD2083" s="14"/>
      <c r="DE2083" s="16" t="s">
        <v>217</v>
      </c>
      <c r="DF2083" s="16" t="s">
        <v>218</v>
      </c>
      <c r="DG2083" s="17">
        <v>46069.35533564815</v>
      </c>
      <c r="DH2083" s="16" t="s">
        <v>218</v>
      </c>
      <c r="DI2083" s="17">
        <v>46069.355474537035</v>
      </c>
      <c r="DJ2083" s="16" t="s">
        <v>218</v>
      </c>
      <c r="DK2083" s="17">
        <v>46069.355474537035</v>
      </c>
      <c r="DL2083" s="27" t="s">
        <v>224</v>
      </c>
      <c r="DM2083" s="13" t="s">
        <v>185</v>
      </c>
      <c r="DN2083" s="13" t="s">
        <v>28273</v>
      </c>
      <c r="DO2083" s="13" t="s">
        <v>185</v>
      </c>
      <c r="DP2083" s="13" t="s">
        <v>28274</v>
      </c>
      <c r="DQ2083" s="13" t="s">
        <v>185</v>
      </c>
      <c r="DR2083" s="13" t="s">
        <v>28275</v>
      </c>
      <c r="DS2083" s="13" t="s">
        <v>185</v>
      </c>
      <c r="DT2083" s="13" t="s">
        <v>28275</v>
      </c>
      <c r="DU2083" s="14"/>
      <c r="DV2083" s="14"/>
      <c r="DW2083" s="14"/>
      <c r="DX2083" s="14"/>
      <c r="DY2083" s="14"/>
      <c r="DZ2083" s="14"/>
      <c r="EA2083" s="14"/>
      <c r="EB2083" s="14"/>
      <c r="EC2083" s="14"/>
      <c r="ED2083" s="14"/>
      <c r="EE2083" s="14"/>
      <c r="EF2083" s="14"/>
      <c r="EG2083" s="14"/>
      <c r="EH2083" s="14"/>
      <c r="EI2083" s="16" t="s">
        <v>217</v>
      </c>
      <c r="EJ2083" s="16" t="s">
        <v>218</v>
      </c>
      <c r="EK2083" s="17">
        <v>46078.551030092596</v>
      </c>
      <c r="EL2083" s="27" t="s">
        <v>233</v>
      </c>
      <c r="EM2083" s="13" t="s">
        <v>185</v>
      </c>
      <c r="EN2083" s="13" t="s">
        <v>28276</v>
      </c>
      <c r="EO2083" s="13" t="s">
        <v>185</v>
      </c>
      <c r="EP2083" s="13" t="s">
        <v>28277</v>
      </c>
      <c r="EQ2083" s="13" t="s">
        <v>185</v>
      </c>
      <c r="ER2083" s="13" t="s">
        <v>28278</v>
      </c>
      <c r="ES2083" s="13" t="s">
        <v>185</v>
      </c>
      <c r="ET2083" s="13" t="s">
        <v>28278</v>
      </c>
      <c r="EU2083" s="14"/>
      <c r="EV2083" s="14"/>
      <c r="EW2083" s="14"/>
      <c r="EX2083" s="14"/>
      <c r="EY2083" s="14"/>
      <c r="EZ2083" s="14"/>
      <c r="FA2083" s="14"/>
      <c r="FB2083" s="14"/>
      <c r="FC2083" s="14"/>
      <c r="FD2083" s="14"/>
      <c r="FE2083" s="14"/>
      <c r="FF2083" s="14"/>
      <c r="FG2083" s="14"/>
      <c r="FH2083" s="14"/>
      <c r="FI2083" s="16" t="s">
        <v>217</v>
      </c>
      <c r="FJ2083" s="16" t="s">
        <v>218</v>
      </c>
      <c r="FK2083" s="17">
        <v>46107.64732638889</v>
      </c>
      <c r="FL2083" s="14"/>
      <c r="FM2083" s="14"/>
      <c r="FN2083" s="16" t="s">
        <v>3301</v>
      </c>
      <c r="FO2083" s="17">
        <v>46107.64732638889</v>
      </c>
      <c r="FP2083" s="13" t="s">
        <v>28278</v>
      </c>
      <c r="FQ2083" s="13" t="s">
        <v>28279</v>
      </c>
      <c r="FR2083" s="13" t="s">
        <v>28258</v>
      </c>
      <c r="FS2083" s="14"/>
      <c r="FT2083" s="14"/>
      <c r="FU2083" s="14" t="str">
        <f t="shared" si="29"/>
        <v>Base de Dados_Images/20ES090M01.Imagem do Equipamento-.163338.jpg</v>
      </c>
      <c r="FV2083" s="20"/>
      <c r="FW2083" s="20"/>
    </row>
    <row r="2084" ht="15.75" hidden="1" customHeight="1">
      <c r="A2084" s="23" t="s">
        <v>9992</v>
      </c>
      <c r="B2084" s="23" t="s">
        <v>28280</v>
      </c>
      <c r="C2084" s="23" t="s">
        <v>386</v>
      </c>
      <c r="D2084" s="23" t="s">
        <v>28281</v>
      </c>
      <c r="E2084" s="22" t="s">
        <v>28282</v>
      </c>
      <c r="F2084" s="27" t="s">
        <v>184</v>
      </c>
      <c r="G2084" s="13" t="s">
        <v>185</v>
      </c>
      <c r="H2084" s="13" t="s">
        <v>28283</v>
      </c>
      <c r="I2084" s="13" t="s">
        <v>185</v>
      </c>
      <c r="J2084" s="13" t="s">
        <v>28284</v>
      </c>
      <c r="K2084" s="13" t="s">
        <v>690</v>
      </c>
      <c r="L2084" s="13" t="s">
        <v>28285</v>
      </c>
      <c r="M2084" s="13" t="s">
        <v>690</v>
      </c>
      <c r="N2084" s="13" t="s">
        <v>28286</v>
      </c>
      <c r="O2084" s="13" t="s">
        <v>690</v>
      </c>
      <c r="P2084" s="13" t="s">
        <v>28287</v>
      </c>
      <c r="Q2084" s="13" t="s">
        <v>185</v>
      </c>
      <c r="R2084" s="13" t="s">
        <v>28288</v>
      </c>
      <c r="S2084" s="13" t="s">
        <v>690</v>
      </c>
      <c r="T2084" s="13" t="s">
        <v>28289</v>
      </c>
      <c r="U2084" s="13" t="s">
        <v>690</v>
      </c>
      <c r="V2084" s="13" t="s">
        <v>28290</v>
      </c>
      <c r="W2084" s="13" t="s">
        <v>185</v>
      </c>
      <c r="X2084" s="13" t="s">
        <v>28291</v>
      </c>
      <c r="Y2084" s="14"/>
      <c r="Z2084" s="14"/>
      <c r="AA2084" s="14"/>
      <c r="AB2084" s="14"/>
      <c r="AC2084" s="14"/>
      <c r="AD2084" s="14"/>
      <c r="AE2084" s="14"/>
      <c r="AF2084" s="14"/>
      <c r="AG2084" s="14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14"/>
      <c r="AW2084" s="14"/>
      <c r="AX2084" s="14"/>
      <c r="AY2084" s="14"/>
      <c r="AZ2084" s="14"/>
      <c r="BA2084" s="14"/>
      <c r="BB2084" s="14"/>
      <c r="BC2084" s="14"/>
      <c r="BD2084" s="14"/>
      <c r="BE2084" s="14"/>
      <c r="BF2084" s="14"/>
      <c r="BG2084" s="14"/>
      <c r="BH2084" s="14"/>
      <c r="BI2084" s="14"/>
      <c r="BJ2084" s="14"/>
      <c r="BK2084" s="14"/>
      <c r="BL2084" s="14"/>
      <c r="BM2084" s="14"/>
      <c r="BN2084" s="14"/>
      <c r="BO2084" s="14"/>
      <c r="BP2084" s="14"/>
      <c r="BQ2084" s="14"/>
      <c r="BR2084" s="14"/>
      <c r="BS2084" s="16" t="s">
        <v>217</v>
      </c>
      <c r="BT2084" s="16" t="s">
        <v>218</v>
      </c>
      <c r="BU2084" s="17">
        <v>46069.69221064815</v>
      </c>
      <c r="BV2084" s="16" t="s">
        <v>218</v>
      </c>
      <c r="BW2084" s="17">
        <v>46069.69231481481</v>
      </c>
      <c r="BX2084" s="16" t="s">
        <v>218</v>
      </c>
      <c r="BY2084" s="17">
        <v>46069.69231481481</v>
      </c>
      <c r="BZ2084" s="27" t="s">
        <v>219</v>
      </c>
      <c r="CA2084" s="14"/>
      <c r="CB2084" s="14"/>
      <c r="CC2084" s="14"/>
      <c r="CD2084" s="14"/>
      <c r="CE2084" s="14"/>
      <c r="CF2084" s="14"/>
      <c r="CG2084" s="14"/>
      <c r="CH2084" s="14"/>
      <c r="CI2084" s="14"/>
      <c r="CJ2084" s="14"/>
      <c r="CK2084" s="14"/>
      <c r="CL2084" s="14"/>
      <c r="CM2084" s="14"/>
      <c r="CN2084" s="14"/>
      <c r="CO2084" s="14"/>
      <c r="CP2084" s="14"/>
      <c r="CQ2084" s="14"/>
      <c r="CR2084" s="14"/>
      <c r="CS2084" s="14"/>
      <c r="CT2084" s="14"/>
      <c r="CU2084" s="14"/>
      <c r="CV2084" s="14"/>
      <c r="CW2084" s="14"/>
      <c r="CX2084" s="14"/>
      <c r="CY2084" s="14"/>
      <c r="CZ2084" s="14"/>
      <c r="DA2084" s="14"/>
      <c r="DB2084" s="14"/>
      <c r="DC2084" s="14"/>
      <c r="DD2084" s="14"/>
      <c r="DE2084" s="16" t="s">
        <v>217</v>
      </c>
      <c r="DF2084" s="16" t="s">
        <v>274</v>
      </c>
      <c r="DG2084" s="18"/>
      <c r="DH2084" s="16" t="s">
        <v>274</v>
      </c>
      <c r="DI2084" s="18"/>
      <c r="DJ2084" s="16" t="s">
        <v>274</v>
      </c>
      <c r="DK2084" s="18"/>
      <c r="DL2084" s="27" t="s">
        <v>224</v>
      </c>
      <c r="DM2084" s="13" t="s">
        <v>185</v>
      </c>
      <c r="DN2084" s="13" t="s">
        <v>28292</v>
      </c>
      <c r="DO2084" s="13" t="s">
        <v>185</v>
      </c>
      <c r="DP2084" s="13" t="s">
        <v>28293</v>
      </c>
      <c r="DQ2084" s="14"/>
      <c r="DR2084" s="14"/>
      <c r="DS2084" s="14"/>
      <c r="DT2084" s="14"/>
      <c r="DU2084" s="14"/>
      <c r="DV2084" s="14"/>
      <c r="DW2084" s="14"/>
      <c r="DX2084" s="14"/>
      <c r="DY2084" s="14"/>
      <c r="DZ2084" s="14"/>
      <c r="EA2084" s="14"/>
      <c r="EB2084" s="14"/>
      <c r="EC2084" s="14"/>
      <c r="ED2084" s="14"/>
      <c r="EE2084" s="14"/>
      <c r="EF2084" s="14"/>
      <c r="EG2084" s="14"/>
      <c r="EH2084" s="14"/>
      <c r="EI2084" s="16" t="s">
        <v>217</v>
      </c>
      <c r="EJ2084" s="16" t="s">
        <v>218</v>
      </c>
      <c r="EK2084" s="17">
        <v>46115.53003472222</v>
      </c>
      <c r="EL2084" s="27" t="s">
        <v>233</v>
      </c>
      <c r="EM2084" s="14"/>
      <c r="EN2084" s="14"/>
      <c r="EO2084" s="14"/>
      <c r="EP2084" s="14"/>
      <c r="EQ2084" s="14"/>
      <c r="ER2084" s="14"/>
      <c r="ES2084" s="14"/>
      <c r="ET2084" s="14"/>
      <c r="EU2084" s="14"/>
      <c r="EV2084" s="14"/>
      <c r="EW2084" s="14"/>
      <c r="EX2084" s="14"/>
      <c r="EY2084" s="14"/>
      <c r="EZ2084" s="14"/>
      <c r="FA2084" s="14"/>
      <c r="FB2084" s="14"/>
      <c r="FC2084" s="14"/>
      <c r="FD2084" s="14"/>
      <c r="FE2084" s="14"/>
      <c r="FF2084" s="14"/>
      <c r="FG2084" s="14"/>
      <c r="FH2084" s="14"/>
      <c r="FI2084" s="16" t="s">
        <v>217</v>
      </c>
      <c r="FJ2084" s="16" t="s">
        <v>217</v>
      </c>
      <c r="FK2084" s="18"/>
      <c r="FL2084" s="14"/>
      <c r="FM2084" s="14"/>
      <c r="FN2084" s="16" t="s">
        <v>234</v>
      </c>
      <c r="FO2084" s="18"/>
      <c r="FP2084" s="13" t="s">
        <v>28293</v>
      </c>
      <c r="FQ2084" s="13" t="s">
        <v>28294</v>
      </c>
      <c r="FR2084" s="13" t="s">
        <v>28291</v>
      </c>
      <c r="FS2084" s="14"/>
      <c r="FT2084" s="14"/>
      <c r="FU2084" s="14" t="str">
        <f t="shared" si="29"/>
        <v>Base de Dados_Images/20T070.Imagem do Equipamento-.195041.jpg</v>
      </c>
      <c r="FV2084" s="20"/>
      <c r="FW2084" s="20"/>
    </row>
    <row r="2085" ht="15.75" hidden="1" customHeight="1">
      <c r="A2085" s="23" t="s">
        <v>9992</v>
      </c>
      <c r="B2085" s="23" t="s">
        <v>28280</v>
      </c>
      <c r="C2085" s="23" t="s">
        <v>386</v>
      </c>
      <c r="D2085" s="23" t="s">
        <v>28295</v>
      </c>
      <c r="E2085" s="22" t="s">
        <v>28296</v>
      </c>
      <c r="F2085" s="27" t="s">
        <v>184</v>
      </c>
      <c r="G2085" s="13" t="s">
        <v>185</v>
      </c>
      <c r="H2085" s="13" t="s">
        <v>28297</v>
      </c>
      <c r="I2085" s="13" t="s">
        <v>185</v>
      </c>
      <c r="J2085" s="13" t="s">
        <v>28298</v>
      </c>
      <c r="K2085" s="13" t="s">
        <v>690</v>
      </c>
      <c r="L2085" s="13" t="s">
        <v>28299</v>
      </c>
      <c r="M2085" s="13" t="s">
        <v>690</v>
      </c>
      <c r="N2085" s="13" t="s">
        <v>28300</v>
      </c>
      <c r="O2085" s="13" t="s">
        <v>690</v>
      </c>
      <c r="P2085" s="13" t="s">
        <v>28301</v>
      </c>
      <c r="Q2085" s="13" t="s">
        <v>185</v>
      </c>
      <c r="R2085" s="13" t="s">
        <v>28302</v>
      </c>
      <c r="S2085" s="13" t="s">
        <v>690</v>
      </c>
      <c r="T2085" s="13" t="s">
        <v>28303</v>
      </c>
      <c r="U2085" s="13" t="s">
        <v>690</v>
      </c>
      <c r="V2085" s="13" t="s">
        <v>28304</v>
      </c>
      <c r="W2085" s="13" t="s">
        <v>185</v>
      </c>
      <c r="X2085" s="13" t="s">
        <v>28305</v>
      </c>
      <c r="Y2085" s="14"/>
      <c r="Z2085" s="14"/>
      <c r="AA2085" s="14"/>
      <c r="AB2085" s="14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14"/>
      <c r="AW2085" s="14"/>
      <c r="AX2085" s="14"/>
      <c r="AY2085" s="14"/>
      <c r="AZ2085" s="14"/>
      <c r="BA2085" s="14"/>
      <c r="BB2085" s="14"/>
      <c r="BC2085" s="14"/>
      <c r="BD2085" s="14"/>
      <c r="BE2085" s="14"/>
      <c r="BF2085" s="14"/>
      <c r="BG2085" s="14"/>
      <c r="BH2085" s="14"/>
      <c r="BI2085" s="14"/>
      <c r="BJ2085" s="14"/>
      <c r="BK2085" s="14"/>
      <c r="BL2085" s="14"/>
      <c r="BM2085" s="14"/>
      <c r="BN2085" s="14"/>
      <c r="BO2085" s="14"/>
      <c r="BP2085" s="14"/>
      <c r="BQ2085" s="14"/>
      <c r="BR2085" s="14"/>
      <c r="BS2085" s="16" t="s">
        <v>217</v>
      </c>
      <c r="BT2085" s="16" t="s">
        <v>218</v>
      </c>
      <c r="BU2085" s="17">
        <v>46069.69111111111</v>
      </c>
      <c r="BV2085" s="16" t="s">
        <v>218</v>
      </c>
      <c r="BW2085" s="17">
        <v>46069.69125</v>
      </c>
      <c r="BX2085" s="16" t="s">
        <v>218</v>
      </c>
      <c r="BY2085" s="17">
        <v>46069.69125</v>
      </c>
      <c r="BZ2085" s="27" t="s">
        <v>219</v>
      </c>
      <c r="CA2085" s="14"/>
      <c r="CB2085" s="14"/>
      <c r="CC2085" s="14"/>
      <c r="CD2085" s="14"/>
      <c r="CE2085" s="14"/>
      <c r="CF2085" s="14"/>
      <c r="CG2085" s="14"/>
      <c r="CH2085" s="14"/>
      <c r="CI2085" s="14"/>
      <c r="CJ2085" s="14"/>
      <c r="CK2085" s="14"/>
      <c r="CL2085" s="14"/>
      <c r="CM2085" s="14"/>
      <c r="CN2085" s="14"/>
      <c r="CO2085" s="14"/>
      <c r="CP2085" s="14"/>
      <c r="CQ2085" s="14"/>
      <c r="CR2085" s="14"/>
      <c r="CS2085" s="14"/>
      <c r="CT2085" s="14"/>
      <c r="CU2085" s="14"/>
      <c r="CV2085" s="14"/>
      <c r="CW2085" s="14"/>
      <c r="CX2085" s="14"/>
      <c r="CY2085" s="14"/>
      <c r="CZ2085" s="14"/>
      <c r="DA2085" s="14"/>
      <c r="DB2085" s="14"/>
      <c r="DC2085" s="14"/>
      <c r="DD2085" s="14"/>
      <c r="DE2085" s="16" t="s">
        <v>217</v>
      </c>
      <c r="DF2085" s="16" t="s">
        <v>274</v>
      </c>
      <c r="DG2085" s="18"/>
      <c r="DH2085" s="16" t="s">
        <v>274</v>
      </c>
      <c r="DI2085" s="18"/>
      <c r="DJ2085" s="16" t="s">
        <v>274</v>
      </c>
      <c r="DK2085" s="18"/>
      <c r="DL2085" s="27" t="s">
        <v>224</v>
      </c>
      <c r="DM2085" s="13" t="s">
        <v>185</v>
      </c>
      <c r="DN2085" s="13" t="s">
        <v>28306</v>
      </c>
      <c r="DO2085" s="13" t="s">
        <v>185</v>
      </c>
      <c r="DP2085" s="13" t="s">
        <v>28307</v>
      </c>
      <c r="DQ2085" s="14"/>
      <c r="DR2085" s="14"/>
      <c r="DS2085" s="14"/>
      <c r="DT2085" s="14"/>
      <c r="DU2085" s="14"/>
      <c r="DV2085" s="14"/>
      <c r="DW2085" s="14"/>
      <c r="DX2085" s="14"/>
      <c r="DY2085" s="14"/>
      <c r="DZ2085" s="14"/>
      <c r="EA2085" s="14"/>
      <c r="EB2085" s="14"/>
      <c r="EC2085" s="14"/>
      <c r="ED2085" s="14"/>
      <c r="EE2085" s="14"/>
      <c r="EF2085" s="14"/>
      <c r="EG2085" s="14"/>
      <c r="EH2085" s="14"/>
      <c r="EI2085" s="16" t="s">
        <v>217</v>
      </c>
      <c r="EJ2085" s="16" t="s">
        <v>218</v>
      </c>
      <c r="EK2085" s="17">
        <v>46115.53011574074</v>
      </c>
      <c r="EL2085" s="27" t="s">
        <v>233</v>
      </c>
      <c r="EM2085" s="14"/>
      <c r="EN2085" s="14"/>
      <c r="EO2085" s="14"/>
      <c r="EP2085" s="14"/>
      <c r="EQ2085" s="14"/>
      <c r="ER2085" s="14"/>
      <c r="ES2085" s="14"/>
      <c r="ET2085" s="14"/>
      <c r="EU2085" s="14"/>
      <c r="EV2085" s="14"/>
      <c r="EW2085" s="14"/>
      <c r="EX2085" s="14"/>
      <c r="EY2085" s="14"/>
      <c r="EZ2085" s="14"/>
      <c r="FA2085" s="14"/>
      <c r="FB2085" s="14"/>
      <c r="FC2085" s="14"/>
      <c r="FD2085" s="14"/>
      <c r="FE2085" s="14"/>
      <c r="FF2085" s="14"/>
      <c r="FG2085" s="14"/>
      <c r="FH2085" s="14"/>
      <c r="FI2085" s="16" t="s">
        <v>217</v>
      </c>
      <c r="FJ2085" s="16" t="s">
        <v>217</v>
      </c>
      <c r="FK2085" s="18"/>
      <c r="FL2085" s="14"/>
      <c r="FM2085" s="14"/>
      <c r="FN2085" s="16" t="s">
        <v>234</v>
      </c>
      <c r="FO2085" s="18"/>
      <c r="FP2085" s="13" t="s">
        <v>28307</v>
      </c>
      <c r="FQ2085" s="13" t="s">
        <v>28308</v>
      </c>
      <c r="FR2085" s="13" t="s">
        <v>28305</v>
      </c>
      <c r="FS2085" s="14"/>
      <c r="FT2085" s="14"/>
      <c r="FU2085" s="14" t="str">
        <f t="shared" si="29"/>
        <v>Base de Dados_Images/20T075.Imagem do Equipamento-.195003.jpg</v>
      </c>
      <c r="FV2085" s="20"/>
      <c r="FW2085" s="20"/>
    </row>
    <row r="2086" ht="15.75" hidden="1" customHeight="1">
      <c r="A2086" s="23" t="s">
        <v>21143</v>
      </c>
      <c r="B2086" s="23" t="s">
        <v>22792</v>
      </c>
      <c r="C2086" s="23" t="s">
        <v>386</v>
      </c>
      <c r="D2086" s="23" t="s">
        <v>28309</v>
      </c>
      <c r="E2086" s="22" t="s">
        <v>28310</v>
      </c>
      <c r="F2086" s="27" t="s">
        <v>184</v>
      </c>
      <c r="G2086" s="13" t="s">
        <v>185</v>
      </c>
      <c r="H2086" s="13" t="s">
        <v>28311</v>
      </c>
      <c r="I2086" s="13" t="s">
        <v>185</v>
      </c>
      <c r="J2086" s="13" t="s">
        <v>28312</v>
      </c>
      <c r="K2086" s="13" t="s">
        <v>185</v>
      </c>
      <c r="L2086" s="13" t="s">
        <v>28313</v>
      </c>
      <c r="M2086" s="13" t="s">
        <v>690</v>
      </c>
      <c r="N2086" s="13" t="s">
        <v>28314</v>
      </c>
      <c r="O2086" s="13" t="s">
        <v>690</v>
      </c>
      <c r="P2086" s="13" t="s">
        <v>28315</v>
      </c>
      <c r="Q2086" s="13" t="s">
        <v>185</v>
      </c>
      <c r="R2086" s="13" t="s">
        <v>28316</v>
      </c>
      <c r="S2086" s="13" t="s">
        <v>690</v>
      </c>
      <c r="T2086" s="13" t="s">
        <v>28317</v>
      </c>
      <c r="U2086" s="13" t="s">
        <v>185</v>
      </c>
      <c r="V2086" s="13" t="s">
        <v>28318</v>
      </c>
      <c r="W2086" s="13" t="s">
        <v>185</v>
      </c>
      <c r="X2086" s="13" t="s">
        <v>28319</v>
      </c>
      <c r="Y2086" s="14"/>
      <c r="Z2086" s="14"/>
      <c r="AA2086" s="14"/>
      <c r="AB2086" s="14"/>
      <c r="AC2086" s="14"/>
      <c r="AD2086" s="14"/>
      <c r="AE2086" s="14"/>
      <c r="AF2086" s="14"/>
      <c r="AG2086" s="14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14"/>
      <c r="AW2086" s="14"/>
      <c r="AX2086" s="14"/>
      <c r="AY2086" s="14"/>
      <c r="AZ2086" s="14"/>
      <c r="BA2086" s="14"/>
      <c r="BB2086" s="14"/>
      <c r="BC2086" s="14"/>
      <c r="BD2086" s="14"/>
      <c r="BE2086" s="14"/>
      <c r="BF2086" s="14"/>
      <c r="BG2086" s="14"/>
      <c r="BH2086" s="14"/>
      <c r="BI2086" s="14"/>
      <c r="BJ2086" s="14"/>
      <c r="BK2086" s="14"/>
      <c r="BL2086" s="14"/>
      <c r="BM2086" s="14"/>
      <c r="BN2086" s="14"/>
      <c r="BO2086" s="14"/>
      <c r="BP2086" s="14"/>
      <c r="BQ2086" s="14"/>
      <c r="BR2086" s="14"/>
      <c r="BS2086" s="16" t="s">
        <v>217</v>
      </c>
      <c r="BT2086" s="16" t="s">
        <v>218</v>
      </c>
      <c r="BU2086" s="17">
        <v>46065.441099537034</v>
      </c>
      <c r="BV2086" s="16" t="s">
        <v>218</v>
      </c>
      <c r="BW2086" s="17">
        <v>46065.44121527778</v>
      </c>
      <c r="BX2086" s="16" t="s">
        <v>218</v>
      </c>
      <c r="BY2086" s="17">
        <v>46065.44121527778</v>
      </c>
      <c r="BZ2086" s="27" t="s">
        <v>219</v>
      </c>
      <c r="CA2086" s="14"/>
      <c r="CB2086" s="14"/>
      <c r="CC2086" s="14"/>
      <c r="CD2086" s="14"/>
      <c r="CE2086" s="14"/>
      <c r="CF2086" s="14"/>
      <c r="CG2086" s="14"/>
      <c r="CH2086" s="14"/>
      <c r="CI2086" s="14"/>
      <c r="CJ2086" s="14"/>
      <c r="CK2086" s="14"/>
      <c r="CL2086" s="14"/>
      <c r="CM2086" s="14"/>
      <c r="CN2086" s="14"/>
      <c r="CO2086" s="14"/>
      <c r="CP2086" s="14"/>
      <c r="CQ2086" s="14"/>
      <c r="CR2086" s="14"/>
      <c r="CS2086" s="14"/>
      <c r="CT2086" s="14"/>
      <c r="CU2086" s="14"/>
      <c r="CV2086" s="14"/>
      <c r="CW2086" s="14"/>
      <c r="CX2086" s="14"/>
      <c r="CY2086" s="14"/>
      <c r="CZ2086" s="14"/>
      <c r="DA2086" s="14"/>
      <c r="DB2086" s="14"/>
      <c r="DC2086" s="14"/>
      <c r="DD2086" s="14"/>
      <c r="DE2086" s="16" t="s">
        <v>217</v>
      </c>
      <c r="DF2086" s="16" t="s">
        <v>274</v>
      </c>
      <c r="DG2086" s="18"/>
      <c r="DH2086" s="16" t="s">
        <v>274</v>
      </c>
      <c r="DI2086" s="18"/>
      <c r="DJ2086" s="16" t="s">
        <v>274</v>
      </c>
      <c r="DK2086" s="18"/>
      <c r="DL2086" s="27" t="s">
        <v>224</v>
      </c>
      <c r="DM2086" s="13" t="s">
        <v>185</v>
      </c>
      <c r="DN2086" s="13" t="s">
        <v>28320</v>
      </c>
      <c r="DO2086" s="13" t="s">
        <v>185</v>
      </c>
      <c r="DP2086" s="13" t="s">
        <v>28321</v>
      </c>
      <c r="DQ2086" s="14"/>
      <c r="DR2086" s="14"/>
      <c r="DS2086" s="14"/>
      <c r="DT2086" s="14"/>
      <c r="DU2086" s="14"/>
      <c r="DV2086" s="14"/>
      <c r="DW2086" s="14"/>
      <c r="DX2086" s="14"/>
      <c r="DY2086" s="14"/>
      <c r="DZ2086" s="14"/>
      <c r="EA2086" s="14"/>
      <c r="EB2086" s="14"/>
      <c r="EC2086" s="14"/>
      <c r="ED2086" s="14"/>
      <c r="EE2086" s="14"/>
      <c r="EF2086" s="14"/>
      <c r="EG2086" s="14"/>
      <c r="EH2086" s="14"/>
      <c r="EI2086" s="16" t="s">
        <v>217</v>
      </c>
      <c r="EJ2086" s="16" t="s">
        <v>218</v>
      </c>
      <c r="EK2086" s="17">
        <v>46078.54730324074</v>
      </c>
      <c r="EL2086" s="27" t="s">
        <v>233</v>
      </c>
      <c r="EM2086" s="13" t="s">
        <v>185</v>
      </c>
      <c r="EN2086" s="13" t="s">
        <v>28322</v>
      </c>
      <c r="EO2086" s="13" t="s">
        <v>185</v>
      </c>
      <c r="EP2086" s="13" t="s">
        <v>28322</v>
      </c>
      <c r="EQ2086" s="13" t="s">
        <v>690</v>
      </c>
      <c r="ER2086" s="13" t="s">
        <v>28323</v>
      </c>
      <c r="ES2086" s="13" t="s">
        <v>690</v>
      </c>
      <c r="ET2086" s="13" t="s">
        <v>28324</v>
      </c>
      <c r="EU2086" s="14"/>
      <c r="EV2086" s="14"/>
      <c r="EW2086" s="14"/>
      <c r="EX2086" s="14"/>
      <c r="EY2086" s="14"/>
      <c r="EZ2086" s="14"/>
      <c r="FA2086" s="14"/>
      <c r="FB2086" s="14"/>
      <c r="FC2086" s="14"/>
      <c r="FD2086" s="14"/>
      <c r="FE2086" s="14"/>
      <c r="FF2086" s="14"/>
      <c r="FG2086" s="14"/>
      <c r="FH2086" s="14"/>
      <c r="FI2086" s="16" t="s">
        <v>217</v>
      </c>
      <c r="FJ2086" s="16" t="s">
        <v>218</v>
      </c>
      <c r="FK2086" s="17">
        <v>46107.64310185185</v>
      </c>
      <c r="FL2086" s="14"/>
      <c r="FM2086" s="14"/>
      <c r="FN2086" s="16" t="s">
        <v>3301</v>
      </c>
      <c r="FO2086" s="17">
        <v>46107.64310185185</v>
      </c>
      <c r="FP2086" s="13" t="s">
        <v>28324</v>
      </c>
      <c r="FQ2086" s="13" t="s">
        <v>28325</v>
      </c>
      <c r="FR2086" s="13" t="s">
        <v>28319</v>
      </c>
      <c r="FS2086" s="14"/>
      <c r="FT2086" s="14"/>
      <c r="FU2086" s="14" t="str">
        <f t="shared" si="29"/>
        <v>Base de Dados_Images/20T060.Imagem do Equipamento-.133423.jpg</v>
      </c>
      <c r="FV2086" s="20"/>
      <c r="FW2086" s="20"/>
    </row>
    <row r="2087" ht="15.75" hidden="1" customHeight="1">
      <c r="A2087" s="23" t="s">
        <v>21143</v>
      </c>
      <c r="B2087" s="23" t="s">
        <v>22792</v>
      </c>
      <c r="C2087" s="23" t="s">
        <v>386</v>
      </c>
      <c r="D2087" s="23" t="s">
        <v>28326</v>
      </c>
      <c r="E2087" s="22" t="s">
        <v>28327</v>
      </c>
      <c r="F2087" s="27" t="s">
        <v>184</v>
      </c>
      <c r="G2087" s="13" t="s">
        <v>185</v>
      </c>
      <c r="H2087" s="13" t="s">
        <v>28328</v>
      </c>
      <c r="I2087" s="13" t="s">
        <v>185</v>
      </c>
      <c r="J2087" s="13" t="s">
        <v>28329</v>
      </c>
      <c r="K2087" s="13" t="s">
        <v>185</v>
      </c>
      <c r="L2087" s="13" t="s">
        <v>28330</v>
      </c>
      <c r="M2087" s="13" t="s">
        <v>690</v>
      </c>
      <c r="N2087" s="13" t="s">
        <v>28331</v>
      </c>
      <c r="O2087" s="13" t="s">
        <v>690</v>
      </c>
      <c r="P2087" s="13" t="s">
        <v>28332</v>
      </c>
      <c r="Q2087" s="13" t="s">
        <v>185</v>
      </c>
      <c r="R2087" s="13" t="s">
        <v>28333</v>
      </c>
      <c r="S2087" s="13" t="s">
        <v>690</v>
      </c>
      <c r="T2087" s="13" t="s">
        <v>28334</v>
      </c>
      <c r="U2087" s="13" t="s">
        <v>185</v>
      </c>
      <c r="V2087" s="13" t="s">
        <v>28335</v>
      </c>
      <c r="W2087" s="13" t="s">
        <v>185</v>
      </c>
      <c r="X2087" s="13" t="s">
        <v>28336</v>
      </c>
      <c r="Y2087" s="14"/>
      <c r="Z2087" s="14"/>
      <c r="AA2087" s="14"/>
      <c r="AB2087" s="14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14"/>
      <c r="AW2087" s="14"/>
      <c r="AX2087" s="14"/>
      <c r="AY2087" s="14"/>
      <c r="AZ2087" s="14"/>
      <c r="BA2087" s="14"/>
      <c r="BB2087" s="14"/>
      <c r="BC2087" s="14"/>
      <c r="BD2087" s="14"/>
      <c r="BE2087" s="14"/>
      <c r="BF2087" s="14"/>
      <c r="BG2087" s="14"/>
      <c r="BH2087" s="14"/>
      <c r="BI2087" s="14"/>
      <c r="BJ2087" s="14"/>
      <c r="BK2087" s="14"/>
      <c r="BL2087" s="14"/>
      <c r="BM2087" s="14"/>
      <c r="BN2087" s="14"/>
      <c r="BO2087" s="14"/>
      <c r="BP2087" s="14"/>
      <c r="BQ2087" s="14"/>
      <c r="BR2087" s="14"/>
      <c r="BS2087" s="16" t="s">
        <v>217</v>
      </c>
      <c r="BT2087" s="16" t="s">
        <v>218</v>
      </c>
      <c r="BU2087" s="17">
        <v>46065.44232638889</v>
      </c>
      <c r="BV2087" s="16" t="s">
        <v>218</v>
      </c>
      <c r="BW2087" s="17">
        <v>46065.44241898148</v>
      </c>
      <c r="BX2087" s="16" t="s">
        <v>218</v>
      </c>
      <c r="BY2087" s="17">
        <v>46065.44241898148</v>
      </c>
      <c r="BZ2087" s="27" t="s">
        <v>219</v>
      </c>
      <c r="CA2087" s="14"/>
      <c r="CB2087" s="14"/>
      <c r="CC2087" s="14"/>
      <c r="CD2087" s="14"/>
      <c r="CE2087" s="14"/>
      <c r="CF2087" s="14"/>
      <c r="CG2087" s="14"/>
      <c r="CH2087" s="14"/>
      <c r="CI2087" s="14"/>
      <c r="CJ2087" s="14"/>
      <c r="CK2087" s="14"/>
      <c r="CL2087" s="14"/>
      <c r="CM2087" s="14"/>
      <c r="CN2087" s="14"/>
      <c r="CO2087" s="14"/>
      <c r="CP2087" s="14"/>
      <c r="CQ2087" s="14"/>
      <c r="CR2087" s="14"/>
      <c r="CS2087" s="14"/>
      <c r="CT2087" s="14"/>
      <c r="CU2087" s="14"/>
      <c r="CV2087" s="14"/>
      <c r="CW2087" s="14"/>
      <c r="CX2087" s="14"/>
      <c r="CY2087" s="14"/>
      <c r="CZ2087" s="14"/>
      <c r="DA2087" s="14"/>
      <c r="DB2087" s="14"/>
      <c r="DC2087" s="14"/>
      <c r="DD2087" s="14"/>
      <c r="DE2087" s="16" t="s">
        <v>217</v>
      </c>
      <c r="DF2087" s="16" t="s">
        <v>274</v>
      </c>
      <c r="DG2087" s="18"/>
      <c r="DH2087" s="16" t="s">
        <v>274</v>
      </c>
      <c r="DI2087" s="18"/>
      <c r="DJ2087" s="16" t="s">
        <v>274</v>
      </c>
      <c r="DK2087" s="18"/>
      <c r="DL2087" s="27" t="s">
        <v>224</v>
      </c>
      <c r="DM2087" s="13" t="s">
        <v>185</v>
      </c>
      <c r="DN2087" s="13" t="s">
        <v>28337</v>
      </c>
      <c r="DO2087" s="13" t="s">
        <v>185</v>
      </c>
      <c r="DP2087" s="13" t="s">
        <v>28338</v>
      </c>
      <c r="DQ2087" s="14"/>
      <c r="DR2087" s="14"/>
      <c r="DS2087" s="14"/>
      <c r="DT2087" s="14"/>
      <c r="DU2087" s="14"/>
      <c r="DV2087" s="14"/>
      <c r="DW2087" s="14"/>
      <c r="DX2087" s="14"/>
      <c r="DY2087" s="14"/>
      <c r="DZ2087" s="14"/>
      <c r="EA2087" s="14"/>
      <c r="EB2087" s="14"/>
      <c r="EC2087" s="14"/>
      <c r="ED2087" s="14"/>
      <c r="EE2087" s="14"/>
      <c r="EF2087" s="14"/>
      <c r="EG2087" s="14"/>
      <c r="EH2087" s="14"/>
      <c r="EI2087" s="16" t="s">
        <v>217</v>
      </c>
      <c r="EJ2087" s="16" t="s">
        <v>218</v>
      </c>
      <c r="EK2087" s="17">
        <v>46078.54759259259</v>
      </c>
      <c r="EL2087" s="27" t="s">
        <v>233</v>
      </c>
      <c r="EM2087" s="13" t="s">
        <v>185</v>
      </c>
      <c r="EN2087" s="13" t="s">
        <v>28339</v>
      </c>
      <c r="EO2087" s="13" t="s">
        <v>185</v>
      </c>
      <c r="EP2087" s="13" t="s">
        <v>28340</v>
      </c>
      <c r="EQ2087" s="13" t="s">
        <v>690</v>
      </c>
      <c r="ER2087" s="13" t="s">
        <v>28341</v>
      </c>
      <c r="ES2087" s="13" t="s">
        <v>690</v>
      </c>
      <c r="ET2087" s="13" t="s">
        <v>28342</v>
      </c>
      <c r="EU2087" s="14"/>
      <c r="EV2087" s="14"/>
      <c r="EW2087" s="14"/>
      <c r="EX2087" s="14"/>
      <c r="EY2087" s="14"/>
      <c r="EZ2087" s="14"/>
      <c r="FA2087" s="14"/>
      <c r="FB2087" s="14"/>
      <c r="FC2087" s="14"/>
      <c r="FD2087" s="14"/>
      <c r="FE2087" s="14"/>
      <c r="FF2087" s="14"/>
      <c r="FG2087" s="14"/>
      <c r="FH2087" s="14"/>
      <c r="FI2087" s="16" t="s">
        <v>217</v>
      </c>
      <c r="FJ2087" s="16" t="s">
        <v>218</v>
      </c>
      <c r="FK2087" s="17">
        <v>46107.64324074074</v>
      </c>
      <c r="FL2087" s="14"/>
      <c r="FM2087" s="14"/>
      <c r="FN2087" s="16" t="s">
        <v>3301</v>
      </c>
      <c r="FO2087" s="17">
        <v>46107.64324074074</v>
      </c>
      <c r="FP2087" s="13" t="s">
        <v>28342</v>
      </c>
      <c r="FQ2087" s="13" t="s">
        <v>28343</v>
      </c>
      <c r="FR2087" s="13" t="s">
        <v>28336</v>
      </c>
      <c r="FS2087" s="14"/>
      <c r="FT2087" s="14"/>
      <c r="FU2087" s="14" t="str">
        <f t="shared" si="29"/>
        <v>Base de Dados_Images/20T065.Imagem do Equipamento-.133626.jpg</v>
      </c>
      <c r="FV2087" s="20"/>
      <c r="FW2087" s="20"/>
    </row>
    <row r="2088" ht="15.75" hidden="1" customHeight="1">
      <c r="A2088" s="23" t="s">
        <v>9992</v>
      </c>
      <c r="B2088" s="23" t="s">
        <v>28280</v>
      </c>
      <c r="C2088" s="23" t="s">
        <v>24511</v>
      </c>
      <c r="D2088" s="23" t="s">
        <v>28344</v>
      </c>
      <c r="E2088" s="22" t="s">
        <v>28345</v>
      </c>
      <c r="F2088" s="27" t="s">
        <v>184</v>
      </c>
      <c r="G2088" s="13" t="s">
        <v>185</v>
      </c>
      <c r="H2088" s="13" t="s">
        <v>28346</v>
      </c>
      <c r="I2088" s="13" t="s">
        <v>185</v>
      </c>
      <c r="J2088" s="13" t="s">
        <v>28347</v>
      </c>
      <c r="K2088" s="13" t="s">
        <v>185</v>
      </c>
      <c r="L2088" s="13" t="s">
        <v>28348</v>
      </c>
      <c r="M2088" s="13" t="s">
        <v>185</v>
      </c>
      <c r="N2088" s="13" t="s">
        <v>28349</v>
      </c>
      <c r="O2088" s="13" t="s">
        <v>185</v>
      </c>
      <c r="P2088" s="13" t="s">
        <v>28350</v>
      </c>
      <c r="Q2088" s="13" t="s">
        <v>185</v>
      </c>
      <c r="R2088" s="13" t="s">
        <v>28351</v>
      </c>
      <c r="S2088" s="13" t="s">
        <v>185</v>
      </c>
      <c r="T2088" s="13" t="s">
        <v>28352</v>
      </c>
      <c r="U2088" s="13" t="s">
        <v>185</v>
      </c>
      <c r="V2088" s="13" t="s">
        <v>28353</v>
      </c>
      <c r="W2088" s="13" t="s">
        <v>185</v>
      </c>
      <c r="X2088" s="13" t="s">
        <v>28354</v>
      </c>
      <c r="Y2088" s="13" t="s">
        <v>690</v>
      </c>
      <c r="Z2088" s="13" t="s">
        <v>28355</v>
      </c>
      <c r="AA2088" s="13" t="s">
        <v>185</v>
      </c>
      <c r="AB2088" s="13" t="s">
        <v>28356</v>
      </c>
      <c r="AC2088" s="13" t="s">
        <v>185</v>
      </c>
      <c r="AD2088" s="13" t="s">
        <v>28357</v>
      </c>
      <c r="AE2088" s="13" t="s">
        <v>185</v>
      </c>
      <c r="AF2088" s="13" t="s">
        <v>28358</v>
      </c>
      <c r="AG2088" s="13" t="s">
        <v>185</v>
      </c>
      <c r="AH2088" s="13" t="s">
        <v>28359</v>
      </c>
      <c r="AI2088" s="13" t="s">
        <v>185</v>
      </c>
      <c r="AJ2088" s="13" t="s">
        <v>28360</v>
      </c>
      <c r="AK2088" s="13" t="s">
        <v>185</v>
      </c>
      <c r="AL2088" s="13" t="s">
        <v>28361</v>
      </c>
      <c r="AM2088" s="13" t="s">
        <v>690</v>
      </c>
      <c r="AN2088" s="13" t="s">
        <v>28362</v>
      </c>
      <c r="AO2088" s="13" t="s">
        <v>690</v>
      </c>
      <c r="AP2088" s="13" t="s">
        <v>28363</v>
      </c>
      <c r="AQ2088" s="14"/>
      <c r="AR2088" s="14"/>
      <c r="AS2088" s="14"/>
      <c r="AT2088" s="14"/>
      <c r="AU2088" s="14"/>
      <c r="AV2088" s="14"/>
      <c r="AW2088" s="14"/>
      <c r="AX2088" s="14"/>
      <c r="AY2088" s="14"/>
      <c r="AZ2088" s="14"/>
      <c r="BA2088" s="14"/>
      <c r="BB2088" s="14"/>
      <c r="BC2088" s="14"/>
      <c r="BD2088" s="14"/>
      <c r="BE2088" s="14"/>
      <c r="BF2088" s="14"/>
      <c r="BG2088" s="14"/>
      <c r="BH2088" s="14"/>
      <c r="BI2088" s="14"/>
      <c r="BJ2088" s="14"/>
      <c r="BK2088" s="14"/>
      <c r="BL2088" s="14"/>
      <c r="BM2088" s="14"/>
      <c r="BN2088" s="14"/>
      <c r="BO2088" s="14"/>
      <c r="BP2088" s="14"/>
      <c r="BQ2088" s="14"/>
      <c r="BR2088" s="14"/>
      <c r="BS2088" s="16" t="s">
        <v>217</v>
      </c>
      <c r="BT2088" s="16" t="s">
        <v>218</v>
      </c>
      <c r="BU2088" s="17">
        <v>46069.69383101852</v>
      </c>
      <c r="BV2088" s="16" t="s">
        <v>218</v>
      </c>
      <c r="BW2088" s="17">
        <v>46069.69412037037</v>
      </c>
      <c r="BX2088" s="16" t="s">
        <v>218</v>
      </c>
      <c r="BY2088" s="17">
        <v>46069.69425925926</v>
      </c>
      <c r="BZ2088" s="27" t="s">
        <v>219</v>
      </c>
      <c r="CA2088" s="13" t="s">
        <v>185</v>
      </c>
      <c r="CB2088" s="13" t="s">
        <v>28364</v>
      </c>
      <c r="CC2088" s="13" t="s">
        <v>185</v>
      </c>
      <c r="CD2088" s="13" t="s">
        <v>28365</v>
      </c>
      <c r="CE2088" s="13" t="s">
        <v>185</v>
      </c>
      <c r="CF2088" s="13" t="s">
        <v>28366</v>
      </c>
      <c r="CG2088" s="13" t="s">
        <v>185</v>
      </c>
      <c r="CH2088" s="13" t="s">
        <v>28367</v>
      </c>
      <c r="CI2088" s="13" t="s">
        <v>185</v>
      </c>
      <c r="CJ2088" s="13" t="s">
        <v>28368</v>
      </c>
      <c r="CK2088" s="13" t="s">
        <v>185</v>
      </c>
      <c r="CL2088" s="13" t="s">
        <v>28369</v>
      </c>
      <c r="CM2088" s="14"/>
      <c r="CN2088" s="14"/>
      <c r="CO2088" s="14"/>
      <c r="CP2088" s="14"/>
      <c r="CQ2088" s="14"/>
      <c r="CR2088" s="14"/>
      <c r="CS2088" s="14"/>
      <c r="CT2088" s="14"/>
      <c r="CU2088" s="14"/>
      <c r="CV2088" s="14"/>
      <c r="CW2088" s="14"/>
      <c r="CX2088" s="14"/>
      <c r="CY2088" s="14"/>
      <c r="CZ2088" s="14"/>
      <c r="DA2088" s="14"/>
      <c r="DB2088" s="14"/>
      <c r="DC2088" s="14"/>
      <c r="DD2088" s="14"/>
      <c r="DE2088" s="16" t="s">
        <v>217</v>
      </c>
      <c r="DF2088" s="16" t="s">
        <v>218</v>
      </c>
      <c r="DG2088" s="17">
        <v>46109.626076388886</v>
      </c>
      <c r="DH2088" s="16" t="s">
        <v>218</v>
      </c>
      <c r="DI2088" s="17">
        <v>46109.62615740741</v>
      </c>
      <c r="DJ2088" s="16" t="s">
        <v>218</v>
      </c>
      <c r="DK2088" s="17">
        <v>46109.62615740741</v>
      </c>
      <c r="DL2088" s="27" t="s">
        <v>224</v>
      </c>
      <c r="DM2088" s="13" t="s">
        <v>185</v>
      </c>
      <c r="DN2088" s="13" t="s">
        <v>28370</v>
      </c>
      <c r="DO2088" s="13" t="s">
        <v>185</v>
      </c>
      <c r="DP2088" s="13" t="s">
        <v>28371</v>
      </c>
      <c r="DQ2088" s="13" t="s">
        <v>185</v>
      </c>
      <c r="DR2088" s="13" t="s">
        <v>28372</v>
      </c>
      <c r="DS2088" s="13" t="s">
        <v>185</v>
      </c>
      <c r="DT2088" s="13" t="s">
        <v>28372</v>
      </c>
      <c r="DU2088" s="14"/>
      <c r="DV2088" s="14"/>
      <c r="DW2088" s="14"/>
      <c r="DX2088" s="14"/>
      <c r="DY2088" s="14"/>
      <c r="DZ2088" s="14"/>
      <c r="EA2088" s="14"/>
      <c r="EB2088" s="14"/>
      <c r="EC2088" s="14"/>
      <c r="ED2088" s="14"/>
      <c r="EE2088" s="14"/>
      <c r="EF2088" s="14"/>
      <c r="EG2088" s="14"/>
      <c r="EH2088" s="14"/>
      <c r="EI2088" s="16" t="s">
        <v>217</v>
      </c>
      <c r="EJ2088" s="16" t="s">
        <v>218</v>
      </c>
      <c r="EK2088" s="17">
        <v>46115.529814814814</v>
      </c>
      <c r="EL2088" s="27" t="s">
        <v>233</v>
      </c>
      <c r="EM2088" s="14"/>
      <c r="EN2088" s="14"/>
      <c r="EO2088" s="14"/>
      <c r="EP2088" s="14"/>
      <c r="EQ2088" s="14"/>
      <c r="ER2088" s="14"/>
      <c r="ES2088" s="14"/>
      <c r="ET2088" s="14"/>
      <c r="EU2088" s="14"/>
      <c r="EV2088" s="14"/>
      <c r="EW2088" s="14"/>
      <c r="EX2088" s="14"/>
      <c r="EY2088" s="14"/>
      <c r="EZ2088" s="14"/>
      <c r="FA2088" s="14"/>
      <c r="FB2088" s="14"/>
      <c r="FC2088" s="14"/>
      <c r="FD2088" s="14"/>
      <c r="FE2088" s="14"/>
      <c r="FF2088" s="14"/>
      <c r="FG2088" s="14"/>
      <c r="FH2088" s="14"/>
      <c r="FI2088" s="16" t="s">
        <v>217</v>
      </c>
      <c r="FJ2088" s="16" t="s">
        <v>217</v>
      </c>
      <c r="FK2088" s="18"/>
      <c r="FL2088" s="14"/>
      <c r="FM2088" s="14"/>
      <c r="FN2088" s="16" t="s">
        <v>234</v>
      </c>
      <c r="FO2088" s="18"/>
      <c r="FP2088" s="13" t="s">
        <v>28372</v>
      </c>
      <c r="FQ2088" s="13" t="s">
        <v>28373</v>
      </c>
      <c r="FR2088" s="13" t="s">
        <v>28363</v>
      </c>
      <c r="FS2088" s="13" t="s">
        <v>28374</v>
      </c>
      <c r="FT2088" s="13" t="s">
        <v>28363</v>
      </c>
      <c r="FU2088" s="14" t="str">
        <f t="shared" si="29"/>
        <v>Base de Dados_Images/20ES100M01.Imagem do Equipamento-.195111.jpg</v>
      </c>
      <c r="FV2088" s="20"/>
      <c r="FW2088" s="20"/>
    </row>
    <row r="2089" ht="15.75" hidden="1" customHeight="1">
      <c r="A2089" s="23" t="s">
        <v>9992</v>
      </c>
      <c r="B2089" s="23" t="s">
        <v>28280</v>
      </c>
      <c r="C2089" s="23" t="s">
        <v>24511</v>
      </c>
      <c r="D2089" s="23" t="s">
        <v>28375</v>
      </c>
      <c r="E2089" s="22" t="s">
        <v>28345</v>
      </c>
      <c r="F2089" s="27" t="s">
        <v>184</v>
      </c>
      <c r="G2089" s="13" t="s">
        <v>185</v>
      </c>
      <c r="H2089" s="13" t="s">
        <v>28376</v>
      </c>
      <c r="I2089" s="13" t="s">
        <v>185</v>
      </c>
      <c r="J2089" s="13" t="s">
        <v>28377</v>
      </c>
      <c r="K2089" s="13" t="s">
        <v>185</v>
      </c>
      <c r="L2089" s="13" t="s">
        <v>28378</v>
      </c>
      <c r="M2089" s="13" t="s">
        <v>185</v>
      </c>
      <c r="N2089" s="13" t="s">
        <v>28379</v>
      </c>
      <c r="O2089" s="13" t="s">
        <v>185</v>
      </c>
      <c r="P2089" s="13" t="s">
        <v>28380</v>
      </c>
      <c r="Q2089" s="13" t="s">
        <v>185</v>
      </c>
      <c r="R2089" s="13" t="s">
        <v>28381</v>
      </c>
      <c r="S2089" s="13" t="s">
        <v>185</v>
      </c>
      <c r="T2089" s="13" t="s">
        <v>28382</v>
      </c>
      <c r="U2089" s="13" t="s">
        <v>185</v>
      </c>
      <c r="V2089" s="13" t="s">
        <v>28383</v>
      </c>
      <c r="W2089" s="13" t="s">
        <v>185</v>
      </c>
      <c r="X2089" s="13" t="s">
        <v>28384</v>
      </c>
      <c r="Y2089" s="13" t="s">
        <v>690</v>
      </c>
      <c r="Z2089" s="13" t="s">
        <v>28385</v>
      </c>
      <c r="AA2089" s="13" t="s">
        <v>185</v>
      </c>
      <c r="AB2089" s="13" t="s">
        <v>28386</v>
      </c>
      <c r="AC2089" s="13" t="s">
        <v>185</v>
      </c>
      <c r="AD2089" s="13" t="s">
        <v>28387</v>
      </c>
      <c r="AE2089" s="13" t="s">
        <v>185</v>
      </c>
      <c r="AF2089" s="13" t="s">
        <v>28388</v>
      </c>
      <c r="AG2089" s="13" t="s">
        <v>185</v>
      </c>
      <c r="AH2089" s="13" t="s">
        <v>28389</v>
      </c>
      <c r="AI2089" s="13" t="s">
        <v>185</v>
      </c>
      <c r="AJ2089" s="13" t="s">
        <v>28390</v>
      </c>
      <c r="AK2089" s="13" t="s">
        <v>185</v>
      </c>
      <c r="AL2089" s="13" t="s">
        <v>28391</v>
      </c>
      <c r="AM2089" s="13" t="s">
        <v>690</v>
      </c>
      <c r="AN2089" s="13" t="s">
        <v>28392</v>
      </c>
      <c r="AO2089" s="13" t="s">
        <v>690</v>
      </c>
      <c r="AP2089" s="13" t="s">
        <v>28393</v>
      </c>
      <c r="AQ2089" s="14"/>
      <c r="AR2089" s="14"/>
      <c r="AS2089" s="14"/>
      <c r="AT2089" s="14"/>
      <c r="AU2089" s="14"/>
      <c r="AV2089" s="14"/>
      <c r="AW2089" s="14"/>
      <c r="AX2089" s="14"/>
      <c r="AY2089" s="14"/>
      <c r="AZ2089" s="14"/>
      <c r="BA2089" s="14"/>
      <c r="BB2089" s="14"/>
      <c r="BC2089" s="14"/>
      <c r="BD2089" s="14"/>
      <c r="BE2089" s="14"/>
      <c r="BF2089" s="14"/>
      <c r="BG2089" s="14"/>
      <c r="BH2089" s="14"/>
      <c r="BI2089" s="14"/>
      <c r="BJ2089" s="14"/>
      <c r="BK2089" s="14"/>
      <c r="BL2089" s="14"/>
      <c r="BM2089" s="14"/>
      <c r="BN2089" s="14"/>
      <c r="BO2089" s="14"/>
      <c r="BP2089" s="14"/>
      <c r="BQ2089" s="14"/>
      <c r="BR2089" s="14"/>
      <c r="BS2089" s="16" t="s">
        <v>217</v>
      </c>
      <c r="BT2089" s="16" t="s">
        <v>218</v>
      </c>
      <c r="BU2089" s="17">
        <v>46069.695439814815</v>
      </c>
      <c r="BV2089" s="16" t="s">
        <v>218</v>
      </c>
      <c r="BW2089" s="17">
        <v>46069.69583333333</v>
      </c>
      <c r="BX2089" s="16" t="s">
        <v>218</v>
      </c>
      <c r="BY2089" s="17">
        <v>46069.695925925924</v>
      </c>
      <c r="BZ2089" s="27" t="s">
        <v>219</v>
      </c>
      <c r="CA2089" s="13" t="s">
        <v>185</v>
      </c>
      <c r="CB2089" s="13" t="s">
        <v>28394</v>
      </c>
      <c r="CC2089" s="13" t="s">
        <v>185</v>
      </c>
      <c r="CD2089" s="13" t="s">
        <v>28395</v>
      </c>
      <c r="CE2089" s="13" t="s">
        <v>185</v>
      </c>
      <c r="CF2089" s="13" t="s">
        <v>28396</v>
      </c>
      <c r="CG2089" s="13" t="s">
        <v>185</v>
      </c>
      <c r="CH2089" s="13" t="s">
        <v>28397</v>
      </c>
      <c r="CI2089" s="13" t="s">
        <v>185</v>
      </c>
      <c r="CJ2089" s="13" t="s">
        <v>28398</v>
      </c>
      <c r="CK2089" s="13" t="s">
        <v>185</v>
      </c>
      <c r="CL2089" s="13" t="s">
        <v>28399</v>
      </c>
      <c r="CM2089" s="14"/>
      <c r="CN2089" s="14"/>
      <c r="CO2089" s="14"/>
      <c r="CP2089" s="14"/>
      <c r="CQ2089" s="14"/>
      <c r="CR2089" s="14"/>
      <c r="CS2089" s="14"/>
      <c r="CT2089" s="14"/>
      <c r="CU2089" s="14"/>
      <c r="CV2089" s="14"/>
      <c r="CW2089" s="14"/>
      <c r="CX2089" s="14"/>
      <c r="CY2089" s="14"/>
      <c r="CZ2089" s="14"/>
      <c r="DA2089" s="14"/>
      <c r="DB2089" s="14"/>
      <c r="DC2089" s="14"/>
      <c r="DD2089" s="14"/>
      <c r="DE2089" s="16" t="s">
        <v>217</v>
      </c>
      <c r="DF2089" s="16" t="s">
        <v>218</v>
      </c>
      <c r="DG2089" s="17">
        <v>46108.47075231482</v>
      </c>
      <c r="DH2089" s="16" t="s">
        <v>218</v>
      </c>
      <c r="DI2089" s="17">
        <v>46108.47101851852</v>
      </c>
      <c r="DJ2089" s="16" t="s">
        <v>218</v>
      </c>
      <c r="DK2089" s="17">
        <v>46108.47101851852</v>
      </c>
      <c r="DL2089" s="27" t="s">
        <v>224</v>
      </c>
      <c r="DM2089" s="13" t="s">
        <v>185</v>
      </c>
      <c r="DN2089" s="13" t="s">
        <v>28400</v>
      </c>
      <c r="DO2089" s="13" t="s">
        <v>185</v>
      </c>
      <c r="DP2089" s="13" t="s">
        <v>28401</v>
      </c>
      <c r="DQ2089" s="13" t="s">
        <v>185</v>
      </c>
      <c r="DR2089" s="13" t="s">
        <v>28402</v>
      </c>
      <c r="DS2089" s="13" t="s">
        <v>185</v>
      </c>
      <c r="DT2089" s="13" t="s">
        <v>28402</v>
      </c>
      <c r="DU2089" s="14"/>
      <c r="DV2089" s="14"/>
      <c r="DW2089" s="14"/>
      <c r="DX2089" s="14"/>
      <c r="DY2089" s="14"/>
      <c r="DZ2089" s="14"/>
      <c r="EA2089" s="14"/>
      <c r="EB2089" s="14"/>
      <c r="EC2089" s="14"/>
      <c r="ED2089" s="14"/>
      <c r="EE2089" s="14"/>
      <c r="EF2089" s="14"/>
      <c r="EG2089" s="14"/>
      <c r="EH2089" s="14"/>
      <c r="EI2089" s="16" t="s">
        <v>217</v>
      </c>
      <c r="EJ2089" s="16" t="s">
        <v>218</v>
      </c>
      <c r="EK2089" s="17">
        <v>46115.52994212963</v>
      </c>
      <c r="EL2089" s="27" t="s">
        <v>233</v>
      </c>
      <c r="EM2089" s="14"/>
      <c r="EN2089" s="14"/>
      <c r="EO2089" s="14"/>
      <c r="EP2089" s="14"/>
      <c r="EQ2089" s="14"/>
      <c r="ER2089" s="14"/>
      <c r="ES2089" s="14"/>
      <c r="ET2089" s="14"/>
      <c r="EU2089" s="14"/>
      <c r="EV2089" s="14"/>
      <c r="EW2089" s="14"/>
      <c r="EX2089" s="14"/>
      <c r="EY2089" s="14"/>
      <c r="EZ2089" s="14"/>
      <c r="FA2089" s="14"/>
      <c r="FB2089" s="14"/>
      <c r="FC2089" s="14"/>
      <c r="FD2089" s="14"/>
      <c r="FE2089" s="14"/>
      <c r="FF2089" s="14"/>
      <c r="FG2089" s="14"/>
      <c r="FH2089" s="14"/>
      <c r="FI2089" s="16" t="s">
        <v>217</v>
      </c>
      <c r="FJ2089" s="16" t="s">
        <v>217</v>
      </c>
      <c r="FK2089" s="18"/>
      <c r="FL2089" s="14"/>
      <c r="FM2089" s="14"/>
      <c r="FN2089" s="16" t="s">
        <v>234</v>
      </c>
      <c r="FO2089" s="18"/>
      <c r="FP2089" s="13" t="s">
        <v>28402</v>
      </c>
      <c r="FQ2089" s="13" t="s">
        <v>28403</v>
      </c>
      <c r="FR2089" s="13" t="s">
        <v>28393</v>
      </c>
      <c r="FS2089" s="13" t="s">
        <v>28404</v>
      </c>
      <c r="FT2089" s="13" t="s">
        <v>28393</v>
      </c>
      <c r="FU2089" s="14" t="str">
        <f t="shared" si="29"/>
        <v>Base de Dados_Images/20ES120M01.Imagem do Equipamento-.195302.jpg</v>
      </c>
      <c r="FV2089" s="20"/>
      <c r="FW2089" s="20"/>
    </row>
    <row r="2090" ht="15.75" hidden="1" customHeight="1">
      <c r="A2090" s="23" t="s">
        <v>17863</v>
      </c>
      <c r="B2090" s="23" t="s">
        <v>16793</v>
      </c>
      <c r="C2090" s="23" t="s">
        <v>264</v>
      </c>
      <c r="D2090" s="23" t="s">
        <v>28405</v>
      </c>
      <c r="E2090" s="22" t="s">
        <v>28406</v>
      </c>
      <c r="F2090" s="27" t="s">
        <v>184</v>
      </c>
      <c r="G2090" s="13" t="s">
        <v>185</v>
      </c>
      <c r="H2090" s="13" t="s">
        <v>28407</v>
      </c>
      <c r="I2090" s="13" t="s">
        <v>185</v>
      </c>
      <c r="J2090" s="13" t="s">
        <v>28408</v>
      </c>
      <c r="K2090" s="13" t="s">
        <v>185</v>
      </c>
      <c r="L2090" s="13" t="s">
        <v>28409</v>
      </c>
      <c r="M2090" s="13" t="s">
        <v>185</v>
      </c>
      <c r="N2090" s="13" t="s">
        <v>28410</v>
      </c>
      <c r="O2090" s="13"/>
      <c r="P2090" s="13"/>
      <c r="Q2090" s="14"/>
      <c r="R2090" s="14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14"/>
      <c r="AW2090" s="14"/>
      <c r="AX2090" s="14"/>
      <c r="AY2090" s="14"/>
      <c r="AZ2090" s="14"/>
      <c r="BA2090" s="14"/>
      <c r="BB2090" s="14"/>
      <c r="BC2090" s="14"/>
      <c r="BD2090" s="14"/>
      <c r="BE2090" s="14"/>
      <c r="BF2090" s="14"/>
      <c r="BG2090" s="14"/>
      <c r="BH2090" s="14"/>
      <c r="BI2090" s="14"/>
      <c r="BJ2090" s="14"/>
      <c r="BK2090" s="14"/>
      <c r="BL2090" s="14"/>
      <c r="BM2090" s="14"/>
      <c r="BN2090" s="14"/>
      <c r="BO2090" s="14"/>
      <c r="BP2090" s="14"/>
      <c r="BQ2090" s="14"/>
      <c r="BR2090" s="14"/>
      <c r="BS2090" s="16" t="s">
        <v>217</v>
      </c>
      <c r="BT2090" s="16" t="s">
        <v>218</v>
      </c>
      <c r="BU2090" s="17">
        <v>46060.56115740741</v>
      </c>
      <c r="BV2090" s="16" t="s">
        <v>218</v>
      </c>
      <c r="BW2090" s="17">
        <v>46060.561215277776</v>
      </c>
      <c r="BX2090" s="16" t="s">
        <v>218</v>
      </c>
      <c r="BY2090" s="17">
        <v>46060.561215277776</v>
      </c>
      <c r="BZ2090" s="27" t="s">
        <v>219</v>
      </c>
      <c r="CA2090" s="13" t="s">
        <v>185</v>
      </c>
      <c r="CB2090" s="13" t="s">
        <v>28411</v>
      </c>
      <c r="CC2090" s="13" t="s">
        <v>185</v>
      </c>
      <c r="CD2090" s="13" t="s">
        <v>28412</v>
      </c>
      <c r="CE2090" s="13" t="s">
        <v>185</v>
      </c>
      <c r="CF2090" s="13" t="s">
        <v>28413</v>
      </c>
      <c r="CG2090" s="14"/>
      <c r="CH2090" s="14"/>
      <c r="CI2090" s="14"/>
      <c r="CJ2090" s="14"/>
      <c r="CK2090" s="14"/>
      <c r="CL2090" s="14"/>
      <c r="CM2090" s="14"/>
      <c r="CN2090" s="14"/>
      <c r="CO2090" s="14"/>
      <c r="CP2090" s="14"/>
      <c r="CQ2090" s="14"/>
      <c r="CR2090" s="14"/>
      <c r="CS2090" s="14"/>
      <c r="CT2090" s="14"/>
      <c r="CU2090" s="14"/>
      <c r="CV2090" s="14"/>
      <c r="CW2090" s="14"/>
      <c r="CX2090" s="14"/>
      <c r="CY2090" s="14"/>
      <c r="CZ2090" s="14"/>
      <c r="DA2090" s="14"/>
      <c r="DB2090" s="14"/>
      <c r="DC2090" s="14"/>
      <c r="DD2090" s="14"/>
      <c r="DE2090" s="16" t="s">
        <v>217</v>
      </c>
      <c r="DF2090" s="16" t="s">
        <v>274</v>
      </c>
      <c r="DG2090" s="18"/>
      <c r="DH2090" s="16" t="s">
        <v>218</v>
      </c>
      <c r="DI2090" s="17">
        <v>46066.62708333333</v>
      </c>
      <c r="DJ2090" s="16" t="s">
        <v>218</v>
      </c>
      <c r="DK2090" s="17">
        <v>46066.62708333333</v>
      </c>
      <c r="DL2090" s="27" t="s">
        <v>224</v>
      </c>
      <c r="DM2090" s="13" t="s">
        <v>185</v>
      </c>
      <c r="DN2090" s="13" t="s">
        <v>28414</v>
      </c>
      <c r="DO2090" s="13" t="s">
        <v>185</v>
      </c>
      <c r="DP2090" s="13" t="s">
        <v>28414</v>
      </c>
      <c r="DQ2090" s="14"/>
      <c r="DR2090" s="14"/>
      <c r="DS2090" s="14"/>
      <c r="DT2090" s="14"/>
      <c r="DU2090" s="14"/>
      <c r="DV2090" s="14"/>
      <c r="DW2090" s="14"/>
      <c r="DX2090" s="14"/>
      <c r="DY2090" s="14"/>
      <c r="DZ2090" s="14"/>
      <c r="EA2090" s="14"/>
      <c r="EB2090" s="14"/>
      <c r="EC2090" s="14"/>
      <c r="ED2090" s="14"/>
      <c r="EE2090" s="14"/>
      <c r="EF2090" s="14"/>
      <c r="EG2090" s="14"/>
      <c r="EH2090" s="14"/>
      <c r="EI2090" s="16" t="s">
        <v>217</v>
      </c>
      <c r="EJ2090" s="16" t="s">
        <v>218</v>
      </c>
      <c r="EK2090" s="17">
        <v>46086.458402777775</v>
      </c>
      <c r="EL2090" s="27" t="s">
        <v>233</v>
      </c>
      <c r="EM2090" s="13" t="s">
        <v>185</v>
      </c>
      <c r="EN2090" s="13" t="s">
        <v>28415</v>
      </c>
      <c r="EO2090" s="13" t="s">
        <v>185</v>
      </c>
      <c r="EP2090" s="13" t="s">
        <v>28416</v>
      </c>
      <c r="EQ2090" s="14"/>
      <c r="ER2090" s="14"/>
      <c r="ES2090" s="14"/>
      <c r="ET2090" s="14"/>
      <c r="EU2090" s="14"/>
      <c r="EV2090" s="14"/>
      <c r="EW2090" s="14"/>
      <c r="EX2090" s="14"/>
      <c r="EY2090" s="14"/>
      <c r="EZ2090" s="14"/>
      <c r="FA2090" s="14"/>
      <c r="FB2090" s="14"/>
      <c r="FC2090" s="14"/>
      <c r="FD2090" s="14"/>
      <c r="FE2090" s="14"/>
      <c r="FF2090" s="14"/>
      <c r="FG2090" s="14"/>
      <c r="FH2090" s="14"/>
      <c r="FI2090" s="16" t="s">
        <v>217</v>
      </c>
      <c r="FJ2090" s="16" t="s">
        <v>218</v>
      </c>
      <c r="FK2090" s="17">
        <v>46093.42141203704</v>
      </c>
      <c r="FL2090" s="14"/>
      <c r="FM2090" s="14"/>
      <c r="FN2090" s="16" t="s">
        <v>3301</v>
      </c>
      <c r="FO2090" s="17">
        <v>46093.42141203704</v>
      </c>
      <c r="FP2090" s="13" t="s">
        <v>28415</v>
      </c>
      <c r="FQ2090" s="13" t="s">
        <v>28417</v>
      </c>
      <c r="FR2090" s="13" t="s">
        <v>28418</v>
      </c>
      <c r="FS2090" s="14"/>
      <c r="FT2090" s="14"/>
      <c r="FU2090" s="14" t="str">
        <f t="shared" si="29"/>
        <v>Inserir_Remover TAG_Images/14PIT144B01.Imagem.122454.jpg</v>
      </c>
      <c r="FV2090" s="20"/>
      <c r="FW2090" s="20"/>
    </row>
    <row r="2091" ht="15.75" hidden="1" customHeight="1">
      <c r="A2091" s="23" t="s">
        <v>21143</v>
      </c>
      <c r="B2091" s="23" t="s">
        <v>22792</v>
      </c>
      <c r="C2091" s="23" t="s">
        <v>24511</v>
      </c>
      <c r="D2091" s="23" t="s">
        <v>28419</v>
      </c>
      <c r="E2091" s="22" t="s">
        <v>28420</v>
      </c>
      <c r="F2091" s="27" t="s">
        <v>184</v>
      </c>
      <c r="G2091" s="13" t="s">
        <v>185</v>
      </c>
      <c r="H2091" s="13" t="s">
        <v>28421</v>
      </c>
      <c r="I2091" s="13" t="s">
        <v>185</v>
      </c>
      <c r="J2091" s="13" t="s">
        <v>28422</v>
      </c>
      <c r="K2091" s="13" t="s">
        <v>185</v>
      </c>
      <c r="L2091" s="13" t="s">
        <v>28423</v>
      </c>
      <c r="M2091" s="13" t="s">
        <v>185</v>
      </c>
      <c r="N2091" s="13" t="s">
        <v>28424</v>
      </c>
      <c r="O2091" s="13" t="s">
        <v>185</v>
      </c>
      <c r="P2091" s="13" t="s">
        <v>28425</v>
      </c>
      <c r="Q2091" s="13" t="s">
        <v>185</v>
      </c>
      <c r="R2091" s="13" t="s">
        <v>28426</v>
      </c>
      <c r="S2091" s="13" t="s">
        <v>185</v>
      </c>
      <c r="T2091" s="13" t="s">
        <v>28427</v>
      </c>
      <c r="U2091" s="13" t="s">
        <v>185</v>
      </c>
      <c r="V2091" s="13" t="s">
        <v>28428</v>
      </c>
      <c r="W2091" s="13" t="s">
        <v>185</v>
      </c>
      <c r="X2091" s="13" t="s">
        <v>28429</v>
      </c>
      <c r="Y2091" s="13" t="s">
        <v>185</v>
      </c>
      <c r="Z2091" s="13" t="s">
        <v>28430</v>
      </c>
      <c r="AA2091" s="13" t="s">
        <v>185</v>
      </c>
      <c r="AB2091" s="13" t="s">
        <v>28431</v>
      </c>
      <c r="AC2091" s="13" t="s">
        <v>185</v>
      </c>
      <c r="AD2091" s="13" t="s">
        <v>28432</v>
      </c>
      <c r="AE2091" s="13" t="s">
        <v>185</v>
      </c>
      <c r="AF2091" s="13" t="s">
        <v>28432</v>
      </c>
      <c r="AG2091" s="13" t="s">
        <v>185</v>
      </c>
      <c r="AH2091" s="13" t="s">
        <v>28433</v>
      </c>
      <c r="AI2091" s="13" t="s">
        <v>185</v>
      </c>
      <c r="AJ2091" s="13" t="s">
        <v>28434</v>
      </c>
      <c r="AK2091" s="13" t="s">
        <v>185</v>
      </c>
      <c r="AL2091" s="13" t="s">
        <v>28435</v>
      </c>
      <c r="AM2091" s="13" t="s">
        <v>185</v>
      </c>
      <c r="AN2091" s="13" t="s">
        <v>28436</v>
      </c>
      <c r="AO2091" s="13" t="s">
        <v>185</v>
      </c>
      <c r="AP2091" s="13" t="s">
        <v>28437</v>
      </c>
      <c r="AQ2091" s="14"/>
      <c r="AR2091" s="14"/>
      <c r="AS2091" s="14"/>
      <c r="AT2091" s="14"/>
      <c r="AU2091" s="14"/>
      <c r="AV2091" s="14"/>
      <c r="AW2091" s="14"/>
      <c r="AX2091" s="14"/>
      <c r="AY2091" s="14"/>
      <c r="AZ2091" s="14"/>
      <c r="BA2091" s="14"/>
      <c r="BB2091" s="14"/>
      <c r="BC2091" s="14"/>
      <c r="BD2091" s="14"/>
      <c r="BE2091" s="14"/>
      <c r="BF2091" s="14"/>
      <c r="BG2091" s="14"/>
      <c r="BH2091" s="14"/>
      <c r="BI2091" s="14"/>
      <c r="BJ2091" s="14"/>
      <c r="BK2091" s="14"/>
      <c r="BL2091" s="14"/>
      <c r="BM2091" s="14"/>
      <c r="BN2091" s="14"/>
      <c r="BO2091" s="14"/>
      <c r="BP2091" s="14"/>
      <c r="BQ2091" s="14"/>
      <c r="BR2091" s="14"/>
      <c r="BS2091" s="16" t="s">
        <v>217</v>
      </c>
      <c r="BT2091" s="16" t="s">
        <v>218</v>
      </c>
      <c r="BU2091" s="17">
        <v>46062.41583333333</v>
      </c>
      <c r="BV2091" s="16" t="s">
        <v>218</v>
      </c>
      <c r="BW2091" s="17">
        <v>46062.4159375</v>
      </c>
      <c r="BX2091" s="16" t="s">
        <v>218</v>
      </c>
      <c r="BY2091" s="17">
        <v>46062.41601851852</v>
      </c>
      <c r="BZ2091" s="27" t="s">
        <v>219</v>
      </c>
      <c r="CA2091" s="13" t="s">
        <v>185</v>
      </c>
      <c r="CB2091" s="13" t="s">
        <v>28438</v>
      </c>
      <c r="CC2091" s="13" t="s">
        <v>185</v>
      </c>
      <c r="CD2091" s="13" t="s">
        <v>28439</v>
      </c>
      <c r="CE2091" s="13" t="s">
        <v>185</v>
      </c>
      <c r="CF2091" s="13" t="s">
        <v>28440</v>
      </c>
      <c r="CG2091" s="13" t="s">
        <v>185</v>
      </c>
      <c r="CH2091" s="13" t="s">
        <v>28441</v>
      </c>
      <c r="CI2091" s="13" t="s">
        <v>185</v>
      </c>
      <c r="CJ2091" s="13" t="s">
        <v>28442</v>
      </c>
      <c r="CK2091" s="13" t="s">
        <v>690</v>
      </c>
      <c r="CL2091" s="13" t="s">
        <v>28443</v>
      </c>
      <c r="CM2091" s="14"/>
      <c r="CN2091" s="14"/>
      <c r="CO2091" s="14"/>
      <c r="CP2091" s="14"/>
      <c r="CQ2091" s="14"/>
      <c r="CR2091" s="14"/>
      <c r="CS2091" s="14"/>
      <c r="CT2091" s="14"/>
      <c r="CU2091" s="14"/>
      <c r="CV2091" s="14"/>
      <c r="CW2091" s="14"/>
      <c r="CX2091" s="14"/>
      <c r="CY2091" s="14"/>
      <c r="CZ2091" s="14"/>
      <c r="DA2091" s="14"/>
      <c r="DB2091" s="14"/>
      <c r="DC2091" s="14"/>
      <c r="DD2091" s="14"/>
      <c r="DE2091" s="16" t="s">
        <v>217</v>
      </c>
      <c r="DF2091" s="16" t="s">
        <v>218</v>
      </c>
      <c r="DG2091" s="17"/>
      <c r="DH2091" s="16" t="s">
        <v>218</v>
      </c>
      <c r="DI2091" s="17">
        <v>46065.43491898148</v>
      </c>
      <c r="DJ2091" s="16" t="s">
        <v>218</v>
      </c>
      <c r="DK2091" s="17"/>
      <c r="DL2091" s="27" t="s">
        <v>224</v>
      </c>
      <c r="DM2091" s="13" t="s">
        <v>185</v>
      </c>
      <c r="DN2091" s="13" t="s">
        <v>28444</v>
      </c>
      <c r="DO2091" s="13" t="s">
        <v>185</v>
      </c>
      <c r="DP2091" s="13" t="s">
        <v>28445</v>
      </c>
      <c r="DQ2091" s="13" t="s">
        <v>185</v>
      </c>
      <c r="DR2091" s="13" t="s">
        <v>28446</v>
      </c>
      <c r="DS2091" s="13" t="s">
        <v>185</v>
      </c>
      <c r="DT2091" s="13" t="s">
        <v>28447</v>
      </c>
      <c r="DU2091" s="14"/>
      <c r="DV2091" s="14"/>
      <c r="DW2091" s="14"/>
      <c r="DX2091" s="14"/>
      <c r="DY2091" s="14"/>
      <c r="DZ2091" s="14"/>
      <c r="EA2091" s="14"/>
      <c r="EB2091" s="14"/>
      <c r="EC2091" s="14"/>
      <c r="ED2091" s="14"/>
      <c r="EE2091" s="14"/>
      <c r="EF2091" s="14"/>
      <c r="EG2091" s="14"/>
      <c r="EH2091" s="14"/>
      <c r="EI2091" s="16" t="s">
        <v>217</v>
      </c>
      <c r="EJ2091" s="16" t="s">
        <v>218</v>
      </c>
      <c r="EK2091" s="17">
        <v>46078.55291666667</v>
      </c>
      <c r="EL2091" s="27" t="s">
        <v>233</v>
      </c>
      <c r="EM2091" s="13" t="s">
        <v>185</v>
      </c>
      <c r="EN2091" s="13" t="s">
        <v>28448</v>
      </c>
      <c r="EO2091" s="13" t="s">
        <v>185</v>
      </c>
      <c r="EP2091" s="13" t="s">
        <v>28449</v>
      </c>
      <c r="EQ2091" s="13" t="s">
        <v>185</v>
      </c>
      <c r="ER2091" s="13" t="s">
        <v>28450</v>
      </c>
      <c r="ES2091" s="13" t="s">
        <v>185</v>
      </c>
      <c r="ET2091" s="13" t="s">
        <v>28451</v>
      </c>
      <c r="EU2091" s="14"/>
      <c r="EV2091" s="14"/>
      <c r="EW2091" s="14"/>
      <c r="EX2091" s="14"/>
      <c r="EY2091" s="14"/>
      <c r="EZ2091" s="14"/>
      <c r="FA2091" s="14"/>
      <c r="FB2091" s="14"/>
      <c r="FC2091" s="14"/>
      <c r="FD2091" s="14"/>
      <c r="FE2091" s="14"/>
      <c r="FF2091" s="14"/>
      <c r="FG2091" s="14"/>
      <c r="FH2091" s="14"/>
      <c r="FI2091" s="16" t="s">
        <v>217</v>
      </c>
      <c r="FJ2091" s="16" t="s">
        <v>218</v>
      </c>
      <c r="FK2091" s="17">
        <v>46107.64701388889</v>
      </c>
      <c r="FL2091" s="14"/>
      <c r="FM2091" s="14"/>
      <c r="FN2091" s="16" t="s">
        <v>234</v>
      </c>
      <c r="FO2091" s="18"/>
      <c r="FP2091" s="13" t="s">
        <v>28451</v>
      </c>
      <c r="FQ2091" s="13" t="s">
        <v>28452</v>
      </c>
      <c r="FR2091" s="13" t="s">
        <v>28453</v>
      </c>
      <c r="FS2091" s="14"/>
      <c r="FT2091" s="14"/>
      <c r="FU2091" s="14" t="str">
        <f t="shared" si="29"/>
        <v>Inserir_Remover TAG_Images/20ES080M01.Imagem.111647.jpg</v>
      </c>
      <c r="FV2091" s="20"/>
      <c r="FW2091" s="20"/>
    </row>
    <row r="2092" ht="15.75" hidden="1" customHeight="1">
      <c r="A2092" s="23" t="s">
        <v>17863</v>
      </c>
      <c r="B2092" s="23" t="s">
        <v>16793</v>
      </c>
      <c r="C2092" s="23" t="s">
        <v>264</v>
      </c>
      <c r="D2092" s="23" t="s">
        <v>28454</v>
      </c>
      <c r="E2092" s="22" t="s">
        <v>28455</v>
      </c>
      <c r="F2092" s="27" t="s">
        <v>184</v>
      </c>
      <c r="G2092" s="13" t="s">
        <v>185</v>
      </c>
      <c r="H2092" s="13" t="s">
        <v>28456</v>
      </c>
      <c r="I2092" s="13" t="s">
        <v>185</v>
      </c>
      <c r="J2092" s="13" t="s">
        <v>28457</v>
      </c>
      <c r="K2092" s="13" t="s">
        <v>185</v>
      </c>
      <c r="L2092" s="13" t="s">
        <v>28458</v>
      </c>
      <c r="M2092" s="13" t="s">
        <v>185</v>
      </c>
      <c r="N2092" s="13" t="s">
        <v>28459</v>
      </c>
      <c r="O2092" s="13"/>
      <c r="P2092" s="13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14"/>
      <c r="AW2092" s="14"/>
      <c r="AX2092" s="14"/>
      <c r="AY2092" s="14"/>
      <c r="AZ2092" s="14"/>
      <c r="BA2092" s="14"/>
      <c r="BB2092" s="14"/>
      <c r="BC2092" s="14"/>
      <c r="BD2092" s="14"/>
      <c r="BE2092" s="14"/>
      <c r="BF2092" s="14"/>
      <c r="BG2092" s="14"/>
      <c r="BH2092" s="14"/>
      <c r="BI2092" s="14"/>
      <c r="BJ2092" s="14"/>
      <c r="BK2092" s="14"/>
      <c r="BL2092" s="14"/>
      <c r="BM2092" s="14"/>
      <c r="BN2092" s="14"/>
      <c r="BO2092" s="14"/>
      <c r="BP2092" s="14"/>
      <c r="BQ2092" s="14"/>
      <c r="BR2092" s="14"/>
      <c r="BS2092" s="16" t="s">
        <v>217</v>
      </c>
      <c r="BT2092" s="16" t="s">
        <v>218</v>
      </c>
      <c r="BU2092" s="17">
        <v>46060.56041666667</v>
      </c>
      <c r="BV2092" s="16" t="s">
        <v>218</v>
      </c>
      <c r="BW2092" s="17">
        <v>46060.56054398148</v>
      </c>
      <c r="BX2092" s="16" t="s">
        <v>218</v>
      </c>
      <c r="BY2092" s="17">
        <v>46060.56054398148</v>
      </c>
      <c r="BZ2092" s="27" t="s">
        <v>219</v>
      </c>
      <c r="CA2092" s="13" t="s">
        <v>185</v>
      </c>
      <c r="CB2092" s="13" t="s">
        <v>28460</v>
      </c>
      <c r="CC2092" s="13" t="s">
        <v>185</v>
      </c>
      <c r="CD2092" s="13" t="s">
        <v>28461</v>
      </c>
      <c r="CE2092" s="13" t="s">
        <v>185</v>
      </c>
      <c r="CF2092" s="13" t="s">
        <v>28462</v>
      </c>
      <c r="CG2092" s="14"/>
      <c r="CH2092" s="14"/>
      <c r="CI2092" s="14"/>
      <c r="CJ2092" s="14"/>
      <c r="CK2092" s="14"/>
      <c r="CL2092" s="14"/>
      <c r="CM2092" s="14"/>
      <c r="CN2092" s="14"/>
      <c r="CO2092" s="14"/>
      <c r="CP2092" s="14"/>
      <c r="CQ2092" s="14"/>
      <c r="CR2092" s="14"/>
      <c r="CS2092" s="14"/>
      <c r="CT2092" s="14"/>
      <c r="CU2092" s="14"/>
      <c r="CV2092" s="14"/>
      <c r="CW2092" s="14"/>
      <c r="CX2092" s="14"/>
      <c r="CY2092" s="14"/>
      <c r="CZ2092" s="14"/>
      <c r="DA2092" s="14"/>
      <c r="DB2092" s="14"/>
      <c r="DC2092" s="14"/>
      <c r="DD2092" s="14"/>
      <c r="DE2092" s="16" t="s">
        <v>217</v>
      </c>
      <c r="DF2092" s="16" t="s">
        <v>274</v>
      </c>
      <c r="DG2092" s="18"/>
      <c r="DH2092" s="16" t="s">
        <v>218</v>
      </c>
      <c r="DI2092" s="17">
        <v>46066.627222222225</v>
      </c>
      <c r="DJ2092" s="16" t="s">
        <v>218</v>
      </c>
      <c r="DK2092" s="17">
        <v>46066.627222222225</v>
      </c>
      <c r="DL2092" s="27" t="s">
        <v>224</v>
      </c>
      <c r="DM2092" s="13" t="s">
        <v>185</v>
      </c>
      <c r="DN2092" s="13" t="s">
        <v>28463</v>
      </c>
      <c r="DO2092" s="13" t="s">
        <v>185</v>
      </c>
      <c r="DP2092" s="13" t="s">
        <v>28464</v>
      </c>
      <c r="DQ2092" s="14"/>
      <c r="DR2092" s="14"/>
      <c r="DS2092" s="14"/>
      <c r="DT2092" s="14"/>
      <c r="DU2092" s="14"/>
      <c r="DV2092" s="14"/>
      <c r="DW2092" s="14"/>
      <c r="DX2092" s="14"/>
      <c r="DY2092" s="14"/>
      <c r="DZ2092" s="14"/>
      <c r="EA2092" s="14"/>
      <c r="EB2092" s="14"/>
      <c r="EC2092" s="14"/>
      <c r="ED2092" s="14"/>
      <c r="EE2092" s="14"/>
      <c r="EF2092" s="14"/>
      <c r="EG2092" s="14"/>
      <c r="EH2092" s="14"/>
      <c r="EI2092" s="16" t="s">
        <v>217</v>
      </c>
      <c r="EJ2092" s="16" t="s">
        <v>218</v>
      </c>
      <c r="EK2092" s="17">
        <v>46086.56211805555</v>
      </c>
      <c r="EL2092" s="27" t="s">
        <v>233</v>
      </c>
      <c r="EM2092" s="13" t="s">
        <v>185</v>
      </c>
      <c r="EN2092" s="13" t="s">
        <v>28465</v>
      </c>
      <c r="EO2092" s="13" t="s">
        <v>185</v>
      </c>
      <c r="EP2092" s="13" t="s">
        <v>28466</v>
      </c>
      <c r="EQ2092" s="14"/>
      <c r="ER2092" s="14"/>
      <c r="ES2092" s="14"/>
      <c r="ET2092" s="14"/>
      <c r="EU2092" s="14"/>
      <c r="EV2092" s="14"/>
      <c r="EW2092" s="14"/>
      <c r="EX2092" s="14"/>
      <c r="EY2092" s="14"/>
      <c r="EZ2092" s="14"/>
      <c r="FA2092" s="14"/>
      <c r="FB2092" s="14"/>
      <c r="FC2092" s="14"/>
      <c r="FD2092" s="14"/>
      <c r="FE2092" s="14"/>
      <c r="FF2092" s="14"/>
      <c r="FG2092" s="14"/>
      <c r="FH2092" s="14"/>
      <c r="FI2092" s="16" t="s">
        <v>217</v>
      </c>
      <c r="FJ2092" s="16" t="s">
        <v>218</v>
      </c>
      <c r="FK2092" s="17">
        <v>46093.42068287037</v>
      </c>
      <c r="FL2092" s="14"/>
      <c r="FM2092" s="14"/>
      <c r="FN2092" s="16" t="s">
        <v>3301</v>
      </c>
      <c r="FO2092" s="17">
        <v>46093.42068287037</v>
      </c>
      <c r="FP2092" s="13" t="s">
        <v>28465</v>
      </c>
      <c r="FQ2092" s="13" t="s">
        <v>28467</v>
      </c>
      <c r="FR2092" s="13" t="s">
        <v>28468</v>
      </c>
      <c r="FS2092" s="14"/>
      <c r="FT2092" s="14"/>
      <c r="FU2092" s="14" t="str">
        <f t="shared" si="29"/>
        <v>Inserir_Remover TAG_Images/14PIT144M01.Imagem.111549.jpg</v>
      </c>
      <c r="FV2092" s="20"/>
      <c r="FW2092" s="20"/>
    </row>
    <row r="2093" ht="15.75" hidden="1" customHeight="1">
      <c r="A2093" s="23" t="s">
        <v>17863</v>
      </c>
      <c r="B2093" s="23" t="s">
        <v>16793</v>
      </c>
      <c r="C2093" s="23" t="s">
        <v>3550</v>
      </c>
      <c r="D2093" s="23" t="s">
        <v>28469</v>
      </c>
      <c r="E2093" s="22" t="s">
        <v>28470</v>
      </c>
      <c r="F2093" s="27" t="s">
        <v>184</v>
      </c>
      <c r="G2093" s="13" t="s">
        <v>185</v>
      </c>
      <c r="H2093" s="13" t="s">
        <v>28471</v>
      </c>
      <c r="I2093" s="13" t="s">
        <v>185</v>
      </c>
      <c r="J2093" s="13" t="s">
        <v>28472</v>
      </c>
      <c r="K2093" s="13" t="s">
        <v>185</v>
      </c>
      <c r="L2093" s="13" t="s">
        <v>28473</v>
      </c>
      <c r="M2093" s="13" t="s">
        <v>690</v>
      </c>
      <c r="N2093" s="13" t="s">
        <v>28474</v>
      </c>
      <c r="O2093" s="13" t="s">
        <v>185</v>
      </c>
      <c r="P2093" s="13" t="s">
        <v>28475</v>
      </c>
      <c r="Q2093" s="13" t="s">
        <v>690</v>
      </c>
      <c r="R2093" s="13" t="s">
        <v>28476</v>
      </c>
      <c r="S2093" s="13" t="s">
        <v>690</v>
      </c>
      <c r="T2093" s="13" t="s">
        <v>28477</v>
      </c>
      <c r="U2093" s="13" t="s">
        <v>185</v>
      </c>
      <c r="V2093" s="13" t="s">
        <v>28478</v>
      </c>
      <c r="W2093" s="13" t="s">
        <v>185</v>
      </c>
      <c r="X2093" s="13" t="s">
        <v>28479</v>
      </c>
      <c r="Y2093" s="13" t="s">
        <v>185</v>
      </c>
      <c r="Z2093" s="13" t="s">
        <v>28480</v>
      </c>
      <c r="AA2093" s="13" t="s">
        <v>185</v>
      </c>
      <c r="AB2093" s="13" t="s">
        <v>28481</v>
      </c>
      <c r="AC2093" s="13" t="s">
        <v>185</v>
      </c>
      <c r="AD2093" s="13" t="s">
        <v>28482</v>
      </c>
      <c r="AE2093" s="13" t="s">
        <v>185</v>
      </c>
      <c r="AF2093" s="13" t="s">
        <v>28483</v>
      </c>
      <c r="AG2093" s="13" t="s">
        <v>185</v>
      </c>
      <c r="AH2093" s="13" t="s">
        <v>28484</v>
      </c>
      <c r="AI2093" s="13" t="s">
        <v>185</v>
      </c>
      <c r="AJ2093" s="13" t="s">
        <v>28485</v>
      </c>
      <c r="AK2093" s="13" t="s">
        <v>690</v>
      </c>
      <c r="AL2093" s="13" t="s">
        <v>28486</v>
      </c>
      <c r="AM2093" s="13" t="s">
        <v>185</v>
      </c>
      <c r="AN2093" s="13" t="s">
        <v>28487</v>
      </c>
      <c r="AO2093" s="13" t="s">
        <v>185</v>
      </c>
      <c r="AP2093" s="13" t="s">
        <v>28488</v>
      </c>
      <c r="AQ2093" s="13" t="s">
        <v>185</v>
      </c>
      <c r="AR2093" s="13" t="s">
        <v>28489</v>
      </c>
      <c r="AS2093" s="13" t="s">
        <v>690</v>
      </c>
      <c r="AT2093" s="13" t="s">
        <v>28490</v>
      </c>
      <c r="AU2093" s="13" t="s">
        <v>185</v>
      </c>
      <c r="AV2093" s="13" t="s">
        <v>28491</v>
      </c>
      <c r="AW2093" s="13" t="s">
        <v>690</v>
      </c>
      <c r="AX2093" s="13" t="s">
        <v>28492</v>
      </c>
      <c r="AY2093" s="13" t="s">
        <v>690</v>
      </c>
      <c r="AZ2093" s="13" t="s">
        <v>28493</v>
      </c>
      <c r="BA2093" s="13" t="s">
        <v>185</v>
      </c>
      <c r="BB2093" s="13" t="s">
        <v>28494</v>
      </c>
      <c r="BC2093" s="14"/>
      <c r="BD2093" s="14"/>
      <c r="BE2093" s="14"/>
      <c r="BF2093" s="14"/>
      <c r="BG2093" s="14"/>
      <c r="BH2093" s="14"/>
      <c r="BI2093" s="14"/>
      <c r="BJ2093" s="14"/>
      <c r="BK2093" s="14"/>
      <c r="BL2093" s="14"/>
      <c r="BM2093" s="14"/>
      <c r="BN2093" s="14"/>
      <c r="BO2093" s="14"/>
      <c r="BP2093" s="14"/>
      <c r="BQ2093" s="14"/>
      <c r="BR2093" s="14"/>
      <c r="BS2093" s="16" t="s">
        <v>217</v>
      </c>
      <c r="BT2093" s="16" t="s">
        <v>218</v>
      </c>
      <c r="BU2093" s="17">
        <v>46060.416967592595</v>
      </c>
      <c r="BV2093" s="16" t="s">
        <v>218</v>
      </c>
      <c r="BW2093" s="17">
        <v>46060.445856481485</v>
      </c>
      <c r="BX2093" s="16" t="s">
        <v>218</v>
      </c>
      <c r="BY2093" s="17">
        <v>46091.49329861111</v>
      </c>
      <c r="BZ2093" s="27" t="s">
        <v>219</v>
      </c>
      <c r="CA2093" s="13" t="s">
        <v>185</v>
      </c>
      <c r="CB2093" s="13" t="s">
        <v>28495</v>
      </c>
      <c r="CC2093" s="13" t="s">
        <v>185</v>
      </c>
      <c r="CD2093" s="13" t="s">
        <v>28496</v>
      </c>
      <c r="CE2093" s="13" t="s">
        <v>185</v>
      </c>
      <c r="CF2093" s="13" t="s">
        <v>28497</v>
      </c>
      <c r="CG2093" s="13" t="s">
        <v>185</v>
      </c>
      <c r="CH2093" s="13" t="s">
        <v>28498</v>
      </c>
      <c r="CI2093" s="13" t="s">
        <v>185</v>
      </c>
      <c r="CJ2093" s="13" t="s">
        <v>28499</v>
      </c>
      <c r="CK2093" s="13" t="s">
        <v>185</v>
      </c>
      <c r="CL2093" s="13" t="s">
        <v>28500</v>
      </c>
      <c r="CM2093" s="13" t="s">
        <v>185</v>
      </c>
      <c r="CN2093" s="13" t="s">
        <v>28501</v>
      </c>
      <c r="CO2093" s="14"/>
      <c r="CP2093" s="14"/>
      <c r="CQ2093" s="14"/>
      <c r="CR2093" s="14"/>
      <c r="CS2093" s="14"/>
      <c r="CT2093" s="14"/>
      <c r="CU2093" s="14"/>
      <c r="CV2093" s="14"/>
      <c r="CW2093" s="14"/>
      <c r="CX2093" s="14"/>
      <c r="CY2093" s="14"/>
      <c r="CZ2093" s="14"/>
      <c r="DA2093" s="14"/>
      <c r="DB2093" s="14"/>
      <c r="DC2093" s="14"/>
      <c r="DD2093" s="14"/>
      <c r="DE2093" s="16" t="s">
        <v>217</v>
      </c>
      <c r="DF2093" s="16" t="s">
        <v>218</v>
      </c>
      <c r="DG2093" s="17">
        <v>46069.356527777774</v>
      </c>
      <c r="DH2093" s="16" t="s">
        <v>218</v>
      </c>
      <c r="DI2093" s="17">
        <v>46069.35689814815</v>
      </c>
      <c r="DJ2093" s="16" t="s">
        <v>218</v>
      </c>
      <c r="DK2093" s="17">
        <v>46069.35689814815</v>
      </c>
      <c r="DL2093" s="27" t="s">
        <v>224</v>
      </c>
      <c r="DM2093" s="13" t="s">
        <v>185</v>
      </c>
      <c r="DN2093" s="13" t="s">
        <v>28502</v>
      </c>
      <c r="DO2093" s="13" t="s">
        <v>185</v>
      </c>
      <c r="DP2093" s="13" t="s">
        <v>28503</v>
      </c>
      <c r="DQ2093" s="13" t="s">
        <v>185</v>
      </c>
      <c r="DR2093" s="13" t="s">
        <v>28503</v>
      </c>
      <c r="DS2093" s="13" t="s">
        <v>185</v>
      </c>
      <c r="DT2093" s="13" t="s">
        <v>28504</v>
      </c>
      <c r="DU2093" s="13" t="s">
        <v>185</v>
      </c>
      <c r="DV2093" s="13" t="s">
        <v>28505</v>
      </c>
      <c r="DW2093" s="13" t="s">
        <v>185</v>
      </c>
      <c r="DX2093" s="13" t="s">
        <v>28506</v>
      </c>
      <c r="DY2093" s="14"/>
      <c r="DZ2093" s="14"/>
      <c r="EA2093" s="14"/>
      <c r="EB2093" s="14"/>
      <c r="EC2093" s="14"/>
      <c r="ED2093" s="14"/>
      <c r="EE2093" s="14"/>
      <c r="EF2093" s="14"/>
      <c r="EG2093" s="14"/>
      <c r="EH2093" s="14"/>
      <c r="EI2093" s="16" t="s">
        <v>217</v>
      </c>
      <c r="EJ2093" s="16" t="s">
        <v>218</v>
      </c>
      <c r="EK2093" s="17">
        <v>46091.494571759256</v>
      </c>
      <c r="EL2093" s="27" t="s">
        <v>233</v>
      </c>
      <c r="EM2093" s="13" t="s">
        <v>185</v>
      </c>
      <c r="EN2093" s="13" t="s">
        <v>28507</v>
      </c>
      <c r="EO2093" s="13" t="s">
        <v>185</v>
      </c>
      <c r="EP2093" s="13" t="s">
        <v>28508</v>
      </c>
      <c r="EQ2093" s="13" t="s">
        <v>185</v>
      </c>
      <c r="ER2093" s="13" t="s">
        <v>28509</v>
      </c>
      <c r="ES2093" s="14"/>
      <c r="ET2093" s="14"/>
      <c r="EU2093" s="14"/>
      <c r="EV2093" s="14"/>
      <c r="EW2093" s="14"/>
      <c r="EX2093" s="14"/>
      <c r="EY2093" s="14"/>
      <c r="EZ2093" s="14"/>
      <c r="FA2093" s="14"/>
      <c r="FB2093" s="14"/>
      <c r="FC2093" s="14"/>
      <c r="FD2093" s="14"/>
      <c r="FE2093" s="14"/>
      <c r="FF2093" s="14"/>
      <c r="FG2093" s="14"/>
      <c r="FH2093" s="14"/>
      <c r="FI2093" s="16" t="s">
        <v>217</v>
      </c>
      <c r="FJ2093" s="16" t="s">
        <v>218</v>
      </c>
      <c r="FK2093" s="17">
        <v>46093.42173611111</v>
      </c>
      <c r="FL2093" s="14"/>
      <c r="FM2093" s="14"/>
      <c r="FN2093" s="16" t="s">
        <v>3301</v>
      </c>
      <c r="FO2093" s="17">
        <v>46093.42173611111</v>
      </c>
      <c r="FP2093" s="13" t="s">
        <v>28507</v>
      </c>
      <c r="FQ2093" s="13" t="s">
        <v>28510</v>
      </c>
      <c r="FR2093" s="13" t="s">
        <v>28480</v>
      </c>
      <c r="FS2093" s="13" t="s">
        <v>28511</v>
      </c>
      <c r="FT2093" s="13" t="s">
        <v>28480</v>
      </c>
      <c r="FU2093" s="14" t="str">
        <f t="shared" si="29"/>
        <v>Base de Dados_Images/14ES144M02.Imagem do Equipamento-.125846.jpg</v>
      </c>
      <c r="FV2093" s="20"/>
      <c r="FW2093" s="20"/>
    </row>
    <row r="2094" ht="15.75" hidden="1" customHeight="1">
      <c r="A2094" s="23" t="s">
        <v>17863</v>
      </c>
      <c r="B2094" s="23" t="s">
        <v>16793</v>
      </c>
      <c r="C2094" s="23" t="s">
        <v>3550</v>
      </c>
      <c r="D2094" s="23" t="s">
        <v>28512</v>
      </c>
      <c r="E2094" s="22" t="s">
        <v>28513</v>
      </c>
      <c r="F2094" s="27" t="s">
        <v>184</v>
      </c>
      <c r="G2094" s="13" t="s">
        <v>185</v>
      </c>
      <c r="H2094" s="13" t="s">
        <v>28514</v>
      </c>
      <c r="I2094" s="13" t="s">
        <v>185</v>
      </c>
      <c r="J2094" s="13" t="s">
        <v>28515</v>
      </c>
      <c r="K2094" s="13" t="s">
        <v>185</v>
      </c>
      <c r="L2094" s="13" t="s">
        <v>28516</v>
      </c>
      <c r="M2094" s="13" t="s">
        <v>185</v>
      </c>
      <c r="N2094" s="13" t="s">
        <v>28517</v>
      </c>
      <c r="O2094" s="13" t="s">
        <v>690</v>
      </c>
      <c r="P2094" s="13" t="s">
        <v>28518</v>
      </c>
      <c r="Q2094" s="13" t="s">
        <v>690</v>
      </c>
      <c r="R2094" s="13" t="s">
        <v>28519</v>
      </c>
      <c r="S2094" s="13" t="s">
        <v>690</v>
      </c>
      <c r="T2094" s="13" t="s">
        <v>28520</v>
      </c>
      <c r="U2094" s="13" t="s">
        <v>185</v>
      </c>
      <c r="V2094" s="13" t="s">
        <v>28521</v>
      </c>
      <c r="W2094" s="13" t="s">
        <v>185</v>
      </c>
      <c r="X2094" s="13" t="s">
        <v>28522</v>
      </c>
      <c r="Y2094" s="13" t="s">
        <v>185</v>
      </c>
      <c r="Z2094" s="13" t="s">
        <v>28523</v>
      </c>
      <c r="AA2094" s="13" t="s">
        <v>185</v>
      </c>
      <c r="AB2094" s="13" t="s">
        <v>28524</v>
      </c>
      <c r="AC2094" s="13" t="s">
        <v>185</v>
      </c>
      <c r="AD2094" s="13" t="s">
        <v>28525</v>
      </c>
      <c r="AE2094" s="13" t="s">
        <v>185</v>
      </c>
      <c r="AF2094" s="13" t="s">
        <v>28526</v>
      </c>
      <c r="AG2094" s="13" t="s">
        <v>185</v>
      </c>
      <c r="AH2094" s="13" t="s">
        <v>28527</v>
      </c>
      <c r="AI2094" s="13" t="s">
        <v>185</v>
      </c>
      <c r="AJ2094" s="13" t="s">
        <v>28528</v>
      </c>
      <c r="AK2094" s="13" t="s">
        <v>185</v>
      </c>
      <c r="AL2094" s="13" t="s">
        <v>28529</v>
      </c>
      <c r="AM2094" s="13" t="s">
        <v>185</v>
      </c>
      <c r="AN2094" s="13" t="s">
        <v>28530</v>
      </c>
      <c r="AO2094" s="13" t="s">
        <v>185</v>
      </c>
      <c r="AP2094" s="13" t="s">
        <v>28531</v>
      </c>
      <c r="AQ2094" s="13" t="s">
        <v>185</v>
      </c>
      <c r="AR2094" s="13" t="s">
        <v>28532</v>
      </c>
      <c r="AS2094" s="13" t="s">
        <v>690</v>
      </c>
      <c r="AT2094" s="13" t="s">
        <v>28533</v>
      </c>
      <c r="AU2094" s="13" t="s">
        <v>690</v>
      </c>
      <c r="AV2094" s="13" t="s">
        <v>28534</v>
      </c>
      <c r="AW2094" s="13" t="s">
        <v>690</v>
      </c>
      <c r="AX2094" s="13" t="s">
        <v>28535</v>
      </c>
      <c r="AY2094" s="13" t="s">
        <v>185</v>
      </c>
      <c r="AZ2094" s="13" t="s">
        <v>28536</v>
      </c>
      <c r="BA2094" s="13" t="s">
        <v>185</v>
      </c>
      <c r="BB2094" s="13" t="s">
        <v>28537</v>
      </c>
      <c r="BC2094" s="14"/>
      <c r="BD2094" s="14"/>
      <c r="BE2094" s="14"/>
      <c r="BF2094" s="14"/>
      <c r="BG2094" s="14"/>
      <c r="BH2094" s="14"/>
      <c r="BI2094" s="14"/>
      <c r="BJ2094" s="14"/>
      <c r="BK2094" s="14"/>
      <c r="BL2094" s="14"/>
      <c r="BM2094" s="14"/>
      <c r="BN2094" s="14"/>
      <c r="BO2094" s="14"/>
      <c r="BP2094" s="14"/>
      <c r="BQ2094" s="14"/>
      <c r="BR2094" s="14"/>
      <c r="BS2094" s="16" t="s">
        <v>217</v>
      </c>
      <c r="BT2094" s="16" t="s">
        <v>218</v>
      </c>
      <c r="BU2094" s="17">
        <v>46060.41769675926</v>
      </c>
      <c r="BV2094" s="16" t="s">
        <v>218</v>
      </c>
      <c r="BW2094" s="17">
        <v>46060.418761574074</v>
      </c>
      <c r="BX2094" s="16" t="s">
        <v>218</v>
      </c>
      <c r="BY2094" s="17">
        <v>46091.4955787037</v>
      </c>
      <c r="BZ2094" s="27" t="s">
        <v>219</v>
      </c>
      <c r="CA2094" s="13" t="s">
        <v>185</v>
      </c>
      <c r="CB2094" s="13" t="s">
        <v>28538</v>
      </c>
      <c r="CC2094" s="13" t="s">
        <v>185</v>
      </c>
      <c r="CD2094" s="13" t="s">
        <v>28539</v>
      </c>
      <c r="CE2094" s="13" t="s">
        <v>185</v>
      </c>
      <c r="CF2094" s="13" t="s">
        <v>28540</v>
      </c>
      <c r="CG2094" s="13" t="s">
        <v>185</v>
      </c>
      <c r="CH2094" s="13" t="s">
        <v>28541</v>
      </c>
      <c r="CI2094" s="13" t="s">
        <v>185</v>
      </c>
      <c r="CJ2094" s="13" t="s">
        <v>28542</v>
      </c>
      <c r="CK2094" s="13" t="s">
        <v>185</v>
      </c>
      <c r="CL2094" s="13" t="s">
        <v>28543</v>
      </c>
      <c r="CM2094" s="13" t="s">
        <v>185</v>
      </c>
      <c r="CN2094" s="13" t="s">
        <v>28544</v>
      </c>
      <c r="CO2094" s="14"/>
      <c r="CP2094" s="14"/>
      <c r="CQ2094" s="14"/>
      <c r="CR2094" s="14"/>
      <c r="CS2094" s="14"/>
      <c r="CT2094" s="14"/>
      <c r="CU2094" s="14"/>
      <c r="CV2094" s="14"/>
      <c r="CW2094" s="14"/>
      <c r="CX2094" s="14"/>
      <c r="CY2094" s="14"/>
      <c r="CZ2094" s="14"/>
      <c r="DA2094" s="14"/>
      <c r="DB2094" s="14"/>
      <c r="DC2094" s="14"/>
      <c r="DD2094" s="14"/>
      <c r="DE2094" s="16" t="s">
        <v>217</v>
      </c>
      <c r="DF2094" s="16" t="s">
        <v>218</v>
      </c>
      <c r="DG2094" s="17">
        <v>46069.35621527778</v>
      </c>
      <c r="DH2094" s="16" t="s">
        <v>218</v>
      </c>
      <c r="DI2094" s="17">
        <v>46069.35633101852</v>
      </c>
      <c r="DJ2094" s="16" t="s">
        <v>218</v>
      </c>
      <c r="DK2094" s="17">
        <v>46069.35633101852</v>
      </c>
      <c r="DL2094" s="27" t="s">
        <v>224</v>
      </c>
      <c r="DM2094" s="13" t="s">
        <v>185</v>
      </c>
      <c r="DN2094" s="13" t="s">
        <v>28545</v>
      </c>
      <c r="DO2094" s="13" t="s">
        <v>185</v>
      </c>
      <c r="DP2094" s="13" t="s">
        <v>28546</v>
      </c>
      <c r="DQ2094" s="13" t="s">
        <v>185</v>
      </c>
      <c r="DR2094" s="13" t="s">
        <v>28547</v>
      </c>
      <c r="DS2094" s="13" t="s">
        <v>185</v>
      </c>
      <c r="DT2094" s="13" t="s">
        <v>28548</v>
      </c>
      <c r="DU2094" s="13" t="s">
        <v>185</v>
      </c>
      <c r="DV2094" s="13" t="s">
        <v>28549</v>
      </c>
      <c r="DW2094" s="13" t="s">
        <v>185</v>
      </c>
      <c r="DX2094" s="13" t="s">
        <v>28550</v>
      </c>
      <c r="DY2094" s="14"/>
      <c r="DZ2094" s="14"/>
      <c r="EA2094" s="14"/>
      <c r="EB2094" s="14"/>
      <c r="EC2094" s="14"/>
      <c r="ED2094" s="14"/>
      <c r="EE2094" s="14"/>
      <c r="EF2094" s="14"/>
      <c r="EG2094" s="14"/>
      <c r="EH2094" s="14"/>
      <c r="EI2094" s="16" t="s">
        <v>217</v>
      </c>
      <c r="EJ2094" s="16" t="s">
        <v>218</v>
      </c>
      <c r="EK2094" s="17">
        <v>46091.50056712963</v>
      </c>
      <c r="EL2094" s="27" t="s">
        <v>233</v>
      </c>
      <c r="EM2094" s="13" t="s">
        <v>185</v>
      </c>
      <c r="EN2094" s="13" t="s">
        <v>28551</v>
      </c>
      <c r="EO2094" s="13" t="s">
        <v>185</v>
      </c>
      <c r="EP2094" s="13" t="s">
        <v>28552</v>
      </c>
      <c r="EQ2094" s="13" t="s">
        <v>185</v>
      </c>
      <c r="ER2094" s="13" t="s">
        <v>28553</v>
      </c>
      <c r="ES2094" s="14"/>
      <c r="ET2094" s="14"/>
      <c r="EU2094" s="14"/>
      <c r="EV2094" s="14"/>
      <c r="EW2094" s="14"/>
      <c r="EX2094" s="14"/>
      <c r="EY2094" s="14"/>
      <c r="EZ2094" s="14"/>
      <c r="FA2094" s="14"/>
      <c r="FB2094" s="14"/>
      <c r="FC2094" s="14"/>
      <c r="FD2094" s="14"/>
      <c r="FE2094" s="14"/>
      <c r="FF2094" s="14"/>
      <c r="FG2094" s="14"/>
      <c r="FH2094" s="14"/>
      <c r="FI2094" s="16" t="s">
        <v>217</v>
      </c>
      <c r="FJ2094" s="16" t="s">
        <v>218</v>
      </c>
      <c r="FK2094" s="17">
        <v>46093.42188657408</v>
      </c>
      <c r="FL2094" s="14"/>
      <c r="FM2094" s="14"/>
      <c r="FN2094" s="16" t="s">
        <v>3301</v>
      </c>
      <c r="FO2094" s="17">
        <v>46093.42188657408</v>
      </c>
      <c r="FP2094" s="13" t="s">
        <v>28551</v>
      </c>
      <c r="FQ2094" s="13" t="s">
        <v>28554</v>
      </c>
      <c r="FR2094" s="13" t="s">
        <v>28517</v>
      </c>
      <c r="FS2094" s="13" t="s">
        <v>28555</v>
      </c>
      <c r="FT2094" s="13" t="s">
        <v>28517</v>
      </c>
      <c r="FU2094" s="14" t="str">
        <f t="shared" si="29"/>
        <v>Base de Dados_Images/14ES144M01.Imagem do Equipamento-.125818.jpg</v>
      </c>
      <c r="FV2094" s="20"/>
      <c r="FW2094" s="20"/>
    </row>
    <row r="2095" ht="15.75" hidden="1" customHeight="1">
      <c r="A2095" s="23" t="s">
        <v>14739</v>
      </c>
      <c r="B2095" s="23" t="s">
        <v>15608</v>
      </c>
      <c r="C2095" s="23" t="s">
        <v>386</v>
      </c>
      <c r="D2095" s="23" t="s">
        <v>28556</v>
      </c>
      <c r="E2095" s="22" t="s">
        <v>28557</v>
      </c>
      <c r="F2095" s="27" t="s">
        <v>184</v>
      </c>
      <c r="G2095" s="13" t="s">
        <v>185</v>
      </c>
      <c r="H2095" s="13" t="s">
        <v>28558</v>
      </c>
      <c r="I2095" s="13" t="s">
        <v>185</v>
      </c>
      <c r="J2095" s="13" t="s">
        <v>28559</v>
      </c>
      <c r="K2095" s="13" t="s">
        <v>185</v>
      </c>
      <c r="L2095" s="13" t="s">
        <v>28560</v>
      </c>
      <c r="M2095" s="13" t="s">
        <v>690</v>
      </c>
      <c r="N2095" s="13" t="s">
        <v>28561</v>
      </c>
      <c r="O2095" s="13" t="s">
        <v>690</v>
      </c>
      <c r="P2095" s="13" t="s">
        <v>28562</v>
      </c>
      <c r="Q2095" s="13" t="s">
        <v>690</v>
      </c>
      <c r="R2095" s="13" t="s">
        <v>28563</v>
      </c>
      <c r="S2095" s="13" t="s">
        <v>690</v>
      </c>
      <c r="T2095" s="13" t="s">
        <v>28564</v>
      </c>
      <c r="U2095" s="13" t="s">
        <v>185</v>
      </c>
      <c r="V2095" s="13" t="s">
        <v>28565</v>
      </c>
      <c r="W2095" s="13" t="s">
        <v>690</v>
      </c>
      <c r="X2095" s="13" t="s">
        <v>28566</v>
      </c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4"/>
      <c r="BD2095" s="14"/>
      <c r="BE2095" s="14"/>
      <c r="BF2095" s="14"/>
      <c r="BG2095" s="14"/>
      <c r="BH2095" s="14"/>
      <c r="BI2095" s="14"/>
      <c r="BJ2095" s="14"/>
      <c r="BK2095" s="14"/>
      <c r="BL2095" s="14"/>
      <c r="BM2095" s="14"/>
      <c r="BN2095" s="14"/>
      <c r="BO2095" s="14"/>
      <c r="BP2095" s="14"/>
      <c r="BQ2095" s="14"/>
      <c r="BR2095" s="14"/>
      <c r="BS2095" s="16" t="s">
        <v>217</v>
      </c>
      <c r="BT2095" s="16" t="s">
        <v>218</v>
      </c>
      <c r="BU2095" s="17">
        <v>46060.62415509259</v>
      </c>
      <c r="BV2095" s="16" t="s">
        <v>218</v>
      </c>
      <c r="BW2095" s="17">
        <v>46060.624375</v>
      </c>
      <c r="BX2095" s="16" t="s">
        <v>218</v>
      </c>
      <c r="BY2095" s="17">
        <v>46060.624375</v>
      </c>
      <c r="BZ2095" s="27" t="s">
        <v>219</v>
      </c>
      <c r="CA2095" s="14"/>
      <c r="CB2095" s="14"/>
      <c r="CC2095" s="14"/>
      <c r="CD2095" s="14"/>
      <c r="CE2095" s="14"/>
      <c r="CF2095" s="14"/>
      <c r="CG2095" s="14"/>
      <c r="CH2095" s="14"/>
      <c r="CI2095" s="14"/>
      <c r="CJ2095" s="14"/>
      <c r="CK2095" s="14"/>
      <c r="CL2095" s="14"/>
      <c r="CM2095" s="14"/>
      <c r="CN2095" s="14"/>
      <c r="CO2095" s="14"/>
      <c r="CP2095" s="14"/>
      <c r="CQ2095" s="14"/>
      <c r="CR2095" s="14"/>
      <c r="CS2095" s="14"/>
      <c r="CT2095" s="14"/>
      <c r="CU2095" s="14"/>
      <c r="CV2095" s="14"/>
      <c r="CW2095" s="14"/>
      <c r="CX2095" s="14"/>
      <c r="CY2095" s="14"/>
      <c r="CZ2095" s="14"/>
      <c r="DA2095" s="14"/>
      <c r="DB2095" s="14"/>
      <c r="DC2095" s="14"/>
      <c r="DD2095" s="14"/>
      <c r="DE2095" s="16" t="s">
        <v>217</v>
      </c>
      <c r="DF2095" s="16" t="s">
        <v>274</v>
      </c>
      <c r="DG2095" s="18"/>
      <c r="DH2095" s="16" t="s">
        <v>274</v>
      </c>
      <c r="DI2095" s="18"/>
      <c r="DJ2095" s="16" t="s">
        <v>274</v>
      </c>
      <c r="DK2095" s="18"/>
      <c r="DL2095" s="27" t="s">
        <v>224</v>
      </c>
      <c r="DM2095" s="14"/>
      <c r="DN2095" s="14"/>
      <c r="DO2095" s="14"/>
      <c r="DP2095" s="14"/>
      <c r="DQ2095" s="14"/>
      <c r="DR2095" s="14"/>
      <c r="DS2095" s="14"/>
      <c r="DT2095" s="14"/>
      <c r="DU2095" s="14"/>
      <c r="DV2095" s="14"/>
      <c r="DW2095" s="14"/>
      <c r="DX2095" s="14"/>
      <c r="DY2095" s="14"/>
      <c r="DZ2095" s="14"/>
      <c r="EA2095" s="14"/>
      <c r="EB2095" s="14"/>
      <c r="EC2095" s="14"/>
      <c r="ED2095" s="14"/>
      <c r="EE2095" s="14"/>
      <c r="EF2095" s="14"/>
      <c r="EG2095" s="14"/>
      <c r="EH2095" s="14"/>
      <c r="EI2095" s="16" t="s">
        <v>217</v>
      </c>
      <c r="EJ2095" s="16" t="s">
        <v>217</v>
      </c>
      <c r="EK2095" s="18"/>
      <c r="EL2095" s="27" t="s">
        <v>233</v>
      </c>
      <c r="EM2095" s="14"/>
      <c r="EN2095" s="14"/>
      <c r="EO2095" s="14"/>
      <c r="EP2095" s="14"/>
      <c r="EQ2095" s="14"/>
      <c r="ER2095" s="14"/>
      <c r="ES2095" s="14"/>
      <c r="ET2095" s="14"/>
      <c r="EU2095" s="14"/>
      <c r="EV2095" s="14"/>
      <c r="EW2095" s="14"/>
      <c r="EX2095" s="14"/>
      <c r="EY2095" s="14"/>
      <c r="EZ2095" s="14"/>
      <c r="FA2095" s="14"/>
      <c r="FB2095" s="14"/>
      <c r="FC2095" s="14"/>
      <c r="FD2095" s="14"/>
      <c r="FE2095" s="14"/>
      <c r="FF2095" s="14"/>
      <c r="FG2095" s="14"/>
      <c r="FH2095" s="14"/>
      <c r="FI2095" s="16" t="s">
        <v>217</v>
      </c>
      <c r="FJ2095" s="16" t="s">
        <v>217</v>
      </c>
      <c r="FK2095" s="18"/>
      <c r="FL2095" s="14"/>
      <c r="FM2095" s="14"/>
      <c r="FN2095" s="16" t="s">
        <v>234</v>
      </c>
      <c r="FO2095" s="18"/>
      <c r="FP2095" s="13" t="s">
        <v>28561</v>
      </c>
      <c r="FQ2095" s="13" t="s">
        <v>28567</v>
      </c>
      <c r="FR2095" s="13" t="s">
        <v>28568</v>
      </c>
      <c r="FS2095" s="13"/>
      <c r="FT2095" s="13"/>
      <c r="FU2095" s="14" t="str">
        <f t="shared" si="29"/>
        <v>Base de Dados_Images/25LIT_660Y01.Imagem do Equipamento-.175742.jpg</v>
      </c>
      <c r="FV2095" s="20"/>
      <c r="FW2095" s="20"/>
    </row>
    <row r="2096" ht="15.75" hidden="1" customHeight="1">
      <c r="A2096" s="23" t="s">
        <v>14739</v>
      </c>
      <c r="B2096" s="23" t="s">
        <v>14865</v>
      </c>
      <c r="C2096" s="23" t="s">
        <v>301</v>
      </c>
      <c r="D2096" s="23" t="s">
        <v>28569</v>
      </c>
      <c r="E2096" s="22" t="s">
        <v>28570</v>
      </c>
      <c r="F2096" s="27" t="s">
        <v>184</v>
      </c>
      <c r="G2096" s="13" t="s">
        <v>185</v>
      </c>
      <c r="H2096" s="13" t="s">
        <v>28571</v>
      </c>
      <c r="I2096" s="13" t="s">
        <v>185</v>
      </c>
      <c r="J2096" s="13" t="s">
        <v>28572</v>
      </c>
      <c r="K2096" s="13" t="s">
        <v>185</v>
      </c>
      <c r="L2096" s="13" t="s">
        <v>28573</v>
      </c>
      <c r="M2096" s="13" t="s">
        <v>690</v>
      </c>
      <c r="N2096" s="13" t="s">
        <v>28574</v>
      </c>
      <c r="O2096" s="13" t="s">
        <v>185</v>
      </c>
      <c r="P2096" s="13" t="s">
        <v>28575</v>
      </c>
      <c r="Q2096" s="13" t="s">
        <v>185</v>
      </c>
      <c r="R2096" s="13" t="s">
        <v>28576</v>
      </c>
      <c r="S2096" s="13" t="s">
        <v>185</v>
      </c>
      <c r="T2096" s="13" t="s">
        <v>28577</v>
      </c>
      <c r="U2096" s="13" t="s">
        <v>185</v>
      </c>
      <c r="V2096" s="13" t="s">
        <v>28578</v>
      </c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4"/>
      <c r="BD2096" s="14"/>
      <c r="BE2096" s="14"/>
      <c r="BF2096" s="14"/>
      <c r="BG2096" s="14"/>
      <c r="BH2096" s="14"/>
      <c r="BI2096" s="14"/>
      <c r="BJ2096" s="14"/>
      <c r="BK2096" s="14"/>
      <c r="BL2096" s="14"/>
      <c r="BM2096" s="14"/>
      <c r="BN2096" s="14"/>
      <c r="BO2096" s="14"/>
      <c r="BP2096" s="14"/>
      <c r="BQ2096" s="14"/>
      <c r="BR2096" s="14"/>
      <c r="BS2096" s="16" t="s">
        <v>217</v>
      </c>
      <c r="BT2096" s="16" t="s">
        <v>274</v>
      </c>
      <c r="BU2096" s="17"/>
      <c r="BV2096" s="16" t="s">
        <v>218</v>
      </c>
      <c r="BW2096" s="17">
        <v>46065.64319444444</v>
      </c>
      <c r="BX2096" s="16" t="s">
        <v>218</v>
      </c>
      <c r="BY2096" s="17">
        <v>46065.64319444444</v>
      </c>
      <c r="BZ2096" s="27" t="s">
        <v>219</v>
      </c>
      <c r="CA2096" s="14"/>
      <c r="CB2096" s="14"/>
      <c r="CC2096" s="14"/>
      <c r="CD2096" s="14"/>
      <c r="CE2096" s="14"/>
      <c r="CF2096" s="14"/>
      <c r="CG2096" s="14"/>
      <c r="CH2096" s="14"/>
      <c r="CI2096" s="14"/>
      <c r="CJ2096" s="14"/>
      <c r="CK2096" s="14"/>
      <c r="CL2096" s="14"/>
      <c r="CM2096" s="14"/>
      <c r="CN2096" s="14"/>
      <c r="CO2096" s="14"/>
      <c r="CP2096" s="14"/>
      <c r="CQ2096" s="14"/>
      <c r="CR2096" s="14"/>
      <c r="CS2096" s="14"/>
      <c r="CT2096" s="14"/>
      <c r="CU2096" s="14"/>
      <c r="CV2096" s="14"/>
      <c r="CW2096" s="14"/>
      <c r="CX2096" s="14"/>
      <c r="CY2096" s="14"/>
      <c r="CZ2096" s="14"/>
      <c r="DA2096" s="14"/>
      <c r="DB2096" s="14"/>
      <c r="DC2096" s="14"/>
      <c r="DD2096" s="14"/>
      <c r="DE2096" s="16" t="s">
        <v>217</v>
      </c>
      <c r="DF2096" s="16" t="s">
        <v>274</v>
      </c>
      <c r="DG2096" s="18"/>
      <c r="DH2096" s="16" t="s">
        <v>217</v>
      </c>
      <c r="DI2096" s="18"/>
      <c r="DJ2096" s="16" t="s">
        <v>217</v>
      </c>
      <c r="DK2096" s="18"/>
      <c r="DL2096" s="27" t="s">
        <v>224</v>
      </c>
      <c r="DM2096" s="14"/>
      <c r="DN2096" s="14"/>
      <c r="DO2096" s="14"/>
      <c r="DP2096" s="14"/>
      <c r="DQ2096" s="14"/>
      <c r="DR2096" s="14"/>
      <c r="DS2096" s="14"/>
      <c r="DT2096" s="14"/>
      <c r="DU2096" s="14"/>
      <c r="DV2096" s="14"/>
      <c r="DW2096" s="14"/>
      <c r="DX2096" s="14"/>
      <c r="DY2096" s="14"/>
      <c r="DZ2096" s="14"/>
      <c r="EA2096" s="14"/>
      <c r="EB2096" s="14"/>
      <c r="EC2096" s="14"/>
      <c r="ED2096" s="14"/>
      <c r="EE2096" s="14"/>
      <c r="EF2096" s="14"/>
      <c r="EG2096" s="14"/>
      <c r="EH2096" s="14"/>
      <c r="EI2096" s="16" t="s">
        <v>217</v>
      </c>
      <c r="EJ2096" s="16" t="s">
        <v>217</v>
      </c>
      <c r="EK2096" s="18"/>
      <c r="EL2096" s="27" t="s">
        <v>233</v>
      </c>
      <c r="EM2096" s="14"/>
      <c r="EN2096" s="14"/>
      <c r="EO2096" s="14"/>
      <c r="EP2096" s="14"/>
      <c r="EQ2096" s="14"/>
      <c r="ER2096" s="14"/>
      <c r="ES2096" s="14"/>
      <c r="ET2096" s="14"/>
      <c r="EU2096" s="14"/>
      <c r="EV2096" s="14"/>
      <c r="EW2096" s="14"/>
      <c r="EX2096" s="14"/>
      <c r="EY2096" s="14"/>
      <c r="EZ2096" s="14"/>
      <c r="FA2096" s="14"/>
      <c r="FB2096" s="14"/>
      <c r="FC2096" s="14"/>
      <c r="FD2096" s="14"/>
      <c r="FE2096" s="14"/>
      <c r="FF2096" s="14"/>
      <c r="FG2096" s="14"/>
      <c r="FH2096" s="14"/>
      <c r="FI2096" s="16" t="s">
        <v>217</v>
      </c>
      <c r="FJ2096" s="16" t="s">
        <v>217</v>
      </c>
      <c r="FK2096" s="18"/>
      <c r="FL2096" s="14"/>
      <c r="FM2096" s="14"/>
      <c r="FN2096" s="16" t="s">
        <v>234</v>
      </c>
      <c r="FO2096" s="18"/>
      <c r="FP2096" s="13" t="s">
        <v>28578</v>
      </c>
      <c r="FQ2096" s="13" t="s">
        <v>28579</v>
      </c>
      <c r="FR2096" s="13" t="s">
        <v>28580</v>
      </c>
      <c r="FS2096" s="13"/>
      <c r="FT2096" s="13"/>
      <c r="FU2096" s="14" t="str">
        <f t="shared" si="29"/>
        <v>Inserir_Remover TAG_Images/25_KS_290_B05.Imagem.140259.jpg</v>
      </c>
      <c r="FV2096" s="20"/>
      <c r="FW2096" s="20"/>
    </row>
    <row r="2097" ht="15.75" hidden="1" customHeight="1">
      <c r="A2097" s="23" t="s">
        <v>17863</v>
      </c>
      <c r="B2097" s="23" t="s">
        <v>17458</v>
      </c>
      <c r="C2097" s="23" t="s">
        <v>264</v>
      </c>
      <c r="D2097" s="23" t="s">
        <v>28581</v>
      </c>
      <c r="E2097" s="22" t="s">
        <v>28582</v>
      </c>
      <c r="F2097" s="27" t="s">
        <v>184</v>
      </c>
      <c r="G2097" s="13" t="s">
        <v>185</v>
      </c>
      <c r="H2097" s="13" t="s">
        <v>28583</v>
      </c>
      <c r="I2097" s="13" t="s">
        <v>185</v>
      </c>
      <c r="J2097" s="13" t="s">
        <v>28584</v>
      </c>
      <c r="K2097" s="13" t="s">
        <v>185</v>
      </c>
      <c r="L2097" s="13" t="s">
        <v>28585</v>
      </c>
      <c r="M2097" s="13" t="s">
        <v>185</v>
      </c>
      <c r="N2097" s="13" t="s">
        <v>28586</v>
      </c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4"/>
      <c r="BD2097" s="14"/>
      <c r="BE2097" s="14"/>
      <c r="BF2097" s="14"/>
      <c r="BG2097" s="14"/>
      <c r="BH2097" s="14"/>
      <c r="BI2097" s="14"/>
      <c r="BJ2097" s="14"/>
      <c r="BK2097" s="14"/>
      <c r="BL2097" s="14"/>
      <c r="BM2097" s="14"/>
      <c r="BN2097" s="14"/>
      <c r="BO2097" s="14"/>
      <c r="BP2097" s="14"/>
      <c r="BQ2097" s="14"/>
      <c r="BR2097" s="14"/>
      <c r="BS2097" s="16" t="s">
        <v>217</v>
      </c>
      <c r="BT2097" s="16" t="s">
        <v>218</v>
      </c>
      <c r="BU2097" s="17">
        <v>46060.560590277775</v>
      </c>
      <c r="BV2097" s="16" t="s">
        <v>218</v>
      </c>
      <c r="BW2097" s="17">
        <v>46060.56070601852</v>
      </c>
      <c r="BX2097" s="16" t="s">
        <v>218</v>
      </c>
      <c r="BY2097" s="17">
        <v>46060.56070601852</v>
      </c>
      <c r="BZ2097" s="27" t="s">
        <v>219</v>
      </c>
      <c r="CA2097" s="13" t="s">
        <v>185</v>
      </c>
      <c r="CB2097" s="13" t="s">
        <v>28587</v>
      </c>
      <c r="CC2097" s="13" t="s">
        <v>185</v>
      </c>
      <c r="CD2097" s="13" t="s">
        <v>28588</v>
      </c>
      <c r="CE2097" s="13" t="s">
        <v>185</v>
      </c>
      <c r="CF2097" s="13" t="s">
        <v>28589</v>
      </c>
      <c r="CG2097" s="14"/>
      <c r="CH2097" s="14"/>
      <c r="CI2097" s="14"/>
      <c r="CJ2097" s="14"/>
      <c r="CK2097" s="14"/>
      <c r="CL2097" s="14"/>
      <c r="CM2097" s="14"/>
      <c r="CN2097" s="14"/>
      <c r="CO2097" s="14"/>
      <c r="CP2097" s="14"/>
      <c r="CQ2097" s="14"/>
      <c r="CR2097" s="14"/>
      <c r="CS2097" s="14"/>
      <c r="CT2097" s="14"/>
      <c r="CU2097" s="14"/>
      <c r="CV2097" s="14"/>
      <c r="CW2097" s="14"/>
      <c r="CX2097" s="14"/>
      <c r="CY2097" s="14"/>
      <c r="CZ2097" s="14"/>
      <c r="DA2097" s="14"/>
      <c r="DB2097" s="14"/>
      <c r="DC2097" s="14"/>
      <c r="DD2097" s="14"/>
      <c r="DE2097" s="16" t="s">
        <v>217</v>
      </c>
      <c r="DF2097" s="16" t="s">
        <v>274</v>
      </c>
      <c r="DG2097" s="18"/>
      <c r="DH2097" s="16" t="s">
        <v>218</v>
      </c>
      <c r="DI2097" s="17">
        <v>46066.621469907404</v>
      </c>
      <c r="DJ2097" s="16" t="s">
        <v>218</v>
      </c>
      <c r="DK2097" s="17">
        <v>46066.621469907404</v>
      </c>
      <c r="DL2097" s="27" t="s">
        <v>224</v>
      </c>
      <c r="DM2097" s="13" t="s">
        <v>185</v>
      </c>
      <c r="DN2097" s="13" t="s">
        <v>28590</v>
      </c>
      <c r="DO2097" s="13" t="s">
        <v>185</v>
      </c>
      <c r="DP2097" s="13" t="s">
        <v>28591</v>
      </c>
      <c r="DQ2097" s="14"/>
      <c r="DR2097" s="14"/>
      <c r="DS2097" s="14"/>
      <c r="DT2097" s="14"/>
      <c r="DU2097" s="14"/>
      <c r="DV2097" s="14"/>
      <c r="DW2097" s="14"/>
      <c r="DX2097" s="14"/>
      <c r="DY2097" s="14"/>
      <c r="DZ2097" s="14"/>
      <c r="EA2097" s="14"/>
      <c r="EB2097" s="14"/>
      <c r="EC2097" s="14"/>
      <c r="ED2097" s="14"/>
      <c r="EE2097" s="14"/>
      <c r="EF2097" s="14"/>
      <c r="EG2097" s="14"/>
      <c r="EH2097" s="14"/>
      <c r="EI2097" s="16" t="s">
        <v>217</v>
      </c>
      <c r="EJ2097" s="16" t="s">
        <v>218</v>
      </c>
      <c r="EK2097" s="17">
        <v>46077.44126157407</v>
      </c>
      <c r="EL2097" s="27" t="s">
        <v>233</v>
      </c>
      <c r="EM2097" s="13" t="s">
        <v>185</v>
      </c>
      <c r="EN2097" s="13" t="s">
        <v>28592</v>
      </c>
      <c r="EO2097" s="13" t="s">
        <v>185</v>
      </c>
      <c r="EP2097" s="13" t="s">
        <v>28592</v>
      </c>
      <c r="EQ2097" s="14"/>
      <c r="ER2097" s="14"/>
      <c r="ES2097" s="14"/>
      <c r="ET2097" s="14"/>
      <c r="EU2097" s="14"/>
      <c r="EV2097" s="14"/>
      <c r="EW2097" s="14"/>
      <c r="EX2097" s="14"/>
      <c r="EY2097" s="14"/>
      <c r="EZ2097" s="14"/>
      <c r="FA2097" s="14"/>
      <c r="FB2097" s="14"/>
      <c r="FC2097" s="14"/>
      <c r="FD2097" s="14"/>
      <c r="FE2097" s="14"/>
      <c r="FF2097" s="14"/>
      <c r="FG2097" s="14"/>
      <c r="FH2097" s="14"/>
      <c r="FI2097" s="16" t="s">
        <v>217</v>
      </c>
      <c r="FJ2097" s="16" t="s">
        <v>218</v>
      </c>
      <c r="FK2097" s="17">
        <v>46091.61162037037</v>
      </c>
      <c r="FL2097" s="14"/>
      <c r="FM2097" s="14"/>
      <c r="FN2097" s="16" t="s">
        <v>3301</v>
      </c>
      <c r="FO2097" s="17">
        <v>46091.61162037037</v>
      </c>
      <c r="FP2097" s="13" t="s">
        <v>28592</v>
      </c>
      <c r="FQ2097" s="13" t="s">
        <v>28593</v>
      </c>
      <c r="FR2097" s="13" t="s">
        <v>28594</v>
      </c>
      <c r="FS2097" s="13"/>
      <c r="FT2097" s="13"/>
      <c r="FU2097" s="14" t="str">
        <f t="shared" si="29"/>
        <v>Base de Dados_Images/14TIT020B06.Imagem do Equipamento-.152732.jpg</v>
      </c>
      <c r="FV2097" s="20"/>
      <c r="FW2097" s="20"/>
    </row>
    <row r="2098" ht="15.75" hidden="1" customHeight="1">
      <c r="A2098" s="23" t="s">
        <v>17863</v>
      </c>
      <c r="B2098" s="23" t="s">
        <v>17458</v>
      </c>
      <c r="C2098" s="23" t="s">
        <v>264</v>
      </c>
      <c r="D2098" s="23" t="s">
        <v>28595</v>
      </c>
      <c r="E2098" s="22" t="s">
        <v>28596</v>
      </c>
      <c r="F2098" s="27" t="s">
        <v>184</v>
      </c>
      <c r="G2098" s="13" t="s">
        <v>185</v>
      </c>
      <c r="H2098" s="13" t="s">
        <v>28597</v>
      </c>
      <c r="I2098" s="13" t="s">
        <v>185</v>
      </c>
      <c r="J2098" s="13" t="s">
        <v>28598</v>
      </c>
      <c r="K2098" s="13" t="s">
        <v>185</v>
      </c>
      <c r="L2098" s="13" t="s">
        <v>28599</v>
      </c>
      <c r="M2098" s="13" t="s">
        <v>185</v>
      </c>
      <c r="N2098" s="13" t="s">
        <v>28600</v>
      </c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4"/>
      <c r="BD2098" s="14"/>
      <c r="BE2098" s="14"/>
      <c r="BF2098" s="14"/>
      <c r="BG2098" s="14"/>
      <c r="BH2098" s="14"/>
      <c r="BI2098" s="14"/>
      <c r="BJ2098" s="14"/>
      <c r="BK2098" s="14"/>
      <c r="BL2098" s="14"/>
      <c r="BM2098" s="14"/>
      <c r="BN2098" s="14"/>
      <c r="BO2098" s="14"/>
      <c r="BP2098" s="14"/>
      <c r="BQ2098" s="14"/>
      <c r="BR2098" s="14"/>
      <c r="BS2098" s="16" t="s">
        <v>217</v>
      </c>
      <c r="BT2098" s="16" t="s">
        <v>218</v>
      </c>
      <c r="BU2098" s="17">
        <v>46060.56122685185</v>
      </c>
      <c r="BV2098" s="16" t="s">
        <v>218</v>
      </c>
      <c r="BW2098" s="17">
        <v>46060.56133101852</v>
      </c>
      <c r="BX2098" s="16" t="s">
        <v>218</v>
      </c>
      <c r="BY2098" s="17">
        <v>46060.56133101852</v>
      </c>
      <c r="BZ2098" s="27" t="s">
        <v>219</v>
      </c>
      <c r="CA2098" s="13" t="s">
        <v>185</v>
      </c>
      <c r="CB2098" s="13" t="s">
        <v>28601</v>
      </c>
      <c r="CC2098" s="13" t="s">
        <v>185</v>
      </c>
      <c r="CD2098" s="13" t="s">
        <v>28601</v>
      </c>
      <c r="CE2098" s="13" t="s">
        <v>185</v>
      </c>
      <c r="CF2098" s="13" t="s">
        <v>28602</v>
      </c>
      <c r="CG2098" s="14"/>
      <c r="CH2098" s="14"/>
      <c r="CI2098" s="14"/>
      <c r="CJ2098" s="14"/>
      <c r="CK2098" s="14"/>
      <c r="CL2098" s="14"/>
      <c r="CM2098" s="14"/>
      <c r="CN2098" s="14"/>
      <c r="CO2098" s="14"/>
      <c r="CP2098" s="14"/>
      <c r="CQ2098" s="14"/>
      <c r="CR2098" s="14"/>
      <c r="CS2098" s="14"/>
      <c r="CT2098" s="14"/>
      <c r="CU2098" s="14"/>
      <c r="CV2098" s="14"/>
      <c r="CW2098" s="14"/>
      <c r="CX2098" s="14"/>
      <c r="CY2098" s="14"/>
      <c r="CZ2098" s="14"/>
      <c r="DA2098" s="14"/>
      <c r="DB2098" s="14"/>
      <c r="DC2098" s="14"/>
      <c r="DD2098" s="14"/>
      <c r="DE2098" s="16" t="s">
        <v>217</v>
      </c>
      <c r="DF2098" s="16" t="s">
        <v>274</v>
      </c>
      <c r="DG2098" s="18"/>
      <c r="DH2098" s="16" t="s">
        <v>218</v>
      </c>
      <c r="DI2098" s="17">
        <v>46066.62162037037</v>
      </c>
      <c r="DJ2098" s="16" t="s">
        <v>218</v>
      </c>
      <c r="DK2098" s="17">
        <v>46066.62162037037</v>
      </c>
      <c r="DL2098" s="27" t="s">
        <v>224</v>
      </c>
      <c r="DM2098" s="13" t="s">
        <v>185</v>
      </c>
      <c r="DN2098" s="13" t="s">
        <v>28603</v>
      </c>
      <c r="DO2098" s="13" t="s">
        <v>185</v>
      </c>
      <c r="DP2098" s="13" t="s">
        <v>28604</v>
      </c>
      <c r="DQ2098" s="14"/>
      <c r="DR2098" s="14"/>
      <c r="DS2098" s="14"/>
      <c r="DT2098" s="14"/>
      <c r="DU2098" s="14"/>
      <c r="DV2098" s="14"/>
      <c r="DW2098" s="14"/>
      <c r="DX2098" s="14"/>
      <c r="DY2098" s="14"/>
      <c r="DZ2098" s="14"/>
      <c r="EA2098" s="14"/>
      <c r="EB2098" s="14"/>
      <c r="EC2098" s="14"/>
      <c r="ED2098" s="14"/>
      <c r="EE2098" s="14"/>
      <c r="EF2098" s="14"/>
      <c r="EG2098" s="14"/>
      <c r="EH2098" s="14"/>
      <c r="EI2098" s="16" t="s">
        <v>217</v>
      </c>
      <c r="EJ2098" s="16" t="s">
        <v>218</v>
      </c>
      <c r="EK2098" s="17">
        <v>46077.44112268519</v>
      </c>
      <c r="EL2098" s="27" t="s">
        <v>233</v>
      </c>
      <c r="EM2098" s="13" t="s">
        <v>185</v>
      </c>
      <c r="EN2098" s="13" t="s">
        <v>28605</v>
      </c>
      <c r="EO2098" s="13" t="s">
        <v>185</v>
      </c>
      <c r="EP2098" s="13" t="s">
        <v>28605</v>
      </c>
      <c r="EQ2098" s="14"/>
      <c r="ER2098" s="14"/>
      <c r="ES2098" s="14"/>
      <c r="ET2098" s="14"/>
      <c r="EU2098" s="14"/>
      <c r="EV2098" s="14"/>
      <c r="EW2098" s="14"/>
      <c r="EX2098" s="14"/>
      <c r="EY2098" s="14"/>
      <c r="EZ2098" s="14"/>
      <c r="FA2098" s="14"/>
      <c r="FB2098" s="14"/>
      <c r="FC2098" s="14"/>
      <c r="FD2098" s="14"/>
      <c r="FE2098" s="14"/>
      <c r="FF2098" s="14"/>
      <c r="FG2098" s="14"/>
      <c r="FH2098" s="14"/>
      <c r="FI2098" s="16" t="s">
        <v>217</v>
      </c>
      <c r="FJ2098" s="16" t="s">
        <v>218</v>
      </c>
      <c r="FK2098" s="17">
        <v>46091.61172453704</v>
      </c>
      <c r="FL2098" s="14"/>
      <c r="FM2098" s="14"/>
      <c r="FN2098" s="16" t="s">
        <v>3301</v>
      </c>
      <c r="FO2098" s="17">
        <v>46091.61172453704</v>
      </c>
      <c r="FP2098" s="13" t="s">
        <v>28605</v>
      </c>
      <c r="FQ2098" s="13" t="s">
        <v>28606</v>
      </c>
      <c r="FR2098" s="13" t="s">
        <v>28607</v>
      </c>
      <c r="FS2098" s="13"/>
      <c r="FT2098" s="13"/>
      <c r="FU2098" s="14" t="str">
        <f t="shared" si="29"/>
        <v>Base de Dados_Images/14PIT020B06.Imagem do Equipamento-.152756.jpg</v>
      </c>
      <c r="FV2098" s="20"/>
      <c r="FW2098" s="20"/>
    </row>
    <row r="2099" ht="15.75" hidden="1" customHeight="1">
      <c r="A2099" s="23" t="s">
        <v>17863</v>
      </c>
      <c r="B2099" s="23" t="s">
        <v>17458</v>
      </c>
      <c r="C2099" s="23" t="s">
        <v>264</v>
      </c>
      <c r="D2099" s="23" t="s">
        <v>28608</v>
      </c>
      <c r="E2099" s="22" t="s">
        <v>28609</v>
      </c>
      <c r="F2099" s="27" t="s">
        <v>184</v>
      </c>
      <c r="G2099" s="13" t="s">
        <v>185</v>
      </c>
      <c r="H2099" s="13" t="s">
        <v>28610</v>
      </c>
      <c r="I2099" s="13" t="s">
        <v>185</v>
      </c>
      <c r="J2099" s="13" t="s">
        <v>28611</v>
      </c>
      <c r="K2099" s="13" t="s">
        <v>185</v>
      </c>
      <c r="L2099" s="13" t="s">
        <v>28612</v>
      </c>
      <c r="M2099" s="13" t="s">
        <v>185</v>
      </c>
      <c r="N2099" s="13" t="s">
        <v>28613</v>
      </c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4"/>
      <c r="BD2099" s="14"/>
      <c r="BE2099" s="14"/>
      <c r="BF2099" s="14"/>
      <c r="BG2099" s="14"/>
      <c r="BH2099" s="14"/>
      <c r="BI2099" s="14"/>
      <c r="BJ2099" s="14"/>
      <c r="BK2099" s="14"/>
      <c r="BL2099" s="14"/>
      <c r="BM2099" s="14"/>
      <c r="BN2099" s="14"/>
      <c r="BO2099" s="14"/>
      <c r="BP2099" s="14"/>
      <c r="BQ2099" s="14"/>
      <c r="BR2099" s="14"/>
      <c r="BS2099" s="16" t="s">
        <v>217</v>
      </c>
      <c r="BT2099" s="16" t="s">
        <v>218</v>
      </c>
      <c r="BU2099" s="17">
        <v>46060.56474537037</v>
      </c>
      <c r="BV2099" s="16" t="s">
        <v>218</v>
      </c>
      <c r="BW2099" s="17">
        <v>46060.56484953704</v>
      </c>
      <c r="BX2099" s="16" t="s">
        <v>218</v>
      </c>
      <c r="BY2099" s="17">
        <v>46060.56484953704</v>
      </c>
      <c r="BZ2099" s="27" t="s">
        <v>219</v>
      </c>
      <c r="CA2099" s="13" t="s">
        <v>185</v>
      </c>
      <c r="CB2099" s="13" t="s">
        <v>28614</v>
      </c>
      <c r="CC2099" s="13" t="s">
        <v>185</v>
      </c>
      <c r="CD2099" s="13" t="s">
        <v>28615</v>
      </c>
      <c r="CE2099" s="13" t="s">
        <v>185</v>
      </c>
      <c r="CF2099" s="13" t="s">
        <v>28616</v>
      </c>
      <c r="CG2099" s="14"/>
      <c r="CH2099" s="14"/>
      <c r="CI2099" s="14"/>
      <c r="CJ2099" s="14"/>
      <c r="CK2099" s="14"/>
      <c r="CL2099" s="14"/>
      <c r="CM2099" s="14"/>
      <c r="CN2099" s="14"/>
      <c r="CO2099" s="14"/>
      <c r="CP2099" s="14"/>
      <c r="CQ2099" s="14"/>
      <c r="CR2099" s="14"/>
      <c r="CS2099" s="14"/>
      <c r="CT2099" s="14"/>
      <c r="CU2099" s="14"/>
      <c r="CV2099" s="14"/>
      <c r="CW2099" s="14"/>
      <c r="CX2099" s="14"/>
      <c r="CY2099" s="14"/>
      <c r="CZ2099" s="14"/>
      <c r="DA2099" s="14"/>
      <c r="DB2099" s="14"/>
      <c r="DC2099" s="14"/>
      <c r="DD2099" s="14"/>
      <c r="DE2099" s="16" t="s">
        <v>217</v>
      </c>
      <c r="DF2099" s="16" t="s">
        <v>274</v>
      </c>
      <c r="DG2099" s="18"/>
      <c r="DH2099" s="16" t="s">
        <v>218</v>
      </c>
      <c r="DI2099" s="17">
        <v>46066.6231712963</v>
      </c>
      <c r="DJ2099" s="16" t="s">
        <v>218</v>
      </c>
      <c r="DK2099" s="17">
        <v>46066.6231712963</v>
      </c>
      <c r="DL2099" s="27" t="s">
        <v>224</v>
      </c>
      <c r="DM2099" s="13" t="s">
        <v>185</v>
      </c>
      <c r="DN2099" s="13" t="s">
        <v>28617</v>
      </c>
      <c r="DO2099" s="13" t="s">
        <v>185</v>
      </c>
      <c r="DP2099" s="13" t="s">
        <v>28618</v>
      </c>
      <c r="DQ2099" s="14"/>
      <c r="DR2099" s="14"/>
      <c r="DS2099" s="14"/>
      <c r="DT2099" s="14"/>
      <c r="DU2099" s="14"/>
      <c r="DV2099" s="14"/>
      <c r="DW2099" s="14"/>
      <c r="DX2099" s="14"/>
      <c r="DY2099" s="14"/>
      <c r="DZ2099" s="14"/>
      <c r="EA2099" s="14"/>
      <c r="EB2099" s="14"/>
      <c r="EC2099" s="14"/>
      <c r="ED2099" s="14"/>
      <c r="EE2099" s="14"/>
      <c r="EF2099" s="14"/>
      <c r="EG2099" s="14"/>
      <c r="EH2099" s="14"/>
      <c r="EI2099" s="16" t="s">
        <v>217</v>
      </c>
      <c r="EJ2099" s="16" t="s">
        <v>218</v>
      </c>
      <c r="EK2099" s="17">
        <v>46077.44369212963</v>
      </c>
      <c r="EL2099" s="27" t="s">
        <v>233</v>
      </c>
      <c r="EM2099" s="13" t="s">
        <v>185</v>
      </c>
      <c r="EN2099" s="13" t="s">
        <v>28619</v>
      </c>
      <c r="EO2099" s="13" t="s">
        <v>185</v>
      </c>
      <c r="EP2099" s="13" t="s">
        <v>28619</v>
      </c>
      <c r="EQ2099" s="14"/>
      <c r="ER2099" s="14"/>
      <c r="ES2099" s="14"/>
      <c r="ET2099" s="14"/>
      <c r="EU2099" s="14"/>
      <c r="EV2099" s="14"/>
      <c r="EW2099" s="14"/>
      <c r="EX2099" s="14"/>
      <c r="EY2099" s="14"/>
      <c r="EZ2099" s="14"/>
      <c r="FA2099" s="14"/>
      <c r="FB2099" s="14"/>
      <c r="FC2099" s="14"/>
      <c r="FD2099" s="14"/>
      <c r="FE2099" s="14"/>
      <c r="FF2099" s="14"/>
      <c r="FG2099" s="14"/>
      <c r="FH2099" s="14"/>
      <c r="FI2099" s="16" t="s">
        <v>217</v>
      </c>
      <c r="FJ2099" s="16" t="s">
        <v>218</v>
      </c>
      <c r="FK2099" s="17">
        <v>46091.60728009259</v>
      </c>
      <c r="FL2099" s="14"/>
      <c r="FM2099" s="14"/>
      <c r="FN2099" s="16" t="s">
        <v>3301</v>
      </c>
      <c r="FO2099" s="17">
        <v>46091.60728009259</v>
      </c>
      <c r="FP2099" s="13" t="s">
        <v>28619</v>
      </c>
      <c r="FQ2099" s="13" t="s">
        <v>28620</v>
      </c>
      <c r="FR2099" s="13" t="s">
        <v>28621</v>
      </c>
      <c r="FS2099" s="13"/>
      <c r="FT2099" s="13"/>
      <c r="FU2099" s="14" t="str">
        <f t="shared" si="29"/>
        <v>Inserir_Remover TAG_Images/14Pit020B07.Imagem.134609.jpg</v>
      </c>
      <c r="FV2099" s="20"/>
      <c r="FW2099" s="20"/>
    </row>
    <row r="2100" ht="15.75" hidden="1" customHeight="1">
      <c r="A2100" s="23" t="s">
        <v>17863</v>
      </c>
      <c r="B2100" s="23" t="s">
        <v>17458</v>
      </c>
      <c r="C2100" s="23" t="s">
        <v>264</v>
      </c>
      <c r="D2100" s="23" t="s">
        <v>28622</v>
      </c>
      <c r="E2100" s="22" t="s">
        <v>28623</v>
      </c>
      <c r="F2100" s="27" t="s">
        <v>184</v>
      </c>
      <c r="G2100" s="13" t="s">
        <v>185</v>
      </c>
      <c r="H2100" s="13" t="s">
        <v>28624</v>
      </c>
      <c r="I2100" s="13" t="s">
        <v>185</v>
      </c>
      <c r="J2100" s="13" t="s">
        <v>28625</v>
      </c>
      <c r="K2100" s="13" t="s">
        <v>185</v>
      </c>
      <c r="L2100" s="13" t="s">
        <v>28626</v>
      </c>
      <c r="M2100" s="13" t="s">
        <v>185</v>
      </c>
      <c r="N2100" s="13" t="s">
        <v>28627</v>
      </c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4"/>
      <c r="BD2100" s="14"/>
      <c r="BE2100" s="14"/>
      <c r="BF2100" s="14"/>
      <c r="BG2100" s="14"/>
      <c r="BH2100" s="14"/>
      <c r="BI2100" s="14"/>
      <c r="BJ2100" s="14"/>
      <c r="BK2100" s="14"/>
      <c r="BL2100" s="14"/>
      <c r="BM2100" s="14"/>
      <c r="BN2100" s="14"/>
      <c r="BO2100" s="14"/>
      <c r="BP2100" s="14"/>
      <c r="BQ2100" s="14"/>
      <c r="BR2100" s="14"/>
      <c r="BS2100" s="16" t="s">
        <v>217</v>
      </c>
      <c r="BT2100" s="16" t="s">
        <v>218</v>
      </c>
      <c r="BU2100" s="17">
        <v>46060.56376157407</v>
      </c>
      <c r="BV2100" s="16" t="s">
        <v>218</v>
      </c>
      <c r="BW2100" s="17">
        <v>46060.56380787037</v>
      </c>
      <c r="BX2100" s="16" t="s">
        <v>218</v>
      </c>
      <c r="BY2100" s="17">
        <v>46060.56380787037</v>
      </c>
      <c r="BZ2100" s="27" t="s">
        <v>219</v>
      </c>
      <c r="CA2100" s="13" t="s">
        <v>185</v>
      </c>
      <c r="CB2100" s="13" t="s">
        <v>28628</v>
      </c>
      <c r="CC2100" s="13" t="s">
        <v>185</v>
      </c>
      <c r="CD2100" s="13" t="s">
        <v>28628</v>
      </c>
      <c r="CE2100" s="13" t="s">
        <v>185</v>
      </c>
      <c r="CF2100" s="13" t="s">
        <v>28629</v>
      </c>
      <c r="CG2100" s="14"/>
      <c r="CH2100" s="14"/>
      <c r="CI2100" s="14"/>
      <c r="CJ2100" s="14"/>
      <c r="CK2100" s="14"/>
      <c r="CL2100" s="14"/>
      <c r="CM2100" s="14"/>
      <c r="CN2100" s="14"/>
      <c r="CO2100" s="14"/>
      <c r="CP2100" s="14"/>
      <c r="CQ2100" s="14"/>
      <c r="CR2100" s="14"/>
      <c r="CS2100" s="14"/>
      <c r="CT2100" s="14"/>
      <c r="CU2100" s="14"/>
      <c r="CV2100" s="14"/>
      <c r="CW2100" s="14"/>
      <c r="CX2100" s="14"/>
      <c r="CY2100" s="14"/>
      <c r="CZ2100" s="14"/>
      <c r="DA2100" s="14"/>
      <c r="DB2100" s="14"/>
      <c r="DC2100" s="14"/>
      <c r="DD2100" s="14"/>
      <c r="DE2100" s="16" t="s">
        <v>217</v>
      </c>
      <c r="DF2100" s="16" t="s">
        <v>274</v>
      </c>
      <c r="DG2100" s="18"/>
      <c r="DH2100" s="16" t="s">
        <v>218</v>
      </c>
      <c r="DI2100" s="17">
        <v>46066.621724537035</v>
      </c>
      <c r="DJ2100" s="16" t="s">
        <v>218</v>
      </c>
      <c r="DK2100" s="17">
        <v>46066.621724537035</v>
      </c>
      <c r="DL2100" s="27" t="s">
        <v>224</v>
      </c>
      <c r="DM2100" s="13" t="s">
        <v>185</v>
      </c>
      <c r="DN2100" s="13" t="s">
        <v>28630</v>
      </c>
      <c r="DO2100" s="13" t="s">
        <v>185</v>
      </c>
      <c r="DP2100" s="13" t="s">
        <v>28631</v>
      </c>
      <c r="DQ2100" s="14"/>
      <c r="DR2100" s="14"/>
      <c r="DS2100" s="14"/>
      <c r="DT2100" s="14"/>
      <c r="DU2100" s="14"/>
      <c r="DV2100" s="14"/>
      <c r="DW2100" s="14"/>
      <c r="DX2100" s="14"/>
      <c r="DY2100" s="14"/>
      <c r="DZ2100" s="14"/>
      <c r="EA2100" s="14"/>
      <c r="EB2100" s="14"/>
      <c r="EC2100" s="14"/>
      <c r="ED2100" s="14"/>
      <c r="EE2100" s="14"/>
      <c r="EF2100" s="14"/>
      <c r="EG2100" s="14"/>
      <c r="EH2100" s="14"/>
      <c r="EI2100" s="16" t="s">
        <v>217</v>
      </c>
      <c r="EJ2100" s="16" t="s">
        <v>218</v>
      </c>
      <c r="EK2100" s="17">
        <v>46077.44625</v>
      </c>
      <c r="EL2100" s="27" t="s">
        <v>233</v>
      </c>
      <c r="EM2100" s="13" t="s">
        <v>185</v>
      </c>
      <c r="EN2100" s="13" t="s">
        <v>28632</v>
      </c>
      <c r="EO2100" s="13" t="s">
        <v>185</v>
      </c>
      <c r="EP2100" s="13" t="s">
        <v>28633</v>
      </c>
      <c r="EQ2100" s="14"/>
      <c r="ER2100" s="14"/>
      <c r="ES2100" s="14"/>
      <c r="ET2100" s="14"/>
      <c r="EU2100" s="14"/>
      <c r="EV2100" s="14"/>
      <c r="EW2100" s="14"/>
      <c r="EX2100" s="14"/>
      <c r="EY2100" s="14"/>
      <c r="EZ2100" s="14"/>
      <c r="FA2100" s="14"/>
      <c r="FB2100" s="14"/>
      <c r="FC2100" s="14"/>
      <c r="FD2100" s="14"/>
      <c r="FE2100" s="14"/>
      <c r="FF2100" s="14"/>
      <c r="FG2100" s="14"/>
      <c r="FH2100" s="14"/>
      <c r="FI2100" s="16" t="s">
        <v>217</v>
      </c>
      <c r="FJ2100" s="16" t="s">
        <v>218</v>
      </c>
      <c r="FK2100" s="17">
        <v>46091.61188657407</v>
      </c>
      <c r="FL2100" s="14"/>
      <c r="FM2100" s="14"/>
      <c r="FN2100" s="16" t="s">
        <v>3301</v>
      </c>
      <c r="FO2100" s="17">
        <v>46091.61188657407</v>
      </c>
      <c r="FP2100" s="13" t="s">
        <v>28632</v>
      </c>
      <c r="FQ2100" s="13" t="s">
        <v>28634</v>
      </c>
      <c r="FR2100" s="13" t="s">
        <v>28630</v>
      </c>
      <c r="FS2100" s="13"/>
      <c r="FT2100" s="13"/>
      <c r="FU2100" s="14" t="str">
        <f t="shared" si="29"/>
        <v>Base de Dados_Images/14FIT020B03.Imagem do Equipamento-.134229.jpg</v>
      </c>
      <c r="FV2100" s="20"/>
      <c r="FW2100" s="20"/>
    </row>
    <row r="2101" ht="15.75" hidden="1" customHeight="1">
      <c r="A2101" s="23" t="s">
        <v>21143</v>
      </c>
      <c r="B2101" s="23" t="s">
        <v>23450</v>
      </c>
      <c r="C2101" s="23" t="s">
        <v>264</v>
      </c>
      <c r="D2101" s="23" t="s">
        <v>28635</v>
      </c>
      <c r="E2101" s="22" t="s">
        <v>28636</v>
      </c>
      <c r="F2101" s="27" t="s">
        <v>184</v>
      </c>
      <c r="G2101" s="13" t="s">
        <v>405</v>
      </c>
      <c r="H2101" s="13" t="s">
        <v>28637</v>
      </c>
      <c r="I2101" s="13" t="s">
        <v>690</v>
      </c>
      <c r="J2101" s="13" t="s">
        <v>28638</v>
      </c>
      <c r="K2101" s="13" t="s">
        <v>690</v>
      </c>
      <c r="L2101" s="13" t="s">
        <v>28639</v>
      </c>
      <c r="M2101" s="13" t="s">
        <v>690</v>
      </c>
      <c r="N2101" s="13" t="s">
        <v>28639</v>
      </c>
      <c r="O2101" s="13"/>
      <c r="P2101" s="13"/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4"/>
      <c r="BD2101" s="14"/>
      <c r="BE2101" s="14"/>
      <c r="BF2101" s="14"/>
      <c r="BG2101" s="14"/>
      <c r="BH2101" s="14"/>
      <c r="BI2101" s="14"/>
      <c r="BJ2101" s="14"/>
      <c r="BK2101" s="14"/>
      <c r="BL2101" s="14"/>
      <c r="BM2101" s="14"/>
      <c r="BN2101" s="14"/>
      <c r="BO2101" s="14"/>
      <c r="BP2101" s="14"/>
      <c r="BQ2101" s="14"/>
      <c r="BR2101" s="14"/>
      <c r="BS2101" s="16" t="s">
        <v>218</v>
      </c>
      <c r="BT2101" s="16" t="s">
        <v>217</v>
      </c>
      <c r="BU2101" s="17"/>
      <c r="BV2101" s="16" t="s">
        <v>218</v>
      </c>
      <c r="BW2101" s="17">
        <v>46062.44541666667</v>
      </c>
      <c r="BX2101" s="16" t="s">
        <v>217</v>
      </c>
      <c r="BY2101" s="17"/>
      <c r="BZ2101" s="27" t="s">
        <v>219</v>
      </c>
      <c r="CA2101" s="13" t="s">
        <v>690</v>
      </c>
      <c r="CB2101" s="13" t="s">
        <v>28640</v>
      </c>
      <c r="CC2101" s="13" t="s">
        <v>690</v>
      </c>
      <c r="CD2101" s="13" t="s">
        <v>28641</v>
      </c>
      <c r="CE2101" s="13" t="s">
        <v>690</v>
      </c>
      <c r="CF2101" s="13" t="s">
        <v>28642</v>
      </c>
      <c r="CG2101" s="14"/>
      <c r="CH2101" s="14"/>
      <c r="CI2101" s="14"/>
      <c r="CJ2101" s="14"/>
      <c r="CK2101" s="14"/>
      <c r="CL2101" s="14"/>
      <c r="CM2101" s="14"/>
      <c r="CN2101" s="14"/>
      <c r="CO2101" s="14"/>
      <c r="CP2101" s="14"/>
      <c r="CQ2101" s="14"/>
      <c r="CR2101" s="14"/>
      <c r="CS2101" s="14"/>
      <c r="CT2101" s="14"/>
      <c r="CU2101" s="14"/>
      <c r="CV2101" s="14"/>
      <c r="CW2101" s="14"/>
      <c r="CX2101" s="14"/>
      <c r="CY2101" s="14"/>
      <c r="CZ2101" s="14"/>
      <c r="DA2101" s="14"/>
      <c r="DB2101" s="14"/>
      <c r="DC2101" s="14"/>
      <c r="DD2101" s="14"/>
      <c r="DE2101" s="16" t="s">
        <v>217</v>
      </c>
      <c r="DF2101" s="16" t="s">
        <v>274</v>
      </c>
      <c r="DG2101" s="18"/>
      <c r="DH2101" s="16" t="s">
        <v>218</v>
      </c>
      <c r="DI2101" s="17">
        <v>46105.63449074074</v>
      </c>
      <c r="DJ2101" s="16" t="s">
        <v>218</v>
      </c>
      <c r="DK2101" s="17">
        <v>46105.63449074074</v>
      </c>
      <c r="DL2101" s="27" t="s">
        <v>224</v>
      </c>
      <c r="DM2101" s="13" t="s">
        <v>690</v>
      </c>
      <c r="DN2101" s="13" t="s">
        <v>28643</v>
      </c>
      <c r="DO2101" s="13" t="s">
        <v>690</v>
      </c>
      <c r="DP2101" s="13" t="s">
        <v>28644</v>
      </c>
      <c r="DQ2101" s="14"/>
      <c r="DR2101" s="14"/>
      <c r="DS2101" s="14"/>
      <c r="DT2101" s="14"/>
      <c r="DU2101" s="14"/>
      <c r="DV2101" s="14"/>
      <c r="DW2101" s="14"/>
      <c r="DX2101" s="14"/>
      <c r="DY2101" s="14"/>
      <c r="DZ2101" s="14"/>
      <c r="EA2101" s="14"/>
      <c r="EB2101" s="14"/>
      <c r="EC2101" s="14"/>
      <c r="ED2101" s="14"/>
      <c r="EE2101" s="14"/>
      <c r="EF2101" s="14"/>
      <c r="EG2101" s="14"/>
      <c r="EH2101" s="14"/>
      <c r="EI2101" s="16" t="s">
        <v>217</v>
      </c>
      <c r="EJ2101" s="16" t="s">
        <v>218</v>
      </c>
      <c r="EK2101" s="17">
        <v>46105.65146990741</v>
      </c>
      <c r="EL2101" s="27" t="s">
        <v>233</v>
      </c>
      <c r="EM2101" s="14"/>
      <c r="EN2101" s="14"/>
      <c r="EO2101" s="14"/>
      <c r="EP2101" s="14"/>
      <c r="EQ2101" s="14"/>
      <c r="ER2101" s="14"/>
      <c r="ES2101" s="14"/>
      <c r="ET2101" s="14"/>
      <c r="EU2101" s="14"/>
      <c r="EV2101" s="14"/>
      <c r="EW2101" s="14"/>
      <c r="EX2101" s="14"/>
      <c r="EY2101" s="14"/>
      <c r="EZ2101" s="14"/>
      <c r="FA2101" s="14"/>
      <c r="FB2101" s="14"/>
      <c r="FC2101" s="14"/>
      <c r="FD2101" s="14"/>
      <c r="FE2101" s="14"/>
      <c r="FF2101" s="14"/>
      <c r="FG2101" s="14"/>
      <c r="FH2101" s="14"/>
      <c r="FI2101" s="16" t="s">
        <v>217</v>
      </c>
      <c r="FJ2101" s="16" t="s">
        <v>217</v>
      </c>
      <c r="FK2101" s="18"/>
      <c r="FL2101" s="14"/>
      <c r="FM2101" s="14"/>
      <c r="FN2101" s="16" t="s">
        <v>234</v>
      </c>
      <c r="FO2101" s="18"/>
      <c r="FP2101" s="13" t="s">
        <v>28644</v>
      </c>
      <c r="FQ2101" s="13"/>
      <c r="FR2101" s="13"/>
      <c r="FS2101" s="13"/>
      <c r="FT2101" s="13"/>
      <c r="FU2101" s="14" t="str">
        <f t="shared" si="29"/>
        <v/>
      </c>
      <c r="FV2101" s="13" t="s">
        <v>740</v>
      </c>
      <c r="FW2101" s="13" t="s">
        <v>28645</v>
      </c>
    </row>
    <row r="2102" ht="15.75" hidden="1" customHeight="1">
      <c r="A2102" s="23" t="s">
        <v>21143</v>
      </c>
      <c r="B2102" s="23" t="s">
        <v>23450</v>
      </c>
      <c r="C2102" s="23" t="s">
        <v>264</v>
      </c>
      <c r="D2102" s="23" t="s">
        <v>28646</v>
      </c>
      <c r="E2102" s="22" t="s">
        <v>28647</v>
      </c>
      <c r="F2102" s="27" t="s">
        <v>184</v>
      </c>
      <c r="G2102" s="13" t="s">
        <v>405</v>
      </c>
      <c r="H2102" s="13" t="s">
        <v>28648</v>
      </c>
      <c r="I2102" s="13" t="s">
        <v>405</v>
      </c>
      <c r="J2102" s="13" t="s">
        <v>28649</v>
      </c>
      <c r="K2102" s="13" t="s">
        <v>405</v>
      </c>
      <c r="L2102" s="13" t="s">
        <v>28650</v>
      </c>
      <c r="M2102" s="13" t="s">
        <v>405</v>
      </c>
      <c r="N2102" s="13" t="s">
        <v>28650</v>
      </c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4"/>
      <c r="BD2102" s="14"/>
      <c r="BE2102" s="14"/>
      <c r="BF2102" s="14"/>
      <c r="BG2102" s="14"/>
      <c r="BH2102" s="14"/>
      <c r="BI2102" s="14"/>
      <c r="BJ2102" s="14"/>
      <c r="BK2102" s="14"/>
      <c r="BL2102" s="14"/>
      <c r="BM2102" s="14"/>
      <c r="BN2102" s="14"/>
      <c r="BO2102" s="14"/>
      <c r="BP2102" s="14"/>
      <c r="BQ2102" s="14"/>
      <c r="BR2102" s="14"/>
      <c r="BS2102" s="16" t="s">
        <v>218</v>
      </c>
      <c r="BT2102" s="16" t="s">
        <v>217</v>
      </c>
      <c r="BU2102" s="17"/>
      <c r="BV2102" s="16" t="s">
        <v>217</v>
      </c>
      <c r="BW2102" s="17"/>
      <c r="BX2102" s="16" t="s">
        <v>217</v>
      </c>
      <c r="BY2102" s="17"/>
      <c r="BZ2102" s="27" t="s">
        <v>219</v>
      </c>
      <c r="CA2102" s="13" t="s">
        <v>690</v>
      </c>
      <c r="CB2102" s="13" t="s">
        <v>28651</v>
      </c>
      <c r="CC2102" s="13" t="s">
        <v>690</v>
      </c>
      <c r="CD2102" s="13" t="s">
        <v>28652</v>
      </c>
      <c r="CE2102" s="13" t="s">
        <v>690</v>
      </c>
      <c r="CF2102" s="13" t="s">
        <v>28652</v>
      </c>
      <c r="CG2102" s="14"/>
      <c r="CH2102" s="14"/>
      <c r="CI2102" s="14"/>
      <c r="CJ2102" s="14"/>
      <c r="CK2102" s="14"/>
      <c r="CL2102" s="14"/>
      <c r="CM2102" s="14"/>
      <c r="CN2102" s="14"/>
      <c r="CO2102" s="14"/>
      <c r="CP2102" s="14"/>
      <c r="CQ2102" s="14"/>
      <c r="CR2102" s="14"/>
      <c r="CS2102" s="14"/>
      <c r="CT2102" s="14"/>
      <c r="CU2102" s="14"/>
      <c r="CV2102" s="14"/>
      <c r="CW2102" s="14"/>
      <c r="CX2102" s="14"/>
      <c r="CY2102" s="14"/>
      <c r="CZ2102" s="14"/>
      <c r="DA2102" s="14"/>
      <c r="DB2102" s="14"/>
      <c r="DC2102" s="14"/>
      <c r="DD2102" s="14"/>
      <c r="DE2102" s="16" t="s">
        <v>217</v>
      </c>
      <c r="DF2102" s="16" t="s">
        <v>274</v>
      </c>
      <c r="DG2102" s="18"/>
      <c r="DH2102" s="16" t="s">
        <v>218</v>
      </c>
      <c r="DI2102" s="17">
        <v>46105.63469907407</v>
      </c>
      <c r="DJ2102" s="16" t="s">
        <v>218</v>
      </c>
      <c r="DK2102" s="17">
        <v>46105.63469907407</v>
      </c>
      <c r="DL2102" s="27" t="s">
        <v>224</v>
      </c>
      <c r="DM2102" s="13" t="s">
        <v>690</v>
      </c>
      <c r="DN2102" s="13" t="s">
        <v>28653</v>
      </c>
      <c r="DO2102" s="13" t="s">
        <v>690</v>
      </c>
      <c r="DP2102" s="13" t="s">
        <v>28654</v>
      </c>
      <c r="DQ2102" s="14"/>
      <c r="DR2102" s="14"/>
      <c r="DS2102" s="14"/>
      <c r="DT2102" s="14"/>
      <c r="DU2102" s="14"/>
      <c r="DV2102" s="14"/>
      <c r="DW2102" s="14"/>
      <c r="DX2102" s="14"/>
      <c r="DY2102" s="14"/>
      <c r="DZ2102" s="14"/>
      <c r="EA2102" s="14"/>
      <c r="EB2102" s="14"/>
      <c r="EC2102" s="14"/>
      <c r="ED2102" s="14"/>
      <c r="EE2102" s="14"/>
      <c r="EF2102" s="14"/>
      <c r="EG2102" s="14"/>
      <c r="EH2102" s="14"/>
      <c r="EI2102" s="16" t="s">
        <v>217</v>
      </c>
      <c r="EJ2102" s="16" t="s">
        <v>218</v>
      </c>
      <c r="EK2102" s="17">
        <v>46105.651608796295</v>
      </c>
      <c r="EL2102" s="27" t="s">
        <v>233</v>
      </c>
      <c r="EM2102" s="14"/>
      <c r="EN2102" s="14"/>
      <c r="EO2102" s="14"/>
      <c r="EP2102" s="14"/>
      <c r="EQ2102" s="14"/>
      <c r="ER2102" s="14"/>
      <c r="ES2102" s="14"/>
      <c r="ET2102" s="14"/>
      <c r="EU2102" s="14"/>
      <c r="EV2102" s="14"/>
      <c r="EW2102" s="14"/>
      <c r="EX2102" s="14"/>
      <c r="EY2102" s="14"/>
      <c r="EZ2102" s="14"/>
      <c r="FA2102" s="14"/>
      <c r="FB2102" s="14"/>
      <c r="FC2102" s="14"/>
      <c r="FD2102" s="14"/>
      <c r="FE2102" s="14"/>
      <c r="FF2102" s="14"/>
      <c r="FG2102" s="14"/>
      <c r="FH2102" s="14"/>
      <c r="FI2102" s="16" t="s">
        <v>217</v>
      </c>
      <c r="FJ2102" s="16" t="s">
        <v>217</v>
      </c>
      <c r="FK2102" s="18"/>
      <c r="FL2102" s="14"/>
      <c r="FM2102" s="14"/>
      <c r="FN2102" s="16" t="s">
        <v>234</v>
      </c>
      <c r="FO2102" s="18"/>
      <c r="FP2102" s="13" t="s">
        <v>28654</v>
      </c>
      <c r="FQ2102" s="13"/>
      <c r="FR2102" s="13"/>
      <c r="FS2102" s="13"/>
      <c r="FT2102" s="13"/>
      <c r="FU2102" s="14" t="str">
        <f t="shared" si="29"/>
        <v/>
      </c>
      <c r="FV2102" s="13" t="s">
        <v>740</v>
      </c>
      <c r="FW2102" s="13" t="s">
        <v>28655</v>
      </c>
    </row>
    <row r="2103" ht="15.75" hidden="1" customHeight="1">
      <c r="A2103" s="23" t="s">
        <v>17863</v>
      </c>
      <c r="B2103" s="23" t="s">
        <v>17020</v>
      </c>
      <c r="C2103" s="23" t="s">
        <v>264</v>
      </c>
      <c r="D2103" s="23" t="s">
        <v>28656</v>
      </c>
      <c r="E2103" s="22" t="s">
        <v>28657</v>
      </c>
      <c r="F2103" s="27" t="s">
        <v>184</v>
      </c>
      <c r="G2103" s="13" t="s">
        <v>185</v>
      </c>
      <c r="H2103" s="13" t="s">
        <v>28658</v>
      </c>
      <c r="I2103" s="13" t="s">
        <v>185</v>
      </c>
      <c r="J2103" s="13" t="s">
        <v>28659</v>
      </c>
      <c r="K2103" s="13" t="s">
        <v>185</v>
      </c>
      <c r="L2103" s="13" t="s">
        <v>28660</v>
      </c>
      <c r="M2103" s="13" t="s">
        <v>185</v>
      </c>
      <c r="N2103" s="13" t="s">
        <v>28661</v>
      </c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4"/>
      <c r="BD2103" s="14"/>
      <c r="BE2103" s="14"/>
      <c r="BF2103" s="14"/>
      <c r="BG2103" s="14"/>
      <c r="BH2103" s="14"/>
      <c r="BI2103" s="14"/>
      <c r="BJ2103" s="14"/>
      <c r="BK2103" s="14"/>
      <c r="BL2103" s="14"/>
      <c r="BM2103" s="14"/>
      <c r="BN2103" s="14"/>
      <c r="BO2103" s="14"/>
      <c r="BP2103" s="14"/>
      <c r="BQ2103" s="14"/>
      <c r="BR2103" s="14"/>
      <c r="BS2103" s="16" t="s">
        <v>217</v>
      </c>
      <c r="BT2103" s="16" t="s">
        <v>218</v>
      </c>
      <c r="BU2103" s="17">
        <v>46065.36859953704</v>
      </c>
      <c r="BV2103" s="16" t="s">
        <v>218</v>
      </c>
      <c r="BW2103" s="17">
        <v>46065.36863425926</v>
      </c>
      <c r="BX2103" s="16" t="s">
        <v>218</v>
      </c>
      <c r="BY2103" s="17">
        <v>46065.36863425926</v>
      </c>
      <c r="BZ2103" s="27" t="s">
        <v>219</v>
      </c>
      <c r="CA2103" s="13" t="s">
        <v>185</v>
      </c>
      <c r="CB2103" s="13" t="s">
        <v>28662</v>
      </c>
      <c r="CC2103" s="13" t="s">
        <v>185</v>
      </c>
      <c r="CD2103" s="13" t="s">
        <v>28662</v>
      </c>
      <c r="CE2103" s="13" t="s">
        <v>185</v>
      </c>
      <c r="CF2103" s="13" t="s">
        <v>28663</v>
      </c>
      <c r="CG2103" s="14"/>
      <c r="CH2103" s="14"/>
      <c r="CI2103" s="14"/>
      <c r="CJ2103" s="14"/>
      <c r="CK2103" s="14"/>
      <c r="CL2103" s="14"/>
      <c r="CM2103" s="14"/>
      <c r="CN2103" s="14"/>
      <c r="CO2103" s="14"/>
      <c r="CP2103" s="14"/>
      <c r="CQ2103" s="14"/>
      <c r="CR2103" s="14"/>
      <c r="CS2103" s="14"/>
      <c r="CT2103" s="14"/>
      <c r="CU2103" s="14"/>
      <c r="CV2103" s="14"/>
      <c r="CW2103" s="14"/>
      <c r="CX2103" s="14"/>
      <c r="CY2103" s="14"/>
      <c r="CZ2103" s="14"/>
      <c r="DA2103" s="14"/>
      <c r="DB2103" s="14"/>
      <c r="DC2103" s="14"/>
      <c r="DD2103" s="14"/>
      <c r="DE2103" s="16" t="s">
        <v>217</v>
      </c>
      <c r="DF2103" s="16" t="s">
        <v>274</v>
      </c>
      <c r="DG2103" s="18"/>
      <c r="DH2103" s="16" t="s">
        <v>218</v>
      </c>
      <c r="DI2103" s="17">
        <v>46085.33662037037</v>
      </c>
      <c r="DJ2103" s="16" t="s">
        <v>218</v>
      </c>
      <c r="DK2103" s="17">
        <v>46085.33662037037</v>
      </c>
      <c r="DL2103" s="27" t="s">
        <v>224</v>
      </c>
      <c r="DM2103" s="13" t="s">
        <v>185</v>
      </c>
      <c r="DN2103" s="13" t="s">
        <v>28664</v>
      </c>
      <c r="DO2103" s="13" t="s">
        <v>185</v>
      </c>
      <c r="DP2103" s="13" t="s">
        <v>28665</v>
      </c>
      <c r="DQ2103" s="14"/>
      <c r="DR2103" s="14"/>
      <c r="DS2103" s="14"/>
      <c r="DT2103" s="14"/>
      <c r="DU2103" s="14"/>
      <c r="DV2103" s="14"/>
      <c r="DW2103" s="14"/>
      <c r="DX2103" s="14"/>
      <c r="DY2103" s="14"/>
      <c r="DZ2103" s="14"/>
      <c r="EA2103" s="14"/>
      <c r="EB2103" s="14"/>
      <c r="EC2103" s="14"/>
      <c r="ED2103" s="14"/>
      <c r="EE2103" s="14"/>
      <c r="EF2103" s="14"/>
      <c r="EG2103" s="14"/>
      <c r="EH2103" s="14"/>
      <c r="EI2103" s="16" t="s">
        <v>217</v>
      </c>
      <c r="EJ2103" s="16" t="s">
        <v>218</v>
      </c>
      <c r="EK2103" s="17">
        <v>46088.57821759259</v>
      </c>
      <c r="EL2103" s="27" t="s">
        <v>233</v>
      </c>
      <c r="EM2103" s="13" t="s">
        <v>185</v>
      </c>
      <c r="EN2103" s="13" t="s">
        <v>28666</v>
      </c>
      <c r="EO2103" s="13" t="s">
        <v>185</v>
      </c>
      <c r="EP2103" s="13" t="s">
        <v>28667</v>
      </c>
      <c r="EQ2103" s="14"/>
      <c r="ER2103" s="14"/>
      <c r="ES2103" s="14"/>
      <c r="ET2103" s="14"/>
      <c r="EU2103" s="14"/>
      <c r="EV2103" s="14"/>
      <c r="EW2103" s="14"/>
      <c r="EX2103" s="14"/>
      <c r="EY2103" s="14"/>
      <c r="EZ2103" s="14"/>
      <c r="FA2103" s="14"/>
      <c r="FB2103" s="14"/>
      <c r="FC2103" s="14"/>
      <c r="FD2103" s="14"/>
      <c r="FE2103" s="14"/>
      <c r="FF2103" s="14"/>
      <c r="FG2103" s="14"/>
      <c r="FH2103" s="14"/>
      <c r="FI2103" s="16" t="s">
        <v>217</v>
      </c>
      <c r="FJ2103" s="16" t="s">
        <v>218</v>
      </c>
      <c r="FK2103" s="17">
        <v>46092.878958333335</v>
      </c>
      <c r="FL2103" s="14"/>
      <c r="FM2103" s="14"/>
      <c r="FN2103" s="16" t="s">
        <v>3301</v>
      </c>
      <c r="FO2103" s="17">
        <v>46092.878958333335</v>
      </c>
      <c r="FP2103" s="13" t="s">
        <v>28667</v>
      </c>
      <c r="FQ2103" s="13" t="s">
        <v>28668</v>
      </c>
      <c r="FR2103" s="13" t="s">
        <v>28669</v>
      </c>
      <c r="FS2103" s="13"/>
      <c r="FT2103" s="13"/>
      <c r="FU2103" s="14" t="str">
        <f t="shared" si="29"/>
        <v>Inserir_Remover TAG_Images/14TIT020B02.Imagem.162047.jpg</v>
      </c>
      <c r="FV2103" s="13"/>
      <c r="FW2103" s="13"/>
    </row>
    <row r="2104" ht="15.75" hidden="1" customHeight="1">
      <c r="A2104" s="23" t="s">
        <v>17863</v>
      </c>
      <c r="B2104" s="23" t="s">
        <v>17020</v>
      </c>
      <c r="C2104" s="23" t="s">
        <v>264</v>
      </c>
      <c r="D2104" s="23" t="s">
        <v>28670</v>
      </c>
      <c r="E2104" s="22" t="s">
        <v>28671</v>
      </c>
      <c r="F2104" s="27" t="s">
        <v>184</v>
      </c>
      <c r="G2104" s="13" t="s">
        <v>185</v>
      </c>
      <c r="H2104" s="13" t="s">
        <v>28672</v>
      </c>
      <c r="I2104" s="13" t="s">
        <v>185</v>
      </c>
      <c r="J2104" s="13" t="s">
        <v>28673</v>
      </c>
      <c r="K2104" s="13" t="s">
        <v>185</v>
      </c>
      <c r="L2104" s="13" t="s">
        <v>28673</v>
      </c>
      <c r="M2104" s="13" t="s">
        <v>185</v>
      </c>
      <c r="N2104" s="13" t="s">
        <v>28674</v>
      </c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4"/>
      <c r="BD2104" s="14"/>
      <c r="BE2104" s="14"/>
      <c r="BF2104" s="14"/>
      <c r="BG2104" s="14"/>
      <c r="BH2104" s="14"/>
      <c r="BI2104" s="14"/>
      <c r="BJ2104" s="14"/>
      <c r="BK2104" s="14"/>
      <c r="BL2104" s="14"/>
      <c r="BM2104" s="14"/>
      <c r="BN2104" s="14"/>
      <c r="BO2104" s="14"/>
      <c r="BP2104" s="14"/>
      <c r="BQ2104" s="14"/>
      <c r="BR2104" s="14"/>
      <c r="BS2104" s="16" t="s">
        <v>217</v>
      </c>
      <c r="BT2104" s="16" t="s">
        <v>218</v>
      </c>
      <c r="BU2104" s="17">
        <v>46065.368368055555</v>
      </c>
      <c r="BV2104" s="16" t="s">
        <v>218</v>
      </c>
      <c r="BW2104" s="17">
        <v>46065.3683912037</v>
      </c>
      <c r="BX2104" s="16" t="s">
        <v>218</v>
      </c>
      <c r="BY2104" s="17">
        <v>46065.3683912037</v>
      </c>
      <c r="BZ2104" s="27" t="s">
        <v>219</v>
      </c>
      <c r="CA2104" s="13" t="s">
        <v>185</v>
      </c>
      <c r="CB2104" s="13" t="s">
        <v>28675</v>
      </c>
      <c r="CC2104" s="13" t="s">
        <v>185</v>
      </c>
      <c r="CD2104" s="13" t="s">
        <v>28676</v>
      </c>
      <c r="CE2104" s="13" t="s">
        <v>185</v>
      </c>
      <c r="CF2104" s="13" t="s">
        <v>28677</v>
      </c>
      <c r="CG2104" s="14"/>
      <c r="CH2104" s="14"/>
      <c r="CI2104" s="14"/>
      <c r="CJ2104" s="14"/>
      <c r="CK2104" s="14"/>
      <c r="CL2104" s="14"/>
      <c r="CM2104" s="14"/>
      <c r="CN2104" s="14"/>
      <c r="CO2104" s="14"/>
      <c r="CP2104" s="14"/>
      <c r="CQ2104" s="14"/>
      <c r="CR2104" s="14"/>
      <c r="CS2104" s="14"/>
      <c r="CT2104" s="14"/>
      <c r="CU2104" s="14"/>
      <c r="CV2104" s="14"/>
      <c r="CW2104" s="14"/>
      <c r="CX2104" s="14"/>
      <c r="CY2104" s="14"/>
      <c r="CZ2104" s="14"/>
      <c r="DA2104" s="14"/>
      <c r="DB2104" s="14"/>
      <c r="DC2104" s="14"/>
      <c r="DD2104" s="14"/>
      <c r="DE2104" s="16" t="s">
        <v>217</v>
      </c>
      <c r="DF2104" s="16" t="s">
        <v>274</v>
      </c>
      <c r="DG2104" s="18"/>
      <c r="DH2104" s="16" t="s">
        <v>218</v>
      </c>
      <c r="DI2104" s="17">
        <v>46085.33675925926</v>
      </c>
      <c r="DJ2104" s="16" t="s">
        <v>218</v>
      </c>
      <c r="DK2104" s="17">
        <v>46085.33675925926</v>
      </c>
      <c r="DL2104" s="27" t="s">
        <v>224</v>
      </c>
      <c r="DM2104" s="13" t="s">
        <v>185</v>
      </c>
      <c r="DN2104" s="13" t="s">
        <v>28678</v>
      </c>
      <c r="DO2104" s="13" t="s">
        <v>185</v>
      </c>
      <c r="DP2104" s="13" t="s">
        <v>28678</v>
      </c>
      <c r="DQ2104" s="14"/>
      <c r="DR2104" s="14"/>
      <c r="DS2104" s="14"/>
      <c r="DT2104" s="14"/>
      <c r="DU2104" s="14"/>
      <c r="DV2104" s="14"/>
      <c r="DW2104" s="14"/>
      <c r="DX2104" s="14"/>
      <c r="DY2104" s="14"/>
      <c r="DZ2104" s="14"/>
      <c r="EA2104" s="14"/>
      <c r="EB2104" s="14"/>
      <c r="EC2104" s="14"/>
      <c r="ED2104" s="14"/>
      <c r="EE2104" s="14"/>
      <c r="EF2104" s="14"/>
      <c r="EG2104" s="14"/>
      <c r="EH2104" s="14"/>
      <c r="EI2104" s="16" t="s">
        <v>217</v>
      </c>
      <c r="EJ2104" s="16" t="s">
        <v>218</v>
      </c>
      <c r="EK2104" s="17">
        <v>46088.58358796296</v>
      </c>
      <c r="EL2104" s="27" t="s">
        <v>233</v>
      </c>
      <c r="EM2104" s="13" t="s">
        <v>185</v>
      </c>
      <c r="EN2104" s="13" t="s">
        <v>28679</v>
      </c>
      <c r="EO2104" s="13" t="s">
        <v>185</v>
      </c>
      <c r="EP2104" s="13" t="s">
        <v>28679</v>
      </c>
      <c r="EQ2104" s="14"/>
      <c r="ER2104" s="14"/>
      <c r="ES2104" s="14"/>
      <c r="ET2104" s="14"/>
      <c r="EU2104" s="14"/>
      <c r="EV2104" s="14"/>
      <c r="EW2104" s="14"/>
      <c r="EX2104" s="14"/>
      <c r="EY2104" s="14"/>
      <c r="EZ2104" s="14"/>
      <c r="FA2104" s="14"/>
      <c r="FB2104" s="14"/>
      <c r="FC2104" s="14"/>
      <c r="FD2104" s="14"/>
      <c r="FE2104" s="14"/>
      <c r="FF2104" s="14"/>
      <c r="FG2104" s="14"/>
      <c r="FH2104" s="14"/>
      <c r="FI2104" s="16" t="s">
        <v>217</v>
      </c>
      <c r="FJ2104" s="16" t="s">
        <v>218</v>
      </c>
      <c r="FK2104" s="17">
        <v>46092.87924768519</v>
      </c>
      <c r="FL2104" s="14"/>
      <c r="FM2104" s="14"/>
      <c r="FN2104" s="16" t="s">
        <v>3301</v>
      </c>
      <c r="FO2104" s="17">
        <v>46092.87924768519</v>
      </c>
      <c r="FP2104" s="13" t="s">
        <v>28679</v>
      </c>
      <c r="FQ2104" s="13" t="s">
        <v>28680</v>
      </c>
      <c r="FR2104" s="13" t="s">
        <v>28681</v>
      </c>
      <c r="FS2104" s="13"/>
      <c r="FT2104" s="13"/>
      <c r="FU2104" s="14" t="str">
        <f t="shared" si="29"/>
        <v>Inserir_Remover TAG_Images/14TIT020B10.Imagem.161818.jpg</v>
      </c>
      <c r="FV2104" s="13"/>
      <c r="FW2104" s="13"/>
    </row>
    <row r="2105" ht="15.75" hidden="1" customHeight="1">
      <c r="A2105" s="23" t="s">
        <v>17863</v>
      </c>
      <c r="B2105" s="23" t="s">
        <v>17020</v>
      </c>
      <c r="C2105" s="23" t="s">
        <v>264</v>
      </c>
      <c r="D2105" s="23" t="s">
        <v>28682</v>
      </c>
      <c r="E2105" s="22" t="s">
        <v>28683</v>
      </c>
      <c r="F2105" s="27" t="s">
        <v>184</v>
      </c>
      <c r="G2105" s="13" t="s">
        <v>185</v>
      </c>
      <c r="H2105" s="13" t="s">
        <v>28684</v>
      </c>
      <c r="I2105" s="13" t="s">
        <v>185</v>
      </c>
      <c r="J2105" s="13" t="s">
        <v>28685</v>
      </c>
      <c r="K2105" s="13" t="s">
        <v>185</v>
      </c>
      <c r="L2105" s="13" t="s">
        <v>28686</v>
      </c>
      <c r="M2105" s="13" t="s">
        <v>185</v>
      </c>
      <c r="N2105" s="13" t="s">
        <v>28687</v>
      </c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4"/>
      <c r="BD2105" s="14"/>
      <c r="BE2105" s="14"/>
      <c r="BF2105" s="14"/>
      <c r="BG2105" s="14"/>
      <c r="BH2105" s="14"/>
      <c r="BI2105" s="14"/>
      <c r="BJ2105" s="14"/>
      <c r="BK2105" s="14"/>
      <c r="BL2105" s="14"/>
      <c r="BM2105" s="14"/>
      <c r="BN2105" s="14"/>
      <c r="BO2105" s="14"/>
      <c r="BP2105" s="14"/>
      <c r="BQ2105" s="14"/>
      <c r="BR2105" s="14"/>
      <c r="BS2105" s="16" t="s">
        <v>217</v>
      </c>
      <c r="BT2105" s="16" t="s">
        <v>218</v>
      </c>
      <c r="BU2105" s="17">
        <v>46065.36813657408</v>
      </c>
      <c r="BV2105" s="16" t="s">
        <v>218</v>
      </c>
      <c r="BW2105" s="17">
        <v>46065.36820601852</v>
      </c>
      <c r="BX2105" s="16" t="s">
        <v>218</v>
      </c>
      <c r="BY2105" s="17">
        <v>46065.36820601852</v>
      </c>
      <c r="BZ2105" s="27" t="s">
        <v>219</v>
      </c>
      <c r="CA2105" s="13" t="s">
        <v>185</v>
      </c>
      <c r="CB2105" s="13" t="s">
        <v>28688</v>
      </c>
      <c r="CC2105" s="13" t="s">
        <v>185</v>
      </c>
      <c r="CD2105" s="13" t="s">
        <v>28689</v>
      </c>
      <c r="CE2105" s="13" t="s">
        <v>185</v>
      </c>
      <c r="CF2105" s="13" t="s">
        <v>28690</v>
      </c>
      <c r="CG2105" s="14"/>
      <c r="CH2105" s="14"/>
      <c r="CI2105" s="14"/>
      <c r="CJ2105" s="14"/>
      <c r="CK2105" s="14"/>
      <c r="CL2105" s="14"/>
      <c r="CM2105" s="14"/>
      <c r="CN2105" s="14"/>
      <c r="CO2105" s="14"/>
      <c r="CP2105" s="14"/>
      <c r="CQ2105" s="14"/>
      <c r="CR2105" s="14"/>
      <c r="CS2105" s="14"/>
      <c r="CT2105" s="14"/>
      <c r="CU2105" s="14"/>
      <c r="CV2105" s="14"/>
      <c r="CW2105" s="14"/>
      <c r="CX2105" s="14"/>
      <c r="CY2105" s="14"/>
      <c r="CZ2105" s="14"/>
      <c r="DA2105" s="14"/>
      <c r="DB2105" s="14"/>
      <c r="DC2105" s="14"/>
      <c r="DD2105" s="14"/>
      <c r="DE2105" s="16" t="s">
        <v>217</v>
      </c>
      <c r="DF2105" s="16" t="s">
        <v>274</v>
      </c>
      <c r="DG2105" s="18"/>
      <c r="DH2105" s="16" t="s">
        <v>218</v>
      </c>
      <c r="DI2105" s="17">
        <v>46085.33702546296</v>
      </c>
      <c r="DJ2105" s="16" t="s">
        <v>218</v>
      </c>
      <c r="DK2105" s="17">
        <v>46085.33702546296</v>
      </c>
      <c r="DL2105" s="27" t="s">
        <v>224</v>
      </c>
      <c r="DM2105" s="13" t="s">
        <v>405</v>
      </c>
      <c r="DN2105" s="13" t="s">
        <v>28691</v>
      </c>
      <c r="DO2105" s="13" t="s">
        <v>405</v>
      </c>
      <c r="DP2105" s="13" t="s">
        <v>28692</v>
      </c>
      <c r="DQ2105" s="14"/>
      <c r="DR2105" s="14"/>
      <c r="DS2105" s="14"/>
      <c r="DT2105" s="14"/>
      <c r="DU2105" s="14"/>
      <c r="DV2105" s="14"/>
      <c r="DW2105" s="14"/>
      <c r="DX2105" s="14"/>
      <c r="DY2105" s="14"/>
      <c r="DZ2105" s="14"/>
      <c r="EA2105" s="14"/>
      <c r="EB2105" s="14"/>
      <c r="EC2105" s="14"/>
      <c r="ED2105" s="14"/>
      <c r="EE2105" s="14"/>
      <c r="EF2105" s="14"/>
      <c r="EG2105" s="14"/>
      <c r="EH2105" s="14"/>
      <c r="EI2105" s="16" t="s">
        <v>218</v>
      </c>
      <c r="EJ2105" s="16" t="s">
        <v>217</v>
      </c>
      <c r="EK2105" s="17"/>
      <c r="EL2105" s="27" t="s">
        <v>233</v>
      </c>
      <c r="EM2105" s="13" t="s">
        <v>405</v>
      </c>
      <c r="EN2105" s="13" t="s">
        <v>28693</v>
      </c>
      <c r="EO2105" s="13" t="s">
        <v>405</v>
      </c>
      <c r="EP2105" s="13" t="s">
        <v>28694</v>
      </c>
      <c r="EQ2105" s="14"/>
      <c r="ER2105" s="14"/>
      <c r="ES2105" s="14"/>
      <c r="ET2105" s="14"/>
      <c r="EU2105" s="14"/>
      <c r="EV2105" s="14"/>
      <c r="EW2105" s="14"/>
      <c r="EX2105" s="14"/>
      <c r="EY2105" s="14"/>
      <c r="EZ2105" s="14"/>
      <c r="FA2105" s="14"/>
      <c r="FB2105" s="14"/>
      <c r="FC2105" s="14"/>
      <c r="FD2105" s="14"/>
      <c r="FE2105" s="14"/>
      <c r="FF2105" s="14"/>
      <c r="FG2105" s="14"/>
      <c r="FH2105" s="14"/>
      <c r="FI2105" s="16" t="s">
        <v>218</v>
      </c>
      <c r="FJ2105" s="16" t="s">
        <v>217</v>
      </c>
      <c r="FK2105" s="17"/>
      <c r="FL2105" s="14"/>
      <c r="FM2105" s="14"/>
      <c r="FN2105" s="16" t="s">
        <v>234</v>
      </c>
      <c r="FO2105" s="17"/>
      <c r="FP2105" s="13" t="s">
        <v>28691</v>
      </c>
      <c r="FQ2105" s="13" t="s">
        <v>28695</v>
      </c>
      <c r="FR2105" s="13" t="s">
        <v>28696</v>
      </c>
      <c r="FS2105" s="13"/>
      <c r="FT2105" s="13"/>
      <c r="FU2105" s="14" t="str">
        <f t="shared" si="29"/>
        <v>Inserir_Remover TAG_Images/14PIT020B09.Imagem.161608.jpg</v>
      </c>
      <c r="FV2105" s="13"/>
      <c r="FW2105" s="13"/>
    </row>
    <row r="2106" ht="15.75" hidden="1" customHeight="1">
      <c r="A2106" s="23" t="s">
        <v>17863</v>
      </c>
      <c r="B2106" s="23" t="s">
        <v>17020</v>
      </c>
      <c r="C2106" s="23" t="s">
        <v>264</v>
      </c>
      <c r="D2106" s="23" t="s">
        <v>28697</v>
      </c>
      <c r="E2106" s="22" t="s">
        <v>28698</v>
      </c>
      <c r="F2106" s="27" t="s">
        <v>184</v>
      </c>
      <c r="G2106" s="13" t="s">
        <v>185</v>
      </c>
      <c r="H2106" s="13" t="s">
        <v>28699</v>
      </c>
      <c r="I2106" s="13" t="s">
        <v>185</v>
      </c>
      <c r="J2106" s="13" t="s">
        <v>28700</v>
      </c>
      <c r="K2106" s="13" t="s">
        <v>185</v>
      </c>
      <c r="L2106" s="13" t="s">
        <v>28701</v>
      </c>
      <c r="M2106" s="13" t="s">
        <v>185</v>
      </c>
      <c r="N2106" s="13" t="s">
        <v>28702</v>
      </c>
      <c r="O2106" s="13"/>
      <c r="P2106" s="13"/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4"/>
      <c r="BD2106" s="14"/>
      <c r="BE2106" s="14"/>
      <c r="BF2106" s="14"/>
      <c r="BG2106" s="14"/>
      <c r="BH2106" s="14"/>
      <c r="BI2106" s="14"/>
      <c r="BJ2106" s="14"/>
      <c r="BK2106" s="14"/>
      <c r="BL2106" s="14"/>
      <c r="BM2106" s="14"/>
      <c r="BN2106" s="14"/>
      <c r="BO2106" s="14"/>
      <c r="BP2106" s="14"/>
      <c r="BQ2106" s="14"/>
      <c r="BR2106" s="14"/>
      <c r="BS2106" s="16" t="s">
        <v>217</v>
      </c>
      <c r="BT2106" s="16" t="s">
        <v>218</v>
      </c>
      <c r="BU2106" s="17">
        <v>46065.36900462963</v>
      </c>
      <c r="BV2106" s="16" t="s">
        <v>218</v>
      </c>
      <c r="BW2106" s="17">
        <v>46065.36895833333</v>
      </c>
      <c r="BX2106" s="16" t="s">
        <v>218</v>
      </c>
      <c r="BY2106" s="17">
        <v>46065.36900462963</v>
      </c>
      <c r="BZ2106" s="27" t="s">
        <v>219</v>
      </c>
      <c r="CA2106" s="13" t="s">
        <v>185</v>
      </c>
      <c r="CB2106" s="13" t="s">
        <v>28703</v>
      </c>
      <c r="CC2106" s="13" t="s">
        <v>185</v>
      </c>
      <c r="CD2106" s="13" t="s">
        <v>28704</v>
      </c>
      <c r="CE2106" s="13" t="s">
        <v>185</v>
      </c>
      <c r="CF2106" s="13" t="s">
        <v>28704</v>
      </c>
      <c r="CG2106" s="14"/>
      <c r="CH2106" s="14"/>
      <c r="CI2106" s="14"/>
      <c r="CJ2106" s="14"/>
      <c r="CK2106" s="14"/>
      <c r="CL2106" s="14"/>
      <c r="CM2106" s="14"/>
      <c r="CN2106" s="14"/>
      <c r="CO2106" s="14"/>
      <c r="CP2106" s="14"/>
      <c r="CQ2106" s="14"/>
      <c r="CR2106" s="14"/>
      <c r="CS2106" s="14"/>
      <c r="CT2106" s="14"/>
      <c r="CU2106" s="14"/>
      <c r="CV2106" s="14"/>
      <c r="CW2106" s="14"/>
      <c r="CX2106" s="14"/>
      <c r="CY2106" s="14"/>
      <c r="CZ2106" s="14"/>
      <c r="DA2106" s="14"/>
      <c r="DB2106" s="14"/>
      <c r="DC2106" s="14"/>
      <c r="DD2106" s="14"/>
      <c r="DE2106" s="16" t="s">
        <v>217</v>
      </c>
      <c r="DF2106" s="16" t="s">
        <v>274</v>
      </c>
      <c r="DG2106" s="18"/>
      <c r="DH2106" s="16" t="s">
        <v>218</v>
      </c>
      <c r="DI2106" s="17">
        <v>46085.33721064815</v>
      </c>
      <c r="DJ2106" s="16" t="s">
        <v>218</v>
      </c>
      <c r="DK2106" s="17">
        <v>46085.33721064815</v>
      </c>
      <c r="DL2106" s="27" t="s">
        <v>224</v>
      </c>
      <c r="DM2106" s="13" t="s">
        <v>405</v>
      </c>
      <c r="DN2106" s="13" t="s">
        <v>28705</v>
      </c>
      <c r="DO2106" s="13" t="s">
        <v>405</v>
      </c>
      <c r="DP2106" s="13" t="s">
        <v>28706</v>
      </c>
      <c r="DQ2106" s="14"/>
      <c r="DR2106" s="14"/>
      <c r="DS2106" s="14"/>
      <c r="DT2106" s="14"/>
      <c r="DU2106" s="14"/>
      <c r="DV2106" s="14"/>
      <c r="DW2106" s="14"/>
      <c r="DX2106" s="14"/>
      <c r="DY2106" s="14"/>
      <c r="DZ2106" s="14"/>
      <c r="EA2106" s="14"/>
      <c r="EB2106" s="14"/>
      <c r="EC2106" s="14"/>
      <c r="ED2106" s="14"/>
      <c r="EE2106" s="14"/>
      <c r="EF2106" s="14"/>
      <c r="EG2106" s="14"/>
      <c r="EH2106" s="14"/>
      <c r="EI2106" s="16" t="s">
        <v>218</v>
      </c>
      <c r="EJ2106" s="16" t="s">
        <v>217</v>
      </c>
      <c r="EK2106" s="17"/>
      <c r="EL2106" s="27" t="s">
        <v>233</v>
      </c>
      <c r="EM2106" s="13" t="s">
        <v>405</v>
      </c>
      <c r="EN2106" s="13" t="s">
        <v>28707</v>
      </c>
      <c r="EO2106" s="13" t="s">
        <v>405</v>
      </c>
      <c r="EP2106" s="13" t="s">
        <v>28707</v>
      </c>
      <c r="EQ2106" s="14"/>
      <c r="ER2106" s="14"/>
      <c r="ES2106" s="14"/>
      <c r="ET2106" s="14"/>
      <c r="EU2106" s="14"/>
      <c r="EV2106" s="14"/>
      <c r="EW2106" s="14"/>
      <c r="EX2106" s="14"/>
      <c r="EY2106" s="14"/>
      <c r="EZ2106" s="14"/>
      <c r="FA2106" s="14"/>
      <c r="FB2106" s="14"/>
      <c r="FC2106" s="14"/>
      <c r="FD2106" s="14"/>
      <c r="FE2106" s="14"/>
      <c r="FF2106" s="14"/>
      <c r="FG2106" s="14"/>
      <c r="FH2106" s="14"/>
      <c r="FI2106" s="16" t="s">
        <v>218</v>
      </c>
      <c r="FJ2106" s="16" t="s">
        <v>217</v>
      </c>
      <c r="FK2106" s="18"/>
      <c r="FL2106" s="14"/>
      <c r="FM2106" s="14"/>
      <c r="FN2106" s="16" t="s">
        <v>234</v>
      </c>
      <c r="FO2106" s="18"/>
      <c r="FP2106" s="13" t="s">
        <v>28707</v>
      </c>
      <c r="FQ2106" s="13" t="s">
        <v>28708</v>
      </c>
      <c r="FR2106" s="13" t="s">
        <v>28709</v>
      </c>
      <c r="FS2106" s="13"/>
      <c r="FT2106" s="13"/>
      <c r="FU2106" s="14" t="str">
        <f t="shared" si="29"/>
        <v>Inserir_Remover TAG_Images/14TIT020B08.Imagem.161401.jpg</v>
      </c>
      <c r="FV2106" s="13"/>
      <c r="FW2106" s="13"/>
    </row>
    <row r="2107" ht="15.75" hidden="1" customHeight="1">
      <c r="A2107" s="23" t="s">
        <v>17863</v>
      </c>
      <c r="B2107" s="23" t="s">
        <v>16793</v>
      </c>
      <c r="C2107" s="23" t="s">
        <v>264</v>
      </c>
      <c r="D2107" s="23" t="s">
        <v>28710</v>
      </c>
      <c r="E2107" s="22" t="s">
        <v>28711</v>
      </c>
      <c r="F2107" s="27" t="s">
        <v>184</v>
      </c>
      <c r="G2107" s="13" t="s">
        <v>185</v>
      </c>
      <c r="H2107" s="13" t="s">
        <v>28712</v>
      </c>
      <c r="I2107" s="13" t="s">
        <v>185</v>
      </c>
      <c r="J2107" s="13" t="s">
        <v>28713</v>
      </c>
      <c r="K2107" s="13" t="s">
        <v>185</v>
      </c>
      <c r="L2107" s="13" t="s">
        <v>28714</v>
      </c>
      <c r="M2107" s="13" t="s">
        <v>185</v>
      </c>
      <c r="N2107" s="13" t="s">
        <v>28715</v>
      </c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4"/>
      <c r="BD2107" s="14"/>
      <c r="BE2107" s="14"/>
      <c r="BF2107" s="14"/>
      <c r="BG2107" s="14"/>
      <c r="BH2107" s="14"/>
      <c r="BI2107" s="14"/>
      <c r="BJ2107" s="14"/>
      <c r="BK2107" s="14"/>
      <c r="BL2107" s="14"/>
      <c r="BM2107" s="14"/>
      <c r="BN2107" s="14"/>
      <c r="BO2107" s="14"/>
      <c r="BP2107" s="14"/>
      <c r="BQ2107" s="14"/>
      <c r="BR2107" s="14"/>
      <c r="BS2107" s="16" t="s">
        <v>217</v>
      </c>
      <c r="BT2107" s="16" t="s">
        <v>218</v>
      </c>
      <c r="BU2107" s="17">
        <v>46063.63701388889</v>
      </c>
      <c r="BV2107" s="16" t="s">
        <v>218</v>
      </c>
      <c r="BW2107" s="17">
        <v>46063.637094907404</v>
      </c>
      <c r="BX2107" s="16" t="s">
        <v>218</v>
      </c>
      <c r="BY2107" s="17">
        <v>46063.637094907404</v>
      </c>
      <c r="BZ2107" s="27" t="s">
        <v>219</v>
      </c>
      <c r="CA2107" s="13" t="s">
        <v>185</v>
      </c>
      <c r="CB2107" s="13" t="s">
        <v>28716</v>
      </c>
      <c r="CC2107" s="13" t="s">
        <v>185</v>
      </c>
      <c r="CD2107" s="13" t="s">
        <v>28716</v>
      </c>
      <c r="CE2107" s="13" t="s">
        <v>185</v>
      </c>
      <c r="CF2107" s="13" t="s">
        <v>28717</v>
      </c>
      <c r="CG2107" s="14"/>
      <c r="CH2107" s="14"/>
      <c r="CI2107" s="14"/>
      <c r="CJ2107" s="14"/>
      <c r="CK2107" s="14"/>
      <c r="CL2107" s="14"/>
      <c r="CM2107" s="14"/>
      <c r="CN2107" s="14"/>
      <c r="CO2107" s="14"/>
      <c r="CP2107" s="14"/>
      <c r="CQ2107" s="14"/>
      <c r="CR2107" s="14"/>
      <c r="CS2107" s="14"/>
      <c r="CT2107" s="14"/>
      <c r="CU2107" s="14"/>
      <c r="CV2107" s="14"/>
      <c r="CW2107" s="14"/>
      <c r="CX2107" s="14"/>
      <c r="CY2107" s="14"/>
      <c r="CZ2107" s="14"/>
      <c r="DA2107" s="14"/>
      <c r="DB2107" s="14"/>
      <c r="DC2107" s="14"/>
      <c r="DD2107" s="14"/>
      <c r="DE2107" s="16" t="s">
        <v>217</v>
      </c>
      <c r="DF2107" s="16" t="s">
        <v>274</v>
      </c>
      <c r="DG2107" s="18"/>
      <c r="DH2107" s="16" t="s">
        <v>218</v>
      </c>
      <c r="DI2107" s="17">
        <v>46074.37951388889</v>
      </c>
      <c r="DJ2107" s="16" t="s">
        <v>218</v>
      </c>
      <c r="DK2107" s="17">
        <v>46074.37951388889</v>
      </c>
      <c r="DL2107" s="27" t="s">
        <v>224</v>
      </c>
      <c r="DM2107" s="13" t="s">
        <v>185</v>
      </c>
      <c r="DN2107" s="13" t="s">
        <v>28718</v>
      </c>
      <c r="DO2107" s="13" t="s">
        <v>185</v>
      </c>
      <c r="DP2107" s="13" t="s">
        <v>28719</v>
      </c>
      <c r="DQ2107" s="14"/>
      <c r="DR2107" s="14"/>
      <c r="DS2107" s="14"/>
      <c r="DT2107" s="14"/>
      <c r="DU2107" s="14"/>
      <c r="DV2107" s="14"/>
      <c r="DW2107" s="14"/>
      <c r="DX2107" s="14"/>
      <c r="DY2107" s="14"/>
      <c r="DZ2107" s="14"/>
      <c r="EA2107" s="14"/>
      <c r="EB2107" s="14"/>
      <c r="EC2107" s="14"/>
      <c r="ED2107" s="14"/>
      <c r="EE2107" s="14"/>
      <c r="EF2107" s="14"/>
      <c r="EG2107" s="14"/>
      <c r="EH2107" s="14"/>
      <c r="EI2107" s="16" t="s">
        <v>217</v>
      </c>
      <c r="EJ2107" s="16" t="s">
        <v>218</v>
      </c>
      <c r="EK2107" s="17">
        <v>46086.56328703704</v>
      </c>
      <c r="EL2107" s="27" t="s">
        <v>233</v>
      </c>
      <c r="EM2107" s="13" t="s">
        <v>185</v>
      </c>
      <c r="EN2107" s="13" t="s">
        <v>28720</v>
      </c>
      <c r="EO2107" s="13" t="s">
        <v>185</v>
      </c>
      <c r="EP2107" s="13" t="s">
        <v>28721</v>
      </c>
      <c r="EQ2107" s="14"/>
      <c r="ER2107" s="14"/>
      <c r="ES2107" s="14"/>
      <c r="ET2107" s="14"/>
      <c r="EU2107" s="14"/>
      <c r="EV2107" s="14"/>
      <c r="EW2107" s="14"/>
      <c r="EX2107" s="14"/>
      <c r="EY2107" s="14"/>
      <c r="EZ2107" s="14"/>
      <c r="FA2107" s="14"/>
      <c r="FB2107" s="14"/>
      <c r="FC2107" s="14"/>
      <c r="FD2107" s="14"/>
      <c r="FE2107" s="14"/>
      <c r="FF2107" s="14"/>
      <c r="FG2107" s="14"/>
      <c r="FH2107" s="14"/>
      <c r="FI2107" s="16" t="s">
        <v>217</v>
      </c>
      <c r="FJ2107" s="16" t="s">
        <v>218</v>
      </c>
      <c r="FK2107" s="17">
        <v>46093.42219907408</v>
      </c>
      <c r="FL2107" s="14"/>
      <c r="FM2107" s="14"/>
      <c r="FN2107" s="16" t="s">
        <v>3301</v>
      </c>
      <c r="FO2107" s="17">
        <v>46093.42219907408</v>
      </c>
      <c r="FP2107" s="13" t="s">
        <v>28720</v>
      </c>
      <c r="FQ2107" s="13" t="s">
        <v>28722</v>
      </c>
      <c r="FR2107" s="13" t="s">
        <v>28723</v>
      </c>
      <c r="FS2107" s="13"/>
      <c r="FT2107" s="13"/>
      <c r="FU2107" s="14" t="str">
        <f t="shared" si="29"/>
        <v>Base de Dados_Images/14PIT142B01.Imagem do Equipamento-.121843.jpg</v>
      </c>
      <c r="FV2107" s="13"/>
      <c r="FW2107" s="13"/>
    </row>
    <row r="2108" ht="15.75" hidden="1" customHeight="1">
      <c r="A2108" s="23" t="s">
        <v>17863</v>
      </c>
      <c r="B2108" s="23" t="s">
        <v>16793</v>
      </c>
      <c r="C2108" s="23" t="s">
        <v>264</v>
      </c>
      <c r="D2108" s="23" t="s">
        <v>28724</v>
      </c>
      <c r="E2108" s="22" t="s">
        <v>28725</v>
      </c>
      <c r="F2108" s="27" t="s">
        <v>184</v>
      </c>
      <c r="G2108" s="13" t="s">
        <v>185</v>
      </c>
      <c r="H2108" s="13" t="s">
        <v>28726</v>
      </c>
      <c r="I2108" s="13" t="s">
        <v>185</v>
      </c>
      <c r="J2108" s="13" t="s">
        <v>28727</v>
      </c>
      <c r="K2108" s="13" t="s">
        <v>185</v>
      </c>
      <c r="L2108" s="13" t="s">
        <v>28727</v>
      </c>
      <c r="M2108" s="13" t="s">
        <v>185</v>
      </c>
      <c r="N2108" s="13" t="s">
        <v>28728</v>
      </c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4"/>
      <c r="BD2108" s="14"/>
      <c r="BE2108" s="14"/>
      <c r="BF2108" s="14"/>
      <c r="BG2108" s="14"/>
      <c r="BH2108" s="14"/>
      <c r="BI2108" s="14"/>
      <c r="BJ2108" s="14"/>
      <c r="BK2108" s="14"/>
      <c r="BL2108" s="14"/>
      <c r="BM2108" s="14"/>
      <c r="BN2108" s="14"/>
      <c r="BO2108" s="14"/>
      <c r="BP2108" s="14"/>
      <c r="BQ2108" s="14"/>
      <c r="BR2108" s="14"/>
      <c r="BS2108" s="16" t="s">
        <v>217</v>
      </c>
      <c r="BT2108" s="16" t="s">
        <v>218</v>
      </c>
      <c r="BU2108" s="17">
        <v>46063.63746527778</v>
      </c>
      <c r="BV2108" s="16" t="s">
        <v>218</v>
      </c>
      <c r="BW2108" s="17">
        <v>46063.637453703705</v>
      </c>
      <c r="BX2108" s="16" t="s">
        <v>218</v>
      </c>
      <c r="BY2108" s="17">
        <v>46063.63746527778</v>
      </c>
      <c r="BZ2108" s="27" t="s">
        <v>219</v>
      </c>
      <c r="CA2108" s="13" t="s">
        <v>185</v>
      </c>
      <c r="CB2108" s="13" t="s">
        <v>28729</v>
      </c>
      <c r="CC2108" s="13" t="s">
        <v>185</v>
      </c>
      <c r="CD2108" s="13" t="s">
        <v>28730</v>
      </c>
      <c r="CE2108" s="13" t="s">
        <v>185</v>
      </c>
      <c r="CF2108" s="13" t="s">
        <v>28731</v>
      </c>
      <c r="CG2108" s="14"/>
      <c r="CH2108" s="14"/>
      <c r="CI2108" s="14"/>
      <c r="CJ2108" s="14"/>
      <c r="CK2108" s="14"/>
      <c r="CL2108" s="14"/>
      <c r="CM2108" s="14"/>
      <c r="CN2108" s="14"/>
      <c r="CO2108" s="14"/>
      <c r="CP2108" s="14"/>
      <c r="CQ2108" s="14"/>
      <c r="CR2108" s="14"/>
      <c r="CS2108" s="14"/>
      <c r="CT2108" s="14"/>
      <c r="CU2108" s="14"/>
      <c r="CV2108" s="14"/>
      <c r="CW2108" s="14"/>
      <c r="CX2108" s="14"/>
      <c r="CY2108" s="14"/>
      <c r="CZ2108" s="14"/>
      <c r="DA2108" s="14"/>
      <c r="DB2108" s="14"/>
      <c r="DC2108" s="14"/>
      <c r="DD2108" s="14"/>
      <c r="DE2108" s="16" t="s">
        <v>217</v>
      </c>
      <c r="DF2108" s="16" t="s">
        <v>274</v>
      </c>
      <c r="DG2108" s="18"/>
      <c r="DH2108" s="16" t="s">
        <v>218</v>
      </c>
      <c r="DI2108" s="17">
        <v>46074.37961805556</v>
      </c>
      <c r="DJ2108" s="16" t="s">
        <v>218</v>
      </c>
      <c r="DK2108" s="17">
        <v>46074.37961805556</v>
      </c>
      <c r="DL2108" s="27" t="s">
        <v>224</v>
      </c>
      <c r="DM2108" s="13" t="s">
        <v>185</v>
      </c>
      <c r="DN2108" s="13" t="s">
        <v>28732</v>
      </c>
      <c r="DO2108" s="13" t="s">
        <v>185</v>
      </c>
      <c r="DP2108" s="13" t="s">
        <v>28733</v>
      </c>
      <c r="DQ2108" s="14"/>
      <c r="DR2108" s="14"/>
      <c r="DS2108" s="14"/>
      <c r="DT2108" s="14"/>
      <c r="DU2108" s="14"/>
      <c r="DV2108" s="14"/>
      <c r="DW2108" s="14"/>
      <c r="DX2108" s="14"/>
      <c r="DY2108" s="14"/>
      <c r="DZ2108" s="14"/>
      <c r="EA2108" s="14"/>
      <c r="EB2108" s="14"/>
      <c r="EC2108" s="14"/>
      <c r="ED2108" s="14"/>
      <c r="EE2108" s="14"/>
      <c r="EF2108" s="14"/>
      <c r="EG2108" s="14"/>
      <c r="EH2108" s="14"/>
      <c r="EI2108" s="16" t="s">
        <v>217</v>
      </c>
      <c r="EJ2108" s="16" t="s">
        <v>218</v>
      </c>
      <c r="EK2108" s="17">
        <v>46086.563680555555</v>
      </c>
      <c r="EL2108" s="27" t="s">
        <v>233</v>
      </c>
      <c r="EM2108" s="13" t="s">
        <v>185</v>
      </c>
      <c r="EN2108" s="13" t="s">
        <v>28734</v>
      </c>
      <c r="EO2108" s="13" t="s">
        <v>185</v>
      </c>
      <c r="EP2108" s="13" t="s">
        <v>28735</v>
      </c>
      <c r="EQ2108" s="14"/>
      <c r="ER2108" s="14"/>
      <c r="ES2108" s="14"/>
      <c r="ET2108" s="14"/>
      <c r="EU2108" s="14"/>
      <c r="EV2108" s="14"/>
      <c r="EW2108" s="14"/>
      <c r="EX2108" s="14"/>
      <c r="EY2108" s="14"/>
      <c r="EZ2108" s="14"/>
      <c r="FA2108" s="14"/>
      <c r="FB2108" s="14"/>
      <c r="FC2108" s="14"/>
      <c r="FD2108" s="14"/>
      <c r="FE2108" s="14"/>
      <c r="FF2108" s="14"/>
      <c r="FG2108" s="14"/>
      <c r="FH2108" s="14"/>
      <c r="FI2108" s="16" t="s">
        <v>217</v>
      </c>
      <c r="FJ2108" s="16" t="s">
        <v>218</v>
      </c>
      <c r="FK2108" s="17">
        <v>46093.42236111111</v>
      </c>
      <c r="FL2108" s="14"/>
      <c r="FM2108" s="14"/>
      <c r="FN2108" s="16" t="s">
        <v>3301</v>
      </c>
      <c r="FO2108" s="17">
        <v>46093.42236111111</v>
      </c>
      <c r="FP2108" s="13" t="s">
        <v>28734</v>
      </c>
      <c r="FQ2108" s="13" t="s">
        <v>28736</v>
      </c>
      <c r="FR2108" s="13" t="s">
        <v>28737</v>
      </c>
      <c r="FS2108" s="13"/>
      <c r="FT2108" s="13"/>
      <c r="FU2108" s="14" t="str">
        <f t="shared" si="29"/>
        <v>Base de Dados_Images/14TIT142B01.Imagem do Equipamento-.121746.jpg</v>
      </c>
      <c r="FV2108" s="13"/>
      <c r="FW2108" s="13"/>
    </row>
    <row r="2109" ht="15.75" hidden="1" customHeight="1">
      <c r="A2109" s="23" t="s">
        <v>17863</v>
      </c>
      <c r="B2109" s="23" t="s">
        <v>16361</v>
      </c>
      <c r="C2109" s="23" t="s">
        <v>264</v>
      </c>
      <c r="D2109" s="23" t="s">
        <v>28738</v>
      </c>
      <c r="E2109" s="22" t="s">
        <v>28739</v>
      </c>
      <c r="F2109" s="27" t="s">
        <v>184</v>
      </c>
      <c r="G2109" s="13" t="s">
        <v>185</v>
      </c>
      <c r="H2109" s="13" t="s">
        <v>28740</v>
      </c>
      <c r="I2109" s="13" t="s">
        <v>185</v>
      </c>
      <c r="J2109" s="13" t="s">
        <v>28740</v>
      </c>
      <c r="K2109" s="13" t="s">
        <v>185</v>
      </c>
      <c r="L2109" s="13" t="s">
        <v>28741</v>
      </c>
      <c r="M2109" s="13" t="s">
        <v>185</v>
      </c>
      <c r="N2109" s="13" t="s">
        <v>28741</v>
      </c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4"/>
      <c r="BD2109" s="14"/>
      <c r="BE2109" s="14"/>
      <c r="BF2109" s="14"/>
      <c r="BG2109" s="14"/>
      <c r="BH2109" s="14"/>
      <c r="BI2109" s="14"/>
      <c r="BJ2109" s="14"/>
      <c r="BK2109" s="14"/>
      <c r="BL2109" s="14"/>
      <c r="BM2109" s="14"/>
      <c r="BN2109" s="14"/>
      <c r="BO2109" s="14"/>
      <c r="BP2109" s="14"/>
      <c r="BQ2109" s="14"/>
      <c r="BR2109" s="14"/>
      <c r="BS2109" s="16" t="s">
        <v>217</v>
      </c>
      <c r="BT2109" s="16" t="s">
        <v>218</v>
      </c>
      <c r="BU2109" s="17">
        <v>46066.52599537037</v>
      </c>
      <c r="BV2109" s="16" t="s">
        <v>218</v>
      </c>
      <c r="BW2109" s="17">
        <v>46066.52600694444</v>
      </c>
      <c r="BX2109" s="16" t="s">
        <v>218</v>
      </c>
      <c r="BY2109" s="17">
        <v>46066.52600694444</v>
      </c>
      <c r="BZ2109" s="27" t="s">
        <v>219</v>
      </c>
      <c r="CA2109" s="13" t="s">
        <v>185</v>
      </c>
      <c r="CB2109" s="13" t="s">
        <v>28742</v>
      </c>
      <c r="CC2109" s="13" t="s">
        <v>185</v>
      </c>
      <c r="CD2109" s="13" t="s">
        <v>28742</v>
      </c>
      <c r="CE2109" s="13" t="s">
        <v>185</v>
      </c>
      <c r="CF2109" s="13" t="s">
        <v>28743</v>
      </c>
      <c r="CG2109" s="14"/>
      <c r="CH2109" s="14"/>
      <c r="CI2109" s="14"/>
      <c r="CJ2109" s="14"/>
      <c r="CK2109" s="14"/>
      <c r="CL2109" s="14"/>
      <c r="CM2109" s="14"/>
      <c r="CN2109" s="14"/>
      <c r="CO2109" s="14"/>
      <c r="CP2109" s="14"/>
      <c r="CQ2109" s="14"/>
      <c r="CR2109" s="14"/>
      <c r="CS2109" s="14"/>
      <c r="CT2109" s="14"/>
      <c r="CU2109" s="14"/>
      <c r="CV2109" s="14"/>
      <c r="CW2109" s="14"/>
      <c r="CX2109" s="14"/>
      <c r="CY2109" s="14"/>
      <c r="CZ2109" s="14"/>
      <c r="DA2109" s="14"/>
      <c r="DB2109" s="14"/>
      <c r="DC2109" s="14"/>
      <c r="DD2109" s="14"/>
      <c r="DE2109" s="16" t="s">
        <v>217</v>
      </c>
      <c r="DF2109" s="16" t="s">
        <v>274</v>
      </c>
      <c r="DG2109" s="18"/>
      <c r="DH2109" s="16" t="s">
        <v>218</v>
      </c>
      <c r="DI2109" s="17">
        <v>46071.35579861111</v>
      </c>
      <c r="DJ2109" s="16" t="s">
        <v>218</v>
      </c>
      <c r="DK2109" s="17">
        <v>46071.35579861111</v>
      </c>
      <c r="DL2109" s="27" t="s">
        <v>224</v>
      </c>
      <c r="DM2109" s="13" t="s">
        <v>185</v>
      </c>
      <c r="DN2109" s="13" t="s">
        <v>28744</v>
      </c>
      <c r="DO2109" s="13" t="s">
        <v>185</v>
      </c>
      <c r="DP2109" s="13" t="s">
        <v>28745</v>
      </c>
      <c r="DQ2109" s="14"/>
      <c r="DR2109" s="14"/>
      <c r="DS2109" s="14"/>
      <c r="DT2109" s="14"/>
      <c r="DU2109" s="14"/>
      <c r="DV2109" s="14"/>
      <c r="DW2109" s="14"/>
      <c r="DX2109" s="14"/>
      <c r="DY2109" s="14"/>
      <c r="DZ2109" s="14"/>
      <c r="EA2109" s="14"/>
      <c r="EB2109" s="14"/>
      <c r="EC2109" s="14"/>
      <c r="ED2109" s="14"/>
      <c r="EE2109" s="14"/>
      <c r="EF2109" s="14"/>
      <c r="EG2109" s="14"/>
      <c r="EH2109" s="14"/>
      <c r="EI2109" s="16" t="s">
        <v>217</v>
      </c>
      <c r="EJ2109" s="16" t="s">
        <v>218</v>
      </c>
      <c r="EK2109" s="17">
        <v>46077.67806712963</v>
      </c>
      <c r="EL2109" s="27" t="s">
        <v>233</v>
      </c>
      <c r="EM2109" s="13" t="s">
        <v>185</v>
      </c>
      <c r="EN2109" s="13" t="s">
        <v>28746</v>
      </c>
      <c r="EO2109" s="13" t="s">
        <v>185</v>
      </c>
      <c r="EP2109" s="13" t="s">
        <v>28747</v>
      </c>
      <c r="EQ2109" s="14"/>
      <c r="ER2109" s="14"/>
      <c r="ES2109" s="14"/>
      <c r="ET2109" s="14"/>
      <c r="EU2109" s="14"/>
      <c r="EV2109" s="14"/>
      <c r="EW2109" s="14"/>
      <c r="EX2109" s="14"/>
      <c r="EY2109" s="14"/>
      <c r="EZ2109" s="14"/>
      <c r="FA2109" s="14"/>
      <c r="FB2109" s="14"/>
      <c r="FC2109" s="14"/>
      <c r="FD2109" s="14"/>
      <c r="FE2109" s="14"/>
      <c r="FF2109" s="14"/>
      <c r="FG2109" s="14"/>
      <c r="FH2109" s="14"/>
      <c r="FI2109" s="16" t="s">
        <v>217</v>
      </c>
      <c r="FJ2109" s="16" t="s">
        <v>218</v>
      </c>
      <c r="FK2109" s="17">
        <v>46091.62855324074</v>
      </c>
      <c r="FL2109" s="14"/>
      <c r="FM2109" s="14"/>
      <c r="FN2109" s="16" t="s">
        <v>3301</v>
      </c>
      <c r="FO2109" s="17">
        <v>46091.62855324074</v>
      </c>
      <c r="FP2109" s="13" t="s">
        <v>28746</v>
      </c>
      <c r="FQ2109" s="13" t="s">
        <v>28748</v>
      </c>
      <c r="FR2109" s="13" t="s">
        <v>28741</v>
      </c>
      <c r="FS2109" s="13"/>
      <c r="FT2109" s="13"/>
      <c r="FU2109" s="14" t="str">
        <f t="shared" si="29"/>
        <v>Base de Dados_Images/14PIT020B13.Imagem do Equipamento-.153726.jpg</v>
      </c>
      <c r="FV2109" s="13"/>
      <c r="FW2109" s="13"/>
    </row>
    <row r="2110" ht="15.75" hidden="1" customHeight="1">
      <c r="A2110" s="23" t="s">
        <v>10859</v>
      </c>
      <c r="B2110" s="23" t="s">
        <v>11877</v>
      </c>
      <c r="C2110" s="23" t="s">
        <v>301</v>
      </c>
      <c r="D2110" s="23" t="s">
        <v>28749</v>
      </c>
      <c r="E2110" s="22" t="s">
        <v>28750</v>
      </c>
      <c r="F2110" s="27" t="s">
        <v>184</v>
      </c>
      <c r="G2110" s="13" t="s">
        <v>185</v>
      </c>
      <c r="H2110" s="13" t="s">
        <v>28751</v>
      </c>
      <c r="I2110" s="13" t="s">
        <v>185</v>
      </c>
      <c r="J2110" s="13" t="s">
        <v>28752</v>
      </c>
      <c r="K2110" s="13" t="s">
        <v>185</v>
      </c>
      <c r="L2110" s="13" t="s">
        <v>28753</v>
      </c>
      <c r="M2110" s="13" t="s">
        <v>690</v>
      </c>
      <c r="N2110" s="13" t="s">
        <v>28754</v>
      </c>
      <c r="O2110" s="13" t="s">
        <v>185</v>
      </c>
      <c r="P2110" s="13" t="s">
        <v>28755</v>
      </c>
      <c r="Q2110" s="13" t="s">
        <v>185</v>
      </c>
      <c r="R2110" s="13" t="s">
        <v>28756</v>
      </c>
      <c r="S2110" s="13" t="s">
        <v>185</v>
      </c>
      <c r="T2110" s="13" t="s">
        <v>28757</v>
      </c>
      <c r="U2110" s="13" t="s">
        <v>185</v>
      </c>
      <c r="V2110" s="13" t="s">
        <v>28758</v>
      </c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4"/>
      <c r="BD2110" s="14"/>
      <c r="BE2110" s="14"/>
      <c r="BF2110" s="14"/>
      <c r="BG2110" s="14"/>
      <c r="BH2110" s="14"/>
      <c r="BI2110" s="14"/>
      <c r="BJ2110" s="14"/>
      <c r="BK2110" s="14"/>
      <c r="BL2110" s="14"/>
      <c r="BM2110" s="14"/>
      <c r="BN2110" s="14"/>
      <c r="BO2110" s="14"/>
      <c r="BP2110" s="14"/>
      <c r="BQ2110" s="14"/>
      <c r="BR2110" s="14"/>
      <c r="BS2110" s="16" t="s">
        <v>217</v>
      </c>
      <c r="BT2110" s="16" t="s">
        <v>274</v>
      </c>
      <c r="BU2110" s="17"/>
      <c r="BV2110" s="16" t="s">
        <v>218</v>
      </c>
      <c r="BW2110" s="17">
        <v>46063.69373842593</v>
      </c>
      <c r="BX2110" s="16" t="s">
        <v>218</v>
      </c>
      <c r="BY2110" s="17">
        <v>46063.69373842593</v>
      </c>
      <c r="BZ2110" s="27" t="s">
        <v>219</v>
      </c>
      <c r="CA2110" s="13" t="s">
        <v>185</v>
      </c>
      <c r="CB2110" s="13" t="s">
        <v>28759</v>
      </c>
      <c r="CC2110" s="13" t="s">
        <v>185</v>
      </c>
      <c r="CD2110" s="13" t="s">
        <v>28759</v>
      </c>
      <c r="CE2110" s="14"/>
      <c r="CF2110" s="14"/>
      <c r="CG2110" s="14"/>
      <c r="CH2110" s="14"/>
      <c r="CI2110" s="14"/>
      <c r="CJ2110" s="14"/>
      <c r="CK2110" s="14"/>
      <c r="CL2110" s="14"/>
      <c r="CM2110" s="14"/>
      <c r="CN2110" s="14"/>
      <c r="CO2110" s="14"/>
      <c r="CP2110" s="14"/>
      <c r="CQ2110" s="14"/>
      <c r="CR2110" s="14"/>
      <c r="CS2110" s="14"/>
      <c r="CT2110" s="14"/>
      <c r="CU2110" s="14"/>
      <c r="CV2110" s="14"/>
      <c r="CW2110" s="14"/>
      <c r="CX2110" s="14"/>
      <c r="CY2110" s="14"/>
      <c r="CZ2110" s="14"/>
      <c r="DA2110" s="14"/>
      <c r="DB2110" s="14"/>
      <c r="DC2110" s="14"/>
      <c r="DD2110" s="14"/>
      <c r="DE2110" s="16" t="s">
        <v>217</v>
      </c>
      <c r="DF2110" s="16" t="s">
        <v>274</v>
      </c>
      <c r="DG2110" s="18"/>
      <c r="DH2110" s="16" t="s">
        <v>218</v>
      </c>
      <c r="DI2110" s="17">
        <v>46109.622465277775</v>
      </c>
      <c r="DJ2110" s="16" t="s">
        <v>218</v>
      </c>
      <c r="DK2110" s="17">
        <v>46109.622465277775</v>
      </c>
      <c r="DL2110" s="27" t="s">
        <v>224</v>
      </c>
      <c r="DM2110" s="13" t="s">
        <v>185</v>
      </c>
      <c r="DN2110" s="13" t="s">
        <v>28760</v>
      </c>
      <c r="DO2110" s="14"/>
      <c r="DP2110" s="14"/>
      <c r="DQ2110" s="14"/>
      <c r="DR2110" s="14"/>
      <c r="DS2110" s="14"/>
      <c r="DT2110" s="14"/>
      <c r="DU2110" s="14"/>
      <c r="DV2110" s="14"/>
      <c r="DW2110" s="14"/>
      <c r="DX2110" s="14"/>
      <c r="DY2110" s="14"/>
      <c r="DZ2110" s="14"/>
      <c r="EA2110" s="14"/>
      <c r="EB2110" s="14"/>
      <c r="EC2110" s="14"/>
      <c r="ED2110" s="14"/>
      <c r="EE2110" s="14"/>
      <c r="EF2110" s="14"/>
      <c r="EG2110" s="14"/>
      <c r="EH2110" s="14"/>
      <c r="EI2110" s="16" t="s">
        <v>217</v>
      </c>
      <c r="EJ2110" s="16" t="s">
        <v>218</v>
      </c>
      <c r="EK2110" s="17">
        <v>46114.45922453704</v>
      </c>
      <c r="EL2110" s="27" t="s">
        <v>233</v>
      </c>
      <c r="EM2110" s="14"/>
      <c r="EN2110" s="14"/>
      <c r="EO2110" s="14"/>
      <c r="EP2110" s="14"/>
      <c r="EQ2110" s="14"/>
      <c r="ER2110" s="14"/>
      <c r="ES2110" s="14"/>
      <c r="ET2110" s="14"/>
      <c r="EU2110" s="14"/>
      <c r="EV2110" s="14"/>
      <c r="EW2110" s="14"/>
      <c r="EX2110" s="14"/>
      <c r="EY2110" s="14"/>
      <c r="EZ2110" s="14"/>
      <c r="FA2110" s="14"/>
      <c r="FB2110" s="14"/>
      <c r="FC2110" s="14"/>
      <c r="FD2110" s="14"/>
      <c r="FE2110" s="14"/>
      <c r="FF2110" s="14"/>
      <c r="FG2110" s="14"/>
      <c r="FH2110" s="14"/>
      <c r="FI2110" s="16" t="s">
        <v>217</v>
      </c>
      <c r="FJ2110" s="16" t="s">
        <v>217</v>
      </c>
      <c r="FK2110" s="18"/>
      <c r="FL2110" s="14"/>
      <c r="FM2110" s="14"/>
      <c r="FN2110" s="16" t="s">
        <v>234</v>
      </c>
      <c r="FO2110" s="18"/>
      <c r="FP2110" s="13" t="s">
        <v>28760</v>
      </c>
      <c r="FQ2110" s="13" t="s">
        <v>28761</v>
      </c>
      <c r="FR2110" s="13" t="s">
        <v>28762</v>
      </c>
      <c r="FS2110" s="13"/>
      <c r="FT2110" s="13"/>
      <c r="FU2110" s="14" t="str">
        <f t="shared" si="29"/>
        <v>Base de Dados_Images/24-FIC-090-B01.Imagem do Equipamento-.130440.jpg</v>
      </c>
      <c r="FV2110" s="13"/>
      <c r="FW2110" s="13"/>
    </row>
    <row r="2111" ht="15.75" hidden="1" customHeight="1">
      <c r="A2111" s="23" t="s">
        <v>8150</v>
      </c>
      <c r="B2111" s="23" t="s">
        <v>8697</v>
      </c>
      <c r="C2111" s="23" t="s">
        <v>264</v>
      </c>
      <c r="D2111" s="23" t="s">
        <v>28763</v>
      </c>
      <c r="E2111" s="22" t="s">
        <v>28764</v>
      </c>
      <c r="F2111" s="27" t="s">
        <v>184</v>
      </c>
      <c r="G2111" s="13" t="s">
        <v>185</v>
      </c>
      <c r="H2111" s="13" t="s">
        <v>28765</v>
      </c>
      <c r="I2111" s="13" t="s">
        <v>185</v>
      </c>
      <c r="J2111" s="13" t="s">
        <v>28766</v>
      </c>
      <c r="K2111" s="13" t="s">
        <v>185</v>
      </c>
      <c r="L2111" s="13" t="s">
        <v>28767</v>
      </c>
      <c r="M2111" s="13" t="s">
        <v>185</v>
      </c>
      <c r="N2111" s="13" t="s">
        <v>28768</v>
      </c>
      <c r="O2111" s="13"/>
      <c r="P2111" s="13"/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4"/>
      <c r="BD2111" s="14"/>
      <c r="BE2111" s="14"/>
      <c r="BF2111" s="14"/>
      <c r="BG2111" s="14"/>
      <c r="BH2111" s="14"/>
      <c r="BI2111" s="14"/>
      <c r="BJ2111" s="14"/>
      <c r="BK2111" s="14"/>
      <c r="BL2111" s="14"/>
      <c r="BM2111" s="14"/>
      <c r="BN2111" s="14"/>
      <c r="BO2111" s="14"/>
      <c r="BP2111" s="14"/>
      <c r="BQ2111" s="14"/>
      <c r="BR2111" s="14"/>
      <c r="BS2111" s="16" t="s">
        <v>217</v>
      </c>
      <c r="BT2111" s="16" t="s">
        <v>218</v>
      </c>
      <c r="BU2111" s="17">
        <v>46091.690833333334</v>
      </c>
      <c r="BV2111" s="16" t="s">
        <v>218</v>
      </c>
      <c r="BW2111" s="17">
        <v>46091.6908912037</v>
      </c>
      <c r="BX2111" s="16" t="s">
        <v>218</v>
      </c>
      <c r="BY2111" s="17">
        <v>46091.6908912037</v>
      </c>
      <c r="BZ2111" s="27" t="s">
        <v>219</v>
      </c>
      <c r="CA2111" s="13" t="s">
        <v>185</v>
      </c>
      <c r="CB2111" s="13" t="s">
        <v>28769</v>
      </c>
      <c r="CC2111" s="13" t="s">
        <v>185</v>
      </c>
      <c r="CD2111" s="13" t="s">
        <v>28770</v>
      </c>
      <c r="CE2111" s="13" t="s">
        <v>185</v>
      </c>
      <c r="CF2111" s="13" t="s">
        <v>28771</v>
      </c>
      <c r="CG2111" s="14"/>
      <c r="CH2111" s="14"/>
      <c r="CI2111" s="14"/>
      <c r="CJ2111" s="14"/>
      <c r="CK2111" s="14"/>
      <c r="CL2111" s="14"/>
      <c r="CM2111" s="14"/>
      <c r="CN2111" s="14"/>
      <c r="CO2111" s="14"/>
      <c r="CP2111" s="14"/>
      <c r="CQ2111" s="14"/>
      <c r="CR2111" s="14"/>
      <c r="CS2111" s="14"/>
      <c r="CT2111" s="14"/>
      <c r="CU2111" s="14"/>
      <c r="CV2111" s="14"/>
      <c r="CW2111" s="14"/>
      <c r="CX2111" s="14"/>
      <c r="CY2111" s="14"/>
      <c r="CZ2111" s="14"/>
      <c r="DA2111" s="14"/>
      <c r="DB2111" s="14"/>
      <c r="DC2111" s="14"/>
      <c r="DD2111" s="14"/>
      <c r="DE2111" s="16" t="s">
        <v>217</v>
      </c>
      <c r="DF2111" s="16" t="s">
        <v>274</v>
      </c>
      <c r="DG2111" s="18"/>
      <c r="DH2111" s="16" t="s">
        <v>218</v>
      </c>
      <c r="DI2111" s="17">
        <v>46112.609826388885</v>
      </c>
      <c r="DJ2111" s="16" t="s">
        <v>218</v>
      </c>
      <c r="DK2111" s="17">
        <v>46112.609826388885</v>
      </c>
      <c r="DL2111" s="27" t="s">
        <v>224</v>
      </c>
      <c r="DM2111" s="14"/>
      <c r="DN2111" s="14"/>
      <c r="DO2111" s="14"/>
      <c r="DP2111" s="14"/>
      <c r="DQ2111" s="14"/>
      <c r="DR2111" s="14"/>
      <c r="DS2111" s="14"/>
      <c r="DT2111" s="14"/>
      <c r="DU2111" s="14"/>
      <c r="DV2111" s="14"/>
      <c r="DW2111" s="14"/>
      <c r="DX2111" s="14"/>
      <c r="DY2111" s="14"/>
      <c r="DZ2111" s="14"/>
      <c r="EA2111" s="14"/>
      <c r="EB2111" s="14"/>
      <c r="EC2111" s="14"/>
      <c r="ED2111" s="14"/>
      <c r="EE2111" s="14"/>
      <c r="EF2111" s="14"/>
      <c r="EG2111" s="14"/>
      <c r="EH2111" s="14"/>
      <c r="EI2111" s="16" t="s">
        <v>217</v>
      </c>
      <c r="EJ2111" s="16" t="s">
        <v>217</v>
      </c>
      <c r="EK2111" s="18"/>
      <c r="EL2111" s="27" t="s">
        <v>233</v>
      </c>
      <c r="EM2111" s="14"/>
      <c r="EN2111" s="14"/>
      <c r="EO2111" s="14"/>
      <c r="EP2111" s="14"/>
      <c r="EQ2111" s="14"/>
      <c r="ER2111" s="14"/>
      <c r="ES2111" s="14"/>
      <c r="ET2111" s="14"/>
      <c r="EU2111" s="14"/>
      <c r="EV2111" s="14"/>
      <c r="EW2111" s="14"/>
      <c r="EX2111" s="14"/>
      <c r="EY2111" s="14"/>
      <c r="EZ2111" s="14"/>
      <c r="FA2111" s="14"/>
      <c r="FB2111" s="14"/>
      <c r="FC2111" s="14"/>
      <c r="FD2111" s="14"/>
      <c r="FE2111" s="14"/>
      <c r="FF2111" s="14"/>
      <c r="FG2111" s="14"/>
      <c r="FH2111" s="14"/>
      <c r="FI2111" s="16" t="s">
        <v>217</v>
      </c>
      <c r="FJ2111" s="16" t="s">
        <v>217</v>
      </c>
      <c r="FK2111" s="18"/>
      <c r="FL2111" s="14"/>
      <c r="FM2111" s="14"/>
      <c r="FN2111" s="16" t="s">
        <v>234</v>
      </c>
      <c r="FO2111" s="18"/>
      <c r="FP2111" s="13" t="s">
        <v>28771</v>
      </c>
      <c r="FQ2111" s="13" t="s">
        <v>28772</v>
      </c>
      <c r="FR2111" s="13" t="s">
        <v>28773</v>
      </c>
      <c r="FS2111" s="13"/>
      <c r="FT2111" s="13"/>
      <c r="FU2111" s="14" t="str">
        <f t="shared" si="29"/>
        <v>Base de Dados_Images/25-LIC-870-B01.Imagem do Equipamento-.115147.jpg</v>
      </c>
      <c r="FV2111" s="13"/>
      <c r="FW2111" s="13"/>
    </row>
    <row r="2112" ht="15.75" hidden="1" customHeight="1">
      <c r="A2112" s="23" t="s">
        <v>15754</v>
      </c>
      <c r="B2112" s="23" t="s">
        <v>16096</v>
      </c>
      <c r="C2112" s="23" t="s">
        <v>264</v>
      </c>
      <c r="D2112" s="23" t="s">
        <v>28774</v>
      </c>
      <c r="E2112" s="22" t="s">
        <v>28775</v>
      </c>
      <c r="F2112" s="27" t="s">
        <v>184</v>
      </c>
      <c r="G2112" s="13" t="s">
        <v>185</v>
      </c>
      <c r="H2112" s="13" t="s">
        <v>28776</v>
      </c>
      <c r="I2112" s="13" t="s">
        <v>185</v>
      </c>
      <c r="J2112" s="13" t="s">
        <v>28777</v>
      </c>
      <c r="K2112" s="13" t="s">
        <v>185</v>
      </c>
      <c r="L2112" s="13" t="s">
        <v>28778</v>
      </c>
      <c r="M2112" s="13" t="s">
        <v>185</v>
      </c>
      <c r="N2112" s="13" t="s">
        <v>28779</v>
      </c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4"/>
      <c r="BD2112" s="14"/>
      <c r="BE2112" s="14"/>
      <c r="BF2112" s="14"/>
      <c r="BG2112" s="14"/>
      <c r="BH2112" s="14"/>
      <c r="BI2112" s="14"/>
      <c r="BJ2112" s="14"/>
      <c r="BK2112" s="14"/>
      <c r="BL2112" s="14"/>
      <c r="BM2112" s="14"/>
      <c r="BN2112" s="14"/>
      <c r="BO2112" s="14"/>
      <c r="BP2112" s="14"/>
      <c r="BQ2112" s="14"/>
      <c r="BR2112" s="14"/>
      <c r="BS2112" s="16" t="s">
        <v>217</v>
      </c>
      <c r="BT2112" s="16" t="s">
        <v>218</v>
      </c>
      <c r="BU2112" s="17">
        <v>46116.31847222222</v>
      </c>
      <c r="BV2112" s="16" t="s">
        <v>218</v>
      </c>
      <c r="BW2112" s="17">
        <v>46116.31853009259</v>
      </c>
      <c r="BX2112" s="16" t="s">
        <v>218</v>
      </c>
      <c r="BY2112" s="17">
        <v>46116.31853009259</v>
      </c>
      <c r="BZ2112" s="27" t="s">
        <v>219</v>
      </c>
      <c r="CA2112" s="14"/>
      <c r="CB2112" s="14"/>
      <c r="CC2112" s="14"/>
      <c r="CD2112" s="14"/>
      <c r="CE2112" s="14"/>
      <c r="CF2112" s="14"/>
      <c r="CG2112" s="14"/>
      <c r="CH2112" s="14"/>
      <c r="CI2112" s="14"/>
      <c r="CJ2112" s="14"/>
      <c r="CK2112" s="14"/>
      <c r="CL2112" s="14"/>
      <c r="CM2112" s="14"/>
      <c r="CN2112" s="14"/>
      <c r="CO2112" s="14"/>
      <c r="CP2112" s="14"/>
      <c r="CQ2112" s="14"/>
      <c r="CR2112" s="14"/>
      <c r="CS2112" s="14"/>
      <c r="CT2112" s="14"/>
      <c r="CU2112" s="14"/>
      <c r="CV2112" s="14"/>
      <c r="CW2112" s="14"/>
      <c r="CX2112" s="14"/>
      <c r="CY2112" s="14"/>
      <c r="CZ2112" s="14"/>
      <c r="DA2112" s="14"/>
      <c r="DB2112" s="14"/>
      <c r="DC2112" s="14"/>
      <c r="DD2112" s="14"/>
      <c r="DE2112" s="16" t="s">
        <v>217</v>
      </c>
      <c r="DF2112" s="16" t="s">
        <v>274</v>
      </c>
      <c r="DG2112" s="18"/>
      <c r="DH2112" s="16" t="s">
        <v>217</v>
      </c>
      <c r="DI2112" s="18"/>
      <c r="DJ2112" s="16" t="s">
        <v>217</v>
      </c>
      <c r="DK2112" s="18"/>
      <c r="DL2112" s="27" t="s">
        <v>224</v>
      </c>
      <c r="DM2112" s="14"/>
      <c r="DN2112" s="14"/>
      <c r="DO2112" s="14"/>
      <c r="DP2112" s="14"/>
      <c r="DQ2112" s="14"/>
      <c r="DR2112" s="14"/>
      <c r="DS2112" s="14"/>
      <c r="DT2112" s="14"/>
      <c r="DU2112" s="14"/>
      <c r="DV2112" s="14"/>
      <c r="DW2112" s="14"/>
      <c r="DX2112" s="14"/>
      <c r="DY2112" s="14"/>
      <c r="DZ2112" s="14"/>
      <c r="EA2112" s="14"/>
      <c r="EB2112" s="14"/>
      <c r="EC2112" s="14"/>
      <c r="ED2112" s="14"/>
      <c r="EE2112" s="14"/>
      <c r="EF2112" s="14"/>
      <c r="EG2112" s="14"/>
      <c r="EH2112" s="14"/>
      <c r="EI2112" s="16" t="s">
        <v>217</v>
      </c>
      <c r="EJ2112" s="16" t="s">
        <v>217</v>
      </c>
      <c r="EK2112" s="18"/>
      <c r="EL2112" s="27" t="s">
        <v>233</v>
      </c>
      <c r="EM2112" s="14"/>
      <c r="EN2112" s="14"/>
      <c r="EO2112" s="14"/>
      <c r="EP2112" s="14"/>
      <c r="EQ2112" s="14"/>
      <c r="ER2112" s="14"/>
      <c r="ES2112" s="14"/>
      <c r="ET2112" s="14"/>
      <c r="EU2112" s="14"/>
      <c r="EV2112" s="14"/>
      <c r="EW2112" s="14"/>
      <c r="EX2112" s="14"/>
      <c r="EY2112" s="14"/>
      <c r="EZ2112" s="14"/>
      <c r="FA2112" s="14"/>
      <c r="FB2112" s="14"/>
      <c r="FC2112" s="14"/>
      <c r="FD2112" s="14"/>
      <c r="FE2112" s="14"/>
      <c r="FF2112" s="14"/>
      <c r="FG2112" s="14"/>
      <c r="FH2112" s="14"/>
      <c r="FI2112" s="16" t="s">
        <v>217</v>
      </c>
      <c r="FJ2112" s="16" t="s">
        <v>217</v>
      </c>
      <c r="FK2112" s="18"/>
      <c r="FL2112" s="14"/>
      <c r="FM2112" s="14"/>
      <c r="FN2112" s="16" t="s">
        <v>234</v>
      </c>
      <c r="FO2112" s="18"/>
      <c r="FP2112" s="13" t="s">
        <v>28779</v>
      </c>
      <c r="FQ2112" s="13" t="s">
        <v>28780</v>
      </c>
      <c r="FR2112" s="13" t="s">
        <v>28779</v>
      </c>
      <c r="FS2112" s="13"/>
      <c r="FT2112" s="13"/>
      <c r="FU2112" s="14" t="str">
        <f t="shared" si="29"/>
        <v>Base de Dados_Images/26LIT180B01.Imagem do Equipamento-.103837.jpg</v>
      </c>
      <c r="FV2112" s="13"/>
      <c r="FW2112" s="13"/>
    </row>
    <row r="2113" ht="15.75" hidden="1" customHeight="1">
      <c r="A2113" s="23" t="s">
        <v>16360</v>
      </c>
      <c r="B2113" s="23" t="s">
        <v>17458</v>
      </c>
      <c r="C2113" s="23" t="s">
        <v>264</v>
      </c>
      <c r="D2113" s="23" t="s">
        <v>28781</v>
      </c>
      <c r="E2113" s="22" t="s">
        <v>28782</v>
      </c>
      <c r="F2113" s="27" t="s">
        <v>184</v>
      </c>
      <c r="G2113" s="13" t="s">
        <v>185</v>
      </c>
      <c r="H2113" s="13" t="s">
        <v>28783</v>
      </c>
      <c r="I2113" s="13" t="s">
        <v>185</v>
      </c>
      <c r="J2113" s="13" t="s">
        <v>28784</v>
      </c>
      <c r="K2113" s="13" t="s">
        <v>185</v>
      </c>
      <c r="L2113" s="13" t="s">
        <v>28784</v>
      </c>
      <c r="M2113" s="13" t="s">
        <v>185</v>
      </c>
      <c r="N2113" s="13" t="s">
        <v>28785</v>
      </c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4"/>
      <c r="BD2113" s="14"/>
      <c r="BE2113" s="14"/>
      <c r="BF2113" s="14"/>
      <c r="BG2113" s="14"/>
      <c r="BH2113" s="14"/>
      <c r="BI2113" s="14"/>
      <c r="BJ2113" s="14"/>
      <c r="BK2113" s="14"/>
      <c r="BL2113" s="14"/>
      <c r="BM2113" s="14"/>
      <c r="BN2113" s="14"/>
      <c r="BO2113" s="14"/>
      <c r="BP2113" s="14"/>
      <c r="BQ2113" s="14"/>
      <c r="BR2113" s="14"/>
      <c r="BS2113" s="16" t="s">
        <v>217</v>
      </c>
      <c r="BT2113" s="16" t="s">
        <v>218</v>
      </c>
      <c r="BU2113" s="17">
        <v>46073.394467592596</v>
      </c>
      <c r="BV2113" s="16" t="s">
        <v>218</v>
      </c>
      <c r="BW2113" s="17">
        <v>46073.39449074074</v>
      </c>
      <c r="BX2113" s="16" t="s">
        <v>218</v>
      </c>
      <c r="BY2113" s="17">
        <v>46073.39449074074</v>
      </c>
      <c r="BZ2113" s="27" t="s">
        <v>219</v>
      </c>
      <c r="CA2113" s="13" t="s">
        <v>185</v>
      </c>
      <c r="CB2113" s="13" t="s">
        <v>28786</v>
      </c>
      <c r="CC2113" s="13" t="s">
        <v>185</v>
      </c>
      <c r="CD2113" s="13" t="s">
        <v>28787</v>
      </c>
      <c r="CE2113" s="13" t="s">
        <v>185</v>
      </c>
      <c r="CF2113" s="13" t="s">
        <v>28787</v>
      </c>
      <c r="CG2113" s="14"/>
      <c r="CH2113" s="14"/>
      <c r="CI2113" s="14"/>
      <c r="CJ2113" s="14"/>
      <c r="CK2113" s="14"/>
      <c r="CL2113" s="14"/>
      <c r="CM2113" s="14"/>
      <c r="CN2113" s="14"/>
      <c r="CO2113" s="14"/>
      <c r="CP2113" s="14"/>
      <c r="CQ2113" s="14"/>
      <c r="CR2113" s="14"/>
      <c r="CS2113" s="14"/>
      <c r="CT2113" s="14"/>
      <c r="CU2113" s="14"/>
      <c r="CV2113" s="14"/>
      <c r="CW2113" s="14"/>
      <c r="CX2113" s="14"/>
      <c r="CY2113" s="14"/>
      <c r="CZ2113" s="14"/>
      <c r="DA2113" s="14"/>
      <c r="DB2113" s="14"/>
      <c r="DC2113" s="14"/>
      <c r="DD2113" s="14"/>
      <c r="DE2113" s="16" t="s">
        <v>217</v>
      </c>
      <c r="DF2113" s="16" t="s">
        <v>274</v>
      </c>
      <c r="DG2113" s="18"/>
      <c r="DH2113" s="16" t="s">
        <v>218</v>
      </c>
      <c r="DI2113" s="17">
        <v>46109.4125</v>
      </c>
      <c r="DJ2113" s="16" t="s">
        <v>218</v>
      </c>
      <c r="DK2113" s="17">
        <v>46109.4125</v>
      </c>
      <c r="DL2113" s="27" t="s">
        <v>224</v>
      </c>
      <c r="DM2113" s="13" t="s">
        <v>185</v>
      </c>
      <c r="DN2113" s="13" t="s">
        <v>28788</v>
      </c>
      <c r="DO2113" s="13" t="s">
        <v>185</v>
      </c>
      <c r="DP2113" s="13" t="s">
        <v>28788</v>
      </c>
      <c r="DQ2113" s="14"/>
      <c r="DR2113" s="14"/>
      <c r="DS2113" s="14"/>
      <c r="DT2113" s="14"/>
      <c r="DU2113" s="14"/>
      <c r="DV2113" s="14"/>
      <c r="DW2113" s="14"/>
      <c r="DX2113" s="14"/>
      <c r="DY2113" s="14"/>
      <c r="DZ2113" s="14"/>
      <c r="EA2113" s="14"/>
      <c r="EB2113" s="14"/>
      <c r="EC2113" s="14"/>
      <c r="ED2113" s="14"/>
      <c r="EE2113" s="14"/>
      <c r="EF2113" s="14"/>
      <c r="EG2113" s="14"/>
      <c r="EH2113" s="14"/>
      <c r="EI2113" s="16" t="s">
        <v>217</v>
      </c>
      <c r="EJ2113" s="16" t="s">
        <v>218</v>
      </c>
      <c r="EK2113" s="17">
        <v>46109.4125462963</v>
      </c>
      <c r="EL2113" s="27" t="s">
        <v>233</v>
      </c>
      <c r="EM2113" s="13" t="s">
        <v>185</v>
      </c>
      <c r="EN2113" s="13" t="s">
        <v>28789</v>
      </c>
      <c r="EO2113" s="13" t="s">
        <v>185</v>
      </c>
      <c r="EP2113" s="13" t="s">
        <v>28789</v>
      </c>
      <c r="EQ2113" s="14"/>
      <c r="ER2113" s="14"/>
      <c r="ES2113" s="14"/>
      <c r="ET2113" s="14"/>
      <c r="EU2113" s="14"/>
      <c r="EV2113" s="14"/>
      <c r="EW2113" s="14"/>
      <c r="EX2113" s="14"/>
      <c r="EY2113" s="14"/>
      <c r="EZ2113" s="14"/>
      <c r="FA2113" s="14"/>
      <c r="FB2113" s="14"/>
      <c r="FC2113" s="14"/>
      <c r="FD2113" s="14"/>
      <c r="FE2113" s="14"/>
      <c r="FF2113" s="14"/>
      <c r="FG2113" s="14"/>
      <c r="FH2113" s="14"/>
      <c r="FI2113" s="16" t="s">
        <v>217</v>
      </c>
      <c r="FJ2113" s="16" t="s">
        <v>218</v>
      </c>
      <c r="FK2113" s="17">
        <v>46109.41259259259</v>
      </c>
      <c r="FL2113" s="14"/>
      <c r="FM2113" s="14"/>
      <c r="FN2113" s="16" t="s">
        <v>3301</v>
      </c>
      <c r="FO2113" s="17">
        <v>46109.41259259259</v>
      </c>
      <c r="FP2113" s="13" t="s">
        <v>28789</v>
      </c>
      <c r="FQ2113" s="13" t="s">
        <v>28790</v>
      </c>
      <c r="FR2113" s="13" t="s">
        <v>28791</v>
      </c>
      <c r="FS2113" s="13"/>
      <c r="FT2113" s="13"/>
      <c r="FU2113" s="14" t="str">
        <f t="shared" si="29"/>
        <v>Inserir_Remover TAG_Images/14PIT010B04.Imagem.123040.jpg</v>
      </c>
      <c r="FV2113" s="13"/>
      <c r="FW2113" s="13"/>
    </row>
    <row r="2114" ht="15.75" hidden="1" customHeight="1">
      <c r="A2114" s="23" t="s">
        <v>16360</v>
      </c>
      <c r="B2114" s="23" t="s">
        <v>16361</v>
      </c>
      <c r="C2114" s="23" t="s">
        <v>264</v>
      </c>
      <c r="D2114" s="23" t="s">
        <v>28792</v>
      </c>
      <c r="E2114" s="22" t="s">
        <v>28793</v>
      </c>
      <c r="F2114" s="27" t="s">
        <v>184</v>
      </c>
      <c r="G2114" s="13" t="s">
        <v>185</v>
      </c>
      <c r="H2114" s="13" t="s">
        <v>28794</v>
      </c>
      <c r="I2114" s="13" t="s">
        <v>185</v>
      </c>
      <c r="J2114" s="13" t="s">
        <v>28795</v>
      </c>
      <c r="K2114" s="13" t="s">
        <v>185</v>
      </c>
      <c r="L2114" s="13" t="s">
        <v>28796</v>
      </c>
      <c r="M2114" s="13" t="s">
        <v>185</v>
      </c>
      <c r="N2114" s="13" t="s">
        <v>28796</v>
      </c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4"/>
      <c r="BD2114" s="14"/>
      <c r="BE2114" s="14"/>
      <c r="BF2114" s="14"/>
      <c r="BG2114" s="14"/>
      <c r="BH2114" s="14"/>
      <c r="BI2114" s="14"/>
      <c r="BJ2114" s="14"/>
      <c r="BK2114" s="14"/>
      <c r="BL2114" s="14"/>
      <c r="BM2114" s="14"/>
      <c r="BN2114" s="14"/>
      <c r="BO2114" s="14"/>
      <c r="BP2114" s="14"/>
      <c r="BQ2114" s="14"/>
      <c r="BR2114" s="14"/>
      <c r="BS2114" s="16" t="s">
        <v>217</v>
      </c>
      <c r="BT2114" s="16" t="s">
        <v>218</v>
      </c>
      <c r="BU2114" s="17">
        <v>46104.48303240741</v>
      </c>
      <c r="BV2114" s="16" t="s">
        <v>218</v>
      </c>
      <c r="BW2114" s="17">
        <v>46104.48305555555</v>
      </c>
      <c r="BX2114" s="16" t="s">
        <v>218</v>
      </c>
      <c r="BY2114" s="17">
        <v>46104.48305555555</v>
      </c>
      <c r="BZ2114" s="27" t="s">
        <v>219</v>
      </c>
      <c r="CA2114" s="13" t="s">
        <v>185</v>
      </c>
      <c r="CB2114" s="13" t="s">
        <v>28797</v>
      </c>
      <c r="CC2114" s="13" t="s">
        <v>185</v>
      </c>
      <c r="CD2114" s="13" t="s">
        <v>28798</v>
      </c>
      <c r="CE2114" s="13" t="s">
        <v>185</v>
      </c>
      <c r="CF2114" s="13" t="s">
        <v>28798</v>
      </c>
      <c r="CG2114" s="14"/>
      <c r="CH2114" s="14"/>
      <c r="CI2114" s="14"/>
      <c r="CJ2114" s="14"/>
      <c r="CK2114" s="14"/>
      <c r="CL2114" s="14"/>
      <c r="CM2114" s="14"/>
      <c r="CN2114" s="14"/>
      <c r="CO2114" s="14"/>
      <c r="CP2114" s="14"/>
      <c r="CQ2114" s="14"/>
      <c r="CR2114" s="14"/>
      <c r="CS2114" s="14"/>
      <c r="CT2114" s="14"/>
      <c r="CU2114" s="14"/>
      <c r="CV2114" s="14"/>
      <c r="CW2114" s="14"/>
      <c r="CX2114" s="14"/>
      <c r="CY2114" s="14"/>
      <c r="CZ2114" s="14"/>
      <c r="DA2114" s="14"/>
      <c r="DB2114" s="14"/>
      <c r="DC2114" s="14"/>
      <c r="DD2114" s="14"/>
      <c r="DE2114" s="16" t="s">
        <v>217</v>
      </c>
      <c r="DF2114" s="16" t="s">
        <v>274</v>
      </c>
      <c r="DG2114" s="18"/>
      <c r="DH2114" s="16" t="s">
        <v>218</v>
      </c>
      <c r="DI2114" s="17">
        <v>46104.483125</v>
      </c>
      <c r="DJ2114" s="16" t="s">
        <v>218</v>
      </c>
      <c r="DK2114" s="17">
        <v>46104.483125</v>
      </c>
      <c r="DL2114" s="27" t="s">
        <v>224</v>
      </c>
      <c r="DM2114" s="13" t="s">
        <v>185</v>
      </c>
      <c r="DN2114" s="13" t="s">
        <v>28799</v>
      </c>
      <c r="DO2114" s="13" t="s">
        <v>185</v>
      </c>
      <c r="DP2114" s="13" t="s">
        <v>28800</v>
      </c>
      <c r="DQ2114" s="14"/>
      <c r="DR2114" s="14"/>
      <c r="DS2114" s="14"/>
      <c r="DT2114" s="14"/>
      <c r="DU2114" s="14"/>
      <c r="DV2114" s="14"/>
      <c r="DW2114" s="14"/>
      <c r="DX2114" s="14"/>
      <c r="DY2114" s="14"/>
      <c r="DZ2114" s="14"/>
      <c r="EA2114" s="14"/>
      <c r="EB2114" s="14"/>
      <c r="EC2114" s="14"/>
      <c r="ED2114" s="14"/>
      <c r="EE2114" s="14"/>
      <c r="EF2114" s="14"/>
      <c r="EG2114" s="14"/>
      <c r="EH2114" s="14"/>
      <c r="EI2114" s="16" t="s">
        <v>217</v>
      </c>
      <c r="EJ2114" s="16" t="s">
        <v>218</v>
      </c>
      <c r="EK2114" s="17">
        <v>46104.48328703704</v>
      </c>
      <c r="EL2114" s="27" t="s">
        <v>233</v>
      </c>
      <c r="EM2114" s="13" t="s">
        <v>185</v>
      </c>
      <c r="EN2114" s="13" t="s">
        <v>28801</v>
      </c>
      <c r="EO2114" s="13" t="s">
        <v>185</v>
      </c>
      <c r="EP2114" s="13" t="s">
        <v>28802</v>
      </c>
      <c r="EQ2114" s="14"/>
      <c r="ER2114" s="14"/>
      <c r="ES2114" s="14"/>
      <c r="ET2114" s="14"/>
      <c r="EU2114" s="14"/>
      <c r="EV2114" s="14"/>
      <c r="EW2114" s="14"/>
      <c r="EX2114" s="14"/>
      <c r="EY2114" s="14"/>
      <c r="EZ2114" s="14"/>
      <c r="FA2114" s="14"/>
      <c r="FB2114" s="14"/>
      <c r="FC2114" s="14"/>
      <c r="FD2114" s="14"/>
      <c r="FE2114" s="14"/>
      <c r="FF2114" s="14"/>
      <c r="FG2114" s="14"/>
      <c r="FH2114" s="14"/>
      <c r="FI2114" s="16" t="s">
        <v>217</v>
      </c>
      <c r="FJ2114" s="16" t="s">
        <v>218</v>
      </c>
      <c r="FK2114" s="17">
        <v>46108.54175925926</v>
      </c>
      <c r="FL2114" s="14"/>
      <c r="FM2114" s="14"/>
      <c r="FN2114" s="16" t="s">
        <v>3301</v>
      </c>
      <c r="FO2114" s="17">
        <v>46108.54175925926</v>
      </c>
      <c r="FP2114" s="13" t="s">
        <v>28802</v>
      </c>
      <c r="FQ2114" s="13" t="s">
        <v>28803</v>
      </c>
      <c r="FR2114" s="13" t="s">
        <v>28804</v>
      </c>
      <c r="FS2114" s="13"/>
      <c r="FT2114" s="13"/>
      <c r="FU2114" s="14" t="str">
        <f t="shared" si="29"/>
        <v>Base de Dados_Images/14PIT010B02.Imagem do Equipamento-.143705.jpg</v>
      </c>
      <c r="FV2114" s="13"/>
      <c r="FW2114" s="13"/>
    </row>
    <row r="2115" ht="15.75" hidden="1" customHeight="1">
      <c r="A2115" s="23" t="s">
        <v>16360</v>
      </c>
      <c r="B2115" s="23" t="s">
        <v>16793</v>
      </c>
      <c r="C2115" s="23" t="s">
        <v>264</v>
      </c>
      <c r="D2115" s="23" t="s">
        <v>28805</v>
      </c>
      <c r="E2115" s="22" t="s">
        <v>28806</v>
      </c>
      <c r="F2115" s="27" t="s">
        <v>184</v>
      </c>
      <c r="G2115" s="13" t="s">
        <v>185</v>
      </c>
      <c r="H2115" s="13" t="s">
        <v>28807</v>
      </c>
      <c r="I2115" s="13" t="s">
        <v>185</v>
      </c>
      <c r="J2115" s="13" t="s">
        <v>28808</v>
      </c>
      <c r="K2115" s="13" t="s">
        <v>185</v>
      </c>
      <c r="L2115" s="13" t="s">
        <v>28809</v>
      </c>
      <c r="M2115" s="13" t="s">
        <v>185</v>
      </c>
      <c r="N2115" s="13" t="s">
        <v>28810</v>
      </c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4"/>
      <c r="BD2115" s="14"/>
      <c r="BE2115" s="14"/>
      <c r="BF2115" s="14"/>
      <c r="BG2115" s="14"/>
      <c r="BH2115" s="14"/>
      <c r="BI2115" s="14"/>
      <c r="BJ2115" s="14"/>
      <c r="BK2115" s="14"/>
      <c r="BL2115" s="14"/>
      <c r="BM2115" s="14"/>
      <c r="BN2115" s="14"/>
      <c r="BO2115" s="14"/>
      <c r="BP2115" s="14"/>
      <c r="BQ2115" s="14"/>
      <c r="BR2115" s="14"/>
      <c r="BS2115" s="16" t="s">
        <v>217</v>
      </c>
      <c r="BT2115" s="16" t="s">
        <v>218</v>
      </c>
      <c r="BU2115" s="17">
        <v>46095.420277777775</v>
      </c>
      <c r="BV2115" s="16" t="s">
        <v>218</v>
      </c>
      <c r="BW2115" s="17">
        <v>46095.42025462963</v>
      </c>
      <c r="BX2115" s="16" t="s">
        <v>218</v>
      </c>
      <c r="BY2115" s="17">
        <v>46095.420277777775</v>
      </c>
      <c r="BZ2115" s="27" t="s">
        <v>219</v>
      </c>
      <c r="CA2115" s="13" t="s">
        <v>185</v>
      </c>
      <c r="CB2115" s="13" t="s">
        <v>28811</v>
      </c>
      <c r="CC2115" s="13" t="s">
        <v>185</v>
      </c>
      <c r="CD2115" s="13" t="s">
        <v>28811</v>
      </c>
      <c r="CE2115" s="13" t="s">
        <v>185</v>
      </c>
      <c r="CF2115" s="13" t="s">
        <v>28812</v>
      </c>
      <c r="CG2115" s="14"/>
      <c r="CH2115" s="14"/>
      <c r="CI2115" s="14"/>
      <c r="CJ2115" s="14"/>
      <c r="CK2115" s="14"/>
      <c r="CL2115" s="14"/>
      <c r="CM2115" s="14"/>
      <c r="CN2115" s="14"/>
      <c r="CO2115" s="14"/>
      <c r="CP2115" s="14"/>
      <c r="CQ2115" s="14"/>
      <c r="CR2115" s="14"/>
      <c r="CS2115" s="14"/>
      <c r="CT2115" s="14"/>
      <c r="CU2115" s="14"/>
      <c r="CV2115" s="14"/>
      <c r="CW2115" s="14"/>
      <c r="CX2115" s="14"/>
      <c r="CY2115" s="14"/>
      <c r="CZ2115" s="14"/>
      <c r="DA2115" s="14"/>
      <c r="DB2115" s="14"/>
      <c r="DC2115" s="14"/>
      <c r="DD2115" s="14"/>
      <c r="DE2115" s="16" t="s">
        <v>217</v>
      </c>
      <c r="DF2115" s="16" t="s">
        <v>274</v>
      </c>
      <c r="DG2115" s="18"/>
      <c r="DH2115" s="16" t="s">
        <v>218</v>
      </c>
      <c r="DI2115" s="17">
        <v>46101.41391203704</v>
      </c>
      <c r="DJ2115" s="16" t="s">
        <v>218</v>
      </c>
      <c r="DK2115" s="17">
        <v>46101.41391203704</v>
      </c>
      <c r="DL2115" s="27" t="s">
        <v>224</v>
      </c>
      <c r="DM2115" s="13" t="s">
        <v>185</v>
      </c>
      <c r="DN2115" s="13" t="s">
        <v>28813</v>
      </c>
      <c r="DO2115" s="13" t="s">
        <v>185</v>
      </c>
      <c r="DP2115" s="13" t="s">
        <v>28813</v>
      </c>
      <c r="DQ2115" s="14"/>
      <c r="DR2115" s="14"/>
      <c r="DS2115" s="14"/>
      <c r="DT2115" s="14"/>
      <c r="DU2115" s="14"/>
      <c r="DV2115" s="14"/>
      <c r="DW2115" s="14"/>
      <c r="DX2115" s="14"/>
      <c r="DY2115" s="14"/>
      <c r="DZ2115" s="14"/>
      <c r="EA2115" s="14"/>
      <c r="EB2115" s="14"/>
      <c r="EC2115" s="14"/>
      <c r="ED2115" s="14"/>
      <c r="EE2115" s="14"/>
      <c r="EF2115" s="14"/>
      <c r="EG2115" s="14"/>
      <c r="EH2115" s="14"/>
      <c r="EI2115" s="16" t="s">
        <v>217</v>
      </c>
      <c r="EJ2115" s="16" t="s">
        <v>218</v>
      </c>
      <c r="EK2115" s="17">
        <v>46101.621400462966</v>
      </c>
      <c r="EL2115" s="27" t="s">
        <v>233</v>
      </c>
      <c r="EM2115" s="14"/>
      <c r="EN2115" s="14"/>
      <c r="EO2115" s="14"/>
      <c r="EP2115" s="14"/>
      <c r="EQ2115" s="14"/>
      <c r="ER2115" s="14"/>
      <c r="ES2115" s="14"/>
      <c r="ET2115" s="14"/>
      <c r="EU2115" s="14"/>
      <c r="EV2115" s="14"/>
      <c r="EW2115" s="14"/>
      <c r="EX2115" s="14"/>
      <c r="EY2115" s="14"/>
      <c r="EZ2115" s="14"/>
      <c r="FA2115" s="14"/>
      <c r="FB2115" s="14"/>
      <c r="FC2115" s="14"/>
      <c r="FD2115" s="14"/>
      <c r="FE2115" s="14"/>
      <c r="FF2115" s="14"/>
      <c r="FG2115" s="14"/>
      <c r="FH2115" s="14"/>
      <c r="FI2115" s="16" t="s">
        <v>217</v>
      </c>
      <c r="FJ2115" s="16" t="s">
        <v>217</v>
      </c>
      <c r="FK2115" s="18"/>
      <c r="FL2115" s="14"/>
      <c r="FM2115" s="14"/>
      <c r="FN2115" s="16" t="s">
        <v>234</v>
      </c>
      <c r="FO2115" s="18"/>
      <c r="FP2115" s="13" t="s">
        <v>28814</v>
      </c>
      <c r="FQ2115" s="13" t="s">
        <v>28815</v>
      </c>
      <c r="FR2115" s="13" t="s">
        <v>28816</v>
      </c>
      <c r="FS2115" s="13"/>
      <c r="FT2115" s="13"/>
      <c r="FU2115" s="14" t="str">
        <f t="shared" si="29"/>
        <v>Inserir_Remover TAG_Images/14TIT010B11.Imagem.124038.jpg</v>
      </c>
      <c r="FV2115" s="13"/>
      <c r="FW2115" s="13"/>
    </row>
    <row r="2116" ht="15.75" hidden="1" customHeight="1">
      <c r="A2116" s="23" t="s">
        <v>16360</v>
      </c>
      <c r="B2116" s="23" t="s">
        <v>16793</v>
      </c>
      <c r="C2116" s="23" t="s">
        <v>264</v>
      </c>
      <c r="D2116" s="23" t="s">
        <v>28817</v>
      </c>
      <c r="E2116" s="22" t="s">
        <v>28818</v>
      </c>
      <c r="F2116" s="27" t="s">
        <v>184</v>
      </c>
      <c r="G2116" s="13" t="s">
        <v>185</v>
      </c>
      <c r="H2116" s="13" t="s">
        <v>28819</v>
      </c>
      <c r="I2116" s="13" t="s">
        <v>185</v>
      </c>
      <c r="J2116" s="13" t="s">
        <v>28820</v>
      </c>
      <c r="K2116" s="13" t="s">
        <v>185</v>
      </c>
      <c r="L2116" s="13" t="s">
        <v>28821</v>
      </c>
      <c r="M2116" s="13" t="s">
        <v>185</v>
      </c>
      <c r="N2116" s="13" t="s">
        <v>28822</v>
      </c>
      <c r="O2116" s="13"/>
      <c r="P2116" s="13"/>
      <c r="Q2116" s="13"/>
      <c r="R2116" s="13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4"/>
      <c r="BD2116" s="14"/>
      <c r="BE2116" s="14"/>
      <c r="BF2116" s="14"/>
      <c r="BG2116" s="14"/>
      <c r="BH2116" s="14"/>
      <c r="BI2116" s="14"/>
      <c r="BJ2116" s="14"/>
      <c r="BK2116" s="14"/>
      <c r="BL2116" s="14"/>
      <c r="BM2116" s="14"/>
      <c r="BN2116" s="14"/>
      <c r="BO2116" s="14"/>
      <c r="BP2116" s="14"/>
      <c r="BQ2116" s="14"/>
      <c r="BR2116" s="14"/>
      <c r="BS2116" s="16" t="s">
        <v>217</v>
      </c>
      <c r="BT2116" s="16" t="s">
        <v>218</v>
      </c>
      <c r="BU2116" s="17">
        <v>46073.452210648145</v>
      </c>
      <c r="BV2116" s="16" t="s">
        <v>218</v>
      </c>
      <c r="BW2116" s="17">
        <v>46073.452256944445</v>
      </c>
      <c r="BX2116" s="16" t="s">
        <v>218</v>
      </c>
      <c r="BY2116" s="17">
        <v>46073.452256944445</v>
      </c>
      <c r="BZ2116" s="27" t="s">
        <v>219</v>
      </c>
      <c r="CA2116" s="13" t="s">
        <v>185</v>
      </c>
      <c r="CB2116" s="13" t="s">
        <v>28823</v>
      </c>
      <c r="CC2116" s="13" t="s">
        <v>185</v>
      </c>
      <c r="CD2116" s="13" t="s">
        <v>28824</v>
      </c>
      <c r="CE2116" s="13" t="s">
        <v>185</v>
      </c>
      <c r="CF2116" s="13" t="s">
        <v>28825</v>
      </c>
      <c r="CG2116" s="14"/>
      <c r="CH2116" s="14"/>
      <c r="CI2116" s="14"/>
      <c r="CJ2116" s="14"/>
      <c r="CK2116" s="14"/>
      <c r="CL2116" s="14"/>
      <c r="CM2116" s="14"/>
      <c r="CN2116" s="14"/>
      <c r="CO2116" s="14"/>
      <c r="CP2116" s="14"/>
      <c r="CQ2116" s="14"/>
      <c r="CR2116" s="14"/>
      <c r="CS2116" s="14"/>
      <c r="CT2116" s="14"/>
      <c r="CU2116" s="14"/>
      <c r="CV2116" s="14"/>
      <c r="CW2116" s="14"/>
      <c r="CX2116" s="14"/>
      <c r="CY2116" s="14"/>
      <c r="CZ2116" s="14"/>
      <c r="DA2116" s="14"/>
      <c r="DB2116" s="14"/>
      <c r="DC2116" s="14"/>
      <c r="DD2116" s="14"/>
      <c r="DE2116" s="16" t="s">
        <v>217</v>
      </c>
      <c r="DF2116" s="16" t="s">
        <v>274</v>
      </c>
      <c r="DG2116" s="18"/>
      <c r="DH2116" s="16" t="s">
        <v>218</v>
      </c>
      <c r="DI2116" s="17">
        <v>46101.41553240741</v>
      </c>
      <c r="DJ2116" s="16" t="s">
        <v>218</v>
      </c>
      <c r="DK2116" s="17">
        <v>46101.41553240741</v>
      </c>
      <c r="DL2116" s="27" t="s">
        <v>224</v>
      </c>
      <c r="DM2116" s="13" t="s">
        <v>185</v>
      </c>
      <c r="DN2116" s="13" t="s">
        <v>28826</v>
      </c>
      <c r="DO2116" s="13" t="s">
        <v>185</v>
      </c>
      <c r="DP2116" s="13" t="s">
        <v>28827</v>
      </c>
      <c r="DQ2116" s="14"/>
      <c r="DR2116" s="14"/>
      <c r="DS2116" s="14"/>
      <c r="DT2116" s="14"/>
      <c r="DU2116" s="14"/>
      <c r="DV2116" s="14"/>
      <c r="DW2116" s="14"/>
      <c r="DX2116" s="14"/>
      <c r="DY2116" s="14"/>
      <c r="DZ2116" s="14"/>
      <c r="EA2116" s="14"/>
      <c r="EB2116" s="14"/>
      <c r="EC2116" s="14"/>
      <c r="ED2116" s="14"/>
      <c r="EE2116" s="14"/>
      <c r="EF2116" s="14"/>
      <c r="EG2116" s="14"/>
      <c r="EH2116" s="14"/>
      <c r="EI2116" s="16" t="s">
        <v>217</v>
      </c>
      <c r="EJ2116" s="16" t="s">
        <v>218</v>
      </c>
      <c r="EK2116" s="17">
        <v>46101.504641203705</v>
      </c>
      <c r="EL2116" s="27" t="s">
        <v>233</v>
      </c>
      <c r="EM2116" s="14"/>
      <c r="EN2116" s="14"/>
      <c r="EO2116" s="14"/>
      <c r="EP2116" s="14"/>
      <c r="EQ2116" s="14"/>
      <c r="ER2116" s="14"/>
      <c r="ES2116" s="14"/>
      <c r="ET2116" s="14"/>
      <c r="EU2116" s="14"/>
      <c r="EV2116" s="14"/>
      <c r="EW2116" s="14"/>
      <c r="EX2116" s="14"/>
      <c r="EY2116" s="14"/>
      <c r="EZ2116" s="14"/>
      <c r="FA2116" s="14"/>
      <c r="FB2116" s="14"/>
      <c r="FC2116" s="14"/>
      <c r="FD2116" s="14"/>
      <c r="FE2116" s="14"/>
      <c r="FF2116" s="14"/>
      <c r="FG2116" s="14"/>
      <c r="FH2116" s="14"/>
      <c r="FI2116" s="16" t="s">
        <v>217</v>
      </c>
      <c r="FJ2116" s="16" t="s">
        <v>217</v>
      </c>
      <c r="FK2116" s="18"/>
      <c r="FL2116" s="14"/>
      <c r="FM2116" s="14"/>
      <c r="FN2116" s="16" t="s">
        <v>234</v>
      </c>
      <c r="FO2116" s="18"/>
      <c r="FP2116" s="13" t="s">
        <v>28826</v>
      </c>
      <c r="FQ2116" s="13" t="s">
        <v>28828</v>
      </c>
      <c r="FR2116" s="13" t="s">
        <v>28822</v>
      </c>
      <c r="FS2116" s="13"/>
      <c r="FT2116" s="13"/>
      <c r="FU2116" s="14" t="str">
        <f t="shared" si="29"/>
        <v>Base de Dados_Images/14TIT010B16.Imagem do Equipamento-.135131.jpg</v>
      </c>
      <c r="FV2116" s="13"/>
      <c r="FW2116" s="13"/>
    </row>
    <row r="2117" ht="15.75" hidden="1" customHeight="1">
      <c r="A2117" s="23" t="s">
        <v>16360</v>
      </c>
      <c r="B2117" s="23" t="s">
        <v>16594</v>
      </c>
      <c r="C2117" s="23" t="s">
        <v>264</v>
      </c>
      <c r="D2117" s="23" t="s">
        <v>28829</v>
      </c>
      <c r="E2117" s="22" t="s">
        <v>28830</v>
      </c>
      <c r="F2117" s="27" t="s">
        <v>184</v>
      </c>
      <c r="G2117" s="13" t="s">
        <v>185</v>
      </c>
      <c r="H2117" s="13" t="s">
        <v>28831</v>
      </c>
      <c r="I2117" s="13" t="s">
        <v>185</v>
      </c>
      <c r="J2117" s="13" t="s">
        <v>28832</v>
      </c>
      <c r="K2117" s="13" t="s">
        <v>185</v>
      </c>
      <c r="L2117" s="13" t="s">
        <v>28833</v>
      </c>
      <c r="M2117" s="13" t="s">
        <v>185</v>
      </c>
      <c r="N2117" s="13" t="s">
        <v>28833</v>
      </c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4"/>
      <c r="BD2117" s="14"/>
      <c r="BE2117" s="14"/>
      <c r="BF2117" s="14"/>
      <c r="BG2117" s="14"/>
      <c r="BH2117" s="14"/>
      <c r="BI2117" s="14"/>
      <c r="BJ2117" s="14"/>
      <c r="BK2117" s="14"/>
      <c r="BL2117" s="14"/>
      <c r="BM2117" s="14"/>
      <c r="BN2117" s="14"/>
      <c r="BO2117" s="14"/>
      <c r="BP2117" s="14"/>
      <c r="BQ2117" s="14"/>
      <c r="BR2117" s="14"/>
      <c r="BS2117" s="16" t="s">
        <v>217</v>
      </c>
      <c r="BT2117" s="16" t="s">
        <v>218</v>
      </c>
      <c r="BU2117" s="17">
        <v>46073.39310185185</v>
      </c>
      <c r="BV2117" s="16" t="s">
        <v>218</v>
      </c>
      <c r="BW2117" s="17">
        <v>46073.393125</v>
      </c>
      <c r="BX2117" s="16" t="s">
        <v>218</v>
      </c>
      <c r="BY2117" s="17">
        <v>46073.393125</v>
      </c>
      <c r="BZ2117" s="27" t="s">
        <v>219</v>
      </c>
      <c r="CA2117" s="13" t="s">
        <v>185</v>
      </c>
      <c r="CB2117" s="13" t="s">
        <v>28834</v>
      </c>
      <c r="CC2117" s="13" t="s">
        <v>185</v>
      </c>
      <c r="CD2117" s="13" t="s">
        <v>28835</v>
      </c>
      <c r="CE2117" s="13" t="s">
        <v>185</v>
      </c>
      <c r="CF2117" s="13" t="s">
        <v>28836</v>
      </c>
      <c r="CG2117" s="14"/>
      <c r="CH2117" s="14"/>
      <c r="CI2117" s="14"/>
      <c r="CJ2117" s="14"/>
      <c r="CK2117" s="14"/>
      <c r="CL2117" s="14"/>
      <c r="CM2117" s="14"/>
      <c r="CN2117" s="14"/>
      <c r="CO2117" s="14"/>
      <c r="CP2117" s="14"/>
      <c r="CQ2117" s="14"/>
      <c r="CR2117" s="14"/>
      <c r="CS2117" s="14"/>
      <c r="CT2117" s="14"/>
      <c r="CU2117" s="14"/>
      <c r="CV2117" s="14"/>
      <c r="CW2117" s="14"/>
      <c r="CX2117" s="14"/>
      <c r="CY2117" s="14"/>
      <c r="CZ2117" s="14"/>
      <c r="DA2117" s="14"/>
      <c r="DB2117" s="14"/>
      <c r="DC2117" s="14"/>
      <c r="DD2117" s="14"/>
      <c r="DE2117" s="16" t="s">
        <v>217</v>
      </c>
      <c r="DF2117" s="16" t="s">
        <v>274</v>
      </c>
      <c r="DG2117" s="18"/>
      <c r="DH2117" s="16" t="s">
        <v>218</v>
      </c>
      <c r="DI2117" s="17">
        <v>46099.68784722222</v>
      </c>
      <c r="DJ2117" s="16" t="s">
        <v>218</v>
      </c>
      <c r="DK2117" s="17">
        <v>46099.68784722222</v>
      </c>
      <c r="DL2117" s="27" t="s">
        <v>224</v>
      </c>
      <c r="DM2117" s="13" t="s">
        <v>185</v>
      </c>
      <c r="DN2117" s="13" t="s">
        <v>28837</v>
      </c>
      <c r="DO2117" s="13" t="s">
        <v>185</v>
      </c>
      <c r="DP2117" s="13" t="s">
        <v>28838</v>
      </c>
      <c r="DQ2117" s="14"/>
      <c r="DR2117" s="14"/>
      <c r="DS2117" s="14"/>
      <c r="DT2117" s="14"/>
      <c r="DU2117" s="14"/>
      <c r="DV2117" s="14"/>
      <c r="DW2117" s="14"/>
      <c r="DX2117" s="14"/>
      <c r="DY2117" s="14"/>
      <c r="DZ2117" s="14"/>
      <c r="EA2117" s="14"/>
      <c r="EB2117" s="14"/>
      <c r="EC2117" s="14"/>
      <c r="ED2117" s="14"/>
      <c r="EE2117" s="14"/>
      <c r="EF2117" s="14"/>
      <c r="EG2117" s="14"/>
      <c r="EH2117" s="14"/>
      <c r="EI2117" s="16" t="s">
        <v>217</v>
      </c>
      <c r="EJ2117" s="16" t="s">
        <v>218</v>
      </c>
      <c r="EK2117" s="17">
        <v>46104.49340277778</v>
      </c>
      <c r="EL2117" s="27" t="s">
        <v>233</v>
      </c>
      <c r="EM2117" s="13" t="s">
        <v>185</v>
      </c>
      <c r="EN2117" s="13" t="s">
        <v>28839</v>
      </c>
      <c r="EO2117" s="13" t="s">
        <v>185</v>
      </c>
      <c r="EP2117" s="13" t="s">
        <v>28840</v>
      </c>
      <c r="EQ2117" s="14"/>
      <c r="ER2117" s="14"/>
      <c r="ES2117" s="14"/>
      <c r="ET2117" s="14"/>
      <c r="EU2117" s="14"/>
      <c r="EV2117" s="14"/>
      <c r="EW2117" s="14"/>
      <c r="EX2117" s="14"/>
      <c r="EY2117" s="14"/>
      <c r="EZ2117" s="14"/>
      <c r="FA2117" s="14"/>
      <c r="FB2117" s="14"/>
      <c r="FC2117" s="14"/>
      <c r="FD2117" s="14"/>
      <c r="FE2117" s="14"/>
      <c r="FF2117" s="14"/>
      <c r="FG2117" s="14"/>
      <c r="FH2117" s="14"/>
      <c r="FI2117" s="16" t="s">
        <v>217</v>
      </c>
      <c r="FJ2117" s="16" t="s">
        <v>218</v>
      </c>
      <c r="FK2117" s="17">
        <v>46108.54274305556</v>
      </c>
      <c r="FL2117" s="14"/>
      <c r="FM2117" s="14"/>
      <c r="FN2117" s="16" t="s">
        <v>3301</v>
      </c>
      <c r="FO2117" s="17">
        <v>46108.54274305556</v>
      </c>
      <c r="FP2117" s="13" t="s">
        <v>28840</v>
      </c>
      <c r="FQ2117" s="13" t="s">
        <v>28841</v>
      </c>
      <c r="FR2117" s="13" t="s">
        <v>28833</v>
      </c>
      <c r="FS2117" s="13"/>
      <c r="FT2117" s="13"/>
      <c r="FU2117" s="14" t="str">
        <f t="shared" si="29"/>
        <v>Base de Dados_Images/14PIT010B13.Imagem do Equipamento-.122602.jpg</v>
      </c>
      <c r="FV2117" s="13"/>
      <c r="FW2117" s="13"/>
    </row>
    <row r="2118" ht="15.75" hidden="1" customHeight="1">
      <c r="A2118" s="23" t="s">
        <v>21143</v>
      </c>
      <c r="B2118" s="23" t="s">
        <v>22792</v>
      </c>
      <c r="C2118" s="23" t="s">
        <v>24511</v>
      </c>
      <c r="D2118" s="23" t="s">
        <v>28842</v>
      </c>
      <c r="E2118" s="22" t="s">
        <v>28843</v>
      </c>
      <c r="F2118" s="27" t="s">
        <v>184</v>
      </c>
      <c r="G2118" s="13" t="s">
        <v>185</v>
      </c>
      <c r="H2118" s="13" t="s">
        <v>28844</v>
      </c>
      <c r="I2118" s="13" t="s">
        <v>185</v>
      </c>
      <c r="J2118" s="13" t="s">
        <v>28845</v>
      </c>
      <c r="K2118" s="13" t="s">
        <v>185</v>
      </c>
      <c r="L2118" s="13" t="s">
        <v>28846</v>
      </c>
      <c r="M2118" s="13" t="s">
        <v>185</v>
      </c>
      <c r="N2118" s="13" t="s">
        <v>28847</v>
      </c>
      <c r="O2118" s="13" t="s">
        <v>185</v>
      </c>
      <c r="P2118" s="13" t="s">
        <v>28848</v>
      </c>
      <c r="Q2118" s="13" t="s">
        <v>185</v>
      </c>
      <c r="R2118" s="13" t="s">
        <v>28849</v>
      </c>
      <c r="S2118" s="13" t="s">
        <v>185</v>
      </c>
      <c r="T2118" s="13" t="s">
        <v>28850</v>
      </c>
      <c r="U2118" s="13" t="s">
        <v>185</v>
      </c>
      <c r="V2118" s="13" t="s">
        <v>28851</v>
      </c>
      <c r="W2118" s="13" t="s">
        <v>185</v>
      </c>
      <c r="X2118" s="13" t="s">
        <v>28852</v>
      </c>
      <c r="Y2118" s="13" t="s">
        <v>690</v>
      </c>
      <c r="Z2118" s="13" t="s">
        <v>28853</v>
      </c>
      <c r="AA2118" s="13" t="s">
        <v>185</v>
      </c>
      <c r="AB2118" s="13" t="s">
        <v>28854</v>
      </c>
      <c r="AC2118" s="13" t="s">
        <v>185</v>
      </c>
      <c r="AD2118" s="13" t="s">
        <v>28855</v>
      </c>
      <c r="AE2118" s="13" t="s">
        <v>185</v>
      </c>
      <c r="AF2118" s="13" t="s">
        <v>28856</v>
      </c>
      <c r="AG2118" s="13" t="s">
        <v>185</v>
      </c>
      <c r="AH2118" s="13" t="s">
        <v>28857</v>
      </c>
      <c r="AI2118" s="13" t="s">
        <v>185</v>
      </c>
      <c r="AJ2118" s="13" t="s">
        <v>28858</v>
      </c>
      <c r="AK2118" s="13" t="s">
        <v>185</v>
      </c>
      <c r="AL2118" s="13" t="s">
        <v>28859</v>
      </c>
      <c r="AM2118" s="13" t="s">
        <v>185</v>
      </c>
      <c r="AN2118" s="13" t="s">
        <v>28860</v>
      </c>
      <c r="AO2118" s="13" t="s">
        <v>185</v>
      </c>
      <c r="AP2118" s="13" t="s">
        <v>28861</v>
      </c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4"/>
      <c r="BD2118" s="14"/>
      <c r="BE2118" s="14"/>
      <c r="BF2118" s="14"/>
      <c r="BG2118" s="14"/>
      <c r="BH2118" s="14"/>
      <c r="BI2118" s="14"/>
      <c r="BJ2118" s="14"/>
      <c r="BK2118" s="14"/>
      <c r="BL2118" s="14"/>
      <c r="BM2118" s="14"/>
      <c r="BN2118" s="14"/>
      <c r="BO2118" s="14"/>
      <c r="BP2118" s="14"/>
      <c r="BQ2118" s="14"/>
      <c r="BR2118" s="14"/>
      <c r="BS2118" s="16" t="s">
        <v>217</v>
      </c>
      <c r="BT2118" s="16" t="s">
        <v>218</v>
      </c>
      <c r="BU2118" s="17">
        <v>46109.47796296296</v>
      </c>
      <c r="BV2118" s="16" t="s">
        <v>218</v>
      </c>
      <c r="BW2118" s="17">
        <v>46109.477789351855</v>
      </c>
      <c r="BX2118" s="16" t="s">
        <v>218</v>
      </c>
      <c r="BY2118" s="17">
        <v>46109.47796296296</v>
      </c>
      <c r="BZ2118" s="27" t="s">
        <v>219</v>
      </c>
      <c r="CA2118" s="13" t="s">
        <v>185</v>
      </c>
      <c r="CB2118" s="13" t="s">
        <v>28862</v>
      </c>
      <c r="CC2118" s="13" t="s">
        <v>185</v>
      </c>
      <c r="CD2118" s="13" t="s">
        <v>28863</v>
      </c>
      <c r="CE2118" s="13" t="s">
        <v>185</v>
      </c>
      <c r="CF2118" s="13" t="s">
        <v>28864</v>
      </c>
      <c r="CG2118" s="13" t="s">
        <v>185</v>
      </c>
      <c r="CH2118" s="13" t="s">
        <v>28865</v>
      </c>
      <c r="CI2118" s="13" t="s">
        <v>185</v>
      </c>
      <c r="CJ2118" s="13" t="s">
        <v>28866</v>
      </c>
      <c r="CK2118" s="13" t="s">
        <v>185</v>
      </c>
      <c r="CL2118" s="13" t="s">
        <v>28867</v>
      </c>
      <c r="CM2118" s="14"/>
      <c r="CN2118" s="14"/>
      <c r="CO2118" s="14"/>
      <c r="CP2118" s="14"/>
      <c r="CQ2118" s="14"/>
      <c r="CR2118" s="14"/>
      <c r="CS2118" s="14"/>
      <c r="CT2118" s="14"/>
      <c r="CU2118" s="14"/>
      <c r="CV2118" s="14"/>
      <c r="CW2118" s="14"/>
      <c r="CX2118" s="14"/>
      <c r="CY2118" s="14"/>
      <c r="CZ2118" s="14"/>
      <c r="DA2118" s="14"/>
      <c r="DB2118" s="14"/>
      <c r="DC2118" s="14"/>
      <c r="DD2118" s="14"/>
      <c r="DE2118" s="16" t="s">
        <v>217</v>
      </c>
      <c r="DF2118" s="16" t="s">
        <v>218</v>
      </c>
      <c r="DG2118" s="17">
        <v>46109.47824074074</v>
      </c>
      <c r="DH2118" s="16" t="s">
        <v>218</v>
      </c>
      <c r="DI2118" s="17">
        <v>46109.478217592594</v>
      </c>
      <c r="DJ2118" s="16" t="s">
        <v>218</v>
      </c>
      <c r="DK2118" s="17">
        <v>46109.47824074074</v>
      </c>
      <c r="DL2118" s="27" t="s">
        <v>224</v>
      </c>
      <c r="DM2118" s="13" t="s">
        <v>185</v>
      </c>
      <c r="DN2118" s="13" t="s">
        <v>28868</v>
      </c>
      <c r="DO2118" s="13" t="s">
        <v>185</v>
      </c>
      <c r="DP2118" s="13" t="s">
        <v>28869</v>
      </c>
      <c r="DQ2118" s="13" t="s">
        <v>185</v>
      </c>
      <c r="DR2118" s="13" t="s">
        <v>28869</v>
      </c>
      <c r="DS2118" s="13" t="s">
        <v>185</v>
      </c>
      <c r="DT2118" s="13" t="s">
        <v>28870</v>
      </c>
      <c r="DU2118" s="14"/>
      <c r="DV2118" s="14"/>
      <c r="DW2118" s="14"/>
      <c r="DX2118" s="14"/>
      <c r="DY2118" s="14"/>
      <c r="DZ2118" s="14"/>
      <c r="EA2118" s="14"/>
      <c r="EB2118" s="14"/>
      <c r="EC2118" s="14"/>
      <c r="ED2118" s="14"/>
      <c r="EE2118" s="14"/>
      <c r="EF2118" s="14"/>
      <c r="EG2118" s="14"/>
      <c r="EH2118" s="14"/>
      <c r="EI2118" s="16" t="s">
        <v>217</v>
      </c>
      <c r="EJ2118" s="16" t="s">
        <v>218</v>
      </c>
      <c r="EK2118" s="17">
        <v>46109.478321759256</v>
      </c>
      <c r="EL2118" s="27" t="s">
        <v>233</v>
      </c>
      <c r="EM2118" s="13" t="s">
        <v>185</v>
      </c>
      <c r="EN2118" s="13" t="s">
        <v>28871</v>
      </c>
      <c r="EO2118" s="13" t="s">
        <v>185</v>
      </c>
      <c r="EP2118" s="13" t="s">
        <v>28871</v>
      </c>
      <c r="EQ2118" s="13" t="s">
        <v>185</v>
      </c>
      <c r="ER2118" s="13" t="s">
        <v>28872</v>
      </c>
      <c r="ES2118" s="13" t="s">
        <v>185</v>
      </c>
      <c r="ET2118" s="13" t="s">
        <v>28873</v>
      </c>
      <c r="EU2118" s="14"/>
      <c r="EV2118" s="14"/>
      <c r="EW2118" s="14"/>
      <c r="EX2118" s="14"/>
      <c r="EY2118" s="14"/>
      <c r="EZ2118" s="14"/>
      <c r="FA2118" s="14"/>
      <c r="FB2118" s="14"/>
      <c r="FC2118" s="14"/>
      <c r="FD2118" s="14"/>
      <c r="FE2118" s="14"/>
      <c r="FF2118" s="14"/>
      <c r="FG2118" s="14"/>
      <c r="FH2118" s="14"/>
      <c r="FI2118" s="16" t="s">
        <v>217</v>
      </c>
      <c r="FJ2118" s="16" t="s">
        <v>218</v>
      </c>
      <c r="FK2118" s="17">
        <v>46109.478414351855</v>
      </c>
      <c r="FL2118" s="14"/>
      <c r="FM2118" s="14"/>
      <c r="FN2118" s="16" t="s">
        <v>3301</v>
      </c>
      <c r="FO2118" s="17">
        <v>46109.478414351855</v>
      </c>
      <c r="FP2118" s="13" t="s">
        <v>28874</v>
      </c>
      <c r="FQ2118" s="13" t="s">
        <v>28875</v>
      </c>
      <c r="FR2118" s="13" t="s">
        <v>28874</v>
      </c>
      <c r="FS2118" s="13"/>
      <c r="FT2118" s="13"/>
      <c r="FU2118" s="14" t="str">
        <f t="shared" si="29"/>
        <v>Base de Dados_Images/20ES065M01.Imagem do Equipamento-.132159.jpg</v>
      </c>
      <c r="FV2118" s="13"/>
      <c r="FW2118" s="13"/>
    </row>
    <row r="2119" ht="15.75" hidden="1" customHeight="1">
      <c r="A2119" s="23" t="s">
        <v>21143</v>
      </c>
      <c r="B2119" s="23" t="s">
        <v>21144</v>
      </c>
      <c r="C2119" s="23" t="s">
        <v>21145</v>
      </c>
      <c r="D2119" s="23" t="s">
        <v>28876</v>
      </c>
      <c r="E2119" s="22" t="s">
        <v>28877</v>
      </c>
      <c r="F2119" s="27" t="s">
        <v>184</v>
      </c>
      <c r="G2119" s="13" t="s">
        <v>185</v>
      </c>
      <c r="H2119" s="13" t="s">
        <v>28878</v>
      </c>
      <c r="I2119" s="13" t="s">
        <v>185</v>
      </c>
      <c r="J2119" s="13" t="s">
        <v>28879</v>
      </c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4"/>
      <c r="BD2119" s="14"/>
      <c r="BE2119" s="14"/>
      <c r="BF2119" s="14"/>
      <c r="BG2119" s="14"/>
      <c r="BH2119" s="14"/>
      <c r="BI2119" s="14"/>
      <c r="BJ2119" s="14"/>
      <c r="BK2119" s="14"/>
      <c r="BL2119" s="14"/>
      <c r="BM2119" s="14"/>
      <c r="BN2119" s="14"/>
      <c r="BO2119" s="14"/>
      <c r="BP2119" s="14"/>
      <c r="BQ2119" s="14"/>
      <c r="BR2119" s="14"/>
      <c r="BS2119" s="16" t="s">
        <v>217</v>
      </c>
      <c r="BT2119" s="16" t="s">
        <v>218</v>
      </c>
      <c r="BU2119" s="17">
        <v>46078.59097222222</v>
      </c>
      <c r="BV2119" s="16" t="s">
        <v>274</v>
      </c>
      <c r="BW2119" s="17"/>
      <c r="BX2119" s="16" t="s">
        <v>218</v>
      </c>
      <c r="BY2119" s="17">
        <v>46078.59097222222</v>
      </c>
      <c r="BZ2119" s="27" t="s">
        <v>219</v>
      </c>
      <c r="CA2119" s="14"/>
      <c r="CB2119" s="14"/>
      <c r="CC2119" s="14"/>
      <c r="CD2119" s="14"/>
      <c r="CE2119" s="14"/>
      <c r="CF2119" s="14"/>
      <c r="CG2119" s="14"/>
      <c r="CH2119" s="14"/>
      <c r="CI2119" s="14"/>
      <c r="CJ2119" s="14"/>
      <c r="CK2119" s="14"/>
      <c r="CL2119" s="14"/>
      <c r="CM2119" s="14"/>
      <c r="CN2119" s="14"/>
      <c r="CO2119" s="14"/>
      <c r="CP2119" s="14"/>
      <c r="CQ2119" s="14"/>
      <c r="CR2119" s="14"/>
      <c r="CS2119" s="14"/>
      <c r="CT2119" s="14"/>
      <c r="CU2119" s="14"/>
      <c r="CV2119" s="14"/>
      <c r="CW2119" s="14"/>
      <c r="CX2119" s="14"/>
      <c r="CY2119" s="14"/>
      <c r="CZ2119" s="14"/>
      <c r="DA2119" s="14"/>
      <c r="DB2119" s="14"/>
      <c r="DC2119" s="14"/>
      <c r="DD2119" s="14"/>
      <c r="DE2119" s="16" t="s">
        <v>217</v>
      </c>
      <c r="DF2119" s="16" t="s">
        <v>274</v>
      </c>
      <c r="DG2119" s="18"/>
      <c r="DH2119" s="16" t="s">
        <v>274</v>
      </c>
      <c r="DI2119" s="18"/>
      <c r="DJ2119" s="16" t="s">
        <v>274</v>
      </c>
      <c r="DK2119" s="18"/>
      <c r="DL2119" s="27" t="s">
        <v>224</v>
      </c>
      <c r="DM2119" s="13" t="s">
        <v>185</v>
      </c>
      <c r="DN2119" s="13" t="s">
        <v>28880</v>
      </c>
      <c r="DO2119" s="14"/>
      <c r="DP2119" s="14"/>
      <c r="DQ2119" s="14"/>
      <c r="DR2119" s="14"/>
      <c r="DS2119" s="14"/>
      <c r="DT2119" s="14"/>
      <c r="DU2119" s="14"/>
      <c r="DV2119" s="14"/>
      <c r="DW2119" s="14"/>
      <c r="DX2119" s="14"/>
      <c r="DY2119" s="14"/>
      <c r="DZ2119" s="14"/>
      <c r="EA2119" s="14"/>
      <c r="EB2119" s="14"/>
      <c r="EC2119" s="14"/>
      <c r="ED2119" s="14"/>
      <c r="EE2119" s="14"/>
      <c r="EF2119" s="14"/>
      <c r="EG2119" s="14"/>
      <c r="EH2119" s="14"/>
      <c r="EI2119" s="16" t="s">
        <v>217</v>
      </c>
      <c r="EJ2119" s="16" t="s">
        <v>218</v>
      </c>
      <c r="EK2119" s="17">
        <v>46078.59107638889</v>
      </c>
      <c r="EL2119" s="27" t="s">
        <v>233</v>
      </c>
      <c r="EM2119" s="14"/>
      <c r="EN2119" s="14"/>
      <c r="EO2119" s="14"/>
      <c r="EP2119" s="14"/>
      <c r="EQ2119" s="14"/>
      <c r="ER2119" s="14"/>
      <c r="ES2119" s="14"/>
      <c r="ET2119" s="14"/>
      <c r="EU2119" s="14"/>
      <c r="EV2119" s="14"/>
      <c r="EW2119" s="14"/>
      <c r="EX2119" s="14"/>
      <c r="EY2119" s="14"/>
      <c r="EZ2119" s="14"/>
      <c r="FA2119" s="14"/>
      <c r="FB2119" s="14"/>
      <c r="FC2119" s="14"/>
      <c r="FD2119" s="14"/>
      <c r="FE2119" s="14"/>
      <c r="FF2119" s="14"/>
      <c r="FG2119" s="14"/>
      <c r="FH2119" s="14"/>
      <c r="FI2119" s="16" t="s">
        <v>217</v>
      </c>
      <c r="FJ2119" s="16" t="s">
        <v>217</v>
      </c>
      <c r="FK2119" s="18"/>
      <c r="FL2119" s="14"/>
      <c r="FM2119" s="14"/>
      <c r="FN2119" s="16" t="s">
        <v>234</v>
      </c>
      <c r="FO2119" s="18"/>
      <c r="FP2119" s="13" t="s">
        <v>28881</v>
      </c>
      <c r="FQ2119" s="13" t="s">
        <v>28882</v>
      </c>
      <c r="FR2119" s="13" t="s">
        <v>28881</v>
      </c>
      <c r="FS2119" s="13"/>
      <c r="FT2119" s="13"/>
      <c r="FU2119" s="14" t="str">
        <f t="shared" si="29"/>
        <v>Base de Dados_Images/15F025.Imagem do Equipamento-.185146.jpg</v>
      </c>
      <c r="FV2119" s="13"/>
      <c r="FW2119" s="13"/>
    </row>
    <row r="2120" ht="15.75" hidden="1" customHeight="1">
      <c r="A2120" s="23" t="s">
        <v>21143</v>
      </c>
      <c r="B2120" s="23" t="s">
        <v>21144</v>
      </c>
      <c r="C2120" s="23" t="s">
        <v>21145</v>
      </c>
      <c r="D2120" s="23" t="s">
        <v>28883</v>
      </c>
      <c r="E2120" s="22" t="s">
        <v>28884</v>
      </c>
      <c r="F2120" s="27" t="s">
        <v>184</v>
      </c>
      <c r="G2120" s="13" t="s">
        <v>185</v>
      </c>
      <c r="H2120" s="13" t="s">
        <v>28885</v>
      </c>
      <c r="I2120" s="13" t="s">
        <v>185</v>
      </c>
      <c r="J2120" s="13" t="s">
        <v>28886</v>
      </c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4"/>
      <c r="BD2120" s="14"/>
      <c r="BE2120" s="14"/>
      <c r="BF2120" s="14"/>
      <c r="BG2120" s="14"/>
      <c r="BH2120" s="14"/>
      <c r="BI2120" s="14"/>
      <c r="BJ2120" s="14"/>
      <c r="BK2120" s="14"/>
      <c r="BL2120" s="14"/>
      <c r="BM2120" s="14"/>
      <c r="BN2120" s="14"/>
      <c r="BO2120" s="14"/>
      <c r="BP2120" s="14"/>
      <c r="BQ2120" s="14"/>
      <c r="BR2120" s="14"/>
      <c r="BS2120" s="16" t="s">
        <v>217</v>
      </c>
      <c r="BT2120" s="16" t="s">
        <v>218</v>
      </c>
      <c r="BU2120" s="17">
        <v>46070.39748842592</v>
      </c>
      <c r="BV2120" s="16" t="s">
        <v>274</v>
      </c>
      <c r="BW2120" s="17"/>
      <c r="BX2120" s="16" t="s">
        <v>218</v>
      </c>
      <c r="BY2120" s="17">
        <v>46070.39748842592</v>
      </c>
      <c r="BZ2120" s="27" t="s">
        <v>219</v>
      </c>
      <c r="CA2120" s="14"/>
      <c r="CB2120" s="14"/>
      <c r="CC2120" s="14"/>
      <c r="CD2120" s="14"/>
      <c r="CE2120" s="14"/>
      <c r="CF2120" s="14"/>
      <c r="CG2120" s="14"/>
      <c r="CH2120" s="14"/>
      <c r="CI2120" s="14"/>
      <c r="CJ2120" s="14"/>
      <c r="CK2120" s="14"/>
      <c r="CL2120" s="14"/>
      <c r="CM2120" s="14"/>
      <c r="CN2120" s="14"/>
      <c r="CO2120" s="14"/>
      <c r="CP2120" s="14"/>
      <c r="CQ2120" s="14"/>
      <c r="CR2120" s="14"/>
      <c r="CS2120" s="14"/>
      <c r="CT2120" s="14"/>
      <c r="CU2120" s="14"/>
      <c r="CV2120" s="14"/>
      <c r="CW2120" s="14"/>
      <c r="CX2120" s="14"/>
      <c r="CY2120" s="14"/>
      <c r="CZ2120" s="14"/>
      <c r="DA2120" s="14"/>
      <c r="DB2120" s="14"/>
      <c r="DC2120" s="14"/>
      <c r="DD2120" s="14"/>
      <c r="DE2120" s="16" t="s">
        <v>217</v>
      </c>
      <c r="DF2120" s="16" t="s">
        <v>274</v>
      </c>
      <c r="DG2120" s="18"/>
      <c r="DH2120" s="16" t="s">
        <v>274</v>
      </c>
      <c r="DI2120" s="18"/>
      <c r="DJ2120" s="16" t="s">
        <v>274</v>
      </c>
      <c r="DK2120" s="18"/>
      <c r="DL2120" s="27" t="s">
        <v>224</v>
      </c>
      <c r="DM2120" s="13" t="s">
        <v>185</v>
      </c>
      <c r="DN2120" s="13" t="s">
        <v>28887</v>
      </c>
      <c r="DO2120" s="14"/>
      <c r="DP2120" s="14"/>
      <c r="DQ2120" s="14"/>
      <c r="DR2120" s="14"/>
      <c r="DS2120" s="14"/>
      <c r="DT2120" s="14"/>
      <c r="DU2120" s="14"/>
      <c r="DV2120" s="14"/>
      <c r="DW2120" s="14"/>
      <c r="DX2120" s="14"/>
      <c r="DY2120" s="14"/>
      <c r="DZ2120" s="14"/>
      <c r="EA2120" s="14"/>
      <c r="EB2120" s="14"/>
      <c r="EC2120" s="14"/>
      <c r="ED2120" s="14"/>
      <c r="EE2120" s="14"/>
      <c r="EF2120" s="14"/>
      <c r="EG2120" s="14"/>
      <c r="EH2120" s="14"/>
      <c r="EI2120" s="16" t="s">
        <v>217</v>
      </c>
      <c r="EJ2120" s="16" t="s">
        <v>218</v>
      </c>
      <c r="EK2120" s="17">
        <v>46078.553564814814</v>
      </c>
      <c r="EL2120" s="27" t="s">
        <v>233</v>
      </c>
      <c r="EM2120" s="14"/>
      <c r="EN2120" s="14"/>
      <c r="EO2120" s="14"/>
      <c r="EP2120" s="14"/>
      <c r="EQ2120" s="14"/>
      <c r="ER2120" s="14"/>
      <c r="ES2120" s="14"/>
      <c r="ET2120" s="14"/>
      <c r="EU2120" s="14"/>
      <c r="EV2120" s="14"/>
      <c r="EW2120" s="14"/>
      <c r="EX2120" s="14"/>
      <c r="EY2120" s="14"/>
      <c r="EZ2120" s="14"/>
      <c r="FA2120" s="14"/>
      <c r="FB2120" s="14"/>
      <c r="FC2120" s="14"/>
      <c r="FD2120" s="14"/>
      <c r="FE2120" s="14"/>
      <c r="FF2120" s="14"/>
      <c r="FG2120" s="14"/>
      <c r="FH2120" s="14"/>
      <c r="FI2120" s="16" t="s">
        <v>217</v>
      </c>
      <c r="FJ2120" s="16" t="s">
        <v>217</v>
      </c>
      <c r="FK2120" s="18"/>
      <c r="FL2120" s="14"/>
      <c r="FM2120" s="14"/>
      <c r="FN2120" s="16" t="s">
        <v>234</v>
      </c>
      <c r="FO2120" s="18"/>
      <c r="FP2120" s="13" t="s">
        <v>28887</v>
      </c>
      <c r="FQ2120" s="13" t="s">
        <v>28888</v>
      </c>
      <c r="FR2120" s="13" t="s">
        <v>28889</v>
      </c>
      <c r="FS2120" s="13"/>
      <c r="FT2120" s="13"/>
      <c r="FU2120" s="14" t="str">
        <f t="shared" si="29"/>
        <v>Inserir_Remover TAG_Images/15F020.Imagem.135152.jpg</v>
      </c>
      <c r="FV2120" s="13"/>
      <c r="FW2120" s="13"/>
    </row>
    <row r="2121" ht="15.75" hidden="1" customHeight="1">
      <c r="A2121" s="23" t="s">
        <v>17863</v>
      </c>
      <c r="B2121" s="23" t="s">
        <v>17458</v>
      </c>
      <c r="C2121" s="23" t="s">
        <v>264</v>
      </c>
      <c r="D2121" s="23" t="s">
        <v>28890</v>
      </c>
      <c r="E2121" s="22" t="s">
        <v>28891</v>
      </c>
      <c r="F2121" s="27" t="s">
        <v>184</v>
      </c>
      <c r="G2121" s="13" t="s">
        <v>185</v>
      </c>
      <c r="H2121" s="13" t="s">
        <v>28892</v>
      </c>
      <c r="I2121" s="13" t="s">
        <v>185</v>
      </c>
      <c r="J2121" s="13" t="s">
        <v>28893</v>
      </c>
      <c r="K2121" s="13" t="s">
        <v>185</v>
      </c>
      <c r="L2121" s="13" t="s">
        <v>28894</v>
      </c>
      <c r="M2121" s="13" t="s">
        <v>185</v>
      </c>
      <c r="N2121" s="13" t="s">
        <v>28895</v>
      </c>
      <c r="O2121" s="13"/>
      <c r="P2121" s="13"/>
      <c r="Q2121" s="13"/>
      <c r="R2121" s="13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4"/>
      <c r="BD2121" s="14"/>
      <c r="BE2121" s="14"/>
      <c r="BF2121" s="14"/>
      <c r="BG2121" s="14"/>
      <c r="BH2121" s="14"/>
      <c r="BI2121" s="14"/>
      <c r="BJ2121" s="14"/>
      <c r="BK2121" s="14"/>
      <c r="BL2121" s="14"/>
      <c r="BM2121" s="14"/>
      <c r="BN2121" s="14"/>
      <c r="BO2121" s="14"/>
      <c r="BP2121" s="14"/>
      <c r="BQ2121" s="14"/>
      <c r="BR2121" s="14"/>
      <c r="BS2121" s="16" t="s">
        <v>217</v>
      </c>
      <c r="BT2121" s="16" t="s">
        <v>218</v>
      </c>
      <c r="BU2121" s="17">
        <v>46066.604108796295</v>
      </c>
      <c r="BV2121" s="16" t="s">
        <v>218</v>
      </c>
      <c r="BW2121" s="17">
        <v>46066.60417824074</v>
      </c>
      <c r="BX2121" s="16" t="s">
        <v>218</v>
      </c>
      <c r="BY2121" s="17">
        <v>46066.60417824074</v>
      </c>
      <c r="BZ2121" s="27" t="s">
        <v>219</v>
      </c>
      <c r="CA2121" s="13" t="s">
        <v>185</v>
      </c>
      <c r="CB2121" s="13" t="s">
        <v>28896</v>
      </c>
      <c r="CC2121" s="13" t="s">
        <v>185</v>
      </c>
      <c r="CD2121" s="13" t="s">
        <v>28897</v>
      </c>
      <c r="CE2121" s="13" t="s">
        <v>185</v>
      </c>
      <c r="CF2121" s="13" t="s">
        <v>28898</v>
      </c>
      <c r="CG2121" s="14"/>
      <c r="CH2121" s="14"/>
      <c r="CI2121" s="14"/>
      <c r="CJ2121" s="14"/>
      <c r="CK2121" s="14"/>
      <c r="CL2121" s="14"/>
      <c r="CM2121" s="14"/>
      <c r="CN2121" s="14"/>
      <c r="CO2121" s="14"/>
      <c r="CP2121" s="14"/>
      <c r="CQ2121" s="14"/>
      <c r="CR2121" s="14"/>
      <c r="CS2121" s="14"/>
      <c r="CT2121" s="14"/>
      <c r="CU2121" s="14"/>
      <c r="CV2121" s="14"/>
      <c r="CW2121" s="14"/>
      <c r="CX2121" s="14"/>
      <c r="CY2121" s="14"/>
      <c r="CZ2121" s="14"/>
      <c r="DA2121" s="14"/>
      <c r="DB2121" s="14"/>
      <c r="DC2121" s="14"/>
      <c r="DD2121" s="14"/>
      <c r="DE2121" s="16" t="s">
        <v>217</v>
      </c>
      <c r="DF2121" s="16" t="s">
        <v>274</v>
      </c>
      <c r="DG2121" s="18"/>
      <c r="DH2121" s="16" t="s">
        <v>218</v>
      </c>
      <c r="DI2121" s="17">
        <v>46077.449525462966</v>
      </c>
      <c r="DJ2121" s="16" t="s">
        <v>218</v>
      </c>
      <c r="DK2121" s="17">
        <v>46077.449525462966</v>
      </c>
      <c r="DL2121" s="27" t="s">
        <v>224</v>
      </c>
      <c r="DM2121" s="13" t="s">
        <v>185</v>
      </c>
      <c r="DN2121" s="13" t="s">
        <v>28899</v>
      </c>
      <c r="DO2121" s="13" t="s">
        <v>185</v>
      </c>
      <c r="DP2121" s="13" t="s">
        <v>28900</v>
      </c>
      <c r="DQ2121" s="14"/>
      <c r="DR2121" s="14"/>
      <c r="DS2121" s="14"/>
      <c r="DT2121" s="14"/>
      <c r="DU2121" s="14"/>
      <c r="DV2121" s="14"/>
      <c r="DW2121" s="14"/>
      <c r="DX2121" s="14"/>
      <c r="DY2121" s="14"/>
      <c r="DZ2121" s="14"/>
      <c r="EA2121" s="14"/>
      <c r="EB2121" s="14"/>
      <c r="EC2121" s="14"/>
      <c r="ED2121" s="14"/>
      <c r="EE2121" s="14"/>
      <c r="EF2121" s="14"/>
      <c r="EG2121" s="14"/>
      <c r="EH2121" s="14"/>
      <c r="EI2121" s="16" t="s">
        <v>217</v>
      </c>
      <c r="EJ2121" s="16" t="s">
        <v>218</v>
      </c>
      <c r="EK2121" s="17">
        <v>46077.449583333335</v>
      </c>
      <c r="EL2121" s="27" t="s">
        <v>233</v>
      </c>
      <c r="EM2121" s="13" t="s">
        <v>185</v>
      </c>
      <c r="EN2121" s="13" t="s">
        <v>28901</v>
      </c>
      <c r="EO2121" s="13" t="s">
        <v>185</v>
      </c>
      <c r="EP2121" s="13" t="s">
        <v>28901</v>
      </c>
      <c r="EQ2121" s="14"/>
      <c r="ER2121" s="14"/>
      <c r="ES2121" s="14"/>
      <c r="ET2121" s="14"/>
      <c r="EU2121" s="14"/>
      <c r="EV2121" s="14"/>
      <c r="EW2121" s="14"/>
      <c r="EX2121" s="14"/>
      <c r="EY2121" s="14"/>
      <c r="EZ2121" s="14"/>
      <c r="FA2121" s="14"/>
      <c r="FB2121" s="14"/>
      <c r="FC2121" s="14"/>
      <c r="FD2121" s="14"/>
      <c r="FE2121" s="14"/>
      <c r="FF2121" s="14"/>
      <c r="FG2121" s="14"/>
      <c r="FH2121" s="14"/>
      <c r="FI2121" s="16" t="s">
        <v>217</v>
      </c>
      <c r="FJ2121" s="16" t="s">
        <v>218</v>
      </c>
      <c r="FK2121" s="17">
        <v>46091.6124537037</v>
      </c>
      <c r="FL2121" s="14"/>
      <c r="FM2121" s="14"/>
      <c r="FN2121" s="16" t="s">
        <v>3301</v>
      </c>
      <c r="FO2121" s="17">
        <v>46091.6124537037</v>
      </c>
      <c r="FP2121" s="13" t="s">
        <v>28901</v>
      </c>
      <c r="FQ2121" s="13" t="s">
        <v>28902</v>
      </c>
      <c r="FR2121" s="13" t="s">
        <v>28899</v>
      </c>
      <c r="FS2121" s="13"/>
      <c r="FT2121" s="13"/>
      <c r="FU2121" s="14" t="str">
        <f t="shared" si="29"/>
        <v>Base de Dados_Images/14TIT020B03.Imagem do Equipamento-.134708.jpg</v>
      </c>
      <c r="FV2121" s="13"/>
      <c r="FW2121" s="13"/>
    </row>
    <row r="2122" ht="15.75" hidden="1" customHeight="1">
      <c r="A2122" s="23" t="s">
        <v>14739</v>
      </c>
      <c r="B2122" s="23" t="s">
        <v>15086</v>
      </c>
      <c r="C2122" s="23" t="s">
        <v>28903</v>
      </c>
      <c r="D2122" s="23" t="s">
        <v>28904</v>
      </c>
      <c r="E2122" s="22" t="s">
        <v>28905</v>
      </c>
      <c r="F2122" s="27" t="s">
        <v>184</v>
      </c>
      <c r="G2122" s="13" t="s">
        <v>185</v>
      </c>
      <c r="H2122" s="13" t="s">
        <v>28906</v>
      </c>
      <c r="I2122" s="13" t="s">
        <v>690</v>
      </c>
      <c r="J2122" s="13" t="s">
        <v>28907</v>
      </c>
      <c r="K2122" s="13" t="s">
        <v>690</v>
      </c>
      <c r="L2122" s="13" t="s">
        <v>28908</v>
      </c>
      <c r="M2122" s="13" t="s">
        <v>185</v>
      </c>
      <c r="N2122" s="13" t="s">
        <v>28909</v>
      </c>
      <c r="O2122" s="13" t="s">
        <v>690</v>
      </c>
      <c r="P2122" s="13" t="s">
        <v>28910</v>
      </c>
      <c r="Q2122" s="13" t="s">
        <v>185</v>
      </c>
      <c r="R2122" s="13" t="s">
        <v>28911</v>
      </c>
      <c r="S2122" s="13" t="s">
        <v>690</v>
      </c>
      <c r="T2122" s="13" t="s">
        <v>28912</v>
      </c>
      <c r="U2122" s="13" t="s">
        <v>185</v>
      </c>
      <c r="V2122" s="13" t="s">
        <v>28913</v>
      </c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4"/>
      <c r="BD2122" s="14"/>
      <c r="BE2122" s="14"/>
      <c r="BF2122" s="14"/>
      <c r="BG2122" s="14"/>
      <c r="BH2122" s="14"/>
      <c r="BI2122" s="14"/>
      <c r="BJ2122" s="14"/>
      <c r="BK2122" s="14"/>
      <c r="BL2122" s="14"/>
      <c r="BM2122" s="14"/>
      <c r="BN2122" s="14"/>
      <c r="BO2122" s="14"/>
      <c r="BP2122" s="14"/>
      <c r="BQ2122" s="14"/>
      <c r="BR2122" s="14"/>
      <c r="BS2122" s="16" t="s">
        <v>217</v>
      </c>
      <c r="BT2122" s="16" t="s">
        <v>218</v>
      </c>
      <c r="BU2122" s="17">
        <v>46076.41364583333</v>
      </c>
      <c r="BV2122" s="16" t="s">
        <v>218</v>
      </c>
      <c r="BW2122" s="17">
        <v>46076.41375</v>
      </c>
      <c r="BX2122" s="16" t="s">
        <v>218</v>
      </c>
      <c r="BY2122" s="17">
        <v>46076.41375</v>
      </c>
      <c r="BZ2122" s="27" t="s">
        <v>219</v>
      </c>
      <c r="CA2122" s="14"/>
      <c r="CB2122" s="14"/>
      <c r="CC2122" s="14"/>
      <c r="CD2122" s="14"/>
      <c r="CE2122" s="14"/>
      <c r="CF2122" s="14"/>
      <c r="CG2122" s="14"/>
      <c r="CH2122" s="14"/>
      <c r="CI2122" s="14"/>
      <c r="CJ2122" s="14"/>
      <c r="CK2122" s="14"/>
      <c r="CL2122" s="14"/>
      <c r="CM2122" s="14"/>
      <c r="CN2122" s="14"/>
      <c r="CO2122" s="14"/>
      <c r="CP2122" s="14"/>
      <c r="CQ2122" s="14"/>
      <c r="CR2122" s="14"/>
      <c r="CS2122" s="14"/>
      <c r="CT2122" s="14"/>
      <c r="CU2122" s="14"/>
      <c r="CV2122" s="14"/>
      <c r="CW2122" s="14"/>
      <c r="CX2122" s="14"/>
      <c r="CY2122" s="14"/>
      <c r="CZ2122" s="14"/>
      <c r="DA2122" s="14"/>
      <c r="DB2122" s="14"/>
      <c r="DC2122" s="14"/>
      <c r="DD2122" s="14"/>
      <c r="DE2122" s="16" t="s">
        <v>217</v>
      </c>
      <c r="DF2122" s="16" t="s">
        <v>274</v>
      </c>
      <c r="DG2122" s="18"/>
      <c r="DH2122" s="16" t="s">
        <v>274</v>
      </c>
      <c r="DI2122" s="18"/>
      <c r="DJ2122" s="16" t="s">
        <v>274</v>
      </c>
      <c r="DK2122" s="18"/>
      <c r="DL2122" s="27" t="s">
        <v>224</v>
      </c>
      <c r="DM2122" s="14"/>
      <c r="DN2122" s="14"/>
      <c r="DO2122" s="14"/>
      <c r="DP2122" s="14"/>
      <c r="DQ2122" s="14"/>
      <c r="DR2122" s="14"/>
      <c r="DS2122" s="14"/>
      <c r="DT2122" s="14"/>
      <c r="DU2122" s="14"/>
      <c r="DV2122" s="14"/>
      <c r="DW2122" s="14"/>
      <c r="DX2122" s="14"/>
      <c r="DY2122" s="14"/>
      <c r="DZ2122" s="14"/>
      <c r="EA2122" s="14"/>
      <c r="EB2122" s="14"/>
      <c r="EC2122" s="14"/>
      <c r="ED2122" s="14"/>
      <c r="EE2122" s="14"/>
      <c r="EF2122" s="14"/>
      <c r="EG2122" s="14"/>
      <c r="EH2122" s="14"/>
      <c r="EI2122" s="16" t="s">
        <v>217</v>
      </c>
      <c r="EJ2122" s="16" t="s">
        <v>217</v>
      </c>
      <c r="EK2122" s="18"/>
      <c r="EL2122" s="27" t="s">
        <v>233</v>
      </c>
      <c r="EM2122" s="14"/>
      <c r="EN2122" s="14"/>
      <c r="EO2122" s="14"/>
      <c r="EP2122" s="14"/>
      <c r="EQ2122" s="14"/>
      <c r="ER2122" s="14"/>
      <c r="ES2122" s="14"/>
      <c r="ET2122" s="14"/>
      <c r="EU2122" s="14"/>
      <c r="EV2122" s="14"/>
      <c r="EW2122" s="14"/>
      <c r="EX2122" s="14"/>
      <c r="EY2122" s="14"/>
      <c r="EZ2122" s="14"/>
      <c r="FA2122" s="14"/>
      <c r="FB2122" s="14"/>
      <c r="FC2122" s="14"/>
      <c r="FD2122" s="14"/>
      <c r="FE2122" s="14"/>
      <c r="FF2122" s="14"/>
      <c r="FG2122" s="14"/>
      <c r="FH2122" s="14"/>
      <c r="FI2122" s="16" t="s">
        <v>217</v>
      </c>
      <c r="FJ2122" s="16" t="s">
        <v>274</v>
      </c>
      <c r="FK2122" s="18"/>
      <c r="FL2122" s="14"/>
      <c r="FM2122" s="14"/>
      <c r="FN2122" s="16" t="s">
        <v>234</v>
      </c>
      <c r="FO2122" s="18"/>
      <c r="FP2122" s="13" t="s">
        <v>28913</v>
      </c>
      <c r="FQ2122" s="13" t="s">
        <v>28914</v>
      </c>
      <c r="FR2122" s="13" t="s">
        <v>28915</v>
      </c>
      <c r="FS2122" s="13"/>
      <c r="FT2122" s="13"/>
      <c r="FU2122" s="14" t="str">
        <f t="shared" si="29"/>
        <v>Inserir_Remover TAG_Images/25S390.Imagem.182910.jpg</v>
      </c>
      <c r="FV2122" s="13"/>
      <c r="FW2122" s="13"/>
    </row>
    <row r="2123" ht="15.75" hidden="1" customHeight="1">
      <c r="A2123" s="23" t="s">
        <v>21143</v>
      </c>
      <c r="B2123" s="23" t="s">
        <v>21144</v>
      </c>
      <c r="C2123" s="23" t="s">
        <v>21145</v>
      </c>
      <c r="D2123" s="23" t="s">
        <v>28916</v>
      </c>
      <c r="E2123" s="22" t="s">
        <v>28917</v>
      </c>
      <c r="F2123" s="27" t="s">
        <v>184</v>
      </c>
      <c r="G2123" s="13" t="s">
        <v>185</v>
      </c>
      <c r="H2123" s="13" t="s">
        <v>28918</v>
      </c>
      <c r="I2123" s="13" t="s">
        <v>185</v>
      </c>
      <c r="J2123" s="13" t="s">
        <v>28919</v>
      </c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4"/>
      <c r="BD2123" s="14"/>
      <c r="BE2123" s="14"/>
      <c r="BF2123" s="14"/>
      <c r="BG2123" s="14"/>
      <c r="BH2123" s="14"/>
      <c r="BI2123" s="14"/>
      <c r="BJ2123" s="14"/>
      <c r="BK2123" s="14"/>
      <c r="BL2123" s="14"/>
      <c r="BM2123" s="14"/>
      <c r="BN2123" s="14"/>
      <c r="BO2123" s="14"/>
      <c r="BP2123" s="14"/>
      <c r="BQ2123" s="14"/>
      <c r="BR2123" s="14"/>
      <c r="BS2123" s="16" t="s">
        <v>217</v>
      </c>
      <c r="BT2123" s="16" t="s">
        <v>218</v>
      </c>
      <c r="BU2123" s="17">
        <v>46070.62877314815</v>
      </c>
      <c r="BV2123" s="16" t="s">
        <v>274</v>
      </c>
      <c r="BW2123" s="17"/>
      <c r="BX2123" s="16" t="s">
        <v>218</v>
      </c>
      <c r="BY2123" s="17">
        <v>46070.62877314815</v>
      </c>
      <c r="BZ2123" s="27" t="s">
        <v>219</v>
      </c>
      <c r="CA2123" s="14"/>
      <c r="CB2123" s="14"/>
      <c r="CC2123" s="14"/>
      <c r="CD2123" s="14"/>
      <c r="CE2123" s="14"/>
      <c r="CF2123" s="14"/>
      <c r="CG2123" s="14"/>
      <c r="CH2123" s="14"/>
      <c r="CI2123" s="14"/>
      <c r="CJ2123" s="14"/>
      <c r="CK2123" s="14"/>
      <c r="CL2123" s="14"/>
      <c r="CM2123" s="14"/>
      <c r="CN2123" s="14"/>
      <c r="CO2123" s="14"/>
      <c r="CP2123" s="14"/>
      <c r="CQ2123" s="14"/>
      <c r="CR2123" s="14"/>
      <c r="CS2123" s="14"/>
      <c r="CT2123" s="14"/>
      <c r="CU2123" s="14"/>
      <c r="CV2123" s="14"/>
      <c r="CW2123" s="14"/>
      <c r="CX2123" s="14"/>
      <c r="CY2123" s="14"/>
      <c r="CZ2123" s="14"/>
      <c r="DA2123" s="14"/>
      <c r="DB2123" s="14"/>
      <c r="DC2123" s="14"/>
      <c r="DD2123" s="14"/>
      <c r="DE2123" s="16" t="s">
        <v>217</v>
      </c>
      <c r="DF2123" s="16" t="s">
        <v>274</v>
      </c>
      <c r="DG2123" s="18"/>
      <c r="DH2123" s="16" t="s">
        <v>274</v>
      </c>
      <c r="DI2123" s="18"/>
      <c r="DJ2123" s="16" t="s">
        <v>274</v>
      </c>
      <c r="DK2123" s="18"/>
      <c r="DL2123" s="27" t="s">
        <v>224</v>
      </c>
      <c r="DM2123" s="13" t="s">
        <v>185</v>
      </c>
      <c r="DN2123" s="13" t="s">
        <v>28920</v>
      </c>
      <c r="DO2123" s="14"/>
      <c r="DP2123" s="14"/>
      <c r="DQ2123" s="14"/>
      <c r="DR2123" s="14"/>
      <c r="DS2123" s="14"/>
      <c r="DT2123" s="14"/>
      <c r="DU2123" s="14"/>
      <c r="DV2123" s="14"/>
      <c r="DW2123" s="14"/>
      <c r="DX2123" s="14"/>
      <c r="DY2123" s="14"/>
      <c r="DZ2123" s="14"/>
      <c r="EA2123" s="14"/>
      <c r="EB2123" s="14"/>
      <c r="EC2123" s="14"/>
      <c r="ED2123" s="14"/>
      <c r="EE2123" s="14"/>
      <c r="EF2123" s="14"/>
      <c r="EG2123" s="14"/>
      <c r="EH2123" s="14"/>
      <c r="EI2123" s="16" t="s">
        <v>217</v>
      </c>
      <c r="EJ2123" s="16" t="s">
        <v>218</v>
      </c>
      <c r="EK2123" s="17">
        <v>46078.55394675926</v>
      </c>
      <c r="EL2123" s="27" t="s">
        <v>233</v>
      </c>
      <c r="EM2123" s="14"/>
      <c r="EN2123" s="14"/>
      <c r="EO2123" s="14"/>
      <c r="EP2123" s="14"/>
      <c r="EQ2123" s="14"/>
      <c r="ER2123" s="14"/>
      <c r="ES2123" s="14"/>
      <c r="ET2123" s="14"/>
      <c r="EU2123" s="14"/>
      <c r="EV2123" s="14"/>
      <c r="EW2123" s="14"/>
      <c r="EX2123" s="14"/>
      <c r="EY2123" s="14"/>
      <c r="EZ2123" s="14"/>
      <c r="FA2123" s="14"/>
      <c r="FB2123" s="14"/>
      <c r="FC2123" s="14"/>
      <c r="FD2123" s="14"/>
      <c r="FE2123" s="14"/>
      <c r="FF2123" s="14"/>
      <c r="FG2123" s="14"/>
      <c r="FH2123" s="14"/>
      <c r="FI2123" s="16" t="s">
        <v>217</v>
      </c>
      <c r="FJ2123" s="16" t="s">
        <v>217</v>
      </c>
      <c r="FK2123" s="18"/>
      <c r="FL2123" s="14"/>
      <c r="FM2123" s="14"/>
      <c r="FN2123" s="16" t="s">
        <v>234</v>
      </c>
      <c r="FO2123" s="18"/>
      <c r="FP2123" s="13" t="s">
        <v>28920</v>
      </c>
      <c r="FQ2123" s="13" t="s">
        <v>28921</v>
      </c>
      <c r="FR2123" s="13" t="s">
        <v>28919</v>
      </c>
      <c r="FS2123" s="13"/>
      <c r="FT2123" s="13"/>
      <c r="FU2123" s="14" t="str">
        <f t="shared" si="29"/>
        <v>Base de Dados_Images/15A050.Imagem do Equipamento-.180516.jpg</v>
      </c>
      <c r="FV2123" s="13"/>
      <c r="FW2123" s="13"/>
    </row>
    <row r="2124" ht="15.75" hidden="1" customHeight="1">
      <c r="A2124" s="23" t="s">
        <v>21143</v>
      </c>
      <c r="B2124" s="23" t="s">
        <v>21144</v>
      </c>
      <c r="C2124" s="23" t="s">
        <v>21145</v>
      </c>
      <c r="D2124" s="23" t="s">
        <v>28922</v>
      </c>
      <c r="E2124" s="22" t="s">
        <v>28917</v>
      </c>
      <c r="F2124" s="27" t="s">
        <v>184</v>
      </c>
      <c r="G2124" s="13" t="s">
        <v>185</v>
      </c>
      <c r="H2124" s="13" t="s">
        <v>28923</v>
      </c>
      <c r="I2124" s="13" t="s">
        <v>185</v>
      </c>
      <c r="J2124" s="13" t="s">
        <v>28924</v>
      </c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4"/>
      <c r="BD2124" s="14"/>
      <c r="BE2124" s="14"/>
      <c r="BF2124" s="14"/>
      <c r="BG2124" s="14"/>
      <c r="BH2124" s="14"/>
      <c r="BI2124" s="14"/>
      <c r="BJ2124" s="14"/>
      <c r="BK2124" s="14"/>
      <c r="BL2124" s="14"/>
      <c r="BM2124" s="14"/>
      <c r="BN2124" s="14"/>
      <c r="BO2124" s="14"/>
      <c r="BP2124" s="14"/>
      <c r="BQ2124" s="14"/>
      <c r="BR2124" s="14"/>
      <c r="BS2124" s="16" t="s">
        <v>217</v>
      </c>
      <c r="BT2124" s="16" t="s">
        <v>218</v>
      </c>
      <c r="BU2124" s="17">
        <v>46070.63065972222</v>
      </c>
      <c r="BV2124" s="16" t="s">
        <v>274</v>
      </c>
      <c r="BW2124" s="17"/>
      <c r="BX2124" s="16" t="s">
        <v>218</v>
      </c>
      <c r="BY2124" s="17">
        <v>46070.63065972222</v>
      </c>
      <c r="BZ2124" s="27" t="s">
        <v>219</v>
      </c>
      <c r="CA2124" s="14"/>
      <c r="CB2124" s="14"/>
      <c r="CC2124" s="14"/>
      <c r="CD2124" s="14"/>
      <c r="CE2124" s="14"/>
      <c r="CF2124" s="14"/>
      <c r="CG2124" s="14"/>
      <c r="CH2124" s="14"/>
      <c r="CI2124" s="14"/>
      <c r="CJ2124" s="14"/>
      <c r="CK2124" s="14"/>
      <c r="CL2124" s="14"/>
      <c r="CM2124" s="14"/>
      <c r="CN2124" s="14"/>
      <c r="CO2124" s="14"/>
      <c r="CP2124" s="14"/>
      <c r="CQ2124" s="14"/>
      <c r="CR2124" s="14"/>
      <c r="CS2124" s="14"/>
      <c r="CT2124" s="14"/>
      <c r="CU2124" s="14"/>
      <c r="CV2124" s="14"/>
      <c r="CW2124" s="14"/>
      <c r="CX2124" s="14"/>
      <c r="CY2124" s="14"/>
      <c r="CZ2124" s="14"/>
      <c r="DA2124" s="14"/>
      <c r="DB2124" s="14"/>
      <c r="DC2124" s="14"/>
      <c r="DD2124" s="14"/>
      <c r="DE2124" s="16" t="s">
        <v>217</v>
      </c>
      <c r="DF2124" s="16" t="s">
        <v>274</v>
      </c>
      <c r="DG2124" s="18"/>
      <c r="DH2124" s="16" t="s">
        <v>274</v>
      </c>
      <c r="DI2124" s="18"/>
      <c r="DJ2124" s="16" t="s">
        <v>274</v>
      </c>
      <c r="DK2124" s="18"/>
      <c r="DL2124" s="27" t="s">
        <v>224</v>
      </c>
      <c r="DM2124" s="13" t="s">
        <v>405</v>
      </c>
      <c r="DN2124" s="13" t="s">
        <v>28925</v>
      </c>
      <c r="DO2124" s="14"/>
      <c r="DP2124" s="14"/>
      <c r="DQ2124" s="14"/>
      <c r="DR2124" s="14"/>
      <c r="DS2124" s="14"/>
      <c r="DT2124" s="14"/>
      <c r="DU2124" s="14"/>
      <c r="DV2124" s="14"/>
      <c r="DW2124" s="14"/>
      <c r="DX2124" s="14"/>
      <c r="DY2124" s="14"/>
      <c r="DZ2124" s="14"/>
      <c r="EA2124" s="14"/>
      <c r="EB2124" s="14"/>
      <c r="EC2124" s="14"/>
      <c r="ED2124" s="14"/>
      <c r="EE2124" s="14"/>
      <c r="EF2124" s="14"/>
      <c r="EG2124" s="14"/>
      <c r="EH2124" s="14"/>
      <c r="EI2124" s="16" t="s">
        <v>218</v>
      </c>
      <c r="EJ2124" s="16" t="s">
        <v>217</v>
      </c>
      <c r="EK2124" s="18"/>
      <c r="EL2124" s="27" t="s">
        <v>233</v>
      </c>
      <c r="EM2124" s="14"/>
      <c r="EN2124" s="14"/>
      <c r="EO2124" s="14"/>
      <c r="EP2124" s="14"/>
      <c r="EQ2124" s="14"/>
      <c r="ER2124" s="14"/>
      <c r="ES2124" s="14"/>
      <c r="ET2124" s="14"/>
      <c r="EU2124" s="14"/>
      <c r="EV2124" s="14"/>
      <c r="EW2124" s="14"/>
      <c r="EX2124" s="14"/>
      <c r="EY2124" s="14"/>
      <c r="EZ2124" s="14"/>
      <c r="FA2124" s="14"/>
      <c r="FB2124" s="14"/>
      <c r="FC2124" s="14"/>
      <c r="FD2124" s="14"/>
      <c r="FE2124" s="14"/>
      <c r="FF2124" s="14"/>
      <c r="FG2124" s="14"/>
      <c r="FH2124" s="14"/>
      <c r="FI2124" s="16" t="s">
        <v>217</v>
      </c>
      <c r="FJ2124" s="16" t="s">
        <v>217</v>
      </c>
      <c r="FK2124" s="18"/>
      <c r="FL2124" s="14"/>
      <c r="FM2124" s="14"/>
      <c r="FN2124" s="16" t="s">
        <v>234</v>
      </c>
      <c r="FO2124" s="18"/>
      <c r="FP2124" s="13" t="s">
        <v>28925</v>
      </c>
      <c r="FQ2124" s="13" t="s">
        <v>28926</v>
      </c>
      <c r="FR2124" s="13" t="s">
        <v>28924</v>
      </c>
      <c r="FS2124" s="13"/>
      <c r="FT2124" s="13"/>
      <c r="FU2124" s="14" t="str">
        <f t="shared" si="29"/>
        <v>Base de Dados_Images/15A055.Imagem do Equipamento-.180802.jpg</v>
      </c>
      <c r="FV2124" s="13"/>
      <c r="FW2124" s="13"/>
    </row>
    <row r="2125" ht="15.75" hidden="1" customHeight="1">
      <c r="A2125" s="23" t="s">
        <v>21143</v>
      </c>
      <c r="B2125" s="23" t="s">
        <v>21144</v>
      </c>
      <c r="C2125" s="23" t="s">
        <v>21145</v>
      </c>
      <c r="D2125" s="23" t="s">
        <v>28927</v>
      </c>
      <c r="E2125" s="22" t="s">
        <v>28917</v>
      </c>
      <c r="F2125" s="27" t="s">
        <v>184</v>
      </c>
      <c r="G2125" s="13" t="s">
        <v>185</v>
      </c>
      <c r="H2125" s="13" t="s">
        <v>28928</v>
      </c>
      <c r="I2125" s="13" t="s">
        <v>185</v>
      </c>
      <c r="J2125" s="13" t="s">
        <v>28929</v>
      </c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4"/>
      <c r="BD2125" s="14"/>
      <c r="BE2125" s="14"/>
      <c r="BF2125" s="14"/>
      <c r="BG2125" s="14"/>
      <c r="BH2125" s="14"/>
      <c r="BI2125" s="14"/>
      <c r="BJ2125" s="14"/>
      <c r="BK2125" s="14"/>
      <c r="BL2125" s="14"/>
      <c r="BM2125" s="14"/>
      <c r="BN2125" s="14"/>
      <c r="BO2125" s="14"/>
      <c r="BP2125" s="14"/>
      <c r="BQ2125" s="14"/>
      <c r="BR2125" s="14"/>
      <c r="BS2125" s="16" t="s">
        <v>217</v>
      </c>
      <c r="BT2125" s="16" t="s">
        <v>218</v>
      </c>
      <c r="BU2125" s="17">
        <v>46070.63146990741</v>
      </c>
      <c r="BV2125" s="16" t="s">
        <v>274</v>
      </c>
      <c r="BW2125" s="17"/>
      <c r="BX2125" s="16" t="s">
        <v>218</v>
      </c>
      <c r="BY2125" s="17">
        <v>46070.63146990741</v>
      </c>
      <c r="BZ2125" s="27" t="s">
        <v>219</v>
      </c>
      <c r="CA2125" s="14"/>
      <c r="CB2125" s="14"/>
      <c r="CC2125" s="14"/>
      <c r="CD2125" s="14"/>
      <c r="CE2125" s="14"/>
      <c r="CF2125" s="14"/>
      <c r="CG2125" s="14"/>
      <c r="CH2125" s="14"/>
      <c r="CI2125" s="14"/>
      <c r="CJ2125" s="14"/>
      <c r="CK2125" s="14"/>
      <c r="CL2125" s="14"/>
      <c r="CM2125" s="14"/>
      <c r="CN2125" s="14"/>
      <c r="CO2125" s="14"/>
      <c r="CP2125" s="14"/>
      <c r="CQ2125" s="14"/>
      <c r="CR2125" s="14"/>
      <c r="CS2125" s="14"/>
      <c r="CT2125" s="14"/>
      <c r="CU2125" s="14"/>
      <c r="CV2125" s="14"/>
      <c r="CW2125" s="14"/>
      <c r="CX2125" s="14"/>
      <c r="CY2125" s="14"/>
      <c r="CZ2125" s="14"/>
      <c r="DA2125" s="14"/>
      <c r="DB2125" s="14"/>
      <c r="DC2125" s="14"/>
      <c r="DD2125" s="14"/>
      <c r="DE2125" s="16" t="s">
        <v>217</v>
      </c>
      <c r="DF2125" s="16" t="s">
        <v>274</v>
      </c>
      <c r="DG2125" s="18"/>
      <c r="DH2125" s="16" t="s">
        <v>274</v>
      </c>
      <c r="DI2125" s="18"/>
      <c r="DJ2125" s="16" t="s">
        <v>274</v>
      </c>
      <c r="DK2125" s="18"/>
      <c r="DL2125" s="27" t="s">
        <v>224</v>
      </c>
      <c r="DM2125" s="13" t="s">
        <v>185</v>
      </c>
      <c r="DN2125" s="13" t="s">
        <v>28930</v>
      </c>
      <c r="DO2125" s="14"/>
      <c r="DP2125" s="14"/>
      <c r="DQ2125" s="14"/>
      <c r="DR2125" s="14"/>
      <c r="DS2125" s="14"/>
      <c r="DT2125" s="14"/>
      <c r="DU2125" s="14"/>
      <c r="DV2125" s="14"/>
      <c r="DW2125" s="14"/>
      <c r="DX2125" s="14"/>
      <c r="DY2125" s="14"/>
      <c r="DZ2125" s="14"/>
      <c r="EA2125" s="14"/>
      <c r="EB2125" s="14"/>
      <c r="EC2125" s="14"/>
      <c r="ED2125" s="14"/>
      <c r="EE2125" s="14"/>
      <c r="EF2125" s="14"/>
      <c r="EG2125" s="14"/>
      <c r="EH2125" s="14"/>
      <c r="EI2125" s="16" t="s">
        <v>217</v>
      </c>
      <c r="EJ2125" s="16" t="s">
        <v>218</v>
      </c>
      <c r="EK2125" s="17">
        <v>46078.5540625</v>
      </c>
      <c r="EL2125" s="27" t="s">
        <v>233</v>
      </c>
      <c r="EM2125" s="14"/>
      <c r="EN2125" s="14"/>
      <c r="EO2125" s="14"/>
      <c r="EP2125" s="14"/>
      <c r="EQ2125" s="14"/>
      <c r="ER2125" s="14"/>
      <c r="ES2125" s="14"/>
      <c r="ET2125" s="14"/>
      <c r="EU2125" s="14"/>
      <c r="EV2125" s="14"/>
      <c r="EW2125" s="14"/>
      <c r="EX2125" s="14"/>
      <c r="EY2125" s="14"/>
      <c r="EZ2125" s="14"/>
      <c r="FA2125" s="14"/>
      <c r="FB2125" s="14"/>
      <c r="FC2125" s="14"/>
      <c r="FD2125" s="14"/>
      <c r="FE2125" s="14"/>
      <c r="FF2125" s="14"/>
      <c r="FG2125" s="14"/>
      <c r="FH2125" s="14"/>
      <c r="FI2125" s="16" t="s">
        <v>217</v>
      </c>
      <c r="FJ2125" s="16" t="s">
        <v>217</v>
      </c>
      <c r="FK2125" s="18"/>
      <c r="FL2125" s="14"/>
      <c r="FM2125" s="14"/>
      <c r="FN2125" s="16" t="s">
        <v>234</v>
      </c>
      <c r="FO2125" s="18"/>
      <c r="FP2125" s="13" t="s">
        <v>28930</v>
      </c>
      <c r="FQ2125" s="13" t="s">
        <v>28931</v>
      </c>
      <c r="FR2125" s="13" t="s">
        <v>28929</v>
      </c>
      <c r="FS2125" s="13"/>
      <c r="FT2125" s="13"/>
      <c r="FU2125" s="14" t="str">
        <f t="shared" si="29"/>
        <v>Base de Dados_Images/15A040.Imagem do Equipamento-.181307.jpg</v>
      </c>
      <c r="FV2125" s="13"/>
      <c r="FW2125" s="13"/>
    </row>
    <row r="2126" ht="15.75" hidden="1" customHeight="1">
      <c r="A2126" s="23" t="s">
        <v>19116</v>
      </c>
      <c r="B2126" s="23" t="s">
        <v>16361</v>
      </c>
      <c r="C2126" s="23" t="s">
        <v>386</v>
      </c>
      <c r="D2126" s="23" t="s">
        <v>28932</v>
      </c>
      <c r="E2126" s="22" t="s">
        <v>17369</v>
      </c>
      <c r="F2126" s="27" t="s">
        <v>184</v>
      </c>
      <c r="G2126" s="13" t="s">
        <v>185</v>
      </c>
      <c r="H2126" s="13" t="s">
        <v>28933</v>
      </c>
      <c r="I2126" s="13" t="s">
        <v>185</v>
      </c>
      <c r="J2126" s="13" t="s">
        <v>28934</v>
      </c>
      <c r="K2126" s="13" t="s">
        <v>690</v>
      </c>
      <c r="L2126" s="13" t="s">
        <v>28935</v>
      </c>
      <c r="M2126" s="13" t="s">
        <v>185</v>
      </c>
      <c r="N2126" s="13" t="s">
        <v>28936</v>
      </c>
      <c r="O2126" s="13" t="s">
        <v>185</v>
      </c>
      <c r="P2126" s="13" t="s">
        <v>28937</v>
      </c>
      <c r="Q2126" s="13" t="s">
        <v>185</v>
      </c>
      <c r="R2126" s="13" t="s">
        <v>28938</v>
      </c>
      <c r="S2126" s="13" t="s">
        <v>185</v>
      </c>
      <c r="T2126" s="13" t="s">
        <v>28938</v>
      </c>
      <c r="U2126" s="13" t="s">
        <v>185</v>
      </c>
      <c r="V2126" s="13" t="s">
        <v>28939</v>
      </c>
      <c r="W2126" s="13" t="s">
        <v>185</v>
      </c>
      <c r="X2126" s="13" t="s">
        <v>28940</v>
      </c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4"/>
      <c r="BD2126" s="14"/>
      <c r="BE2126" s="14"/>
      <c r="BF2126" s="14"/>
      <c r="BG2126" s="14"/>
      <c r="BH2126" s="14"/>
      <c r="BI2126" s="14"/>
      <c r="BJ2126" s="14"/>
      <c r="BK2126" s="14"/>
      <c r="BL2126" s="14"/>
      <c r="BM2126" s="14"/>
      <c r="BN2126" s="14"/>
      <c r="BO2126" s="14"/>
      <c r="BP2126" s="14"/>
      <c r="BQ2126" s="14"/>
      <c r="BR2126" s="14"/>
      <c r="BS2126" s="16" t="s">
        <v>217</v>
      </c>
      <c r="BT2126" s="16" t="s">
        <v>218</v>
      </c>
      <c r="BU2126" s="17">
        <v>46072.59395833333</v>
      </c>
      <c r="BV2126" s="16" t="s">
        <v>218</v>
      </c>
      <c r="BW2126" s="17">
        <v>46072.59388888889</v>
      </c>
      <c r="BX2126" s="16" t="s">
        <v>218</v>
      </c>
      <c r="BY2126" s="17">
        <v>46072.59395833333</v>
      </c>
      <c r="BZ2126" s="27" t="s">
        <v>219</v>
      </c>
      <c r="CA2126" s="14"/>
      <c r="CB2126" s="14"/>
      <c r="CC2126" s="14"/>
      <c r="CD2126" s="14"/>
      <c r="CE2126" s="14"/>
      <c r="CF2126" s="14"/>
      <c r="CG2126" s="14"/>
      <c r="CH2126" s="14"/>
      <c r="CI2126" s="14"/>
      <c r="CJ2126" s="14"/>
      <c r="CK2126" s="14"/>
      <c r="CL2126" s="14"/>
      <c r="CM2126" s="14"/>
      <c r="CN2126" s="14"/>
      <c r="CO2126" s="14"/>
      <c r="CP2126" s="14"/>
      <c r="CQ2126" s="14"/>
      <c r="CR2126" s="14"/>
      <c r="CS2126" s="14"/>
      <c r="CT2126" s="14"/>
      <c r="CU2126" s="14"/>
      <c r="CV2126" s="14"/>
      <c r="CW2126" s="14"/>
      <c r="CX2126" s="14"/>
      <c r="CY2126" s="14"/>
      <c r="CZ2126" s="14"/>
      <c r="DA2126" s="14"/>
      <c r="DB2126" s="14"/>
      <c r="DC2126" s="14"/>
      <c r="DD2126" s="14"/>
      <c r="DE2126" s="16" t="s">
        <v>217</v>
      </c>
      <c r="DF2126" s="16" t="s">
        <v>274</v>
      </c>
      <c r="DG2126" s="18"/>
      <c r="DH2126" s="16" t="s">
        <v>274</v>
      </c>
      <c r="DI2126" s="18"/>
      <c r="DJ2126" s="16" t="s">
        <v>274</v>
      </c>
      <c r="DK2126" s="18"/>
      <c r="DL2126" s="27" t="s">
        <v>224</v>
      </c>
      <c r="DM2126" s="13" t="s">
        <v>185</v>
      </c>
      <c r="DN2126" s="13" t="s">
        <v>28941</v>
      </c>
      <c r="DO2126" s="13" t="s">
        <v>185</v>
      </c>
      <c r="DP2126" s="13" t="s">
        <v>28942</v>
      </c>
      <c r="DQ2126" s="14"/>
      <c r="DR2126" s="14"/>
      <c r="DS2126" s="14"/>
      <c r="DT2126" s="14"/>
      <c r="DU2126" s="14"/>
      <c r="DV2126" s="14"/>
      <c r="DW2126" s="14"/>
      <c r="DX2126" s="14"/>
      <c r="DY2126" s="14"/>
      <c r="DZ2126" s="14"/>
      <c r="EA2126" s="14"/>
      <c r="EB2126" s="14"/>
      <c r="EC2126" s="14"/>
      <c r="ED2126" s="14"/>
      <c r="EE2126" s="14"/>
      <c r="EF2126" s="14"/>
      <c r="EG2126" s="14"/>
      <c r="EH2126" s="14"/>
      <c r="EI2126" s="16" t="s">
        <v>217</v>
      </c>
      <c r="EJ2126" s="16" t="s">
        <v>218</v>
      </c>
      <c r="EK2126" s="17">
        <v>46088.35015046296</v>
      </c>
      <c r="EL2126" s="27" t="s">
        <v>233</v>
      </c>
      <c r="EM2126" s="13" t="s">
        <v>185</v>
      </c>
      <c r="EN2126" s="13" t="s">
        <v>28943</v>
      </c>
      <c r="EO2126" s="13" t="s">
        <v>185</v>
      </c>
      <c r="EP2126" s="13" t="s">
        <v>28944</v>
      </c>
      <c r="EQ2126" s="13" t="s">
        <v>185</v>
      </c>
      <c r="ER2126" s="13" t="s">
        <v>28945</v>
      </c>
      <c r="ES2126" s="13" t="s">
        <v>185</v>
      </c>
      <c r="ET2126" s="13" t="s">
        <v>28946</v>
      </c>
      <c r="EU2126" s="14"/>
      <c r="EV2126" s="14"/>
      <c r="EW2126" s="14"/>
      <c r="EX2126" s="14"/>
      <c r="EY2126" s="14"/>
      <c r="EZ2126" s="14"/>
      <c r="FA2126" s="14"/>
      <c r="FB2126" s="14"/>
      <c r="FC2126" s="14"/>
      <c r="FD2126" s="14"/>
      <c r="FE2126" s="14"/>
      <c r="FF2126" s="14"/>
      <c r="FG2126" s="14"/>
      <c r="FH2126" s="14"/>
      <c r="FI2126" s="16" t="s">
        <v>217</v>
      </c>
      <c r="FJ2126" s="16" t="s">
        <v>218</v>
      </c>
      <c r="FK2126" s="17">
        <v>46095.46980324074</v>
      </c>
      <c r="FL2126" s="14"/>
      <c r="FM2126" s="14"/>
      <c r="FN2126" s="16" t="s">
        <v>3301</v>
      </c>
      <c r="FO2126" s="17">
        <v>46095.46980324074</v>
      </c>
      <c r="FP2126" s="13" t="s">
        <v>28946</v>
      </c>
      <c r="FQ2126" s="13" t="s">
        <v>28947</v>
      </c>
      <c r="FR2126" s="13" t="s">
        <v>28948</v>
      </c>
      <c r="FS2126" s="13"/>
      <c r="FT2126" s="13"/>
      <c r="FU2126" s="14" t="str">
        <f t="shared" si="29"/>
        <v>Base de Dados_Images/14A520.Imagem do Equipamento-.112807.jpg</v>
      </c>
      <c r="FV2126" s="13"/>
      <c r="FW2126" s="13"/>
    </row>
    <row r="2127" ht="15.75" hidden="1" customHeight="1">
      <c r="A2127" s="23" t="s">
        <v>17863</v>
      </c>
      <c r="B2127" s="23" t="s">
        <v>17458</v>
      </c>
      <c r="C2127" s="23" t="s">
        <v>264</v>
      </c>
      <c r="D2127" s="23" t="s">
        <v>28949</v>
      </c>
      <c r="E2127" s="22" t="s">
        <v>28950</v>
      </c>
      <c r="F2127" s="27" t="s">
        <v>184</v>
      </c>
      <c r="G2127" s="13" t="s">
        <v>185</v>
      </c>
      <c r="H2127" s="13" t="s">
        <v>28951</v>
      </c>
      <c r="I2127" s="13" t="s">
        <v>185</v>
      </c>
      <c r="J2127" s="13" t="s">
        <v>28951</v>
      </c>
      <c r="K2127" s="13" t="s">
        <v>185</v>
      </c>
      <c r="L2127" s="13" t="s">
        <v>28952</v>
      </c>
      <c r="M2127" s="13" t="s">
        <v>185</v>
      </c>
      <c r="N2127" s="13" t="s">
        <v>28953</v>
      </c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4"/>
      <c r="BD2127" s="14"/>
      <c r="BE2127" s="14"/>
      <c r="BF2127" s="14"/>
      <c r="BG2127" s="14"/>
      <c r="BH2127" s="14"/>
      <c r="BI2127" s="14"/>
      <c r="BJ2127" s="14"/>
      <c r="BK2127" s="14"/>
      <c r="BL2127" s="14"/>
      <c r="BM2127" s="14"/>
      <c r="BN2127" s="14"/>
      <c r="BO2127" s="14"/>
      <c r="BP2127" s="14"/>
      <c r="BQ2127" s="14"/>
      <c r="BR2127" s="14"/>
      <c r="BS2127" s="16" t="s">
        <v>217</v>
      </c>
      <c r="BT2127" s="16" t="s">
        <v>218</v>
      </c>
      <c r="BU2127" s="17">
        <v>46077.45920138889</v>
      </c>
      <c r="BV2127" s="16" t="s">
        <v>218</v>
      </c>
      <c r="BW2127" s="17">
        <v>46077.45922453704</v>
      </c>
      <c r="BX2127" s="16" t="s">
        <v>218</v>
      </c>
      <c r="BY2127" s="17">
        <v>46077.45922453704</v>
      </c>
      <c r="BZ2127" s="27" t="s">
        <v>219</v>
      </c>
      <c r="CA2127" s="13" t="s">
        <v>185</v>
      </c>
      <c r="CB2127" s="13" t="s">
        <v>28954</v>
      </c>
      <c r="CC2127" s="13" t="s">
        <v>185</v>
      </c>
      <c r="CD2127" s="13" t="s">
        <v>28954</v>
      </c>
      <c r="CE2127" s="13" t="s">
        <v>185</v>
      </c>
      <c r="CF2127" s="13" t="s">
        <v>28955</v>
      </c>
      <c r="CG2127" s="14"/>
      <c r="CH2127" s="14"/>
      <c r="CI2127" s="14"/>
      <c r="CJ2127" s="14"/>
      <c r="CK2127" s="14"/>
      <c r="CL2127" s="14"/>
      <c r="CM2127" s="14"/>
      <c r="CN2127" s="14"/>
      <c r="CO2127" s="14"/>
      <c r="CP2127" s="14"/>
      <c r="CQ2127" s="14"/>
      <c r="CR2127" s="14"/>
      <c r="CS2127" s="14"/>
      <c r="CT2127" s="14"/>
      <c r="CU2127" s="14"/>
      <c r="CV2127" s="14"/>
      <c r="CW2127" s="14"/>
      <c r="CX2127" s="14"/>
      <c r="CY2127" s="14"/>
      <c r="CZ2127" s="14"/>
      <c r="DA2127" s="14"/>
      <c r="DB2127" s="14"/>
      <c r="DC2127" s="14"/>
      <c r="DD2127" s="14"/>
      <c r="DE2127" s="16" t="s">
        <v>217</v>
      </c>
      <c r="DF2127" s="16" t="s">
        <v>274</v>
      </c>
      <c r="DG2127" s="18"/>
      <c r="DH2127" s="16" t="s">
        <v>218</v>
      </c>
      <c r="DI2127" s="17">
        <v>46077.459282407406</v>
      </c>
      <c r="DJ2127" s="16" t="s">
        <v>218</v>
      </c>
      <c r="DK2127" s="17">
        <v>46077.459282407406</v>
      </c>
      <c r="DL2127" s="27" t="s">
        <v>224</v>
      </c>
      <c r="DM2127" s="13" t="s">
        <v>185</v>
      </c>
      <c r="DN2127" s="13" t="s">
        <v>28956</v>
      </c>
      <c r="DO2127" s="13" t="s">
        <v>185</v>
      </c>
      <c r="DP2127" s="13" t="s">
        <v>28956</v>
      </c>
      <c r="DQ2127" s="14"/>
      <c r="DR2127" s="14"/>
      <c r="DS2127" s="14"/>
      <c r="DT2127" s="14"/>
      <c r="DU2127" s="14"/>
      <c r="DV2127" s="14"/>
      <c r="DW2127" s="14"/>
      <c r="DX2127" s="14"/>
      <c r="DY2127" s="14"/>
      <c r="DZ2127" s="14"/>
      <c r="EA2127" s="14"/>
      <c r="EB2127" s="14"/>
      <c r="EC2127" s="14"/>
      <c r="ED2127" s="14"/>
      <c r="EE2127" s="14"/>
      <c r="EF2127" s="14"/>
      <c r="EG2127" s="14"/>
      <c r="EH2127" s="14"/>
      <c r="EI2127" s="16" t="s">
        <v>217</v>
      </c>
      <c r="EJ2127" s="16" t="s">
        <v>218</v>
      </c>
      <c r="EK2127" s="17">
        <v>46077.459340277775</v>
      </c>
      <c r="EL2127" s="27" t="s">
        <v>233</v>
      </c>
      <c r="EM2127" s="13" t="s">
        <v>185</v>
      </c>
      <c r="EN2127" s="13" t="s">
        <v>28957</v>
      </c>
      <c r="EO2127" s="13" t="s">
        <v>185</v>
      </c>
      <c r="EP2127" s="13" t="s">
        <v>28957</v>
      </c>
      <c r="EQ2127" s="14"/>
      <c r="ER2127" s="14"/>
      <c r="ES2127" s="14"/>
      <c r="ET2127" s="14"/>
      <c r="EU2127" s="14"/>
      <c r="EV2127" s="14"/>
      <c r="EW2127" s="14"/>
      <c r="EX2127" s="14"/>
      <c r="EY2127" s="14"/>
      <c r="EZ2127" s="14"/>
      <c r="FA2127" s="14"/>
      <c r="FB2127" s="14"/>
      <c r="FC2127" s="14"/>
      <c r="FD2127" s="14"/>
      <c r="FE2127" s="14"/>
      <c r="FF2127" s="14"/>
      <c r="FG2127" s="14"/>
      <c r="FH2127" s="14"/>
      <c r="FI2127" s="16" t="s">
        <v>217</v>
      </c>
      <c r="FJ2127" s="16" t="s">
        <v>218</v>
      </c>
      <c r="FK2127" s="17">
        <v>46091.613275462965</v>
      </c>
      <c r="FL2127" s="14"/>
      <c r="FM2127" s="14"/>
      <c r="FN2127" s="16" t="s">
        <v>3301</v>
      </c>
      <c r="FO2127" s="17">
        <v>46091.613275462965</v>
      </c>
      <c r="FP2127" s="13" t="s">
        <v>28957</v>
      </c>
      <c r="FQ2127" s="13" t="s">
        <v>28958</v>
      </c>
      <c r="FR2127" s="13" t="s">
        <v>28959</v>
      </c>
      <c r="FS2127" s="13"/>
      <c r="FT2127" s="13"/>
      <c r="FU2127" s="14" t="str">
        <f t="shared" si="29"/>
        <v>Inserir_Remover TAG_Images/14TIT020B07.Imagem.140041.jpg</v>
      </c>
      <c r="FV2127" s="13"/>
      <c r="FW2127" s="13"/>
    </row>
    <row r="2128" ht="15.75" hidden="1" customHeight="1">
      <c r="A2128" s="23" t="s">
        <v>17863</v>
      </c>
      <c r="B2128" s="23" t="s">
        <v>16793</v>
      </c>
      <c r="C2128" s="23" t="s">
        <v>264</v>
      </c>
      <c r="D2128" s="23" t="s">
        <v>28960</v>
      </c>
      <c r="E2128" s="22" t="s">
        <v>28961</v>
      </c>
      <c r="F2128" s="27" t="s">
        <v>184</v>
      </c>
      <c r="G2128" s="13" t="s">
        <v>185</v>
      </c>
      <c r="H2128" s="13" t="s">
        <v>28962</v>
      </c>
      <c r="I2128" s="13" t="s">
        <v>185</v>
      </c>
      <c r="J2128" s="13" t="s">
        <v>28963</v>
      </c>
      <c r="K2128" s="13" t="s">
        <v>185</v>
      </c>
      <c r="L2128" s="13" t="s">
        <v>28964</v>
      </c>
      <c r="M2128" s="13" t="s">
        <v>185</v>
      </c>
      <c r="N2128" s="13" t="s">
        <v>28965</v>
      </c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4"/>
      <c r="BD2128" s="14"/>
      <c r="BE2128" s="14"/>
      <c r="BF2128" s="14"/>
      <c r="BG2128" s="14"/>
      <c r="BH2128" s="14"/>
      <c r="BI2128" s="14"/>
      <c r="BJ2128" s="14"/>
      <c r="BK2128" s="14"/>
      <c r="BL2128" s="14"/>
      <c r="BM2128" s="14"/>
      <c r="BN2128" s="14"/>
      <c r="BO2128" s="14"/>
      <c r="BP2128" s="14"/>
      <c r="BQ2128" s="14"/>
      <c r="BR2128" s="14"/>
      <c r="BS2128" s="16" t="s">
        <v>217</v>
      </c>
      <c r="BT2128" s="16" t="s">
        <v>218</v>
      </c>
      <c r="BU2128" s="17">
        <v>46079.45966435185</v>
      </c>
      <c r="BV2128" s="16" t="s">
        <v>218</v>
      </c>
      <c r="BW2128" s="17">
        <v>46079.459699074076</v>
      </c>
      <c r="BX2128" s="16" t="s">
        <v>218</v>
      </c>
      <c r="BY2128" s="17">
        <v>46079.459699074076</v>
      </c>
      <c r="BZ2128" s="27" t="s">
        <v>219</v>
      </c>
      <c r="CA2128" s="13" t="s">
        <v>185</v>
      </c>
      <c r="CB2128" s="13" t="s">
        <v>28966</v>
      </c>
      <c r="CC2128" s="13" t="s">
        <v>185</v>
      </c>
      <c r="CD2128" s="13" t="s">
        <v>28967</v>
      </c>
      <c r="CE2128" s="13" t="s">
        <v>185</v>
      </c>
      <c r="CF2128" s="13" t="s">
        <v>28968</v>
      </c>
      <c r="CG2128" s="14"/>
      <c r="CH2128" s="14"/>
      <c r="CI2128" s="14"/>
      <c r="CJ2128" s="14"/>
      <c r="CK2128" s="14"/>
      <c r="CL2128" s="14"/>
      <c r="CM2128" s="14"/>
      <c r="CN2128" s="14"/>
      <c r="CO2128" s="14"/>
      <c r="CP2128" s="14"/>
      <c r="CQ2128" s="14"/>
      <c r="CR2128" s="14"/>
      <c r="CS2128" s="14"/>
      <c r="CT2128" s="14"/>
      <c r="CU2128" s="14"/>
      <c r="CV2128" s="14"/>
      <c r="CW2128" s="14"/>
      <c r="CX2128" s="14"/>
      <c r="CY2128" s="14"/>
      <c r="CZ2128" s="14"/>
      <c r="DA2128" s="14"/>
      <c r="DB2128" s="14"/>
      <c r="DC2128" s="14"/>
      <c r="DD2128" s="14"/>
      <c r="DE2128" s="16" t="s">
        <v>217</v>
      </c>
      <c r="DF2128" s="16" t="s">
        <v>274</v>
      </c>
      <c r="DG2128" s="18"/>
      <c r="DH2128" s="16" t="s">
        <v>218</v>
      </c>
      <c r="DI2128" s="17">
        <v>46079.4600462963</v>
      </c>
      <c r="DJ2128" s="16" t="s">
        <v>218</v>
      </c>
      <c r="DK2128" s="17">
        <v>46079.4600462963</v>
      </c>
      <c r="DL2128" s="27" t="s">
        <v>224</v>
      </c>
      <c r="DM2128" s="13" t="s">
        <v>185</v>
      </c>
      <c r="DN2128" s="13" t="s">
        <v>28969</v>
      </c>
      <c r="DO2128" s="13" t="s">
        <v>185</v>
      </c>
      <c r="DP2128" s="13" t="s">
        <v>28970</v>
      </c>
      <c r="DQ2128" s="14"/>
      <c r="DR2128" s="14"/>
      <c r="DS2128" s="14"/>
      <c r="DT2128" s="14"/>
      <c r="DU2128" s="14"/>
      <c r="DV2128" s="14"/>
      <c r="DW2128" s="14"/>
      <c r="DX2128" s="14"/>
      <c r="DY2128" s="14"/>
      <c r="DZ2128" s="14"/>
      <c r="EA2128" s="14"/>
      <c r="EB2128" s="14"/>
      <c r="EC2128" s="14"/>
      <c r="ED2128" s="14"/>
      <c r="EE2128" s="14"/>
      <c r="EF2128" s="14"/>
      <c r="EG2128" s="14"/>
      <c r="EH2128" s="14"/>
      <c r="EI2128" s="16" t="s">
        <v>217</v>
      </c>
      <c r="EJ2128" s="16" t="s">
        <v>218</v>
      </c>
      <c r="EK2128" s="17">
        <v>46087.73707175926</v>
      </c>
      <c r="EL2128" s="27" t="s">
        <v>233</v>
      </c>
      <c r="EM2128" s="13" t="s">
        <v>185</v>
      </c>
      <c r="EN2128" s="13" t="s">
        <v>28971</v>
      </c>
      <c r="EO2128" s="13" t="s">
        <v>185</v>
      </c>
      <c r="EP2128" s="13" t="s">
        <v>28972</v>
      </c>
      <c r="EQ2128" s="14"/>
      <c r="ER2128" s="14"/>
      <c r="ES2128" s="14"/>
      <c r="ET2128" s="14"/>
      <c r="EU2128" s="14"/>
      <c r="EV2128" s="14"/>
      <c r="EW2128" s="14"/>
      <c r="EX2128" s="14"/>
      <c r="EY2128" s="14"/>
      <c r="EZ2128" s="14"/>
      <c r="FA2128" s="14"/>
      <c r="FB2128" s="14"/>
      <c r="FC2128" s="14"/>
      <c r="FD2128" s="14"/>
      <c r="FE2128" s="14"/>
      <c r="FF2128" s="14"/>
      <c r="FG2128" s="14"/>
      <c r="FH2128" s="14"/>
      <c r="FI2128" s="16" t="s">
        <v>217</v>
      </c>
      <c r="FJ2128" s="16" t="s">
        <v>218</v>
      </c>
      <c r="FK2128" s="17">
        <v>46093.422060185185</v>
      </c>
      <c r="FL2128" s="14"/>
      <c r="FM2128" s="14"/>
      <c r="FN2128" s="16" t="s">
        <v>3301</v>
      </c>
      <c r="FO2128" s="17">
        <v>46093.422060185185</v>
      </c>
      <c r="FP2128" s="13" t="s">
        <v>28971</v>
      </c>
      <c r="FQ2128" s="13" t="s">
        <v>28973</v>
      </c>
      <c r="FR2128" s="13" t="s">
        <v>28974</v>
      </c>
      <c r="FS2128" s="13"/>
      <c r="FT2128" s="13"/>
      <c r="FU2128" s="14" t="str">
        <f t="shared" si="29"/>
        <v>Inserir_Remover TAG_Images/14TIT142B04.Imagem.122011.jpg</v>
      </c>
      <c r="FV2128" s="13"/>
      <c r="FW2128" s="13"/>
    </row>
    <row r="2129" ht="15.75" hidden="1" customHeight="1">
      <c r="A2129" s="23" t="s">
        <v>19116</v>
      </c>
      <c r="B2129" s="23" t="s">
        <v>16361</v>
      </c>
      <c r="C2129" s="23" t="s">
        <v>264</v>
      </c>
      <c r="D2129" s="23" t="s">
        <v>28975</v>
      </c>
      <c r="E2129" s="22" t="s">
        <v>28976</v>
      </c>
      <c r="F2129" s="27" t="s">
        <v>184</v>
      </c>
      <c r="G2129" s="13" t="s">
        <v>185</v>
      </c>
      <c r="H2129" s="13" t="s">
        <v>28977</v>
      </c>
      <c r="I2129" s="13" t="s">
        <v>185</v>
      </c>
      <c r="J2129" s="13" t="s">
        <v>28978</v>
      </c>
      <c r="K2129" s="13" t="s">
        <v>185</v>
      </c>
      <c r="L2129" s="13" t="s">
        <v>28979</v>
      </c>
      <c r="M2129" s="13" t="s">
        <v>185</v>
      </c>
      <c r="N2129" s="13" t="s">
        <v>28980</v>
      </c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4"/>
      <c r="BD2129" s="14"/>
      <c r="BE2129" s="14"/>
      <c r="BF2129" s="14"/>
      <c r="BG2129" s="14"/>
      <c r="BH2129" s="14"/>
      <c r="BI2129" s="14"/>
      <c r="BJ2129" s="14"/>
      <c r="BK2129" s="14"/>
      <c r="BL2129" s="14"/>
      <c r="BM2129" s="14"/>
      <c r="BN2129" s="14"/>
      <c r="BO2129" s="14"/>
      <c r="BP2129" s="14"/>
      <c r="BQ2129" s="14"/>
      <c r="BR2129" s="14"/>
      <c r="BS2129" s="16" t="s">
        <v>217</v>
      </c>
      <c r="BT2129" s="16" t="s">
        <v>218</v>
      </c>
      <c r="BU2129" s="17">
        <v>46079.45243055555</v>
      </c>
      <c r="BV2129" s="16" t="s">
        <v>218</v>
      </c>
      <c r="BW2129" s="17">
        <v>46079.452418981484</v>
      </c>
      <c r="BX2129" s="16" t="s">
        <v>218</v>
      </c>
      <c r="BY2129" s="17">
        <v>46079.45243055555</v>
      </c>
      <c r="BZ2129" s="27" t="s">
        <v>219</v>
      </c>
      <c r="CA2129" s="13" t="s">
        <v>185</v>
      </c>
      <c r="CB2129" s="13" t="s">
        <v>28981</v>
      </c>
      <c r="CC2129" s="13" t="s">
        <v>185</v>
      </c>
      <c r="CD2129" s="13" t="s">
        <v>28981</v>
      </c>
      <c r="CE2129" s="13" t="s">
        <v>185</v>
      </c>
      <c r="CF2129" s="13" t="s">
        <v>28982</v>
      </c>
      <c r="CG2129" s="14"/>
      <c r="CH2129" s="14"/>
      <c r="CI2129" s="14"/>
      <c r="CJ2129" s="14"/>
      <c r="CK2129" s="14"/>
      <c r="CL2129" s="14"/>
      <c r="CM2129" s="14"/>
      <c r="CN2129" s="14"/>
      <c r="CO2129" s="14"/>
      <c r="CP2129" s="14"/>
      <c r="CQ2129" s="14"/>
      <c r="CR2129" s="14"/>
      <c r="CS2129" s="14"/>
      <c r="CT2129" s="14"/>
      <c r="CU2129" s="14"/>
      <c r="CV2129" s="14"/>
      <c r="CW2129" s="14"/>
      <c r="CX2129" s="14"/>
      <c r="CY2129" s="14"/>
      <c r="CZ2129" s="14"/>
      <c r="DA2129" s="14"/>
      <c r="DB2129" s="14"/>
      <c r="DC2129" s="14"/>
      <c r="DD2129" s="14"/>
      <c r="DE2129" s="16" t="s">
        <v>217</v>
      </c>
      <c r="DF2129" s="16" t="s">
        <v>274</v>
      </c>
      <c r="DG2129" s="18"/>
      <c r="DH2129" s="16" t="s">
        <v>218</v>
      </c>
      <c r="DI2129" s="17">
        <v>46085.55662037037</v>
      </c>
      <c r="DJ2129" s="16" t="s">
        <v>218</v>
      </c>
      <c r="DK2129" s="17">
        <v>46085.55662037037</v>
      </c>
      <c r="DL2129" s="27" t="s">
        <v>224</v>
      </c>
      <c r="DM2129" s="13" t="s">
        <v>185</v>
      </c>
      <c r="DN2129" s="13" t="s">
        <v>28983</v>
      </c>
      <c r="DO2129" s="13" t="s">
        <v>185</v>
      </c>
      <c r="DP2129" s="13" t="s">
        <v>28984</v>
      </c>
      <c r="DQ2129" s="14"/>
      <c r="DR2129" s="14"/>
      <c r="DS2129" s="14"/>
      <c r="DT2129" s="14"/>
      <c r="DU2129" s="14"/>
      <c r="DV2129" s="14"/>
      <c r="DW2129" s="14"/>
      <c r="DX2129" s="14"/>
      <c r="DY2129" s="14"/>
      <c r="DZ2129" s="14"/>
      <c r="EA2129" s="14"/>
      <c r="EB2129" s="14"/>
      <c r="EC2129" s="14"/>
      <c r="ED2129" s="14"/>
      <c r="EE2129" s="14"/>
      <c r="EF2129" s="14"/>
      <c r="EG2129" s="14"/>
      <c r="EH2129" s="14"/>
      <c r="EI2129" s="16" t="s">
        <v>217</v>
      </c>
      <c r="EJ2129" s="16" t="s">
        <v>218</v>
      </c>
      <c r="EK2129" s="17">
        <v>46091.65416666667</v>
      </c>
      <c r="EL2129" s="27" t="s">
        <v>233</v>
      </c>
      <c r="EM2129" s="13" t="s">
        <v>185</v>
      </c>
      <c r="EN2129" s="13" t="s">
        <v>28985</v>
      </c>
      <c r="EO2129" s="13" t="s">
        <v>185</v>
      </c>
      <c r="EP2129" s="13" t="s">
        <v>28986</v>
      </c>
      <c r="EQ2129" s="14"/>
      <c r="ER2129" s="14"/>
      <c r="ES2129" s="14"/>
      <c r="ET2129" s="14"/>
      <c r="EU2129" s="14"/>
      <c r="EV2129" s="14"/>
      <c r="EW2129" s="14"/>
      <c r="EX2129" s="14"/>
      <c r="EY2129" s="14"/>
      <c r="EZ2129" s="14"/>
      <c r="FA2129" s="14"/>
      <c r="FB2129" s="14"/>
      <c r="FC2129" s="14"/>
      <c r="FD2129" s="14"/>
      <c r="FE2129" s="14"/>
      <c r="FF2129" s="14"/>
      <c r="FG2129" s="14"/>
      <c r="FH2129" s="14"/>
      <c r="FI2129" s="16" t="s">
        <v>217</v>
      </c>
      <c r="FJ2129" s="16" t="s">
        <v>218</v>
      </c>
      <c r="FK2129" s="17">
        <v>46095.47011574074</v>
      </c>
      <c r="FL2129" s="14"/>
      <c r="FM2129" s="14"/>
      <c r="FN2129" s="16" t="s">
        <v>3301</v>
      </c>
      <c r="FO2129" s="17">
        <v>46095.47011574074</v>
      </c>
      <c r="FP2129" s="13" t="s">
        <v>28985</v>
      </c>
      <c r="FQ2129" s="13" t="s">
        <v>28987</v>
      </c>
      <c r="FR2129" s="13" t="s">
        <v>28988</v>
      </c>
      <c r="FS2129" s="13"/>
      <c r="FT2129" s="13"/>
      <c r="FU2129" s="14" t="str">
        <f t="shared" si="29"/>
        <v>Inserir_Remover TAG_Images/14PIT250B01.Imagem.121413.jpg</v>
      </c>
      <c r="FV2129" s="13"/>
      <c r="FW2129" s="13"/>
    </row>
    <row r="2130" ht="15.75" hidden="1" customHeight="1">
      <c r="A2130" s="23" t="s">
        <v>19116</v>
      </c>
      <c r="B2130" s="23" t="s">
        <v>16361</v>
      </c>
      <c r="C2130" s="23" t="s">
        <v>264</v>
      </c>
      <c r="D2130" s="23" t="s">
        <v>28989</v>
      </c>
      <c r="E2130" s="22" t="s">
        <v>28990</v>
      </c>
      <c r="F2130" s="27" t="s">
        <v>184</v>
      </c>
      <c r="G2130" s="13" t="s">
        <v>185</v>
      </c>
      <c r="H2130" s="13" t="s">
        <v>28991</v>
      </c>
      <c r="I2130" s="13" t="s">
        <v>185</v>
      </c>
      <c r="J2130" s="13" t="s">
        <v>28991</v>
      </c>
      <c r="K2130" s="13" t="s">
        <v>185</v>
      </c>
      <c r="L2130" s="13" t="s">
        <v>28992</v>
      </c>
      <c r="M2130" s="13" t="s">
        <v>185</v>
      </c>
      <c r="N2130" s="13" t="s">
        <v>28993</v>
      </c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4"/>
      <c r="BD2130" s="14"/>
      <c r="BE2130" s="14"/>
      <c r="BF2130" s="14"/>
      <c r="BG2130" s="14"/>
      <c r="BH2130" s="14"/>
      <c r="BI2130" s="14"/>
      <c r="BJ2130" s="14"/>
      <c r="BK2130" s="14"/>
      <c r="BL2130" s="14"/>
      <c r="BM2130" s="14"/>
      <c r="BN2130" s="14"/>
      <c r="BO2130" s="14"/>
      <c r="BP2130" s="14"/>
      <c r="BQ2130" s="14"/>
      <c r="BR2130" s="14"/>
      <c r="BS2130" s="16" t="s">
        <v>217</v>
      </c>
      <c r="BT2130" s="16" t="s">
        <v>218</v>
      </c>
      <c r="BU2130" s="17">
        <v>46079.45255787037</v>
      </c>
      <c r="BV2130" s="16" t="s">
        <v>218</v>
      </c>
      <c r="BW2130" s="17">
        <v>46079.45255787037</v>
      </c>
      <c r="BX2130" s="16" t="s">
        <v>218</v>
      </c>
      <c r="BY2130" s="17">
        <v>46079.45255787037</v>
      </c>
      <c r="BZ2130" s="27" t="s">
        <v>219</v>
      </c>
      <c r="CA2130" s="13" t="s">
        <v>185</v>
      </c>
      <c r="CB2130" s="13" t="s">
        <v>28994</v>
      </c>
      <c r="CC2130" s="13" t="s">
        <v>185</v>
      </c>
      <c r="CD2130" s="13" t="s">
        <v>28995</v>
      </c>
      <c r="CE2130" s="13" t="s">
        <v>185</v>
      </c>
      <c r="CF2130" s="13" t="s">
        <v>28996</v>
      </c>
      <c r="CG2130" s="14"/>
      <c r="CH2130" s="14"/>
      <c r="CI2130" s="14"/>
      <c r="CJ2130" s="14"/>
      <c r="CK2130" s="14"/>
      <c r="CL2130" s="14"/>
      <c r="CM2130" s="14"/>
      <c r="CN2130" s="14"/>
      <c r="CO2130" s="14"/>
      <c r="CP2130" s="14"/>
      <c r="CQ2130" s="14"/>
      <c r="CR2130" s="14"/>
      <c r="CS2130" s="14"/>
      <c r="CT2130" s="14"/>
      <c r="CU2130" s="14"/>
      <c r="CV2130" s="14"/>
      <c r="CW2130" s="14"/>
      <c r="CX2130" s="14"/>
      <c r="CY2130" s="14"/>
      <c r="CZ2130" s="14"/>
      <c r="DA2130" s="14"/>
      <c r="DB2130" s="14"/>
      <c r="DC2130" s="14"/>
      <c r="DD2130" s="14"/>
      <c r="DE2130" s="16" t="s">
        <v>217</v>
      </c>
      <c r="DF2130" s="16" t="s">
        <v>274</v>
      </c>
      <c r="DG2130" s="18"/>
      <c r="DH2130" s="16" t="s">
        <v>218</v>
      </c>
      <c r="DI2130" s="17">
        <v>46085.559641203705</v>
      </c>
      <c r="DJ2130" s="16" t="s">
        <v>218</v>
      </c>
      <c r="DK2130" s="17">
        <v>46085.559641203705</v>
      </c>
      <c r="DL2130" s="27" t="s">
        <v>224</v>
      </c>
      <c r="DM2130" s="13" t="s">
        <v>185</v>
      </c>
      <c r="DN2130" s="13" t="s">
        <v>28997</v>
      </c>
      <c r="DO2130" s="13" t="s">
        <v>185</v>
      </c>
      <c r="DP2130" s="13" t="s">
        <v>28998</v>
      </c>
      <c r="DQ2130" s="14"/>
      <c r="DR2130" s="14"/>
      <c r="DS2130" s="14"/>
      <c r="DT2130" s="14"/>
      <c r="DU2130" s="14"/>
      <c r="DV2130" s="14"/>
      <c r="DW2130" s="14"/>
      <c r="DX2130" s="14"/>
      <c r="DY2130" s="14"/>
      <c r="DZ2130" s="14"/>
      <c r="EA2130" s="14"/>
      <c r="EB2130" s="14"/>
      <c r="EC2130" s="14"/>
      <c r="ED2130" s="14"/>
      <c r="EE2130" s="14"/>
      <c r="EF2130" s="14"/>
      <c r="EG2130" s="14"/>
      <c r="EH2130" s="14"/>
      <c r="EI2130" s="16" t="s">
        <v>217</v>
      </c>
      <c r="EJ2130" s="16" t="s">
        <v>218</v>
      </c>
      <c r="EK2130" s="17">
        <v>46088.351956018516</v>
      </c>
      <c r="EL2130" s="27" t="s">
        <v>233</v>
      </c>
      <c r="EM2130" s="13" t="s">
        <v>185</v>
      </c>
      <c r="EN2130" s="13" t="s">
        <v>28999</v>
      </c>
      <c r="EO2130" s="13" t="s">
        <v>185</v>
      </c>
      <c r="EP2130" s="13" t="s">
        <v>29000</v>
      </c>
      <c r="EQ2130" s="14"/>
      <c r="ER2130" s="14"/>
      <c r="ES2130" s="14"/>
      <c r="ET2130" s="14"/>
      <c r="EU2130" s="14"/>
      <c r="EV2130" s="14"/>
      <c r="EW2130" s="14"/>
      <c r="EX2130" s="14"/>
      <c r="EY2130" s="14"/>
      <c r="EZ2130" s="14"/>
      <c r="FA2130" s="14"/>
      <c r="FB2130" s="14"/>
      <c r="FC2130" s="14"/>
      <c r="FD2130" s="14"/>
      <c r="FE2130" s="14"/>
      <c r="FF2130" s="14"/>
      <c r="FG2130" s="14"/>
      <c r="FH2130" s="14"/>
      <c r="FI2130" s="16" t="s">
        <v>217</v>
      </c>
      <c r="FJ2130" s="16" t="s">
        <v>218</v>
      </c>
      <c r="FK2130" s="17">
        <v>46095.4699537037</v>
      </c>
      <c r="FL2130" s="14"/>
      <c r="FM2130" s="14"/>
      <c r="FN2130" s="16" t="s">
        <v>3301</v>
      </c>
      <c r="FO2130" s="17">
        <v>46095.4699537037</v>
      </c>
      <c r="FP2130" s="13" t="s">
        <v>28999</v>
      </c>
      <c r="FQ2130" s="13" t="s">
        <v>29001</v>
      </c>
      <c r="FR2130" s="13" t="s">
        <v>28988</v>
      </c>
      <c r="FS2130" s="13"/>
      <c r="FT2130" s="13"/>
      <c r="FU2130" s="14" t="str">
        <f t="shared" si="29"/>
        <v>Inserir_Remover TAG_Images/14TIT020B04.Imagem.121105.jpg</v>
      </c>
      <c r="FV2130" s="13"/>
      <c r="FW2130" s="13"/>
    </row>
    <row r="2131" ht="15.75" hidden="1" customHeight="1">
      <c r="A2131" s="23" t="s">
        <v>9992</v>
      </c>
      <c r="B2131" s="23" t="s">
        <v>9996</v>
      </c>
      <c r="C2131" s="23" t="s">
        <v>27955</v>
      </c>
      <c r="D2131" s="23" t="s">
        <v>29002</v>
      </c>
      <c r="E2131" s="22" t="s">
        <v>29003</v>
      </c>
      <c r="F2131" s="27" t="s">
        <v>184</v>
      </c>
      <c r="G2131" s="13" t="s">
        <v>185</v>
      </c>
      <c r="H2131" s="13" t="s">
        <v>29004</v>
      </c>
      <c r="I2131" s="13" t="s">
        <v>185</v>
      </c>
      <c r="J2131" s="13" t="s">
        <v>29005</v>
      </c>
      <c r="K2131" s="13" t="s">
        <v>185</v>
      </c>
      <c r="L2131" s="13" t="s">
        <v>29006</v>
      </c>
      <c r="M2131" s="13" t="s">
        <v>185</v>
      </c>
      <c r="N2131" s="13" t="s">
        <v>29007</v>
      </c>
      <c r="O2131" s="13" t="s">
        <v>185</v>
      </c>
      <c r="P2131" s="13" t="s">
        <v>29008</v>
      </c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4"/>
      <c r="BD2131" s="14"/>
      <c r="BE2131" s="14"/>
      <c r="BF2131" s="14"/>
      <c r="BG2131" s="14"/>
      <c r="BH2131" s="14"/>
      <c r="BI2131" s="14"/>
      <c r="BJ2131" s="14"/>
      <c r="BK2131" s="14"/>
      <c r="BL2131" s="14"/>
      <c r="BM2131" s="14"/>
      <c r="BN2131" s="14"/>
      <c r="BO2131" s="14"/>
      <c r="BP2131" s="14"/>
      <c r="BQ2131" s="14"/>
      <c r="BR2131" s="14"/>
      <c r="BS2131" s="16" t="s">
        <v>217</v>
      </c>
      <c r="BT2131" s="16" t="s">
        <v>218</v>
      </c>
      <c r="BU2131" s="17">
        <v>46085.643541666665</v>
      </c>
      <c r="BV2131" s="16" t="s">
        <v>274</v>
      </c>
      <c r="BW2131" s="17"/>
      <c r="BX2131" s="16" t="s">
        <v>218</v>
      </c>
      <c r="BY2131" s="17">
        <v>46085.643541666665</v>
      </c>
      <c r="BZ2131" s="27" t="s">
        <v>219</v>
      </c>
      <c r="CA2131" s="13" t="s">
        <v>185</v>
      </c>
      <c r="CB2131" s="13" t="s">
        <v>29009</v>
      </c>
      <c r="CC2131" s="13"/>
      <c r="CD2131" s="13"/>
      <c r="CE2131" s="13"/>
      <c r="CF2131" s="13"/>
      <c r="CG2131" s="14"/>
      <c r="CH2131" s="14"/>
      <c r="CI2131" s="14"/>
      <c r="CJ2131" s="14"/>
      <c r="CK2131" s="14"/>
      <c r="CL2131" s="14"/>
      <c r="CM2131" s="14"/>
      <c r="CN2131" s="14"/>
      <c r="CO2131" s="14"/>
      <c r="CP2131" s="14"/>
      <c r="CQ2131" s="14"/>
      <c r="CR2131" s="14"/>
      <c r="CS2131" s="14"/>
      <c r="CT2131" s="14"/>
      <c r="CU2131" s="14"/>
      <c r="CV2131" s="14"/>
      <c r="CW2131" s="14"/>
      <c r="CX2131" s="14"/>
      <c r="CY2131" s="14"/>
      <c r="CZ2131" s="14"/>
      <c r="DA2131" s="14"/>
      <c r="DB2131" s="14"/>
      <c r="DC2131" s="14"/>
      <c r="DD2131" s="14"/>
      <c r="DE2131" s="16" t="s">
        <v>217</v>
      </c>
      <c r="DF2131" s="16" t="s">
        <v>218</v>
      </c>
      <c r="DG2131" s="17">
        <v>46109.61760416667</v>
      </c>
      <c r="DH2131" s="16" t="s">
        <v>274</v>
      </c>
      <c r="DI2131" s="17"/>
      <c r="DJ2131" s="16" t="s">
        <v>218</v>
      </c>
      <c r="DK2131" s="17">
        <v>46109.61760416667</v>
      </c>
      <c r="DL2131" s="27" t="s">
        <v>224</v>
      </c>
      <c r="DM2131" s="13"/>
      <c r="DN2131" s="13"/>
      <c r="DO2131" s="13"/>
      <c r="DP2131" s="13"/>
      <c r="DQ2131" s="14"/>
      <c r="DR2131" s="14"/>
      <c r="DS2131" s="14"/>
      <c r="DT2131" s="14"/>
      <c r="DU2131" s="14"/>
      <c r="DV2131" s="14"/>
      <c r="DW2131" s="14"/>
      <c r="DX2131" s="14"/>
      <c r="DY2131" s="14"/>
      <c r="DZ2131" s="14"/>
      <c r="EA2131" s="14"/>
      <c r="EB2131" s="14"/>
      <c r="EC2131" s="14"/>
      <c r="ED2131" s="14"/>
      <c r="EE2131" s="14"/>
      <c r="EF2131" s="14"/>
      <c r="EG2131" s="14"/>
      <c r="EH2131" s="14"/>
      <c r="EI2131" s="16" t="s">
        <v>217</v>
      </c>
      <c r="EJ2131" s="16" t="s">
        <v>274</v>
      </c>
      <c r="EK2131" s="17"/>
      <c r="EL2131" s="27" t="s">
        <v>233</v>
      </c>
      <c r="EM2131" s="14"/>
      <c r="EN2131" s="14"/>
      <c r="EO2131" s="14"/>
      <c r="EP2131" s="14"/>
      <c r="EQ2131" s="14"/>
      <c r="ER2131" s="14"/>
      <c r="ES2131" s="14"/>
      <c r="ET2131" s="14"/>
      <c r="EU2131" s="14"/>
      <c r="EV2131" s="14"/>
      <c r="EW2131" s="14"/>
      <c r="EX2131" s="14"/>
      <c r="EY2131" s="14"/>
      <c r="EZ2131" s="14"/>
      <c r="FA2131" s="14"/>
      <c r="FB2131" s="14"/>
      <c r="FC2131" s="14"/>
      <c r="FD2131" s="14"/>
      <c r="FE2131" s="14"/>
      <c r="FF2131" s="14"/>
      <c r="FG2131" s="14"/>
      <c r="FH2131" s="14"/>
      <c r="FI2131" s="16" t="s">
        <v>217</v>
      </c>
      <c r="FJ2131" s="16" t="s">
        <v>217</v>
      </c>
      <c r="FK2131" s="18"/>
      <c r="FL2131" s="14"/>
      <c r="FM2131" s="14"/>
      <c r="FN2131" s="16" t="s">
        <v>234</v>
      </c>
      <c r="FO2131" s="18"/>
      <c r="FP2131" s="13" t="s">
        <v>29009</v>
      </c>
      <c r="FQ2131" s="13" t="s">
        <v>29010</v>
      </c>
      <c r="FR2131" s="13" t="s">
        <v>29008</v>
      </c>
      <c r="FS2131" s="13"/>
      <c r="FT2131" s="13"/>
      <c r="FU2131" s="14" t="str">
        <f t="shared" si="29"/>
        <v>Base de Dados_Images/PSV-STG-08.Imagem do Equipamento-.182626.jpg</v>
      </c>
      <c r="FV2131" s="13"/>
      <c r="FW2131" s="13"/>
    </row>
    <row r="2132" ht="15.75" hidden="1" customHeight="1">
      <c r="A2132" s="23" t="s">
        <v>179</v>
      </c>
      <c r="B2132" s="23" t="s">
        <v>181</v>
      </c>
      <c r="C2132" s="23" t="s">
        <v>3550</v>
      </c>
      <c r="D2132" s="23" t="s">
        <v>29011</v>
      </c>
      <c r="E2132" s="22" t="s">
        <v>29012</v>
      </c>
      <c r="F2132" s="27" t="s">
        <v>184</v>
      </c>
      <c r="G2132" s="13" t="s">
        <v>185</v>
      </c>
      <c r="H2132" s="13" t="s">
        <v>29013</v>
      </c>
      <c r="I2132" s="13" t="s">
        <v>185</v>
      </c>
      <c r="J2132" s="13" t="s">
        <v>29014</v>
      </c>
      <c r="K2132" s="13" t="s">
        <v>185</v>
      </c>
      <c r="L2132" s="13" t="s">
        <v>29015</v>
      </c>
      <c r="M2132" s="13" t="s">
        <v>185</v>
      </c>
      <c r="N2132" s="13" t="s">
        <v>29016</v>
      </c>
      <c r="O2132" s="13" t="s">
        <v>185</v>
      </c>
      <c r="P2132" s="13" t="s">
        <v>29017</v>
      </c>
      <c r="Q2132" s="13" t="s">
        <v>185</v>
      </c>
      <c r="R2132" s="13" t="s">
        <v>29018</v>
      </c>
      <c r="S2132" s="13" t="s">
        <v>690</v>
      </c>
      <c r="T2132" s="13" t="s">
        <v>29019</v>
      </c>
      <c r="U2132" s="13" t="s">
        <v>185</v>
      </c>
      <c r="V2132" s="13" t="s">
        <v>29020</v>
      </c>
      <c r="W2132" s="13" t="s">
        <v>185</v>
      </c>
      <c r="X2132" s="13" t="s">
        <v>29021</v>
      </c>
      <c r="Y2132" s="13" t="s">
        <v>185</v>
      </c>
      <c r="Z2132" s="13" t="s">
        <v>29022</v>
      </c>
      <c r="AA2132" s="13" t="s">
        <v>185</v>
      </c>
      <c r="AB2132" s="13" t="s">
        <v>29023</v>
      </c>
      <c r="AC2132" s="13" t="s">
        <v>185</v>
      </c>
      <c r="AD2132" s="13" t="s">
        <v>29024</v>
      </c>
      <c r="AE2132" s="13" t="s">
        <v>185</v>
      </c>
      <c r="AF2132" s="13" t="s">
        <v>29025</v>
      </c>
      <c r="AG2132" s="13" t="s">
        <v>185</v>
      </c>
      <c r="AH2132" s="13" t="s">
        <v>29026</v>
      </c>
      <c r="AI2132" s="13" t="s">
        <v>185</v>
      </c>
      <c r="AJ2132" s="13" t="s">
        <v>29027</v>
      </c>
      <c r="AK2132" s="13" t="s">
        <v>690</v>
      </c>
      <c r="AL2132" s="13" t="s">
        <v>29028</v>
      </c>
      <c r="AM2132" s="13" t="s">
        <v>185</v>
      </c>
      <c r="AN2132" s="13" t="s">
        <v>29029</v>
      </c>
      <c r="AO2132" s="13" t="s">
        <v>185</v>
      </c>
      <c r="AP2132" s="13" t="s">
        <v>29030</v>
      </c>
      <c r="AQ2132" s="13" t="s">
        <v>185</v>
      </c>
      <c r="AR2132" s="13" t="s">
        <v>29031</v>
      </c>
      <c r="AS2132" s="13" t="s">
        <v>690</v>
      </c>
      <c r="AT2132" s="13" t="s">
        <v>29032</v>
      </c>
      <c r="AU2132" s="13" t="s">
        <v>690</v>
      </c>
      <c r="AV2132" s="13" t="s">
        <v>29033</v>
      </c>
      <c r="AW2132" s="13" t="s">
        <v>690</v>
      </c>
      <c r="AX2132" s="13" t="s">
        <v>29034</v>
      </c>
      <c r="AY2132" s="13" t="s">
        <v>185</v>
      </c>
      <c r="AZ2132" s="13" t="s">
        <v>29035</v>
      </c>
      <c r="BA2132" s="13" t="s">
        <v>185</v>
      </c>
      <c r="BB2132" s="13" t="s">
        <v>29036</v>
      </c>
      <c r="BC2132" s="14"/>
      <c r="BD2132" s="14"/>
      <c r="BE2132" s="14"/>
      <c r="BF2132" s="14"/>
      <c r="BG2132" s="14"/>
      <c r="BH2132" s="14"/>
      <c r="BI2132" s="14"/>
      <c r="BJ2132" s="14"/>
      <c r="BK2132" s="14"/>
      <c r="BL2132" s="14"/>
      <c r="BM2132" s="14"/>
      <c r="BN2132" s="14"/>
      <c r="BO2132" s="14"/>
      <c r="BP2132" s="14"/>
      <c r="BQ2132" s="14"/>
      <c r="BR2132" s="14"/>
      <c r="BS2132" s="16" t="s">
        <v>217</v>
      </c>
      <c r="BT2132" s="16" t="s">
        <v>218</v>
      </c>
      <c r="BU2132" s="17">
        <v>46092.43002314815</v>
      </c>
      <c r="BV2132" s="16" t="s">
        <v>218</v>
      </c>
      <c r="BW2132" s="17">
        <v>46092.43309027778</v>
      </c>
      <c r="BX2132" s="16" t="s">
        <v>218</v>
      </c>
      <c r="BY2132" s="17">
        <v>46092.43309027778</v>
      </c>
      <c r="BZ2132" s="27" t="s">
        <v>219</v>
      </c>
      <c r="CA2132" s="13" t="s">
        <v>185</v>
      </c>
      <c r="CB2132" s="13" t="s">
        <v>29037</v>
      </c>
      <c r="CC2132" s="13" t="s">
        <v>185</v>
      </c>
      <c r="CD2132" s="13" t="s">
        <v>29038</v>
      </c>
      <c r="CE2132" s="13" t="s">
        <v>185</v>
      </c>
      <c r="CF2132" s="13" t="s">
        <v>29039</v>
      </c>
      <c r="CG2132" s="13" t="s">
        <v>185</v>
      </c>
      <c r="CH2132" s="13" t="s">
        <v>29040</v>
      </c>
      <c r="CI2132" s="13" t="s">
        <v>185</v>
      </c>
      <c r="CJ2132" s="13" t="s">
        <v>29041</v>
      </c>
      <c r="CK2132" s="13" t="s">
        <v>185</v>
      </c>
      <c r="CL2132" s="13" t="s">
        <v>29042</v>
      </c>
      <c r="CM2132" s="13" t="s">
        <v>185</v>
      </c>
      <c r="CN2132" s="13" t="s">
        <v>29043</v>
      </c>
      <c r="CO2132" s="14"/>
      <c r="CP2132" s="14"/>
      <c r="CQ2132" s="14"/>
      <c r="CR2132" s="14"/>
      <c r="CS2132" s="14"/>
      <c r="CT2132" s="14"/>
      <c r="CU2132" s="14"/>
      <c r="CV2132" s="14"/>
      <c r="CW2132" s="14"/>
      <c r="CX2132" s="14"/>
      <c r="CY2132" s="14"/>
      <c r="CZ2132" s="14"/>
      <c r="DA2132" s="14"/>
      <c r="DB2132" s="14"/>
      <c r="DC2132" s="14"/>
      <c r="DD2132" s="14"/>
      <c r="DE2132" s="16" t="s">
        <v>217</v>
      </c>
      <c r="DF2132" s="16" t="s">
        <v>218</v>
      </c>
      <c r="DG2132" s="17">
        <v>46093.398981481485</v>
      </c>
      <c r="DH2132" s="16" t="s">
        <v>218</v>
      </c>
      <c r="DI2132" s="17">
        <v>46093.399143518516</v>
      </c>
      <c r="DJ2132" s="16" t="s">
        <v>218</v>
      </c>
      <c r="DK2132" s="17">
        <v>46093.399143518516</v>
      </c>
      <c r="DL2132" s="27" t="s">
        <v>224</v>
      </c>
      <c r="DM2132" s="13" t="s">
        <v>185</v>
      </c>
      <c r="DN2132" s="13" t="s">
        <v>29044</v>
      </c>
      <c r="DO2132" s="13"/>
      <c r="DP2132" s="13"/>
      <c r="DQ2132" s="14"/>
      <c r="DR2132" s="14"/>
      <c r="DS2132" s="14"/>
      <c r="DT2132" s="14"/>
      <c r="DU2132" s="14"/>
      <c r="DV2132" s="14"/>
      <c r="DW2132" s="14"/>
      <c r="DX2132" s="14"/>
      <c r="DY2132" s="14"/>
      <c r="DZ2132" s="14"/>
      <c r="EA2132" s="14"/>
      <c r="EB2132" s="14"/>
      <c r="EC2132" s="14"/>
      <c r="ED2132" s="14"/>
      <c r="EE2132" s="14"/>
      <c r="EF2132" s="14"/>
      <c r="EG2132" s="14"/>
      <c r="EH2132" s="14"/>
      <c r="EI2132" s="16" t="s">
        <v>217</v>
      </c>
      <c r="EJ2132" s="16" t="s">
        <v>217</v>
      </c>
      <c r="EK2132" s="17"/>
      <c r="EL2132" s="27" t="s">
        <v>233</v>
      </c>
      <c r="EM2132" s="14"/>
      <c r="EN2132" s="14"/>
      <c r="EO2132" s="14"/>
      <c r="EP2132" s="14"/>
      <c r="EQ2132" s="14"/>
      <c r="ER2132" s="14"/>
      <c r="ES2132" s="14"/>
      <c r="ET2132" s="14"/>
      <c r="EU2132" s="14"/>
      <c r="EV2132" s="14"/>
      <c r="EW2132" s="14"/>
      <c r="EX2132" s="14"/>
      <c r="EY2132" s="14"/>
      <c r="EZ2132" s="14"/>
      <c r="FA2132" s="14"/>
      <c r="FB2132" s="14"/>
      <c r="FC2132" s="14"/>
      <c r="FD2132" s="14"/>
      <c r="FE2132" s="14"/>
      <c r="FF2132" s="14"/>
      <c r="FG2132" s="14"/>
      <c r="FH2132" s="14"/>
      <c r="FI2132" s="16" t="s">
        <v>217</v>
      </c>
      <c r="FJ2132" s="16" t="s">
        <v>217</v>
      </c>
      <c r="FK2132" s="18"/>
      <c r="FL2132" s="14"/>
      <c r="FM2132" s="14"/>
      <c r="FN2132" s="16" t="s">
        <v>234</v>
      </c>
      <c r="FO2132" s="18"/>
      <c r="FP2132" s="13" t="s">
        <v>29044</v>
      </c>
      <c r="FQ2132" s="13" t="s">
        <v>29045</v>
      </c>
      <c r="FR2132" s="13" t="s">
        <v>29036</v>
      </c>
      <c r="FS2132" s="13" t="s">
        <v>29046</v>
      </c>
      <c r="FT2132" s="13" t="s">
        <v>29036</v>
      </c>
      <c r="FU2132" s="14" t="str">
        <f t="shared" si="29"/>
        <v>Base de Dados_Images/02-ES-140-M02.Imagem do Equipamento-.130729.jpg</v>
      </c>
      <c r="FV2132" s="13"/>
      <c r="FW2132" s="13"/>
    </row>
    <row r="2133" ht="15.75" hidden="1" customHeight="1">
      <c r="A2133" s="23" t="s">
        <v>9992</v>
      </c>
      <c r="B2133" s="23" t="s">
        <v>9996</v>
      </c>
      <c r="C2133" s="23" t="s">
        <v>27955</v>
      </c>
      <c r="D2133" s="23" t="s">
        <v>29047</v>
      </c>
      <c r="E2133" s="22" t="s">
        <v>29048</v>
      </c>
      <c r="F2133" s="27" t="s">
        <v>184</v>
      </c>
      <c r="G2133" s="13" t="s">
        <v>185</v>
      </c>
      <c r="H2133" s="13" t="s">
        <v>29049</v>
      </c>
      <c r="I2133" s="13" t="s">
        <v>185</v>
      </c>
      <c r="J2133" s="13" t="s">
        <v>29050</v>
      </c>
      <c r="K2133" s="13" t="s">
        <v>185</v>
      </c>
      <c r="L2133" s="13" t="s">
        <v>29051</v>
      </c>
      <c r="M2133" s="13" t="s">
        <v>185</v>
      </c>
      <c r="N2133" s="13" t="s">
        <v>29052</v>
      </c>
      <c r="O2133" s="13" t="s">
        <v>185</v>
      </c>
      <c r="P2133" s="13" t="s">
        <v>29053</v>
      </c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4"/>
      <c r="BD2133" s="14"/>
      <c r="BE2133" s="14"/>
      <c r="BF2133" s="14"/>
      <c r="BG2133" s="14"/>
      <c r="BH2133" s="14"/>
      <c r="BI2133" s="14"/>
      <c r="BJ2133" s="14"/>
      <c r="BK2133" s="14"/>
      <c r="BL2133" s="14"/>
      <c r="BM2133" s="14"/>
      <c r="BN2133" s="14"/>
      <c r="BO2133" s="14"/>
      <c r="BP2133" s="14"/>
      <c r="BQ2133" s="14"/>
      <c r="BR2133" s="14"/>
      <c r="BS2133" s="16" t="s">
        <v>217</v>
      </c>
      <c r="BT2133" s="16" t="s">
        <v>218</v>
      </c>
      <c r="BU2133" s="17">
        <v>46085.64262731482</v>
      </c>
      <c r="BV2133" s="16" t="s">
        <v>274</v>
      </c>
      <c r="BW2133" s="17"/>
      <c r="BX2133" s="16" t="s">
        <v>218</v>
      </c>
      <c r="BY2133" s="17">
        <v>46085.64262731482</v>
      </c>
      <c r="BZ2133" s="27" t="s">
        <v>219</v>
      </c>
      <c r="CA2133" s="13" t="s">
        <v>185</v>
      </c>
      <c r="CB2133" s="13" t="s">
        <v>29054</v>
      </c>
      <c r="CC2133" s="13"/>
      <c r="CD2133" s="13"/>
      <c r="CE2133" s="13"/>
      <c r="CF2133" s="13"/>
      <c r="CG2133" s="14"/>
      <c r="CH2133" s="14"/>
      <c r="CI2133" s="14"/>
      <c r="CJ2133" s="14"/>
      <c r="CK2133" s="14"/>
      <c r="CL2133" s="14"/>
      <c r="CM2133" s="14"/>
      <c r="CN2133" s="14"/>
      <c r="CO2133" s="14"/>
      <c r="CP2133" s="14"/>
      <c r="CQ2133" s="14"/>
      <c r="CR2133" s="14"/>
      <c r="CS2133" s="14"/>
      <c r="CT2133" s="14"/>
      <c r="CU2133" s="14"/>
      <c r="CV2133" s="14"/>
      <c r="CW2133" s="14"/>
      <c r="CX2133" s="14"/>
      <c r="CY2133" s="14"/>
      <c r="CZ2133" s="14"/>
      <c r="DA2133" s="14"/>
      <c r="DB2133" s="14"/>
      <c r="DC2133" s="14"/>
      <c r="DD2133" s="14"/>
      <c r="DE2133" s="16" t="s">
        <v>217</v>
      </c>
      <c r="DF2133" s="16" t="s">
        <v>218</v>
      </c>
      <c r="DG2133" s="17">
        <v>46101.63085648148</v>
      </c>
      <c r="DH2133" s="16" t="s">
        <v>274</v>
      </c>
      <c r="DI2133" s="17"/>
      <c r="DJ2133" s="16" t="s">
        <v>218</v>
      </c>
      <c r="DK2133" s="17">
        <v>46101.63085648148</v>
      </c>
      <c r="DL2133" s="27" t="s">
        <v>224</v>
      </c>
      <c r="DM2133" s="13"/>
      <c r="DN2133" s="13"/>
      <c r="DO2133" s="13"/>
      <c r="DP2133" s="13"/>
      <c r="DQ2133" s="14"/>
      <c r="DR2133" s="14"/>
      <c r="DS2133" s="14"/>
      <c r="DT2133" s="14"/>
      <c r="DU2133" s="14"/>
      <c r="DV2133" s="14"/>
      <c r="DW2133" s="14"/>
      <c r="DX2133" s="14"/>
      <c r="DY2133" s="14"/>
      <c r="DZ2133" s="14"/>
      <c r="EA2133" s="14"/>
      <c r="EB2133" s="14"/>
      <c r="EC2133" s="14"/>
      <c r="ED2133" s="14"/>
      <c r="EE2133" s="14"/>
      <c r="EF2133" s="14"/>
      <c r="EG2133" s="14"/>
      <c r="EH2133" s="14"/>
      <c r="EI2133" s="16" t="s">
        <v>217</v>
      </c>
      <c r="EJ2133" s="16" t="s">
        <v>274</v>
      </c>
      <c r="EK2133" s="17"/>
      <c r="EL2133" s="27" t="s">
        <v>233</v>
      </c>
      <c r="EM2133" s="14"/>
      <c r="EN2133" s="14"/>
      <c r="EO2133" s="14"/>
      <c r="EP2133" s="14"/>
      <c r="EQ2133" s="14"/>
      <c r="ER2133" s="14"/>
      <c r="ES2133" s="14"/>
      <c r="ET2133" s="14"/>
      <c r="EU2133" s="14"/>
      <c r="EV2133" s="14"/>
      <c r="EW2133" s="14"/>
      <c r="EX2133" s="14"/>
      <c r="EY2133" s="14"/>
      <c r="EZ2133" s="14"/>
      <c r="FA2133" s="14"/>
      <c r="FB2133" s="14"/>
      <c r="FC2133" s="14"/>
      <c r="FD2133" s="14"/>
      <c r="FE2133" s="14"/>
      <c r="FF2133" s="14"/>
      <c r="FG2133" s="14"/>
      <c r="FH2133" s="14"/>
      <c r="FI2133" s="16" t="s">
        <v>217</v>
      </c>
      <c r="FJ2133" s="16" t="s">
        <v>217</v>
      </c>
      <c r="FK2133" s="18"/>
      <c r="FL2133" s="14"/>
      <c r="FM2133" s="14"/>
      <c r="FN2133" s="16" t="s">
        <v>234</v>
      </c>
      <c r="FO2133" s="18"/>
      <c r="FP2133" s="13" t="s">
        <v>29054</v>
      </c>
      <c r="FQ2133" s="13" t="s">
        <v>29055</v>
      </c>
      <c r="FR2133" s="13" t="s">
        <v>29053</v>
      </c>
      <c r="FS2133" s="13"/>
      <c r="FT2133" s="13"/>
      <c r="FU2133" s="14" t="str">
        <f t="shared" si="29"/>
        <v>Base de Dados_Images/PSV-STG-07.Imagem do Equipamento-.182516.jpg</v>
      </c>
      <c r="FV2133" s="13"/>
      <c r="FW2133" s="13"/>
    </row>
    <row r="2134" ht="15.75" hidden="1" customHeight="1">
      <c r="A2134" s="23" t="s">
        <v>21143</v>
      </c>
      <c r="B2134" s="23" t="s">
        <v>23450</v>
      </c>
      <c r="C2134" s="23" t="s">
        <v>386</v>
      </c>
      <c r="D2134" s="23" t="s">
        <v>29056</v>
      </c>
      <c r="E2134" s="22" t="s">
        <v>29057</v>
      </c>
      <c r="F2134" s="27" t="s">
        <v>184</v>
      </c>
      <c r="G2134" s="13" t="s">
        <v>185</v>
      </c>
      <c r="H2134" s="13" t="s">
        <v>29058</v>
      </c>
      <c r="I2134" s="13" t="s">
        <v>185</v>
      </c>
      <c r="J2134" s="13" t="s">
        <v>29059</v>
      </c>
      <c r="K2134" s="13" t="s">
        <v>690</v>
      </c>
      <c r="L2134" s="13" t="s">
        <v>29060</v>
      </c>
      <c r="M2134" s="13" t="s">
        <v>690</v>
      </c>
      <c r="N2134" s="13" t="s">
        <v>29061</v>
      </c>
      <c r="O2134" s="13" t="s">
        <v>690</v>
      </c>
      <c r="P2134" s="13" t="s">
        <v>29062</v>
      </c>
      <c r="Q2134" s="13" t="s">
        <v>185</v>
      </c>
      <c r="R2134" s="13" t="s">
        <v>29063</v>
      </c>
      <c r="S2134" s="13" t="s">
        <v>690</v>
      </c>
      <c r="T2134" s="13" t="s">
        <v>29064</v>
      </c>
      <c r="U2134" s="13" t="s">
        <v>185</v>
      </c>
      <c r="V2134" s="13" t="s">
        <v>29065</v>
      </c>
      <c r="W2134" s="13" t="s">
        <v>690</v>
      </c>
      <c r="X2134" s="13" t="s">
        <v>29066</v>
      </c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4"/>
      <c r="BD2134" s="14"/>
      <c r="BE2134" s="14"/>
      <c r="BF2134" s="14"/>
      <c r="BG2134" s="14"/>
      <c r="BH2134" s="14"/>
      <c r="BI2134" s="14"/>
      <c r="BJ2134" s="14"/>
      <c r="BK2134" s="14"/>
      <c r="BL2134" s="14"/>
      <c r="BM2134" s="14"/>
      <c r="BN2134" s="14"/>
      <c r="BO2134" s="14"/>
      <c r="BP2134" s="14"/>
      <c r="BQ2134" s="14"/>
      <c r="BR2134" s="14"/>
      <c r="BS2134" s="16" t="s">
        <v>217</v>
      </c>
      <c r="BT2134" s="16" t="s">
        <v>218</v>
      </c>
      <c r="BU2134" s="17">
        <v>46091.46152777778</v>
      </c>
      <c r="BV2134" s="16" t="s">
        <v>218</v>
      </c>
      <c r="BW2134" s="17">
        <v>46091.461539351854</v>
      </c>
      <c r="BX2134" s="16" t="s">
        <v>218</v>
      </c>
      <c r="BY2134" s="17">
        <v>46091.461539351854</v>
      </c>
      <c r="BZ2134" s="27" t="s">
        <v>219</v>
      </c>
      <c r="CA2134" s="13"/>
      <c r="CB2134" s="13"/>
      <c r="CC2134" s="13"/>
      <c r="CD2134" s="13"/>
      <c r="CE2134" s="13"/>
      <c r="CF2134" s="13"/>
      <c r="CG2134" s="14"/>
      <c r="CH2134" s="14"/>
      <c r="CI2134" s="14"/>
      <c r="CJ2134" s="14"/>
      <c r="CK2134" s="14"/>
      <c r="CL2134" s="14"/>
      <c r="CM2134" s="14"/>
      <c r="CN2134" s="14"/>
      <c r="CO2134" s="14"/>
      <c r="CP2134" s="14"/>
      <c r="CQ2134" s="14"/>
      <c r="CR2134" s="14"/>
      <c r="CS2134" s="14"/>
      <c r="CT2134" s="14"/>
      <c r="CU2134" s="14"/>
      <c r="CV2134" s="14"/>
      <c r="CW2134" s="14"/>
      <c r="CX2134" s="14"/>
      <c r="CY2134" s="14"/>
      <c r="CZ2134" s="14"/>
      <c r="DA2134" s="14"/>
      <c r="DB2134" s="14"/>
      <c r="DC2134" s="14"/>
      <c r="DD2134" s="14"/>
      <c r="DE2134" s="16" t="s">
        <v>217</v>
      </c>
      <c r="DF2134" s="16" t="s">
        <v>274</v>
      </c>
      <c r="DG2134" s="18"/>
      <c r="DH2134" s="16" t="s">
        <v>274</v>
      </c>
      <c r="DI2134" s="17"/>
      <c r="DJ2134" s="16" t="s">
        <v>274</v>
      </c>
      <c r="DK2134" s="17"/>
      <c r="DL2134" s="27" t="s">
        <v>224</v>
      </c>
      <c r="DM2134" s="13" t="s">
        <v>185</v>
      </c>
      <c r="DN2134" s="13" t="s">
        <v>29067</v>
      </c>
      <c r="DO2134" s="13" t="s">
        <v>185</v>
      </c>
      <c r="DP2134" s="13" t="s">
        <v>29068</v>
      </c>
      <c r="DQ2134" s="14"/>
      <c r="DR2134" s="14"/>
      <c r="DS2134" s="14"/>
      <c r="DT2134" s="14"/>
      <c r="DU2134" s="14"/>
      <c r="DV2134" s="14"/>
      <c r="DW2134" s="14"/>
      <c r="DX2134" s="14"/>
      <c r="DY2134" s="14"/>
      <c r="DZ2134" s="14"/>
      <c r="EA2134" s="14"/>
      <c r="EB2134" s="14"/>
      <c r="EC2134" s="14"/>
      <c r="ED2134" s="14"/>
      <c r="EE2134" s="14"/>
      <c r="EF2134" s="14"/>
      <c r="EG2134" s="14"/>
      <c r="EH2134" s="14"/>
      <c r="EI2134" s="16" t="s">
        <v>217</v>
      </c>
      <c r="EJ2134" s="16" t="s">
        <v>218</v>
      </c>
      <c r="EK2134" s="17">
        <v>46105.6471875</v>
      </c>
      <c r="EL2134" s="27" t="s">
        <v>233</v>
      </c>
      <c r="EM2134" s="14"/>
      <c r="EN2134" s="14"/>
      <c r="EO2134" s="14"/>
      <c r="EP2134" s="14"/>
      <c r="EQ2134" s="14"/>
      <c r="ER2134" s="14"/>
      <c r="ES2134" s="14"/>
      <c r="ET2134" s="14"/>
      <c r="EU2134" s="14"/>
      <c r="EV2134" s="14"/>
      <c r="EW2134" s="14"/>
      <c r="EX2134" s="14"/>
      <c r="EY2134" s="14"/>
      <c r="EZ2134" s="14"/>
      <c r="FA2134" s="14"/>
      <c r="FB2134" s="14"/>
      <c r="FC2134" s="14"/>
      <c r="FD2134" s="14"/>
      <c r="FE2134" s="14"/>
      <c r="FF2134" s="14"/>
      <c r="FG2134" s="14"/>
      <c r="FH2134" s="14"/>
      <c r="FI2134" s="16" t="s">
        <v>217</v>
      </c>
      <c r="FJ2134" s="16" t="s">
        <v>217</v>
      </c>
      <c r="FK2134" s="18"/>
      <c r="FL2134" s="14"/>
      <c r="FM2134" s="14"/>
      <c r="FN2134" s="16" t="s">
        <v>234</v>
      </c>
      <c r="FO2134" s="18"/>
      <c r="FP2134" s="13" t="s">
        <v>29067</v>
      </c>
      <c r="FQ2134" s="13" t="s">
        <v>29069</v>
      </c>
      <c r="FR2134" s="13" t="s">
        <v>29070</v>
      </c>
      <c r="FS2134" s="13"/>
      <c r="FT2134" s="13"/>
      <c r="FU2134" s="14" t="str">
        <f t="shared" si="29"/>
        <v>Inserir_Remover TAG_Images/15T120.Imagem.175142.jpg</v>
      </c>
      <c r="FV2134" s="13"/>
      <c r="FW2134" s="13"/>
    </row>
    <row r="2135" ht="15.75" hidden="1" customHeight="1">
      <c r="A2135" s="23" t="s">
        <v>21143</v>
      </c>
      <c r="B2135" s="23" t="s">
        <v>22136</v>
      </c>
      <c r="C2135" s="23" t="s">
        <v>24511</v>
      </c>
      <c r="D2135" s="23" t="s">
        <v>29071</v>
      </c>
      <c r="E2135" s="22" t="s">
        <v>29072</v>
      </c>
      <c r="F2135" s="27" t="s">
        <v>184</v>
      </c>
      <c r="G2135" s="13" t="s">
        <v>185</v>
      </c>
      <c r="H2135" s="13" t="s">
        <v>29073</v>
      </c>
      <c r="I2135" s="13" t="s">
        <v>185</v>
      </c>
      <c r="J2135" s="13" t="s">
        <v>29074</v>
      </c>
      <c r="K2135" s="13" t="s">
        <v>185</v>
      </c>
      <c r="L2135" s="13" t="s">
        <v>29075</v>
      </c>
      <c r="M2135" s="13" t="s">
        <v>185</v>
      </c>
      <c r="N2135" s="13" t="s">
        <v>29076</v>
      </c>
      <c r="O2135" s="13" t="s">
        <v>185</v>
      </c>
      <c r="P2135" s="13" t="s">
        <v>29077</v>
      </c>
      <c r="Q2135" s="13" t="s">
        <v>185</v>
      </c>
      <c r="R2135" s="13" t="s">
        <v>29078</v>
      </c>
      <c r="S2135" s="13" t="s">
        <v>185</v>
      </c>
      <c r="T2135" s="13" t="s">
        <v>29079</v>
      </c>
      <c r="U2135" s="13" t="s">
        <v>185</v>
      </c>
      <c r="V2135" s="13" t="s">
        <v>29080</v>
      </c>
      <c r="W2135" s="13" t="s">
        <v>185</v>
      </c>
      <c r="X2135" s="13" t="s">
        <v>29081</v>
      </c>
      <c r="Y2135" s="13" t="s">
        <v>185</v>
      </c>
      <c r="Z2135" s="13" t="s">
        <v>29082</v>
      </c>
      <c r="AA2135" s="13" t="s">
        <v>185</v>
      </c>
      <c r="AB2135" s="13" t="s">
        <v>29083</v>
      </c>
      <c r="AC2135" s="13" t="s">
        <v>185</v>
      </c>
      <c r="AD2135" s="13" t="s">
        <v>29084</v>
      </c>
      <c r="AE2135" s="13" t="s">
        <v>185</v>
      </c>
      <c r="AF2135" s="13" t="s">
        <v>29085</v>
      </c>
      <c r="AG2135" s="13" t="s">
        <v>185</v>
      </c>
      <c r="AH2135" s="13" t="s">
        <v>29086</v>
      </c>
      <c r="AI2135" s="13" t="s">
        <v>185</v>
      </c>
      <c r="AJ2135" s="13" t="s">
        <v>29087</v>
      </c>
      <c r="AK2135" s="13" t="s">
        <v>185</v>
      </c>
      <c r="AL2135" s="13" t="s">
        <v>29088</v>
      </c>
      <c r="AM2135" s="13" t="s">
        <v>185</v>
      </c>
      <c r="AN2135" s="13" t="s">
        <v>29089</v>
      </c>
      <c r="AO2135" s="13" t="s">
        <v>185</v>
      </c>
      <c r="AP2135" s="13" t="s">
        <v>29090</v>
      </c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4"/>
      <c r="BD2135" s="14"/>
      <c r="BE2135" s="14"/>
      <c r="BF2135" s="14"/>
      <c r="BG2135" s="14"/>
      <c r="BH2135" s="14"/>
      <c r="BI2135" s="14"/>
      <c r="BJ2135" s="14"/>
      <c r="BK2135" s="14"/>
      <c r="BL2135" s="14"/>
      <c r="BM2135" s="14"/>
      <c r="BN2135" s="14"/>
      <c r="BO2135" s="14"/>
      <c r="BP2135" s="14"/>
      <c r="BQ2135" s="14"/>
      <c r="BR2135" s="14"/>
      <c r="BS2135" s="16" t="s">
        <v>217</v>
      </c>
      <c r="BT2135" s="16" t="s">
        <v>218</v>
      </c>
      <c r="BU2135" s="17">
        <v>46094.49444444444</v>
      </c>
      <c r="BV2135" s="16" t="s">
        <v>218</v>
      </c>
      <c r="BW2135" s="17">
        <v>46094.495034722226</v>
      </c>
      <c r="BX2135" s="16" t="s">
        <v>218</v>
      </c>
      <c r="BY2135" s="17">
        <v>46094.495034722226</v>
      </c>
      <c r="BZ2135" s="27" t="s">
        <v>219</v>
      </c>
      <c r="CA2135" s="13" t="s">
        <v>185</v>
      </c>
      <c r="CB2135" s="13" t="s">
        <v>29091</v>
      </c>
      <c r="CC2135" s="13" t="s">
        <v>185</v>
      </c>
      <c r="CD2135" s="13" t="s">
        <v>29092</v>
      </c>
      <c r="CE2135" s="13" t="s">
        <v>185</v>
      </c>
      <c r="CF2135" s="13" t="s">
        <v>29093</v>
      </c>
      <c r="CG2135" s="13" t="s">
        <v>405</v>
      </c>
      <c r="CH2135" s="13" t="s">
        <v>29094</v>
      </c>
      <c r="CI2135" s="14"/>
      <c r="CJ2135" s="14"/>
      <c r="CK2135" s="13" t="s">
        <v>690</v>
      </c>
      <c r="CL2135" s="13" t="s">
        <v>29095</v>
      </c>
      <c r="CM2135" s="14"/>
      <c r="CN2135" s="14"/>
      <c r="CO2135" s="14"/>
      <c r="CP2135" s="14"/>
      <c r="CQ2135" s="14"/>
      <c r="CR2135" s="14"/>
      <c r="CS2135" s="14"/>
      <c r="CT2135" s="14"/>
      <c r="CU2135" s="14"/>
      <c r="CV2135" s="14"/>
      <c r="CW2135" s="14"/>
      <c r="CX2135" s="14"/>
      <c r="CY2135" s="14"/>
      <c r="CZ2135" s="14"/>
      <c r="DA2135" s="14"/>
      <c r="DB2135" s="14"/>
      <c r="DC2135" s="14"/>
      <c r="DD2135" s="14"/>
      <c r="DE2135" s="16" t="s">
        <v>218</v>
      </c>
      <c r="DF2135" s="16" t="s">
        <v>218</v>
      </c>
      <c r="DG2135" s="17">
        <v>46094.49528935185</v>
      </c>
      <c r="DH2135" s="16" t="s">
        <v>217</v>
      </c>
      <c r="DI2135" s="17"/>
      <c r="DJ2135" s="16" t="s">
        <v>217</v>
      </c>
      <c r="DK2135" s="17"/>
      <c r="DL2135" s="27" t="s">
        <v>224</v>
      </c>
      <c r="DM2135" s="13" t="s">
        <v>185</v>
      </c>
      <c r="DN2135" s="13" t="s">
        <v>29096</v>
      </c>
      <c r="DO2135" s="13" t="s">
        <v>185</v>
      </c>
      <c r="DP2135" s="13" t="s">
        <v>29097</v>
      </c>
      <c r="DQ2135" s="13" t="s">
        <v>185</v>
      </c>
      <c r="DR2135" s="13" t="s">
        <v>29098</v>
      </c>
      <c r="DS2135" s="13" t="s">
        <v>405</v>
      </c>
      <c r="DT2135" s="13" t="s">
        <v>29099</v>
      </c>
      <c r="DU2135" s="14"/>
      <c r="DV2135" s="14"/>
      <c r="DW2135" s="14"/>
      <c r="DX2135" s="14"/>
      <c r="DY2135" s="14"/>
      <c r="DZ2135" s="14"/>
      <c r="EA2135" s="14"/>
      <c r="EB2135" s="14"/>
      <c r="EC2135" s="14"/>
      <c r="ED2135" s="14"/>
      <c r="EE2135" s="14"/>
      <c r="EF2135" s="14"/>
      <c r="EG2135" s="14"/>
      <c r="EH2135" s="14"/>
      <c r="EI2135" s="16" t="s">
        <v>218</v>
      </c>
      <c r="EJ2135" s="16" t="s">
        <v>217</v>
      </c>
      <c r="EK2135" s="17"/>
      <c r="EL2135" s="27" t="s">
        <v>233</v>
      </c>
      <c r="EM2135" s="14"/>
      <c r="EN2135" s="14"/>
      <c r="EO2135" s="14"/>
      <c r="EP2135" s="14"/>
      <c r="EQ2135" s="14"/>
      <c r="ER2135" s="14"/>
      <c r="ES2135" s="14"/>
      <c r="ET2135" s="14"/>
      <c r="EU2135" s="14"/>
      <c r="EV2135" s="14"/>
      <c r="EW2135" s="14"/>
      <c r="EX2135" s="14"/>
      <c r="EY2135" s="14"/>
      <c r="EZ2135" s="14"/>
      <c r="FA2135" s="14"/>
      <c r="FB2135" s="14"/>
      <c r="FC2135" s="14"/>
      <c r="FD2135" s="14"/>
      <c r="FE2135" s="14"/>
      <c r="FF2135" s="14"/>
      <c r="FG2135" s="14"/>
      <c r="FH2135" s="14"/>
      <c r="FI2135" s="16" t="s">
        <v>217</v>
      </c>
      <c r="FJ2135" s="16" t="s">
        <v>217</v>
      </c>
      <c r="FK2135" s="18"/>
      <c r="FL2135" s="14"/>
      <c r="FM2135" s="14"/>
      <c r="FN2135" s="16" t="s">
        <v>234</v>
      </c>
      <c r="FO2135" s="18"/>
      <c r="FP2135" s="13" t="s">
        <v>29099</v>
      </c>
      <c r="FQ2135" s="13" t="s">
        <v>29100</v>
      </c>
      <c r="FR2135" s="13" t="s">
        <v>29095</v>
      </c>
      <c r="FS2135" s="13" t="s">
        <v>29101</v>
      </c>
      <c r="FT2135" s="13" t="s">
        <v>29095</v>
      </c>
      <c r="FU2135" s="14" t="str">
        <f t="shared" si="29"/>
        <v>Base de Dados_Images/20ES10M01.Imagem do Equipamento-.145133.jpg</v>
      </c>
      <c r="FV2135" s="13"/>
      <c r="FW2135" s="13"/>
    </row>
    <row r="2136" ht="15.75" hidden="1" customHeight="1">
      <c r="A2136" s="28" t="s">
        <v>19116</v>
      </c>
      <c r="B2136" s="28" t="s">
        <v>20568</v>
      </c>
      <c r="C2136" s="28" t="s">
        <v>24511</v>
      </c>
      <c r="D2136" s="28" t="s">
        <v>29102</v>
      </c>
      <c r="E2136" s="29" t="s">
        <v>29103</v>
      </c>
      <c r="F2136" s="30" t="s">
        <v>184</v>
      </c>
      <c r="G2136" s="31" t="s">
        <v>185</v>
      </c>
      <c r="H2136" s="31" t="s">
        <v>29104</v>
      </c>
      <c r="I2136" s="31" t="s">
        <v>185</v>
      </c>
      <c r="J2136" s="31" t="s">
        <v>29105</v>
      </c>
      <c r="K2136" s="31" t="s">
        <v>185</v>
      </c>
      <c r="L2136" s="31" t="s">
        <v>29106</v>
      </c>
      <c r="M2136" s="31" t="s">
        <v>185</v>
      </c>
      <c r="N2136" s="31" t="s">
        <v>29107</v>
      </c>
      <c r="O2136" s="31" t="s">
        <v>185</v>
      </c>
      <c r="P2136" s="31" t="s">
        <v>29108</v>
      </c>
      <c r="Q2136" s="31" t="s">
        <v>185</v>
      </c>
      <c r="R2136" s="31" t="s">
        <v>29109</v>
      </c>
      <c r="S2136" s="31" t="s">
        <v>185</v>
      </c>
      <c r="T2136" s="31" t="s">
        <v>29110</v>
      </c>
      <c r="U2136" s="31" t="s">
        <v>185</v>
      </c>
      <c r="V2136" s="31" t="s">
        <v>29111</v>
      </c>
      <c r="W2136" s="31" t="s">
        <v>185</v>
      </c>
      <c r="X2136" s="31" t="s">
        <v>29112</v>
      </c>
      <c r="Y2136" s="31" t="s">
        <v>185</v>
      </c>
      <c r="Z2136" s="31" t="s">
        <v>29113</v>
      </c>
      <c r="AA2136" s="31" t="s">
        <v>185</v>
      </c>
      <c r="AB2136" s="31" t="s">
        <v>29114</v>
      </c>
      <c r="AC2136" s="31" t="s">
        <v>185</v>
      </c>
      <c r="AD2136" s="31" t="s">
        <v>29115</v>
      </c>
      <c r="AE2136" s="31" t="s">
        <v>185</v>
      </c>
      <c r="AF2136" s="31" t="s">
        <v>29116</v>
      </c>
      <c r="AG2136" s="31" t="s">
        <v>185</v>
      </c>
      <c r="AH2136" s="31" t="s">
        <v>29117</v>
      </c>
      <c r="AI2136" s="31" t="s">
        <v>185</v>
      </c>
      <c r="AJ2136" s="31" t="s">
        <v>29118</v>
      </c>
      <c r="AK2136" s="31" t="s">
        <v>185</v>
      </c>
      <c r="AL2136" s="31" t="s">
        <v>29119</v>
      </c>
      <c r="AM2136" s="31" t="s">
        <v>690</v>
      </c>
      <c r="AN2136" s="31" t="s">
        <v>29120</v>
      </c>
      <c r="AO2136" s="31" t="s">
        <v>690</v>
      </c>
      <c r="AP2136" s="31" t="s">
        <v>29121</v>
      </c>
      <c r="AQ2136" s="31"/>
      <c r="AR2136" s="31"/>
      <c r="AS2136" s="31"/>
      <c r="AT2136" s="31"/>
      <c r="AU2136" s="31"/>
      <c r="AV2136" s="31"/>
      <c r="AW2136" s="31"/>
      <c r="AX2136" s="31"/>
      <c r="AY2136" s="31"/>
      <c r="AZ2136" s="31"/>
      <c r="BA2136" s="31"/>
      <c r="BB2136" s="31"/>
      <c r="BC2136" s="32"/>
      <c r="BD2136" s="32"/>
      <c r="BE2136" s="32"/>
      <c r="BF2136" s="32"/>
      <c r="BG2136" s="32"/>
      <c r="BH2136" s="32"/>
      <c r="BI2136" s="32"/>
      <c r="BJ2136" s="32"/>
      <c r="BK2136" s="32"/>
      <c r="BL2136" s="32"/>
      <c r="BM2136" s="32"/>
      <c r="BN2136" s="32"/>
      <c r="BO2136" s="32"/>
      <c r="BP2136" s="32"/>
      <c r="BQ2136" s="32"/>
      <c r="BR2136" s="32"/>
      <c r="BS2136" s="33" t="s">
        <v>217</v>
      </c>
      <c r="BT2136" s="33" t="s">
        <v>218</v>
      </c>
      <c r="BU2136" s="34">
        <v>46100.593310185184</v>
      </c>
      <c r="BV2136" s="33" t="s">
        <v>218</v>
      </c>
      <c r="BW2136" s="34">
        <v>46093.668275462966</v>
      </c>
      <c r="BX2136" s="33" t="s">
        <v>218</v>
      </c>
      <c r="BY2136" s="34">
        <v>46100.593310185184</v>
      </c>
      <c r="BZ2136" s="30" t="s">
        <v>219</v>
      </c>
      <c r="CA2136" s="31" t="s">
        <v>690</v>
      </c>
      <c r="CB2136" s="31" t="s">
        <v>29122</v>
      </c>
      <c r="CC2136" s="31" t="s">
        <v>690</v>
      </c>
      <c r="CD2136" s="31" t="s">
        <v>29123</v>
      </c>
      <c r="CE2136" s="31" t="s">
        <v>690</v>
      </c>
      <c r="CF2136" s="31" t="s">
        <v>29124</v>
      </c>
      <c r="CG2136" s="31" t="s">
        <v>185</v>
      </c>
      <c r="CH2136" s="31" t="s">
        <v>29125</v>
      </c>
      <c r="CI2136" s="31" t="s">
        <v>185</v>
      </c>
      <c r="CJ2136" s="31" t="s">
        <v>29126</v>
      </c>
      <c r="CK2136" s="31" t="s">
        <v>690</v>
      </c>
      <c r="CL2136" s="31" t="s">
        <v>29127</v>
      </c>
      <c r="CM2136" s="32"/>
      <c r="CN2136" s="32"/>
      <c r="CO2136" s="32"/>
      <c r="CP2136" s="32"/>
      <c r="CQ2136" s="32"/>
      <c r="CR2136" s="32"/>
      <c r="CS2136" s="32"/>
      <c r="CT2136" s="32"/>
      <c r="CU2136" s="32"/>
      <c r="CV2136" s="32"/>
      <c r="CW2136" s="32"/>
      <c r="CX2136" s="32"/>
      <c r="CY2136" s="32"/>
      <c r="CZ2136" s="32"/>
      <c r="DA2136" s="32"/>
      <c r="DB2136" s="32"/>
      <c r="DC2136" s="32"/>
      <c r="DD2136" s="32"/>
      <c r="DE2136" s="33" t="s">
        <v>217</v>
      </c>
      <c r="DF2136" s="33" t="s">
        <v>218</v>
      </c>
      <c r="DG2136" s="34">
        <v>46093.66877314815</v>
      </c>
      <c r="DH2136" s="33" t="s">
        <v>218</v>
      </c>
      <c r="DI2136" s="34">
        <v>46093.66900462963</v>
      </c>
      <c r="DJ2136" s="33" t="s">
        <v>218</v>
      </c>
      <c r="DK2136" s="34">
        <v>46093.66900462963</v>
      </c>
      <c r="DL2136" s="30" t="s">
        <v>224</v>
      </c>
      <c r="DM2136" s="31" t="s">
        <v>690</v>
      </c>
      <c r="DN2136" s="31" t="s">
        <v>29128</v>
      </c>
      <c r="DO2136" s="31" t="s">
        <v>185</v>
      </c>
      <c r="DP2136" s="31" t="s">
        <v>29129</v>
      </c>
      <c r="DQ2136" s="31" t="s">
        <v>690</v>
      </c>
      <c r="DR2136" s="31" t="s">
        <v>29130</v>
      </c>
      <c r="DS2136" s="31" t="s">
        <v>185</v>
      </c>
      <c r="DT2136" s="31" t="s">
        <v>29131</v>
      </c>
      <c r="DU2136" s="32"/>
      <c r="DV2136" s="32"/>
      <c r="DW2136" s="32"/>
      <c r="DX2136" s="32"/>
      <c r="DY2136" s="32"/>
      <c r="DZ2136" s="32"/>
      <c r="EA2136" s="32"/>
      <c r="EB2136" s="32"/>
      <c r="EC2136" s="32"/>
      <c r="ED2136" s="32"/>
      <c r="EE2136" s="32"/>
      <c r="EF2136" s="32"/>
      <c r="EG2136" s="32"/>
      <c r="EH2136" s="32"/>
      <c r="EI2136" s="33" t="s">
        <v>217</v>
      </c>
      <c r="EJ2136" s="33" t="s">
        <v>218</v>
      </c>
      <c r="EK2136" s="34">
        <v>46093.66951388889</v>
      </c>
      <c r="EL2136" s="30" t="s">
        <v>233</v>
      </c>
      <c r="EM2136" s="31" t="s">
        <v>185</v>
      </c>
      <c r="EN2136" s="31" t="s">
        <v>29132</v>
      </c>
      <c r="EO2136" s="31" t="s">
        <v>185</v>
      </c>
      <c r="EP2136" s="31" t="s">
        <v>29132</v>
      </c>
      <c r="EQ2136" s="31" t="s">
        <v>185</v>
      </c>
      <c r="ER2136" s="31" t="s">
        <v>29133</v>
      </c>
      <c r="ES2136" s="31" t="s">
        <v>185</v>
      </c>
      <c r="ET2136" s="31" t="s">
        <v>29134</v>
      </c>
      <c r="EU2136" s="32"/>
      <c r="EV2136" s="32"/>
      <c r="EW2136" s="32"/>
      <c r="EX2136" s="32"/>
      <c r="EY2136" s="32"/>
      <c r="EZ2136" s="32"/>
      <c r="FA2136" s="32"/>
      <c r="FB2136" s="32"/>
      <c r="FC2136" s="32"/>
      <c r="FD2136" s="32"/>
      <c r="FE2136" s="32"/>
      <c r="FF2136" s="32"/>
      <c r="FG2136" s="32"/>
      <c r="FH2136" s="32"/>
      <c r="FI2136" s="33" t="s">
        <v>217</v>
      </c>
      <c r="FJ2136" s="33" t="s">
        <v>218</v>
      </c>
      <c r="FK2136" s="34">
        <v>46095.46407407407</v>
      </c>
      <c r="FL2136" s="32"/>
      <c r="FM2136" s="32"/>
      <c r="FN2136" s="33" t="s">
        <v>3301</v>
      </c>
      <c r="FO2136" s="34">
        <v>46100.593310185184</v>
      </c>
      <c r="FP2136" s="31" t="s">
        <v>29109</v>
      </c>
      <c r="FQ2136" s="31" t="s">
        <v>29135</v>
      </c>
      <c r="FR2136" s="31" t="s">
        <v>29129</v>
      </c>
      <c r="FS2136" s="31"/>
      <c r="FT2136" s="31"/>
      <c r="FU2136" s="32" t="str">
        <f t="shared" si="29"/>
        <v>Base de Dados_Images/21_ES_065_M01.Imagem do Equipamento-.190133.jpg</v>
      </c>
      <c r="FV2136" s="31"/>
      <c r="FW2136" s="31"/>
    </row>
    <row r="2137" ht="15.75" hidden="1" customHeight="1">
      <c r="A2137" s="28" t="s">
        <v>27622</v>
      </c>
      <c r="B2137" s="28" t="s">
        <v>27623</v>
      </c>
      <c r="C2137" s="28" t="s">
        <v>27624</v>
      </c>
      <c r="D2137" s="28" t="s">
        <v>29136</v>
      </c>
      <c r="E2137" s="29" t="s">
        <v>29137</v>
      </c>
      <c r="F2137" s="30" t="s">
        <v>184</v>
      </c>
      <c r="G2137" s="31" t="s">
        <v>185</v>
      </c>
      <c r="H2137" s="31" t="s">
        <v>29138</v>
      </c>
      <c r="I2137" s="31" t="s">
        <v>185</v>
      </c>
      <c r="J2137" s="31" t="s">
        <v>29139</v>
      </c>
      <c r="K2137" s="31" t="s">
        <v>185</v>
      </c>
      <c r="L2137" s="31" t="s">
        <v>29140</v>
      </c>
      <c r="M2137" s="31" t="s">
        <v>185</v>
      </c>
      <c r="N2137" s="31" t="s">
        <v>29141</v>
      </c>
      <c r="O2137" s="31" t="s">
        <v>185</v>
      </c>
      <c r="P2137" s="31" t="s">
        <v>29142</v>
      </c>
      <c r="Q2137" s="31"/>
      <c r="R2137" s="31"/>
      <c r="S2137" s="31"/>
      <c r="T2137" s="31"/>
      <c r="U2137" s="31"/>
      <c r="V2137" s="31"/>
      <c r="W2137" s="31"/>
      <c r="X2137" s="31"/>
      <c r="Y2137" s="31"/>
      <c r="Z2137" s="31"/>
      <c r="AA2137" s="31"/>
      <c r="AB2137" s="31"/>
      <c r="AC2137" s="31"/>
      <c r="AD2137" s="31"/>
      <c r="AE2137" s="31"/>
      <c r="AF2137" s="31"/>
      <c r="AG2137" s="31"/>
      <c r="AH2137" s="31"/>
      <c r="AI2137" s="31"/>
      <c r="AJ2137" s="31"/>
      <c r="AK2137" s="31"/>
      <c r="AL2137" s="31"/>
      <c r="AM2137" s="31"/>
      <c r="AN2137" s="31"/>
      <c r="AO2137" s="31"/>
      <c r="AP2137" s="31"/>
      <c r="AQ2137" s="31"/>
      <c r="AR2137" s="31"/>
      <c r="AS2137" s="31"/>
      <c r="AT2137" s="31"/>
      <c r="AU2137" s="31"/>
      <c r="AV2137" s="31"/>
      <c r="AW2137" s="31"/>
      <c r="AX2137" s="31"/>
      <c r="AY2137" s="31"/>
      <c r="AZ2137" s="31"/>
      <c r="BA2137" s="31"/>
      <c r="BB2137" s="31"/>
      <c r="BC2137" s="32"/>
      <c r="BD2137" s="32"/>
      <c r="BE2137" s="32"/>
      <c r="BF2137" s="32"/>
      <c r="BG2137" s="32"/>
      <c r="BH2137" s="32"/>
      <c r="BI2137" s="32"/>
      <c r="BJ2137" s="32"/>
      <c r="BK2137" s="32"/>
      <c r="BL2137" s="32"/>
      <c r="BM2137" s="32"/>
      <c r="BN2137" s="32"/>
      <c r="BO2137" s="32"/>
      <c r="BP2137" s="32"/>
      <c r="BQ2137" s="32"/>
      <c r="BR2137" s="32"/>
      <c r="BS2137" s="33" t="s">
        <v>217</v>
      </c>
      <c r="BT2137" s="33" t="s">
        <v>274</v>
      </c>
      <c r="BU2137" s="34"/>
      <c r="BV2137" s="33" t="s">
        <v>218</v>
      </c>
      <c r="BW2137" s="34">
        <v>46095.34173611111</v>
      </c>
      <c r="BX2137" s="33" t="s">
        <v>218</v>
      </c>
      <c r="BY2137" s="34">
        <v>46095.34173611111</v>
      </c>
      <c r="BZ2137" s="30" t="s">
        <v>219</v>
      </c>
      <c r="CA2137" s="31"/>
      <c r="CB2137" s="31"/>
      <c r="CC2137" s="31"/>
      <c r="CD2137" s="31"/>
      <c r="CE2137" s="31"/>
      <c r="CF2137" s="31"/>
      <c r="CG2137" s="31"/>
      <c r="CH2137" s="31"/>
      <c r="CI2137" s="31"/>
      <c r="CJ2137" s="31"/>
      <c r="CK2137" s="31"/>
      <c r="CL2137" s="31"/>
      <c r="CM2137" s="32"/>
      <c r="CN2137" s="32"/>
      <c r="CO2137" s="32"/>
      <c r="CP2137" s="32"/>
      <c r="CQ2137" s="32"/>
      <c r="CR2137" s="32"/>
      <c r="CS2137" s="32"/>
      <c r="CT2137" s="32"/>
      <c r="CU2137" s="32"/>
      <c r="CV2137" s="32"/>
      <c r="CW2137" s="32"/>
      <c r="CX2137" s="32"/>
      <c r="CY2137" s="32"/>
      <c r="CZ2137" s="32"/>
      <c r="DA2137" s="32"/>
      <c r="DB2137" s="32"/>
      <c r="DC2137" s="32"/>
      <c r="DD2137" s="32"/>
      <c r="DE2137" s="33" t="s">
        <v>217</v>
      </c>
      <c r="DF2137" s="33" t="s">
        <v>274</v>
      </c>
      <c r="DG2137" s="34"/>
      <c r="DH2137" s="33" t="s">
        <v>217</v>
      </c>
      <c r="DI2137" s="34"/>
      <c r="DJ2137" s="33" t="s">
        <v>217</v>
      </c>
      <c r="DK2137" s="34"/>
      <c r="DL2137" s="30" t="s">
        <v>224</v>
      </c>
      <c r="DM2137" s="31"/>
      <c r="DN2137" s="31"/>
      <c r="DO2137" s="31"/>
      <c r="DP2137" s="31"/>
      <c r="DQ2137" s="31"/>
      <c r="DR2137" s="31"/>
      <c r="DS2137" s="31"/>
      <c r="DT2137" s="31"/>
      <c r="DU2137" s="32"/>
      <c r="DV2137" s="32"/>
      <c r="DW2137" s="32"/>
      <c r="DX2137" s="32"/>
      <c r="DY2137" s="32"/>
      <c r="DZ2137" s="32"/>
      <c r="EA2137" s="32"/>
      <c r="EB2137" s="32"/>
      <c r="EC2137" s="32"/>
      <c r="ED2137" s="32"/>
      <c r="EE2137" s="32"/>
      <c r="EF2137" s="32"/>
      <c r="EG2137" s="32"/>
      <c r="EH2137" s="32"/>
      <c r="EI2137" s="33" t="s">
        <v>217</v>
      </c>
      <c r="EJ2137" s="33" t="s">
        <v>274</v>
      </c>
      <c r="EK2137" s="34"/>
      <c r="EL2137" s="30" t="s">
        <v>233</v>
      </c>
      <c r="EM2137" s="32"/>
      <c r="EN2137" s="32"/>
      <c r="EO2137" s="32"/>
      <c r="EP2137" s="32"/>
      <c r="EQ2137" s="32"/>
      <c r="ER2137" s="32"/>
      <c r="ES2137" s="32"/>
      <c r="ET2137" s="32"/>
      <c r="EU2137" s="32"/>
      <c r="EV2137" s="32"/>
      <c r="EW2137" s="32"/>
      <c r="EX2137" s="32"/>
      <c r="EY2137" s="32"/>
      <c r="EZ2137" s="32"/>
      <c r="FA2137" s="32"/>
      <c r="FB2137" s="32"/>
      <c r="FC2137" s="32"/>
      <c r="FD2137" s="32"/>
      <c r="FE2137" s="32"/>
      <c r="FF2137" s="32"/>
      <c r="FG2137" s="32"/>
      <c r="FH2137" s="32"/>
      <c r="FI2137" s="33" t="s">
        <v>217</v>
      </c>
      <c r="FJ2137" s="33" t="s">
        <v>217</v>
      </c>
      <c r="FK2137" s="35"/>
      <c r="FL2137" s="32"/>
      <c r="FM2137" s="32"/>
      <c r="FN2137" s="33" t="s">
        <v>234</v>
      </c>
      <c r="FO2137" s="35"/>
      <c r="FP2137" s="31" t="s">
        <v>29142</v>
      </c>
      <c r="FQ2137" s="31"/>
      <c r="FR2137" s="31"/>
      <c r="FS2137" s="31"/>
      <c r="FT2137" s="31"/>
      <c r="FU2137" s="32" t="str">
        <f t="shared" si="29"/>
        <v/>
      </c>
      <c r="FV2137" s="31"/>
      <c r="FW2137" s="31"/>
    </row>
    <row r="2138" ht="15.75" hidden="1" customHeight="1">
      <c r="A2138" s="28" t="s">
        <v>4355</v>
      </c>
      <c r="B2138" s="28" t="s">
        <v>29143</v>
      </c>
      <c r="C2138" s="28" t="s">
        <v>386</v>
      </c>
      <c r="D2138" s="28" t="s">
        <v>29144</v>
      </c>
      <c r="E2138" s="29" t="s">
        <v>29145</v>
      </c>
      <c r="F2138" s="30" t="s">
        <v>184</v>
      </c>
      <c r="G2138" s="31" t="s">
        <v>185</v>
      </c>
      <c r="H2138" s="31" t="s">
        <v>29146</v>
      </c>
      <c r="I2138" s="31" t="s">
        <v>185</v>
      </c>
      <c r="J2138" s="31" t="s">
        <v>29147</v>
      </c>
      <c r="K2138" s="31" t="s">
        <v>185</v>
      </c>
      <c r="L2138" s="31" t="s">
        <v>29147</v>
      </c>
      <c r="M2138" s="31" t="s">
        <v>690</v>
      </c>
      <c r="N2138" s="31" t="s">
        <v>29148</v>
      </c>
      <c r="O2138" s="31" t="s">
        <v>690</v>
      </c>
      <c r="P2138" s="31" t="s">
        <v>29149</v>
      </c>
      <c r="Q2138" s="31" t="s">
        <v>185</v>
      </c>
      <c r="R2138" s="31" t="s">
        <v>29150</v>
      </c>
      <c r="S2138" s="31" t="s">
        <v>690</v>
      </c>
      <c r="T2138" s="31" t="s">
        <v>29151</v>
      </c>
      <c r="U2138" s="31" t="s">
        <v>185</v>
      </c>
      <c r="V2138" s="31" t="s">
        <v>29152</v>
      </c>
      <c r="W2138" s="31" t="s">
        <v>185</v>
      </c>
      <c r="X2138" s="31" t="s">
        <v>29153</v>
      </c>
      <c r="Y2138" s="31"/>
      <c r="Z2138" s="31"/>
      <c r="AA2138" s="31"/>
      <c r="AB2138" s="31"/>
      <c r="AC2138" s="31"/>
      <c r="AD2138" s="31"/>
      <c r="AE2138" s="31"/>
      <c r="AF2138" s="31"/>
      <c r="AG2138" s="31"/>
      <c r="AH2138" s="31"/>
      <c r="AI2138" s="31"/>
      <c r="AJ2138" s="31"/>
      <c r="AK2138" s="31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1"/>
      <c r="AV2138" s="31"/>
      <c r="AW2138" s="31"/>
      <c r="AX2138" s="31"/>
      <c r="AY2138" s="31"/>
      <c r="AZ2138" s="31"/>
      <c r="BA2138" s="31"/>
      <c r="BB2138" s="31"/>
      <c r="BC2138" s="32"/>
      <c r="BD2138" s="32"/>
      <c r="BE2138" s="32"/>
      <c r="BF2138" s="32"/>
      <c r="BG2138" s="32"/>
      <c r="BH2138" s="32"/>
      <c r="BI2138" s="32"/>
      <c r="BJ2138" s="32"/>
      <c r="BK2138" s="32"/>
      <c r="BL2138" s="32"/>
      <c r="BM2138" s="32"/>
      <c r="BN2138" s="32"/>
      <c r="BO2138" s="32"/>
      <c r="BP2138" s="32"/>
      <c r="BQ2138" s="32"/>
      <c r="BR2138" s="32"/>
      <c r="BS2138" s="33" t="s">
        <v>217</v>
      </c>
      <c r="BT2138" s="33" t="s">
        <v>218</v>
      </c>
      <c r="BU2138" s="34">
        <v>46106.349594907406</v>
      </c>
      <c r="BV2138" s="33" t="s">
        <v>218</v>
      </c>
      <c r="BW2138" s="34">
        <v>46106.34972222222</v>
      </c>
      <c r="BX2138" s="33" t="s">
        <v>218</v>
      </c>
      <c r="BY2138" s="34">
        <v>46106.34972222222</v>
      </c>
      <c r="BZ2138" s="30" t="s">
        <v>219</v>
      </c>
      <c r="CA2138" s="31"/>
      <c r="CB2138" s="31"/>
      <c r="CC2138" s="31"/>
      <c r="CD2138" s="31"/>
      <c r="CE2138" s="31"/>
      <c r="CF2138" s="31"/>
      <c r="CG2138" s="31"/>
      <c r="CH2138" s="31"/>
      <c r="CI2138" s="31"/>
      <c r="CJ2138" s="31"/>
      <c r="CK2138" s="31"/>
      <c r="CL2138" s="31"/>
      <c r="CM2138" s="32"/>
      <c r="CN2138" s="32"/>
      <c r="CO2138" s="32"/>
      <c r="CP2138" s="32"/>
      <c r="CQ2138" s="32"/>
      <c r="CR2138" s="32"/>
      <c r="CS2138" s="32"/>
      <c r="CT2138" s="32"/>
      <c r="CU2138" s="32"/>
      <c r="CV2138" s="32"/>
      <c r="CW2138" s="32"/>
      <c r="CX2138" s="32"/>
      <c r="CY2138" s="32"/>
      <c r="CZ2138" s="32"/>
      <c r="DA2138" s="32"/>
      <c r="DB2138" s="32"/>
      <c r="DC2138" s="32"/>
      <c r="DD2138" s="32"/>
      <c r="DE2138" s="33" t="s">
        <v>217</v>
      </c>
      <c r="DF2138" s="33" t="s">
        <v>274</v>
      </c>
      <c r="DG2138" s="34"/>
      <c r="DH2138" s="33" t="s">
        <v>274</v>
      </c>
      <c r="DI2138" s="34"/>
      <c r="DJ2138" s="33" t="s">
        <v>274</v>
      </c>
      <c r="DK2138" s="34"/>
      <c r="DL2138" s="30" t="s">
        <v>224</v>
      </c>
      <c r="DM2138" s="31"/>
      <c r="DN2138" s="31"/>
      <c r="DO2138" s="31"/>
      <c r="DP2138" s="31"/>
      <c r="DQ2138" s="31"/>
      <c r="DR2138" s="31"/>
      <c r="DS2138" s="31"/>
      <c r="DT2138" s="31"/>
      <c r="DU2138" s="32"/>
      <c r="DV2138" s="32"/>
      <c r="DW2138" s="32"/>
      <c r="DX2138" s="32"/>
      <c r="DY2138" s="32"/>
      <c r="DZ2138" s="32"/>
      <c r="EA2138" s="32"/>
      <c r="EB2138" s="32"/>
      <c r="EC2138" s="32"/>
      <c r="ED2138" s="32"/>
      <c r="EE2138" s="32"/>
      <c r="EF2138" s="32"/>
      <c r="EG2138" s="32"/>
      <c r="EH2138" s="32"/>
      <c r="EI2138" s="33" t="s">
        <v>217</v>
      </c>
      <c r="EJ2138" s="33" t="s">
        <v>217</v>
      </c>
      <c r="EK2138" s="34"/>
      <c r="EL2138" s="30" t="s">
        <v>233</v>
      </c>
      <c r="EM2138" s="32"/>
      <c r="EN2138" s="32"/>
      <c r="EO2138" s="32"/>
      <c r="EP2138" s="32"/>
      <c r="EQ2138" s="32"/>
      <c r="ER2138" s="32"/>
      <c r="ES2138" s="32"/>
      <c r="ET2138" s="32"/>
      <c r="EU2138" s="32"/>
      <c r="EV2138" s="32"/>
      <c r="EW2138" s="32"/>
      <c r="EX2138" s="32"/>
      <c r="EY2138" s="32"/>
      <c r="EZ2138" s="32"/>
      <c r="FA2138" s="32"/>
      <c r="FB2138" s="32"/>
      <c r="FC2138" s="32"/>
      <c r="FD2138" s="32"/>
      <c r="FE2138" s="32"/>
      <c r="FF2138" s="32"/>
      <c r="FG2138" s="32"/>
      <c r="FH2138" s="32"/>
      <c r="FI2138" s="33" t="s">
        <v>217</v>
      </c>
      <c r="FJ2138" s="33" t="s">
        <v>217</v>
      </c>
      <c r="FK2138" s="35"/>
      <c r="FL2138" s="32"/>
      <c r="FM2138" s="32"/>
      <c r="FN2138" s="33" t="s">
        <v>234</v>
      </c>
      <c r="FO2138" s="35"/>
      <c r="FP2138" s="31" t="s">
        <v>29153</v>
      </c>
      <c r="FQ2138" s="31" t="s">
        <v>29154</v>
      </c>
      <c r="FR2138" s="31" t="s">
        <v>29153</v>
      </c>
      <c r="FS2138" s="31"/>
      <c r="FT2138" s="31"/>
      <c r="FU2138" s="32" t="str">
        <f t="shared" si="29"/>
        <v>Base de Dados_Images/05T120.Imagem do Equipamento-.112448.jpg</v>
      </c>
      <c r="FV2138" s="31"/>
      <c r="FW2138" s="31"/>
    </row>
    <row r="2139" ht="15.75" hidden="1" customHeight="1">
      <c r="A2139" s="28" t="s">
        <v>4355</v>
      </c>
      <c r="B2139" s="28" t="s">
        <v>29143</v>
      </c>
      <c r="C2139" s="28" t="s">
        <v>386</v>
      </c>
      <c r="D2139" s="28" t="s">
        <v>29155</v>
      </c>
      <c r="E2139" s="29" t="s">
        <v>29156</v>
      </c>
      <c r="F2139" s="30" t="s">
        <v>184</v>
      </c>
      <c r="G2139" s="31" t="s">
        <v>185</v>
      </c>
      <c r="H2139" s="31" t="s">
        <v>29157</v>
      </c>
      <c r="I2139" s="31" t="s">
        <v>185</v>
      </c>
      <c r="J2139" s="31" t="s">
        <v>29158</v>
      </c>
      <c r="K2139" s="31" t="s">
        <v>185</v>
      </c>
      <c r="L2139" s="31" t="s">
        <v>29159</v>
      </c>
      <c r="M2139" s="31" t="s">
        <v>690</v>
      </c>
      <c r="N2139" s="31" t="s">
        <v>29160</v>
      </c>
      <c r="O2139" s="31" t="s">
        <v>690</v>
      </c>
      <c r="P2139" s="31" t="s">
        <v>29161</v>
      </c>
      <c r="Q2139" s="31" t="s">
        <v>185</v>
      </c>
      <c r="R2139" s="31" t="s">
        <v>29162</v>
      </c>
      <c r="S2139" s="31" t="s">
        <v>690</v>
      </c>
      <c r="T2139" s="31" t="s">
        <v>29163</v>
      </c>
      <c r="U2139" s="31" t="s">
        <v>185</v>
      </c>
      <c r="V2139" s="31" t="s">
        <v>29164</v>
      </c>
      <c r="W2139" s="31" t="s">
        <v>185</v>
      </c>
      <c r="X2139" s="31" t="s">
        <v>29165</v>
      </c>
      <c r="Y2139" s="31"/>
      <c r="Z2139" s="31"/>
      <c r="AA2139" s="31"/>
      <c r="AB2139" s="31"/>
      <c r="AC2139" s="31"/>
      <c r="AD2139" s="31"/>
      <c r="AE2139" s="31"/>
      <c r="AF2139" s="31"/>
      <c r="AG2139" s="31"/>
      <c r="AH2139" s="31"/>
      <c r="AI2139" s="31"/>
      <c r="AJ2139" s="31"/>
      <c r="AK2139" s="31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1"/>
      <c r="AV2139" s="31"/>
      <c r="AW2139" s="31"/>
      <c r="AX2139" s="31"/>
      <c r="AY2139" s="31"/>
      <c r="AZ2139" s="31"/>
      <c r="BA2139" s="31"/>
      <c r="BB2139" s="31"/>
      <c r="BC2139" s="32"/>
      <c r="BD2139" s="32"/>
      <c r="BE2139" s="32"/>
      <c r="BF2139" s="32"/>
      <c r="BG2139" s="32"/>
      <c r="BH2139" s="32"/>
      <c r="BI2139" s="32"/>
      <c r="BJ2139" s="32"/>
      <c r="BK2139" s="32"/>
      <c r="BL2139" s="32"/>
      <c r="BM2139" s="32"/>
      <c r="BN2139" s="32"/>
      <c r="BO2139" s="32"/>
      <c r="BP2139" s="32"/>
      <c r="BQ2139" s="32"/>
      <c r="BR2139" s="32"/>
      <c r="BS2139" s="33" t="s">
        <v>217</v>
      </c>
      <c r="BT2139" s="33" t="s">
        <v>218</v>
      </c>
      <c r="BU2139" s="34">
        <v>46101.41030092593</v>
      </c>
      <c r="BV2139" s="33" t="s">
        <v>218</v>
      </c>
      <c r="BW2139" s="34">
        <v>46101.410358796296</v>
      </c>
      <c r="BX2139" s="33" t="s">
        <v>218</v>
      </c>
      <c r="BY2139" s="34">
        <v>46101.410358796296</v>
      </c>
      <c r="BZ2139" s="30" t="s">
        <v>219</v>
      </c>
      <c r="CA2139" s="31"/>
      <c r="CB2139" s="31"/>
      <c r="CC2139" s="31"/>
      <c r="CD2139" s="31"/>
      <c r="CE2139" s="31"/>
      <c r="CF2139" s="31"/>
      <c r="CG2139" s="31"/>
      <c r="CH2139" s="31"/>
      <c r="CI2139" s="31"/>
      <c r="CJ2139" s="31"/>
      <c r="CK2139" s="31"/>
      <c r="CL2139" s="31"/>
      <c r="CM2139" s="32"/>
      <c r="CN2139" s="32"/>
      <c r="CO2139" s="32"/>
      <c r="CP2139" s="32"/>
      <c r="CQ2139" s="32"/>
      <c r="CR2139" s="32"/>
      <c r="CS2139" s="32"/>
      <c r="CT2139" s="32"/>
      <c r="CU2139" s="32"/>
      <c r="CV2139" s="32"/>
      <c r="CW2139" s="32"/>
      <c r="CX2139" s="32"/>
      <c r="CY2139" s="32"/>
      <c r="CZ2139" s="32"/>
      <c r="DA2139" s="32"/>
      <c r="DB2139" s="32"/>
      <c r="DC2139" s="32"/>
      <c r="DD2139" s="32"/>
      <c r="DE2139" s="33" t="s">
        <v>217</v>
      </c>
      <c r="DF2139" s="33" t="s">
        <v>274</v>
      </c>
      <c r="DG2139" s="34"/>
      <c r="DH2139" s="33" t="s">
        <v>274</v>
      </c>
      <c r="DI2139" s="34"/>
      <c r="DJ2139" s="33" t="s">
        <v>274</v>
      </c>
      <c r="DK2139" s="34"/>
      <c r="DL2139" s="30" t="s">
        <v>224</v>
      </c>
      <c r="DM2139" s="31"/>
      <c r="DN2139" s="31"/>
      <c r="DO2139" s="31"/>
      <c r="DP2139" s="31"/>
      <c r="DQ2139" s="31"/>
      <c r="DR2139" s="31"/>
      <c r="DS2139" s="31"/>
      <c r="DT2139" s="31"/>
      <c r="DU2139" s="32"/>
      <c r="DV2139" s="32"/>
      <c r="DW2139" s="32"/>
      <c r="DX2139" s="32"/>
      <c r="DY2139" s="32"/>
      <c r="DZ2139" s="32"/>
      <c r="EA2139" s="32"/>
      <c r="EB2139" s="32"/>
      <c r="EC2139" s="32"/>
      <c r="ED2139" s="32"/>
      <c r="EE2139" s="32"/>
      <c r="EF2139" s="32"/>
      <c r="EG2139" s="32"/>
      <c r="EH2139" s="32"/>
      <c r="EI2139" s="33" t="s">
        <v>217</v>
      </c>
      <c r="EJ2139" s="33" t="s">
        <v>217</v>
      </c>
      <c r="EK2139" s="34"/>
      <c r="EL2139" s="30" t="s">
        <v>233</v>
      </c>
      <c r="EM2139" s="32"/>
      <c r="EN2139" s="32"/>
      <c r="EO2139" s="32"/>
      <c r="EP2139" s="32"/>
      <c r="EQ2139" s="32"/>
      <c r="ER2139" s="32"/>
      <c r="ES2139" s="32"/>
      <c r="ET2139" s="32"/>
      <c r="EU2139" s="32"/>
      <c r="EV2139" s="32"/>
      <c r="EW2139" s="32"/>
      <c r="EX2139" s="32"/>
      <c r="EY2139" s="32"/>
      <c r="EZ2139" s="32"/>
      <c r="FA2139" s="32"/>
      <c r="FB2139" s="32"/>
      <c r="FC2139" s="32"/>
      <c r="FD2139" s="32"/>
      <c r="FE2139" s="32"/>
      <c r="FF2139" s="32"/>
      <c r="FG2139" s="32"/>
      <c r="FH2139" s="32"/>
      <c r="FI2139" s="33" t="s">
        <v>217</v>
      </c>
      <c r="FJ2139" s="33" t="s">
        <v>217</v>
      </c>
      <c r="FK2139" s="35"/>
      <c r="FL2139" s="32"/>
      <c r="FM2139" s="32"/>
      <c r="FN2139" s="33" t="s">
        <v>234</v>
      </c>
      <c r="FO2139" s="35"/>
      <c r="FP2139" s="31" t="s">
        <v>29165</v>
      </c>
      <c r="FQ2139" s="31" t="s">
        <v>29166</v>
      </c>
      <c r="FR2139" s="31" t="s">
        <v>29167</v>
      </c>
      <c r="FS2139" s="31"/>
      <c r="FT2139" s="31"/>
      <c r="FU2139" s="32" t="str">
        <f t="shared" si="29"/>
        <v>Base de Dados_Images/05T130.Imagem do Equipamento-.170930.jpg</v>
      </c>
      <c r="FV2139" s="31"/>
      <c r="FW2139" s="31"/>
    </row>
    <row r="2140" ht="15.75" hidden="1" customHeight="1">
      <c r="A2140" s="28" t="s">
        <v>4355</v>
      </c>
      <c r="B2140" s="28" t="s">
        <v>29143</v>
      </c>
      <c r="C2140" s="28" t="s">
        <v>236</v>
      </c>
      <c r="D2140" s="28" t="s">
        <v>29168</v>
      </c>
      <c r="E2140" s="29" t="s">
        <v>29169</v>
      </c>
      <c r="F2140" s="30" t="s">
        <v>184</v>
      </c>
      <c r="G2140" s="31" t="s">
        <v>185</v>
      </c>
      <c r="H2140" s="31" t="s">
        <v>29170</v>
      </c>
      <c r="I2140" s="31" t="s">
        <v>185</v>
      </c>
      <c r="J2140" s="31" t="s">
        <v>29170</v>
      </c>
      <c r="K2140" s="31" t="s">
        <v>185</v>
      </c>
      <c r="L2140" s="31" t="s">
        <v>29171</v>
      </c>
      <c r="M2140" s="31" t="s">
        <v>185</v>
      </c>
      <c r="N2140" s="31" t="s">
        <v>29172</v>
      </c>
      <c r="O2140" s="31" t="s">
        <v>185</v>
      </c>
      <c r="P2140" s="31" t="s">
        <v>29172</v>
      </c>
      <c r="Q2140" s="31" t="s">
        <v>185</v>
      </c>
      <c r="R2140" s="31" t="s">
        <v>29173</v>
      </c>
      <c r="S2140" s="31" t="s">
        <v>185</v>
      </c>
      <c r="T2140" s="31" t="s">
        <v>29174</v>
      </c>
      <c r="U2140" s="31" t="s">
        <v>185</v>
      </c>
      <c r="V2140" s="31" t="s">
        <v>29175</v>
      </c>
      <c r="W2140" s="31" t="s">
        <v>185</v>
      </c>
      <c r="X2140" s="31" t="s">
        <v>29176</v>
      </c>
      <c r="Y2140" s="31" t="s">
        <v>185</v>
      </c>
      <c r="Z2140" s="31" t="s">
        <v>29176</v>
      </c>
      <c r="AA2140" s="31" t="s">
        <v>185</v>
      </c>
      <c r="AB2140" s="31" t="s">
        <v>29177</v>
      </c>
      <c r="AC2140" s="31" t="s">
        <v>185</v>
      </c>
      <c r="AD2140" s="31" t="s">
        <v>29178</v>
      </c>
      <c r="AE2140" s="31" t="s">
        <v>690</v>
      </c>
      <c r="AF2140" s="31" t="s">
        <v>29179</v>
      </c>
      <c r="AG2140" s="31"/>
      <c r="AH2140" s="31"/>
      <c r="AI2140" s="31"/>
      <c r="AJ2140" s="31"/>
      <c r="AK2140" s="31"/>
      <c r="AL2140" s="31"/>
      <c r="AM2140" s="31"/>
      <c r="AN2140" s="31"/>
      <c r="AO2140" s="31"/>
      <c r="AP2140" s="31"/>
      <c r="AQ2140" s="31"/>
      <c r="AR2140" s="31"/>
      <c r="AS2140" s="31"/>
      <c r="AT2140" s="31"/>
      <c r="AU2140" s="31"/>
      <c r="AV2140" s="31"/>
      <c r="AW2140" s="31"/>
      <c r="AX2140" s="31"/>
      <c r="AY2140" s="31"/>
      <c r="AZ2140" s="31"/>
      <c r="BA2140" s="31"/>
      <c r="BB2140" s="31"/>
      <c r="BC2140" s="32"/>
      <c r="BD2140" s="32"/>
      <c r="BE2140" s="32"/>
      <c r="BF2140" s="32"/>
      <c r="BG2140" s="32"/>
      <c r="BH2140" s="32"/>
      <c r="BI2140" s="32"/>
      <c r="BJ2140" s="32"/>
      <c r="BK2140" s="32"/>
      <c r="BL2140" s="32"/>
      <c r="BM2140" s="32"/>
      <c r="BN2140" s="32"/>
      <c r="BO2140" s="32"/>
      <c r="BP2140" s="32"/>
      <c r="BQ2140" s="32"/>
      <c r="BR2140" s="32"/>
      <c r="BS2140" s="33" t="s">
        <v>217</v>
      </c>
      <c r="BT2140" s="33" t="s">
        <v>218</v>
      </c>
      <c r="BU2140" s="34">
        <v>46106.35056712963</v>
      </c>
      <c r="BV2140" s="33" t="s">
        <v>218</v>
      </c>
      <c r="BW2140" s="34">
        <v>46106.350694444445</v>
      </c>
      <c r="BX2140" s="33" t="s">
        <v>218</v>
      </c>
      <c r="BY2140" s="34">
        <v>46106.35070601852</v>
      </c>
      <c r="BZ2140" s="30" t="s">
        <v>219</v>
      </c>
      <c r="CA2140" s="31"/>
      <c r="CB2140" s="31"/>
      <c r="CC2140" s="31"/>
      <c r="CD2140" s="31"/>
      <c r="CE2140" s="31"/>
      <c r="CF2140" s="31"/>
      <c r="CG2140" s="31"/>
      <c r="CH2140" s="31"/>
      <c r="CI2140" s="31"/>
      <c r="CJ2140" s="31"/>
      <c r="CK2140" s="31"/>
      <c r="CL2140" s="31"/>
      <c r="CM2140" s="32"/>
      <c r="CN2140" s="32"/>
      <c r="CO2140" s="32"/>
      <c r="CP2140" s="32"/>
      <c r="CQ2140" s="32"/>
      <c r="CR2140" s="32"/>
      <c r="CS2140" s="32"/>
      <c r="CT2140" s="32"/>
      <c r="CU2140" s="32"/>
      <c r="CV2140" s="32"/>
      <c r="CW2140" s="32"/>
      <c r="CX2140" s="32"/>
      <c r="CY2140" s="32"/>
      <c r="CZ2140" s="32"/>
      <c r="DA2140" s="32"/>
      <c r="DB2140" s="32"/>
      <c r="DC2140" s="32"/>
      <c r="DD2140" s="32"/>
      <c r="DE2140" s="33" t="s">
        <v>217</v>
      </c>
      <c r="DF2140" s="33" t="s">
        <v>217</v>
      </c>
      <c r="DG2140" s="34"/>
      <c r="DH2140" s="33" t="s">
        <v>217</v>
      </c>
      <c r="DI2140" s="34"/>
      <c r="DJ2140" s="33" t="s">
        <v>217</v>
      </c>
      <c r="DK2140" s="34"/>
      <c r="DL2140" s="30" t="s">
        <v>224</v>
      </c>
      <c r="DM2140" s="31"/>
      <c r="DN2140" s="31"/>
      <c r="DO2140" s="31"/>
      <c r="DP2140" s="31"/>
      <c r="DQ2140" s="31"/>
      <c r="DR2140" s="31"/>
      <c r="DS2140" s="31"/>
      <c r="DT2140" s="31"/>
      <c r="DU2140" s="32"/>
      <c r="DV2140" s="32"/>
      <c r="DW2140" s="32"/>
      <c r="DX2140" s="32"/>
      <c r="DY2140" s="32"/>
      <c r="DZ2140" s="32"/>
      <c r="EA2140" s="32"/>
      <c r="EB2140" s="32"/>
      <c r="EC2140" s="32"/>
      <c r="ED2140" s="32"/>
      <c r="EE2140" s="32"/>
      <c r="EF2140" s="32"/>
      <c r="EG2140" s="32"/>
      <c r="EH2140" s="32"/>
      <c r="EI2140" s="33" t="s">
        <v>217</v>
      </c>
      <c r="EJ2140" s="33" t="s">
        <v>217</v>
      </c>
      <c r="EK2140" s="34"/>
      <c r="EL2140" s="30" t="s">
        <v>233</v>
      </c>
      <c r="EM2140" s="32"/>
      <c r="EN2140" s="32"/>
      <c r="EO2140" s="32"/>
      <c r="EP2140" s="32"/>
      <c r="EQ2140" s="32"/>
      <c r="ER2140" s="32"/>
      <c r="ES2140" s="32"/>
      <c r="ET2140" s="32"/>
      <c r="EU2140" s="32"/>
      <c r="EV2140" s="32"/>
      <c r="EW2140" s="32"/>
      <c r="EX2140" s="32"/>
      <c r="EY2140" s="32"/>
      <c r="EZ2140" s="32"/>
      <c r="FA2140" s="32"/>
      <c r="FB2140" s="32"/>
      <c r="FC2140" s="32"/>
      <c r="FD2140" s="32"/>
      <c r="FE2140" s="32"/>
      <c r="FF2140" s="32"/>
      <c r="FG2140" s="32"/>
      <c r="FH2140" s="32"/>
      <c r="FI2140" s="33" t="s">
        <v>217</v>
      </c>
      <c r="FJ2140" s="33" t="s">
        <v>217</v>
      </c>
      <c r="FK2140" s="35"/>
      <c r="FL2140" s="32"/>
      <c r="FM2140" s="32"/>
      <c r="FN2140" s="33" t="s">
        <v>234</v>
      </c>
      <c r="FO2140" s="35"/>
      <c r="FP2140" s="31" t="s">
        <v>29179</v>
      </c>
      <c r="FQ2140" s="31" t="s">
        <v>29180</v>
      </c>
      <c r="FR2140" s="31" t="s">
        <v>29179</v>
      </c>
      <c r="FS2140" s="31" t="s">
        <v>29181</v>
      </c>
      <c r="FT2140" s="31" t="s">
        <v>29179</v>
      </c>
      <c r="FU2140" s="32" t="str">
        <f t="shared" si="29"/>
        <v>Base de Dados_Images/05-ES-120-M01.Imagem do Equipamento-.112538.jpg</v>
      </c>
      <c r="FV2140" s="31"/>
      <c r="FW2140" s="31"/>
    </row>
    <row r="2141" ht="15.75" hidden="1" customHeight="1">
      <c r="A2141" s="28" t="s">
        <v>4355</v>
      </c>
      <c r="B2141" s="28" t="s">
        <v>29143</v>
      </c>
      <c r="C2141" s="28" t="s">
        <v>556</v>
      </c>
      <c r="D2141" s="28" t="s">
        <v>29182</v>
      </c>
      <c r="E2141" s="29" t="s">
        <v>29183</v>
      </c>
      <c r="F2141" s="30" t="s">
        <v>184</v>
      </c>
      <c r="G2141" s="31" t="s">
        <v>405</v>
      </c>
      <c r="H2141" s="31" t="s">
        <v>29184</v>
      </c>
      <c r="I2141" s="31"/>
      <c r="J2141" s="31"/>
      <c r="K2141" s="31"/>
      <c r="L2141" s="31"/>
      <c r="M2141" s="31"/>
      <c r="N2141" s="31"/>
      <c r="O2141" s="31" t="s">
        <v>405</v>
      </c>
      <c r="P2141" s="31" t="s">
        <v>29185</v>
      </c>
      <c r="Q2141" s="31"/>
      <c r="R2141" s="31"/>
      <c r="S2141" s="31"/>
      <c r="T2141" s="31"/>
      <c r="U2141" s="31"/>
      <c r="V2141" s="31"/>
      <c r="W2141" s="31"/>
      <c r="X2141" s="31"/>
      <c r="Y2141" s="31"/>
      <c r="Z2141" s="31"/>
      <c r="AA2141" s="31"/>
      <c r="AB2141" s="31"/>
      <c r="AC2141" s="31"/>
      <c r="AD2141" s="31"/>
      <c r="AE2141" s="31"/>
      <c r="AF2141" s="31"/>
      <c r="AG2141" s="31"/>
      <c r="AH2141" s="31"/>
      <c r="AI2141" s="31"/>
      <c r="AJ2141" s="31"/>
      <c r="AK2141" s="31"/>
      <c r="AL2141" s="31"/>
      <c r="AM2141" s="31"/>
      <c r="AN2141" s="31"/>
      <c r="AO2141" s="31"/>
      <c r="AP2141" s="31"/>
      <c r="AQ2141" s="31"/>
      <c r="AR2141" s="31"/>
      <c r="AS2141" s="31"/>
      <c r="AT2141" s="31"/>
      <c r="AU2141" s="31"/>
      <c r="AV2141" s="31"/>
      <c r="AW2141" s="31"/>
      <c r="AX2141" s="31"/>
      <c r="AY2141" s="31"/>
      <c r="AZ2141" s="31"/>
      <c r="BA2141" s="31"/>
      <c r="BB2141" s="31"/>
      <c r="BC2141" s="32"/>
      <c r="BD2141" s="32"/>
      <c r="BE2141" s="32"/>
      <c r="BF2141" s="32"/>
      <c r="BG2141" s="32"/>
      <c r="BH2141" s="32"/>
      <c r="BI2141" s="32"/>
      <c r="BJ2141" s="32"/>
      <c r="BK2141" s="32"/>
      <c r="BL2141" s="32"/>
      <c r="BM2141" s="32"/>
      <c r="BN2141" s="32"/>
      <c r="BO2141" s="32"/>
      <c r="BP2141" s="32"/>
      <c r="BQ2141" s="32"/>
      <c r="BR2141" s="32"/>
      <c r="BS2141" s="33" t="s">
        <v>218</v>
      </c>
      <c r="BT2141" s="33" t="s">
        <v>217</v>
      </c>
      <c r="BU2141" s="34"/>
      <c r="BV2141" s="33" t="s">
        <v>217</v>
      </c>
      <c r="BW2141" s="34"/>
      <c r="BX2141" s="33" t="s">
        <v>217</v>
      </c>
      <c r="BY2141" s="34"/>
      <c r="BZ2141" s="30" t="s">
        <v>219</v>
      </c>
      <c r="CA2141" s="31" t="s">
        <v>690</v>
      </c>
      <c r="CB2141" s="31" t="s">
        <v>29186</v>
      </c>
      <c r="CC2141" s="31" t="s">
        <v>690</v>
      </c>
      <c r="CD2141" s="31" t="s">
        <v>29187</v>
      </c>
      <c r="CE2141" s="31" t="s">
        <v>690</v>
      </c>
      <c r="CF2141" s="31" t="s">
        <v>29188</v>
      </c>
      <c r="CG2141" s="31" t="s">
        <v>690</v>
      </c>
      <c r="CH2141" s="31" t="s">
        <v>29188</v>
      </c>
      <c r="CI2141" s="31" t="s">
        <v>690</v>
      </c>
      <c r="CJ2141" s="31" t="s">
        <v>29189</v>
      </c>
      <c r="CK2141" s="31" t="s">
        <v>690</v>
      </c>
      <c r="CL2141" s="31" t="s">
        <v>29190</v>
      </c>
      <c r="CM2141" s="32"/>
      <c r="CN2141" s="32"/>
      <c r="CO2141" s="32"/>
      <c r="CP2141" s="32"/>
      <c r="CQ2141" s="32"/>
      <c r="CR2141" s="32"/>
      <c r="CS2141" s="32"/>
      <c r="CT2141" s="32"/>
      <c r="CU2141" s="32"/>
      <c r="CV2141" s="32"/>
      <c r="CW2141" s="32"/>
      <c r="CX2141" s="32"/>
      <c r="CY2141" s="32"/>
      <c r="CZ2141" s="32"/>
      <c r="DA2141" s="32"/>
      <c r="DB2141" s="32"/>
      <c r="DC2141" s="32"/>
      <c r="DD2141" s="32"/>
      <c r="DE2141" s="33" t="s">
        <v>217</v>
      </c>
      <c r="DF2141" s="33" t="s">
        <v>218</v>
      </c>
      <c r="DG2141" s="34">
        <v>46112.36829861111</v>
      </c>
      <c r="DH2141" s="33" t="s">
        <v>218</v>
      </c>
      <c r="DI2141" s="34">
        <v>46112.36834490741</v>
      </c>
      <c r="DJ2141" s="33" t="s">
        <v>218</v>
      </c>
      <c r="DK2141" s="34">
        <v>46112.36834490741</v>
      </c>
      <c r="DL2141" s="30" t="s">
        <v>224</v>
      </c>
      <c r="DM2141" s="31" t="s">
        <v>690</v>
      </c>
      <c r="DN2141" s="31" t="s">
        <v>29191</v>
      </c>
      <c r="DO2141" s="31" t="s">
        <v>690</v>
      </c>
      <c r="DP2141" s="31" t="s">
        <v>29192</v>
      </c>
      <c r="DQ2141" s="31" t="s">
        <v>690</v>
      </c>
      <c r="DR2141" s="31" t="s">
        <v>29193</v>
      </c>
      <c r="DS2141" s="31" t="s">
        <v>690</v>
      </c>
      <c r="DT2141" s="31" t="s">
        <v>29193</v>
      </c>
      <c r="DU2141" s="32"/>
      <c r="DV2141" s="32"/>
      <c r="DW2141" s="32"/>
      <c r="DX2141" s="32"/>
      <c r="DY2141" s="32"/>
      <c r="DZ2141" s="32"/>
      <c r="EA2141" s="32"/>
      <c r="EB2141" s="32"/>
      <c r="EC2141" s="32"/>
      <c r="ED2141" s="32"/>
      <c r="EE2141" s="32"/>
      <c r="EF2141" s="32"/>
      <c r="EG2141" s="32"/>
      <c r="EH2141" s="32"/>
      <c r="EI2141" s="33" t="s">
        <v>217</v>
      </c>
      <c r="EJ2141" s="33" t="s">
        <v>218</v>
      </c>
      <c r="EK2141" s="34">
        <v>46112.36846064815</v>
      </c>
      <c r="EL2141" s="30" t="s">
        <v>233</v>
      </c>
      <c r="EM2141" s="32"/>
      <c r="EN2141" s="32"/>
      <c r="EO2141" s="32"/>
      <c r="EP2141" s="32"/>
      <c r="EQ2141" s="32"/>
      <c r="ER2141" s="32"/>
      <c r="ES2141" s="32"/>
      <c r="ET2141" s="32"/>
      <c r="EU2141" s="32"/>
      <c r="EV2141" s="32"/>
      <c r="EW2141" s="32"/>
      <c r="EX2141" s="32"/>
      <c r="EY2141" s="32"/>
      <c r="EZ2141" s="32"/>
      <c r="FA2141" s="32"/>
      <c r="FB2141" s="32"/>
      <c r="FC2141" s="32"/>
      <c r="FD2141" s="32"/>
      <c r="FE2141" s="32"/>
      <c r="FF2141" s="32"/>
      <c r="FG2141" s="32"/>
      <c r="FH2141" s="32"/>
      <c r="FI2141" s="33" t="s">
        <v>217</v>
      </c>
      <c r="FJ2141" s="33" t="s">
        <v>217</v>
      </c>
      <c r="FK2141" s="35"/>
      <c r="FL2141" s="32"/>
      <c r="FM2141" s="32"/>
      <c r="FN2141" s="33" t="s">
        <v>234</v>
      </c>
      <c r="FO2141" s="35"/>
      <c r="FP2141" s="31" t="s">
        <v>29193</v>
      </c>
      <c r="FQ2141" s="31"/>
      <c r="FR2141" s="31"/>
      <c r="FS2141" s="31"/>
      <c r="FT2141" s="31"/>
      <c r="FU2141" s="32" t="str">
        <f t="shared" si="29"/>
        <v/>
      </c>
      <c r="FV2141" s="31" t="s">
        <v>740</v>
      </c>
      <c r="FW2141" s="31" t="s">
        <v>29194</v>
      </c>
    </row>
    <row r="2142" ht="15.75" hidden="1" customHeight="1">
      <c r="A2142" s="28" t="s">
        <v>4355</v>
      </c>
      <c r="B2142" s="28" t="s">
        <v>29143</v>
      </c>
      <c r="C2142" s="28" t="s">
        <v>556</v>
      </c>
      <c r="D2142" s="28" t="s">
        <v>29195</v>
      </c>
      <c r="E2142" s="29" t="s">
        <v>29183</v>
      </c>
      <c r="F2142" s="30" t="s">
        <v>184</v>
      </c>
      <c r="G2142" s="31" t="s">
        <v>185</v>
      </c>
      <c r="H2142" s="31" t="s">
        <v>29196</v>
      </c>
      <c r="I2142" s="31" t="s">
        <v>185</v>
      </c>
      <c r="J2142" s="31" t="s">
        <v>29197</v>
      </c>
      <c r="K2142" s="31" t="s">
        <v>185</v>
      </c>
      <c r="L2142" s="31" t="s">
        <v>29198</v>
      </c>
      <c r="M2142" s="31" t="s">
        <v>185</v>
      </c>
      <c r="N2142" s="31" t="s">
        <v>29199</v>
      </c>
      <c r="O2142" s="31" t="s">
        <v>185</v>
      </c>
      <c r="P2142" s="31" t="s">
        <v>29200</v>
      </c>
      <c r="Q2142" s="31" t="s">
        <v>185</v>
      </c>
      <c r="R2142" s="31" t="s">
        <v>29201</v>
      </c>
      <c r="S2142" s="31" t="s">
        <v>185</v>
      </c>
      <c r="T2142" s="31" t="s">
        <v>29202</v>
      </c>
      <c r="U2142" s="31" t="s">
        <v>185</v>
      </c>
      <c r="V2142" s="31" t="s">
        <v>29203</v>
      </c>
      <c r="W2142" s="31" t="s">
        <v>185</v>
      </c>
      <c r="X2142" s="31" t="s">
        <v>29203</v>
      </c>
      <c r="Y2142" s="31" t="s">
        <v>185</v>
      </c>
      <c r="Z2142" s="31" t="s">
        <v>29204</v>
      </c>
      <c r="AA2142" s="31" t="s">
        <v>185</v>
      </c>
      <c r="AB2142" s="31" t="s">
        <v>29204</v>
      </c>
      <c r="AC2142" s="31" t="s">
        <v>185</v>
      </c>
      <c r="AD2142" s="31" t="s">
        <v>29205</v>
      </c>
      <c r="AE2142" s="31" t="s">
        <v>185</v>
      </c>
      <c r="AF2142" s="31" t="s">
        <v>29206</v>
      </c>
      <c r="AG2142" s="31" t="s">
        <v>185</v>
      </c>
      <c r="AH2142" s="31" t="s">
        <v>29207</v>
      </c>
      <c r="AI2142" s="31" t="s">
        <v>185</v>
      </c>
      <c r="AJ2142" s="31" t="s">
        <v>29208</v>
      </c>
      <c r="AK2142" s="31" t="s">
        <v>185</v>
      </c>
      <c r="AL2142" s="31" t="s">
        <v>29209</v>
      </c>
      <c r="AM2142" s="31" t="s">
        <v>690</v>
      </c>
      <c r="AN2142" s="31" t="s">
        <v>29210</v>
      </c>
      <c r="AO2142" s="31" t="s">
        <v>690</v>
      </c>
      <c r="AP2142" s="31" t="s">
        <v>29211</v>
      </c>
      <c r="AQ2142" s="31"/>
      <c r="AR2142" s="31"/>
      <c r="AS2142" s="31"/>
      <c r="AT2142" s="31"/>
      <c r="AU2142" s="31"/>
      <c r="AV2142" s="31"/>
      <c r="AW2142" s="31"/>
      <c r="AX2142" s="31"/>
      <c r="AY2142" s="31"/>
      <c r="AZ2142" s="31"/>
      <c r="BA2142" s="31"/>
      <c r="BB2142" s="31"/>
      <c r="BC2142" s="32"/>
      <c r="BD2142" s="32"/>
      <c r="BE2142" s="32"/>
      <c r="BF2142" s="32"/>
      <c r="BG2142" s="32"/>
      <c r="BH2142" s="32"/>
      <c r="BI2142" s="32"/>
      <c r="BJ2142" s="32"/>
      <c r="BK2142" s="32"/>
      <c r="BL2142" s="32"/>
      <c r="BM2142" s="32"/>
      <c r="BN2142" s="32"/>
      <c r="BO2142" s="32"/>
      <c r="BP2142" s="32"/>
      <c r="BQ2142" s="32"/>
      <c r="BR2142" s="32"/>
      <c r="BS2142" s="33" t="s">
        <v>217</v>
      </c>
      <c r="BT2142" s="33" t="s">
        <v>218</v>
      </c>
      <c r="BU2142" s="34">
        <v>46107.60292824074</v>
      </c>
      <c r="BV2142" s="33" t="s">
        <v>218</v>
      </c>
      <c r="BW2142" s="34">
        <v>46107.603101851855</v>
      </c>
      <c r="BX2142" s="33" t="s">
        <v>218</v>
      </c>
      <c r="BY2142" s="34">
        <v>46107.60313657407</v>
      </c>
      <c r="BZ2142" s="30" t="s">
        <v>219</v>
      </c>
      <c r="CA2142" s="31"/>
      <c r="CB2142" s="31"/>
      <c r="CC2142" s="31"/>
      <c r="CD2142" s="31"/>
      <c r="CE2142" s="31"/>
      <c r="CF2142" s="31"/>
      <c r="CG2142" s="31"/>
      <c r="CH2142" s="31"/>
      <c r="CI2142" s="31"/>
      <c r="CJ2142" s="31"/>
      <c r="CK2142" s="31"/>
      <c r="CL2142" s="31"/>
      <c r="CM2142" s="32"/>
      <c r="CN2142" s="32"/>
      <c r="CO2142" s="32"/>
      <c r="CP2142" s="32"/>
      <c r="CQ2142" s="32"/>
      <c r="CR2142" s="32"/>
      <c r="CS2142" s="32"/>
      <c r="CT2142" s="32"/>
      <c r="CU2142" s="32"/>
      <c r="CV2142" s="32"/>
      <c r="CW2142" s="32"/>
      <c r="CX2142" s="32"/>
      <c r="CY2142" s="32"/>
      <c r="CZ2142" s="32"/>
      <c r="DA2142" s="32"/>
      <c r="DB2142" s="32"/>
      <c r="DC2142" s="32"/>
      <c r="DD2142" s="32"/>
      <c r="DE2142" s="33" t="s">
        <v>217</v>
      </c>
      <c r="DF2142" s="33" t="s">
        <v>217</v>
      </c>
      <c r="DG2142" s="34"/>
      <c r="DH2142" s="33" t="s">
        <v>217</v>
      </c>
      <c r="DI2142" s="34"/>
      <c r="DJ2142" s="33" t="s">
        <v>217</v>
      </c>
      <c r="DK2142" s="34"/>
      <c r="DL2142" s="30" t="s">
        <v>224</v>
      </c>
      <c r="DM2142" s="31"/>
      <c r="DN2142" s="31"/>
      <c r="DO2142" s="31"/>
      <c r="DP2142" s="31"/>
      <c r="DQ2142" s="31"/>
      <c r="DR2142" s="31"/>
      <c r="DS2142" s="31"/>
      <c r="DT2142" s="31"/>
      <c r="DU2142" s="32"/>
      <c r="DV2142" s="32"/>
      <c r="DW2142" s="32"/>
      <c r="DX2142" s="32"/>
      <c r="DY2142" s="32"/>
      <c r="DZ2142" s="32"/>
      <c r="EA2142" s="32"/>
      <c r="EB2142" s="32"/>
      <c r="EC2142" s="32"/>
      <c r="ED2142" s="32"/>
      <c r="EE2142" s="32"/>
      <c r="EF2142" s="32"/>
      <c r="EG2142" s="32"/>
      <c r="EH2142" s="32"/>
      <c r="EI2142" s="33" t="s">
        <v>217</v>
      </c>
      <c r="EJ2142" s="33" t="s">
        <v>217</v>
      </c>
      <c r="EK2142" s="34"/>
      <c r="EL2142" s="30" t="s">
        <v>233</v>
      </c>
      <c r="EM2142" s="32"/>
      <c r="EN2142" s="32"/>
      <c r="EO2142" s="32"/>
      <c r="EP2142" s="32"/>
      <c r="EQ2142" s="32"/>
      <c r="ER2142" s="32"/>
      <c r="ES2142" s="32"/>
      <c r="ET2142" s="32"/>
      <c r="EU2142" s="32"/>
      <c r="EV2142" s="32"/>
      <c r="EW2142" s="32"/>
      <c r="EX2142" s="32"/>
      <c r="EY2142" s="32"/>
      <c r="EZ2142" s="32"/>
      <c r="FA2142" s="32"/>
      <c r="FB2142" s="32"/>
      <c r="FC2142" s="32"/>
      <c r="FD2142" s="32"/>
      <c r="FE2142" s="32"/>
      <c r="FF2142" s="32"/>
      <c r="FG2142" s="32"/>
      <c r="FH2142" s="32"/>
      <c r="FI2142" s="33" t="s">
        <v>217</v>
      </c>
      <c r="FJ2142" s="33" t="s">
        <v>217</v>
      </c>
      <c r="FK2142" s="35"/>
      <c r="FL2142" s="32"/>
      <c r="FM2142" s="32"/>
      <c r="FN2142" s="33" t="s">
        <v>234</v>
      </c>
      <c r="FO2142" s="35"/>
      <c r="FP2142" s="31" t="s">
        <v>29211</v>
      </c>
      <c r="FQ2142" s="31" t="s">
        <v>29212</v>
      </c>
      <c r="FR2142" s="31" t="s">
        <v>29213</v>
      </c>
      <c r="FS2142" s="31" t="s">
        <v>29214</v>
      </c>
      <c r="FT2142" s="31" t="s">
        <v>29215</v>
      </c>
      <c r="FU2142" s="32" t="str">
        <f t="shared" si="29"/>
        <v>Base de Dados_Images/05-ES-135-M01.Imagem do Equipamento-.165850.jpg</v>
      </c>
      <c r="FV2142" s="31"/>
      <c r="FW2142" s="31"/>
    </row>
    <row r="2143" ht="15.75" hidden="1" customHeight="1">
      <c r="A2143" s="28" t="s">
        <v>9125</v>
      </c>
      <c r="B2143" s="28" t="s">
        <v>27999</v>
      </c>
      <c r="C2143" s="28" t="s">
        <v>301</v>
      </c>
      <c r="D2143" s="28" t="s">
        <v>29216</v>
      </c>
      <c r="E2143" s="29" t="s">
        <v>29217</v>
      </c>
      <c r="F2143" s="30" t="s">
        <v>184</v>
      </c>
      <c r="G2143" s="31" t="s">
        <v>185</v>
      </c>
      <c r="H2143" s="31" t="s">
        <v>29218</v>
      </c>
      <c r="I2143" s="31" t="s">
        <v>185</v>
      </c>
      <c r="J2143" s="31" t="s">
        <v>29219</v>
      </c>
      <c r="K2143" s="31" t="s">
        <v>185</v>
      </c>
      <c r="L2143" s="31" t="s">
        <v>29220</v>
      </c>
      <c r="M2143" s="31" t="s">
        <v>185</v>
      </c>
      <c r="N2143" s="31" t="s">
        <v>29221</v>
      </c>
      <c r="O2143" s="31" t="s">
        <v>185</v>
      </c>
      <c r="P2143" s="31" t="s">
        <v>29222</v>
      </c>
      <c r="Q2143" s="31" t="s">
        <v>185</v>
      </c>
      <c r="R2143" s="31" t="s">
        <v>29223</v>
      </c>
      <c r="S2143" s="31" t="s">
        <v>185</v>
      </c>
      <c r="T2143" s="31" t="s">
        <v>29224</v>
      </c>
      <c r="U2143" s="31" t="s">
        <v>185</v>
      </c>
      <c r="V2143" s="31" t="s">
        <v>29225</v>
      </c>
      <c r="W2143" s="31"/>
      <c r="X2143" s="31"/>
      <c r="Y2143" s="31"/>
      <c r="Z2143" s="31"/>
      <c r="AA2143" s="31"/>
      <c r="AB2143" s="31"/>
      <c r="AC2143" s="31"/>
      <c r="AD2143" s="31"/>
      <c r="AE2143" s="31"/>
      <c r="AF2143" s="31"/>
      <c r="AG2143" s="31"/>
      <c r="AH2143" s="31"/>
      <c r="AI2143" s="31"/>
      <c r="AJ2143" s="31"/>
      <c r="AK2143" s="31"/>
      <c r="AL2143" s="31"/>
      <c r="AM2143" s="31"/>
      <c r="AN2143" s="31"/>
      <c r="AO2143" s="31"/>
      <c r="AP2143" s="31"/>
      <c r="AQ2143" s="31"/>
      <c r="AR2143" s="31"/>
      <c r="AS2143" s="31"/>
      <c r="AT2143" s="31"/>
      <c r="AU2143" s="31"/>
      <c r="AV2143" s="31"/>
      <c r="AW2143" s="31"/>
      <c r="AX2143" s="31"/>
      <c r="AY2143" s="31"/>
      <c r="AZ2143" s="31"/>
      <c r="BA2143" s="31"/>
      <c r="BB2143" s="31"/>
      <c r="BC2143" s="32"/>
      <c r="BD2143" s="32"/>
      <c r="BE2143" s="32"/>
      <c r="BF2143" s="32"/>
      <c r="BG2143" s="32"/>
      <c r="BH2143" s="32"/>
      <c r="BI2143" s="32"/>
      <c r="BJ2143" s="32"/>
      <c r="BK2143" s="32"/>
      <c r="BL2143" s="32"/>
      <c r="BM2143" s="32"/>
      <c r="BN2143" s="32"/>
      <c r="BO2143" s="32"/>
      <c r="BP2143" s="32"/>
      <c r="BQ2143" s="32"/>
      <c r="BR2143" s="32"/>
      <c r="BS2143" s="33" t="s">
        <v>217</v>
      </c>
      <c r="BT2143" s="33" t="s">
        <v>274</v>
      </c>
      <c r="BU2143" s="34"/>
      <c r="BV2143" s="33" t="s">
        <v>218</v>
      </c>
      <c r="BW2143" s="34">
        <v>46109.37331018518</v>
      </c>
      <c r="BX2143" s="33" t="s">
        <v>218</v>
      </c>
      <c r="BY2143" s="34">
        <v>46109.37331018518</v>
      </c>
      <c r="BZ2143" s="30" t="s">
        <v>219</v>
      </c>
      <c r="CA2143" s="31" t="s">
        <v>405</v>
      </c>
      <c r="CB2143" s="31" t="s">
        <v>29226</v>
      </c>
      <c r="CC2143" s="31"/>
      <c r="CD2143" s="31"/>
      <c r="CE2143" s="31"/>
      <c r="CF2143" s="31"/>
      <c r="CG2143" s="31"/>
      <c r="CH2143" s="31"/>
      <c r="CI2143" s="31"/>
      <c r="CJ2143" s="31"/>
      <c r="CK2143" s="31"/>
      <c r="CL2143" s="31"/>
      <c r="CM2143" s="32"/>
      <c r="CN2143" s="32"/>
      <c r="CO2143" s="32"/>
      <c r="CP2143" s="32"/>
      <c r="CQ2143" s="32"/>
      <c r="CR2143" s="32"/>
      <c r="CS2143" s="32"/>
      <c r="CT2143" s="32"/>
      <c r="CU2143" s="32"/>
      <c r="CV2143" s="32"/>
      <c r="CW2143" s="32"/>
      <c r="CX2143" s="32"/>
      <c r="CY2143" s="32"/>
      <c r="CZ2143" s="32"/>
      <c r="DA2143" s="32"/>
      <c r="DB2143" s="32"/>
      <c r="DC2143" s="32"/>
      <c r="DD2143" s="32"/>
      <c r="DE2143" s="33" t="s">
        <v>218</v>
      </c>
      <c r="DF2143" s="33" t="s">
        <v>274</v>
      </c>
      <c r="DG2143" s="34"/>
      <c r="DH2143" s="33" t="s">
        <v>217</v>
      </c>
      <c r="DI2143" s="34"/>
      <c r="DJ2143" s="33" t="s">
        <v>217</v>
      </c>
      <c r="DK2143" s="34"/>
      <c r="DL2143" s="30" t="s">
        <v>224</v>
      </c>
      <c r="DM2143" s="31" t="s">
        <v>185</v>
      </c>
      <c r="DN2143" s="31" t="s">
        <v>29227</v>
      </c>
      <c r="DO2143" s="31"/>
      <c r="DP2143" s="31"/>
      <c r="DQ2143" s="31"/>
      <c r="DR2143" s="31"/>
      <c r="DS2143" s="31"/>
      <c r="DT2143" s="31"/>
      <c r="DU2143" s="32"/>
      <c r="DV2143" s="32"/>
      <c r="DW2143" s="32"/>
      <c r="DX2143" s="32"/>
      <c r="DY2143" s="32"/>
      <c r="DZ2143" s="32"/>
      <c r="EA2143" s="32"/>
      <c r="EB2143" s="32"/>
      <c r="EC2143" s="32"/>
      <c r="ED2143" s="32"/>
      <c r="EE2143" s="32"/>
      <c r="EF2143" s="32"/>
      <c r="EG2143" s="32"/>
      <c r="EH2143" s="32"/>
      <c r="EI2143" s="33" t="s">
        <v>217</v>
      </c>
      <c r="EJ2143" s="33" t="s">
        <v>218</v>
      </c>
      <c r="EK2143" s="34">
        <v>46109.38753472222</v>
      </c>
      <c r="EL2143" s="30" t="s">
        <v>233</v>
      </c>
      <c r="EM2143" s="31" t="s">
        <v>185</v>
      </c>
      <c r="EN2143" s="31" t="s">
        <v>29228</v>
      </c>
      <c r="EO2143" s="32"/>
      <c r="EP2143" s="32"/>
      <c r="EQ2143" s="32"/>
      <c r="ER2143" s="32"/>
      <c r="ES2143" s="32"/>
      <c r="ET2143" s="32"/>
      <c r="EU2143" s="32"/>
      <c r="EV2143" s="32"/>
      <c r="EW2143" s="32"/>
      <c r="EX2143" s="32"/>
      <c r="EY2143" s="32"/>
      <c r="EZ2143" s="32"/>
      <c r="FA2143" s="32"/>
      <c r="FB2143" s="32"/>
      <c r="FC2143" s="32"/>
      <c r="FD2143" s="32"/>
      <c r="FE2143" s="32"/>
      <c r="FF2143" s="32"/>
      <c r="FG2143" s="32"/>
      <c r="FH2143" s="32"/>
      <c r="FI2143" s="33" t="s">
        <v>217</v>
      </c>
      <c r="FJ2143" s="33" t="s">
        <v>218</v>
      </c>
      <c r="FK2143" s="34">
        <v>46116.46917824074</v>
      </c>
      <c r="FL2143" s="31" t="s">
        <v>6112</v>
      </c>
      <c r="FM2143" s="31" t="s">
        <v>29229</v>
      </c>
      <c r="FN2143" s="33" t="s">
        <v>234</v>
      </c>
      <c r="FO2143" s="35"/>
      <c r="FP2143" s="31" t="s">
        <v>29228</v>
      </c>
      <c r="FQ2143" s="31" t="s">
        <v>29230</v>
      </c>
      <c r="FR2143" s="31" t="s">
        <v>29231</v>
      </c>
      <c r="FS2143" s="31"/>
      <c r="FT2143" s="31"/>
      <c r="FU2143" s="32" t="str">
        <f t="shared" si="29"/>
        <v>Base de Dados_Images/25_KS_130_Y01.Imagem do Equipamento-.115622.jpg</v>
      </c>
      <c r="FV2143" s="31"/>
      <c r="FW2143" s="31"/>
    </row>
    <row r="2144" ht="15.75" hidden="1" customHeight="1">
      <c r="A2144" s="28" t="s">
        <v>9125</v>
      </c>
      <c r="B2144" s="28" t="s">
        <v>27999</v>
      </c>
      <c r="C2144" s="28" t="s">
        <v>301</v>
      </c>
      <c r="D2144" s="28" t="s">
        <v>29232</v>
      </c>
      <c r="E2144" s="29" t="s">
        <v>29217</v>
      </c>
      <c r="F2144" s="30" t="s">
        <v>184</v>
      </c>
      <c r="G2144" s="31" t="s">
        <v>185</v>
      </c>
      <c r="H2144" s="31" t="s">
        <v>29233</v>
      </c>
      <c r="I2144" s="31" t="s">
        <v>185</v>
      </c>
      <c r="J2144" s="31" t="s">
        <v>29234</v>
      </c>
      <c r="K2144" s="31" t="s">
        <v>185</v>
      </c>
      <c r="L2144" s="31" t="s">
        <v>29235</v>
      </c>
      <c r="M2144" s="31" t="s">
        <v>185</v>
      </c>
      <c r="N2144" s="31" t="s">
        <v>29236</v>
      </c>
      <c r="O2144" s="31" t="s">
        <v>185</v>
      </c>
      <c r="P2144" s="31" t="s">
        <v>29237</v>
      </c>
      <c r="Q2144" s="31" t="s">
        <v>185</v>
      </c>
      <c r="R2144" s="31" t="s">
        <v>29238</v>
      </c>
      <c r="S2144" s="31" t="s">
        <v>185</v>
      </c>
      <c r="T2144" s="31" t="s">
        <v>29239</v>
      </c>
      <c r="U2144" s="31" t="s">
        <v>185</v>
      </c>
      <c r="V2144" s="31" t="s">
        <v>29240</v>
      </c>
      <c r="W2144" s="31"/>
      <c r="X2144" s="31"/>
      <c r="Y2144" s="31"/>
      <c r="Z2144" s="31"/>
      <c r="AA2144" s="31"/>
      <c r="AB2144" s="31"/>
      <c r="AC2144" s="31"/>
      <c r="AD2144" s="31"/>
      <c r="AE2144" s="31"/>
      <c r="AF2144" s="31"/>
      <c r="AG2144" s="31"/>
      <c r="AH2144" s="31"/>
      <c r="AI2144" s="31"/>
      <c r="AJ2144" s="31"/>
      <c r="AK2144" s="31"/>
      <c r="AL2144" s="31"/>
      <c r="AM2144" s="31"/>
      <c r="AN2144" s="31"/>
      <c r="AO2144" s="31"/>
      <c r="AP2144" s="31"/>
      <c r="AQ2144" s="31"/>
      <c r="AR2144" s="31"/>
      <c r="AS2144" s="31"/>
      <c r="AT2144" s="31"/>
      <c r="AU2144" s="31"/>
      <c r="AV2144" s="31"/>
      <c r="AW2144" s="31"/>
      <c r="AX2144" s="31"/>
      <c r="AY2144" s="31"/>
      <c r="AZ2144" s="31"/>
      <c r="BA2144" s="31"/>
      <c r="BB2144" s="31"/>
      <c r="BC2144" s="32"/>
      <c r="BD2144" s="32"/>
      <c r="BE2144" s="32"/>
      <c r="BF2144" s="32"/>
      <c r="BG2144" s="32"/>
      <c r="BH2144" s="32"/>
      <c r="BI2144" s="32"/>
      <c r="BJ2144" s="32"/>
      <c r="BK2144" s="32"/>
      <c r="BL2144" s="32"/>
      <c r="BM2144" s="32"/>
      <c r="BN2144" s="32"/>
      <c r="BO2144" s="32"/>
      <c r="BP2144" s="32"/>
      <c r="BQ2144" s="32"/>
      <c r="BR2144" s="32"/>
      <c r="BS2144" s="33" t="s">
        <v>217</v>
      </c>
      <c r="BT2144" s="33" t="s">
        <v>274</v>
      </c>
      <c r="BU2144" s="34"/>
      <c r="BV2144" s="33" t="s">
        <v>218</v>
      </c>
      <c r="BW2144" s="34">
        <v>46109.374918981484</v>
      </c>
      <c r="BX2144" s="33" t="s">
        <v>218</v>
      </c>
      <c r="BY2144" s="34">
        <v>46109.374918981484</v>
      </c>
      <c r="BZ2144" s="30" t="s">
        <v>219</v>
      </c>
      <c r="CA2144" s="31" t="s">
        <v>405</v>
      </c>
      <c r="CB2144" s="31" t="s">
        <v>29241</v>
      </c>
      <c r="CC2144" s="31"/>
      <c r="CD2144" s="31"/>
      <c r="CE2144" s="31"/>
      <c r="CF2144" s="31"/>
      <c r="CG2144" s="31"/>
      <c r="CH2144" s="31"/>
      <c r="CI2144" s="31"/>
      <c r="CJ2144" s="31"/>
      <c r="CK2144" s="31"/>
      <c r="CL2144" s="31"/>
      <c r="CM2144" s="32"/>
      <c r="CN2144" s="32"/>
      <c r="CO2144" s="32"/>
      <c r="CP2144" s="32"/>
      <c r="CQ2144" s="32"/>
      <c r="CR2144" s="32"/>
      <c r="CS2144" s="32"/>
      <c r="CT2144" s="32"/>
      <c r="CU2144" s="32"/>
      <c r="CV2144" s="32"/>
      <c r="CW2144" s="32"/>
      <c r="CX2144" s="32"/>
      <c r="CY2144" s="32"/>
      <c r="CZ2144" s="32"/>
      <c r="DA2144" s="32"/>
      <c r="DB2144" s="32"/>
      <c r="DC2144" s="32"/>
      <c r="DD2144" s="32"/>
      <c r="DE2144" s="33" t="s">
        <v>218</v>
      </c>
      <c r="DF2144" s="33" t="s">
        <v>274</v>
      </c>
      <c r="DG2144" s="34"/>
      <c r="DH2144" s="33" t="s">
        <v>217</v>
      </c>
      <c r="DI2144" s="34"/>
      <c r="DJ2144" s="33" t="s">
        <v>217</v>
      </c>
      <c r="DK2144" s="34"/>
      <c r="DL2144" s="30" t="s">
        <v>224</v>
      </c>
      <c r="DM2144" s="31" t="s">
        <v>185</v>
      </c>
      <c r="DN2144" s="31" t="s">
        <v>29242</v>
      </c>
      <c r="DO2144" s="31"/>
      <c r="DP2144" s="31"/>
      <c r="DQ2144" s="31"/>
      <c r="DR2144" s="31"/>
      <c r="DS2144" s="31"/>
      <c r="DT2144" s="31"/>
      <c r="DU2144" s="32"/>
      <c r="DV2144" s="32"/>
      <c r="DW2144" s="32"/>
      <c r="DX2144" s="32"/>
      <c r="DY2144" s="32"/>
      <c r="DZ2144" s="32"/>
      <c r="EA2144" s="32"/>
      <c r="EB2144" s="32"/>
      <c r="EC2144" s="32"/>
      <c r="ED2144" s="32"/>
      <c r="EE2144" s="32"/>
      <c r="EF2144" s="32"/>
      <c r="EG2144" s="32"/>
      <c r="EH2144" s="32"/>
      <c r="EI2144" s="33" t="s">
        <v>217</v>
      </c>
      <c r="EJ2144" s="33" t="s">
        <v>218</v>
      </c>
      <c r="EK2144" s="34">
        <v>46109.375069444446</v>
      </c>
      <c r="EL2144" s="30" t="s">
        <v>233</v>
      </c>
      <c r="EM2144" s="31" t="s">
        <v>185</v>
      </c>
      <c r="EN2144" s="31" t="s">
        <v>29243</v>
      </c>
      <c r="EO2144" s="32"/>
      <c r="EP2144" s="32"/>
      <c r="EQ2144" s="32"/>
      <c r="ER2144" s="32"/>
      <c r="ES2144" s="32"/>
      <c r="ET2144" s="32"/>
      <c r="EU2144" s="32"/>
      <c r="EV2144" s="32"/>
      <c r="EW2144" s="32"/>
      <c r="EX2144" s="32"/>
      <c r="EY2144" s="32"/>
      <c r="EZ2144" s="32"/>
      <c r="FA2144" s="32"/>
      <c r="FB2144" s="32"/>
      <c r="FC2144" s="32"/>
      <c r="FD2144" s="32"/>
      <c r="FE2144" s="32"/>
      <c r="FF2144" s="32"/>
      <c r="FG2144" s="32"/>
      <c r="FH2144" s="32"/>
      <c r="FI2144" s="33" t="s">
        <v>217</v>
      </c>
      <c r="FJ2144" s="33" t="s">
        <v>218</v>
      </c>
      <c r="FK2144" s="34">
        <v>46116.46928240741</v>
      </c>
      <c r="FL2144" s="31" t="s">
        <v>4913</v>
      </c>
      <c r="FM2144" s="31" t="s">
        <v>29244</v>
      </c>
      <c r="FN2144" s="33" t="s">
        <v>234</v>
      </c>
      <c r="FO2144" s="35"/>
      <c r="FP2144" s="31" t="s">
        <v>29243</v>
      </c>
      <c r="FQ2144" s="31" t="s">
        <v>29245</v>
      </c>
      <c r="FR2144" s="31" t="s">
        <v>29242</v>
      </c>
      <c r="FS2144" s="31"/>
      <c r="FT2144" s="31"/>
      <c r="FU2144" s="32" t="str">
        <f t="shared" si="29"/>
        <v>Base de Dados_Images/25_KS_130_Y02.Imagem do Equipamento-.115916.jpg</v>
      </c>
      <c r="FV2144" s="31"/>
      <c r="FW2144" s="31"/>
    </row>
    <row r="2145" ht="15.75" hidden="1" customHeight="1">
      <c r="A2145" s="28" t="s">
        <v>9125</v>
      </c>
      <c r="B2145" s="28" t="s">
        <v>27999</v>
      </c>
      <c r="C2145" s="28" t="s">
        <v>301</v>
      </c>
      <c r="D2145" s="28" t="s">
        <v>29246</v>
      </c>
      <c r="E2145" s="29" t="s">
        <v>29217</v>
      </c>
      <c r="F2145" s="30" t="s">
        <v>184</v>
      </c>
      <c r="G2145" s="31" t="s">
        <v>185</v>
      </c>
      <c r="H2145" s="31" t="s">
        <v>29247</v>
      </c>
      <c r="I2145" s="31" t="s">
        <v>185</v>
      </c>
      <c r="J2145" s="31" t="s">
        <v>29247</v>
      </c>
      <c r="K2145" s="31" t="s">
        <v>185</v>
      </c>
      <c r="L2145" s="31" t="s">
        <v>29248</v>
      </c>
      <c r="M2145" s="31" t="s">
        <v>185</v>
      </c>
      <c r="N2145" s="31" t="s">
        <v>29249</v>
      </c>
      <c r="O2145" s="31" t="s">
        <v>185</v>
      </c>
      <c r="P2145" s="31" t="s">
        <v>29250</v>
      </c>
      <c r="Q2145" s="31" t="s">
        <v>185</v>
      </c>
      <c r="R2145" s="31" t="s">
        <v>29250</v>
      </c>
      <c r="S2145" s="31" t="s">
        <v>185</v>
      </c>
      <c r="T2145" s="31" t="s">
        <v>29251</v>
      </c>
      <c r="U2145" s="31" t="s">
        <v>185</v>
      </c>
      <c r="V2145" s="31" t="s">
        <v>29252</v>
      </c>
      <c r="W2145" s="31"/>
      <c r="X2145" s="31"/>
      <c r="Y2145" s="31"/>
      <c r="Z2145" s="31"/>
      <c r="AA2145" s="31"/>
      <c r="AB2145" s="31"/>
      <c r="AC2145" s="31"/>
      <c r="AD2145" s="31"/>
      <c r="AE2145" s="31"/>
      <c r="AF2145" s="31"/>
      <c r="AG2145" s="31"/>
      <c r="AH2145" s="31"/>
      <c r="AI2145" s="31"/>
      <c r="AJ2145" s="31"/>
      <c r="AK2145" s="31"/>
      <c r="AL2145" s="31"/>
      <c r="AM2145" s="31"/>
      <c r="AN2145" s="31"/>
      <c r="AO2145" s="31"/>
      <c r="AP2145" s="31"/>
      <c r="AQ2145" s="31"/>
      <c r="AR2145" s="31"/>
      <c r="AS2145" s="31"/>
      <c r="AT2145" s="31"/>
      <c r="AU2145" s="31"/>
      <c r="AV2145" s="31"/>
      <c r="AW2145" s="31"/>
      <c r="AX2145" s="31"/>
      <c r="AY2145" s="31"/>
      <c r="AZ2145" s="31"/>
      <c r="BA2145" s="31"/>
      <c r="BB2145" s="31"/>
      <c r="BC2145" s="32"/>
      <c r="BD2145" s="32"/>
      <c r="BE2145" s="32"/>
      <c r="BF2145" s="32"/>
      <c r="BG2145" s="32"/>
      <c r="BH2145" s="32"/>
      <c r="BI2145" s="32"/>
      <c r="BJ2145" s="32"/>
      <c r="BK2145" s="32"/>
      <c r="BL2145" s="32"/>
      <c r="BM2145" s="32"/>
      <c r="BN2145" s="32"/>
      <c r="BO2145" s="32"/>
      <c r="BP2145" s="32"/>
      <c r="BQ2145" s="32"/>
      <c r="BR2145" s="32"/>
      <c r="BS2145" s="33" t="s">
        <v>217</v>
      </c>
      <c r="BT2145" s="33" t="s">
        <v>274</v>
      </c>
      <c r="BU2145" s="34"/>
      <c r="BV2145" s="33" t="s">
        <v>218</v>
      </c>
      <c r="BW2145" s="34">
        <v>46109.375706018516</v>
      </c>
      <c r="BX2145" s="33" t="s">
        <v>218</v>
      </c>
      <c r="BY2145" s="34">
        <v>46109.375706018516</v>
      </c>
      <c r="BZ2145" s="30" t="s">
        <v>219</v>
      </c>
      <c r="CA2145" s="31" t="s">
        <v>405</v>
      </c>
      <c r="CB2145" s="31" t="s">
        <v>29253</v>
      </c>
      <c r="CC2145" s="31"/>
      <c r="CD2145" s="31"/>
      <c r="CE2145" s="31"/>
      <c r="CF2145" s="31"/>
      <c r="CG2145" s="31"/>
      <c r="CH2145" s="31"/>
      <c r="CI2145" s="31"/>
      <c r="CJ2145" s="31"/>
      <c r="CK2145" s="31"/>
      <c r="CL2145" s="31"/>
      <c r="CM2145" s="32"/>
      <c r="CN2145" s="32"/>
      <c r="CO2145" s="32"/>
      <c r="CP2145" s="32"/>
      <c r="CQ2145" s="32"/>
      <c r="CR2145" s="32"/>
      <c r="CS2145" s="32"/>
      <c r="CT2145" s="32"/>
      <c r="CU2145" s="32"/>
      <c r="CV2145" s="32"/>
      <c r="CW2145" s="32"/>
      <c r="CX2145" s="32"/>
      <c r="CY2145" s="32"/>
      <c r="CZ2145" s="32"/>
      <c r="DA2145" s="32"/>
      <c r="DB2145" s="32"/>
      <c r="DC2145" s="32"/>
      <c r="DD2145" s="32"/>
      <c r="DE2145" s="33" t="s">
        <v>218</v>
      </c>
      <c r="DF2145" s="33" t="s">
        <v>274</v>
      </c>
      <c r="DG2145" s="34"/>
      <c r="DH2145" s="33" t="s">
        <v>217</v>
      </c>
      <c r="DI2145" s="34"/>
      <c r="DJ2145" s="33" t="s">
        <v>217</v>
      </c>
      <c r="DK2145" s="34"/>
      <c r="DL2145" s="30" t="s">
        <v>224</v>
      </c>
      <c r="DM2145" s="31" t="s">
        <v>185</v>
      </c>
      <c r="DN2145" s="31" t="s">
        <v>29254</v>
      </c>
      <c r="DO2145" s="31"/>
      <c r="DP2145" s="31"/>
      <c r="DQ2145" s="31"/>
      <c r="DR2145" s="31"/>
      <c r="DS2145" s="31"/>
      <c r="DT2145" s="31"/>
      <c r="DU2145" s="32"/>
      <c r="DV2145" s="32"/>
      <c r="DW2145" s="32"/>
      <c r="DX2145" s="32"/>
      <c r="DY2145" s="32"/>
      <c r="DZ2145" s="32"/>
      <c r="EA2145" s="32"/>
      <c r="EB2145" s="32"/>
      <c r="EC2145" s="32"/>
      <c r="ED2145" s="32"/>
      <c r="EE2145" s="32"/>
      <c r="EF2145" s="32"/>
      <c r="EG2145" s="32"/>
      <c r="EH2145" s="32"/>
      <c r="EI2145" s="33" t="s">
        <v>217</v>
      </c>
      <c r="EJ2145" s="33" t="s">
        <v>218</v>
      </c>
      <c r="EK2145" s="34">
        <v>46109.3758912037</v>
      </c>
      <c r="EL2145" s="30" t="s">
        <v>233</v>
      </c>
      <c r="EM2145" s="31" t="s">
        <v>185</v>
      </c>
      <c r="EN2145" s="31" t="s">
        <v>29255</v>
      </c>
      <c r="EO2145" s="32"/>
      <c r="EP2145" s="32"/>
      <c r="EQ2145" s="32"/>
      <c r="ER2145" s="32"/>
      <c r="ES2145" s="32"/>
      <c r="ET2145" s="32"/>
      <c r="EU2145" s="32"/>
      <c r="EV2145" s="32"/>
      <c r="EW2145" s="32"/>
      <c r="EX2145" s="32"/>
      <c r="EY2145" s="32"/>
      <c r="EZ2145" s="32"/>
      <c r="FA2145" s="32"/>
      <c r="FB2145" s="32"/>
      <c r="FC2145" s="32"/>
      <c r="FD2145" s="32"/>
      <c r="FE2145" s="32"/>
      <c r="FF2145" s="32"/>
      <c r="FG2145" s="32"/>
      <c r="FH2145" s="32"/>
      <c r="FI2145" s="33" t="s">
        <v>217</v>
      </c>
      <c r="FJ2145" s="33" t="s">
        <v>218</v>
      </c>
      <c r="FK2145" s="34">
        <v>46116.46934027778</v>
      </c>
      <c r="FL2145" s="32"/>
      <c r="FM2145" s="32"/>
      <c r="FN2145" s="33" t="s">
        <v>234</v>
      </c>
      <c r="FO2145" s="35"/>
      <c r="FP2145" s="31" t="s">
        <v>29255</v>
      </c>
      <c r="FQ2145" s="31" t="s">
        <v>29256</v>
      </c>
      <c r="FR2145" s="31" t="s">
        <v>29254</v>
      </c>
      <c r="FS2145" s="31"/>
      <c r="FT2145" s="31"/>
      <c r="FU2145" s="32" t="str">
        <f t="shared" si="29"/>
        <v>Base de Dados_Images/26_KS_130_Y04.Imagem do Equipamento-.120054.jpg</v>
      </c>
      <c r="FV2145" s="31"/>
      <c r="FW2145" s="31"/>
    </row>
    <row r="2146" ht="15.75" hidden="1" customHeight="1">
      <c r="A2146" s="28" t="s">
        <v>9125</v>
      </c>
      <c r="B2146" s="28" t="s">
        <v>27999</v>
      </c>
      <c r="C2146" s="28" t="s">
        <v>301</v>
      </c>
      <c r="D2146" s="28" t="s">
        <v>29257</v>
      </c>
      <c r="E2146" s="29" t="s">
        <v>29217</v>
      </c>
      <c r="F2146" s="30" t="s">
        <v>184</v>
      </c>
      <c r="G2146" s="31" t="s">
        <v>185</v>
      </c>
      <c r="H2146" s="31" t="s">
        <v>29258</v>
      </c>
      <c r="I2146" s="31" t="s">
        <v>185</v>
      </c>
      <c r="J2146" s="31" t="s">
        <v>29259</v>
      </c>
      <c r="K2146" s="31" t="s">
        <v>185</v>
      </c>
      <c r="L2146" s="31" t="s">
        <v>29259</v>
      </c>
      <c r="M2146" s="31" t="s">
        <v>185</v>
      </c>
      <c r="N2146" s="31" t="s">
        <v>29260</v>
      </c>
      <c r="O2146" s="31" t="s">
        <v>185</v>
      </c>
      <c r="P2146" s="31" t="s">
        <v>29261</v>
      </c>
      <c r="Q2146" s="31" t="s">
        <v>185</v>
      </c>
      <c r="R2146" s="31" t="s">
        <v>29262</v>
      </c>
      <c r="S2146" s="31" t="s">
        <v>185</v>
      </c>
      <c r="T2146" s="31" t="s">
        <v>29263</v>
      </c>
      <c r="U2146" s="31" t="s">
        <v>185</v>
      </c>
      <c r="V2146" s="31" t="s">
        <v>29264</v>
      </c>
      <c r="W2146" s="31"/>
      <c r="X2146" s="31"/>
      <c r="Y2146" s="31"/>
      <c r="Z2146" s="31"/>
      <c r="AA2146" s="31"/>
      <c r="AB2146" s="31"/>
      <c r="AC2146" s="31"/>
      <c r="AD2146" s="31"/>
      <c r="AE2146" s="31"/>
      <c r="AF2146" s="31"/>
      <c r="AG2146" s="31"/>
      <c r="AH2146" s="31"/>
      <c r="AI2146" s="31"/>
      <c r="AJ2146" s="31"/>
      <c r="AK2146" s="31"/>
      <c r="AL2146" s="31"/>
      <c r="AM2146" s="31"/>
      <c r="AN2146" s="31"/>
      <c r="AO2146" s="31"/>
      <c r="AP2146" s="31"/>
      <c r="AQ2146" s="31"/>
      <c r="AR2146" s="31"/>
      <c r="AS2146" s="31"/>
      <c r="AT2146" s="31"/>
      <c r="AU2146" s="31"/>
      <c r="AV2146" s="31"/>
      <c r="AW2146" s="31"/>
      <c r="AX2146" s="31"/>
      <c r="AY2146" s="31"/>
      <c r="AZ2146" s="31"/>
      <c r="BA2146" s="31"/>
      <c r="BB2146" s="31"/>
      <c r="BC2146" s="32"/>
      <c r="BD2146" s="32"/>
      <c r="BE2146" s="32"/>
      <c r="BF2146" s="32"/>
      <c r="BG2146" s="32"/>
      <c r="BH2146" s="32"/>
      <c r="BI2146" s="32"/>
      <c r="BJ2146" s="32"/>
      <c r="BK2146" s="32"/>
      <c r="BL2146" s="32"/>
      <c r="BM2146" s="32"/>
      <c r="BN2146" s="32"/>
      <c r="BO2146" s="32"/>
      <c r="BP2146" s="32"/>
      <c r="BQ2146" s="32"/>
      <c r="BR2146" s="32"/>
      <c r="BS2146" s="33" t="s">
        <v>217</v>
      </c>
      <c r="BT2146" s="33" t="s">
        <v>274</v>
      </c>
      <c r="BU2146" s="34"/>
      <c r="BV2146" s="33" t="s">
        <v>218</v>
      </c>
      <c r="BW2146" s="34">
        <v>46109.376851851855</v>
      </c>
      <c r="BX2146" s="33" t="s">
        <v>218</v>
      </c>
      <c r="BY2146" s="34">
        <v>46109.376851851855</v>
      </c>
      <c r="BZ2146" s="30" t="s">
        <v>219</v>
      </c>
      <c r="CA2146" s="31" t="s">
        <v>405</v>
      </c>
      <c r="CB2146" s="31" t="s">
        <v>29265</v>
      </c>
      <c r="CC2146" s="31"/>
      <c r="CD2146" s="31"/>
      <c r="CE2146" s="31"/>
      <c r="CF2146" s="31"/>
      <c r="CG2146" s="31"/>
      <c r="CH2146" s="31"/>
      <c r="CI2146" s="31"/>
      <c r="CJ2146" s="31"/>
      <c r="CK2146" s="31"/>
      <c r="CL2146" s="31"/>
      <c r="CM2146" s="32"/>
      <c r="CN2146" s="32"/>
      <c r="CO2146" s="32"/>
      <c r="CP2146" s="32"/>
      <c r="CQ2146" s="32"/>
      <c r="CR2146" s="32"/>
      <c r="CS2146" s="32"/>
      <c r="CT2146" s="32"/>
      <c r="CU2146" s="32"/>
      <c r="CV2146" s="32"/>
      <c r="CW2146" s="32"/>
      <c r="CX2146" s="32"/>
      <c r="CY2146" s="32"/>
      <c r="CZ2146" s="32"/>
      <c r="DA2146" s="32"/>
      <c r="DB2146" s="32"/>
      <c r="DC2146" s="32"/>
      <c r="DD2146" s="32"/>
      <c r="DE2146" s="33" t="s">
        <v>218</v>
      </c>
      <c r="DF2146" s="33" t="s">
        <v>274</v>
      </c>
      <c r="DG2146" s="34"/>
      <c r="DH2146" s="33" t="s">
        <v>217</v>
      </c>
      <c r="DI2146" s="34"/>
      <c r="DJ2146" s="33" t="s">
        <v>217</v>
      </c>
      <c r="DK2146" s="34"/>
      <c r="DL2146" s="30" t="s">
        <v>224</v>
      </c>
      <c r="DM2146" s="31" t="s">
        <v>185</v>
      </c>
      <c r="DN2146" s="31" t="s">
        <v>29266</v>
      </c>
      <c r="DO2146" s="31"/>
      <c r="DP2146" s="31"/>
      <c r="DQ2146" s="31"/>
      <c r="DR2146" s="31"/>
      <c r="DS2146" s="31"/>
      <c r="DT2146" s="31"/>
      <c r="DU2146" s="32"/>
      <c r="DV2146" s="32"/>
      <c r="DW2146" s="32"/>
      <c r="DX2146" s="32"/>
      <c r="DY2146" s="32"/>
      <c r="DZ2146" s="32"/>
      <c r="EA2146" s="32"/>
      <c r="EB2146" s="32"/>
      <c r="EC2146" s="32"/>
      <c r="ED2146" s="32"/>
      <c r="EE2146" s="32"/>
      <c r="EF2146" s="32"/>
      <c r="EG2146" s="32"/>
      <c r="EH2146" s="32"/>
      <c r="EI2146" s="33" t="s">
        <v>217</v>
      </c>
      <c r="EJ2146" s="33" t="s">
        <v>218</v>
      </c>
      <c r="EK2146" s="34">
        <v>46109.37704861111</v>
      </c>
      <c r="EL2146" s="30" t="s">
        <v>233</v>
      </c>
      <c r="EM2146" s="31" t="s">
        <v>185</v>
      </c>
      <c r="EN2146" s="31" t="s">
        <v>29267</v>
      </c>
      <c r="EO2146" s="32"/>
      <c r="EP2146" s="32"/>
      <c r="EQ2146" s="32"/>
      <c r="ER2146" s="32"/>
      <c r="ES2146" s="32"/>
      <c r="ET2146" s="32"/>
      <c r="EU2146" s="32"/>
      <c r="EV2146" s="32"/>
      <c r="EW2146" s="32"/>
      <c r="EX2146" s="32"/>
      <c r="EY2146" s="32"/>
      <c r="EZ2146" s="32"/>
      <c r="FA2146" s="32"/>
      <c r="FB2146" s="32"/>
      <c r="FC2146" s="32"/>
      <c r="FD2146" s="32"/>
      <c r="FE2146" s="32"/>
      <c r="FF2146" s="32"/>
      <c r="FG2146" s="32"/>
      <c r="FH2146" s="32"/>
      <c r="FI2146" s="33" t="s">
        <v>217</v>
      </c>
      <c r="FJ2146" s="33" t="s">
        <v>218</v>
      </c>
      <c r="FK2146" s="34">
        <v>46116.46939814815</v>
      </c>
      <c r="FL2146" s="31" t="s">
        <v>4913</v>
      </c>
      <c r="FM2146" s="31" t="s">
        <v>29268</v>
      </c>
      <c r="FN2146" s="33" t="s">
        <v>234</v>
      </c>
      <c r="FO2146" s="35"/>
      <c r="FP2146" s="31" t="s">
        <v>29267</v>
      </c>
      <c r="FQ2146" s="31" t="s">
        <v>29269</v>
      </c>
      <c r="FR2146" s="31" t="s">
        <v>29266</v>
      </c>
      <c r="FS2146" s="31"/>
      <c r="FT2146" s="31"/>
      <c r="FU2146" s="32" t="str">
        <f t="shared" si="29"/>
        <v>Base de Dados_Images/26_KS_130_y03.Imagem do Equipamento-.120212.jpg</v>
      </c>
      <c r="FV2146" s="31"/>
      <c r="FW2146" s="31"/>
    </row>
    <row r="2147" ht="15.75" hidden="1" customHeight="1">
      <c r="A2147" s="28" t="s">
        <v>9125</v>
      </c>
      <c r="B2147" s="28" t="s">
        <v>27999</v>
      </c>
      <c r="C2147" s="28" t="s">
        <v>301</v>
      </c>
      <c r="D2147" s="28" t="s">
        <v>29270</v>
      </c>
      <c r="E2147" s="29" t="s">
        <v>29271</v>
      </c>
      <c r="F2147" s="30" t="s">
        <v>184</v>
      </c>
      <c r="G2147" s="31" t="s">
        <v>185</v>
      </c>
      <c r="H2147" s="31" t="s">
        <v>29272</v>
      </c>
      <c r="I2147" s="31" t="s">
        <v>185</v>
      </c>
      <c r="J2147" s="31" t="s">
        <v>29272</v>
      </c>
      <c r="K2147" s="31" t="s">
        <v>185</v>
      </c>
      <c r="L2147" s="31" t="s">
        <v>29273</v>
      </c>
      <c r="M2147" s="31" t="s">
        <v>185</v>
      </c>
      <c r="N2147" s="31" t="s">
        <v>29274</v>
      </c>
      <c r="O2147" s="31" t="s">
        <v>185</v>
      </c>
      <c r="P2147" s="31" t="s">
        <v>29275</v>
      </c>
      <c r="Q2147" s="31" t="s">
        <v>185</v>
      </c>
      <c r="R2147" s="31" t="s">
        <v>29276</v>
      </c>
      <c r="S2147" s="31" t="s">
        <v>185</v>
      </c>
      <c r="T2147" s="31" t="s">
        <v>29276</v>
      </c>
      <c r="U2147" s="31" t="s">
        <v>185</v>
      </c>
      <c r="V2147" s="31" t="s">
        <v>29277</v>
      </c>
      <c r="W2147" s="31"/>
      <c r="X2147" s="31"/>
      <c r="Y2147" s="31"/>
      <c r="Z2147" s="31"/>
      <c r="AA2147" s="31"/>
      <c r="AB2147" s="31"/>
      <c r="AC2147" s="31"/>
      <c r="AD2147" s="31"/>
      <c r="AE2147" s="31"/>
      <c r="AF2147" s="31"/>
      <c r="AG2147" s="31"/>
      <c r="AH2147" s="31"/>
      <c r="AI2147" s="31"/>
      <c r="AJ2147" s="31"/>
      <c r="AK2147" s="31"/>
      <c r="AL2147" s="31"/>
      <c r="AM2147" s="31"/>
      <c r="AN2147" s="31"/>
      <c r="AO2147" s="31"/>
      <c r="AP2147" s="31"/>
      <c r="AQ2147" s="31"/>
      <c r="AR2147" s="31"/>
      <c r="AS2147" s="31"/>
      <c r="AT2147" s="31"/>
      <c r="AU2147" s="31"/>
      <c r="AV2147" s="31"/>
      <c r="AW2147" s="31"/>
      <c r="AX2147" s="31"/>
      <c r="AY2147" s="31"/>
      <c r="AZ2147" s="31"/>
      <c r="BA2147" s="31"/>
      <c r="BB2147" s="31"/>
      <c r="BC2147" s="32"/>
      <c r="BD2147" s="32"/>
      <c r="BE2147" s="32"/>
      <c r="BF2147" s="32"/>
      <c r="BG2147" s="32"/>
      <c r="BH2147" s="32"/>
      <c r="BI2147" s="32"/>
      <c r="BJ2147" s="32"/>
      <c r="BK2147" s="32"/>
      <c r="BL2147" s="32"/>
      <c r="BM2147" s="32"/>
      <c r="BN2147" s="32"/>
      <c r="BO2147" s="32"/>
      <c r="BP2147" s="32"/>
      <c r="BQ2147" s="32"/>
      <c r="BR2147" s="32"/>
      <c r="BS2147" s="33" t="s">
        <v>217</v>
      </c>
      <c r="BT2147" s="33" t="s">
        <v>274</v>
      </c>
      <c r="BU2147" s="34"/>
      <c r="BV2147" s="33" t="s">
        <v>218</v>
      </c>
      <c r="BW2147" s="34">
        <v>46109.378020833334</v>
      </c>
      <c r="BX2147" s="33" t="s">
        <v>218</v>
      </c>
      <c r="BY2147" s="34">
        <v>46109.378020833334</v>
      </c>
      <c r="BZ2147" s="30" t="s">
        <v>219</v>
      </c>
      <c r="CA2147" s="31" t="s">
        <v>405</v>
      </c>
      <c r="CB2147" s="31" t="s">
        <v>29278</v>
      </c>
      <c r="CC2147" s="31"/>
      <c r="CD2147" s="31"/>
      <c r="CE2147" s="31"/>
      <c r="CF2147" s="31"/>
      <c r="CG2147" s="31"/>
      <c r="CH2147" s="31"/>
      <c r="CI2147" s="31"/>
      <c r="CJ2147" s="31"/>
      <c r="CK2147" s="31"/>
      <c r="CL2147" s="31"/>
      <c r="CM2147" s="32"/>
      <c r="CN2147" s="32"/>
      <c r="CO2147" s="32"/>
      <c r="CP2147" s="32"/>
      <c r="CQ2147" s="32"/>
      <c r="CR2147" s="32"/>
      <c r="CS2147" s="32"/>
      <c r="CT2147" s="32"/>
      <c r="CU2147" s="32"/>
      <c r="CV2147" s="32"/>
      <c r="CW2147" s="32"/>
      <c r="CX2147" s="32"/>
      <c r="CY2147" s="32"/>
      <c r="CZ2147" s="32"/>
      <c r="DA2147" s="32"/>
      <c r="DB2147" s="32"/>
      <c r="DC2147" s="32"/>
      <c r="DD2147" s="32"/>
      <c r="DE2147" s="33" t="s">
        <v>218</v>
      </c>
      <c r="DF2147" s="33" t="s">
        <v>274</v>
      </c>
      <c r="DG2147" s="34"/>
      <c r="DH2147" s="33" t="s">
        <v>217</v>
      </c>
      <c r="DI2147" s="34"/>
      <c r="DJ2147" s="33" t="s">
        <v>217</v>
      </c>
      <c r="DK2147" s="34"/>
      <c r="DL2147" s="30" t="s">
        <v>224</v>
      </c>
      <c r="DM2147" s="31" t="s">
        <v>185</v>
      </c>
      <c r="DN2147" s="31" t="s">
        <v>29279</v>
      </c>
      <c r="DO2147" s="31"/>
      <c r="DP2147" s="31"/>
      <c r="DQ2147" s="31"/>
      <c r="DR2147" s="31"/>
      <c r="DS2147" s="31"/>
      <c r="DT2147" s="31"/>
      <c r="DU2147" s="32"/>
      <c r="DV2147" s="32"/>
      <c r="DW2147" s="32"/>
      <c r="DX2147" s="32"/>
      <c r="DY2147" s="32"/>
      <c r="DZ2147" s="32"/>
      <c r="EA2147" s="32"/>
      <c r="EB2147" s="32"/>
      <c r="EC2147" s="32"/>
      <c r="ED2147" s="32"/>
      <c r="EE2147" s="32"/>
      <c r="EF2147" s="32"/>
      <c r="EG2147" s="32"/>
      <c r="EH2147" s="32"/>
      <c r="EI2147" s="33" t="s">
        <v>217</v>
      </c>
      <c r="EJ2147" s="33" t="s">
        <v>218</v>
      </c>
      <c r="EK2147" s="34">
        <v>46109.37814814815</v>
      </c>
      <c r="EL2147" s="30" t="s">
        <v>233</v>
      </c>
      <c r="EM2147" s="31" t="s">
        <v>185</v>
      </c>
      <c r="EN2147" s="31" t="s">
        <v>29280</v>
      </c>
      <c r="EO2147" s="32"/>
      <c r="EP2147" s="32"/>
      <c r="EQ2147" s="32"/>
      <c r="ER2147" s="32"/>
      <c r="ES2147" s="32"/>
      <c r="ET2147" s="32"/>
      <c r="EU2147" s="32"/>
      <c r="EV2147" s="32"/>
      <c r="EW2147" s="32"/>
      <c r="EX2147" s="32"/>
      <c r="EY2147" s="32"/>
      <c r="EZ2147" s="32"/>
      <c r="FA2147" s="32"/>
      <c r="FB2147" s="32"/>
      <c r="FC2147" s="32"/>
      <c r="FD2147" s="32"/>
      <c r="FE2147" s="32"/>
      <c r="FF2147" s="32"/>
      <c r="FG2147" s="32"/>
      <c r="FH2147" s="32"/>
      <c r="FI2147" s="33" t="s">
        <v>217</v>
      </c>
      <c r="FJ2147" s="33" t="s">
        <v>218</v>
      </c>
      <c r="FK2147" s="34">
        <v>46116.469456018516</v>
      </c>
      <c r="FL2147" s="31" t="s">
        <v>4913</v>
      </c>
      <c r="FM2147" s="31" t="s">
        <v>29281</v>
      </c>
      <c r="FN2147" s="33" t="s">
        <v>234</v>
      </c>
      <c r="FO2147" s="35"/>
      <c r="FP2147" s="31" t="s">
        <v>29280</v>
      </c>
      <c r="FQ2147" s="31" t="s">
        <v>29282</v>
      </c>
      <c r="FR2147" s="31" t="s">
        <v>29279</v>
      </c>
      <c r="FS2147" s="31"/>
      <c r="FT2147" s="31"/>
      <c r="FU2147" s="32" t="str">
        <f t="shared" si="29"/>
        <v>Base de Dados_Images/26_KS_130_Y05.Imagem do Equipamento-.120400.jpg</v>
      </c>
      <c r="FV2147" s="31"/>
      <c r="FW2147" s="31"/>
    </row>
    <row r="2148" ht="15.75" hidden="1" customHeight="1">
      <c r="A2148" s="28" t="s">
        <v>4355</v>
      </c>
      <c r="B2148" s="28" t="s">
        <v>5264</v>
      </c>
      <c r="C2148" s="28" t="s">
        <v>301</v>
      </c>
      <c r="D2148" s="28" t="s">
        <v>29283</v>
      </c>
      <c r="E2148" s="29" t="s">
        <v>29284</v>
      </c>
      <c r="F2148" s="30" t="s">
        <v>184</v>
      </c>
      <c r="G2148" s="31" t="s">
        <v>185</v>
      </c>
      <c r="H2148" s="31" t="s">
        <v>29285</v>
      </c>
      <c r="I2148" s="31" t="s">
        <v>185</v>
      </c>
      <c r="J2148" s="31" t="s">
        <v>29286</v>
      </c>
      <c r="K2148" s="31" t="s">
        <v>185</v>
      </c>
      <c r="L2148" s="31" t="s">
        <v>29287</v>
      </c>
      <c r="M2148" s="31" t="s">
        <v>185</v>
      </c>
      <c r="N2148" s="31" t="s">
        <v>29288</v>
      </c>
      <c r="O2148" s="31" t="s">
        <v>185</v>
      </c>
      <c r="P2148" s="31" t="s">
        <v>29289</v>
      </c>
      <c r="Q2148" s="31" t="s">
        <v>185</v>
      </c>
      <c r="R2148" s="31" t="s">
        <v>29290</v>
      </c>
      <c r="S2148" s="31" t="s">
        <v>185</v>
      </c>
      <c r="T2148" s="31" t="s">
        <v>29291</v>
      </c>
      <c r="U2148" s="31" t="s">
        <v>185</v>
      </c>
      <c r="V2148" s="31" t="s">
        <v>29292</v>
      </c>
      <c r="W2148" s="31"/>
      <c r="X2148" s="31"/>
      <c r="Y2148" s="31"/>
      <c r="Z2148" s="31"/>
      <c r="AA2148" s="31"/>
      <c r="AB2148" s="31"/>
      <c r="AC2148" s="31"/>
      <c r="AD2148" s="31"/>
      <c r="AE2148" s="31"/>
      <c r="AF2148" s="31"/>
      <c r="AG2148" s="31"/>
      <c r="AH2148" s="31"/>
      <c r="AI2148" s="31"/>
      <c r="AJ2148" s="31"/>
      <c r="AK2148" s="31"/>
      <c r="AL2148" s="31"/>
      <c r="AM2148" s="31"/>
      <c r="AN2148" s="31"/>
      <c r="AO2148" s="31"/>
      <c r="AP2148" s="31"/>
      <c r="AQ2148" s="31"/>
      <c r="AR2148" s="31"/>
      <c r="AS2148" s="31"/>
      <c r="AT2148" s="31"/>
      <c r="AU2148" s="31"/>
      <c r="AV2148" s="31"/>
      <c r="AW2148" s="31"/>
      <c r="AX2148" s="31"/>
      <c r="AY2148" s="31"/>
      <c r="AZ2148" s="31"/>
      <c r="BA2148" s="31"/>
      <c r="BB2148" s="31"/>
      <c r="BC2148" s="32"/>
      <c r="BD2148" s="32"/>
      <c r="BE2148" s="32"/>
      <c r="BF2148" s="32"/>
      <c r="BG2148" s="32"/>
      <c r="BH2148" s="32"/>
      <c r="BI2148" s="32"/>
      <c r="BJ2148" s="32"/>
      <c r="BK2148" s="32"/>
      <c r="BL2148" s="32"/>
      <c r="BM2148" s="32"/>
      <c r="BN2148" s="32"/>
      <c r="BO2148" s="32"/>
      <c r="BP2148" s="32"/>
      <c r="BQ2148" s="32"/>
      <c r="BR2148" s="32"/>
      <c r="BS2148" s="33" t="s">
        <v>217</v>
      </c>
      <c r="BT2148" s="33" t="s">
        <v>274</v>
      </c>
      <c r="BU2148" s="34"/>
      <c r="BV2148" s="33" t="s">
        <v>218</v>
      </c>
      <c r="BW2148" s="34">
        <v>46111.579351851855</v>
      </c>
      <c r="BX2148" s="33" t="s">
        <v>218</v>
      </c>
      <c r="BY2148" s="34">
        <v>46111.579351851855</v>
      </c>
      <c r="BZ2148" s="30" t="s">
        <v>219</v>
      </c>
      <c r="CA2148" s="31" t="s">
        <v>185</v>
      </c>
      <c r="CB2148" s="31" t="s">
        <v>29293</v>
      </c>
      <c r="CC2148" s="31" t="s">
        <v>690</v>
      </c>
      <c r="CD2148" s="31" t="s">
        <v>29294</v>
      </c>
      <c r="CE2148" s="31"/>
      <c r="CF2148" s="31"/>
      <c r="CG2148" s="31"/>
      <c r="CH2148" s="31"/>
      <c r="CI2148" s="31"/>
      <c r="CJ2148" s="31"/>
      <c r="CK2148" s="31"/>
      <c r="CL2148" s="31"/>
      <c r="CM2148" s="32"/>
      <c r="CN2148" s="32"/>
      <c r="CO2148" s="32"/>
      <c r="CP2148" s="32"/>
      <c r="CQ2148" s="32"/>
      <c r="CR2148" s="32"/>
      <c r="CS2148" s="32"/>
      <c r="CT2148" s="32"/>
      <c r="CU2148" s="32"/>
      <c r="CV2148" s="32"/>
      <c r="CW2148" s="32"/>
      <c r="CX2148" s="32"/>
      <c r="CY2148" s="32"/>
      <c r="CZ2148" s="32"/>
      <c r="DA2148" s="32"/>
      <c r="DB2148" s="32"/>
      <c r="DC2148" s="32"/>
      <c r="DD2148" s="32"/>
      <c r="DE2148" s="33" t="s">
        <v>217</v>
      </c>
      <c r="DF2148" s="33" t="s">
        <v>274</v>
      </c>
      <c r="DG2148" s="34"/>
      <c r="DH2148" s="33" t="s">
        <v>218</v>
      </c>
      <c r="DI2148" s="34">
        <v>46113.389699074076</v>
      </c>
      <c r="DJ2148" s="33" t="s">
        <v>218</v>
      </c>
      <c r="DK2148" s="34">
        <v>46113.389699074076</v>
      </c>
      <c r="DL2148" s="30" t="s">
        <v>224</v>
      </c>
      <c r="DM2148" s="31" t="s">
        <v>185</v>
      </c>
      <c r="DN2148" s="31" t="s">
        <v>29295</v>
      </c>
      <c r="DO2148" s="31"/>
      <c r="DP2148" s="31"/>
      <c r="DQ2148" s="31"/>
      <c r="DR2148" s="31"/>
      <c r="DS2148" s="31"/>
      <c r="DT2148" s="31"/>
      <c r="DU2148" s="32"/>
      <c r="DV2148" s="32"/>
      <c r="DW2148" s="32"/>
      <c r="DX2148" s="32"/>
      <c r="DY2148" s="32"/>
      <c r="DZ2148" s="32"/>
      <c r="EA2148" s="32"/>
      <c r="EB2148" s="32"/>
      <c r="EC2148" s="32"/>
      <c r="ED2148" s="32"/>
      <c r="EE2148" s="32"/>
      <c r="EF2148" s="32"/>
      <c r="EG2148" s="32"/>
      <c r="EH2148" s="32"/>
      <c r="EI2148" s="33" t="s">
        <v>217</v>
      </c>
      <c r="EJ2148" s="33" t="s">
        <v>218</v>
      </c>
      <c r="EK2148" s="34">
        <v>46114.61556712963</v>
      </c>
      <c r="EL2148" s="30" t="s">
        <v>233</v>
      </c>
      <c r="EM2148" s="32"/>
      <c r="EN2148" s="32"/>
      <c r="EO2148" s="32"/>
      <c r="EP2148" s="32"/>
      <c r="EQ2148" s="32"/>
      <c r="ER2148" s="32"/>
      <c r="ES2148" s="32"/>
      <c r="ET2148" s="32"/>
      <c r="EU2148" s="32"/>
      <c r="EV2148" s="32"/>
      <c r="EW2148" s="32"/>
      <c r="EX2148" s="32"/>
      <c r="EY2148" s="32"/>
      <c r="EZ2148" s="32"/>
      <c r="FA2148" s="32"/>
      <c r="FB2148" s="32"/>
      <c r="FC2148" s="32"/>
      <c r="FD2148" s="32"/>
      <c r="FE2148" s="32"/>
      <c r="FF2148" s="32"/>
      <c r="FG2148" s="32"/>
      <c r="FH2148" s="32"/>
      <c r="FI2148" s="33" t="s">
        <v>217</v>
      </c>
      <c r="FJ2148" s="33" t="s">
        <v>217</v>
      </c>
      <c r="FK2148" s="35"/>
      <c r="FL2148" s="31"/>
      <c r="FM2148" s="31"/>
      <c r="FN2148" s="33" t="s">
        <v>234</v>
      </c>
      <c r="FO2148" s="35"/>
      <c r="FP2148" s="31" t="s">
        <v>29295</v>
      </c>
      <c r="FQ2148" s="31" t="s">
        <v>29296</v>
      </c>
      <c r="FR2148" s="31" t="s">
        <v>29292</v>
      </c>
      <c r="FS2148" s="31"/>
      <c r="FT2148" s="31"/>
      <c r="FU2148" s="32" t="str">
        <f t="shared" si="29"/>
        <v>Base de Dados_Images/08_KS_054_Y02.Imagem do Equipamento-.165852.jpg</v>
      </c>
      <c r="FV2148" s="31"/>
      <c r="FW2148" s="31"/>
    </row>
    <row r="2149" ht="15.75" hidden="1" customHeight="1">
      <c r="A2149" s="28" t="s">
        <v>4355</v>
      </c>
      <c r="B2149" s="28" t="s">
        <v>5100</v>
      </c>
      <c r="C2149" s="28" t="s">
        <v>301</v>
      </c>
      <c r="D2149" s="28" t="s">
        <v>29297</v>
      </c>
      <c r="E2149" s="29" t="s">
        <v>29284</v>
      </c>
      <c r="F2149" s="30" t="s">
        <v>184</v>
      </c>
      <c r="G2149" s="31" t="s">
        <v>185</v>
      </c>
      <c r="H2149" s="31" t="s">
        <v>29298</v>
      </c>
      <c r="I2149" s="31" t="s">
        <v>185</v>
      </c>
      <c r="J2149" s="31" t="s">
        <v>29299</v>
      </c>
      <c r="K2149" s="31" t="s">
        <v>185</v>
      </c>
      <c r="L2149" s="31" t="s">
        <v>29300</v>
      </c>
      <c r="M2149" s="31" t="s">
        <v>185</v>
      </c>
      <c r="N2149" s="31" t="s">
        <v>29301</v>
      </c>
      <c r="O2149" s="31" t="s">
        <v>185</v>
      </c>
      <c r="P2149" s="31" t="s">
        <v>29302</v>
      </c>
      <c r="Q2149" s="31" t="s">
        <v>185</v>
      </c>
      <c r="R2149" s="31" t="s">
        <v>29303</v>
      </c>
      <c r="S2149" s="31" t="s">
        <v>185</v>
      </c>
      <c r="T2149" s="31" t="s">
        <v>29304</v>
      </c>
      <c r="U2149" s="31" t="s">
        <v>185</v>
      </c>
      <c r="V2149" s="31" t="s">
        <v>29305</v>
      </c>
      <c r="W2149" s="31"/>
      <c r="X2149" s="31"/>
      <c r="Y2149" s="31"/>
      <c r="Z2149" s="31"/>
      <c r="AA2149" s="31"/>
      <c r="AB2149" s="31"/>
      <c r="AC2149" s="31"/>
      <c r="AD2149" s="31"/>
      <c r="AE2149" s="31"/>
      <c r="AF2149" s="31"/>
      <c r="AG2149" s="31"/>
      <c r="AH2149" s="31"/>
      <c r="AI2149" s="31"/>
      <c r="AJ2149" s="31"/>
      <c r="AK2149" s="31"/>
      <c r="AL2149" s="31"/>
      <c r="AM2149" s="31"/>
      <c r="AN2149" s="31"/>
      <c r="AO2149" s="31"/>
      <c r="AP2149" s="31"/>
      <c r="AQ2149" s="31"/>
      <c r="AR2149" s="31"/>
      <c r="AS2149" s="31"/>
      <c r="AT2149" s="31"/>
      <c r="AU2149" s="31"/>
      <c r="AV2149" s="31"/>
      <c r="AW2149" s="31"/>
      <c r="AX2149" s="31"/>
      <c r="AY2149" s="31"/>
      <c r="AZ2149" s="31"/>
      <c r="BA2149" s="31"/>
      <c r="BB2149" s="31"/>
      <c r="BC2149" s="32"/>
      <c r="BD2149" s="32"/>
      <c r="BE2149" s="32"/>
      <c r="BF2149" s="32"/>
      <c r="BG2149" s="32"/>
      <c r="BH2149" s="32"/>
      <c r="BI2149" s="32"/>
      <c r="BJ2149" s="32"/>
      <c r="BK2149" s="32"/>
      <c r="BL2149" s="32"/>
      <c r="BM2149" s="32"/>
      <c r="BN2149" s="32"/>
      <c r="BO2149" s="32"/>
      <c r="BP2149" s="32"/>
      <c r="BQ2149" s="32"/>
      <c r="BR2149" s="32"/>
      <c r="BS2149" s="33" t="s">
        <v>217</v>
      </c>
      <c r="BT2149" s="33" t="s">
        <v>274</v>
      </c>
      <c r="BU2149" s="34"/>
      <c r="BV2149" s="33" t="s">
        <v>218</v>
      </c>
      <c r="BW2149" s="34">
        <v>46111.57869212963</v>
      </c>
      <c r="BX2149" s="33" t="s">
        <v>218</v>
      </c>
      <c r="BY2149" s="34">
        <v>46111.57869212963</v>
      </c>
      <c r="BZ2149" s="30" t="s">
        <v>219</v>
      </c>
      <c r="CA2149" s="31" t="s">
        <v>185</v>
      </c>
      <c r="CB2149" s="31" t="s">
        <v>29306</v>
      </c>
      <c r="CC2149" s="31" t="s">
        <v>690</v>
      </c>
      <c r="CD2149" s="31" t="s">
        <v>29307</v>
      </c>
      <c r="CE2149" s="31"/>
      <c r="CF2149" s="31"/>
      <c r="CG2149" s="31"/>
      <c r="CH2149" s="31"/>
      <c r="CI2149" s="31"/>
      <c r="CJ2149" s="31"/>
      <c r="CK2149" s="31"/>
      <c r="CL2149" s="31"/>
      <c r="CM2149" s="32"/>
      <c r="CN2149" s="32"/>
      <c r="CO2149" s="32"/>
      <c r="CP2149" s="32"/>
      <c r="CQ2149" s="32"/>
      <c r="CR2149" s="32"/>
      <c r="CS2149" s="32"/>
      <c r="CT2149" s="32"/>
      <c r="CU2149" s="32"/>
      <c r="CV2149" s="32"/>
      <c r="CW2149" s="32"/>
      <c r="CX2149" s="32"/>
      <c r="CY2149" s="32"/>
      <c r="CZ2149" s="32"/>
      <c r="DA2149" s="32"/>
      <c r="DB2149" s="32"/>
      <c r="DC2149" s="32"/>
      <c r="DD2149" s="32"/>
      <c r="DE2149" s="33" t="s">
        <v>217</v>
      </c>
      <c r="DF2149" s="33" t="s">
        <v>274</v>
      </c>
      <c r="DG2149" s="34"/>
      <c r="DH2149" s="33" t="s">
        <v>218</v>
      </c>
      <c r="DI2149" s="34">
        <v>46113.37782407407</v>
      </c>
      <c r="DJ2149" s="33" t="s">
        <v>218</v>
      </c>
      <c r="DK2149" s="34">
        <v>46113.37782407407</v>
      </c>
      <c r="DL2149" s="30" t="s">
        <v>224</v>
      </c>
      <c r="DM2149" s="31" t="s">
        <v>185</v>
      </c>
      <c r="DN2149" s="31" t="s">
        <v>29308</v>
      </c>
      <c r="DO2149" s="31"/>
      <c r="DP2149" s="31"/>
      <c r="DQ2149" s="31"/>
      <c r="DR2149" s="31"/>
      <c r="DS2149" s="31"/>
      <c r="DT2149" s="31"/>
      <c r="DU2149" s="32"/>
      <c r="DV2149" s="32"/>
      <c r="DW2149" s="32"/>
      <c r="DX2149" s="32"/>
      <c r="DY2149" s="32"/>
      <c r="DZ2149" s="32"/>
      <c r="EA2149" s="32"/>
      <c r="EB2149" s="32"/>
      <c r="EC2149" s="32"/>
      <c r="ED2149" s="32"/>
      <c r="EE2149" s="32"/>
      <c r="EF2149" s="32"/>
      <c r="EG2149" s="32"/>
      <c r="EH2149" s="32"/>
      <c r="EI2149" s="33" t="s">
        <v>217</v>
      </c>
      <c r="EJ2149" s="33" t="s">
        <v>218</v>
      </c>
      <c r="EK2149" s="34">
        <v>46114.623460648145</v>
      </c>
      <c r="EL2149" s="30" t="s">
        <v>233</v>
      </c>
      <c r="EM2149" s="32"/>
      <c r="EN2149" s="32"/>
      <c r="EO2149" s="32"/>
      <c r="EP2149" s="32"/>
      <c r="EQ2149" s="32"/>
      <c r="ER2149" s="32"/>
      <c r="ES2149" s="32"/>
      <c r="ET2149" s="32"/>
      <c r="EU2149" s="32"/>
      <c r="EV2149" s="32"/>
      <c r="EW2149" s="32"/>
      <c r="EX2149" s="32"/>
      <c r="EY2149" s="32"/>
      <c r="EZ2149" s="32"/>
      <c r="FA2149" s="32"/>
      <c r="FB2149" s="32"/>
      <c r="FC2149" s="32"/>
      <c r="FD2149" s="32"/>
      <c r="FE2149" s="32"/>
      <c r="FF2149" s="32"/>
      <c r="FG2149" s="32"/>
      <c r="FH2149" s="32"/>
      <c r="FI2149" s="33" t="s">
        <v>217</v>
      </c>
      <c r="FJ2149" s="33" t="s">
        <v>217</v>
      </c>
      <c r="FK2149" s="35"/>
      <c r="FL2149" s="31"/>
      <c r="FM2149" s="31"/>
      <c r="FN2149" s="33" t="s">
        <v>234</v>
      </c>
      <c r="FO2149" s="35"/>
      <c r="FP2149" s="31" t="s">
        <v>29308</v>
      </c>
      <c r="FQ2149" s="31" t="s">
        <v>29309</v>
      </c>
      <c r="FR2149" s="31" t="s">
        <v>29305</v>
      </c>
      <c r="FS2149" s="31"/>
      <c r="FT2149" s="31"/>
      <c r="FU2149" s="32" t="str">
        <f t="shared" si="29"/>
        <v>Base de Dados_Images/08_KS_044_Y02.Imagem do Equipamento-.165807.jpg</v>
      </c>
      <c r="FV2149" s="31"/>
      <c r="FW2149" s="31"/>
    </row>
    <row r="2150" ht="15.75" hidden="1" customHeight="1">
      <c r="A2150" s="28" t="s">
        <v>4355</v>
      </c>
      <c r="B2150" s="28" t="s">
        <v>4917</v>
      </c>
      <c r="C2150" s="28" t="s">
        <v>301</v>
      </c>
      <c r="D2150" s="28" t="s">
        <v>29310</v>
      </c>
      <c r="E2150" s="29" t="s">
        <v>29311</v>
      </c>
      <c r="F2150" s="30" t="s">
        <v>184</v>
      </c>
      <c r="G2150" s="31" t="s">
        <v>185</v>
      </c>
      <c r="H2150" s="31" t="s">
        <v>29312</v>
      </c>
      <c r="I2150" s="31" t="s">
        <v>185</v>
      </c>
      <c r="J2150" s="31" t="s">
        <v>29312</v>
      </c>
      <c r="K2150" s="31" t="s">
        <v>185</v>
      </c>
      <c r="L2150" s="31" t="s">
        <v>29313</v>
      </c>
      <c r="M2150" s="31" t="s">
        <v>185</v>
      </c>
      <c r="N2150" s="31" t="s">
        <v>29313</v>
      </c>
      <c r="O2150" s="31" t="s">
        <v>185</v>
      </c>
      <c r="P2150" s="31" t="s">
        <v>29314</v>
      </c>
      <c r="Q2150" s="31" t="s">
        <v>185</v>
      </c>
      <c r="R2150" s="31" t="s">
        <v>29314</v>
      </c>
      <c r="S2150" s="31" t="s">
        <v>185</v>
      </c>
      <c r="T2150" s="31" t="s">
        <v>29315</v>
      </c>
      <c r="U2150" s="31" t="s">
        <v>185</v>
      </c>
      <c r="V2150" s="31" t="s">
        <v>29316</v>
      </c>
      <c r="W2150" s="31"/>
      <c r="X2150" s="31"/>
      <c r="Y2150" s="31"/>
      <c r="Z2150" s="31"/>
      <c r="AA2150" s="31"/>
      <c r="AB2150" s="31"/>
      <c r="AC2150" s="31"/>
      <c r="AD2150" s="31"/>
      <c r="AE2150" s="31"/>
      <c r="AF2150" s="31"/>
      <c r="AG2150" s="31"/>
      <c r="AH2150" s="31"/>
      <c r="AI2150" s="31"/>
      <c r="AJ2150" s="31"/>
      <c r="AK2150" s="31"/>
      <c r="AL2150" s="31"/>
      <c r="AM2150" s="31"/>
      <c r="AN2150" s="31"/>
      <c r="AO2150" s="31"/>
      <c r="AP2150" s="31"/>
      <c r="AQ2150" s="31"/>
      <c r="AR2150" s="31"/>
      <c r="AS2150" s="31"/>
      <c r="AT2150" s="31"/>
      <c r="AU2150" s="31"/>
      <c r="AV2150" s="31"/>
      <c r="AW2150" s="31"/>
      <c r="AX2150" s="31"/>
      <c r="AY2150" s="31"/>
      <c r="AZ2150" s="31"/>
      <c r="BA2150" s="31"/>
      <c r="BB2150" s="31"/>
      <c r="BC2150" s="32"/>
      <c r="BD2150" s="32"/>
      <c r="BE2150" s="32"/>
      <c r="BF2150" s="32"/>
      <c r="BG2150" s="32"/>
      <c r="BH2150" s="32"/>
      <c r="BI2150" s="32"/>
      <c r="BJ2150" s="32"/>
      <c r="BK2150" s="32"/>
      <c r="BL2150" s="32"/>
      <c r="BM2150" s="32"/>
      <c r="BN2150" s="32"/>
      <c r="BO2150" s="32"/>
      <c r="BP2150" s="32"/>
      <c r="BQ2150" s="32"/>
      <c r="BR2150" s="32"/>
      <c r="BS2150" s="33" t="s">
        <v>217</v>
      </c>
      <c r="BT2150" s="33" t="s">
        <v>274</v>
      </c>
      <c r="BU2150" s="34"/>
      <c r="BV2150" s="33" t="s">
        <v>218</v>
      </c>
      <c r="BW2150" s="34">
        <v>46111.443032407406</v>
      </c>
      <c r="BX2150" s="33" t="s">
        <v>218</v>
      </c>
      <c r="BY2150" s="34">
        <v>46111.443032407406</v>
      </c>
      <c r="BZ2150" s="30" t="s">
        <v>219</v>
      </c>
      <c r="CA2150" s="31" t="s">
        <v>185</v>
      </c>
      <c r="CB2150" s="31" t="s">
        <v>29317</v>
      </c>
      <c r="CC2150" s="31" t="s">
        <v>690</v>
      </c>
      <c r="CD2150" s="31" t="s">
        <v>29318</v>
      </c>
      <c r="CE2150" s="31"/>
      <c r="CF2150" s="31"/>
      <c r="CG2150" s="31"/>
      <c r="CH2150" s="31"/>
      <c r="CI2150" s="31"/>
      <c r="CJ2150" s="31"/>
      <c r="CK2150" s="31"/>
      <c r="CL2150" s="31"/>
      <c r="CM2150" s="32"/>
      <c r="CN2150" s="32"/>
      <c r="CO2150" s="32"/>
      <c r="CP2150" s="32"/>
      <c r="CQ2150" s="32"/>
      <c r="CR2150" s="32"/>
      <c r="CS2150" s="32"/>
      <c r="CT2150" s="32"/>
      <c r="CU2150" s="32"/>
      <c r="CV2150" s="32"/>
      <c r="CW2150" s="32"/>
      <c r="CX2150" s="32"/>
      <c r="CY2150" s="32"/>
      <c r="CZ2150" s="32"/>
      <c r="DA2150" s="32"/>
      <c r="DB2150" s="32"/>
      <c r="DC2150" s="32"/>
      <c r="DD2150" s="32"/>
      <c r="DE2150" s="33" t="s">
        <v>217</v>
      </c>
      <c r="DF2150" s="33" t="s">
        <v>274</v>
      </c>
      <c r="DG2150" s="34"/>
      <c r="DH2150" s="33" t="s">
        <v>218</v>
      </c>
      <c r="DI2150" s="34">
        <v>46111.45260416667</v>
      </c>
      <c r="DJ2150" s="33" t="s">
        <v>218</v>
      </c>
      <c r="DK2150" s="34">
        <v>46111.45260416667</v>
      </c>
      <c r="DL2150" s="30" t="s">
        <v>224</v>
      </c>
      <c r="DM2150" s="31" t="s">
        <v>185</v>
      </c>
      <c r="DN2150" s="31" t="s">
        <v>29319</v>
      </c>
      <c r="DO2150" s="31"/>
      <c r="DP2150" s="31"/>
      <c r="DQ2150" s="31"/>
      <c r="DR2150" s="31"/>
      <c r="DS2150" s="31"/>
      <c r="DT2150" s="31"/>
      <c r="DU2150" s="32"/>
      <c r="DV2150" s="32"/>
      <c r="DW2150" s="32"/>
      <c r="DX2150" s="32"/>
      <c r="DY2150" s="32"/>
      <c r="DZ2150" s="32"/>
      <c r="EA2150" s="32"/>
      <c r="EB2150" s="32"/>
      <c r="EC2150" s="32"/>
      <c r="ED2150" s="32"/>
      <c r="EE2150" s="32"/>
      <c r="EF2150" s="32"/>
      <c r="EG2150" s="32"/>
      <c r="EH2150" s="32"/>
      <c r="EI2150" s="33" t="s">
        <v>217</v>
      </c>
      <c r="EJ2150" s="33" t="s">
        <v>218</v>
      </c>
      <c r="EK2150" s="34">
        <v>46114.61304398148</v>
      </c>
      <c r="EL2150" s="30" t="s">
        <v>233</v>
      </c>
      <c r="EM2150" s="32"/>
      <c r="EN2150" s="32"/>
      <c r="EO2150" s="32"/>
      <c r="EP2150" s="32"/>
      <c r="EQ2150" s="32"/>
      <c r="ER2150" s="32"/>
      <c r="ES2150" s="32"/>
      <c r="ET2150" s="32"/>
      <c r="EU2150" s="32"/>
      <c r="EV2150" s="32"/>
      <c r="EW2150" s="32"/>
      <c r="EX2150" s="32"/>
      <c r="EY2150" s="32"/>
      <c r="EZ2150" s="32"/>
      <c r="FA2150" s="32"/>
      <c r="FB2150" s="32"/>
      <c r="FC2150" s="32"/>
      <c r="FD2150" s="32"/>
      <c r="FE2150" s="32"/>
      <c r="FF2150" s="32"/>
      <c r="FG2150" s="32"/>
      <c r="FH2150" s="32"/>
      <c r="FI2150" s="33" t="s">
        <v>217</v>
      </c>
      <c r="FJ2150" s="33" t="s">
        <v>217</v>
      </c>
      <c r="FK2150" s="35"/>
      <c r="FL2150" s="31"/>
      <c r="FM2150" s="31"/>
      <c r="FN2150" s="33" t="s">
        <v>234</v>
      </c>
      <c r="FO2150" s="35"/>
      <c r="FP2150" s="31" t="s">
        <v>29319</v>
      </c>
      <c r="FQ2150" s="31" t="s">
        <v>29320</v>
      </c>
      <c r="FR2150" s="31" t="s">
        <v>29321</v>
      </c>
      <c r="FS2150" s="31"/>
      <c r="FT2150" s="31"/>
      <c r="FU2150" s="32" t="str">
        <f t="shared" si="29"/>
        <v>Base de Dados_Images/08_KS_034_Y02.Imagem do Equipamento-.165657.jpg</v>
      </c>
      <c r="FV2150" s="31"/>
      <c r="FW2150" s="31"/>
    </row>
    <row r="2151" ht="15.75" hidden="1" customHeight="1">
      <c r="A2151" s="28" t="s">
        <v>24509</v>
      </c>
      <c r="B2151" s="28" t="s">
        <v>26068</v>
      </c>
      <c r="C2151" s="28" t="s">
        <v>264</v>
      </c>
      <c r="D2151" s="28" t="s">
        <v>29322</v>
      </c>
      <c r="E2151" s="29" t="s">
        <v>29323</v>
      </c>
      <c r="F2151" s="30" t="s">
        <v>184</v>
      </c>
      <c r="G2151" s="31" t="s">
        <v>185</v>
      </c>
      <c r="H2151" s="31" t="s">
        <v>29324</v>
      </c>
      <c r="I2151" s="31" t="s">
        <v>185</v>
      </c>
      <c r="J2151" s="31" t="s">
        <v>29325</v>
      </c>
      <c r="K2151" s="31" t="s">
        <v>185</v>
      </c>
      <c r="L2151" s="31" t="s">
        <v>29326</v>
      </c>
      <c r="M2151" s="31" t="s">
        <v>185</v>
      </c>
      <c r="N2151" s="31" t="s">
        <v>29327</v>
      </c>
      <c r="O2151" s="31"/>
      <c r="P2151" s="31"/>
      <c r="Q2151" s="31"/>
      <c r="R2151" s="31"/>
      <c r="S2151" s="31"/>
      <c r="T2151" s="31"/>
      <c r="U2151" s="31"/>
      <c r="V2151" s="31"/>
      <c r="W2151" s="31"/>
      <c r="X2151" s="31"/>
      <c r="Y2151" s="31"/>
      <c r="Z2151" s="31"/>
      <c r="AA2151" s="31"/>
      <c r="AB2151" s="31"/>
      <c r="AC2151" s="31"/>
      <c r="AD2151" s="31"/>
      <c r="AE2151" s="31"/>
      <c r="AF2151" s="31"/>
      <c r="AG2151" s="31"/>
      <c r="AH2151" s="31"/>
      <c r="AI2151" s="31"/>
      <c r="AJ2151" s="31"/>
      <c r="AK2151" s="31"/>
      <c r="AL2151" s="31"/>
      <c r="AM2151" s="31"/>
      <c r="AN2151" s="31"/>
      <c r="AO2151" s="31"/>
      <c r="AP2151" s="31"/>
      <c r="AQ2151" s="31"/>
      <c r="AR2151" s="31"/>
      <c r="AS2151" s="31"/>
      <c r="AT2151" s="31"/>
      <c r="AU2151" s="31"/>
      <c r="AV2151" s="31"/>
      <c r="AW2151" s="31"/>
      <c r="AX2151" s="31"/>
      <c r="AY2151" s="31"/>
      <c r="AZ2151" s="31"/>
      <c r="BA2151" s="31"/>
      <c r="BB2151" s="31"/>
      <c r="BC2151" s="32"/>
      <c r="BD2151" s="32"/>
      <c r="BE2151" s="32"/>
      <c r="BF2151" s="32"/>
      <c r="BG2151" s="32"/>
      <c r="BH2151" s="32"/>
      <c r="BI2151" s="32"/>
      <c r="BJ2151" s="32"/>
      <c r="BK2151" s="32"/>
      <c r="BL2151" s="32"/>
      <c r="BM2151" s="32"/>
      <c r="BN2151" s="32"/>
      <c r="BO2151" s="32"/>
      <c r="BP2151" s="32"/>
      <c r="BQ2151" s="32"/>
      <c r="BR2151" s="32"/>
      <c r="BS2151" s="33" t="s">
        <v>217</v>
      </c>
      <c r="BT2151" s="33" t="s">
        <v>218</v>
      </c>
      <c r="BU2151" s="34">
        <v>46109.402233796296</v>
      </c>
      <c r="BV2151" s="33" t="s">
        <v>218</v>
      </c>
      <c r="BW2151" s="34">
        <v>46109.402280092596</v>
      </c>
      <c r="BX2151" s="33" t="s">
        <v>218</v>
      </c>
      <c r="BY2151" s="34">
        <v>46109.402280092596</v>
      </c>
      <c r="BZ2151" s="30" t="s">
        <v>219</v>
      </c>
      <c r="CA2151" s="31" t="s">
        <v>185</v>
      </c>
      <c r="CB2151" s="31" t="s">
        <v>29328</v>
      </c>
      <c r="CC2151" s="31" t="s">
        <v>185</v>
      </c>
      <c r="CD2151" s="31" t="s">
        <v>29329</v>
      </c>
      <c r="CE2151" s="31" t="s">
        <v>185</v>
      </c>
      <c r="CF2151" s="31" t="s">
        <v>29330</v>
      </c>
      <c r="CG2151" s="31"/>
      <c r="CH2151" s="31"/>
      <c r="CI2151" s="31"/>
      <c r="CJ2151" s="31"/>
      <c r="CK2151" s="31"/>
      <c r="CL2151" s="31"/>
      <c r="CM2151" s="32"/>
      <c r="CN2151" s="32"/>
      <c r="CO2151" s="32"/>
      <c r="CP2151" s="32"/>
      <c r="CQ2151" s="32"/>
      <c r="CR2151" s="32"/>
      <c r="CS2151" s="32"/>
      <c r="CT2151" s="32"/>
      <c r="CU2151" s="32"/>
      <c r="CV2151" s="32"/>
      <c r="CW2151" s="32"/>
      <c r="CX2151" s="32"/>
      <c r="CY2151" s="32"/>
      <c r="CZ2151" s="32"/>
      <c r="DA2151" s="32"/>
      <c r="DB2151" s="32"/>
      <c r="DC2151" s="32"/>
      <c r="DD2151" s="32"/>
      <c r="DE2151" s="33" t="s">
        <v>217</v>
      </c>
      <c r="DF2151" s="33" t="s">
        <v>274</v>
      </c>
      <c r="DG2151" s="34"/>
      <c r="DH2151" s="33" t="s">
        <v>218</v>
      </c>
      <c r="DI2151" s="34">
        <v>46109.402407407404</v>
      </c>
      <c r="DJ2151" s="33" t="s">
        <v>218</v>
      </c>
      <c r="DK2151" s="34">
        <v>46109.402407407404</v>
      </c>
      <c r="DL2151" s="30" t="s">
        <v>224</v>
      </c>
      <c r="DM2151" s="31" t="s">
        <v>185</v>
      </c>
      <c r="DN2151" s="31" t="s">
        <v>29331</v>
      </c>
      <c r="DO2151" s="31" t="s">
        <v>185</v>
      </c>
      <c r="DP2151" s="31" t="s">
        <v>29332</v>
      </c>
      <c r="DQ2151" s="31"/>
      <c r="DR2151" s="31"/>
      <c r="DS2151" s="31"/>
      <c r="DT2151" s="31"/>
      <c r="DU2151" s="32"/>
      <c r="DV2151" s="32"/>
      <c r="DW2151" s="32"/>
      <c r="DX2151" s="32"/>
      <c r="DY2151" s="32"/>
      <c r="DZ2151" s="32"/>
      <c r="EA2151" s="32"/>
      <c r="EB2151" s="32"/>
      <c r="EC2151" s="32"/>
      <c r="ED2151" s="32"/>
      <c r="EE2151" s="32"/>
      <c r="EF2151" s="32"/>
      <c r="EG2151" s="32"/>
      <c r="EH2151" s="32"/>
      <c r="EI2151" s="33" t="s">
        <v>217</v>
      </c>
      <c r="EJ2151" s="33" t="s">
        <v>218</v>
      </c>
      <c r="EK2151" s="34">
        <v>46109.4025</v>
      </c>
      <c r="EL2151" s="30" t="s">
        <v>233</v>
      </c>
      <c r="EM2151" s="31" t="s">
        <v>185</v>
      </c>
      <c r="EN2151" s="31" t="s">
        <v>29333</v>
      </c>
      <c r="EO2151" s="31" t="s">
        <v>185</v>
      </c>
      <c r="EP2151" s="31" t="s">
        <v>29334</v>
      </c>
      <c r="EQ2151" s="32"/>
      <c r="ER2151" s="32"/>
      <c r="ES2151" s="32"/>
      <c r="ET2151" s="32"/>
      <c r="EU2151" s="32"/>
      <c r="EV2151" s="32"/>
      <c r="EW2151" s="32"/>
      <c r="EX2151" s="32"/>
      <c r="EY2151" s="32"/>
      <c r="EZ2151" s="32"/>
      <c r="FA2151" s="32"/>
      <c r="FB2151" s="32"/>
      <c r="FC2151" s="32"/>
      <c r="FD2151" s="32"/>
      <c r="FE2151" s="32"/>
      <c r="FF2151" s="32"/>
      <c r="FG2151" s="32"/>
      <c r="FH2151" s="32"/>
      <c r="FI2151" s="33" t="s">
        <v>217</v>
      </c>
      <c r="FJ2151" s="33" t="s">
        <v>218</v>
      </c>
      <c r="FK2151" s="34">
        <v>46109.402592592596</v>
      </c>
      <c r="FL2151" s="31"/>
      <c r="FM2151" s="31"/>
      <c r="FN2151" s="33" t="s">
        <v>3301</v>
      </c>
      <c r="FO2151" s="34">
        <v>46109.402592592596</v>
      </c>
      <c r="FP2151" s="31" t="s">
        <v>29334</v>
      </c>
      <c r="FQ2151" s="31" t="s">
        <v>29335</v>
      </c>
      <c r="FR2151" s="31" t="s">
        <v>29334</v>
      </c>
      <c r="FS2151" s="31"/>
      <c r="FT2151" s="31"/>
      <c r="FU2151" s="32" t="str">
        <f t="shared" si="29"/>
        <v>Base de Dados_Images/TG1-G1_TE_114.Imagem do Equipamento-.123908.jpg</v>
      </c>
      <c r="FV2151" s="31"/>
      <c r="FW2151" s="31"/>
    </row>
    <row r="2152" ht="15.75" hidden="1" customHeight="1">
      <c r="A2152" s="28" t="s">
        <v>24509</v>
      </c>
      <c r="B2152" s="28" t="s">
        <v>26068</v>
      </c>
      <c r="C2152" s="28" t="s">
        <v>264</v>
      </c>
      <c r="D2152" s="28" t="s">
        <v>29336</v>
      </c>
      <c r="E2152" s="29" t="s">
        <v>29337</v>
      </c>
      <c r="F2152" s="30" t="s">
        <v>184</v>
      </c>
      <c r="G2152" s="31" t="s">
        <v>185</v>
      </c>
      <c r="H2152" s="31" t="s">
        <v>29338</v>
      </c>
      <c r="I2152" s="31" t="s">
        <v>185</v>
      </c>
      <c r="J2152" s="31" t="s">
        <v>29339</v>
      </c>
      <c r="K2152" s="31" t="s">
        <v>185</v>
      </c>
      <c r="L2152" s="31" t="s">
        <v>29340</v>
      </c>
      <c r="M2152" s="31" t="s">
        <v>185</v>
      </c>
      <c r="N2152" s="31" t="s">
        <v>29341</v>
      </c>
      <c r="O2152" s="31"/>
      <c r="P2152" s="31"/>
      <c r="Q2152" s="31"/>
      <c r="R2152" s="31"/>
      <c r="S2152" s="31"/>
      <c r="T2152" s="31"/>
      <c r="U2152" s="31"/>
      <c r="V2152" s="31"/>
      <c r="W2152" s="31"/>
      <c r="X2152" s="31"/>
      <c r="Y2152" s="31"/>
      <c r="Z2152" s="31"/>
      <c r="AA2152" s="31"/>
      <c r="AB2152" s="31"/>
      <c r="AC2152" s="31"/>
      <c r="AD2152" s="31"/>
      <c r="AE2152" s="31"/>
      <c r="AF2152" s="31"/>
      <c r="AG2152" s="31"/>
      <c r="AH2152" s="31"/>
      <c r="AI2152" s="31"/>
      <c r="AJ2152" s="31"/>
      <c r="AK2152" s="31"/>
      <c r="AL2152" s="31"/>
      <c r="AM2152" s="31"/>
      <c r="AN2152" s="31"/>
      <c r="AO2152" s="31"/>
      <c r="AP2152" s="31"/>
      <c r="AQ2152" s="31"/>
      <c r="AR2152" s="31"/>
      <c r="AS2152" s="31"/>
      <c r="AT2152" s="31"/>
      <c r="AU2152" s="31"/>
      <c r="AV2152" s="31"/>
      <c r="AW2152" s="31"/>
      <c r="AX2152" s="31"/>
      <c r="AY2152" s="31"/>
      <c r="AZ2152" s="31"/>
      <c r="BA2152" s="31"/>
      <c r="BB2152" s="31"/>
      <c r="BC2152" s="32"/>
      <c r="BD2152" s="32"/>
      <c r="BE2152" s="32"/>
      <c r="BF2152" s="32"/>
      <c r="BG2152" s="32"/>
      <c r="BH2152" s="32"/>
      <c r="BI2152" s="32"/>
      <c r="BJ2152" s="32"/>
      <c r="BK2152" s="32"/>
      <c r="BL2152" s="32"/>
      <c r="BM2152" s="32"/>
      <c r="BN2152" s="32"/>
      <c r="BO2152" s="32"/>
      <c r="BP2152" s="32"/>
      <c r="BQ2152" s="32"/>
      <c r="BR2152" s="32"/>
      <c r="BS2152" s="33" t="s">
        <v>217</v>
      </c>
      <c r="BT2152" s="33" t="s">
        <v>218</v>
      </c>
      <c r="BU2152" s="34">
        <v>46109.40362268518</v>
      </c>
      <c r="BV2152" s="33" t="s">
        <v>218</v>
      </c>
      <c r="BW2152" s="34">
        <v>46109.40366898148</v>
      </c>
      <c r="BX2152" s="33" t="s">
        <v>218</v>
      </c>
      <c r="BY2152" s="34">
        <v>46109.40366898148</v>
      </c>
      <c r="BZ2152" s="30" t="s">
        <v>219</v>
      </c>
      <c r="CA2152" s="31" t="s">
        <v>185</v>
      </c>
      <c r="CB2152" s="31" t="s">
        <v>29342</v>
      </c>
      <c r="CC2152" s="31" t="s">
        <v>185</v>
      </c>
      <c r="CD2152" s="31" t="s">
        <v>29343</v>
      </c>
      <c r="CE2152" s="31" t="s">
        <v>185</v>
      </c>
      <c r="CF2152" s="31" t="s">
        <v>29344</v>
      </c>
      <c r="CG2152" s="31"/>
      <c r="CH2152" s="31"/>
      <c r="CI2152" s="31"/>
      <c r="CJ2152" s="31"/>
      <c r="CK2152" s="31"/>
      <c r="CL2152" s="31"/>
      <c r="CM2152" s="32"/>
      <c r="CN2152" s="32"/>
      <c r="CO2152" s="32"/>
      <c r="CP2152" s="32"/>
      <c r="CQ2152" s="32"/>
      <c r="CR2152" s="32"/>
      <c r="CS2152" s="32"/>
      <c r="CT2152" s="32"/>
      <c r="CU2152" s="32"/>
      <c r="CV2152" s="32"/>
      <c r="CW2152" s="32"/>
      <c r="CX2152" s="32"/>
      <c r="CY2152" s="32"/>
      <c r="CZ2152" s="32"/>
      <c r="DA2152" s="32"/>
      <c r="DB2152" s="32"/>
      <c r="DC2152" s="32"/>
      <c r="DD2152" s="32"/>
      <c r="DE2152" s="33" t="s">
        <v>217</v>
      </c>
      <c r="DF2152" s="33" t="s">
        <v>274</v>
      </c>
      <c r="DG2152" s="34"/>
      <c r="DH2152" s="33" t="s">
        <v>218</v>
      </c>
      <c r="DI2152" s="34">
        <v>46109.4037962963</v>
      </c>
      <c r="DJ2152" s="33" t="s">
        <v>218</v>
      </c>
      <c r="DK2152" s="34">
        <v>46109.4037962963</v>
      </c>
      <c r="DL2152" s="30" t="s">
        <v>224</v>
      </c>
      <c r="DM2152" s="31" t="s">
        <v>185</v>
      </c>
      <c r="DN2152" s="31" t="s">
        <v>29345</v>
      </c>
      <c r="DO2152" s="31" t="s">
        <v>185</v>
      </c>
      <c r="DP2152" s="31" t="s">
        <v>29346</v>
      </c>
      <c r="DQ2152" s="31"/>
      <c r="DR2152" s="31"/>
      <c r="DS2152" s="31"/>
      <c r="DT2152" s="31"/>
      <c r="DU2152" s="32"/>
      <c r="DV2152" s="32"/>
      <c r="DW2152" s="32"/>
      <c r="DX2152" s="32"/>
      <c r="DY2152" s="32"/>
      <c r="DZ2152" s="32"/>
      <c r="EA2152" s="32"/>
      <c r="EB2152" s="32"/>
      <c r="EC2152" s="32"/>
      <c r="ED2152" s="32"/>
      <c r="EE2152" s="32"/>
      <c r="EF2152" s="32"/>
      <c r="EG2152" s="32"/>
      <c r="EH2152" s="32"/>
      <c r="EI2152" s="33" t="s">
        <v>217</v>
      </c>
      <c r="EJ2152" s="33" t="s">
        <v>218</v>
      </c>
      <c r="EK2152" s="34">
        <v>46109.40392361111</v>
      </c>
      <c r="EL2152" s="30" t="s">
        <v>233</v>
      </c>
      <c r="EM2152" s="31" t="s">
        <v>185</v>
      </c>
      <c r="EN2152" s="31" t="s">
        <v>29347</v>
      </c>
      <c r="EO2152" s="31" t="s">
        <v>185</v>
      </c>
      <c r="EP2152" s="31" t="s">
        <v>29348</v>
      </c>
      <c r="EQ2152" s="32"/>
      <c r="ER2152" s="32"/>
      <c r="ES2152" s="32"/>
      <c r="ET2152" s="32"/>
      <c r="EU2152" s="32"/>
      <c r="EV2152" s="32"/>
      <c r="EW2152" s="32"/>
      <c r="EX2152" s="32"/>
      <c r="EY2152" s="32"/>
      <c r="EZ2152" s="32"/>
      <c r="FA2152" s="32"/>
      <c r="FB2152" s="32"/>
      <c r="FC2152" s="32"/>
      <c r="FD2152" s="32"/>
      <c r="FE2152" s="32"/>
      <c r="FF2152" s="32"/>
      <c r="FG2152" s="32"/>
      <c r="FH2152" s="32"/>
      <c r="FI2152" s="33" t="s">
        <v>217</v>
      </c>
      <c r="FJ2152" s="33" t="s">
        <v>218</v>
      </c>
      <c r="FK2152" s="34">
        <v>46109.404016203705</v>
      </c>
      <c r="FL2152" s="31"/>
      <c r="FM2152" s="31"/>
      <c r="FN2152" s="33" t="s">
        <v>3301</v>
      </c>
      <c r="FO2152" s="34">
        <v>46109.404016203705</v>
      </c>
      <c r="FP2152" s="31" t="s">
        <v>29348</v>
      </c>
      <c r="FQ2152" s="31" t="s">
        <v>29349</v>
      </c>
      <c r="FR2152" s="31" t="s">
        <v>29348</v>
      </c>
      <c r="FS2152" s="31"/>
      <c r="FT2152" s="31"/>
      <c r="FU2152" s="32" t="str">
        <f t="shared" si="29"/>
        <v>Base de Dados_Images/TG1-G1_TE_113.Imagem do Equipamento-.124112.jpg</v>
      </c>
      <c r="FV2152" s="31"/>
      <c r="FW2152" s="31"/>
    </row>
    <row r="2153" ht="15.75" hidden="1" customHeight="1">
      <c r="A2153" s="28" t="s">
        <v>24509</v>
      </c>
      <c r="B2153" s="28" t="s">
        <v>26068</v>
      </c>
      <c r="C2153" s="28" t="s">
        <v>264</v>
      </c>
      <c r="D2153" s="28" t="s">
        <v>29350</v>
      </c>
      <c r="E2153" s="29" t="s">
        <v>29351</v>
      </c>
      <c r="F2153" s="30" t="s">
        <v>184</v>
      </c>
      <c r="G2153" s="31" t="s">
        <v>185</v>
      </c>
      <c r="H2153" s="31" t="s">
        <v>29352</v>
      </c>
      <c r="I2153" s="31" t="s">
        <v>185</v>
      </c>
      <c r="J2153" s="31" t="s">
        <v>29353</v>
      </c>
      <c r="K2153" s="31" t="s">
        <v>185</v>
      </c>
      <c r="L2153" s="31" t="s">
        <v>29354</v>
      </c>
      <c r="M2153" s="31" t="s">
        <v>185</v>
      </c>
      <c r="N2153" s="31" t="s">
        <v>29355</v>
      </c>
      <c r="O2153" s="31"/>
      <c r="P2153" s="31"/>
      <c r="Q2153" s="31"/>
      <c r="R2153" s="31"/>
      <c r="S2153" s="31"/>
      <c r="T2153" s="31"/>
      <c r="U2153" s="31"/>
      <c r="V2153" s="31"/>
      <c r="W2153" s="31"/>
      <c r="X2153" s="31"/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  <c r="AS2153" s="31"/>
      <c r="AT2153" s="31"/>
      <c r="AU2153" s="31"/>
      <c r="AV2153" s="31"/>
      <c r="AW2153" s="31"/>
      <c r="AX2153" s="31"/>
      <c r="AY2153" s="31"/>
      <c r="AZ2153" s="31"/>
      <c r="BA2153" s="31"/>
      <c r="BB2153" s="31"/>
      <c r="BC2153" s="32"/>
      <c r="BD2153" s="32"/>
      <c r="BE2153" s="32"/>
      <c r="BF2153" s="32"/>
      <c r="BG2153" s="32"/>
      <c r="BH2153" s="32"/>
      <c r="BI2153" s="32"/>
      <c r="BJ2153" s="32"/>
      <c r="BK2153" s="32"/>
      <c r="BL2153" s="32"/>
      <c r="BM2153" s="32"/>
      <c r="BN2153" s="32"/>
      <c r="BO2153" s="32"/>
      <c r="BP2153" s="32"/>
      <c r="BQ2153" s="32"/>
      <c r="BR2153" s="32"/>
      <c r="BS2153" s="33" t="s">
        <v>217</v>
      </c>
      <c r="BT2153" s="33" t="s">
        <v>218</v>
      </c>
      <c r="BU2153" s="34">
        <v>46109.40452546296</v>
      </c>
      <c r="BV2153" s="33" t="s">
        <v>218</v>
      </c>
      <c r="BW2153" s="34">
        <v>46109.40493055555</v>
      </c>
      <c r="BX2153" s="33" t="s">
        <v>218</v>
      </c>
      <c r="BY2153" s="34">
        <v>46109.40493055555</v>
      </c>
      <c r="BZ2153" s="30" t="s">
        <v>219</v>
      </c>
      <c r="CA2153" s="31" t="s">
        <v>185</v>
      </c>
      <c r="CB2153" s="31" t="s">
        <v>29356</v>
      </c>
      <c r="CC2153" s="31" t="s">
        <v>185</v>
      </c>
      <c r="CD2153" s="31" t="s">
        <v>29357</v>
      </c>
      <c r="CE2153" s="31" t="s">
        <v>185</v>
      </c>
      <c r="CF2153" s="31" t="s">
        <v>29358</v>
      </c>
      <c r="CG2153" s="31"/>
      <c r="CH2153" s="31"/>
      <c r="CI2153" s="31"/>
      <c r="CJ2153" s="31"/>
      <c r="CK2153" s="31"/>
      <c r="CL2153" s="31"/>
      <c r="CM2153" s="32"/>
      <c r="CN2153" s="32"/>
      <c r="CO2153" s="32"/>
      <c r="CP2153" s="32"/>
      <c r="CQ2153" s="32"/>
      <c r="CR2153" s="32"/>
      <c r="CS2153" s="32"/>
      <c r="CT2153" s="32"/>
      <c r="CU2153" s="32"/>
      <c r="CV2153" s="32"/>
      <c r="CW2153" s="32"/>
      <c r="CX2153" s="32"/>
      <c r="CY2153" s="32"/>
      <c r="CZ2153" s="32"/>
      <c r="DA2153" s="32"/>
      <c r="DB2153" s="32"/>
      <c r="DC2153" s="32"/>
      <c r="DD2153" s="32"/>
      <c r="DE2153" s="33" t="s">
        <v>217</v>
      </c>
      <c r="DF2153" s="33" t="s">
        <v>274</v>
      </c>
      <c r="DG2153" s="34"/>
      <c r="DH2153" s="33" t="s">
        <v>218</v>
      </c>
      <c r="DI2153" s="34">
        <v>46109.405069444445</v>
      </c>
      <c r="DJ2153" s="33" t="s">
        <v>218</v>
      </c>
      <c r="DK2153" s="34">
        <v>46109.405069444445</v>
      </c>
      <c r="DL2153" s="30" t="s">
        <v>224</v>
      </c>
      <c r="DM2153" s="31" t="s">
        <v>185</v>
      </c>
      <c r="DN2153" s="31" t="s">
        <v>29359</v>
      </c>
      <c r="DO2153" s="31" t="s">
        <v>185</v>
      </c>
      <c r="DP2153" s="31" t="s">
        <v>29360</v>
      </c>
      <c r="DQ2153" s="31"/>
      <c r="DR2153" s="31"/>
      <c r="DS2153" s="31"/>
      <c r="DT2153" s="31"/>
      <c r="DU2153" s="32"/>
      <c r="DV2153" s="32"/>
      <c r="DW2153" s="32"/>
      <c r="DX2153" s="32"/>
      <c r="DY2153" s="32"/>
      <c r="DZ2153" s="32"/>
      <c r="EA2153" s="32"/>
      <c r="EB2153" s="32"/>
      <c r="EC2153" s="32"/>
      <c r="ED2153" s="32"/>
      <c r="EE2153" s="32"/>
      <c r="EF2153" s="32"/>
      <c r="EG2153" s="32"/>
      <c r="EH2153" s="32"/>
      <c r="EI2153" s="33" t="s">
        <v>217</v>
      </c>
      <c r="EJ2153" s="33" t="s">
        <v>218</v>
      </c>
      <c r="EK2153" s="34">
        <v>46109.405173611114</v>
      </c>
      <c r="EL2153" s="30" t="s">
        <v>233</v>
      </c>
      <c r="EM2153" s="31" t="s">
        <v>185</v>
      </c>
      <c r="EN2153" s="31" t="s">
        <v>29361</v>
      </c>
      <c r="EO2153" s="31" t="s">
        <v>185</v>
      </c>
      <c r="EP2153" s="31" t="s">
        <v>29362</v>
      </c>
      <c r="EQ2153" s="32"/>
      <c r="ER2153" s="32"/>
      <c r="ES2153" s="32"/>
      <c r="ET2153" s="32"/>
      <c r="EU2153" s="32"/>
      <c r="EV2153" s="32"/>
      <c r="EW2153" s="32"/>
      <c r="EX2153" s="32"/>
      <c r="EY2153" s="32"/>
      <c r="EZ2153" s="32"/>
      <c r="FA2153" s="32"/>
      <c r="FB2153" s="32"/>
      <c r="FC2153" s="32"/>
      <c r="FD2153" s="32"/>
      <c r="FE2153" s="32"/>
      <c r="FF2153" s="32"/>
      <c r="FG2153" s="32"/>
      <c r="FH2153" s="32"/>
      <c r="FI2153" s="33" t="s">
        <v>217</v>
      </c>
      <c r="FJ2153" s="33" t="s">
        <v>218</v>
      </c>
      <c r="FK2153" s="34">
        <v>46109.40528935185</v>
      </c>
      <c r="FL2153" s="31"/>
      <c r="FM2153" s="31"/>
      <c r="FN2153" s="33" t="s">
        <v>3301</v>
      </c>
      <c r="FO2153" s="34">
        <v>46109.40528935185</v>
      </c>
      <c r="FP2153" s="31" t="s">
        <v>29362</v>
      </c>
      <c r="FQ2153" s="31" t="s">
        <v>29363</v>
      </c>
      <c r="FR2153" s="31" t="s">
        <v>29354</v>
      </c>
      <c r="FS2153" s="31"/>
      <c r="FT2153" s="31"/>
      <c r="FU2153" s="32" t="str">
        <f t="shared" si="29"/>
        <v>Base de Dados_Images/TG1-G1_TE_112.Imagem do Equipamento-.124230.jpg</v>
      </c>
      <c r="FV2153" s="31"/>
      <c r="FW2153" s="31"/>
    </row>
    <row r="2154" ht="15.75" hidden="1" customHeight="1">
      <c r="A2154" s="28" t="s">
        <v>24509</v>
      </c>
      <c r="B2154" s="28" t="s">
        <v>26068</v>
      </c>
      <c r="C2154" s="28" t="s">
        <v>264</v>
      </c>
      <c r="D2154" s="28" t="s">
        <v>29364</v>
      </c>
      <c r="E2154" s="29" t="s">
        <v>29365</v>
      </c>
      <c r="F2154" s="30" t="s">
        <v>184</v>
      </c>
      <c r="G2154" s="31" t="s">
        <v>185</v>
      </c>
      <c r="H2154" s="31" t="s">
        <v>29366</v>
      </c>
      <c r="I2154" s="31" t="s">
        <v>185</v>
      </c>
      <c r="J2154" s="31" t="s">
        <v>29367</v>
      </c>
      <c r="K2154" s="31" t="s">
        <v>185</v>
      </c>
      <c r="L2154" s="31" t="s">
        <v>29368</v>
      </c>
      <c r="M2154" s="31" t="s">
        <v>185</v>
      </c>
      <c r="N2154" s="31" t="s">
        <v>29369</v>
      </c>
      <c r="O2154" s="31"/>
      <c r="P2154" s="31"/>
      <c r="Q2154" s="31"/>
      <c r="R2154" s="31"/>
      <c r="S2154" s="31"/>
      <c r="T2154" s="31"/>
      <c r="U2154" s="31"/>
      <c r="V2154" s="31"/>
      <c r="W2154" s="31"/>
      <c r="X2154" s="31"/>
      <c r="Y2154" s="31"/>
      <c r="Z2154" s="31"/>
      <c r="AA2154" s="31"/>
      <c r="AB2154" s="31"/>
      <c r="AC2154" s="31"/>
      <c r="AD2154" s="31"/>
      <c r="AE2154" s="31"/>
      <c r="AF2154" s="31"/>
      <c r="AG2154" s="31"/>
      <c r="AH2154" s="31"/>
      <c r="AI2154" s="31"/>
      <c r="AJ2154" s="31"/>
      <c r="AK2154" s="31"/>
      <c r="AL2154" s="31"/>
      <c r="AM2154" s="31"/>
      <c r="AN2154" s="31"/>
      <c r="AO2154" s="31"/>
      <c r="AP2154" s="31"/>
      <c r="AQ2154" s="31"/>
      <c r="AR2154" s="31"/>
      <c r="AS2154" s="31"/>
      <c r="AT2154" s="31"/>
      <c r="AU2154" s="31"/>
      <c r="AV2154" s="31"/>
      <c r="AW2154" s="31"/>
      <c r="AX2154" s="31"/>
      <c r="AY2154" s="31"/>
      <c r="AZ2154" s="31"/>
      <c r="BA2154" s="31"/>
      <c r="BB2154" s="31"/>
      <c r="BC2154" s="32"/>
      <c r="BD2154" s="32"/>
      <c r="BE2154" s="32"/>
      <c r="BF2154" s="32"/>
      <c r="BG2154" s="32"/>
      <c r="BH2154" s="32"/>
      <c r="BI2154" s="32"/>
      <c r="BJ2154" s="32"/>
      <c r="BK2154" s="32"/>
      <c r="BL2154" s="32"/>
      <c r="BM2154" s="32"/>
      <c r="BN2154" s="32"/>
      <c r="BO2154" s="32"/>
      <c r="BP2154" s="32"/>
      <c r="BQ2154" s="32"/>
      <c r="BR2154" s="32"/>
      <c r="BS2154" s="33" t="s">
        <v>217</v>
      </c>
      <c r="BT2154" s="33" t="s">
        <v>218</v>
      </c>
      <c r="BU2154" s="34">
        <v>46109.405960648146</v>
      </c>
      <c r="BV2154" s="33" t="s">
        <v>218</v>
      </c>
      <c r="BW2154" s="34">
        <v>46109.406006944446</v>
      </c>
      <c r="BX2154" s="33" t="s">
        <v>218</v>
      </c>
      <c r="BY2154" s="34">
        <v>46109.406006944446</v>
      </c>
      <c r="BZ2154" s="30" t="s">
        <v>219</v>
      </c>
      <c r="CA2154" s="31" t="s">
        <v>185</v>
      </c>
      <c r="CB2154" s="31" t="s">
        <v>29370</v>
      </c>
      <c r="CC2154" s="31" t="s">
        <v>185</v>
      </c>
      <c r="CD2154" s="31" t="s">
        <v>29371</v>
      </c>
      <c r="CE2154" s="31" t="s">
        <v>185</v>
      </c>
      <c r="CF2154" s="31" t="s">
        <v>29372</v>
      </c>
      <c r="CG2154" s="31"/>
      <c r="CH2154" s="31"/>
      <c r="CI2154" s="31"/>
      <c r="CJ2154" s="31"/>
      <c r="CK2154" s="31"/>
      <c r="CL2154" s="31"/>
      <c r="CM2154" s="32"/>
      <c r="CN2154" s="32"/>
      <c r="CO2154" s="32"/>
      <c r="CP2154" s="32"/>
      <c r="CQ2154" s="32"/>
      <c r="CR2154" s="32"/>
      <c r="CS2154" s="32"/>
      <c r="CT2154" s="32"/>
      <c r="CU2154" s="32"/>
      <c r="CV2154" s="32"/>
      <c r="CW2154" s="32"/>
      <c r="CX2154" s="32"/>
      <c r="CY2154" s="32"/>
      <c r="CZ2154" s="32"/>
      <c r="DA2154" s="32"/>
      <c r="DB2154" s="32"/>
      <c r="DC2154" s="32"/>
      <c r="DD2154" s="32"/>
      <c r="DE2154" s="33" t="s">
        <v>217</v>
      </c>
      <c r="DF2154" s="33" t="s">
        <v>274</v>
      </c>
      <c r="DG2154" s="34"/>
      <c r="DH2154" s="33" t="s">
        <v>218</v>
      </c>
      <c r="DI2154" s="34">
        <v>46109.406180555554</v>
      </c>
      <c r="DJ2154" s="33" t="s">
        <v>218</v>
      </c>
      <c r="DK2154" s="34">
        <v>46109.406180555554</v>
      </c>
      <c r="DL2154" s="30" t="s">
        <v>224</v>
      </c>
      <c r="DM2154" s="31" t="s">
        <v>185</v>
      </c>
      <c r="DN2154" s="31" t="s">
        <v>29373</v>
      </c>
      <c r="DO2154" s="31" t="s">
        <v>185</v>
      </c>
      <c r="DP2154" s="31" t="s">
        <v>29374</v>
      </c>
      <c r="DQ2154" s="31"/>
      <c r="DR2154" s="31"/>
      <c r="DS2154" s="31"/>
      <c r="DT2154" s="31"/>
      <c r="DU2154" s="32"/>
      <c r="DV2154" s="32"/>
      <c r="DW2154" s="32"/>
      <c r="DX2154" s="32"/>
      <c r="DY2154" s="32"/>
      <c r="DZ2154" s="32"/>
      <c r="EA2154" s="32"/>
      <c r="EB2154" s="32"/>
      <c r="EC2154" s="32"/>
      <c r="ED2154" s="32"/>
      <c r="EE2154" s="32"/>
      <c r="EF2154" s="32"/>
      <c r="EG2154" s="32"/>
      <c r="EH2154" s="32"/>
      <c r="EI2154" s="33" t="s">
        <v>217</v>
      </c>
      <c r="EJ2154" s="33" t="s">
        <v>218</v>
      </c>
      <c r="EK2154" s="34">
        <v>46109.40630787037</v>
      </c>
      <c r="EL2154" s="30" t="s">
        <v>233</v>
      </c>
      <c r="EM2154" s="31" t="s">
        <v>185</v>
      </c>
      <c r="EN2154" s="31" t="s">
        <v>29375</v>
      </c>
      <c r="EO2154" s="31" t="s">
        <v>185</v>
      </c>
      <c r="EP2154" s="31" t="s">
        <v>29376</v>
      </c>
      <c r="EQ2154" s="32"/>
      <c r="ER2154" s="32"/>
      <c r="ES2154" s="32"/>
      <c r="ET2154" s="32"/>
      <c r="EU2154" s="32"/>
      <c r="EV2154" s="32"/>
      <c r="EW2154" s="32"/>
      <c r="EX2154" s="32"/>
      <c r="EY2154" s="32"/>
      <c r="EZ2154" s="32"/>
      <c r="FA2154" s="32"/>
      <c r="FB2154" s="32"/>
      <c r="FC2154" s="32"/>
      <c r="FD2154" s="32"/>
      <c r="FE2154" s="32"/>
      <c r="FF2154" s="32"/>
      <c r="FG2154" s="32"/>
      <c r="FH2154" s="32"/>
      <c r="FI2154" s="33" t="s">
        <v>217</v>
      </c>
      <c r="FJ2154" s="33" t="s">
        <v>218</v>
      </c>
      <c r="FK2154" s="34">
        <v>46109.406435185185</v>
      </c>
      <c r="FL2154" s="31"/>
      <c r="FM2154" s="31"/>
      <c r="FN2154" s="33" t="s">
        <v>3301</v>
      </c>
      <c r="FO2154" s="34">
        <v>46109.406435185185</v>
      </c>
      <c r="FP2154" s="31" t="s">
        <v>29376</v>
      </c>
      <c r="FQ2154" s="31" t="s">
        <v>29377</v>
      </c>
      <c r="FR2154" s="31" t="s">
        <v>29376</v>
      </c>
      <c r="FS2154" s="31"/>
      <c r="FT2154" s="31"/>
      <c r="FU2154" s="32" t="str">
        <f t="shared" si="29"/>
        <v>Base de Dados_Images/TG1-G1_TE_111.Imagem do Equipamento-.124434.jpg</v>
      </c>
      <c r="FV2154" s="31"/>
      <c r="FW2154" s="31"/>
    </row>
    <row r="2155" ht="15.75" hidden="1" customHeight="1">
      <c r="A2155" s="28" t="s">
        <v>24509</v>
      </c>
      <c r="B2155" s="28" t="s">
        <v>26068</v>
      </c>
      <c r="C2155" s="28" t="s">
        <v>264</v>
      </c>
      <c r="D2155" s="28" t="s">
        <v>29378</v>
      </c>
      <c r="E2155" s="29" t="s">
        <v>26070</v>
      </c>
      <c r="F2155" s="30" t="s">
        <v>184</v>
      </c>
      <c r="G2155" s="31" t="s">
        <v>185</v>
      </c>
      <c r="H2155" s="31" t="s">
        <v>29379</v>
      </c>
      <c r="I2155" s="31" t="s">
        <v>185</v>
      </c>
      <c r="J2155" s="31" t="s">
        <v>29380</v>
      </c>
      <c r="K2155" s="31" t="s">
        <v>185</v>
      </c>
      <c r="L2155" s="31" t="s">
        <v>29381</v>
      </c>
      <c r="M2155" s="31" t="s">
        <v>185</v>
      </c>
      <c r="N2155" s="31" t="s">
        <v>29382</v>
      </c>
      <c r="O2155" s="31"/>
      <c r="P2155" s="31"/>
      <c r="Q2155" s="31"/>
      <c r="R2155" s="31"/>
      <c r="S2155" s="31"/>
      <c r="T2155" s="31"/>
      <c r="U2155" s="31"/>
      <c r="V2155" s="31"/>
      <c r="W2155" s="31"/>
      <c r="X2155" s="31"/>
      <c r="Y2155" s="31"/>
      <c r="Z2155" s="31"/>
      <c r="AA2155" s="31"/>
      <c r="AB2155" s="31"/>
      <c r="AC2155" s="31"/>
      <c r="AD2155" s="31"/>
      <c r="AE2155" s="31"/>
      <c r="AF2155" s="31"/>
      <c r="AG2155" s="31"/>
      <c r="AH2155" s="31"/>
      <c r="AI2155" s="31"/>
      <c r="AJ2155" s="31"/>
      <c r="AK2155" s="31"/>
      <c r="AL2155" s="31"/>
      <c r="AM2155" s="31"/>
      <c r="AN2155" s="31"/>
      <c r="AO2155" s="31"/>
      <c r="AP2155" s="31"/>
      <c r="AQ2155" s="31"/>
      <c r="AR2155" s="31"/>
      <c r="AS2155" s="31"/>
      <c r="AT2155" s="31"/>
      <c r="AU2155" s="31"/>
      <c r="AV2155" s="31"/>
      <c r="AW2155" s="31"/>
      <c r="AX2155" s="31"/>
      <c r="AY2155" s="31"/>
      <c r="AZ2155" s="31"/>
      <c r="BA2155" s="31"/>
      <c r="BB2155" s="31"/>
      <c r="BC2155" s="32"/>
      <c r="BD2155" s="32"/>
      <c r="BE2155" s="32"/>
      <c r="BF2155" s="32"/>
      <c r="BG2155" s="32"/>
      <c r="BH2155" s="32"/>
      <c r="BI2155" s="32"/>
      <c r="BJ2155" s="32"/>
      <c r="BK2155" s="32"/>
      <c r="BL2155" s="32"/>
      <c r="BM2155" s="32"/>
      <c r="BN2155" s="32"/>
      <c r="BO2155" s="32"/>
      <c r="BP2155" s="32"/>
      <c r="BQ2155" s="32"/>
      <c r="BR2155" s="32"/>
      <c r="BS2155" s="33" t="s">
        <v>217</v>
      </c>
      <c r="BT2155" s="33" t="s">
        <v>218</v>
      </c>
      <c r="BU2155" s="34">
        <v>46109.40689814815</v>
      </c>
      <c r="BV2155" s="33" t="s">
        <v>218</v>
      </c>
      <c r="BW2155" s="34">
        <v>46109.40694444445</v>
      </c>
      <c r="BX2155" s="33" t="s">
        <v>218</v>
      </c>
      <c r="BY2155" s="34">
        <v>46109.40694444445</v>
      </c>
      <c r="BZ2155" s="30" t="s">
        <v>219</v>
      </c>
      <c r="CA2155" s="31" t="s">
        <v>185</v>
      </c>
      <c r="CB2155" s="31" t="s">
        <v>29383</v>
      </c>
      <c r="CC2155" s="31" t="s">
        <v>185</v>
      </c>
      <c r="CD2155" s="31" t="s">
        <v>29384</v>
      </c>
      <c r="CE2155" s="31" t="s">
        <v>185</v>
      </c>
      <c r="CF2155" s="31" t="s">
        <v>29385</v>
      </c>
      <c r="CG2155" s="31"/>
      <c r="CH2155" s="31"/>
      <c r="CI2155" s="31"/>
      <c r="CJ2155" s="31"/>
      <c r="CK2155" s="31"/>
      <c r="CL2155" s="31"/>
      <c r="CM2155" s="32"/>
      <c r="CN2155" s="32"/>
      <c r="CO2155" s="32"/>
      <c r="CP2155" s="32"/>
      <c r="CQ2155" s="32"/>
      <c r="CR2155" s="32"/>
      <c r="CS2155" s="32"/>
      <c r="CT2155" s="32"/>
      <c r="CU2155" s="32"/>
      <c r="CV2155" s="32"/>
      <c r="CW2155" s="32"/>
      <c r="CX2155" s="32"/>
      <c r="CY2155" s="32"/>
      <c r="CZ2155" s="32"/>
      <c r="DA2155" s="32"/>
      <c r="DB2155" s="32"/>
      <c r="DC2155" s="32"/>
      <c r="DD2155" s="32"/>
      <c r="DE2155" s="33" t="s">
        <v>217</v>
      </c>
      <c r="DF2155" s="33" t="s">
        <v>274</v>
      </c>
      <c r="DG2155" s="34"/>
      <c r="DH2155" s="33" t="s">
        <v>218</v>
      </c>
      <c r="DI2155" s="34">
        <v>46109.407118055555</v>
      </c>
      <c r="DJ2155" s="33" t="s">
        <v>218</v>
      </c>
      <c r="DK2155" s="34">
        <v>46109.407118055555</v>
      </c>
      <c r="DL2155" s="30" t="s">
        <v>224</v>
      </c>
      <c r="DM2155" s="31" t="s">
        <v>185</v>
      </c>
      <c r="DN2155" s="31" t="s">
        <v>29386</v>
      </c>
      <c r="DO2155" s="31" t="s">
        <v>185</v>
      </c>
      <c r="DP2155" s="31" t="s">
        <v>29387</v>
      </c>
      <c r="DQ2155" s="31"/>
      <c r="DR2155" s="31"/>
      <c r="DS2155" s="31"/>
      <c r="DT2155" s="31"/>
      <c r="DU2155" s="32"/>
      <c r="DV2155" s="32"/>
      <c r="DW2155" s="32"/>
      <c r="DX2155" s="32"/>
      <c r="DY2155" s="32"/>
      <c r="DZ2155" s="32"/>
      <c r="EA2155" s="32"/>
      <c r="EB2155" s="32"/>
      <c r="EC2155" s="32"/>
      <c r="ED2155" s="32"/>
      <c r="EE2155" s="32"/>
      <c r="EF2155" s="32"/>
      <c r="EG2155" s="32"/>
      <c r="EH2155" s="32"/>
      <c r="EI2155" s="33" t="s">
        <v>217</v>
      </c>
      <c r="EJ2155" s="33" t="s">
        <v>218</v>
      </c>
      <c r="EK2155" s="34">
        <v>46109.40725694445</v>
      </c>
      <c r="EL2155" s="30" t="s">
        <v>233</v>
      </c>
      <c r="EM2155" s="31" t="s">
        <v>185</v>
      </c>
      <c r="EN2155" s="31" t="s">
        <v>29388</v>
      </c>
      <c r="EO2155" s="31" t="s">
        <v>185</v>
      </c>
      <c r="EP2155" s="31" t="s">
        <v>29389</v>
      </c>
      <c r="EQ2155" s="32"/>
      <c r="ER2155" s="32"/>
      <c r="ES2155" s="32"/>
      <c r="ET2155" s="32"/>
      <c r="EU2155" s="32"/>
      <c r="EV2155" s="32"/>
      <c r="EW2155" s="32"/>
      <c r="EX2155" s="32"/>
      <c r="EY2155" s="32"/>
      <c r="EZ2155" s="32"/>
      <c r="FA2155" s="32"/>
      <c r="FB2155" s="32"/>
      <c r="FC2155" s="32"/>
      <c r="FD2155" s="32"/>
      <c r="FE2155" s="32"/>
      <c r="FF2155" s="32"/>
      <c r="FG2155" s="32"/>
      <c r="FH2155" s="32"/>
      <c r="FI2155" s="33" t="s">
        <v>217</v>
      </c>
      <c r="FJ2155" s="33" t="s">
        <v>218</v>
      </c>
      <c r="FK2155" s="34">
        <v>46109.407430555555</v>
      </c>
      <c r="FL2155" s="31"/>
      <c r="FM2155" s="31"/>
      <c r="FN2155" s="33" t="s">
        <v>3301</v>
      </c>
      <c r="FO2155" s="34">
        <v>46109.407430555555</v>
      </c>
      <c r="FP2155" s="31" t="s">
        <v>29389</v>
      </c>
      <c r="FQ2155" s="31" t="s">
        <v>29390</v>
      </c>
      <c r="FR2155" s="31" t="s">
        <v>29389</v>
      </c>
      <c r="FS2155" s="31"/>
      <c r="FT2155" s="31"/>
      <c r="FU2155" s="32" t="str">
        <f t="shared" si="29"/>
        <v>Base de Dados_Images/TG1-G1 TE 110.Imagem do Equipamento-.124559.jpg</v>
      </c>
      <c r="FV2155" s="31"/>
      <c r="FW2155" s="31"/>
    </row>
    <row r="2156" ht="15.75" hidden="1" customHeight="1">
      <c r="A2156" s="28" t="s">
        <v>4355</v>
      </c>
      <c r="B2156" s="28" t="s">
        <v>4871</v>
      </c>
      <c r="C2156" s="28" t="s">
        <v>264</v>
      </c>
      <c r="D2156" s="28" t="s">
        <v>29391</v>
      </c>
      <c r="E2156" s="29" t="s">
        <v>29392</v>
      </c>
      <c r="F2156" s="30" t="s">
        <v>184</v>
      </c>
      <c r="G2156" s="31" t="s">
        <v>185</v>
      </c>
      <c r="H2156" s="31" t="s">
        <v>29393</v>
      </c>
      <c r="I2156" s="31" t="s">
        <v>185</v>
      </c>
      <c r="J2156" s="31" t="s">
        <v>29393</v>
      </c>
      <c r="K2156" s="31" t="s">
        <v>185</v>
      </c>
      <c r="L2156" s="31" t="s">
        <v>29394</v>
      </c>
      <c r="M2156" s="31" t="s">
        <v>185</v>
      </c>
      <c r="N2156" s="31" t="s">
        <v>29395</v>
      </c>
      <c r="O2156" s="31"/>
      <c r="P2156" s="31"/>
      <c r="Q2156" s="31"/>
      <c r="R2156" s="31"/>
      <c r="S2156" s="31"/>
      <c r="T2156" s="31"/>
      <c r="U2156" s="31"/>
      <c r="V2156" s="31"/>
      <c r="W2156" s="31"/>
      <c r="X2156" s="31"/>
      <c r="Y2156" s="31"/>
      <c r="Z2156" s="31"/>
      <c r="AA2156" s="31"/>
      <c r="AB2156" s="31"/>
      <c r="AC2156" s="31"/>
      <c r="AD2156" s="31"/>
      <c r="AE2156" s="31"/>
      <c r="AF2156" s="31"/>
      <c r="AG2156" s="31"/>
      <c r="AH2156" s="31"/>
      <c r="AI2156" s="31"/>
      <c r="AJ2156" s="31"/>
      <c r="AK2156" s="31"/>
      <c r="AL2156" s="31"/>
      <c r="AM2156" s="31"/>
      <c r="AN2156" s="31"/>
      <c r="AO2156" s="31"/>
      <c r="AP2156" s="31"/>
      <c r="AQ2156" s="31"/>
      <c r="AR2156" s="31"/>
      <c r="AS2156" s="31"/>
      <c r="AT2156" s="31"/>
      <c r="AU2156" s="31"/>
      <c r="AV2156" s="31"/>
      <c r="AW2156" s="31"/>
      <c r="AX2156" s="31"/>
      <c r="AY2156" s="31"/>
      <c r="AZ2156" s="31"/>
      <c r="BA2156" s="31"/>
      <c r="BB2156" s="31"/>
      <c r="BC2156" s="32"/>
      <c r="BD2156" s="32"/>
      <c r="BE2156" s="32"/>
      <c r="BF2156" s="32"/>
      <c r="BG2156" s="32"/>
      <c r="BH2156" s="32"/>
      <c r="BI2156" s="32"/>
      <c r="BJ2156" s="32"/>
      <c r="BK2156" s="32"/>
      <c r="BL2156" s="32"/>
      <c r="BM2156" s="32"/>
      <c r="BN2156" s="32"/>
      <c r="BO2156" s="32"/>
      <c r="BP2156" s="32"/>
      <c r="BQ2156" s="32"/>
      <c r="BR2156" s="32"/>
      <c r="BS2156" s="33" t="s">
        <v>217</v>
      </c>
      <c r="BT2156" s="33" t="s">
        <v>218</v>
      </c>
      <c r="BU2156" s="34">
        <v>46109.60238425926</v>
      </c>
      <c r="BV2156" s="33" t="s">
        <v>218</v>
      </c>
      <c r="BW2156" s="34">
        <v>46109.602534722224</v>
      </c>
      <c r="BX2156" s="33" t="s">
        <v>218</v>
      </c>
      <c r="BY2156" s="34">
        <v>46109.602534722224</v>
      </c>
      <c r="BZ2156" s="30" t="s">
        <v>219</v>
      </c>
      <c r="CA2156" s="31" t="s">
        <v>185</v>
      </c>
      <c r="CB2156" s="31" t="s">
        <v>29396</v>
      </c>
      <c r="CC2156" s="31" t="s">
        <v>185</v>
      </c>
      <c r="CD2156" s="31" t="s">
        <v>29397</v>
      </c>
      <c r="CE2156" s="31" t="s">
        <v>185</v>
      </c>
      <c r="CF2156" s="31" t="s">
        <v>29398</v>
      </c>
      <c r="CG2156" s="31"/>
      <c r="CH2156" s="31"/>
      <c r="CI2156" s="31"/>
      <c r="CJ2156" s="31"/>
      <c r="CK2156" s="31"/>
      <c r="CL2156" s="31"/>
      <c r="CM2156" s="32"/>
      <c r="CN2156" s="32"/>
      <c r="CO2156" s="32"/>
      <c r="CP2156" s="32"/>
      <c r="CQ2156" s="32"/>
      <c r="CR2156" s="32"/>
      <c r="CS2156" s="32"/>
      <c r="CT2156" s="32"/>
      <c r="CU2156" s="32"/>
      <c r="CV2156" s="32"/>
      <c r="CW2156" s="32"/>
      <c r="CX2156" s="32"/>
      <c r="CY2156" s="32"/>
      <c r="CZ2156" s="32"/>
      <c r="DA2156" s="32"/>
      <c r="DB2156" s="32"/>
      <c r="DC2156" s="32"/>
      <c r="DD2156" s="32"/>
      <c r="DE2156" s="33" t="s">
        <v>217</v>
      </c>
      <c r="DF2156" s="33" t="s">
        <v>274</v>
      </c>
      <c r="DG2156" s="34"/>
      <c r="DH2156" s="33" t="s">
        <v>218</v>
      </c>
      <c r="DI2156" s="34">
        <v>46109.60267361111</v>
      </c>
      <c r="DJ2156" s="33" t="s">
        <v>218</v>
      </c>
      <c r="DK2156" s="34">
        <v>46109.60267361111</v>
      </c>
      <c r="DL2156" s="30" t="s">
        <v>224</v>
      </c>
      <c r="DM2156" s="31" t="s">
        <v>405</v>
      </c>
      <c r="DN2156" s="31" t="s">
        <v>29399</v>
      </c>
      <c r="DO2156" s="31" t="s">
        <v>405</v>
      </c>
      <c r="DP2156" s="31" t="s">
        <v>29400</v>
      </c>
      <c r="DQ2156" s="31"/>
      <c r="DR2156" s="31"/>
      <c r="DS2156" s="31"/>
      <c r="DT2156" s="31"/>
      <c r="DU2156" s="32"/>
      <c r="DV2156" s="32"/>
      <c r="DW2156" s="32"/>
      <c r="DX2156" s="32"/>
      <c r="DY2156" s="32"/>
      <c r="DZ2156" s="32"/>
      <c r="EA2156" s="32"/>
      <c r="EB2156" s="32"/>
      <c r="EC2156" s="32"/>
      <c r="ED2156" s="32"/>
      <c r="EE2156" s="32"/>
      <c r="EF2156" s="32"/>
      <c r="EG2156" s="32"/>
      <c r="EH2156" s="32"/>
      <c r="EI2156" s="33" t="s">
        <v>218</v>
      </c>
      <c r="EJ2156" s="33" t="s">
        <v>217</v>
      </c>
      <c r="EK2156" s="34"/>
      <c r="EL2156" s="30" t="s">
        <v>233</v>
      </c>
      <c r="EM2156" s="31"/>
      <c r="EN2156" s="31"/>
      <c r="EO2156" s="31"/>
      <c r="EP2156" s="31"/>
      <c r="EQ2156" s="32"/>
      <c r="ER2156" s="32"/>
      <c r="ES2156" s="32"/>
      <c r="ET2156" s="32"/>
      <c r="EU2156" s="32"/>
      <c r="EV2156" s="32"/>
      <c r="EW2156" s="32"/>
      <c r="EX2156" s="32"/>
      <c r="EY2156" s="32"/>
      <c r="EZ2156" s="32"/>
      <c r="FA2156" s="32"/>
      <c r="FB2156" s="32"/>
      <c r="FC2156" s="32"/>
      <c r="FD2156" s="32"/>
      <c r="FE2156" s="32"/>
      <c r="FF2156" s="32"/>
      <c r="FG2156" s="32"/>
      <c r="FH2156" s="32"/>
      <c r="FI2156" s="33" t="s">
        <v>217</v>
      </c>
      <c r="FJ2156" s="33" t="s">
        <v>217</v>
      </c>
      <c r="FK2156" s="34"/>
      <c r="FL2156" s="31"/>
      <c r="FM2156" s="31"/>
      <c r="FN2156" s="33" t="s">
        <v>234</v>
      </c>
      <c r="FO2156" s="34"/>
      <c r="FP2156" s="31" t="s">
        <v>29400</v>
      </c>
      <c r="FQ2156" s="31" t="s">
        <v>29401</v>
      </c>
      <c r="FR2156" s="31" t="s">
        <v>29398</v>
      </c>
      <c r="FS2156" s="31"/>
      <c r="FT2156" s="31"/>
      <c r="FU2156" s="32" t="str">
        <f t="shared" si="29"/>
        <v>Base de Dados_Images/05_LIC_200_B01.Imagem do Equipamento-.172725.jpg</v>
      </c>
      <c r="FV2156" s="31"/>
      <c r="FW2156" s="31"/>
    </row>
    <row r="2157" ht="15.75" hidden="1" customHeight="1">
      <c r="A2157" s="28" t="s">
        <v>4355</v>
      </c>
      <c r="B2157" s="28" t="s">
        <v>7009</v>
      </c>
      <c r="C2157" s="28" t="s">
        <v>264</v>
      </c>
      <c r="D2157" s="28" t="s">
        <v>29402</v>
      </c>
      <c r="E2157" s="29" t="s">
        <v>29403</v>
      </c>
      <c r="F2157" s="30" t="s">
        <v>184</v>
      </c>
      <c r="G2157" s="31" t="s">
        <v>185</v>
      </c>
      <c r="H2157" s="31" t="s">
        <v>29404</v>
      </c>
      <c r="I2157" s="31" t="s">
        <v>185</v>
      </c>
      <c r="J2157" s="31" t="s">
        <v>29405</v>
      </c>
      <c r="K2157" s="31" t="s">
        <v>185</v>
      </c>
      <c r="L2157" s="31" t="s">
        <v>29406</v>
      </c>
      <c r="M2157" s="31" t="s">
        <v>690</v>
      </c>
      <c r="N2157" s="31" t="s">
        <v>29407</v>
      </c>
      <c r="O2157" s="31"/>
      <c r="P2157" s="31"/>
      <c r="Q2157" s="31"/>
      <c r="R2157" s="31"/>
      <c r="S2157" s="31"/>
      <c r="T2157" s="31"/>
      <c r="U2157" s="31"/>
      <c r="V2157" s="31"/>
      <c r="W2157" s="31"/>
      <c r="X2157" s="31"/>
      <c r="Y2157" s="31"/>
      <c r="Z2157" s="31"/>
      <c r="AA2157" s="31"/>
      <c r="AB2157" s="31"/>
      <c r="AC2157" s="31"/>
      <c r="AD2157" s="31"/>
      <c r="AE2157" s="31"/>
      <c r="AF2157" s="31"/>
      <c r="AG2157" s="31"/>
      <c r="AH2157" s="31"/>
      <c r="AI2157" s="31"/>
      <c r="AJ2157" s="31"/>
      <c r="AK2157" s="31"/>
      <c r="AL2157" s="31"/>
      <c r="AM2157" s="31"/>
      <c r="AN2157" s="31"/>
      <c r="AO2157" s="31"/>
      <c r="AP2157" s="31"/>
      <c r="AQ2157" s="31"/>
      <c r="AR2157" s="31"/>
      <c r="AS2157" s="31"/>
      <c r="AT2157" s="31"/>
      <c r="AU2157" s="31"/>
      <c r="AV2157" s="31"/>
      <c r="AW2157" s="31"/>
      <c r="AX2157" s="31"/>
      <c r="AY2157" s="31"/>
      <c r="AZ2157" s="31"/>
      <c r="BA2157" s="31"/>
      <c r="BB2157" s="31"/>
      <c r="BC2157" s="32"/>
      <c r="BD2157" s="32"/>
      <c r="BE2157" s="32"/>
      <c r="BF2157" s="32"/>
      <c r="BG2157" s="32"/>
      <c r="BH2157" s="32"/>
      <c r="BI2157" s="32"/>
      <c r="BJ2157" s="32"/>
      <c r="BK2157" s="32"/>
      <c r="BL2157" s="32"/>
      <c r="BM2157" s="32"/>
      <c r="BN2157" s="32"/>
      <c r="BO2157" s="32"/>
      <c r="BP2157" s="32"/>
      <c r="BQ2157" s="32"/>
      <c r="BR2157" s="32"/>
      <c r="BS2157" s="33" t="s">
        <v>217</v>
      </c>
      <c r="BT2157" s="33" t="s">
        <v>218</v>
      </c>
      <c r="BU2157" s="34">
        <v>46115.39412037037</v>
      </c>
      <c r="BV2157" s="33" t="s">
        <v>218</v>
      </c>
      <c r="BW2157" s="34">
        <v>46115.39418981481</v>
      </c>
      <c r="BX2157" s="33" t="s">
        <v>218</v>
      </c>
      <c r="BY2157" s="34">
        <v>46115.39418981481</v>
      </c>
      <c r="BZ2157" s="30" t="s">
        <v>219</v>
      </c>
      <c r="CA2157" s="31"/>
      <c r="CB2157" s="31"/>
      <c r="CC2157" s="31"/>
      <c r="CD2157" s="31"/>
      <c r="CE2157" s="31"/>
      <c r="CF2157" s="31"/>
      <c r="CG2157" s="31"/>
      <c r="CH2157" s="31"/>
      <c r="CI2157" s="31"/>
      <c r="CJ2157" s="31"/>
      <c r="CK2157" s="31"/>
      <c r="CL2157" s="31"/>
      <c r="CM2157" s="32"/>
      <c r="CN2157" s="32"/>
      <c r="CO2157" s="32"/>
      <c r="CP2157" s="32"/>
      <c r="CQ2157" s="32"/>
      <c r="CR2157" s="32"/>
      <c r="CS2157" s="32"/>
      <c r="CT2157" s="32"/>
      <c r="CU2157" s="32"/>
      <c r="CV2157" s="32"/>
      <c r="CW2157" s="32"/>
      <c r="CX2157" s="32"/>
      <c r="CY2157" s="32"/>
      <c r="CZ2157" s="32"/>
      <c r="DA2157" s="32"/>
      <c r="DB2157" s="32"/>
      <c r="DC2157" s="32"/>
      <c r="DD2157" s="32"/>
      <c r="DE2157" s="33" t="s">
        <v>217</v>
      </c>
      <c r="DF2157" s="33" t="s">
        <v>274</v>
      </c>
      <c r="DG2157" s="34"/>
      <c r="DH2157" s="33" t="s">
        <v>217</v>
      </c>
      <c r="DI2157" s="34"/>
      <c r="DJ2157" s="33" t="s">
        <v>217</v>
      </c>
      <c r="DK2157" s="34"/>
      <c r="DL2157" s="30" t="s">
        <v>224</v>
      </c>
      <c r="DM2157" s="31"/>
      <c r="DN2157" s="31"/>
      <c r="DO2157" s="31"/>
      <c r="DP2157" s="31"/>
      <c r="DQ2157" s="31"/>
      <c r="DR2157" s="31"/>
      <c r="DS2157" s="31"/>
      <c r="DT2157" s="31"/>
      <c r="DU2157" s="32"/>
      <c r="DV2157" s="32"/>
      <c r="DW2157" s="32"/>
      <c r="DX2157" s="32"/>
      <c r="DY2157" s="32"/>
      <c r="DZ2157" s="32"/>
      <c r="EA2157" s="32"/>
      <c r="EB2157" s="32"/>
      <c r="EC2157" s="32"/>
      <c r="ED2157" s="32"/>
      <c r="EE2157" s="32"/>
      <c r="EF2157" s="32"/>
      <c r="EG2157" s="32"/>
      <c r="EH2157" s="32"/>
      <c r="EI2157" s="33" t="s">
        <v>217</v>
      </c>
      <c r="EJ2157" s="33" t="s">
        <v>217</v>
      </c>
      <c r="EK2157" s="34"/>
      <c r="EL2157" s="30" t="s">
        <v>233</v>
      </c>
      <c r="EM2157" s="31"/>
      <c r="EN2157" s="31"/>
      <c r="EO2157" s="31"/>
      <c r="EP2157" s="31"/>
      <c r="EQ2157" s="32"/>
      <c r="ER2157" s="32"/>
      <c r="ES2157" s="32"/>
      <c r="ET2157" s="32"/>
      <c r="EU2157" s="32"/>
      <c r="EV2157" s="32"/>
      <c r="EW2157" s="32"/>
      <c r="EX2157" s="32"/>
      <c r="EY2157" s="32"/>
      <c r="EZ2157" s="32"/>
      <c r="FA2157" s="32"/>
      <c r="FB2157" s="32"/>
      <c r="FC2157" s="32"/>
      <c r="FD2157" s="32"/>
      <c r="FE2157" s="32"/>
      <c r="FF2157" s="32"/>
      <c r="FG2157" s="32"/>
      <c r="FH2157" s="32"/>
      <c r="FI2157" s="33" t="s">
        <v>217</v>
      </c>
      <c r="FJ2157" s="33" t="s">
        <v>217</v>
      </c>
      <c r="FK2157" s="34"/>
      <c r="FL2157" s="31"/>
      <c r="FM2157" s="31"/>
      <c r="FN2157" s="33" t="s">
        <v>234</v>
      </c>
      <c r="FO2157" s="34"/>
      <c r="FP2157" s="31" t="s">
        <v>29405</v>
      </c>
      <c r="FQ2157" s="31"/>
      <c r="FR2157" s="31"/>
      <c r="FS2157" s="31"/>
      <c r="FT2157" s="31"/>
      <c r="FU2157" s="32" t="str">
        <f t="shared" si="29"/>
        <v/>
      </c>
      <c r="FV2157" s="31" t="s">
        <v>740</v>
      </c>
      <c r="FW2157" s="31" t="s">
        <v>29408</v>
      </c>
    </row>
    <row r="2158" ht="15.75" hidden="1" customHeight="1">
      <c r="A2158" s="28" t="s">
        <v>15754</v>
      </c>
      <c r="B2158" s="28" t="s">
        <v>29409</v>
      </c>
      <c r="C2158" s="28" t="s">
        <v>386</v>
      </c>
      <c r="D2158" s="28" t="s">
        <v>29410</v>
      </c>
      <c r="E2158" s="29" t="s">
        <v>29411</v>
      </c>
      <c r="F2158" s="30" t="s">
        <v>184</v>
      </c>
      <c r="G2158" s="31" t="s">
        <v>185</v>
      </c>
      <c r="H2158" s="31" t="s">
        <v>29412</v>
      </c>
      <c r="I2158" s="31" t="s">
        <v>185</v>
      </c>
      <c r="J2158" s="31" t="s">
        <v>29413</v>
      </c>
      <c r="K2158" s="31" t="s">
        <v>185</v>
      </c>
      <c r="L2158" s="31" t="s">
        <v>29414</v>
      </c>
      <c r="M2158" s="31" t="s">
        <v>690</v>
      </c>
      <c r="N2158" s="31" t="s">
        <v>29415</v>
      </c>
      <c r="O2158" s="31" t="s">
        <v>185</v>
      </c>
      <c r="P2158" s="31" t="s">
        <v>29416</v>
      </c>
      <c r="Q2158" s="31" t="s">
        <v>185</v>
      </c>
      <c r="R2158" s="31" t="s">
        <v>29417</v>
      </c>
      <c r="S2158" s="31" t="s">
        <v>185</v>
      </c>
      <c r="T2158" s="31" t="s">
        <v>29418</v>
      </c>
      <c r="U2158" s="31" t="s">
        <v>185</v>
      </c>
      <c r="V2158" s="31" t="s">
        <v>29419</v>
      </c>
      <c r="W2158" s="31" t="s">
        <v>185</v>
      </c>
      <c r="X2158" s="31" t="s">
        <v>29420</v>
      </c>
      <c r="Y2158" s="31"/>
      <c r="Z2158" s="31"/>
      <c r="AA2158" s="31"/>
      <c r="AB2158" s="31"/>
      <c r="AC2158" s="31"/>
      <c r="AD2158" s="31"/>
      <c r="AE2158" s="31"/>
      <c r="AF2158" s="31"/>
      <c r="AG2158" s="31"/>
      <c r="AH2158" s="31"/>
      <c r="AI2158" s="31"/>
      <c r="AJ2158" s="31"/>
      <c r="AK2158" s="31"/>
      <c r="AL2158" s="31"/>
      <c r="AM2158" s="31"/>
      <c r="AN2158" s="31"/>
      <c r="AO2158" s="31"/>
      <c r="AP2158" s="31"/>
      <c r="AQ2158" s="31"/>
      <c r="AR2158" s="31"/>
      <c r="AS2158" s="31"/>
      <c r="AT2158" s="31"/>
      <c r="AU2158" s="31"/>
      <c r="AV2158" s="31"/>
      <c r="AW2158" s="31"/>
      <c r="AX2158" s="31"/>
      <c r="AY2158" s="31"/>
      <c r="AZ2158" s="31"/>
      <c r="BA2158" s="31"/>
      <c r="BB2158" s="31"/>
      <c r="BC2158" s="32"/>
      <c r="BD2158" s="32"/>
      <c r="BE2158" s="32"/>
      <c r="BF2158" s="32"/>
      <c r="BG2158" s="32"/>
      <c r="BH2158" s="32"/>
      <c r="BI2158" s="32"/>
      <c r="BJ2158" s="32"/>
      <c r="BK2158" s="32"/>
      <c r="BL2158" s="32"/>
      <c r="BM2158" s="32"/>
      <c r="BN2158" s="32"/>
      <c r="BO2158" s="32"/>
      <c r="BP2158" s="32"/>
      <c r="BQ2158" s="32"/>
      <c r="BR2158" s="32"/>
      <c r="BS2158" s="33" t="s">
        <v>217</v>
      </c>
      <c r="BT2158" s="33" t="s">
        <v>218</v>
      </c>
      <c r="BU2158" s="34">
        <v>46116.43503472222</v>
      </c>
      <c r="BV2158" s="33" t="s">
        <v>218</v>
      </c>
      <c r="BW2158" s="34">
        <v>46116.43505787037</v>
      </c>
      <c r="BX2158" s="33" t="s">
        <v>218</v>
      </c>
      <c r="BY2158" s="34">
        <v>46116.43505787037</v>
      </c>
      <c r="BZ2158" s="30" t="s">
        <v>219</v>
      </c>
      <c r="CA2158" s="31"/>
      <c r="CB2158" s="31"/>
      <c r="CC2158" s="31"/>
      <c r="CD2158" s="31"/>
      <c r="CE2158" s="31"/>
      <c r="CF2158" s="31"/>
      <c r="CG2158" s="31"/>
      <c r="CH2158" s="31"/>
      <c r="CI2158" s="31"/>
      <c r="CJ2158" s="31"/>
      <c r="CK2158" s="31"/>
      <c r="CL2158" s="31"/>
      <c r="CM2158" s="32"/>
      <c r="CN2158" s="32"/>
      <c r="CO2158" s="32"/>
      <c r="CP2158" s="32"/>
      <c r="CQ2158" s="32"/>
      <c r="CR2158" s="32"/>
      <c r="CS2158" s="32"/>
      <c r="CT2158" s="32"/>
      <c r="CU2158" s="32"/>
      <c r="CV2158" s="32"/>
      <c r="CW2158" s="32"/>
      <c r="CX2158" s="32"/>
      <c r="CY2158" s="32"/>
      <c r="CZ2158" s="32"/>
      <c r="DA2158" s="32"/>
      <c r="DB2158" s="32"/>
      <c r="DC2158" s="32"/>
      <c r="DD2158" s="32"/>
      <c r="DE2158" s="33" t="s">
        <v>217</v>
      </c>
      <c r="DF2158" s="33" t="s">
        <v>274</v>
      </c>
      <c r="DG2158" s="34"/>
      <c r="DH2158" s="33" t="s">
        <v>274</v>
      </c>
      <c r="DI2158" s="34"/>
      <c r="DJ2158" s="33" t="s">
        <v>274</v>
      </c>
      <c r="DK2158" s="34"/>
      <c r="DL2158" s="30" t="s">
        <v>224</v>
      </c>
      <c r="DM2158" s="31"/>
      <c r="DN2158" s="31"/>
      <c r="DO2158" s="31"/>
      <c r="DP2158" s="31"/>
      <c r="DQ2158" s="31"/>
      <c r="DR2158" s="31"/>
      <c r="DS2158" s="31"/>
      <c r="DT2158" s="31"/>
      <c r="DU2158" s="32"/>
      <c r="DV2158" s="32"/>
      <c r="DW2158" s="32"/>
      <c r="DX2158" s="32"/>
      <c r="DY2158" s="32"/>
      <c r="DZ2158" s="32"/>
      <c r="EA2158" s="32"/>
      <c r="EB2158" s="32"/>
      <c r="EC2158" s="32"/>
      <c r="ED2158" s="32"/>
      <c r="EE2158" s="32"/>
      <c r="EF2158" s="32"/>
      <c r="EG2158" s="32"/>
      <c r="EH2158" s="32"/>
      <c r="EI2158" s="33" t="s">
        <v>217</v>
      </c>
      <c r="EJ2158" s="33" t="s">
        <v>217</v>
      </c>
      <c r="EK2158" s="34"/>
      <c r="EL2158" s="30" t="s">
        <v>233</v>
      </c>
      <c r="EM2158" s="31"/>
      <c r="EN2158" s="31"/>
      <c r="EO2158" s="31"/>
      <c r="EP2158" s="31"/>
      <c r="EQ2158" s="32"/>
      <c r="ER2158" s="32"/>
      <c r="ES2158" s="32"/>
      <c r="ET2158" s="32"/>
      <c r="EU2158" s="32"/>
      <c r="EV2158" s="32"/>
      <c r="EW2158" s="32"/>
      <c r="EX2158" s="32"/>
      <c r="EY2158" s="32"/>
      <c r="EZ2158" s="32"/>
      <c r="FA2158" s="32"/>
      <c r="FB2158" s="32"/>
      <c r="FC2158" s="32"/>
      <c r="FD2158" s="32"/>
      <c r="FE2158" s="32"/>
      <c r="FF2158" s="32"/>
      <c r="FG2158" s="32"/>
      <c r="FH2158" s="32"/>
      <c r="FI2158" s="33" t="s">
        <v>217</v>
      </c>
      <c r="FJ2158" s="33" t="s">
        <v>217</v>
      </c>
      <c r="FK2158" s="34"/>
      <c r="FL2158" s="31"/>
      <c r="FM2158" s="31"/>
      <c r="FN2158" s="33" t="s">
        <v>234</v>
      </c>
      <c r="FO2158" s="34"/>
      <c r="FP2158" s="31" t="s">
        <v>29420</v>
      </c>
      <c r="FQ2158" s="31" t="s">
        <v>29421</v>
      </c>
      <c r="FR2158" s="31" t="s">
        <v>29420</v>
      </c>
      <c r="FS2158" s="31"/>
      <c r="FT2158" s="31"/>
      <c r="FU2158" s="32" t="str">
        <f t="shared" si="29"/>
        <v>Base de Dados_Images/25T490.Imagem do Equipamento-.132618.jpg</v>
      </c>
      <c r="FV2158" s="31"/>
      <c r="FW2158" s="31"/>
    </row>
    <row r="2159" ht="15.75" hidden="1" customHeight="1">
      <c r="A2159" s="28" t="s">
        <v>15754</v>
      </c>
      <c r="B2159" s="28" t="s">
        <v>29409</v>
      </c>
      <c r="C2159" s="28" t="s">
        <v>264</v>
      </c>
      <c r="D2159" s="28" t="s">
        <v>29422</v>
      </c>
      <c r="E2159" s="29" t="s">
        <v>29423</v>
      </c>
      <c r="F2159" s="30" t="s">
        <v>184</v>
      </c>
      <c r="G2159" s="31" t="s">
        <v>405</v>
      </c>
      <c r="H2159" s="31" t="s">
        <v>29424</v>
      </c>
      <c r="I2159" s="31" t="s">
        <v>405</v>
      </c>
      <c r="J2159" s="31" t="s">
        <v>29425</v>
      </c>
      <c r="K2159" s="31" t="s">
        <v>405</v>
      </c>
      <c r="L2159" s="31" t="s">
        <v>29426</v>
      </c>
      <c r="M2159" s="31" t="s">
        <v>405</v>
      </c>
      <c r="N2159" s="31" t="s">
        <v>29427</v>
      </c>
      <c r="O2159" s="31"/>
      <c r="P2159" s="31"/>
      <c r="Q2159" s="31"/>
      <c r="R2159" s="31"/>
      <c r="S2159" s="31"/>
      <c r="T2159" s="31"/>
      <c r="U2159" s="31"/>
      <c r="V2159" s="31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1"/>
      <c r="AV2159" s="31"/>
      <c r="AW2159" s="31"/>
      <c r="AX2159" s="31"/>
      <c r="AY2159" s="31"/>
      <c r="AZ2159" s="31"/>
      <c r="BA2159" s="31"/>
      <c r="BB2159" s="31"/>
      <c r="BC2159" s="32"/>
      <c r="BD2159" s="32"/>
      <c r="BE2159" s="32"/>
      <c r="BF2159" s="32"/>
      <c r="BG2159" s="32"/>
      <c r="BH2159" s="32"/>
      <c r="BI2159" s="32"/>
      <c r="BJ2159" s="32"/>
      <c r="BK2159" s="32"/>
      <c r="BL2159" s="32"/>
      <c r="BM2159" s="32"/>
      <c r="BN2159" s="32"/>
      <c r="BO2159" s="32"/>
      <c r="BP2159" s="32"/>
      <c r="BQ2159" s="32"/>
      <c r="BR2159" s="32"/>
      <c r="BS2159" s="33" t="s">
        <v>218</v>
      </c>
      <c r="BT2159" s="33" t="s">
        <v>217</v>
      </c>
      <c r="BU2159" s="34"/>
      <c r="BV2159" s="33" t="s">
        <v>217</v>
      </c>
      <c r="BW2159" s="34"/>
      <c r="BX2159" s="33" t="s">
        <v>217</v>
      </c>
      <c r="BY2159" s="34"/>
      <c r="BZ2159" s="30" t="s">
        <v>219</v>
      </c>
      <c r="CA2159" s="31" t="s">
        <v>405</v>
      </c>
      <c r="CB2159" s="31" t="s">
        <v>29428</v>
      </c>
      <c r="CC2159" s="31" t="s">
        <v>405</v>
      </c>
      <c r="CD2159" s="31" t="s">
        <v>29429</v>
      </c>
      <c r="CE2159" s="31" t="s">
        <v>405</v>
      </c>
      <c r="CF2159" s="31" t="s">
        <v>29430</v>
      </c>
      <c r="CG2159" s="31"/>
      <c r="CH2159" s="31"/>
      <c r="CI2159" s="31"/>
      <c r="CJ2159" s="31"/>
      <c r="CK2159" s="31"/>
      <c r="CL2159" s="31"/>
      <c r="CM2159" s="32"/>
      <c r="CN2159" s="32"/>
      <c r="CO2159" s="32"/>
      <c r="CP2159" s="32"/>
      <c r="CQ2159" s="32"/>
      <c r="CR2159" s="32"/>
      <c r="CS2159" s="32"/>
      <c r="CT2159" s="32"/>
      <c r="CU2159" s="32"/>
      <c r="CV2159" s="32"/>
      <c r="CW2159" s="32"/>
      <c r="CX2159" s="32"/>
      <c r="CY2159" s="32"/>
      <c r="CZ2159" s="32"/>
      <c r="DA2159" s="32"/>
      <c r="DB2159" s="32"/>
      <c r="DC2159" s="32"/>
      <c r="DD2159" s="32"/>
      <c r="DE2159" s="33" t="s">
        <v>218</v>
      </c>
      <c r="DF2159" s="33" t="s">
        <v>274</v>
      </c>
      <c r="DG2159" s="34"/>
      <c r="DH2159" s="33" t="s">
        <v>217</v>
      </c>
      <c r="DI2159" s="34"/>
      <c r="DJ2159" s="33" t="s">
        <v>217</v>
      </c>
      <c r="DK2159" s="34"/>
      <c r="DL2159" s="30" t="s">
        <v>224</v>
      </c>
      <c r="DM2159" s="31"/>
      <c r="DN2159" s="31"/>
      <c r="DO2159" s="31"/>
      <c r="DP2159" s="31"/>
      <c r="DQ2159" s="31"/>
      <c r="DR2159" s="31"/>
      <c r="DS2159" s="31"/>
      <c r="DT2159" s="31"/>
      <c r="DU2159" s="32"/>
      <c r="DV2159" s="32"/>
      <c r="DW2159" s="32"/>
      <c r="DX2159" s="32"/>
      <c r="DY2159" s="32"/>
      <c r="DZ2159" s="32"/>
      <c r="EA2159" s="32"/>
      <c r="EB2159" s="32"/>
      <c r="EC2159" s="32"/>
      <c r="ED2159" s="32"/>
      <c r="EE2159" s="32"/>
      <c r="EF2159" s="32"/>
      <c r="EG2159" s="32"/>
      <c r="EH2159" s="32"/>
      <c r="EI2159" s="33" t="s">
        <v>217</v>
      </c>
      <c r="EJ2159" s="33" t="s">
        <v>217</v>
      </c>
      <c r="EK2159" s="34"/>
      <c r="EL2159" s="30" t="s">
        <v>233</v>
      </c>
      <c r="EM2159" s="31"/>
      <c r="EN2159" s="31"/>
      <c r="EO2159" s="31"/>
      <c r="EP2159" s="31"/>
      <c r="EQ2159" s="32"/>
      <c r="ER2159" s="32"/>
      <c r="ES2159" s="32"/>
      <c r="ET2159" s="32"/>
      <c r="EU2159" s="32"/>
      <c r="EV2159" s="32"/>
      <c r="EW2159" s="32"/>
      <c r="EX2159" s="32"/>
      <c r="EY2159" s="32"/>
      <c r="EZ2159" s="32"/>
      <c r="FA2159" s="32"/>
      <c r="FB2159" s="32"/>
      <c r="FC2159" s="32"/>
      <c r="FD2159" s="32"/>
      <c r="FE2159" s="32"/>
      <c r="FF2159" s="32"/>
      <c r="FG2159" s="32"/>
      <c r="FH2159" s="32"/>
      <c r="FI2159" s="33" t="s">
        <v>217</v>
      </c>
      <c r="FJ2159" s="33" t="s">
        <v>217</v>
      </c>
      <c r="FK2159" s="34"/>
      <c r="FL2159" s="31"/>
      <c r="FM2159" s="31"/>
      <c r="FN2159" s="33" t="s">
        <v>234</v>
      </c>
      <c r="FO2159" s="34"/>
      <c r="FP2159" s="31" t="s">
        <v>29430</v>
      </c>
      <c r="FQ2159" s="31"/>
      <c r="FR2159" s="31"/>
      <c r="FS2159" s="31"/>
      <c r="FT2159" s="31"/>
      <c r="FU2159" s="32" t="str">
        <f t="shared" si="29"/>
        <v/>
      </c>
      <c r="FV2159" s="31" t="s">
        <v>740</v>
      </c>
      <c r="FW2159" s="31" t="s">
        <v>29431</v>
      </c>
    </row>
  </sheetData>
  <autoFilter ref="$A$1:$FW$2159">
    <filterColumn colId="3">
      <filters>
        <filter val="25KS1360Y02"/>
      </filters>
    </filterColumn>
  </autoFilter>
  <conditionalFormatting sqref="D1:D2159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114" width="28.88"/>
  </cols>
  <sheetData>
    <row r="1" ht="44.25" customHeight="1">
      <c r="A1" s="5" t="s">
        <v>0</v>
      </c>
      <c r="B1" s="5" t="s">
        <v>1</v>
      </c>
      <c r="C1" s="36" t="s">
        <v>184</v>
      </c>
      <c r="D1" s="37" t="s">
        <v>29432</v>
      </c>
      <c r="E1" s="37" t="s">
        <v>29433</v>
      </c>
      <c r="F1" s="38" t="s">
        <v>29434</v>
      </c>
      <c r="G1" s="38" t="s">
        <v>29435</v>
      </c>
      <c r="H1" s="37" t="s">
        <v>29436</v>
      </c>
      <c r="I1" s="37" t="s">
        <v>29437</v>
      </c>
      <c r="J1" s="38" t="s">
        <v>29438</v>
      </c>
      <c r="K1" s="38" t="s">
        <v>29439</v>
      </c>
      <c r="L1" s="39" t="s">
        <v>29440</v>
      </c>
      <c r="M1" s="40" t="s">
        <v>29441</v>
      </c>
      <c r="N1" s="40" t="s">
        <v>29442</v>
      </c>
      <c r="O1" s="40" t="s">
        <v>29443</v>
      </c>
      <c r="P1" s="38" t="s">
        <v>29444</v>
      </c>
      <c r="Q1" s="41" t="s">
        <v>29445</v>
      </c>
      <c r="R1" s="37" t="s">
        <v>29446</v>
      </c>
      <c r="S1" s="37" t="s">
        <v>29447</v>
      </c>
      <c r="T1" s="38" t="s">
        <v>29448</v>
      </c>
      <c r="U1" s="38" t="s">
        <v>29449</v>
      </c>
      <c r="V1" s="37" t="s">
        <v>29450</v>
      </c>
      <c r="W1" s="37" t="s">
        <v>29451</v>
      </c>
      <c r="X1" s="38" t="s">
        <v>29452</v>
      </c>
      <c r="Y1" s="38" t="s">
        <v>29453</v>
      </c>
      <c r="Z1" s="37" t="s">
        <v>29454</v>
      </c>
      <c r="AA1" s="37" t="s">
        <v>29455</v>
      </c>
      <c r="AB1" s="38" t="s">
        <v>29456</v>
      </c>
      <c r="AC1" s="38" t="s">
        <v>29457</v>
      </c>
      <c r="AD1" s="39" t="s">
        <v>29458</v>
      </c>
      <c r="AE1" s="40" t="s">
        <v>29459</v>
      </c>
      <c r="AF1" s="40" t="s">
        <v>29460</v>
      </c>
      <c r="AG1" s="40" t="s">
        <v>29461</v>
      </c>
      <c r="AH1" s="38" t="s">
        <v>29462</v>
      </c>
      <c r="AI1" s="41" t="s">
        <v>224</v>
      </c>
      <c r="AJ1" s="37" t="s">
        <v>29463</v>
      </c>
      <c r="AK1" s="37" t="s">
        <v>29464</v>
      </c>
      <c r="AL1" s="38" t="s">
        <v>29465</v>
      </c>
      <c r="AM1" s="38" t="s">
        <v>29466</v>
      </c>
      <c r="AN1" s="37" t="s">
        <v>29467</v>
      </c>
      <c r="AO1" s="37" t="s">
        <v>29468</v>
      </c>
      <c r="AP1" s="38" t="s">
        <v>29469</v>
      </c>
      <c r="AQ1" s="38" t="s">
        <v>29470</v>
      </c>
      <c r="AR1" s="39" t="s">
        <v>29471</v>
      </c>
      <c r="AS1" s="40" t="s">
        <v>29472</v>
      </c>
      <c r="AT1" s="40" t="s">
        <v>29473</v>
      </c>
      <c r="AU1" s="40" t="s">
        <v>29474</v>
      </c>
      <c r="AV1" s="38" t="s">
        <v>29475</v>
      </c>
      <c r="AW1" s="42" t="s">
        <v>29476</v>
      </c>
      <c r="AX1" s="37" t="s">
        <v>29477</v>
      </c>
      <c r="AY1" s="37" t="s">
        <v>29478</v>
      </c>
      <c r="AZ1" s="38" t="s">
        <v>29479</v>
      </c>
      <c r="BA1" s="38" t="s">
        <v>29480</v>
      </c>
      <c r="BB1" s="37" t="s">
        <v>29481</v>
      </c>
      <c r="BC1" s="37" t="s">
        <v>29482</v>
      </c>
      <c r="BD1" s="38" t="s">
        <v>29483</v>
      </c>
      <c r="BE1" s="38" t="s">
        <v>29484</v>
      </c>
      <c r="BF1" s="37" t="s">
        <v>29485</v>
      </c>
      <c r="BG1" s="37" t="s">
        <v>29486</v>
      </c>
      <c r="BH1" s="38" t="s">
        <v>29487</v>
      </c>
      <c r="BI1" s="38" t="s">
        <v>29488</v>
      </c>
      <c r="BJ1" s="37" t="s">
        <v>29489</v>
      </c>
      <c r="BK1" s="37" t="s">
        <v>29490</v>
      </c>
      <c r="BL1" s="38" t="s">
        <v>29491</v>
      </c>
      <c r="BM1" s="38" t="s">
        <v>29492</v>
      </c>
      <c r="BN1" s="39" t="s">
        <v>29493</v>
      </c>
      <c r="BO1" s="40" t="s">
        <v>29494</v>
      </c>
      <c r="BP1" s="40" t="s">
        <v>29495</v>
      </c>
      <c r="BQ1" s="40" t="s">
        <v>29496</v>
      </c>
      <c r="BR1" s="38" t="s">
        <v>29497</v>
      </c>
      <c r="BS1" s="42" t="s">
        <v>233</v>
      </c>
      <c r="BT1" s="37" t="s">
        <v>29498</v>
      </c>
      <c r="BU1" s="37" t="s">
        <v>29499</v>
      </c>
      <c r="BV1" s="38" t="s">
        <v>29500</v>
      </c>
      <c r="BW1" s="38" t="s">
        <v>29501</v>
      </c>
      <c r="BX1" s="37" t="s">
        <v>29502</v>
      </c>
      <c r="BY1" s="37" t="s">
        <v>29503</v>
      </c>
      <c r="BZ1" s="38" t="s">
        <v>29504</v>
      </c>
      <c r="CA1" s="38" t="s">
        <v>29505</v>
      </c>
      <c r="CB1" s="37" t="s">
        <v>29506</v>
      </c>
      <c r="CC1" s="37" t="s">
        <v>29507</v>
      </c>
      <c r="CD1" s="38" t="s">
        <v>29508</v>
      </c>
      <c r="CE1" s="38" t="s">
        <v>29509</v>
      </c>
      <c r="CF1" s="37" t="s">
        <v>29510</v>
      </c>
      <c r="CG1" s="37" t="s">
        <v>29511</v>
      </c>
      <c r="CH1" s="38" t="s">
        <v>29512</v>
      </c>
      <c r="CI1" s="38" t="s">
        <v>29513</v>
      </c>
      <c r="CJ1" s="39" t="s">
        <v>29514</v>
      </c>
      <c r="CK1" s="40" t="s">
        <v>29515</v>
      </c>
      <c r="CL1" s="40" t="s">
        <v>29516</v>
      </c>
      <c r="CM1" s="40" t="s">
        <v>29517</v>
      </c>
      <c r="CN1" s="38" t="s">
        <v>29518</v>
      </c>
      <c r="CO1" s="42" t="s">
        <v>29519</v>
      </c>
      <c r="CP1" s="37" t="s">
        <v>29520</v>
      </c>
      <c r="CQ1" s="37" t="s">
        <v>29521</v>
      </c>
      <c r="CR1" s="38" t="s">
        <v>29522</v>
      </c>
      <c r="CS1" s="38" t="s">
        <v>29523</v>
      </c>
      <c r="CT1" s="37" t="s">
        <v>29524</v>
      </c>
      <c r="CU1" s="37" t="s">
        <v>29525</v>
      </c>
      <c r="CV1" s="38" t="s">
        <v>29526</v>
      </c>
      <c r="CW1" s="38" t="s">
        <v>29527</v>
      </c>
      <c r="CX1" s="37" t="s">
        <v>29528</v>
      </c>
      <c r="CY1" s="37" t="s">
        <v>29529</v>
      </c>
      <c r="CZ1" s="38" t="s">
        <v>29530</v>
      </c>
      <c r="DA1" s="38" t="s">
        <v>29531</v>
      </c>
      <c r="DB1" s="37" t="s">
        <v>29532</v>
      </c>
      <c r="DC1" s="37" t="s">
        <v>29533</v>
      </c>
      <c r="DD1" s="38" t="s">
        <v>29534</v>
      </c>
      <c r="DE1" s="38" t="s">
        <v>29535</v>
      </c>
      <c r="DF1" s="39" t="s">
        <v>29536</v>
      </c>
      <c r="DG1" s="40" t="s">
        <v>29537</v>
      </c>
      <c r="DH1" s="40" t="s">
        <v>29538</v>
      </c>
      <c r="DI1" s="40" t="s">
        <v>29539</v>
      </c>
      <c r="DJ1" s="38" t="s">
        <v>29540</v>
      </c>
    </row>
    <row r="2" hidden="1">
      <c r="A2" s="43" t="s">
        <v>179</v>
      </c>
      <c r="B2" s="43" t="s">
        <v>29541</v>
      </c>
      <c r="C2" s="44" t="str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Não Aplica</v>
      </c>
      <c r="D2" s="45" t="s">
        <v>274</v>
      </c>
      <c r="E2" s="45" t="s">
        <v>29542</v>
      </c>
      <c r="F2" s="45" t="s">
        <v>29543</v>
      </c>
      <c r="G2" s="45" t="s">
        <v>29544</v>
      </c>
      <c r="H2" s="46"/>
      <c r="I2" s="46"/>
      <c r="J2" s="46"/>
      <c r="K2" s="46"/>
      <c r="L2" s="47"/>
      <c r="M2" s="46"/>
      <c r="N2" s="46"/>
      <c r="O2" s="45" t="s">
        <v>29545</v>
      </c>
      <c r="P2" s="48">
        <v>46058.49177083333</v>
      </c>
      <c r="Q2" s="44" t="str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Não Aplica</v>
      </c>
      <c r="R2" s="45" t="s">
        <v>274</v>
      </c>
      <c r="S2" s="45" t="s">
        <v>29546</v>
      </c>
      <c r="T2" s="45" t="s">
        <v>29547</v>
      </c>
      <c r="U2" s="45" t="s">
        <v>29548</v>
      </c>
      <c r="V2" s="46"/>
      <c r="W2" s="46"/>
      <c r="X2" s="46"/>
      <c r="Y2" s="46"/>
      <c r="Z2" s="46"/>
      <c r="AA2" s="46"/>
      <c r="AB2" s="46"/>
      <c r="AC2" s="46"/>
      <c r="AD2" s="47"/>
      <c r="AE2" s="47"/>
      <c r="AF2" s="47"/>
      <c r="AG2" s="45" t="s">
        <v>29545</v>
      </c>
      <c r="AH2" s="48">
        <v>46064.47677083333</v>
      </c>
      <c r="AI2" s="44" t="str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Não Aplica</v>
      </c>
      <c r="AJ2" s="45" t="s">
        <v>274</v>
      </c>
      <c r="AK2" s="45" t="s">
        <v>29546</v>
      </c>
      <c r="AL2" s="45" t="s">
        <v>29549</v>
      </c>
      <c r="AM2" s="45" t="s">
        <v>29548</v>
      </c>
      <c r="AN2" s="46"/>
      <c r="AO2" s="46"/>
      <c r="AP2" s="46"/>
      <c r="AQ2" s="46"/>
      <c r="AR2" s="47"/>
      <c r="AS2" s="47"/>
      <c r="AT2" s="47"/>
      <c r="AU2" s="45" t="s">
        <v>29545</v>
      </c>
      <c r="AV2" s="48">
        <v>46064.48467592592</v>
      </c>
      <c r="AW2" s="49" t="s">
        <v>29550</v>
      </c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 t="s">
        <v>29551</v>
      </c>
      <c r="BR2" s="50"/>
      <c r="BS2" s="44" t="str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Não Aplica</v>
      </c>
      <c r="BT2" s="46"/>
      <c r="BU2" s="46"/>
      <c r="BV2" s="46"/>
      <c r="BW2" s="46"/>
      <c r="BX2" s="47"/>
      <c r="BY2" s="47"/>
      <c r="BZ2" s="47"/>
      <c r="CA2" s="47"/>
      <c r="CB2" s="46"/>
      <c r="CC2" s="46"/>
      <c r="CD2" s="46"/>
      <c r="CE2" s="46"/>
      <c r="CF2" s="46"/>
      <c r="CG2" s="46"/>
      <c r="CH2" s="46"/>
      <c r="CI2" s="46"/>
      <c r="CJ2" s="47"/>
      <c r="CK2" s="47"/>
      <c r="CL2" s="47"/>
      <c r="CM2" s="46" t="s">
        <v>29551</v>
      </c>
      <c r="CN2" s="50"/>
      <c r="CO2" s="49" t="s">
        <v>29550</v>
      </c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 t="s">
        <v>29552</v>
      </c>
      <c r="DJ2" s="50"/>
    </row>
    <row r="3" hidden="1">
      <c r="A3" s="43" t="s">
        <v>179</v>
      </c>
      <c r="B3" s="43" t="s">
        <v>29553</v>
      </c>
      <c r="C3" s="44" t="str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Não Aplica</v>
      </c>
      <c r="D3" s="45" t="s">
        <v>274</v>
      </c>
      <c r="E3" s="45" t="s">
        <v>29542</v>
      </c>
      <c r="F3" s="45" t="s">
        <v>29554</v>
      </c>
      <c r="G3" s="45" t="s">
        <v>29544</v>
      </c>
      <c r="H3" s="46"/>
      <c r="I3" s="46"/>
      <c r="J3" s="46"/>
      <c r="K3" s="46"/>
      <c r="L3" s="47"/>
      <c r="M3" s="46"/>
      <c r="N3" s="46"/>
      <c r="O3" s="45" t="s">
        <v>29545</v>
      </c>
      <c r="P3" s="48">
        <v>46058.49181712963</v>
      </c>
      <c r="Q3" s="44" t="str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Não Aplica</v>
      </c>
      <c r="R3" s="45" t="s">
        <v>274</v>
      </c>
      <c r="S3" s="45" t="s">
        <v>29546</v>
      </c>
      <c r="T3" s="45" t="s">
        <v>29555</v>
      </c>
      <c r="U3" s="45" t="s">
        <v>29548</v>
      </c>
      <c r="V3" s="46"/>
      <c r="W3" s="46"/>
      <c r="X3" s="46"/>
      <c r="Y3" s="46"/>
      <c r="Z3" s="46"/>
      <c r="AA3" s="46"/>
      <c r="AB3" s="46"/>
      <c r="AC3" s="46"/>
      <c r="AD3" s="47"/>
      <c r="AE3" s="47"/>
      <c r="AF3" s="47"/>
      <c r="AG3" s="45" t="s">
        <v>29545</v>
      </c>
      <c r="AH3" s="48">
        <v>46064.476805555554</v>
      </c>
      <c r="AI3" s="44" t="str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Não Aplica</v>
      </c>
      <c r="AJ3" s="45" t="s">
        <v>274</v>
      </c>
      <c r="AK3" s="45" t="s">
        <v>29546</v>
      </c>
      <c r="AL3" s="45" t="s">
        <v>29556</v>
      </c>
      <c r="AM3" s="45" t="s">
        <v>29548</v>
      </c>
      <c r="AN3" s="46"/>
      <c r="AO3" s="46"/>
      <c r="AP3" s="46"/>
      <c r="AQ3" s="46"/>
      <c r="AR3" s="47"/>
      <c r="AS3" s="47"/>
      <c r="AT3" s="47"/>
      <c r="AU3" s="45" t="s">
        <v>29545</v>
      </c>
      <c r="AV3" s="48">
        <v>46064.48471064815</v>
      </c>
      <c r="AW3" s="49" t="s">
        <v>29550</v>
      </c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 t="s">
        <v>29551</v>
      </c>
      <c r="BR3" s="50"/>
      <c r="BS3" s="44" t="str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Não Aplica</v>
      </c>
      <c r="BT3" s="46"/>
      <c r="BU3" s="46"/>
      <c r="BV3" s="46"/>
      <c r="BW3" s="46"/>
      <c r="BX3" s="47"/>
      <c r="BY3" s="47"/>
      <c r="BZ3" s="47"/>
      <c r="CA3" s="47"/>
      <c r="CB3" s="46"/>
      <c r="CC3" s="46"/>
      <c r="CD3" s="46"/>
      <c r="CE3" s="46"/>
      <c r="CF3" s="46"/>
      <c r="CG3" s="46"/>
      <c r="CH3" s="46"/>
      <c r="CI3" s="46"/>
      <c r="CJ3" s="47"/>
      <c r="CK3" s="47"/>
      <c r="CL3" s="47"/>
      <c r="CM3" s="46" t="s">
        <v>29551</v>
      </c>
      <c r="CN3" s="50"/>
      <c r="CO3" s="49" t="s">
        <v>29550</v>
      </c>
      <c r="CP3" s="46"/>
      <c r="CQ3" s="46"/>
      <c r="CR3" s="46"/>
      <c r="CS3" s="46"/>
      <c r="CT3" s="46"/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6"/>
      <c r="DG3" s="46"/>
      <c r="DH3" s="46"/>
      <c r="DI3" s="46" t="s">
        <v>29552</v>
      </c>
      <c r="DJ3" s="50"/>
    </row>
    <row r="4" hidden="1">
      <c r="A4" s="43" t="s">
        <v>179</v>
      </c>
      <c r="B4" s="43" t="s">
        <v>180</v>
      </c>
      <c r="C4" s="44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1</v>
      </c>
      <c r="D4" s="45" t="s">
        <v>29557</v>
      </c>
      <c r="E4" s="45" t="s">
        <v>29542</v>
      </c>
      <c r="F4" s="45" t="s">
        <v>29558</v>
      </c>
      <c r="G4" s="45" t="s">
        <v>29544</v>
      </c>
      <c r="H4" s="45" t="s">
        <v>29557</v>
      </c>
      <c r="I4" s="45" t="s">
        <v>29559</v>
      </c>
      <c r="J4" s="45" t="s">
        <v>29560</v>
      </c>
      <c r="K4" s="45" t="s">
        <v>29561</v>
      </c>
      <c r="L4" s="47"/>
      <c r="M4" s="46"/>
      <c r="N4" s="46"/>
      <c r="O4" s="45" t="s">
        <v>29545</v>
      </c>
      <c r="P4" s="48">
        <v>46101.89331018519</v>
      </c>
      <c r="Q4" s="44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45" t="s">
        <v>29557</v>
      </c>
      <c r="S4" s="45" t="s">
        <v>29542</v>
      </c>
      <c r="T4" s="45" t="s">
        <v>29562</v>
      </c>
      <c r="U4" s="45" t="s">
        <v>29544</v>
      </c>
      <c r="V4" s="45" t="s">
        <v>29557</v>
      </c>
      <c r="W4" s="45" t="s">
        <v>29546</v>
      </c>
      <c r="X4" s="45" t="s">
        <v>29563</v>
      </c>
      <c r="Y4" s="45" t="s">
        <v>29564</v>
      </c>
      <c r="Z4" s="45" t="s">
        <v>29557</v>
      </c>
      <c r="AA4" s="45" t="s">
        <v>29559</v>
      </c>
      <c r="AB4" s="45" t="s">
        <v>29565</v>
      </c>
      <c r="AC4" s="45" t="s">
        <v>29561</v>
      </c>
      <c r="AD4" s="47"/>
      <c r="AE4" s="47"/>
      <c r="AF4" s="47"/>
      <c r="AG4" s="45" t="s">
        <v>29545</v>
      </c>
      <c r="AH4" s="48">
        <v>46105.49460648148</v>
      </c>
      <c r="AI4" s="44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46"/>
      <c r="AK4" s="46"/>
      <c r="AL4" s="46"/>
      <c r="AM4" s="46"/>
      <c r="AN4" s="46"/>
      <c r="AO4" s="46"/>
      <c r="AP4" s="46"/>
      <c r="AQ4" s="46"/>
      <c r="AR4" s="47"/>
      <c r="AS4" s="47"/>
      <c r="AT4" s="47"/>
      <c r="AU4" s="46" t="s">
        <v>29551</v>
      </c>
      <c r="AV4" s="50"/>
      <c r="AW4" s="49" t="s">
        <v>29550</v>
      </c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 t="s">
        <v>29551</v>
      </c>
      <c r="BR4" s="50"/>
      <c r="BS4" s="44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0</v>
      </c>
      <c r="BT4" s="46"/>
      <c r="BU4" s="46"/>
      <c r="BV4" s="46"/>
      <c r="BW4" s="46"/>
      <c r="BX4" s="47"/>
      <c r="BY4" s="47"/>
      <c r="BZ4" s="47"/>
      <c r="CA4" s="47"/>
      <c r="CB4" s="46"/>
      <c r="CC4" s="46"/>
      <c r="CD4" s="46"/>
      <c r="CE4" s="46"/>
      <c r="CF4" s="46"/>
      <c r="CG4" s="46"/>
      <c r="CH4" s="46"/>
      <c r="CI4" s="46"/>
      <c r="CJ4" s="47"/>
      <c r="CK4" s="47"/>
      <c r="CL4" s="47"/>
      <c r="CM4" s="46" t="s">
        <v>29551</v>
      </c>
      <c r="CN4" s="50"/>
      <c r="CO4" s="49" t="s">
        <v>29550</v>
      </c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6"/>
      <c r="DD4" s="46"/>
      <c r="DE4" s="46"/>
      <c r="DF4" s="46"/>
      <c r="DG4" s="46"/>
      <c r="DH4" s="46"/>
      <c r="DI4" s="46" t="s">
        <v>29552</v>
      </c>
      <c r="DJ4" s="50"/>
    </row>
    <row r="5" hidden="1">
      <c r="A5" s="43" t="s">
        <v>179</v>
      </c>
      <c r="B5" s="43" t="s">
        <v>29566</v>
      </c>
      <c r="C5" s="44" t="str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Não Aplica</v>
      </c>
      <c r="D5" s="45" t="s">
        <v>274</v>
      </c>
      <c r="E5" s="45" t="s">
        <v>29559</v>
      </c>
      <c r="F5" s="45" t="s">
        <v>29567</v>
      </c>
      <c r="G5" s="45" t="s">
        <v>29561</v>
      </c>
      <c r="H5" s="46"/>
      <c r="I5" s="46"/>
      <c r="J5" s="46"/>
      <c r="K5" s="46"/>
      <c r="L5" s="47"/>
      <c r="M5" s="46"/>
      <c r="N5" s="46"/>
      <c r="O5" s="45" t="s">
        <v>29545</v>
      </c>
      <c r="P5" s="48">
        <v>46114.453194444446</v>
      </c>
      <c r="Q5" s="44" t="str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Não Aplica</v>
      </c>
      <c r="R5" s="45" t="s">
        <v>274</v>
      </c>
      <c r="S5" s="45" t="s">
        <v>29559</v>
      </c>
      <c r="T5" s="45" t="s">
        <v>29568</v>
      </c>
      <c r="U5" s="45" t="s">
        <v>29561</v>
      </c>
      <c r="V5" s="46"/>
      <c r="W5" s="46"/>
      <c r="X5" s="46"/>
      <c r="Y5" s="46"/>
      <c r="Z5" s="46"/>
      <c r="AA5" s="46"/>
      <c r="AB5" s="46"/>
      <c r="AC5" s="46"/>
      <c r="AD5" s="47"/>
      <c r="AE5" s="47"/>
      <c r="AF5" s="47"/>
      <c r="AG5" s="45" t="s">
        <v>29545</v>
      </c>
      <c r="AH5" s="48">
        <v>46114.45327546296</v>
      </c>
      <c r="AI5" s="44" t="str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Não Aplica</v>
      </c>
      <c r="AJ5" s="45" t="s">
        <v>274</v>
      </c>
      <c r="AK5" s="45" t="s">
        <v>29559</v>
      </c>
      <c r="AL5" s="45" t="s">
        <v>29569</v>
      </c>
      <c r="AM5" s="45" t="s">
        <v>29561</v>
      </c>
      <c r="AN5" s="46"/>
      <c r="AO5" s="46"/>
      <c r="AP5" s="46"/>
      <c r="AQ5" s="46"/>
      <c r="AR5" s="47"/>
      <c r="AS5" s="47"/>
      <c r="AT5" s="47"/>
      <c r="AU5" s="45" t="s">
        <v>29545</v>
      </c>
      <c r="AV5" s="48">
        <v>46114.45334490741</v>
      </c>
      <c r="AW5" s="49" t="s">
        <v>29550</v>
      </c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 t="s">
        <v>29551</v>
      </c>
      <c r="BR5" s="50"/>
      <c r="BS5" s="44" t="str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Não Aplica</v>
      </c>
      <c r="BT5" s="46"/>
      <c r="BU5" s="46"/>
      <c r="BV5" s="46"/>
      <c r="BW5" s="46"/>
      <c r="BX5" s="47"/>
      <c r="BY5" s="47"/>
      <c r="BZ5" s="47"/>
      <c r="CA5" s="47"/>
      <c r="CB5" s="46"/>
      <c r="CC5" s="46"/>
      <c r="CD5" s="46"/>
      <c r="CE5" s="46"/>
      <c r="CF5" s="46"/>
      <c r="CG5" s="46"/>
      <c r="CH5" s="46"/>
      <c r="CI5" s="46"/>
      <c r="CJ5" s="47"/>
      <c r="CK5" s="47"/>
      <c r="CL5" s="47"/>
      <c r="CM5" s="46" t="s">
        <v>29551</v>
      </c>
      <c r="CN5" s="50"/>
      <c r="CO5" s="49" t="s">
        <v>29550</v>
      </c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 t="s">
        <v>29552</v>
      </c>
      <c r="DJ5" s="50"/>
    </row>
    <row r="6" hidden="1">
      <c r="A6" s="43" t="s">
        <v>179</v>
      </c>
      <c r="B6" s="43" t="s">
        <v>29570</v>
      </c>
      <c r="C6" s="44" t="str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Não Aplica</v>
      </c>
      <c r="D6" s="45" t="s">
        <v>274</v>
      </c>
      <c r="E6" s="45" t="s">
        <v>29542</v>
      </c>
      <c r="F6" s="45" t="s">
        <v>29571</v>
      </c>
      <c r="G6" s="45" t="s">
        <v>29544</v>
      </c>
      <c r="H6" s="46"/>
      <c r="I6" s="46"/>
      <c r="J6" s="46"/>
      <c r="K6" s="46"/>
      <c r="L6" s="47"/>
      <c r="M6" s="46"/>
      <c r="N6" s="46"/>
      <c r="O6" s="45" t="s">
        <v>29545</v>
      </c>
      <c r="P6" s="48">
        <v>46058.49185185185</v>
      </c>
      <c r="Q6" s="44" t="str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Não Aplica</v>
      </c>
      <c r="R6" s="45" t="s">
        <v>274</v>
      </c>
      <c r="S6" s="45" t="s">
        <v>29546</v>
      </c>
      <c r="T6" s="45" t="s">
        <v>29572</v>
      </c>
      <c r="U6" s="45" t="s">
        <v>29548</v>
      </c>
      <c r="V6" s="46"/>
      <c r="W6" s="46"/>
      <c r="X6" s="46"/>
      <c r="Y6" s="46"/>
      <c r="Z6" s="46"/>
      <c r="AA6" s="46"/>
      <c r="AB6" s="46"/>
      <c r="AC6" s="46"/>
      <c r="AD6" s="47"/>
      <c r="AE6" s="47"/>
      <c r="AF6" s="47"/>
      <c r="AG6" s="45" t="s">
        <v>29545</v>
      </c>
      <c r="AH6" s="48">
        <v>46064.47684027778</v>
      </c>
      <c r="AI6" s="44" t="str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Não Aplica</v>
      </c>
      <c r="AJ6" s="45" t="s">
        <v>274</v>
      </c>
      <c r="AK6" s="45" t="s">
        <v>29546</v>
      </c>
      <c r="AL6" s="45" t="s">
        <v>29573</v>
      </c>
      <c r="AM6" s="45" t="s">
        <v>29548</v>
      </c>
      <c r="AN6" s="46"/>
      <c r="AO6" s="46"/>
      <c r="AP6" s="46"/>
      <c r="AQ6" s="46"/>
      <c r="AR6" s="47"/>
      <c r="AS6" s="47"/>
      <c r="AT6" s="47"/>
      <c r="AU6" s="45" t="s">
        <v>29545</v>
      </c>
      <c r="AV6" s="48">
        <v>46064.48474537037</v>
      </c>
      <c r="AW6" s="49" t="s">
        <v>29550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 t="s">
        <v>29551</v>
      </c>
      <c r="BR6" s="50"/>
      <c r="BS6" s="44" t="str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Não Aplica</v>
      </c>
      <c r="BT6" s="46"/>
      <c r="BU6" s="46"/>
      <c r="BV6" s="46"/>
      <c r="BW6" s="46"/>
      <c r="BX6" s="47"/>
      <c r="BY6" s="47"/>
      <c r="BZ6" s="47"/>
      <c r="CA6" s="47"/>
      <c r="CB6" s="46"/>
      <c r="CC6" s="46"/>
      <c r="CD6" s="46"/>
      <c r="CE6" s="46"/>
      <c r="CF6" s="46"/>
      <c r="CG6" s="46"/>
      <c r="CH6" s="46"/>
      <c r="CI6" s="46"/>
      <c r="CJ6" s="47"/>
      <c r="CK6" s="47"/>
      <c r="CL6" s="47"/>
      <c r="CM6" s="46" t="s">
        <v>29551</v>
      </c>
      <c r="CN6" s="50"/>
      <c r="CO6" s="49" t="s">
        <v>29550</v>
      </c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 t="s">
        <v>29552</v>
      </c>
      <c r="DJ6" s="50"/>
    </row>
    <row r="7" hidden="1">
      <c r="A7" s="43" t="s">
        <v>179</v>
      </c>
      <c r="B7" s="43" t="s">
        <v>278</v>
      </c>
      <c r="C7" s="44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45" t="s">
        <v>29557</v>
      </c>
      <c r="E7" s="45" t="s">
        <v>29542</v>
      </c>
      <c r="F7" s="45" t="s">
        <v>29574</v>
      </c>
      <c r="G7" s="45" t="s">
        <v>29544</v>
      </c>
      <c r="H7" s="45" t="s">
        <v>29557</v>
      </c>
      <c r="I7" s="45" t="s">
        <v>29559</v>
      </c>
      <c r="J7" s="45" t="s">
        <v>29575</v>
      </c>
      <c r="K7" s="45" t="s">
        <v>29561</v>
      </c>
      <c r="L7" s="47"/>
      <c r="M7" s="46"/>
      <c r="N7" s="46"/>
      <c r="O7" s="45" t="s">
        <v>29545</v>
      </c>
      <c r="P7" s="48">
        <v>46091.404016203705</v>
      </c>
      <c r="Q7" s="44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0.5</v>
      </c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7"/>
      <c r="AE7" s="47"/>
      <c r="AF7" s="47"/>
      <c r="AG7" s="46" t="s">
        <v>29551</v>
      </c>
      <c r="AH7" s="50"/>
      <c r="AI7" s="44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0</v>
      </c>
      <c r="AJ7" s="46"/>
      <c r="AK7" s="46"/>
      <c r="AL7" s="46"/>
      <c r="AM7" s="46"/>
      <c r="AN7" s="46"/>
      <c r="AO7" s="46"/>
      <c r="AP7" s="46"/>
      <c r="AQ7" s="46"/>
      <c r="AR7" s="47"/>
      <c r="AS7" s="47"/>
      <c r="AT7" s="47"/>
      <c r="AU7" s="46" t="s">
        <v>29551</v>
      </c>
      <c r="AV7" s="50"/>
      <c r="AW7" s="49" t="s">
        <v>29550</v>
      </c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 t="s">
        <v>29551</v>
      </c>
      <c r="BR7" s="50"/>
      <c r="BS7" s="44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0</v>
      </c>
      <c r="BT7" s="46"/>
      <c r="BU7" s="46"/>
      <c r="BV7" s="46"/>
      <c r="BW7" s="46"/>
      <c r="BX7" s="47"/>
      <c r="BY7" s="47"/>
      <c r="BZ7" s="47"/>
      <c r="CA7" s="47"/>
      <c r="CB7" s="46"/>
      <c r="CC7" s="46"/>
      <c r="CD7" s="46"/>
      <c r="CE7" s="46"/>
      <c r="CF7" s="46"/>
      <c r="CG7" s="46"/>
      <c r="CH7" s="46"/>
      <c r="CI7" s="46"/>
      <c r="CJ7" s="47"/>
      <c r="CK7" s="47"/>
      <c r="CL7" s="47"/>
      <c r="CM7" s="46" t="s">
        <v>29551</v>
      </c>
      <c r="CN7" s="50"/>
      <c r="CO7" s="49" t="s">
        <v>29550</v>
      </c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 t="s">
        <v>29552</v>
      </c>
      <c r="DJ7" s="50"/>
    </row>
    <row r="8" hidden="1">
      <c r="A8" s="43" t="s">
        <v>179</v>
      </c>
      <c r="B8" s="43" t="s">
        <v>314</v>
      </c>
      <c r="C8" s="44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45" t="s">
        <v>29557</v>
      </c>
      <c r="E8" s="45" t="s">
        <v>29542</v>
      </c>
      <c r="F8" s="45" t="s">
        <v>29576</v>
      </c>
      <c r="G8" s="45" t="s">
        <v>29544</v>
      </c>
      <c r="H8" s="45" t="s">
        <v>29557</v>
      </c>
      <c r="I8" s="45" t="s">
        <v>29559</v>
      </c>
      <c r="J8" s="45" t="s">
        <v>29577</v>
      </c>
      <c r="K8" s="45" t="s">
        <v>29561</v>
      </c>
      <c r="L8" s="47"/>
      <c r="M8" s="46"/>
      <c r="N8" s="46"/>
      <c r="O8" s="45" t="s">
        <v>29545</v>
      </c>
      <c r="P8" s="48">
        <v>46091.40405092593</v>
      </c>
      <c r="Q8" s="44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0.5</v>
      </c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7"/>
      <c r="AE8" s="47"/>
      <c r="AF8" s="47"/>
      <c r="AG8" s="46" t="s">
        <v>29551</v>
      </c>
      <c r="AH8" s="50"/>
      <c r="AI8" s="44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0</v>
      </c>
      <c r="AJ8" s="46"/>
      <c r="AK8" s="46"/>
      <c r="AL8" s="46"/>
      <c r="AM8" s="46"/>
      <c r="AN8" s="46"/>
      <c r="AO8" s="46"/>
      <c r="AP8" s="46"/>
      <c r="AQ8" s="46"/>
      <c r="AR8" s="47"/>
      <c r="AS8" s="47"/>
      <c r="AT8" s="47"/>
      <c r="AU8" s="46" t="s">
        <v>29551</v>
      </c>
      <c r="AV8" s="50"/>
      <c r="AW8" s="49" t="s">
        <v>29550</v>
      </c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 t="s">
        <v>29551</v>
      </c>
      <c r="BR8" s="50"/>
      <c r="BS8" s="44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0</v>
      </c>
      <c r="BT8" s="46"/>
      <c r="BU8" s="46"/>
      <c r="BV8" s="46"/>
      <c r="BW8" s="46"/>
      <c r="BX8" s="47"/>
      <c r="BY8" s="47"/>
      <c r="BZ8" s="47"/>
      <c r="CA8" s="47"/>
      <c r="CB8" s="46"/>
      <c r="CC8" s="46"/>
      <c r="CD8" s="46"/>
      <c r="CE8" s="46"/>
      <c r="CF8" s="46"/>
      <c r="CG8" s="46"/>
      <c r="CH8" s="46"/>
      <c r="CI8" s="46"/>
      <c r="CJ8" s="47"/>
      <c r="CK8" s="47"/>
      <c r="CL8" s="47"/>
      <c r="CM8" s="46" t="s">
        <v>29551</v>
      </c>
      <c r="CN8" s="50"/>
      <c r="CO8" s="49" t="s">
        <v>29550</v>
      </c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6"/>
      <c r="DG8" s="46"/>
      <c r="DH8" s="46"/>
      <c r="DI8" s="46" t="s">
        <v>29552</v>
      </c>
      <c r="DJ8" s="50"/>
    </row>
    <row r="9" hidden="1">
      <c r="A9" s="43" t="s">
        <v>179</v>
      </c>
      <c r="B9" s="43" t="s">
        <v>345</v>
      </c>
      <c r="C9" s="44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1</v>
      </c>
      <c r="D9" s="45" t="s">
        <v>29557</v>
      </c>
      <c r="E9" s="45" t="s">
        <v>29542</v>
      </c>
      <c r="F9" s="45" t="s">
        <v>29578</v>
      </c>
      <c r="G9" s="45" t="s">
        <v>29544</v>
      </c>
      <c r="H9" s="45" t="s">
        <v>29557</v>
      </c>
      <c r="I9" s="45" t="s">
        <v>29559</v>
      </c>
      <c r="J9" s="45" t="s">
        <v>29579</v>
      </c>
      <c r="K9" s="45" t="s">
        <v>29561</v>
      </c>
      <c r="L9" s="47"/>
      <c r="M9" s="46"/>
      <c r="N9" s="46"/>
      <c r="O9" s="45" t="s">
        <v>29545</v>
      </c>
      <c r="P9" s="48">
        <v>46091.40408564815</v>
      </c>
      <c r="Q9" s="44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1</v>
      </c>
      <c r="R9" s="45" t="s">
        <v>29557</v>
      </c>
      <c r="S9" s="45" t="s">
        <v>29542</v>
      </c>
      <c r="T9" s="45" t="s">
        <v>29580</v>
      </c>
      <c r="U9" s="45" t="s">
        <v>29544</v>
      </c>
      <c r="V9" s="45" t="s">
        <v>29557</v>
      </c>
      <c r="W9" s="45" t="s">
        <v>29546</v>
      </c>
      <c r="X9" s="45" t="s">
        <v>29581</v>
      </c>
      <c r="Y9" s="45" t="s">
        <v>29564</v>
      </c>
      <c r="Z9" s="45" t="s">
        <v>29557</v>
      </c>
      <c r="AA9" s="45" t="s">
        <v>29559</v>
      </c>
      <c r="AB9" s="45" t="s">
        <v>29582</v>
      </c>
      <c r="AC9" s="45" t="s">
        <v>29561</v>
      </c>
      <c r="AD9" s="47"/>
      <c r="AE9" s="47"/>
      <c r="AF9" s="47"/>
      <c r="AG9" s="45" t="s">
        <v>29545</v>
      </c>
      <c r="AH9" s="48">
        <v>46094.59685185185</v>
      </c>
      <c r="AI9" s="44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1</v>
      </c>
      <c r="AJ9" s="45" t="s">
        <v>29557</v>
      </c>
      <c r="AK9" s="45" t="s">
        <v>29546</v>
      </c>
      <c r="AL9" s="45" t="s">
        <v>29583</v>
      </c>
      <c r="AM9" s="45" t="s">
        <v>29564</v>
      </c>
      <c r="AN9" s="45" t="s">
        <v>29557</v>
      </c>
      <c r="AO9" s="45" t="s">
        <v>29559</v>
      </c>
      <c r="AP9" s="45" t="s">
        <v>29584</v>
      </c>
      <c r="AQ9" s="45" t="s">
        <v>29561</v>
      </c>
      <c r="AR9" s="47"/>
      <c r="AS9" s="47"/>
      <c r="AT9" s="47"/>
      <c r="AU9" s="45" t="s">
        <v>29545</v>
      </c>
      <c r="AV9" s="48">
        <v>46105.58505787037</v>
      </c>
      <c r="AW9" s="49" t="s">
        <v>29550</v>
      </c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 t="s">
        <v>29551</v>
      </c>
      <c r="BR9" s="50"/>
      <c r="BS9" s="44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0</v>
      </c>
      <c r="BT9" s="46"/>
      <c r="BU9" s="46"/>
      <c r="BV9" s="46"/>
      <c r="BW9" s="46"/>
      <c r="BX9" s="47"/>
      <c r="BY9" s="47"/>
      <c r="BZ9" s="47"/>
      <c r="CA9" s="47"/>
      <c r="CB9" s="46"/>
      <c r="CC9" s="46"/>
      <c r="CD9" s="46"/>
      <c r="CE9" s="46"/>
      <c r="CF9" s="46"/>
      <c r="CG9" s="46"/>
      <c r="CH9" s="46"/>
      <c r="CI9" s="46"/>
      <c r="CJ9" s="47"/>
      <c r="CK9" s="47"/>
      <c r="CL9" s="47"/>
      <c r="CM9" s="46" t="s">
        <v>29551</v>
      </c>
      <c r="CN9" s="50"/>
      <c r="CO9" s="49" t="s">
        <v>29550</v>
      </c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 t="s">
        <v>29552</v>
      </c>
      <c r="DJ9" s="50"/>
    </row>
    <row r="10" hidden="1">
      <c r="A10" s="43" t="s">
        <v>179</v>
      </c>
      <c r="B10" s="43" t="s">
        <v>385</v>
      </c>
      <c r="C10" s="44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45" t="s">
        <v>29557</v>
      </c>
      <c r="E10" s="45" t="s">
        <v>29542</v>
      </c>
      <c r="F10" s="45" t="s">
        <v>29585</v>
      </c>
      <c r="G10" s="45" t="s">
        <v>29544</v>
      </c>
      <c r="H10" s="45" t="s">
        <v>29557</v>
      </c>
      <c r="I10" s="45" t="s">
        <v>29559</v>
      </c>
      <c r="J10" s="45" t="s">
        <v>29586</v>
      </c>
      <c r="K10" s="45" t="s">
        <v>29561</v>
      </c>
      <c r="L10" s="47"/>
      <c r="M10" s="46"/>
      <c r="N10" s="46"/>
      <c r="O10" s="45" t="s">
        <v>29545</v>
      </c>
      <c r="P10" s="48">
        <v>46065.46570601852</v>
      </c>
      <c r="Q10" s="44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0.3333333333</v>
      </c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7"/>
      <c r="AE10" s="47"/>
      <c r="AF10" s="47"/>
      <c r="AG10" s="46" t="s">
        <v>29551</v>
      </c>
      <c r="AH10" s="50"/>
      <c r="AI10" s="44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0</v>
      </c>
      <c r="AJ10" s="46"/>
      <c r="AK10" s="46"/>
      <c r="AL10" s="46"/>
      <c r="AM10" s="46"/>
      <c r="AN10" s="46"/>
      <c r="AO10" s="46"/>
      <c r="AP10" s="46"/>
      <c r="AQ10" s="46"/>
      <c r="AR10" s="47"/>
      <c r="AS10" s="47"/>
      <c r="AT10" s="47"/>
      <c r="AU10" s="46" t="s">
        <v>29551</v>
      </c>
      <c r="AV10" s="50"/>
      <c r="AW10" s="49" t="s">
        <v>29550</v>
      </c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 t="s">
        <v>29551</v>
      </c>
      <c r="BR10" s="50"/>
      <c r="BS10" s="44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0</v>
      </c>
      <c r="BT10" s="46"/>
      <c r="BU10" s="46"/>
      <c r="BV10" s="46"/>
      <c r="BW10" s="46"/>
      <c r="BX10" s="47"/>
      <c r="BY10" s="47"/>
      <c r="BZ10" s="47"/>
      <c r="CA10" s="47"/>
      <c r="CB10" s="46"/>
      <c r="CC10" s="46"/>
      <c r="CD10" s="46"/>
      <c r="CE10" s="46"/>
      <c r="CF10" s="46"/>
      <c r="CG10" s="46"/>
      <c r="CH10" s="46"/>
      <c r="CI10" s="46"/>
      <c r="CJ10" s="47"/>
      <c r="CK10" s="47"/>
      <c r="CL10" s="47"/>
      <c r="CM10" s="46" t="s">
        <v>29551</v>
      </c>
      <c r="CN10" s="50"/>
      <c r="CO10" s="49" t="s">
        <v>29550</v>
      </c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 t="s">
        <v>29552</v>
      </c>
      <c r="DJ10" s="50"/>
    </row>
    <row r="11" hidden="1">
      <c r="A11" s="43" t="s">
        <v>179</v>
      </c>
      <c r="B11" s="43" t="s">
        <v>436</v>
      </c>
      <c r="C11" s="44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45" t="s">
        <v>29557</v>
      </c>
      <c r="E11" s="45" t="s">
        <v>29542</v>
      </c>
      <c r="F11" s="45" t="s">
        <v>29587</v>
      </c>
      <c r="G11" s="45" t="s">
        <v>29544</v>
      </c>
      <c r="H11" s="45" t="s">
        <v>29557</v>
      </c>
      <c r="I11" s="45" t="s">
        <v>29559</v>
      </c>
      <c r="J11" s="45" t="s">
        <v>29588</v>
      </c>
      <c r="K11" s="45" t="s">
        <v>29561</v>
      </c>
      <c r="L11" s="47"/>
      <c r="M11" s="46"/>
      <c r="N11" s="46"/>
      <c r="O11" s="45" t="s">
        <v>29545</v>
      </c>
      <c r="P11" s="48">
        <v>46065.46574074074</v>
      </c>
      <c r="Q11" s="44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0.8</v>
      </c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47"/>
      <c r="AF11" s="47"/>
      <c r="AG11" s="46" t="s">
        <v>29551</v>
      </c>
      <c r="AH11" s="50"/>
      <c r="AI11" s="44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0</v>
      </c>
      <c r="AJ11" s="46"/>
      <c r="AK11" s="46"/>
      <c r="AL11" s="46"/>
      <c r="AM11" s="46"/>
      <c r="AN11" s="46"/>
      <c r="AO11" s="46"/>
      <c r="AP11" s="46"/>
      <c r="AQ11" s="46"/>
      <c r="AR11" s="47"/>
      <c r="AS11" s="47"/>
      <c r="AT11" s="47"/>
      <c r="AU11" s="46" t="s">
        <v>29551</v>
      </c>
      <c r="AV11" s="50"/>
      <c r="AW11" s="49" t="s">
        <v>29550</v>
      </c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 t="s">
        <v>29551</v>
      </c>
      <c r="BR11" s="50"/>
      <c r="BS11" s="44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0</v>
      </c>
      <c r="BT11" s="46"/>
      <c r="BU11" s="46"/>
      <c r="BV11" s="46"/>
      <c r="BW11" s="46"/>
      <c r="BX11" s="47"/>
      <c r="BY11" s="47"/>
      <c r="BZ11" s="47"/>
      <c r="CA11" s="47"/>
      <c r="CB11" s="46"/>
      <c r="CC11" s="46"/>
      <c r="CD11" s="46"/>
      <c r="CE11" s="46"/>
      <c r="CF11" s="46"/>
      <c r="CG11" s="46"/>
      <c r="CH11" s="46"/>
      <c r="CI11" s="46"/>
      <c r="CJ11" s="47"/>
      <c r="CK11" s="47"/>
      <c r="CL11" s="47"/>
      <c r="CM11" s="46" t="s">
        <v>29551</v>
      </c>
      <c r="CN11" s="50"/>
      <c r="CO11" s="49" t="s">
        <v>29550</v>
      </c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 t="s">
        <v>29552</v>
      </c>
      <c r="DJ11" s="50"/>
    </row>
    <row r="12" hidden="1">
      <c r="A12" s="43" t="s">
        <v>179</v>
      </c>
      <c r="B12" s="43" t="s">
        <v>504</v>
      </c>
      <c r="C12" s="44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45" t="s">
        <v>29557</v>
      </c>
      <c r="E12" s="45" t="s">
        <v>29542</v>
      </c>
      <c r="F12" s="45" t="s">
        <v>29589</v>
      </c>
      <c r="G12" s="45" t="s">
        <v>29544</v>
      </c>
      <c r="H12" s="45" t="s">
        <v>29557</v>
      </c>
      <c r="I12" s="45" t="s">
        <v>29559</v>
      </c>
      <c r="J12" s="45" t="s">
        <v>29590</v>
      </c>
      <c r="K12" s="45" t="s">
        <v>29561</v>
      </c>
      <c r="L12" s="47"/>
      <c r="M12" s="46"/>
      <c r="N12" s="46"/>
      <c r="O12" s="45" t="s">
        <v>29545</v>
      </c>
      <c r="P12" s="48">
        <v>46058.49292824074</v>
      </c>
      <c r="Q12" s="44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45" t="s">
        <v>29557</v>
      </c>
      <c r="S12" s="45" t="s">
        <v>29542</v>
      </c>
      <c r="T12" s="45" t="s">
        <v>29591</v>
      </c>
      <c r="U12" s="45" t="s">
        <v>29544</v>
      </c>
      <c r="V12" s="45" t="s">
        <v>29557</v>
      </c>
      <c r="W12" s="45" t="s">
        <v>29546</v>
      </c>
      <c r="X12" s="45" t="s">
        <v>29592</v>
      </c>
      <c r="Y12" s="45" t="s">
        <v>29564</v>
      </c>
      <c r="Z12" s="45" t="s">
        <v>29557</v>
      </c>
      <c r="AA12" s="45" t="s">
        <v>29559</v>
      </c>
      <c r="AB12" s="45" t="s">
        <v>29593</v>
      </c>
      <c r="AC12" s="45" t="s">
        <v>29561</v>
      </c>
      <c r="AD12" s="47"/>
      <c r="AE12" s="47"/>
      <c r="AF12" s="47"/>
      <c r="AG12" s="45" t="s">
        <v>29545</v>
      </c>
      <c r="AH12" s="48">
        <v>46086.628229166665</v>
      </c>
      <c r="AI12" s="44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1</v>
      </c>
      <c r="AJ12" s="46"/>
      <c r="AK12" s="46"/>
      <c r="AL12" s="46"/>
      <c r="AM12" s="46"/>
      <c r="AN12" s="46"/>
      <c r="AO12" s="46"/>
      <c r="AP12" s="46"/>
      <c r="AQ12" s="46"/>
      <c r="AR12" s="47"/>
      <c r="AS12" s="47"/>
      <c r="AT12" s="47"/>
      <c r="AU12" s="46" t="s">
        <v>29551</v>
      </c>
      <c r="AV12" s="50"/>
      <c r="AW12" s="49" t="s">
        <v>29550</v>
      </c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 t="s">
        <v>29551</v>
      </c>
      <c r="BR12" s="50"/>
      <c r="BS12" s="44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0</v>
      </c>
      <c r="BT12" s="46"/>
      <c r="BU12" s="46"/>
      <c r="BV12" s="46"/>
      <c r="BW12" s="46"/>
      <c r="BX12" s="47"/>
      <c r="BY12" s="47"/>
      <c r="BZ12" s="47"/>
      <c r="CA12" s="47"/>
      <c r="CB12" s="46"/>
      <c r="CC12" s="46"/>
      <c r="CD12" s="46"/>
      <c r="CE12" s="46"/>
      <c r="CF12" s="46"/>
      <c r="CG12" s="46"/>
      <c r="CH12" s="46"/>
      <c r="CI12" s="46"/>
      <c r="CJ12" s="47"/>
      <c r="CK12" s="47"/>
      <c r="CL12" s="47"/>
      <c r="CM12" s="46" t="s">
        <v>29551</v>
      </c>
      <c r="CN12" s="50"/>
      <c r="CO12" s="49" t="s">
        <v>29550</v>
      </c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 t="s">
        <v>29552</v>
      </c>
      <c r="DJ12" s="50"/>
    </row>
    <row r="13" hidden="1">
      <c r="A13" s="43" t="s">
        <v>179</v>
      </c>
      <c r="B13" s="43" t="s">
        <v>555</v>
      </c>
      <c r="C13" s="44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0.875</v>
      </c>
      <c r="D13" s="45" t="s">
        <v>29594</v>
      </c>
      <c r="E13" s="45" t="s">
        <v>29542</v>
      </c>
      <c r="F13" s="45" t="s">
        <v>29595</v>
      </c>
      <c r="G13" s="45" t="s">
        <v>29544</v>
      </c>
      <c r="H13" s="45" t="s">
        <v>29594</v>
      </c>
      <c r="I13" s="45" t="s">
        <v>29559</v>
      </c>
      <c r="J13" s="45" t="s">
        <v>29596</v>
      </c>
      <c r="K13" s="45" t="s">
        <v>29561</v>
      </c>
      <c r="L13" s="45" t="s">
        <v>29597</v>
      </c>
      <c r="M13" s="46"/>
      <c r="N13" s="46"/>
      <c r="O13" s="45" t="s">
        <v>29545</v>
      </c>
      <c r="P13" s="48">
        <v>46098.507581018515</v>
      </c>
      <c r="Q13" s="44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0.8571428571</v>
      </c>
      <c r="R13" s="45" t="s">
        <v>29594</v>
      </c>
      <c r="S13" s="45" t="s">
        <v>29546</v>
      </c>
      <c r="T13" s="45" t="s">
        <v>29598</v>
      </c>
      <c r="U13" s="45" t="s">
        <v>29564</v>
      </c>
      <c r="V13" s="46"/>
      <c r="W13" s="46"/>
      <c r="X13" s="46"/>
      <c r="Y13" s="46"/>
      <c r="Z13" s="45" t="s">
        <v>29594</v>
      </c>
      <c r="AA13" s="45" t="s">
        <v>29559</v>
      </c>
      <c r="AB13" s="45" t="s">
        <v>29599</v>
      </c>
      <c r="AC13" s="45" t="s">
        <v>29561</v>
      </c>
      <c r="AD13" s="45" t="s">
        <v>29600</v>
      </c>
      <c r="AE13" s="47"/>
      <c r="AF13" s="47"/>
      <c r="AG13" s="45" t="s">
        <v>29545</v>
      </c>
      <c r="AH13" s="48">
        <v>46111.407314814816</v>
      </c>
      <c r="AI13" s="44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0.625</v>
      </c>
      <c r="AJ13" s="46"/>
      <c r="AK13" s="46"/>
      <c r="AL13" s="46"/>
      <c r="AM13" s="46"/>
      <c r="AN13" s="46"/>
      <c r="AO13" s="46"/>
      <c r="AP13" s="46"/>
      <c r="AQ13" s="46"/>
      <c r="AR13" s="47"/>
      <c r="AS13" s="47"/>
      <c r="AT13" s="47"/>
      <c r="AU13" s="46" t="s">
        <v>29551</v>
      </c>
      <c r="AV13" s="50"/>
      <c r="AW13" s="49" t="s">
        <v>29550</v>
      </c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 t="s">
        <v>29551</v>
      </c>
      <c r="BR13" s="50"/>
      <c r="BS13" s="44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0</v>
      </c>
      <c r="BT13" s="46"/>
      <c r="BU13" s="46"/>
      <c r="BV13" s="46"/>
      <c r="BW13" s="46"/>
      <c r="BX13" s="47"/>
      <c r="BY13" s="47"/>
      <c r="BZ13" s="47"/>
      <c r="CA13" s="47"/>
      <c r="CB13" s="46"/>
      <c r="CC13" s="46"/>
      <c r="CD13" s="46"/>
      <c r="CE13" s="46"/>
      <c r="CF13" s="46"/>
      <c r="CG13" s="46"/>
      <c r="CH13" s="46"/>
      <c r="CI13" s="46"/>
      <c r="CJ13" s="47"/>
      <c r="CK13" s="47"/>
      <c r="CL13" s="47"/>
      <c r="CM13" s="46" t="s">
        <v>29551</v>
      </c>
      <c r="CN13" s="50"/>
      <c r="CO13" s="49" t="s">
        <v>29550</v>
      </c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 t="s">
        <v>29552</v>
      </c>
      <c r="DJ13" s="50"/>
    </row>
    <row r="14" hidden="1">
      <c r="A14" s="43" t="s">
        <v>179</v>
      </c>
      <c r="B14" s="43" t="s">
        <v>679</v>
      </c>
      <c r="C14" s="44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0.6</v>
      </c>
      <c r="D14" s="46"/>
      <c r="E14" s="46"/>
      <c r="F14" s="46"/>
      <c r="G14" s="46"/>
      <c r="H14" s="46"/>
      <c r="I14" s="46"/>
      <c r="J14" s="46"/>
      <c r="K14" s="46"/>
      <c r="L14" s="47"/>
      <c r="M14" s="46"/>
      <c r="N14" s="46"/>
      <c r="O14" s="46" t="s">
        <v>29551</v>
      </c>
      <c r="P14" s="50"/>
      <c r="Q14" s="44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0</v>
      </c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7"/>
      <c r="AE14" s="47"/>
      <c r="AF14" s="47"/>
      <c r="AG14" s="46" t="s">
        <v>29551</v>
      </c>
      <c r="AH14" s="50"/>
      <c r="AI14" s="44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0</v>
      </c>
      <c r="AJ14" s="46"/>
      <c r="AK14" s="46"/>
      <c r="AL14" s="46"/>
      <c r="AM14" s="46"/>
      <c r="AN14" s="46"/>
      <c r="AO14" s="46"/>
      <c r="AP14" s="46"/>
      <c r="AQ14" s="46"/>
      <c r="AR14" s="47"/>
      <c r="AS14" s="47"/>
      <c r="AT14" s="47"/>
      <c r="AU14" s="46" t="s">
        <v>29551</v>
      </c>
      <c r="AV14" s="50"/>
      <c r="AW14" s="49" t="s">
        <v>29550</v>
      </c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 t="s">
        <v>29551</v>
      </c>
      <c r="BR14" s="50"/>
      <c r="BS14" s="44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0</v>
      </c>
      <c r="BT14" s="46"/>
      <c r="BU14" s="46"/>
      <c r="BV14" s="46"/>
      <c r="BW14" s="46"/>
      <c r="BX14" s="47"/>
      <c r="BY14" s="47"/>
      <c r="BZ14" s="47"/>
      <c r="CA14" s="47"/>
      <c r="CB14" s="46"/>
      <c r="CC14" s="46"/>
      <c r="CD14" s="46"/>
      <c r="CE14" s="46"/>
      <c r="CF14" s="46"/>
      <c r="CG14" s="46"/>
      <c r="CH14" s="46"/>
      <c r="CI14" s="46"/>
      <c r="CJ14" s="47"/>
      <c r="CK14" s="47"/>
      <c r="CL14" s="47"/>
      <c r="CM14" s="46" t="s">
        <v>29551</v>
      </c>
      <c r="CN14" s="50"/>
      <c r="CO14" s="49" t="s">
        <v>29550</v>
      </c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 t="s">
        <v>29552</v>
      </c>
      <c r="DJ14" s="50"/>
    </row>
    <row r="15" hidden="1">
      <c r="A15" s="43" t="s">
        <v>179</v>
      </c>
      <c r="B15" s="43" t="s">
        <v>742</v>
      </c>
      <c r="C15" s="44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45" t="s">
        <v>29557</v>
      </c>
      <c r="E15" s="45" t="s">
        <v>29542</v>
      </c>
      <c r="F15" s="45" t="s">
        <v>29601</v>
      </c>
      <c r="G15" s="45" t="s">
        <v>29544</v>
      </c>
      <c r="H15" s="45" t="s">
        <v>29557</v>
      </c>
      <c r="I15" s="45" t="s">
        <v>29559</v>
      </c>
      <c r="J15" s="45" t="s">
        <v>29602</v>
      </c>
      <c r="K15" s="45" t="s">
        <v>29561</v>
      </c>
      <c r="L15" s="47"/>
      <c r="M15" s="46"/>
      <c r="N15" s="46"/>
      <c r="O15" s="45" t="s">
        <v>29545</v>
      </c>
      <c r="P15" s="48">
        <v>46104.58545138889</v>
      </c>
      <c r="Q15" s="44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45" t="s">
        <v>29557</v>
      </c>
      <c r="S15" s="45" t="s">
        <v>29542</v>
      </c>
      <c r="T15" s="45" t="s">
        <v>29603</v>
      </c>
      <c r="U15" s="45" t="s">
        <v>29544</v>
      </c>
      <c r="V15" s="45" t="s">
        <v>29557</v>
      </c>
      <c r="W15" s="45" t="s">
        <v>29546</v>
      </c>
      <c r="X15" s="45" t="s">
        <v>29604</v>
      </c>
      <c r="Y15" s="45" t="s">
        <v>29564</v>
      </c>
      <c r="Z15" s="45" t="s">
        <v>29557</v>
      </c>
      <c r="AA15" s="45" t="s">
        <v>29559</v>
      </c>
      <c r="AB15" s="45" t="s">
        <v>29605</v>
      </c>
      <c r="AC15" s="45" t="s">
        <v>29561</v>
      </c>
      <c r="AD15" s="47"/>
      <c r="AE15" s="47"/>
      <c r="AF15" s="47"/>
      <c r="AG15" s="45" t="s">
        <v>29545</v>
      </c>
      <c r="AH15" s="48">
        <v>46108.6453125</v>
      </c>
      <c r="AI15" s="44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0.8</v>
      </c>
      <c r="AJ15" s="46"/>
      <c r="AK15" s="46"/>
      <c r="AL15" s="46"/>
      <c r="AM15" s="46"/>
      <c r="AN15" s="46"/>
      <c r="AO15" s="46"/>
      <c r="AP15" s="46"/>
      <c r="AQ15" s="46"/>
      <c r="AR15" s="47"/>
      <c r="AS15" s="47"/>
      <c r="AT15" s="47"/>
      <c r="AU15" s="46" t="s">
        <v>29551</v>
      </c>
      <c r="AV15" s="50"/>
      <c r="AW15" s="49" t="s">
        <v>29550</v>
      </c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 t="s">
        <v>29551</v>
      </c>
      <c r="BR15" s="50"/>
      <c r="BS15" s="44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0</v>
      </c>
      <c r="BT15" s="46"/>
      <c r="BU15" s="46"/>
      <c r="BV15" s="46"/>
      <c r="BW15" s="46"/>
      <c r="BX15" s="47"/>
      <c r="BY15" s="47"/>
      <c r="BZ15" s="47"/>
      <c r="CA15" s="47"/>
      <c r="CB15" s="46"/>
      <c r="CC15" s="46"/>
      <c r="CD15" s="46"/>
      <c r="CE15" s="46"/>
      <c r="CF15" s="46"/>
      <c r="CG15" s="46"/>
      <c r="CH15" s="46"/>
      <c r="CI15" s="46"/>
      <c r="CJ15" s="47"/>
      <c r="CK15" s="47"/>
      <c r="CL15" s="47"/>
      <c r="CM15" s="46" t="s">
        <v>29551</v>
      </c>
      <c r="CN15" s="50"/>
      <c r="CO15" s="49" t="s">
        <v>29550</v>
      </c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 t="s">
        <v>29552</v>
      </c>
      <c r="DJ15" s="50"/>
    </row>
    <row r="16" hidden="1">
      <c r="A16" s="43" t="s">
        <v>179</v>
      </c>
      <c r="B16" s="43" t="s">
        <v>805</v>
      </c>
      <c r="C16" s="44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0</v>
      </c>
      <c r="D16" s="46"/>
      <c r="E16" s="46"/>
      <c r="F16" s="46"/>
      <c r="G16" s="46"/>
      <c r="H16" s="46"/>
      <c r="I16" s="46"/>
      <c r="J16" s="46"/>
      <c r="K16" s="46"/>
      <c r="L16" s="47"/>
      <c r="M16" s="46"/>
      <c r="N16" s="46"/>
      <c r="O16" s="46" t="s">
        <v>29551</v>
      </c>
      <c r="P16" s="50"/>
      <c r="Q16" s="44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0</v>
      </c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7"/>
      <c r="AE16" s="47"/>
      <c r="AF16" s="47"/>
      <c r="AG16" s="46" t="s">
        <v>29551</v>
      </c>
      <c r="AH16" s="50"/>
      <c r="AI16" s="44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0</v>
      </c>
      <c r="AJ16" s="46"/>
      <c r="AK16" s="46"/>
      <c r="AL16" s="46"/>
      <c r="AM16" s="46"/>
      <c r="AN16" s="46"/>
      <c r="AO16" s="46"/>
      <c r="AP16" s="46"/>
      <c r="AQ16" s="46"/>
      <c r="AR16" s="47"/>
      <c r="AS16" s="47"/>
      <c r="AT16" s="47"/>
      <c r="AU16" s="46" t="s">
        <v>29551</v>
      </c>
      <c r="AV16" s="50"/>
      <c r="AW16" s="49" t="s">
        <v>29550</v>
      </c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 t="s">
        <v>29551</v>
      </c>
      <c r="BR16" s="50"/>
      <c r="BS16" s="44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0</v>
      </c>
      <c r="BT16" s="46"/>
      <c r="BU16" s="46"/>
      <c r="BV16" s="46"/>
      <c r="BW16" s="46"/>
      <c r="BX16" s="47"/>
      <c r="BY16" s="47"/>
      <c r="BZ16" s="47"/>
      <c r="CA16" s="47"/>
      <c r="CB16" s="46"/>
      <c r="CC16" s="46"/>
      <c r="CD16" s="46"/>
      <c r="CE16" s="46"/>
      <c r="CF16" s="46"/>
      <c r="CG16" s="46"/>
      <c r="CH16" s="46"/>
      <c r="CI16" s="46"/>
      <c r="CJ16" s="47"/>
      <c r="CK16" s="47"/>
      <c r="CL16" s="47"/>
      <c r="CM16" s="46" t="s">
        <v>29551</v>
      </c>
      <c r="CN16" s="50"/>
      <c r="CO16" s="49" t="s">
        <v>29550</v>
      </c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 t="s">
        <v>29552</v>
      </c>
      <c r="DJ16" s="50"/>
    </row>
    <row r="17" hidden="1">
      <c r="A17" s="43" t="s">
        <v>179</v>
      </c>
      <c r="B17" s="43" t="s">
        <v>811</v>
      </c>
      <c r="C17" s="44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0</v>
      </c>
      <c r="D17" s="46"/>
      <c r="E17" s="46"/>
      <c r="F17" s="46"/>
      <c r="G17" s="46"/>
      <c r="H17" s="46"/>
      <c r="I17" s="46"/>
      <c r="J17" s="46"/>
      <c r="K17" s="46"/>
      <c r="L17" s="47"/>
      <c r="M17" s="46"/>
      <c r="N17" s="46"/>
      <c r="O17" s="46" t="s">
        <v>29551</v>
      </c>
      <c r="P17" s="50"/>
      <c r="Q17" s="44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0</v>
      </c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7"/>
      <c r="AE17" s="47"/>
      <c r="AF17" s="47"/>
      <c r="AG17" s="46" t="s">
        <v>29551</v>
      </c>
      <c r="AH17" s="50"/>
      <c r="AI17" s="44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0</v>
      </c>
      <c r="AJ17" s="46"/>
      <c r="AK17" s="46"/>
      <c r="AL17" s="46"/>
      <c r="AM17" s="46"/>
      <c r="AN17" s="46"/>
      <c r="AO17" s="46"/>
      <c r="AP17" s="46"/>
      <c r="AQ17" s="46"/>
      <c r="AR17" s="47"/>
      <c r="AS17" s="47"/>
      <c r="AT17" s="47"/>
      <c r="AU17" s="46" t="s">
        <v>29551</v>
      </c>
      <c r="AV17" s="50"/>
      <c r="AW17" s="49" t="s">
        <v>29550</v>
      </c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 t="s">
        <v>29551</v>
      </c>
      <c r="BR17" s="50"/>
      <c r="BS17" s="44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0</v>
      </c>
      <c r="BT17" s="46"/>
      <c r="BU17" s="46"/>
      <c r="BV17" s="46"/>
      <c r="BW17" s="46"/>
      <c r="BX17" s="47"/>
      <c r="BY17" s="47"/>
      <c r="BZ17" s="47"/>
      <c r="CA17" s="47"/>
      <c r="CB17" s="46"/>
      <c r="CC17" s="46"/>
      <c r="CD17" s="46"/>
      <c r="CE17" s="46"/>
      <c r="CF17" s="46"/>
      <c r="CG17" s="46"/>
      <c r="CH17" s="46"/>
      <c r="CI17" s="46"/>
      <c r="CJ17" s="47"/>
      <c r="CK17" s="47"/>
      <c r="CL17" s="47"/>
      <c r="CM17" s="46" t="s">
        <v>29551</v>
      </c>
      <c r="CN17" s="50"/>
      <c r="CO17" s="49" t="s">
        <v>29550</v>
      </c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 t="s">
        <v>29552</v>
      </c>
      <c r="DJ17" s="50"/>
    </row>
    <row r="18" hidden="1">
      <c r="A18" s="43" t="s">
        <v>179</v>
      </c>
      <c r="B18" s="43" t="s">
        <v>817</v>
      </c>
      <c r="C18" s="44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45" t="s">
        <v>29594</v>
      </c>
      <c r="E18" s="45" t="s">
        <v>29542</v>
      </c>
      <c r="F18" s="45" t="s">
        <v>29606</v>
      </c>
      <c r="G18" s="45" t="s">
        <v>29544</v>
      </c>
      <c r="H18" s="45" t="s">
        <v>29594</v>
      </c>
      <c r="I18" s="45" t="s">
        <v>29559</v>
      </c>
      <c r="J18" s="45" t="s">
        <v>29607</v>
      </c>
      <c r="K18" s="45" t="s">
        <v>29561</v>
      </c>
      <c r="L18" s="45" t="s">
        <v>29608</v>
      </c>
      <c r="M18" s="46"/>
      <c r="N18" s="46"/>
      <c r="O18" s="45" t="s">
        <v>29545</v>
      </c>
      <c r="P18" s="48">
        <v>46085.66336805555</v>
      </c>
      <c r="Q18" s="44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0.9166666667</v>
      </c>
      <c r="R18" s="45" t="s">
        <v>29594</v>
      </c>
      <c r="S18" s="45" t="s">
        <v>29546</v>
      </c>
      <c r="T18" s="45" t="s">
        <v>29609</v>
      </c>
      <c r="U18" s="45" t="s">
        <v>29564</v>
      </c>
      <c r="V18" s="46"/>
      <c r="W18" s="46"/>
      <c r="X18" s="46"/>
      <c r="Y18" s="46"/>
      <c r="Z18" s="45" t="s">
        <v>29594</v>
      </c>
      <c r="AA18" s="45" t="s">
        <v>29559</v>
      </c>
      <c r="AB18" s="45" t="s">
        <v>29610</v>
      </c>
      <c r="AC18" s="45" t="s">
        <v>29561</v>
      </c>
      <c r="AD18" s="45" t="s">
        <v>29611</v>
      </c>
      <c r="AE18" s="47"/>
      <c r="AF18" s="47"/>
      <c r="AG18" s="45" t="s">
        <v>29545</v>
      </c>
      <c r="AH18" s="48">
        <v>46094.366736111115</v>
      </c>
      <c r="AI18" s="44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46"/>
      <c r="AK18" s="46"/>
      <c r="AL18" s="46"/>
      <c r="AM18" s="46"/>
      <c r="AN18" s="46"/>
      <c r="AO18" s="46"/>
      <c r="AP18" s="46"/>
      <c r="AQ18" s="46"/>
      <c r="AR18" s="47"/>
      <c r="AS18" s="47"/>
      <c r="AT18" s="47"/>
      <c r="AU18" s="46" t="s">
        <v>29551</v>
      </c>
      <c r="AV18" s="50"/>
      <c r="AW18" s="49" t="s">
        <v>29550</v>
      </c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 t="s">
        <v>29551</v>
      </c>
      <c r="BR18" s="50"/>
      <c r="BS18" s="44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0</v>
      </c>
      <c r="BT18" s="46"/>
      <c r="BU18" s="46"/>
      <c r="BV18" s="46"/>
      <c r="BW18" s="46"/>
      <c r="BX18" s="47"/>
      <c r="BY18" s="47"/>
      <c r="BZ18" s="47"/>
      <c r="CA18" s="47"/>
      <c r="CB18" s="46"/>
      <c r="CC18" s="46"/>
      <c r="CD18" s="46"/>
      <c r="CE18" s="46"/>
      <c r="CF18" s="46"/>
      <c r="CG18" s="46"/>
      <c r="CH18" s="46"/>
      <c r="CI18" s="46"/>
      <c r="CJ18" s="47"/>
      <c r="CK18" s="47"/>
      <c r="CL18" s="47"/>
      <c r="CM18" s="46" t="s">
        <v>29551</v>
      </c>
      <c r="CN18" s="50"/>
      <c r="CO18" s="49" t="s">
        <v>29550</v>
      </c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 t="s">
        <v>29552</v>
      </c>
      <c r="DJ18" s="50"/>
    </row>
    <row r="19" hidden="1">
      <c r="A19" s="43" t="s">
        <v>179</v>
      </c>
      <c r="B19" s="43" t="s">
        <v>1054</v>
      </c>
      <c r="C19" s="44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0.7868852459</v>
      </c>
      <c r="D19" s="45" t="s">
        <v>29594</v>
      </c>
      <c r="E19" s="45" t="s">
        <v>29542</v>
      </c>
      <c r="F19" s="45" t="s">
        <v>29612</v>
      </c>
      <c r="G19" s="45" t="s">
        <v>29544</v>
      </c>
      <c r="H19" s="45" t="s">
        <v>29594</v>
      </c>
      <c r="I19" s="45" t="s">
        <v>29559</v>
      </c>
      <c r="J19" s="45" t="s">
        <v>29613</v>
      </c>
      <c r="K19" s="45" t="s">
        <v>29561</v>
      </c>
      <c r="L19" s="45" t="s">
        <v>29614</v>
      </c>
      <c r="M19" s="46"/>
      <c r="N19" s="46"/>
      <c r="O19" s="45" t="s">
        <v>29545</v>
      </c>
      <c r="P19" s="48">
        <v>46108.51982638889</v>
      </c>
      <c r="Q19" s="44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0.5700934579</v>
      </c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7"/>
      <c r="AE19" s="47"/>
      <c r="AF19" s="47"/>
      <c r="AG19" s="46" t="s">
        <v>29551</v>
      </c>
      <c r="AH19" s="50"/>
      <c r="AI19" s="44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0</v>
      </c>
      <c r="AJ19" s="46"/>
      <c r="AK19" s="46"/>
      <c r="AL19" s="46"/>
      <c r="AM19" s="46"/>
      <c r="AN19" s="46"/>
      <c r="AO19" s="46"/>
      <c r="AP19" s="46"/>
      <c r="AQ19" s="46"/>
      <c r="AR19" s="47"/>
      <c r="AS19" s="47"/>
      <c r="AT19" s="47"/>
      <c r="AU19" s="46" t="s">
        <v>29551</v>
      </c>
      <c r="AV19" s="50"/>
      <c r="AW19" s="49" t="s">
        <v>29550</v>
      </c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 t="s">
        <v>29551</v>
      </c>
      <c r="BR19" s="50"/>
      <c r="BS19" s="44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0</v>
      </c>
      <c r="BT19" s="46"/>
      <c r="BU19" s="46"/>
      <c r="BV19" s="46"/>
      <c r="BW19" s="46"/>
      <c r="BX19" s="47"/>
      <c r="BY19" s="47"/>
      <c r="BZ19" s="47"/>
      <c r="CA19" s="47"/>
      <c r="CB19" s="46"/>
      <c r="CC19" s="46"/>
      <c r="CD19" s="46"/>
      <c r="CE19" s="46"/>
      <c r="CF19" s="46"/>
      <c r="CG19" s="46"/>
      <c r="CH19" s="46"/>
      <c r="CI19" s="46"/>
      <c r="CJ19" s="47"/>
      <c r="CK19" s="47"/>
      <c r="CL19" s="47"/>
      <c r="CM19" s="46" t="s">
        <v>29551</v>
      </c>
      <c r="CN19" s="50"/>
      <c r="CO19" s="49" t="s">
        <v>29550</v>
      </c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 t="s">
        <v>29552</v>
      </c>
      <c r="DJ19" s="50"/>
    </row>
    <row r="20" hidden="1">
      <c r="A20" s="43" t="s">
        <v>179</v>
      </c>
      <c r="B20" s="43" t="s">
        <v>2789</v>
      </c>
      <c r="C20" s="44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45" t="s">
        <v>29557</v>
      </c>
      <c r="E20" s="45" t="s">
        <v>29542</v>
      </c>
      <c r="F20" s="45" t="s">
        <v>29615</v>
      </c>
      <c r="G20" s="45" t="s">
        <v>29544</v>
      </c>
      <c r="H20" s="45" t="s">
        <v>29557</v>
      </c>
      <c r="I20" s="45" t="s">
        <v>29559</v>
      </c>
      <c r="J20" s="45" t="s">
        <v>29616</v>
      </c>
      <c r="K20" s="45" t="s">
        <v>29561</v>
      </c>
      <c r="L20" s="47"/>
      <c r="M20" s="46"/>
      <c r="N20" s="46"/>
      <c r="O20" s="45" t="s">
        <v>29545</v>
      </c>
      <c r="P20" s="48">
        <v>46086.453518518516</v>
      </c>
      <c r="Q20" s="44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1</v>
      </c>
      <c r="R20" s="45" t="s">
        <v>29557</v>
      </c>
      <c r="S20" s="45" t="s">
        <v>29542</v>
      </c>
      <c r="T20" s="45" t="s">
        <v>29617</v>
      </c>
      <c r="U20" s="45" t="s">
        <v>29544</v>
      </c>
      <c r="V20" s="45" t="s">
        <v>29557</v>
      </c>
      <c r="W20" s="45" t="s">
        <v>29546</v>
      </c>
      <c r="X20" s="45" t="s">
        <v>29618</v>
      </c>
      <c r="Y20" s="45" t="s">
        <v>29564</v>
      </c>
      <c r="Z20" s="45" t="s">
        <v>29557</v>
      </c>
      <c r="AA20" s="45" t="s">
        <v>29559</v>
      </c>
      <c r="AB20" s="45" t="s">
        <v>29619</v>
      </c>
      <c r="AC20" s="45" t="s">
        <v>29561</v>
      </c>
      <c r="AD20" s="47"/>
      <c r="AE20" s="47"/>
      <c r="AF20" s="47"/>
      <c r="AG20" s="45" t="s">
        <v>29545</v>
      </c>
      <c r="AH20" s="48">
        <v>46086.62826388889</v>
      </c>
      <c r="AI20" s="44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45" t="s">
        <v>29557</v>
      </c>
      <c r="AK20" s="45" t="s">
        <v>29546</v>
      </c>
      <c r="AL20" s="45" t="s">
        <v>29620</v>
      </c>
      <c r="AM20" s="45" t="s">
        <v>29564</v>
      </c>
      <c r="AN20" s="45" t="s">
        <v>29557</v>
      </c>
      <c r="AO20" s="45" t="s">
        <v>29559</v>
      </c>
      <c r="AP20" s="45" t="s">
        <v>29621</v>
      </c>
      <c r="AQ20" s="45" t="s">
        <v>29561</v>
      </c>
      <c r="AR20" s="47"/>
      <c r="AS20" s="47"/>
      <c r="AT20" s="47"/>
      <c r="AU20" s="45" t="s">
        <v>29545</v>
      </c>
      <c r="AV20" s="48">
        <v>46112.574016203704</v>
      </c>
      <c r="AW20" s="49" t="s">
        <v>29550</v>
      </c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 t="s">
        <v>29551</v>
      </c>
      <c r="BR20" s="50"/>
      <c r="BS20" s="44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0</v>
      </c>
      <c r="BT20" s="46"/>
      <c r="BU20" s="46"/>
      <c r="BV20" s="46"/>
      <c r="BW20" s="46"/>
      <c r="BX20" s="47"/>
      <c r="BY20" s="47"/>
      <c r="BZ20" s="47"/>
      <c r="CA20" s="47"/>
      <c r="CB20" s="46"/>
      <c r="CC20" s="46"/>
      <c r="CD20" s="46"/>
      <c r="CE20" s="46"/>
      <c r="CF20" s="46"/>
      <c r="CG20" s="46"/>
      <c r="CH20" s="46"/>
      <c r="CI20" s="46"/>
      <c r="CJ20" s="47"/>
      <c r="CK20" s="47"/>
      <c r="CL20" s="47"/>
      <c r="CM20" s="46" t="s">
        <v>29551</v>
      </c>
      <c r="CN20" s="50"/>
      <c r="CO20" s="49" t="s">
        <v>29550</v>
      </c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 t="s">
        <v>29552</v>
      </c>
      <c r="DJ20" s="50"/>
    </row>
    <row r="21" ht="15.75" hidden="1" customHeight="1">
      <c r="A21" s="43" t="s">
        <v>179</v>
      </c>
      <c r="B21" s="43" t="s">
        <v>2817</v>
      </c>
      <c r="C21" s="44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45" t="s">
        <v>29557</v>
      </c>
      <c r="E21" s="45" t="s">
        <v>29542</v>
      </c>
      <c r="F21" s="45" t="s">
        <v>29622</v>
      </c>
      <c r="G21" s="45" t="s">
        <v>29544</v>
      </c>
      <c r="H21" s="45" t="s">
        <v>29557</v>
      </c>
      <c r="I21" s="45" t="s">
        <v>29559</v>
      </c>
      <c r="J21" s="45" t="s">
        <v>29623</v>
      </c>
      <c r="K21" s="45" t="s">
        <v>29561</v>
      </c>
      <c r="L21" s="47"/>
      <c r="M21" s="46"/>
      <c r="N21" s="46"/>
      <c r="O21" s="45" t="s">
        <v>29545</v>
      </c>
      <c r="P21" s="48">
        <v>46100.6700462963</v>
      </c>
      <c r="Q21" s="44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45" t="s">
        <v>29557</v>
      </c>
      <c r="S21" s="45" t="s">
        <v>29546</v>
      </c>
      <c r="T21" s="45" t="s">
        <v>29624</v>
      </c>
      <c r="U21" s="45" t="s">
        <v>29564</v>
      </c>
      <c r="V21" s="45" t="s">
        <v>29557</v>
      </c>
      <c r="W21" s="45" t="s">
        <v>29542</v>
      </c>
      <c r="X21" s="45" t="s">
        <v>29625</v>
      </c>
      <c r="Y21" s="45" t="s">
        <v>29544</v>
      </c>
      <c r="Z21" s="45" t="s">
        <v>29557</v>
      </c>
      <c r="AA21" s="45" t="s">
        <v>29559</v>
      </c>
      <c r="AB21" s="45" t="s">
        <v>29626</v>
      </c>
      <c r="AC21" s="45" t="s">
        <v>29561</v>
      </c>
      <c r="AD21" s="47"/>
      <c r="AE21" s="47"/>
      <c r="AF21" s="47"/>
      <c r="AG21" s="45" t="s">
        <v>29545</v>
      </c>
      <c r="AH21" s="48">
        <v>46109.50270833333</v>
      </c>
      <c r="AI21" s="44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46"/>
      <c r="AK21" s="46"/>
      <c r="AL21" s="46"/>
      <c r="AM21" s="46"/>
      <c r="AN21" s="46"/>
      <c r="AO21" s="46"/>
      <c r="AP21" s="46"/>
      <c r="AQ21" s="46"/>
      <c r="AR21" s="47"/>
      <c r="AS21" s="47"/>
      <c r="AT21" s="47"/>
      <c r="AU21" s="46" t="s">
        <v>29551</v>
      </c>
      <c r="AV21" s="50"/>
      <c r="AW21" s="49" t="s">
        <v>29550</v>
      </c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 t="s">
        <v>29551</v>
      </c>
      <c r="BR21" s="50"/>
      <c r="BS21" s="44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0</v>
      </c>
      <c r="BT21" s="46"/>
      <c r="BU21" s="46"/>
      <c r="BV21" s="46"/>
      <c r="BW21" s="46"/>
      <c r="BX21" s="47"/>
      <c r="BY21" s="47"/>
      <c r="BZ21" s="47"/>
      <c r="CA21" s="47"/>
      <c r="CB21" s="46"/>
      <c r="CC21" s="46"/>
      <c r="CD21" s="46"/>
      <c r="CE21" s="46"/>
      <c r="CF21" s="46"/>
      <c r="CG21" s="46"/>
      <c r="CH21" s="46"/>
      <c r="CI21" s="46"/>
      <c r="CJ21" s="47"/>
      <c r="CK21" s="47"/>
      <c r="CL21" s="47"/>
      <c r="CM21" s="46" t="s">
        <v>29551</v>
      </c>
      <c r="CN21" s="50"/>
      <c r="CO21" s="49" t="s">
        <v>29550</v>
      </c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 t="s">
        <v>29552</v>
      </c>
      <c r="DJ21" s="50"/>
    </row>
    <row r="22" ht="15.75" hidden="1" customHeight="1">
      <c r="A22" s="43" t="s">
        <v>179</v>
      </c>
      <c r="B22" s="43" t="s">
        <v>2996</v>
      </c>
      <c r="C22" s="44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0.8333333333</v>
      </c>
      <c r="D22" s="45" t="s">
        <v>29594</v>
      </c>
      <c r="E22" s="45" t="s">
        <v>29542</v>
      </c>
      <c r="F22" s="45" t="s">
        <v>29627</v>
      </c>
      <c r="G22" s="45" t="s">
        <v>29544</v>
      </c>
      <c r="H22" s="45" t="s">
        <v>29594</v>
      </c>
      <c r="I22" s="45" t="s">
        <v>29559</v>
      </c>
      <c r="J22" s="45" t="s">
        <v>29628</v>
      </c>
      <c r="K22" s="45" t="s">
        <v>29561</v>
      </c>
      <c r="L22" s="45" t="s">
        <v>29629</v>
      </c>
      <c r="M22" s="46"/>
      <c r="N22" s="46"/>
      <c r="O22" s="45" t="s">
        <v>29545</v>
      </c>
      <c r="P22" s="48">
        <v>46104.585543981484</v>
      </c>
      <c r="Q22" s="44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0.8333333333</v>
      </c>
      <c r="R22" s="45" t="s">
        <v>29594</v>
      </c>
      <c r="S22" s="45" t="s">
        <v>29546</v>
      </c>
      <c r="T22" s="45" t="s">
        <v>29630</v>
      </c>
      <c r="U22" s="45" t="s">
        <v>29564</v>
      </c>
      <c r="V22" s="46"/>
      <c r="W22" s="46"/>
      <c r="X22" s="46"/>
      <c r="Y22" s="46"/>
      <c r="Z22" s="45" t="s">
        <v>29594</v>
      </c>
      <c r="AA22" s="45" t="s">
        <v>29559</v>
      </c>
      <c r="AB22" s="45" t="s">
        <v>29631</v>
      </c>
      <c r="AC22" s="45" t="s">
        <v>29561</v>
      </c>
      <c r="AD22" s="45" t="s">
        <v>29632</v>
      </c>
      <c r="AE22" s="47"/>
      <c r="AF22" s="47"/>
      <c r="AG22" s="45" t="s">
        <v>29545</v>
      </c>
      <c r="AH22" s="48">
        <v>46106.837789351855</v>
      </c>
      <c r="AI22" s="44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0.8333333333</v>
      </c>
      <c r="AJ22" s="46"/>
      <c r="AK22" s="46"/>
      <c r="AL22" s="46"/>
      <c r="AM22" s="46"/>
      <c r="AN22" s="46"/>
      <c r="AO22" s="46"/>
      <c r="AP22" s="46"/>
      <c r="AQ22" s="46"/>
      <c r="AR22" s="47"/>
      <c r="AS22" s="47"/>
      <c r="AT22" s="47"/>
      <c r="AU22" s="46" t="s">
        <v>29551</v>
      </c>
      <c r="AV22" s="50"/>
      <c r="AW22" s="49" t="s">
        <v>29550</v>
      </c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 t="s">
        <v>29551</v>
      </c>
      <c r="BR22" s="50"/>
      <c r="BS22" s="44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0</v>
      </c>
      <c r="BT22" s="46"/>
      <c r="BU22" s="46"/>
      <c r="BV22" s="46"/>
      <c r="BW22" s="46"/>
      <c r="BX22" s="47"/>
      <c r="BY22" s="47"/>
      <c r="BZ22" s="47"/>
      <c r="CA22" s="47"/>
      <c r="CB22" s="46"/>
      <c r="CC22" s="46"/>
      <c r="CD22" s="46"/>
      <c r="CE22" s="46"/>
      <c r="CF22" s="46"/>
      <c r="CG22" s="46"/>
      <c r="CH22" s="46"/>
      <c r="CI22" s="46"/>
      <c r="CJ22" s="47"/>
      <c r="CK22" s="47"/>
      <c r="CL22" s="47"/>
      <c r="CM22" s="46" t="s">
        <v>29551</v>
      </c>
      <c r="CN22" s="50"/>
      <c r="CO22" s="49" t="s">
        <v>29550</v>
      </c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 t="s">
        <v>29552</v>
      </c>
      <c r="DJ22" s="50"/>
    </row>
    <row r="23" ht="15.75" hidden="1" customHeight="1">
      <c r="A23" s="43" t="s">
        <v>179</v>
      </c>
      <c r="B23" s="43" t="s">
        <v>181</v>
      </c>
      <c r="C23" s="44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1</v>
      </c>
      <c r="D23" s="45" t="s">
        <v>29594</v>
      </c>
      <c r="E23" s="45" t="s">
        <v>29542</v>
      </c>
      <c r="F23" s="45" t="s">
        <v>29633</v>
      </c>
      <c r="G23" s="45" t="s">
        <v>29544</v>
      </c>
      <c r="H23" s="45" t="s">
        <v>29594</v>
      </c>
      <c r="I23" s="45" t="s">
        <v>29559</v>
      </c>
      <c r="J23" s="45" t="s">
        <v>29634</v>
      </c>
      <c r="K23" s="45" t="s">
        <v>29561</v>
      </c>
      <c r="L23" s="45" t="s">
        <v>29635</v>
      </c>
      <c r="M23" s="46"/>
      <c r="N23" s="46"/>
      <c r="O23" s="45" t="s">
        <v>29545</v>
      </c>
      <c r="P23" s="48">
        <v>46093.38721064815</v>
      </c>
      <c r="Q23" s="44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0.8333333333</v>
      </c>
      <c r="R23" s="45" t="s">
        <v>29594</v>
      </c>
      <c r="S23" s="45" t="s">
        <v>29546</v>
      </c>
      <c r="T23" s="45" t="s">
        <v>29636</v>
      </c>
      <c r="U23" s="45" t="s">
        <v>29564</v>
      </c>
      <c r="V23" s="46"/>
      <c r="W23" s="46"/>
      <c r="X23" s="46"/>
      <c r="Y23" s="46"/>
      <c r="Z23" s="45" t="s">
        <v>29594</v>
      </c>
      <c r="AA23" s="45" t="s">
        <v>29559</v>
      </c>
      <c r="AB23" s="45" t="s">
        <v>29637</v>
      </c>
      <c r="AC23" s="45" t="s">
        <v>29561</v>
      </c>
      <c r="AD23" s="45" t="s">
        <v>29638</v>
      </c>
      <c r="AE23" s="47"/>
      <c r="AF23" s="47"/>
      <c r="AG23" s="45" t="s">
        <v>29545</v>
      </c>
      <c r="AH23" s="48">
        <v>46094.36678240741</v>
      </c>
      <c r="AI23" s="44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0.6666666667</v>
      </c>
      <c r="AJ23" s="45" t="s">
        <v>29594</v>
      </c>
      <c r="AK23" s="45" t="s">
        <v>29546</v>
      </c>
      <c r="AL23" s="45" t="s">
        <v>29639</v>
      </c>
      <c r="AM23" s="45" t="s">
        <v>29564</v>
      </c>
      <c r="AN23" s="45" t="s">
        <v>29594</v>
      </c>
      <c r="AO23" s="45" t="s">
        <v>29559</v>
      </c>
      <c r="AP23" s="45" t="s">
        <v>29640</v>
      </c>
      <c r="AQ23" s="45" t="s">
        <v>29561</v>
      </c>
      <c r="AR23" s="45" t="s">
        <v>29641</v>
      </c>
      <c r="AS23" s="47"/>
      <c r="AT23" s="47"/>
      <c r="AU23" s="45" t="s">
        <v>29545</v>
      </c>
      <c r="AV23" s="48">
        <v>46106.391388888886</v>
      </c>
      <c r="AW23" s="49" t="s">
        <v>29550</v>
      </c>
      <c r="AX23" s="45" t="s">
        <v>29594</v>
      </c>
      <c r="AY23" s="45" t="s">
        <v>29642</v>
      </c>
      <c r="AZ23" s="45" t="s">
        <v>29643</v>
      </c>
      <c r="BA23" s="45" t="s">
        <v>29644</v>
      </c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 t="s">
        <v>29551</v>
      </c>
      <c r="BR23" s="50"/>
      <c r="BS23" s="44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0</v>
      </c>
      <c r="BT23" s="46"/>
      <c r="BU23" s="46"/>
      <c r="BV23" s="46"/>
      <c r="BW23" s="46"/>
      <c r="BX23" s="47"/>
      <c r="BY23" s="47"/>
      <c r="BZ23" s="47"/>
      <c r="CA23" s="47"/>
      <c r="CB23" s="46"/>
      <c r="CC23" s="46"/>
      <c r="CD23" s="46"/>
      <c r="CE23" s="46"/>
      <c r="CF23" s="46"/>
      <c r="CG23" s="46"/>
      <c r="CH23" s="46"/>
      <c r="CI23" s="46"/>
      <c r="CJ23" s="47"/>
      <c r="CK23" s="47"/>
      <c r="CL23" s="47"/>
      <c r="CM23" s="46" t="s">
        <v>29551</v>
      </c>
      <c r="CN23" s="50"/>
      <c r="CO23" s="49" t="s">
        <v>29550</v>
      </c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 t="s">
        <v>29552</v>
      </c>
      <c r="DJ23" s="50"/>
    </row>
    <row r="24" ht="15.75" hidden="1" customHeight="1">
      <c r="A24" s="43" t="s">
        <v>179</v>
      </c>
      <c r="B24" s="43" t="s">
        <v>3251</v>
      </c>
      <c r="C24" s="44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45" t="s">
        <v>29557</v>
      </c>
      <c r="E24" s="45" t="s">
        <v>29542</v>
      </c>
      <c r="F24" s="45" t="s">
        <v>29645</v>
      </c>
      <c r="G24" s="45" t="s">
        <v>29544</v>
      </c>
      <c r="H24" s="45" t="s">
        <v>29557</v>
      </c>
      <c r="I24" s="45" t="s">
        <v>29559</v>
      </c>
      <c r="J24" s="45" t="s">
        <v>29646</v>
      </c>
      <c r="K24" s="45" t="s">
        <v>29561</v>
      </c>
      <c r="L24" s="47"/>
      <c r="M24" s="46"/>
      <c r="N24" s="46"/>
      <c r="O24" s="45" t="s">
        <v>29545</v>
      </c>
      <c r="P24" s="48">
        <v>46086.453564814816</v>
      </c>
      <c r="Q24" s="44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45" t="s">
        <v>29557</v>
      </c>
      <c r="S24" s="45" t="s">
        <v>29542</v>
      </c>
      <c r="T24" s="45" t="s">
        <v>29647</v>
      </c>
      <c r="U24" s="45" t="s">
        <v>29544</v>
      </c>
      <c r="V24" s="45" t="s">
        <v>29557</v>
      </c>
      <c r="W24" s="45" t="s">
        <v>29546</v>
      </c>
      <c r="X24" s="45" t="s">
        <v>29648</v>
      </c>
      <c r="Y24" s="45" t="s">
        <v>29564</v>
      </c>
      <c r="Z24" s="45" t="s">
        <v>29557</v>
      </c>
      <c r="AA24" s="45" t="s">
        <v>29559</v>
      </c>
      <c r="AB24" s="45" t="s">
        <v>29649</v>
      </c>
      <c r="AC24" s="45" t="s">
        <v>29561</v>
      </c>
      <c r="AD24" s="47"/>
      <c r="AE24" s="47"/>
      <c r="AF24" s="47"/>
      <c r="AG24" s="45" t="s">
        <v>29545</v>
      </c>
      <c r="AH24" s="48">
        <v>46094.59689814815</v>
      </c>
      <c r="AI24" s="44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45" t="s">
        <v>29557</v>
      </c>
      <c r="AK24" s="45" t="s">
        <v>29546</v>
      </c>
      <c r="AL24" s="45" t="s">
        <v>29650</v>
      </c>
      <c r="AM24" s="45" t="s">
        <v>29564</v>
      </c>
      <c r="AN24" s="45" t="s">
        <v>29557</v>
      </c>
      <c r="AO24" s="45" t="s">
        <v>29559</v>
      </c>
      <c r="AP24" s="45" t="s">
        <v>29651</v>
      </c>
      <c r="AQ24" s="45" t="s">
        <v>29561</v>
      </c>
      <c r="AR24" s="47"/>
      <c r="AS24" s="47"/>
      <c r="AT24" s="47"/>
      <c r="AU24" s="45" t="s">
        <v>29545</v>
      </c>
      <c r="AV24" s="48">
        <v>46101.893645833334</v>
      </c>
      <c r="AW24" s="49" t="s">
        <v>29550</v>
      </c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 t="s">
        <v>29551</v>
      </c>
      <c r="BR24" s="50"/>
      <c r="BS24" s="44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0</v>
      </c>
      <c r="BT24" s="46"/>
      <c r="BU24" s="46"/>
      <c r="BV24" s="46"/>
      <c r="BW24" s="46"/>
      <c r="BX24" s="47"/>
      <c r="BY24" s="47"/>
      <c r="BZ24" s="47"/>
      <c r="CA24" s="47"/>
      <c r="CB24" s="46"/>
      <c r="CC24" s="46"/>
      <c r="CD24" s="46"/>
      <c r="CE24" s="46"/>
      <c r="CF24" s="46"/>
      <c r="CG24" s="46"/>
      <c r="CH24" s="46"/>
      <c r="CI24" s="46"/>
      <c r="CJ24" s="47"/>
      <c r="CK24" s="47"/>
      <c r="CL24" s="47"/>
      <c r="CM24" s="46" t="s">
        <v>29551</v>
      </c>
      <c r="CN24" s="50"/>
      <c r="CO24" s="49" t="s">
        <v>29550</v>
      </c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 t="s">
        <v>29552</v>
      </c>
      <c r="DJ24" s="50"/>
    </row>
    <row r="25" ht="15.75" hidden="1" customHeight="1">
      <c r="A25" s="43" t="s">
        <v>179</v>
      </c>
      <c r="B25" s="43" t="s">
        <v>3409</v>
      </c>
      <c r="C25" s="44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45" t="s">
        <v>29557</v>
      </c>
      <c r="E25" s="45" t="s">
        <v>29542</v>
      </c>
      <c r="F25" s="45" t="s">
        <v>29652</v>
      </c>
      <c r="G25" s="45" t="s">
        <v>29544</v>
      </c>
      <c r="H25" s="45" t="s">
        <v>29557</v>
      </c>
      <c r="I25" s="45" t="s">
        <v>29559</v>
      </c>
      <c r="J25" s="45" t="s">
        <v>29653</v>
      </c>
      <c r="K25" s="45" t="s">
        <v>29561</v>
      </c>
      <c r="L25" s="47"/>
      <c r="M25" s="46"/>
      <c r="N25" s="46"/>
      <c r="O25" s="45" t="s">
        <v>29545</v>
      </c>
      <c r="P25" s="48">
        <v>46086.646631944444</v>
      </c>
      <c r="Q25" s="44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45" t="s">
        <v>29557</v>
      </c>
      <c r="S25" s="45" t="s">
        <v>29542</v>
      </c>
      <c r="T25" s="45" t="s">
        <v>29654</v>
      </c>
      <c r="U25" s="45" t="s">
        <v>29544</v>
      </c>
      <c r="V25" s="45" t="s">
        <v>29557</v>
      </c>
      <c r="W25" s="45" t="s">
        <v>29546</v>
      </c>
      <c r="X25" s="45" t="s">
        <v>29655</v>
      </c>
      <c r="Y25" s="45" t="s">
        <v>29564</v>
      </c>
      <c r="Z25" s="45" t="s">
        <v>29557</v>
      </c>
      <c r="AA25" s="45" t="s">
        <v>29559</v>
      </c>
      <c r="AB25" s="45" t="s">
        <v>29656</v>
      </c>
      <c r="AC25" s="45" t="s">
        <v>29561</v>
      </c>
      <c r="AD25" s="47"/>
      <c r="AE25" s="47"/>
      <c r="AF25" s="47"/>
      <c r="AG25" s="45" t="s">
        <v>29545</v>
      </c>
      <c r="AH25" s="48">
        <v>46101.406180555554</v>
      </c>
      <c r="AI25" s="44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1</v>
      </c>
      <c r="AJ25" s="45" t="s">
        <v>29557</v>
      </c>
      <c r="AK25" s="45" t="s">
        <v>29546</v>
      </c>
      <c r="AL25" s="45" t="s">
        <v>29657</v>
      </c>
      <c r="AM25" s="45" t="s">
        <v>29564</v>
      </c>
      <c r="AN25" s="45" t="s">
        <v>29557</v>
      </c>
      <c r="AO25" s="45" t="s">
        <v>29559</v>
      </c>
      <c r="AP25" s="45" t="s">
        <v>29658</v>
      </c>
      <c r="AQ25" s="45" t="s">
        <v>29561</v>
      </c>
      <c r="AR25" s="47"/>
      <c r="AS25" s="47"/>
      <c r="AT25" s="47"/>
      <c r="AU25" s="45" t="s">
        <v>29545</v>
      </c>
      <c r="AV25" s="48">
        <v>46109.41061342593</v>
      </c>
      <c r="AW25" s="49" t="s">
        <v>29550</v>
      </c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 t="s">
        <v>29551</v>
      </c>
      <c r="BR25" s="50"/>
      <c r="BS25" s="44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0</v>
      </c>
      <c r="BT25" s="46"/>
      <c r="BU25" s="46"/>
      <c r="BV25" s="46"/>
      <c r="BW25" s="46"/>
      <c r="BX25" s="47"/>
      <c r="BY25" s="47"/>
      <c r="BZ25" s="47"/>
      <c r="CA25" s="47"/>
      <c r="CB25" s="46"/>
      <c r="CC25" s="46"/>
      <c r="CD25" s="46"/>
      <c r="CE25" s="46"/>
      <c r="CF25" s="46"/>
      <c r="CG25" s="46"/>
      <c r="CH25" s="46"/>
      <c r="CI25" s="46"/>
      <c r="CJ25" s="47"/>
      <c r="CK25" s="47"/>
      <c r="CL25" s="47"/>
      <c r="CM25" s="46" t="s">
        <v>29551</v>
      </c>
      <c r="CN25" s="50"/>
      <c r="CO25" s="49" t="s">
        <v>29550</v>
      </c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 t="s">
        <v>29552</v>
      </c>
      <c r="DJ25" s="50"/>
    </row>
    <row r="26" ht="15.75" hidden="1" customHeight="1">
      <c r="A26" s="43" t="s">
        <v>179</v>
      </c>
      <c r="B26" s="43" t="s">
        <v>3711</v>
      </c>
      <c r="C26" s="44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45" t="s">
        <v>29557</v>
      </c>
      <c r="E26" s="45" t="s">
        <v>29542</v>
      </c>
      <c r="F26" s="45" t="s">
        <v>29659</v>
      </c>
      <c r="G26" s="45" t="s">
        <v>29544</v>
      </c>
      <c r="H26" s="45" t="s">
        <v>29557</v>
      </c>
      <c r="I26" s="45" t="s">
        <v>29559</v>
      </c>
      <c r="J26" s="45" t="s">
        <v>29660</v>
      </c>
      <c r="K26" s="45" t="s">
        <v>29561</v>
      </c>
      <c r="L26" s="47"/>
      <c r="M26" s="46"/>
      <c r="N26" s="46"/>
      <c r="O26" s="45" t="s">
        <v>29545</v>
      </c>
      <c r="P26" s="48">
        <v>46091.404131944444</v>
      </c>
      <c r="Q26" s="44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45" t="s">
        <v>29557</v>
      </c>
      <c r="S26" s="45" t="s">
        <v>29542</v>
      </c>
      <c r="T26" s="45" t="s">
        <v>29661</v>
      </c>
      <c r="U26" s="45" t="s">
        <v>29544</v>
      </c>
      <c r="V26" s="45" t="s">
        <v>29557</v>
      </c>
      <c r="W26" s="45" t="s">
        <v>29546</v>
      </c>
      <c r="X26" s="45" t="s">
        <v>29662</v>
      </c>
      <c r="Y26" s="45" t="s">
        <v>29564</v>
      </c>
      <c r="Z26" s="45" t="s">
        <v>29557</v>
      </c>
      <c r="AA26" s="45" t="s">
        <v>29559</v>
      </c>
      <c r="AB26" s="45" t="s">
        <v>29663</v>
      </c>
      <c r="AC26" s="45" t="s">
        <v>29561</v>
      </c>
      <c r="AD26" s="47"/>
      <c r="AE26" s="47"/>
      <c r="AF26" s="47"/>
      <c r="AG26" s="45" t="s">
        <v>29545</v>
      </c>
      <c r="AH26" s="48">
        <v>46094.366689814815</v>
      </c>
      <c r="AI26" s="44" t="str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Não Aplica</v>
      </c>
      <c r="AJ26" s="45" t="s">
        <v>274</v>
      </c>
      <c r="AK26" s="45" t="s">
        <v>29559</v>
      </c>
      <c r="AL26" s="45" t="s">
        <v>29664</v>
      </c>
      <c r="AM26" s="45" t="s">
        <v>29561</v>
      </c>
      <c r="AN26" s="46"/>
      <c r="AO26" s="46"/>
      <c r="AP26" s="46"/>
      <c r="AQ26" s="46"/>
      <c r="AR26" s="47"/>
      <c r="AS26" s="47"/>
      <c r="AT26" s="47"/>
      <c r="AU26" s="45" t="s">
        <v>29545</v>
      </c>
      <c r="AV26" s="48">
        <v>46094.5625</v>
      </c>
      <c r="AW26" s="49" t="s">
        <v>29550</v>
      </c>
      <c r="AX26" s="45" t="s">
        <v>29557</v>
      </c>
      <c r="AY26" s="45" t="s">
        <v>29665</v>
      </c>
      <c r="AZ26" s="45" t="s">
        <v>29666</v>
      </c>
      <c r="BA26" s="45" t="s">
        <v>29667</v>
      </c>
      <c r="BB26" s="45" t="s">
        <v>29557</v>
      </c>
      <c r="BC26" s="45" t="s">
        <v>29546</v>
      </c>
      <c r="BD26" s="45" t="s">
        <v>29668</v>
      </c>
      <c r="BE26" s="45" t="s">
        <v>29564</v>
      </c>
      <c r="BF26" s="45" t="s">
        <v>29557</v>
      </c>
      <c r="BG26" s="45" t="s">
        <v>29642</v>
      </c>
      <c r="BH26" s="45" t="s">
        <v>29669</v>
      </c>
      <c r="BI26" s="45" t="s">
        <v>29644</v>
      </c>
      <c r="BJ26" s="45" t="s">
        <v>29557</v>
      </c>
      <c r="BK26" s="45" t="s">
        <v>29559</v>
      </c>
      <c r="BL26" s="45" t="s">
        <v>29670</v>
      </c>
      <c r="BM26" s="45" t="s">
        <v>29561</v>
      </c>
      <c r="BN26" s="46"/>
      <c r="BO26" s="46"/>
      <c r="BP26" s="46"/>
      <c r="BQ26" s="45" t="s">
        <v>29545</v>
      </c>
      <c r="BR26" s="48">
        <v>46095.46462962963</v>
      </c>
      <c r="BS26" s="44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0</v>
      </c>
      <c r="BT26" s="46"/>
      <c r="BU26" s="46"/>
      <c r="BV26" s="46"/>
      <c r="BW26" s="46"/>
      <c r="BX26" s="47"/>
      <c r="BY26" s="47"/>
      <c r="BZ26" s="47"/>
      <c r="CA26" s="47"/>
      <c r="CB26" s="46"/>
      <c r="CC26" s="46"/>
      <c r="CD26" s="46"/>
      <c r="CE26" s="46"/>
      <c r="CF26" s="46"/>
      <c r="CG26" s="46"/>
      <c r="CH26" s="46"/>
      <c r="CI26" s="46"/>
      <c r="CJ26" s="47"/>
      <c r="CK26" s="47"/>
      <c r="CL26" s="47"/>
      <c r="CM26" s="46" t="s">
        <v>29551</v>
      </c>
      <c r="CN26" s="50"/>
      <c r="CO26" s="49" t="s">
        <v>29550</v>
      </c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 t="s">
        <v>29552</v>
      </c>
      <c r="DJ26" s="50"/>
    </row>
    <row r="27" ht="15.75" hidden="1" customHeight="1">
      <c r="A27" s="43" t="s">
        <v>179</v>
      </c>
      <c r="B27" s="43" t="s">
        <v>3751</v>
      </c>
      <c r="C27" s="44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0.75</v>
      </c>
      <c r="D27" s="45" t="s">
        <v>29594</v>
      </c>
      <c r="E27" s="45" t="s">
        <v>29542</v>
      </c>
      <c r="F27" s="45" t="s">
        <v>29671</v>
      </c>
      <c r="G27" s="45" t="s">
        <v>29544</v>
      </c>
      <c r="H27" s="45" t="s">
        <v>29594</v>
      </c>
      <c r="I27" s="45" t="s">
        <v>29559</v>
      </c>
      <c r="J27" s="45" t="s">
        <v>29672</v>
      </c>
      <c r="K27" s="45" t="s">
        <v>29561</v>
      </c>
      <c r="L27" s="45" t="s">
        <v>29673</v>
      </c>
      <c r="M27" s="46"/>
      <c r="N27" s="46"/>
      <c r="O27" s="45" t="s">
        <v>29545</v>
      </c>
      <c r="P27" s="48">
        <v>46078.43246527778</v>
      </c>
      <c r="Q27" s="44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0.75</v>
      </c>
      <c r="R27" s="45" t="s">
        <v>29594</v>
      </c>
      <c r="S27" s="45" t="s">
        <v>29546</v>
      </c>
      <c r="T27" s="45" t="s">
        <v>29674</v>
      </c>
      <c r="U27" s="45" t="s">
        <v>29564</v>
      </c>
      <c r="V27" s="46"/>
      <c r="W27" s="46"/>
      <c r="X27" s="46"/>
      <c r="Y27" s="46"/>
      <c r="Z27" s="45" t="s">
        <v>29594</v>
      </c>
      <c r="AA27" s="45" t="s">
        <v>29559</v>
      </c>
      <c r="AB27" s="45" t="s">
        <v>29675</v>
      </c>
      <c r="AC27" s="45" t="s">
        <v>29561</v>
      </c>
      <c r="AD27" s="45" t="s">
        <v>29676</v>
      </c>
      <c r="AE27" s="47"/>
      <c r="AF27" s="47"/>
      <c r="AG27" s="45" t="s">
        <v>29545</v>
      </c>
      <c r="AH27" s="48">
        <v>46086.62835648148</v>
      </c>
      <c r="AI27" s="44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0.75</v>
      </c>
      <c r="AJ27" s="45" t="s">
        <v>29594</v>
      </c>
      <c r="AK27" s="45" t="s">
        <v>29546</v>
      </c>
      <c r="AL27" s="45" t="s">
        <v>29677</v>
      </c>
      <c r="AM27" s="45" t="s">
        <v>29564</v>
      </c>
      <c r="AN27" s="45" t="s">
        <v>29594</v>
      </c>
      <c r="AO27" s="45" t="s">
        <v>29559</v>
      </c>
      <c r="AP27" s="45" t="s">
        <v>29678</v>
      </c>
      <c r="AQ27" s="45" t="s">
        <v>29561</v>
      </c>
      <c r="AR27" s="45" t="s">
        <v>29679</v>
      </c>
      <c r="AS27" s="47"/>
      <c r="AT27" s="47"/>
      <c r="AU27" s="45" t="s">
        <v>29545</v>
      </c>
      <c r="AV27" s="48">
        <v>46106.83795138889</v>
      </c>
      <c r="AW27" s="49" t="s">
        <v>29550</v>
      </c>
      <c r="AX27" s="45" t="s">
        <v>29594</v>
      </c>
      <c r="AY27" s="45" t="s">
        <v>29642</v>
      </c>
      <c r="AZ27" s="45" t="s">
        <v>29680</v>
      </c>
      <c r="BA27" s="45" t="s">
        <v>29644</v>
      </c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 t="s">
        <v>29551</v>
      </c>
      <c r="BR27" s="50"/>
      <c r="BS27" s="44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0</v>
      </c>
      <c r="BT27" s="46"/>
      <c r="BU27" s="46"/>
      <c r="BV27" s="46"/>
      <c r="BW27" s="46"/>
      <c r="BX27" s="47"/>
      <c r="BY27" s="47"/>
      <c r="BZ27" s="47"/>
      <c r="CA27" s="47"/>
      <c r="CB27" s="46"/>
      <c r="CC27" s="46"/>
      <c r="CD27" s="46"/>
      <c r="CE27" s="46"/>
      <c r="CF27" s="46"/>
      <c r="CG27" s="46"/>
      <c r="CH27" s="46"/>
      <c r="CI27" s="46"/>
      <c r="CJ27" s="47"/>
      <c r="CK27" s="47"/>
      <c r="CL27" s="47"/>
      <c r="CM27" s="46" t="s">
        <v>29551</v>
      </c>
      <c r="CN27" s="50"/>
      <c r="CO27" s="49" t="s">
        <v>29550</v>
      </c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 t="s">
        <v>29552</v>
      </c>
      <c r="DJ27" s="50"/>
    </row>
    <row r="28" ht="15.75" hidden="1" customHeight="1">
      <c r="A28" s="43" t="s">
        <v>179</v>
      </c>
      <c r="B28" s="43" t="s">
        <v>4093</v>
      </c>
      <c r="C28" s="44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45" t="s">
        <v>29594</v>
      </c>
      <c r="E28" s="45" t="s">
        <v>29542</v>
      </c>
      <c r="F28" s="45" t="s">
        <v>29681</v>
      </c>
      <c r="G28" s="45" t="s">
        <v>29544</v>
      </c>
      <c r="H28" s="45" t="s">
        <v>29594</v>
      </c>
      <c r="I28" s="45" t="s">
        <v>29559</v>
      </c>
      <c r="J28" s="45" t="s">
        <v>29682</v>
      </c>
      <c r="K28" s="45" t="s">
        <v>29561</v>
      </c>
      <c r="L28" s="45" t="s">
        <v>29683</v>
      </c>
      <c r="M28" s="46"/>
      <c r="N28" s="46"/>
      <c r="O28" s="45" t="s">
        <v>29545</v>
      </c>
      <c r="P28" s="48">
        <v>46104.58557870371</v>
      </c>
      <c r="Q28" s="44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45" t="s">
        <v>29557</v>
      </c>
      <c r="S28" s="45" t="s">
        <v>29546</v>
      </c>
      <c r="T28" s="45" t="s">
        <v>29684</v>
      </c>
      <c r="U28" s="45" t="s">
        <v>29564</v>
      </c>
      <c r="V28" s="45" t="s">
        <v>29557</v>
      </c>
      <c r="W28" s="45" t="s">
        <v>29542</v>
      </c>
      <c r="X28" s="45" t="s">
        <v>29685</v>
      </c>
      <c r="Y28" s="45" t="s">
        <v>29544</v>
      </c>
      <c r="Z28" s="45" t="s">
        <v>29557</v>
      </c>
      <c r="AA28" s="45" t="s">
        <v>29559</v>
      </c>
      <c r="AB28" s="45" t="s">
        <v>29686</v>
      </c>
      <c r="AC28" s="45" t="s">
        <v>29561</v>
      </c>
      <c r="AD28" s="47"/>
      <c r="AE28" s="47"/>
      <c r="AF28" s="47"/>
      <c r="AG28" s="45" t="s">
        <v>29545</v>
      </c>
      <c r="AH28" s="48">
        <v>46111.54703703704</v>
      </c>
      <c r="AI28" s="44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45" t="s">
        <v>29557</v>
      </c>
      <c r="AK28" s="45" t="s">
        <v>29546</v>
      </c>
      <c r="AL28" s="45" t="s">
        <v>29687</v>
      </c>
      <c r="AM28" s="45" t="s">
        <v>29564</v>
      </c>
      <c r="AN28" s="45" t="s">
        <v>29557</v>
      </c>
      <c r="AO28" s="45" t="s">
        <v>29559</v>
      </c>
      <c r="AP28" s="45" t="s">
        <v>29688</v>
      </c>
      <c r="AQ28" s="45" t="s">
        <v>29561</v>
      </c>
      <c r="AR28" s="47"/>
      <c r="AS28" s="47"/>
      <c r="AT28" s="47"/>
      <c r="AU28" s="45" t="s">
        <v>29545</v>
      </c>
      <c r="AV28" s="48">
        <v>46113.35820601852</v>
      </c>
      <c r="AW28" s="49" t="s">
        <v>29550</v>
      </c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 t="s">
        <v>29551</v>
      </c>
      <c r="BR28" s="50"/>
      <c r="BS28" s="44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0</v>
      </c>
      <c r="BT28" s="46"/>
      <c r="BU28" s="46"/>
      <c r="BV28" s="46"/>
      <c r="BW28" s="46"/>
      <c r="BX28" s="47"/>
      <c r="BY28" s="47"/>
      <c r="BZ28" s="47"/>
      <c r="CA28" s="47"/>
      <c r="CB28" s="46"/>
      <c r="CC28" s="46"/>
      <c r="CD28" s="46"/>
      <c r="CE28" s="46"/>
      <c r="CF28" s="46"/>
      <c r="CG28" s="46"/>
      <c r="CH28" s="46"/>
      <c r="CI28" s="46"/>
      <c r="CJ28" s="47"/>
      <c r="CK28" s="47"/>
      <c r="CL28" s="47"/>
      <c r="CM28" s="46" t="s">
        <v>29551</v>
      </c>
      <c r="CN28" s="50"/>
      <c r="CO28" s="49" t="s">
        <v>29550</v>
      </c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 t="s">
        <v>29552</v>
      </c>
      <c r="DJ28" s="50"/>
    </row>
    <row r="29" ht="15.75" hidden="1" customHeight="1">
      <c r="A29" s="43" t="s">
        <v>179</v>
      </c>
      <c r="B29" s="43" t="s">
        <v>4150</v>
      </c>
      <c r="C29" s="44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45" t="s">
        <v>29594</v>
      </c>
      <c r="E29" s="45" t="s">
        <v>29542</v>
      </c>
      <c r="F29" s="45" t="s">
        <v>29689</v>
      </c>
      <c r="G29" s="45" t="s">
        <v>29544</v>
      </c>
      <c r="H29" s="45" t="s">
        <v>29594</v>
      </c>
      <c r="I29" s="45" t="s">
        <v>29559</v>
      </c>
      <c r="J29" s="45" t="s">
        <v>29690</v>
      </c>
      <c r="K29" s="45" t="s">
        <v>29561</v>
      </c>
      <c r="L29" s="45" t="s">
        <v>29691</v>
      </c>
      <c r="M29" s="46"/>
      <c r="N29" s="46"/>
      <c r="O29" s="45" t="s">
        <v>29545</v>
      </c>
      <c r="P29" s="48">
        <v>46085.663402777776</v>
      </c>
      <c r="Q29" s="44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45" t="s">
        <v>29594</v>
      </c>
      <c r="S29" s="45" t="s">
        <v>29546</v>
      </c>
      <c r="T29" s="45" t="s">
        <v>29692</v>
      </c>
      <c r="U29" s="45" t="s">
        <v>29564</v>
      </c>
      <c r="V29" s="46"/>
      <c r="W29" s="46"/>
      <c r="X29" s="46"/>
      <c r="Y29" s="46"/>
      <c r="Z29" s="45" t="s">
        <v>29594</v>
      </c>
      <c r="AA29" s="45" t="s">
        <v>29559</v>
      </c>
      <c r="AB29" s="45" t="s">
        <v>29693</v>
      </c>
      <c r="AC29" s="45" t="s">
        <v>29561</v>
      </c>
      <c r="AD29" s="45" t="s">
        <v>29694</v>
      </c>
      <c r="AE29" s="47"/>
      <c r="AF29" s="47"/>
      <c r="AG29" s="45" t="s">
        <v>29545</v>
      </c>
      <c r="AH29" s="48">
        <v>46086.6283912037</v>
      </c>
      <c r="AI29" s="44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46"/>
      <c r="AK29" s="46"/>
      <c r="AL29" s="46"/>
      <c r="AM29" s="46"/>
      <c r="AN29" s="46"/>
      <c r="AO29" s="46"/>
      <c r="AP29" s="46"/>
      <c r="AQ29" s="46"/>
      <c r="AR29" s="47"/>
      <c r="AS29" s="47"/>
      <c r="AT29" s="47"/>
      <c r="AU29" s="46" t="s">
        <v>29551</v>
      </c>
      <c r="AV29" s="50"/>
      <c r="AW29" s="49" t="s">
        <v>29550</v>
      </c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 t="s">
        <v>29551</v>
      </c>
      <c r="BR29" s="50"/>
      <c r="BS29" s="44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0</v>
      </c>
      <c r="BT29" s="46"/>
      <c r="BU29" s="46"/>
      <c r="BV29" s="46"/>
      <c r="BW29" s="46"/>
      <c r="BX29" s="47"/>
      <c r="BY29" s="47"/>
      <c r="BZ29" s="47"/>
      <c r="CA29" s="47"/>
      <c r="CB29" s="46"/>
      <c r="CC29" s="46"/>
      <c r="CD29" s="46"/>
      <c r="CE29" s="46"/>
      <c r="CF29" s="46"/>
      <c r="CG29" s="46"/>
      <c r="CH29" s="46"/>
      <c r="CI29" s="46"/>
      <c r="CJ29" s="47"/>
      <c r="CK29" s="47"/>
      <c r="CL29" s="47"/>
      <c r="CM29" s="46" t="s">
        <v>29551</v>
      </c>
      <c r="CN29" s="50"/>
      <c r="CO29" s="49" t="s">
        <v>29550</v>
      </c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 t="s">
        <v>29552</v>
      </c>
      <c r="DJ29" s="50"/>
    </row>
    <row r="30" ht="15.75" hidden="1" customHeight="1">
      <c r="A30" s="43" t="s">
        <v>179</v>
      </c>
      <c r="B30" s="43" t="s">
        <v>4232</v>
      </c>
      <c r="C30" s="44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45" t="s">
        <v>29557</v>
      </c>
      <c r="E30" s="45" t="s">
        <v>29542</v>
      </c>
      <c r="F30" s="45" t="s">
        <v>29695</v>
      </c>
      <c r="G30" s="45" t="s">
        <v>29544</v>
      </c>
      <c r="H30" s="45" t="s">
        <v>29557</v>
      </c>
      <c r="I30" s="45" t="s">
        <v>29559</v>
      </c>
      <c r="J30" s="45" t="s">
        <v>29696</v>
      </c>
      <c r="K30" s="45" t="s">
        <v>29561</v>
      </c>
      <c r="L30" s="47"/>
      <c r="M30" s="46"/>
      <c r="N30" s="46"/>
      <c r="O30" s="45" t="s">
        <v>29545</v>
      </c>
      <c r="P30" s="48">
        <v>46070.58877314815</v>
      </c>
      <c r="Q30" s="44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1</v>
      </c>
      <c r="R30" s="45" t="s">
        <v>29557</v>
      </c>
      <c r="S30" s="45" t="s">
        <v>29542</v>
      </c>
      <c r="T30" s="45" t="s">
        <v>29697</v>
      </c>
      <c r="U30" s="45" t="s">
        <v>29544</v>
      </c>
      <c r="V30" s="45" t="s">
        <v>29557</v>
      </c>
      <c r="W30" s="45" t="s">
        <v>29546</v>
      </c>
      <c r="X30" s="45" t="s">
        <v>29698</v>
      </c>
      <c r="Y30" s="45" t="s">
        <v>29564</v>
      </c>
      <c r="Z30" s="45" t="s">
        <v>29557</v>
      </c>
      <c r="AA30" s="45" t="s">
        <v>29559</v>
      </c>
      <c r="AB30" s="45" t="s">
        <v>29699</v>
      </c>
      <c r="AC30" s="45" t="s">
        <v>29561</v>
      </c>
      <c r="AD30" s="47"/>
      <c r="AE30" s="47"/>
      <c r="AF30" s="47"/>
      <c r="AG30" s="45" t="s">
        <v>29545</v>
      </c>
      <c r="AH30" s="48">
        <v>46086.62831018519</v>
      </c>
      <c r="AI30" s="44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45" t="s">
        <v>29557</v>
      </c>
      <c r="AK30" s="45" t="s">
        <v>29546</v>
      </c>
      <c r="AL30" s="45" t="s">
        <v>29700</v>
      </c>
      <c r="AM30" s="45" t="s">
        <v>29564</v>
      </c>
      <c r="AN30" s="45" t="s">
        <v>29557</v>
      </c>
      <c r="AO30" s="45" t="s">
        <v>29559</v>
      </c>
      <c r="AP30" s="45" t="s">
        <v>29701</v>
      </c>
      <c r="AQ30" s="45" t="s">
        <v>29561</v>
      </c>
      <c r="AR30" s="47"/>
      <c r="AS30" s="47"/>
      <c r="AT30" s="47"/>
      <c r="AU30" s="45" t="s">
        <v>29545</v>
      </c>
      <c r="AV30" s="48">
        <v>46106.837916666664</v>
      </c>
      <c r="AW30" s="49" t="s">
        <v>29550</v>
      </c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 t="s">
        <v>29551</v>
      </c>
      <c r="BR30" s="50"/>
      <c r="BS30" s="44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0</v>
      </c>
      <c r="BT30" s="46"/>
      <c r="BU30" s="46"/>
      <c r="BV30" s="46"/>
      <c r="BW30" s="46"/>
      <c r="BX30" s="47"/>
      <c r="BY30" s="47"/>
      <c r="BZ30" s="47"/>
      <c r="CA30" s="47"/>
      <c r="CB30" s="46"/>
      <c r="CC30" s="46"/>
      <c r="CD30" s="46"/>
      <c r="CE30" s="46"/>
      <c r="CF30" s="46"/>
      <c r="CG30" s="46"/>
      <c r="CH30" s="46"/>
      <c r="CI30" s="46"/>
      <c r="CJ30" s="47"/>
      <c r="CK30" s="47"/>
      <c r="CL30" s="47"/>
      <c r="CM30" s="46" t="s">
        <v>29551</v>
      </c>
      <c r="CN30" s="50"/>
      <c r="CO30" s="49" t="s">
        <v>29550</v>
      </c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 t="s">
        <v>29552</v>
      </c>
      <c r="DJ30" s="50"/>
    </row>
    <row r="31" ht="15.75" hidden="1" customHeight="1">
      <c r="A31" s="43" t="s">
        <v>4355</v>
      </c>
      <c r="B31" s="43" t="s">
        <v>4356</v>
      </c>
      <c r="C31" s="44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45" t="s">
        <v>29557</v>
      </c>
      <c r="E31" s="45" t="s">
        <v>29542</v>
      </c>
      <c r="F31" s="45" t="s">
        <v>29702</v>
      </c>
      <c r="G31" s="45" t="s">
        <v>29544</v>
      </c>
      <c r="H31" s="45" t="s">
        <v>29557</v>
      </c>
      <c r="I31" s="45" t="s">
        <v>29559</v>
      </c>
      <c r="J31" s="45" t="s">
        <v>29703</v>
      </c>
      <c r="K31" s="45" t="s">
        <v>29561</v>
      </c>
      <c r="L31" s="47"/>
      <c r="M31" s="46"/>
      <c r="N31" s="46"/>
      <c r="O31" s="45" t="s">
        <v>29545</v>
      </c>
      <c r="P31" s="48">
        <v>46085.68524305556</v>
      </c>
      <c r="Q31" s="44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0.7142857143</v>
      </c>
      <c r="R31" s="45" t="s">
        <v>29594</v>
      </c>
      <c r="S31" s="45" t="s">
        <v>29546</v>
      </c>
      <c r="T31" s="45" t="s">
        <v>29704</v>
      </c>
      <c r="U31" s="45" t="s">
        <v>29548</v>
      </c>
      <c r="V31" s="46"/>
      <c r="W31" s="46"/>
      <c r="X31" s="46"/>
      <c r="Y31" s="46"/>
      <c r="Z31" s="45" t="s">
        <v>29594</v>
      </c>
      <c r="AA31" s="45" t="s">
        <v>29559</v>
      </c>
      <c r="AB31" s="45" t="s">
        <v>29705</v>
      </c>
      <c r="AC31" s="45" t="s">
        <v>29561</v>
      </c>
      <c r="AD31" s="45" t="s">
        <v>29706</v>
      </c>
      <c r="AE31" s="47"/>
      <c r="AF31" s="47"/>
      <c r="AG31" s="45" t="s">
        <v>29545</v>
      </c>
      <c r="AH31" s="48">
        <v>46119.40930555556</v>
      </c>
      <c r="AI31" s="44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0.875</v>
      </c>
      <c r="AJ31" s="46"/>
      <c r="AK31" s="46"/>
      <c r="AL31" s="46"/>
      <c r="AM31" s="46"/>
      <c r="AN31" s="46"/>
      <c r="AO31" s="46"/>
      <c r="AP31" s="46"/>
      <c r="AQ31" s="46"/>
      <c r="AR31" s="47"/>
      <c r="AS31" s="47"/>
      <c r="AT31" s="47"/>
      <c r="AU31" s="46" t="s">
        <v>29551</v>
      </c>
      <c r="AV31" s="50"/>
      <c r="AW31" s="49" t="s">
        <v>29550</v>
      </c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 t="s">
        <v>29551</v>
      </c>
      <c r="BR31" s="50"/>
      <c r="BS31" s="44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0</v>
      </c>
      <c r="BT31" s="46"/>
      <c r="BU31" s="46"/>
      <c r="BV31" s="46"/>
      <c r="BW31" s="46"/>
      <c r="BX31" s="47"/>
      <c r="BY31" s="47"/>
      <c r="BZ31" s="47"/>
      <c r="CA31" s="47"/>
      <c r="CB31" s="46"/>
      <c r="CC31" s="46"/>
      <c r="CD31" s="46"/>
      <c r="CE31" s="46"/>
      <c r="CF31" s="46"/>
      <c r="CG31" s="46"/>
      <c r="CH31" s="46"/>
      <c r="CI31" s="46"/>
      <c r="CJ31" s="47"/>
      <c r="CK31" s="47"/>
      <c r="CL31" s="47"/>
      <c r="CM31" s="46" t="s">
        <v>29551</v>
      </c>
      <c r="CN31" s="50"/>
      <c r="CO31" s="49" t="s">
        <v>29550</v>
      </c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 t="s">
        <v>29552</v>
      </c>
      <c r="DJ31" s="50"/>
    </row>
    <row r="32" ht="15.75" hidden="1" customHeight="1">
      <c r="A32" s="43" t="s">
        <v>4355</v>
      </c>
      <c r="B32" s="43" t="s">
        <v>4460</v>
      </c>
      <c r="C32" s="44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0.75</v>
      </c>
      <c r="D32" s="45" t="s">
        <v>29594</v>
      </c>
      <c r="E32" s="45" t="s">
        <v>29542</v>
      </c>
      <c r="F32" s="45" t="s">
        <v>29707</v>
      </c>
      <c r="G32" s="45" t="s">
        <v>29544</v>
      </c>
      <c r="H32" s="45" t="s">
        <v>29594</v>
      </c>
      <c r="I32" s="45" t="s">
        <v>29559</v>
      </c>
      <c r="J32" s="45" t="s">
        <v>29708</v>
      </c>
      <c r="K32" s="45" t="s">
        <v>29561</v>
      </c>
      <c r="L32" s="45" t="s">
        <v>29709</v>
      </c>
      <c r="M32" s="46"/>
      <c r="N32" s="46"/>
      <c r="O32" s="45" t="s">
        <v>29545</v>
      </c>
      <c r="P32" s="48">
        <v>46118.66287037037</v>
      </c>
      <c r="Q32" s="44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0.8571428571</v>
      </c>
      <c r="R32" s="45" t="s">
        <v>29594</v>
      </c>
      <c r="S32" s="45" t="s">
        <v>29546</v>
      </c>
      <c r="T32" s="45" t="s">
        <v>29710</v>
      </c>
      <c r="U32" s="45" t="s">
        <v>29548</v>
      </c>
      <c r="V32" s="46"/>
      <c r="W32" s="46"/>
      <c r="X32" s="46"/>
      <c r="Y32" s="46"/>
      <c r="Z32" s="45" t="s">
        <v>29594</v>
      </c>
      <c r="AA32" s="45" t="s">
        <v>29559</v>
      </c>
      <c r="AB32" s="45" t="s">
        <v>29711</v>
      </c>
      <c r="AC32" s="45" t="s">
        <v>29561</v>
      </c>
      <c r="AD32" s="45" t="s">
        <v>29712</v>
      </c>
      <c r="AE32" s="47"/>
      <c r="AF32" s="47"/>
      <c r="AG32" s="45" t="s">
        <v>29545</v>
      </c>
      <c r="AH32" s="48">
        <v>46119.40924768519</v>
      </c>
      <c r="AI32" s="44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0.875</v>
      </c>
      <c r="AJ32" s="46"/>
      <c r="AK32" s="46"/>
      <c r="AL32" s="46"/>
      <c r="AM32" s="46"/>
      <c r="AN32" s="46"/>
      <c r="AO32" s="46"/>
      <c r="AP32" s="46"/>
      <c r="AQ32" s="46"/>
      <c r="AR32" s="47"/>
      <c r="AS32" s="47"/>
      <c r="AT32" s="47"/>
      <c r="AU32" s="46" t="s">
        <v>29551</v>
      </c>
      <c r="AV32" s="50"/>
      <c r="AW32" s="49" t="s">
        <v>29550</v>
      </c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 t="s">
        <v>29551</v>
      </c>
      <c r="BR32" s="50"/>
      <c r="BS32" s="44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0</v>
      </c>
      <c r="BT32" s="46"/>
      <c r="BU32" s="46"/>
      <c r="BV32" s="46"/>
      <c r="BW32" s="46"/>
      <c r="BX32" s="47"/>
      <c r="BY32" s="47"/>
      <c r="BZ32" s="47"/>
      <c r="CA32" s="47"/>
      <c r="CB32" s="46"/>
      <c r="CC32" s="46"/>
      <c r="CD32" s="46"/>
      <c r="CE32" s="46"/>
      <c r="CF32" s="46"/>
      <c r="CG32" s="46"/>
      <c r="CH32" s="46"/>
      <c r="CI32" s="46"/>
      <c r="CJ32" s="47"/>
      <c r="CK32" s="47"/>
      <c r="CL32" s="47"/>
      <c r="CM32" s="46" t="s">
        <v>29551</v>
      </c>
      <c r="CN32" s="50"/>
      <c r="CO32" s="49" t="s">
        <v>29550</v>
      </c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 t="s">
        <v>29552</v>
      </c>
      <c r="DJ32" s="50"/>
    </row>
    <row r="33" ht="15.75" hidden="1" customHeight="1">
      <c r="A33" s="43" t="s">
        <v>4355</v>
      </c>
      <c r="B33" s="43" t="s">
        <v>4570</v>
      </c>
      <c r="C33" s="44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1</v>
      </c>
      <c r="D33" s="45" t="s">
        <v>29557</v>
      </c>
      <c r="E33" s="45" t="s">
        <v>29542</v>
      </c>
      <c r="F33" s="45" t="s">
        <v>29713</v>
      </c>
      <c r="G33" s="45" t="s">
        <v>29544</v>
      </c>
      <c r="H33" s="45" t="s">
        <v>29557</v>
      </c>
      <c r="I33" s="45" t="s">
        <v>29559</v>
      </c>
      <c r="J33" s="45" t="s">
        <v>29714</v>
      </c>
      <c r="K33" s="45" t="s">
        <v>29561</v>
      </c>
      <c r="L33" s="47"/>
      <c r="M33" s="46"/>
      <c r="N33" s="46"/>
      <c r="O33" s="45" t="s">
        <v>29545</v>
      </c>
      <c r="P33" s="48">
        <v>46113.57865740741</v>
      </c>
      <c r="Q33" s="44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0.8571428571</v>
      </c>
      <c r="R33" s="45" t="s">
        <v>29594</v>
      </c>
      <c r="S33" s="45" t="s">
        <v>29546</v>
      </c>
      <c r="T33" s="45" t="s">
        <v>29715</v>
      </c>
      <c r="U33" s="45" t="s">
        <v>29548</v>
      </c>
      <c r="V33" s="46"/>
      <c r="W33" s="46"/>
      <c r="X33" s="46"/>
      <c r="Y33" s="46"/>
      <c r="Z33" s="45" t="s">
        <v>29594</v>
      </c>
      <c r="AA33" s="45" t="s">
        <v>29559</v>
      </c>
      <c r="AB33" s="45" t="s">
        <v>29716</v>
      </c>
      <c r="AC33" s="45" t="s">
        <v>29561</v>
      </c>
      <c r="AD33" s="45" t="s">
        <v>29717</v>
      </c>
      <c r="AE33" s="47"/>
      <c r="AF33" s="47"/>
      <c r="AG33" s="45" t="s">
        <v>29545</v>
      </c>
      <c r="AH33" s="48">
        <v>46119.40928240741</v>
      </c>
      <c r="AI33" s="44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1</v>
      </c>
      <c r="AJ33" s="46"/>
      <c r="AK33" s="46"/>
      <c r="AL33" s="46"/>
      <c r="AM33" s="46"/>
      <c r="AN33" s="46"/>
      <c r="AO33" s="46"/>
      <c r="AP33" s="46"/>
      <c r="AQ33" s="46"/>
      <c r="AR33" s="47"/>
      <c r="AS33" s="47"/>
      <c r="AT33" s="47"/>
      <c r="AU33" s="46" t="s">
        <v>29551</v>
      </c>
      <c r="AV33" s="50"/>
      <c r="AW33" s="49" t="s">
        <v>29550</v>
      </c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 t="s">
        <v>29551</v>
      </c>
      <c r="BR33" s="50"/>
      <c r="BS33" s="44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0</v>
      </c>
      <c r="BT33" s="46"/>
      <c r="BU33" s="46"/>
      <c r="BV33" s="46"/>
      <c r="BW33" s="46"/>
      <c r="BX33" s="47"/>
      <c r="BY33" s="47"/>
      <c r="BZ33" s="47"/>
      <c r="CA33" s="47"/>
      <c r="CB33" s="46"/>
      <c r="CC33" s="46"/>
      <c r="CD33" s="46"/>
      <c r="CE33" s="46"/>
      <c r="CF33" s="46"/>
      <c r="CG33" s="46"/>
      <c r="CH33" s="46"/>
      <c r="CI33" s="46"/>
      <c r="CJ33" s="47"/>
      <c r="CK33" s="47"/>
      <c r="CL33" s="47"/>
      <c r="CM33" s="46" t="s">
        <v>29551</v>
      </c>
      <c r="CN33" s="50"/>
      <c r="CO33" s="49" t="s">
        <v>29550</v>
      </c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 t="s">
        <v>29552</v>
      </c>
      <c r="DJ33" s="50"/>
    </row>
    <row r="34" ht="15.75" hidden="1" customHeight="1">
      <c r="A34" s="43" t="s">
        <v>4355</v>
      </c>
      <c r="B34" s="43" t="s">
        <v>4683</v>
      </c>
      <c r="C34" s="44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45" t="s">
        <v>29557</v>
      </c>
      <c r="E34" s="45" t="s">
        <v>29542</v>
      </c>
      <c r="F34" s="45" t="s">
        <v>29718</v>
      </c>
      <c r="G34" s="45" t="s">
        <v>29544</v>
      </c>
      <c r="H34" s="45" t="s">
        <v>29557</v>
      </c>
      <c r="I34" s="45" t="s">
        <v>29559</v>
      </c>
      <c r="J34" s="45" t="s">
        <v>29719</v>
      </c>
      <c r="K34" s="45" t="s">
        <v>29561</v>
      </c>
      <c r="L34" s="47"/>
      <c r="M34" s="46"/>
      <c r="N34" s="46"/>
      <c r="O34" s="45" t="s">
        <v>29545</v>
      </c>
      <c r="P34" s="48">
        <v>46119.40770833333</v>
      </c>
      <c r="Q34" s="44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0.75</v>
      </c>
      <c r="R34" s="45" t="s">
        <v>29594</v>
      </c>
      <c r="S34" s="45" t="s">
        <v>29546</v>
      </c>
      <c r="T34" s="45" t="s">
        <v>29720</v>
      </c>
      <c r="U34" s="45" t="s">
        <v>29548</v>
      </c>
      <c r="V34" s="46"/>
      <c r="W34" s="46"/>
      <c r="X34" s="46"/>
      <c r="Y34" s="46"/>
      <c r="Z34" s="45" t="s">
        <v>29594</v>
      </c>
      <c r="AA34" s="45" t="s">
        <v>29559</v>
      </c>
      <c r="AB34" s="45" t="s">
        <v>29721</v>
      </c>
      <c r="AC34" s="45" t="s">
        <v>29561</v>
      </c>
      <c r="AD34" s="45" t="s">
        <v>29722</v>
      </c>
      <c r="AE34" s="47"/>
      <c r="AF34" s="47"/>
      <c r="AG34" s="45" t="s">
        <v>29545</v>
      </c>
      <c r="AH34" s="48">
        <v>46119.828564814816</v>
      </c>
      <c r="AI34" s="44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0</v>
      </c>
      <c r="AJ34" s="46"/>
      <c r="AK34" s="46"/>
      <c r="AL34" s="46"/>
      <c r="AM34" s="46"/>
      <c r="AN34" s="46"/>
      <c r="AO34" s="46"/>
      <c r="AP34" s="46"/>
      <c r="AQ34" s="46"/>
      <c r="AR34" s="47"/>
      <c r="AS34" s="47"/>
      <c r="AT34" s="47"/>
      <c r="AU34" s="46" t="s">
        <v>29551</v>
      </c>
      <c r="AV34" s="50"/>
      <c r="AW34" s="49" t="s">
        <v>29550</v>
      </c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 t="s">
        <v>29551</v>
      </c>
      <c r="BR34" s="50"/>
      <c r="BS34" s="44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0</v>
      </c>
      <c r="BT34" s="46"/>
      <c r="BU34" s="46"/>
      <c r="BV34" s="46"/>
      <c r="BW34" s="46"/>
      <c r="BX34" s="47"/>
      <c r="BY34" s="47"/>
      <c r="BZ34" s="47"/>
      <c r="CA34" s="47"/>
      <c r="CB34" s="46"/>
      <c r="CC34" s="46"/>
      <c r="CD34" s="46"/>
      <c r="CE34" s="46"/>
      <c r="CF34" s="46"/>
      <c r="CG34" s="46"/>
      <c r="CH34" s="46"/>
      <c r="CI34" s="46"/>
      <c r="CJ34" s="47"/>
      <c r="CK34" s="47"/>
      <c r="CL34" s="47"/>
      <c r="CM34" s="46" t="s">
        <v>29551</v>
      </c>
      <c r="CN34" s="50"/>
      <c r="CO34" s="49" t="s">
        <v>29550</v>
      </c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 t="s">
        <v>29552</v>
      </c>
      <c r="DJ34" s="50"/>
    </row>
    <row r="35" ht="15.75" hidden="1" customHeight="1">
      <c r="A35" s="43" t="s">
        <v>4355</v>
      </c>
      <c r="B35" s="43" t="s">
        <v>4774</v>
      </c>
      <c r="C35" s="44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45" t="s">
        <v>29557</v>
      </c>
      <c r="E35" s="45" t="s">
        <v>29542</v>
      </c>
      <c r="F35" s="45" t="s">
        <v>29723</v>
      </c>
      <c r="G35" s="45" t="s">
        <v>29544</v>
      </c>
      <c r="H35" s="45" t="s">
        <v>29557</v>
      </c>
      <c r="I35" s="45" t="s">
        <v>29559</v>
      </c>
      <c r="J35" s="45" t="s">
        <v>29724</v>
      </c>
      <c r="K35" s="45" t="s">
        <v>29561</v>
      </c>
      <c r="L35" s="47"/>
      <c r="M35" s="46"/>
      <c r="N35" s="46"/>
      <c r="O35" s="45" t="s">
        <v>29545</v>
      </c>
      <c r="P35" s="48">
        <v>46072.64724537037</v>
      </c>
      <c r="Q35" s="44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0</v>
      </c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E35" s="47"/>
      <c r="AF35" s="47"/>
      <c r="AG35" s="46" t="s">
        <v>29551</v>
      </c>
      <c r="AH35" s="50"/>
      <c r="AI35" s="44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0</v>
      </c>
      <c r="AJ35" s="46"/>
      <c r="AK35" s="46"/>
      <c r="AL35" s="46"/>
      <c r="AM35" s="46"/>
      <c r="AN35" s="46"/>
      <c r="AO35" s="46"/>
      <c r="AP35" s="46"/>
      <c r="AQ35" s="46"/>
      <c r="AR35" s="47"/>
      <c r="AS35" s="47"/>
      <c r="AT35" s="47"/>
      <c r="AU35" s="46" t="s">
        <v>29551</v>
      </c>
      <c r="AV35" s="50"/>
      <c r="AW35" s="49" t="s">
        <v>29550</v>
      </c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 t="s">
        <v>29551</v>
      </c>
      <c r="BR35" s="50"/>
      <c r="BS35" s="44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0</v>
      </c>
      <c r="BT35" s="46"/>
      <c r="BU35" s="46"/>
      <c r="BV35" s="46"/>
      <c r="BW35" s="46"/>
      <c r="BX35" s="47"/>
      <c r="BY35" s="47"/>
      <c r="BZ35" s="47"/>
      <c r="CA35" s="47"/>
      <c r="CB35" s="46"/>
      <c r="CC35" s="46"/>
      <c r="CD35" s="46"/>
      <c r="CE35" s="46"/>
      <c r="CF35" s="46"/>
      <c r="CG35" s="46"/>
      <c r="CH35" s="46"/>
      <c r="CI35" s="46"/>
      <c r="CJ35" s="47"/>
      <c r="CK35" s="47"/>
      <c r="CL35" s="47"/>
      <c r="CM35" s="46" t="s">
        <v>29551</v>
      </c>
      <c r="CN35" s="50"/>
      <c r="CO35" s="49" t="s">
        <v>29550</v>
      </c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 t="s">
        <v>29552</v>
      </c>
      <c r="DJ35" s="50"/>
    </row>
    <row r="36" ht="15.75" hidden="1" customHeight="1">
      <c r="A36" s="43" t="s">
        <v>4355</v>
      </c>
      <c r="B36" s="43" t="s">
        <v>29725</v>
      </c>
      <c r="C36" s="44" t="str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Não Aplica</v>
      </c>
      <c r="D36" s="45" t="s">
        <v>274</v>
      </c>
      <c r="E36" s="45" t="s">
        <v>29559</v>
      </c>
      <c r="F36" s="45" t="s">
        <v>29726</v>
      </c>
      <c r="G36" s="45" t="s">
        <v>29561</v>
      </c>
      <c r="H36" s="46"/>
      <c r="I36" s="46"/>
      <c r="J36" s="46"/>
      <c r="K36" s="46"/>
      <c r="L36" s="47"/>
      <c r="M36" s="46"/>
      <c r="N36" s="46"/>
      <c r="O36" s="45" t="s">
        <v>29545</v>
      </c>
      <c r="P36" s="48">
        <v>46113.42453703703</v>
      </c>
      <c r="Q36" s="44" t="str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Não Aplica</v>
      </c>
      <c r="R36" s="45" t="s">
        <v>274</v>
      </c>
      <c r="S36" s="45" t="s">
        <v>29559</v>
      </c>
      <c r="T36" s="45" t="s">
        <v>29727</v>
      </c>
      <c r="U36" s="45" t="s">
        <v>29561</v>
      </c>
      <c r="V36" s="46"/>
      <c r="W36" s="46"/>
      <c r="X36" s="46"/>
      <c r="Y36" s="46"/>
      <c r="Z36" s="46"/>
      <c r="AA36" s="46"/>
      <c r="AB36" s="46"/>
      <c r="AC36" s="46"/>
      <c r="AD36" s="47"/>
      <c r="AE36" s="47"/>
      <c r="AF36" s="47"/>
      <c r="AG36" s="45" t="s">
        <v>29545</v>
      </c>
      <c r="AH36" s="48">
        <v>46113.45513888889</v>
      </c>
      <c r="AI36" s="44" t="str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Não Aplica</v>
      </c>
      <c r="AJ36" s="45" t="s">
        <v>274</v>
      </c>
      <c r="AK36" s="45" t="s">
        <v>29559</v>
      </c>
      <c r="AL36" s="45" t="s">
        <v>29728</v>
      </c>
      <c r="AM36" s="45" t="s">
        <v>29561</v>
      </c>
      <c r="AN36" s="46"/>
      <c r="AO36" s="46"/>
      <c r="AP36" s="46"/>
      <c r="AQ36" s="46"/>
      <c r="AR36" s="47"/>
      <c r="AS36" s="47"/>
      <c r="AT36" s="47"/>
      <c r="AU36" s="45" t="s">
        <v>29545</v>
      </c>
      <c r="AV36" s="48">
        <v>46113.455300925925</v>
      </c>
      <c r="AW36" s="49" t="s">
        <v>29550</v>
      </c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 t="s">
        <v>29551</v>
      </c>
      <c r="BR36" s="50"/>
      <c r="BS36" s="44" t="str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Não Aplica</v>
      </c>
      <c r="BT36" s="46"/>
      <c r="BU36" s="46"/>
      <c r="BV36" s="46"/>
      <c r="BW36" s="46"/>
      <c r="BX36" s="47"/>
      <c r="BY36" s="47"/>
      <c r="BZ36" s="47"/>
      <c r="CA36" s="47"/>
      <c r="CB36" s="46"/>
      <c r="CC36" s="46"/>
      <c r="CD36" s="46"/>
      <c r="CE36" s="46"/>
      <c r="CF36" s="46"/>
      <c r="CG36" s="46"/>
      <c r="CH36" s="46"/>
      <c r="CI36" s="46"/>
      <c r="CJ36" s="47"/>
      <c r="CK36" s="47"/>
      <c r="CL36" s="47"/>
      <c r="CM36" s="46" t="s">
        <v>29551</v>
      </c>
      <c r="CN36" s="50"/>
      <c r="CO36" s="49" t="s">
        <v>29550</v>
      </c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 t="s">
        <v>29552</v>
      </c>
      <c r="DJ36" s="50"/>
    </row>
    <row r="37" ht="15.75" hidden="1" customHeight="1">
      <c r="A37" s="43" t="s">
        <v>4355</v>
      </c>
      <c r="B37" s="43" t="s">
        <v>29729</v>
      </c>
      <c r="C37" s="44" t="str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Não Aplica</v>
      </c>
      <c r="D37" s="45" t="s">
        <v>274</v>
      </c>
      <c r="E37" s="45" t="s">
        <v>29559</v>
      </c>
      <c r="F37" s="45" t="s">
        <v>29730</v>
      </c>
      <c r="G37" s="45" t="s">
        <v>29561</v>
      </c>
      <c r="H37" s="46"/>
      <c r="I37" s="46"/>
      <c r="J37" s="46"/>
      <c r="K37" s="46"/>
      <c r="L37" s="47"/>
      <c r="M37" s="46"/>
      <c r="N37" s="46"/>
      <c r="O37" s="45" t="s">
        <v>29545</v>
      </c>
      <c r="P37" s="48">
        <v>46113.42456018519</v>
      </c>
      <c r="Q37" s="44" t="str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Não Aplica</v>
      </c>
      <c r="R37" s="45" t="s">
        <v>274</v>
      </c>
      <c r="S37" s="45" t="s">
        <v>29559</v>
      </c>
      <c r="T37" s="45" t="s">
        <v>29731</v>
      </c>
      <c r="U37" s="45" t="s">
        <v>29561</v>
      </c>
      <c r="V37" s="46"/>
      <c r="W37" s="46"/>
      <c r="X37" s="46"/>
      <c r="Y37" s="46"/>
      <c r="Z37" s="46"/>
      <c r="AA37" s="46"/>
      <c r="AB37" s="46"/>
      <c r="AC37" s="46"/>
      <c r="AD37" s="47"/>
      <c r="AE37" s="47"/>
      <c r="AF37" s="47"/>
      <c r="AG37" s="45" t="s">
        <v>29545</v>
      </c>
      <c r="AH37" s="48">
        <v>46113.45517361111</v>
      </c>
      <c r="AI37" s="44" t="str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Não Aplica</v>
      </c>
      <c r="AJ37" s="45" t="s">
        <v>274</v>
      </c>
      <c r="AK37" s="45" t="s">
        <v>29559</v>
      </c>
      <c r="AL37" s="45" t="s">
        <v>29732</v>
      </c>
      <c r="AM37" s="45" t="s">
        <v>29561</v>
      </c>
      <c r="AN37" s="46"/>
      <c r="AO37" s="46"/>
      <c r="AP37" s="46"/>
      <c r="AQ37" s="46"/>
      <c r="AR37" s="47"/>
      <c r="AS37" s="47"/>
      <c r="AT37" s="47"/>
      <c r="AU37" s="45" t="s">
        <v>29545</v>
      </c>
      <c r="AV37" s="48">
        <v>46113.45533564815</v>
      </c>
      <c r="AW37" s="49" t="s">
        <v>29550</v>
      </c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 t="s">
        <v>29551</v>
      </c>
      <c r="BR37" s="50"/>
      <c r="BS37" s="44" t="str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Não Aplica</v>
      </c>
      <c r="BT37" s="46"/>
      <c r="BU37" s="46"/>
      <c r="BV37" s="46"/>
      <c r="BW37" s="46"/>
      <c r="BX37" s="47"/>
      <c r="BY37" s="47"/>
      <c r="BZ37" s="47"/>
      <c r="CA37" s="47"/>
      <c r="CB37" s="46"/>
      <c r="CC37" s="46"/>
      <c r="CD37" s="46"/>
      <c r="CE37" s="46"/>
      <c r="CF37" s="46"/>
      <c r="CG37" s="46"/>
      <c r="CH37" s="46"/>
      <c r="CI37" s="46"/>
      <c r="CJ37" s="47"/>
      <c r="CK37" s="47"/>
      <c r="CL37" s="47"/>
      <c r="CM37" s="46" t="s">
        <v>29551</v>
      </c>
      <c r="CN37" s="50"/>
      <c r="CO37" s="49" t="s">
        <v>29550</v>
      </c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  <c r="DB37" s="46"/>
      <c r="DC37" s="46"/>
      <c r="DD37" s="46"/>
      <c r="DE37" s="46"/>
      <c r="DF37" s="46"/>
      <c r="DG37" s="46"/>
      <c r="DH37" s="46"/>
      <c r="DI37" s="46" t="s">
        <v>29552</v>
      </c>
      <c r="DJ37" s="50"/>
    </row>
    <row r="38" ht="15.75" hidden="1" customHeight="1">
      <c r="A38" s="43" t="s">
        <v>4355</v>
      </c>
      <c r="B38" s="43" t="s">
        <v>4813</v>
      </c>
      <c r="C38" s="44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45" t="s">
        <v>29557</v>
      </c>
      <c r="E38" s="45" t="s">
        <v>29542</v>
      </c>
      <c r="F38" s="45" t="s">
        <v>29733</v>
      </c>
      <c r="G38" s="45" t="s">
        <v>29544</v>
      </c>
      <c r="H38" s="45" t="s">
        <v>29557</v>
      </c>
      <c r="I38" s="45" t="s">
        <v>29559</v>
      </c>
      <c r="J38" s="45" t="s">
        <v>29734</v>
      </c>
      <c r="K38" s="45" t="s">
        <v>29561</v>
      </c>
      <c r="L38" s="47"/>
      <c r="M38" s="46"/>
      <c r="N38" s="46"/>
      <c r="O38" s="45" t="s">
        <v>29545</v>
      </c>
      <c r="P38" s="48">
        <v>46109.591516203705</v>
      </c>
      <c r="Q38" s="44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45" t="s">
        <v>29557</v>
      </c>
      <c r="S38" s="45" t="s">
        <v>29546</v>
      </c>
      <c r="T38" s="45" t="s">
        <v>29735</v>
      </c>
      <c r="U38" s="45" t="s">
        <v>29548</v>
      </c>
      <c r="V38" s="45" t="s">
        <v>29557</v>
      </c>
      <c r="W38" s="45" t="s">
        <v>29542</v>
      </c>
      <c r="X38" s="45" t="s">
        <v>29736</v>
      </c>
      <c r="Y38" s="45" t="s">
        <v>29544</v>
      </c>
      <c r="Z38" s="45" t="s">
        <v>29557</v>
      </c>
      <c r="AA38" s="45" t="s">
        <v>29559</v>
      </c>
      <c r="AB38" s="45" t="s">
        <v>29737</v>
      </c>
      <c r="AC38" s="45" t="s">
        <v>29561</v>
      </c>
      <c r="AD38" s="47"/>
      <c r="AE38" s="47"/>
      <c r="AF38" s="47"/>
      <c r="AG38" s="45" t="s">
        <v>29545</v>
      </c>
      <c r="AH38" s="48">
        <v>46111.43311342593</v>
      </c>
      <c r="AI38" s="44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0.5</v>
      </c>
      <c r="AJ38" s="45" t="s">
        <v>29594</v>
      </c>
      <c r="AK38" s="45" t="s">
        <v>29546</v>
      </c>
      <c r="AL38" s="45" t="s">
        <v>29738</v>
      </c>
      <c r="AM38" s="45" t="s">
        <v>29548</v>
      </c>
      <c r="AN38" s="45" t="s">
        <v>29594</v>
      </c>
      <c r="AO38" s="45" t="s">
        <v>29559</v>
      </c>
      <c r="AP38" s="45" t="s">
        <v>29739</v>
      </c>
      <c r="AQ38" s="45" t="s">
        <v>29561</v>
      </c>
      <c r="AR38" s="45" t="s">
        <v>29740</v>
      </c>
      <c r="AS38" s="47"/>
      <c r="AT38" s="47"/>
      <c r="AU38" s="45" t="s">
        <v>29545</v>
      </c>
      <c r="AV38" s="48">
        <v>46119.41831018519</v>
      </c>
      <c r="AW38" s="49" t="s">
        <v>29550</v>
      </c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 t="s">
        <v>29551</v>
      </c>
      <c r="BR38" s="50"/>
      <c r="BS38" s="44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0</v>
      </c>
      <c r="BT38" s="46"/>
      <c r="BU38" s="46"/>
      <c r="BV38" s="46"/>
      <c r="BW38" s="46"/>
      <c r="BX38" s="47"/>
      <c r="BY38" s="47"/>
      <c r="BZ38" s="47"/>
      <c r="CA38" s="47"/>
      <c r="CB38" s="46"/>
      <c r="CC38" s="46"/>
      <c r="CD38" s="46"/>
      <c r="CE38" s="46"/>
      <c r="CF38" s="46"/>
      <c r="CG38" s="46"/>
      <c r="CH38" s="46"/>
      <c r="CI38" s="46"/>
      <c r="CJ38" s="47"/>
      <c r="CK38" s="47"/>
      <c r="CL38" s="47"/>
      <c r="CM38" s="46" t="s">
        <v>29551</v>
      </c>
      <c r="CN38" s="50"/>
      <c r="CO38" s="49" t="s">
        <v>29550</v>
      </c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6" t="s">
        <v>29552</v>
      </c>
      <c r="DJ38" s="50"/>
    </row>
    <row r="39" ht="15.75" hidden="1" customHeight="1">
      <c r="A39" s="43" t="s">
        <v>4355</v>
      </c>
      <c r="B39" s="43" t="s">
        <v>4871</v>
      </c>
      <c r="C39" s="44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0.75</v>
      </c>
      <c r="D39" s="45" t="s">
        <v>29594</v>
      </c>
      <c r="E39" s="45" t="s">
        <v>29542</v>
      </c>
      <c r="F39" s="45" t="s">
        <v>29741</v>
      </c>
      <c r="G39" s="45" t="s">
        <v>29544</v>
      </c>
      <c r="H39" s="45" t="s">
        <v>29594</v>
      </c>
      <c r="I39" s="45" t="s">
        <v>29559</v>
      </c>
      <c r="J39" s="45" t="s">
        <v>29742</v>
      </c>
      <c r="K39" s="45" t="s">
        <v>29561</v>
      </c>
      <c r="L39" s="45" t="s">
        <v>29743</v>
      </c>
      <c r="M39" s="46"/>
      <c r="N39" s="46"/>
      <c r="O39" s="45" t="s">
        <v>29545</v>
      </c>
      <c r="P39" s="48">
        <v>46109.5915625</v>
      </c>
      <c r="Q39" s="44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0.6666666667</v>
      </c>
      <c r="R39" s="45" t="s">
        <v>29594</v>
      </c>
      <c r="S39" s="45" t="s">
        <v>29546</v>
      </c>
      <c r="T39" s="45" t="s">
        <v>29744</v>
      </c>
      <c r="U39" s="45" t="s">
        <v>29548</v>
      </c>
      <c r="V39" s="46"/>
      <c r="W39" s="46"/>
      <c r="X39" s="46"/>
      <c r="Y39" s="46"/>
      <c r="Z39" s="45" t="s">
        <v>29594</v>
      </c>
      <c r="AA39" s="45" t="s">
        <v>29559</v>
      </c>
      <c r="AB39" s="45" t="s">
        <v>29745</v>
      </c>
      <c r="AC39" s="45" t="s">
        <v>29561</v>
      </c>
      <c r="AD39" s="45" t="s">
        <v>29746</v>
      </c>
      <c r="AE39" s="47"/>
      <c r="AF39" s="47"/>
      <c r="AG39" s="45" t="s">
        <v>29545</v>
      </c>
      <c r="AH39" s="48">
        <v>46109.60649305556</v>
      </c>
      <c r="AI39" s="44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0.75</v>
      </c>
      <c r="AJ39" s="45" t="s">
        <v>29594</v>
      </c>
      <c r="AK39" s="45" t="s">
        <v>29546</v>
      </c>
      <c r="AL39" s="45" t="s">
        <v>29747</v>
      </c>
      <c r="AM39" s="45" t="s">
        <v>29548</v>
      </c>
      <c r="AN39" s="45" t="s">
        <v>29594</v>
      </c>
      <c r="AO39" s="45" t="s">
        <v>29559</v>
      </c>
      <c r="AP39" s="45" t="s">
        <v>29748</v>
      </c>
      <c r="AQ39" s="45" t="s">
        <v>29561</v>
      </c>
      <c r="AR39" s="45" t="s">
        <v>29749</v>
      </c>
      <c r="AS39" s="47"/>
      <c r="AT39" s="47"/>
      <c r="AU39" s="45" t="s">
        <v>29545</v>
      </c>
      <c r="AV39" s="48">
        <v>46112.57409722222</v>
      </c>
      <c r="AW39" s="49" t="s">
        <v>29550</v>
      </c>
      <c r="AX39" s="45" t="s">
        <v>29594</v>
      </c>
      <c r="AY39" s="45" t="s">
        <v>29642</v>
      </c>
      <c r="AZ39" s="45" t="s">
        <v>29750</v>
      </c>
      <c r="BA39" s="45" t="s">
        <v>29644</v>
      </c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 t="s">
        <v>29551</v>
      </c>
      <c r="BR39" s="50"/>
      <c r="BS39" s="44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0</v>
      </c>
      <c r="BT39" s="46"/>
      <c r="BU39" s="46"/>
      <c r="BV39" s="46"/>
      <c r="BW39" s="46"/>
      <c r="BX39" s="47"/>
      <c r="BY39" s="47"/>
      <c r="BZ39" s="47"/>
      <c r="CA39" s="47"/>
      <c r="CB39" s="46"/>
      <c r="CC39" s="46"/>
      <c r="CD39" s="46"/>
      <c r="CE39" s="46"/>
      <c r="CF39" s="46"/>
      <c r="CG39" s="46"/>
      <c r="CH39" s="46"/>
      <c r="CI39" s="46"/>
      <c r="CJ39" s="47"/>
      <c r="CK39" s="47"/>
      <c r="CL39" s="47"/>
      <c r="CM39" s="46" t="s">
        <v>29551</v>
      </c>
      <c r="CN39" s="50"/>
      <c r="CO39" s="49" t="s">
        <v>29550</v>
      </c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6"/>
      <c r="DG39" s="46"/>
      <c r="DH39" s="46"/>
      <c r="DI39" s="46" t="s">
        <v>29552</v>
      </c>
      <c r="DJ39" s="50"/>
    </row>
    <row r="40" ht="15.75" hidden="1" customHeight="1">
      <c r="A40" s="43" t="s">
        <v>4355</v>
      </c>
      <c r="B40" s="43" t="s">
        <v>4917</v>
      </c>
      <c r="C40" s="44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0.9333333333</v>
      </c>
      <c r="D40" s="45" t="s">
        <v>29557</v>
      </c>
      <c r="E40" s="45" t="s">
        <v>29542</v>
      </c>
      <c r="F40" s="45" t="s">
        <v>29751</v>
      </c>
      <c r="G40" s="45" t="s">
        <v>29544</v>
      </c>
      <c r="H40" s="45" t="s">
        <v>29557</v>
      </c>
      <c r="I40" s="45" t="s">
        <v>29559</v>
      </c>
      <c r="J40" s="45" t="s">
        <v>29752</v>
      </c>
      <c r="K40" s="45" t="s">
        <v>29561</v>
      </c>
      <c r="L40" s="47"/>
      <c r="M40" s="46"/>
      <c r="N40" s="46"/>
      <c r="O40" s="45" t="s">
        <v>29545</v>
      </c>
      <c r="P40" s="48">
        <v>46111.4471875</v>
      </c>
      <c r="Q40" s="44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0.9285714286</v>
      </c>
      <c r="R40" s="45" t="s">
        <v>29557</v>
      </c>
      <c r="S40" s="45" t="s">
        <v>29542</v>
      </c>
      <c r="T40" s="45" t="s">
        <v>29753</v>
      </c>
      <c r="U40" s="45" t="s">
        <v>29544</v>
      </c>
      <c r="V40" s="45" t="s">
        <v>29557</v>
      </c>
      <c r="W40" s="45" t="s">
        <v>29546</v>
      </c>
      <c r="X40" s="45" t="s">
        <v>29754</v>
      </c>
      <c r="Y40" s="45" t="s">
        <v>29548</v>
      </c>
      <c r="Z40" s="45" t="s">
        <v>29557</v>
      </c>
      <c r="AA40" s="45" t="s">
        <v>29559</v>
      </c>
      <c r="AB40" s="45" t="s">
        <v>29755</v>
      </c>
      <c r="AC40" s="45" t="s">
        <v>29561</v>
      </c>
      <c r="AD40" s="47"/>
      <c r="AE40" s="47"/>
      <c r="AF40" s="47"/>
      <c r="AG40" s="45" t="s">
        <v>29545</v>
      </c>
      <c r="AH40" s="48">
        <v>46114.60931712963</v>
      </c>
      <c r="AI40" s="44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0.8666666667</v>
      </c>
      <c r="AJ40" s="45" t="s">
        <v>29594</v>
      </c>
      <c r="AK40" s="45" t="s">
        <v>29546</v>
      </c>
      <c r="AL40" s="45" t="s">
        <v>29756</v>
      </c>
      <c r="AM40" s="45" t="s">
        <v>29548</v>
      </c>
      <c r="AN40" s="45" t="s">
        <v>29594</v>
      </c>
      <c r="AO40" s="45" t="s">
        <v>29559</v>
      </c>
      <c r="AP40" s="45" t="s">
        <v>29757</v>
      </c>
      <c r="AQ40" s="45" t="s">
        <v>29561</v>
      </c>
      <c r="AR40" s="45" t="s">
        <v>29758</v>
      </c>
      <c r="AS40" s="47"/>
      <c r="AT40" s="47"/>
      <c r="AU40" s="45" t="s">
        <v>29545</v>
      </c>
      <c r="AV40" s="48">
        <v>46114.64325231482</v>
      </c>
      <c r="AW40" s="49" t="s">
        <v>29550</v>
      </c>
      <c r="AX40" s="45" t="s">
        <v>29594</v>
      </c>
      <c r="AY40" s="45" t="s">
        <v>29642</v>
      </c>
      <c r="AZ40" s="45" t="s">
        <v>29759</v>
      </c>
      <c r="BA40" s="45" t="s">
        <v>29644</v>
      </c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 t="s">
        <v>29551</v>
      </c>
      <c r="BR40" s="50"/>
      <c r="BS40" s="44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0</v>
      </c>
      <c r="BT40" s="46"/>
      <c r="BU40" s="46"/>
      <c r="BV40" s="46"/>
      <c r="BW40" s="46"/>
      <c r="BX40" s="47"/>
      <c r="BY40" s="47"/>
      <c r="BZ40" s="47"/>
      <c r="CA40" s="47"/>
      <c r="CB40" s="46"/>
      <c r="CC40" s="46"/>
      <c r="CD40" s="46"/>
      <c r="CE40" s="46"/>
      <c r="CF40" s="46"/>
      <c r="CG40" s="46"/>
      <c r="CH40" s="46"/>
      <c r="CI40" s="46"/>
      <c r="CJ40" s="47"/>
      <c r="CK40" s="47"/>
      <c r="CL40" s="47"/>
      <c r="CM40" s="46" t="s">
        <v>29551</v>
      </c>
      <c r="CN40" s="50"/>
      <c r="CO40" s="49" t="s">
        <v>29550</v>
      </c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 t="s">
        <v>29552</v>
      </c>
      <c r="DJ40" s="50"/>
    </row>
    <row r="41" ht="15.75" hidden="1" customHeight="1">
      <c r="A41" s="43" t="s">
        <v>4355</v>
      </c>
      <c r="B41" s="43" t="s">
        <v>5100</v>
      </c>
      <c r="C41" s="44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1</v>
      </c>
      <c r="D41" s="45" t="s">
        <v>29557</v>
      </c>
      <c r="E41" s="45" t="s">
        <v>29542</v>
      </c>
      <c r="F41" s="45" t="s">
        <v>29760</v>
      </c>
      <c r="G41" s="45" t="s">
        <v>29544</v>
      </c>
      <c r="H41" s="45" t="s">
        <v>29557</v>
      </c>
      <c r="I41" s="45" t="s">
        <v>29559</v>
      </c>
      <c r="J41" s="45" t="s">
        <v>29761</v>
      </c>
      <c r="K41" s="45" t="s">
        <v>29561</v>
      </c>
      <c r="L41" s="47"/>
      <c r="M41" s="46"/>
      <c r="N41" s="46"/>
      <c r="O41" s="45" t="s">
        <v>29545</v>
      </c>
      <c r="P41" s="48">
        <v>46112.44043981482</v>
      </c>
      <c r="Q41" s="44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0.9230769231</v>
      </c>
      <c r="R41" s="45" t="s">
        <v>29594</v>
      </c>
      <c r="S41" s="45" t="s">
        <v>29546</v>
      </c>
      <c r="T41" s="45" t="s">
        <v>29762</v>
      </c>
      <c r="U41" s="45" t="s">
        <v>29548</v>
      </c>
      <c r="V41" s="46"/>
      <c r="W41" s="46"/>
      <c r="X41" s="46"/>
      <c r="Y41" s="46"/>
      <c r="Z41" s="45" t="s">
        <v>29594</v>
      </c>
      <c r="AA41" s="45" t="s">
        <v>29559</v>
      </c>
      <c r="AB41" s="45" t="s">
        <v>29763</v>
      </c>
      <c r="AC41" s="45" t="s">
        <v>29561</v>
      </c>
      <c r="AD41" s="45" t="s">
        <v>29764</v>
      </c>
      <c r="AE41" s="47"/>
      <c r="AF41" s="47"/>
      <c r="AG41" s="45" t="s">
        <v>29545</v>
      </c>
      <c r="AH41" s="48">
        <v>46114.62059027778</v>
      </c>
      <c r="AI41" s="44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0.9285714286</v>
      </c>
      <c r="AJ41" s="45" t="s">
        <v>29557</v>
      </c>
      <c r="AK41" s="45" t="s">
        <v>29546</v>
      </c>
      <c r="AL41" s="45" t="s">
        <v>29765</v>
      </c>
      <c r="AM41" s="45" t="s">
        <v>29548</v>
      </c>
      <c r="AN41" s="45" t="s">
        <v>29557</v>
      </c>
      <c r="AO41" s="45" t="s">
        <v>29559</v>
      </c>
      <c r="AP41" s="45" t="s">
        <v>29766</v>
      </c>
      <c r="AQ41" s="45" t="s">
        <v>29561</v>
      </c>
      <c r="AR41" s="47"/>
      <c r="AS41" s="47"/>
      <c r="AT41" s="47"/>
      <c r="AU41" s="45" t="s">
        <v>29545</v>
      </c>
      <c r="AV41" s="48">
        <v>46114.643171296295</v>
      </c>
      <c r="AW41" s="49" t="s">
        <v>29550</v>
      </c>
      <c r="AX41" s="45" t="s">
        <v>29594</v>
      </c>
      <c r="AY41" s="45" t="s">
        <v>29642</v>
      </c>
      <c r="AZ41" s="45" t="s">
        <v>29767</v>
      </c>
      <c r="BA41" s="45" t="s">
        <v>29644</v>
      </c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 t="s">
        <v>29551</v>
      </c>
      <c r="BR41" s="50"/>
      <c r="BS41" s="44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0</v>
      </c>
      <c r="BT41" s="46"/>
      <c r="BU41" s="46"/>
      <c r="BV41" s="46"/>
      <c r="BW41" s="46"/>
      <c r="BX41" s="47"/>
      <c r="BY41" s="47"/>
      <c r="BZ41" s="47"/>
      <c r="CA41" s="47"/>
      <c r="CB41" s="46"/>
      <c r="CC41" s="46"/>
      <c r="CD41" s="46"/>
      <c r="CE41" s="46"/>
      <c r="CF41" s="46"/>
      <c r="CG41" s="46"/>
      <c r="CH41" s="46"/>
      <c r="CI41" s="46"/>
      <c r="CJ41" s="47"/>
      <c r="CK41" s="47"/>
      <c r="CL41" s="47"/>
      <c r="CM41" s="46" t="s">
        <v>29551</v>
      </c>
      <c r="CN41" s="50"/>
      <c r="CO41" s="49" t="s">
        <v>29550</v>
      </c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6" t="s">
        <v>29552</v>
      </c>
      <c r="DJ41" s="50"/>
    </row>
    <row r="42" ht="15.75" hidden="1" customHeight="1">
      <c r="A42" s="43" t="s">
        <v>4355</v>
      </c>
      <c r="B42" s="43" t="s">
        <v>5264</v>
      </c>
      <c r="C42" s="44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0.9285714286</v>
      </c>
      <c r="D42" s="45" t="s">
        <v>29557</v>
      </c>
      <c r="E42" s="45" t="s">
        <v>29542</v>
      </c>
      <c r="F42" s="45" t="s">
        <v>29768</v>
      </c>
      <c r="G42" s="45" t="s">
        <v>29544</v>
      </c>
      <c r="H42" s="45" t="s">
        <v>29557</v>
      </c>
      <c r="I42" s="45" t="s">
        <v>29559</v>
      </c>
      <c r="J42" s="45" t="s">
        <v>29769</v>
      </c>
      <c r="K42" s="45" t="s">
        <v>29561</v>
      </c>
      <c r="L42" s="47"/>
      <c r="M42" s="46"/>
      <c r="N42" s="46"/>
      <c r="O42" s="45" t="s">
        <v>29545</v>
      </c>
      <c r="P42" s="48">
        <v>46113.386724537035</v>
      </c>
      <c r="Q42" s="44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0.9230769231</v>
      </c>
      <c r="R42" s="45" t="s">
        <v>29557</v>
      </c>
      <c r="S42" s="45" t="s">
        <v>29542</v>
      </c>
      <c r="T42" s="45" t="s">
        <v>29770</v>
      </c>
      <c r="U42" s="45" t="s">
        <v>29544</v>
      </c>
      <c r="V42" s="45" t="s">
        <v>29557</v>
      </c>
      <c r="W42" s="45" t="s">
        <v>29546</v>
      </c>
      <c r="X42" s="45" t="s">
        <v>29771</v>
      </c>
      <c r="Y42" s="45" t="s">
        <v>29548</v>
      </c>
      <c r="Z42" s="45" t="s">
        <v>29557</v>
      </c>
      <c r="AA42" s="45" t="s">
        <v>29559</v>
      </c>
      <c r="AB42" s="45" t="s">
        <v>29772</v>
      </c>
      <c r="AC42" s="45" t="s">
        <v>29561</v>
      </c>
      <c r="AD42" s="47"/>
      <c r="AE42" s="47"/>
      <c r="AF42" s="47"/>
      <c r="AG42" s="45" t="s">
        <v>29545</v>
      </c>
      <c r="AH42" s="48">
        <v>46114.60925925926</v>
      </c>
      <c r="AI42" s="44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0.9285714286</v>
      </c>
      <c r="AJ42" s="45" t="s">
        <v>29557</v>
      </c>
      <c r="AK42" s="45" t="s">
        <v>29546</v>
      </c>
      <c r="AL42" s="45" t="s">
        <v>29773</v>
      </c>
      <c r="AM42" s="45" t="s">
        <v>29548</v>
      </c>
      <c r="AN42" s="45" t="s">
        <v>29557</v>
      </c>
      <c r="AO42" s="45" t="s">
        <v>29559</v>
      </c>
      <c r="AP42" s="45" t="s">
        <v>29774</v>
      </c>
      <c r="AQ42" s="45" t="s">
        <v>29561</v>
      </c>
      <c r="AR42" s="47"/>
      <c r="AS42" s="47"/>
      <c r="AT42" s="47"/>
      <c r="AU42" s="45" t="s">
        <v>29545</v>
      </c>
      <c r="AV42" s="48">
        <v>46114.64320601852</v>
      </c>
      <c r="AW42" s="49" t="s">
        <v>29550</v>
      </c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 t="s">
        <v>29551</v>
      </c>
      <c r="BR42" s="50"/>
      <c r="BS42" s="44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0</v>
      </c>
      <c r="BT42" s="46"/>
      <c r="BU42" s="46"/>
      <c r="BV42" s="46"/>
      <c r="BW42" s="46"/>
      <c r="BX42" s="47"/>
      <c r="BY42" s="47"/>
      <c r="BZ42" s="47"/>
      <c r="CA42" s="47"/>
      <c r="CB42" s="46"/>
      <c r="CC42" s="46"/>
      <c r="CD42" s="46"/>
      <c r="CE42" s="46"/>
      <c r="CF42" s="46"/>
      <c r="CG42" s="46"/>
      <c r="CH42" s="46"/>
      <c r="CI42" s="46"/>
      <c r="CJ42" s="47"/>
      <c r="CK42" s="47"/>
      <c r="CL42" s="47"/>
      <c r="CM42" s="46" t="s">
        <v>29551</v>
      </c>
      <c r="CN42" s="50"/>
      <c r="CO42" s="49" t="s">
        <v>29550</v>
      </c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6" t="s">
        <v>29552</v>
      </c>
      <c r="DJ42" s="50"/>
    </row>
    <row r="43" ht="15.75" hidden="1" customHeight="1">
      <c r="A43" s="43" t="s">
        <v>4355</v>
      </c>
      <c r="B43" s="43" t="s">
        <v>5415</v>
      </c>
      <c r="C43" s="44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45" t="s">
        <v>29557</v>
      </c>
      <c r="E43" s="45" t="s">
        <v>29542</v>
      </c>
      <c r="F43" s="45" t="s">
        <v>29775</v>
      </c>
      <c r="G43" s="45" t="s">
        <v>29544</v>
      </c>
      <c r="H43" s="45" t="s">
        <v>29557</v>
      </c>
      <c r="I43" s="45" t="s">
        <v>29559</v>
      </c>
      <c r="J43" s="45" t="s">
        <v>29776</v>
      </c>
      <c r="K43" s="45" t="s">
        <v>29561</v>
      </c>
      <c r="L43" s="47"/>
      <c r="M43" s="46"/>
      <c r="N43" s="46"/>
      <c r="O43" s="45" t="s">
        <v>29545</v>
      </c>
      <c r="P43" s="48">
        <v>46118.662835648145</v>
      </c>
      <c r="Q43" s="44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0.3</v>
      </c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7"/>
      <c r="AE43" s="47"/>
      <c r="AF43" s="47"/>
      <c r="AG43" s="46" t="s">
        <v>29551</v>
      </c>
      <c r="AH43" s="50"/>
      <c r="AI43" s="44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0</v>
      </c>
      <c r="AJ43" s="46"/>
      <c r="AK43" s="46"/>
      <c r="AL43" s="46"/>
      <c r="AM43" s="46"/>
      <c r="AN43" s="46"/>
      <c r="AO43" s="46"/>
      <c r="AP43" s="46"/>
      <c r="AQ43" s="46"/>
      <c r="AR43" s="47"/>
      <c r="AS43" s="47"/>
      <c r="AT43" s="47"/>
      <c r="AU43" s="46" t="s">
        <v>29551</v>
      </c>
      <c r="AV43" s="50"/>
      <c r="AW43" s="49" t="s">
        <v>29550</v>
      </c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 t="s">
        <v>29551</v>
      </c>
      <c r="BR43" s="50"/>
      <c r="BS43" s="44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0</v>
      </c>
      <c r="BT43" s="46"/>
      <c r="BU43" s="46"/>
      <c r="BV43" s="46"/>
      <c r="BW43" s="46"/>
      <c r="BX43" s="47"/>
      <c r="BY43" s="47"/>
      <c r="BZ43" s="47"/>
      <c r="CA43" s="47"/>
      <c r="CB43" s="46"/>
      <c r="CC43" s="46"/>
      <c r="CD43" s="46"/>
      <c r="CE43" s="46"/>
      <c r="CF43" s="46"/>
      <c r="CG43" s="46"/>
      <c r="CH43" s="46"/>
      <c r="CI43" s="46"/>
      <c r="CJ43" s="47"/>
      <c r="CK43" s="47"/>
      <c r="CL43" s="47"/>
      <c r="CM43" s="46" t="s">
        <v>29551</v>
      </c>
      <c r="CN43" s="50"/>
      <c r="CO43" s="49" t="s">
        <v>29550</v>
      </c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6" t="s">
        <v>29552</v>
      </c>
      <c r="DJ43" s="50"/>
    </row>
    <row r="44" ht="15.75" hidden="1" customHeight="1">
      <c r="A44" s="43" t="s">
        <v>4355</v>
      </c>
      <c r="B44" s="43" t="s">
        <v>5554</v>
      </c>
      <c r="C44" s="44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0.6666666667</v>
      </c>
      <c r="D44" s="45" t="s">
        <v>29594</v>
      </c>
      <c r="E44" s="45" t="s">
        <v>29542</v>
      </c>
      <c r="F44" s="45" t="s">
        <v>29777</v>
      </c>
      <c r="G44" s="45" t="s">
        <v>29544</v>
      </c>
      <c r="H44" s="45" t="s">
        <v>29594</v>
      </c>
      <c r="I44" s="45" t="s">
        <v>29559</v>
      </c>
      <c r="J44" s="45" t="s">
        <v>29778</v>
      </c>
      <c r="K44" s="45" t="s">
        <v>29561</v>
      </c>
      <c r="L44" s="45" t="s">
        <v>29779</v>
      </c>
      <c r="M44" s="46"/>
      <c r="N44" s="46"/>
      <c r="O44" s="45" t="s">
        <v>29545</v>
      </c>
      <c r="P44" s="48">
        <v>46115.47032407407</v>
      </c>
      <c r="Q44" s="44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0.4</v>
      </c>
      <c r="R44" s="45" t="s">
        <v>29594</v>
      </c>
      <c r="S44" s="45" t="s">
        <v>29546</v>
      </c>
      <c r="T44" s="45" t="s">
        <v>29780</v>
      </c>
      <c r="U44" s="45" t="s">
        <v>29548</v>
      </c>
      <c r="V44" s="46"/>
      <c r="W44" s="46"/>
      <c r="X44" s="46"/>
      <c r="Y44" s="46"/>
      <c r="Z44" s="45" t="s">
        <v>29594</v>
      </c>
      <c r="AA44" s="45" t="s">
        <v>29559</v>
      </c>
      <c r="AB44" s="45" t="s">
        <v>29781</v>
      </c>
      <c r="AC44" s="45" t="s">
        <v>29561</v>
      </c>
      <c r="AD44" s="45" t="s">
        <v>29782</v>
      </c>
      <c r="AE44" s="47"/>
      <c r="AF44" s="47"/>
      <c r="AG44" s="45" t="s">
        <v>29545</v>
      </c>
      <c r="AH44" s="48">
        <v>46115.47833333333</v>
      </c>
      <c r="AI44" s="44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0.4285714286</v>
      </c>
      <c r="AJ44" s="46"/>
      <c r="AK44" s="46"/>
      <c r="AL44" s="46"/>
      <c r="AM44" s="46"/>
      <c r="AN44" s="46"/>
      <c r="AO44" s="46"/>
      <c r="AP44" s="46"/>
      <c r="AQ44" s="46"/>
      <c r="AR44" s="47"/>
      <c r="AS44" s="47"/>
      <c r="AT44" s="47"/>
      <c r="AU44" s="46" t="s">
        <v>29551</v>
      </c>
      <c r="AV44" s="50"/>
      <c r="AW44" s="49" t="s">
        <v>29550</v>
      </c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 t="s">
        <v>29551</v>
      </c>
      <c r="BR44" s="50"/>
      <c r="BS44" s="44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0</v>
      </c>
      <c r="BT44" s="46"/>
      <c r="BU44" s="46"/>
      <c r="BV44" s="46"/>
      <c r="BW44" s="46"/>
      <c r="BX44" s="47"/>
      <c r="BY44" s="47"/>
      <c r="BZ44" s="47"/>
      <c r="CA44" s="47"/>
      <c r="CB44" s="46"/>
      <c r="CC44" s="46"/>
      <c r="CD44" s="46"/>
      <c r="CE44" s="46"/>
      <c r="CF44" s="46"/>
      <c r="CG44" s="46"/>
      <c r="CH44" s="46"/>
      <c r="CI44" s="46"/>
      <c r="CJ44" s="47"/>
      <c r="CK44" s="47"/>
      <c r="CL44" s="47"/>
      <c r="CM44" s="46" t="s">
        <v>29551</v>
      </c>
      <c r="CN44" s="50"/>
      <c r="CO44" s="49" t="s">
        <v>29550</v>
      </c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  <c r="DB44" s="46"/>
      <c r="DC44" s="46"/>
      <c r="DD44" s="46"/>
      <c r="DE44" s="46"/>
      <c r="DF44" s="46"/>
      <c r="DG44" s="46"/>
      <c r="DH44" s="46"/>
      <c r="DI44" s="46" t="s">
        <v>29552</v>
      </c>
      <c r="DJ44" s="50"/>
    </row>
    <row r="45" ht="15.75" hidden="1" customHeight="1">
      <c r="A45" s="43" t="s">
        <v>4355</v>
      </c>
      <c r="B45" s="43" t="s">
        <v>5670</v>
      </c>
      <c r="C45" s="44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45" t="s">
        <v>29557</v>
      </c>
      <c r="E45" s="45" t="s">
        <v>29542</v>
      </c>
      <c r="F45" s="45" t="s">
        <v>29783</v>
      </c>
      <c r="G45" s="45" t="s">
        <v>29544</v>
      </c>
      <c r="H45" s="45" t="s">
        <v>29557</v>
      </c>
      <c r="I45" s="45" t="s">
        <v>29559</v>
      </c>
      <c r="J45" s="45" t="s">
        <v>29784</v>
      </c>
      <c r="K45" s="45" t="s">
        <v>29561</v>
      </c>
      <c r="L45" s="47"/>
      <c r="M45" s="46"/>
      <c r="N45" s="46"/>
      <c r="O45" s="45" t="s">
        <v>29545</v>
      </c>
      <c r="P45" s="48">
        <v>46055.62519675926</v>
      </c>
      <c r="Q45" s="44" t="str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Não Aplica</v>
      </c>
      <c r="R45" s="45" t="s">
        <v>274</v>
      </c>
      <c r="S45" s="45" t="s">
        <v>29546</v>
      </c>
      <c r="T45" s="45" t="s">
        <v>29785</v>
      </c>
      <c r="U45" s="45" t="s">
        <v>29548</v>
      </c>
      <c r="V45" s="46"/>
      <c r="W45" s="46"/>
      <c r="X45" s="46"/>
      <c r="Y45" s="46"/>
      <c r="Z45" s="46"/>
      <c r="AA45" s="46"/>
      <c r="AB45" s="46"/>
      <c r="AC45" s="46"/>
      <c r="AD45" s="47"/>
      <c r="AE45" s="47"/>
      <c r="AF45" s="47"/>
      <c r="AG45" s="45" t="s">
        <v>29545</v>
      </c>
      <c r="AH45" s="48">
        <v>46056.39193287037</v>
      </c>
      <c r="AI45" s="44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45" t="s">
        <v>29557</v>
      </c>
      <c r="AK45" s="45" t="s">
        <v>29546</v>
      </c>
      <c r="AL45" s="45" t="s">
        <v>29786</v>
      </c>
      <c r="AM45" s="45" t="s">
        <v>29548</v>
      </c>
      <c r="AN45" s="45" t="s">
        <v>29557</v>
      </c>
      <c r="AO45" s="45" t="s">
        <v>29559</v>
      </c>
      <c r="AP45" s="45" t="s">
        <v>29787</v>
      </c>
      <c r="AQ45" s="45" t="s">
        <v>29561</v>
      </c>
      <c r="AR45" s="47"/>
      <c r="AS45" s="47"/>
      <c r="AT45" s="47"/>
      <c r="AU45" s="45" t="s">
        <v>29545</v>
      </c>
      <c r="AV45" s="48">
        <v>46060.44237268518</v>
      </c>
      <c r="AW45" s="49" t="s">
        <v>29550</v>
      </c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 t="s">
        <v>29551</v>
      </c>
      <c r="BR45" s="50"/>
      <c r="BS45" s="44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0</v>
      </c>
      <c r="BT45" s="46"/>
      <c r="BU45" s="46"/>
      <c r="BV45" s="46"/>
      <c r="BW45" s="46"/>
      <c r="BX45" s="47"/>
      <c r="BY45" s="47"/>
      <c r="BZ45" s="47"/>
      <c r="CA45" s="47"/>
      <c r="CB45" s="46"/>
      <c r="CC45" s="46"/>
      <c r="CD45" s="46"/>
      <c r="CE45" s="46"/>
      <c r="CF45" s="46"/>
      <c r="CG45" s="46"/>
      <c r="CH45" s="46"/>
      <c r="CI45" s="46"/>
      <c r="CJ45" s="47"/>
      <c r="CK45" s="47"/>
      <c r="CL45" s="47"/>
      <c r="CM45" s="46" t="s">
        <v>29551</v>
      </c>
      <c r="CN45" s="50"/>
      <c r="CO45" s="49" t="s">
        <v>29550</v>
      </c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6" t="s">
        <v>29552</v>
      </c>
      <c r="DJ45" s="50"/>
    </row>
    <row r="46" ht="15.75" hidden="1" customHeight="1">
      <c r="A46" s="43" t="s">
        <v>4355</v>
      </c>
      <c r="B46" s="43" t="s">
        <v>5685</v>
      </c>
      <c r="C46" s="44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45" t="s">
        <v>29557</v>
      </c>
      <c r="E46" s="45" t="s">
        <v>29542</v>
      </c>
      <c r="F46" s="45" t="s">
        <v>29788</v>
      </c>
      <c r="G46" s="45" t="s">
        <v>29544</v>
      </c>
      <c r="H46" s="45" t="s">
        <v>29557</v>
      </c>
      <c r="I46" s="45" t="s">
        <v>29559</v>
      </c>
      <c r="J46" s="45" t="s">
        <v>29789</v>
      </c>
      <c r="K46" s="45" t="s">
        <v>29561</v>
      </c>
      <c r="L46" s="47"/>
      <c r="M46" s="46"/>
      <c r="N46" s="46"/>
      <c r="O46" s="45" t="s">
        <v>29545</v>
      </c>
      <c r="P46" s="48">
        <v>46055.625231481485</v>
      </c>
      <c r="Q46" s="44" t="str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Não Aplica</v>
      </c>
      <c r="R46" s="45" t="s">
        <v>274</v>
      </c>
      <c r="S46" s="45" t="s">
        <v>29546</v>
      </c>
      <c r="T46" s="45" t="s">
        <v>29790</v>
      </c>
      <c r="U46" s="45" t="s">
        <v>29548</v>
      </c>
      <c r="V46" s="46"/>
      <c r="W46" s="46"/>
      <c r="X46" s="46"/>
      <c r="Y46" s="46"/>
      <c r="Z46" s="46"/>
      <c r="AA46" s="46"/>
      <c r="AB46" s="46"/>
      <c r="AC46" s="46"/>
      <c r="AD46" s="47"/>
      <c r="AE46" s="47"/>
      <c r="AF46" s="47"/>
      <c r="AG46" s="45" t="s">
        <v>29545</v>
      </c>
      <c r="AH46" s="48">
        <v>46056.39196759259</v>
      </c>
      <c r="AI46" s="44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45" t="s">
        <v>29557</v>
      </c>
      <c r="AK46" s="45" t="s">
        <v>29546</v>
      </c>
      <c r="AL46" s="45" t="s">
        <v>29791</v>
      </c>
      <c r="AM46" s="45" t="s">
        <v>29548</v>
      </c>
      <c r="AN46" s="45" t="s">
        <v>29557</v>
      </c>
      <c r="AO46" s="45" t="s">
        <v>29559</v>
      </c>
      <c r="AP46" s="45" t="s">
        <v>29792</v>
      </c>
      <c r="AQ46" s="45" t="s">
        <v>29561</v>
      </c>
      <c r="AR46" s="47"/>
      <c r="AS46" s="47"/>
      <c r="AT46" s="47"/>
      <c r="AU46" s="45" t="s">
        <v>29545</v>
      </c>
      <c r="AV46" s="48">
        <v>46060.44241898148</v>
      </c>
      <c r="AW46" s="49" t="s">
        <v>29550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 t="s">
        <v>29551</v>
      </c>
      <c r="BR46" s="50"/>
      <c r="BS46" s="44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0</v>
      </c>
      <c r="BT46" s="46"/>
      <c r="BU46" s="46"/>
      <c r="BV46" s="46"/>
      <c r="BW46" s="46"/>
      <c r="BX46" s="47"/>
      <c r="BY46" s="47"/>
      <c r="BZ46" s="47"/>
      <c r="CA46" s="47"/>
      <c r="CB46" s="46"/>
      <c r="CC46" s="46"/>
      <c r="CD46" s="46"/>
      <c r="CE46" s="46"/>
      <c r="CF46" s="46"/>
      <c r="CG46" s="46"/>
      <c r="CH46" s="46"/>
      <c r="CI46" s="46"/>
      <c r="CJ46" s="47"/>
      <c r="CK46" s="47"/>
      <c r="CL46" s="47"/>
      <c r="CM46" s="46" t="s">
        <v>29551</v>
      </c>
      <c r="CN46" s="50"/>
      <c r="CO46" s="49" t="s">
        <v>29550</v>
      </c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 t="s">
        <v>29552</v>
      </c>
      <c r="DJ46" s="50"/>
    </row>
    <row r="47" ht="15.75" hidden="1" customHeight="1">
      <c r="A47" s="43" t="s">
        <v>4355</v>
      </c>
      <c r="B47" s="43" t="s">
        <v>5699</v>
      </c>
      <c r="C47" s="44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0.75</v>
      </c>
      <c r="D47" s="45" t="s">
        <v>29557</v>
      </c>
      <c r="E47" s="45" t="s">
        <v>29542</v>
      </c>
      <c r="F47" s="45" t="s">
        <v>29793</v>
      </c>
      <c r="G47" s="45" t="s">
        <v>29544</v>
      </c>
      <c r="H47" s="45" t="s">
        <v>29557</v>
      </c>
      <c r="I47" s="45" t="s">
        <v>29559</v>
      </c>
      <c r="J47" s="45" t="s">
        <v>29794</v>
      </c>
      <c r="K47" s="45" t="s">
        <v>29561</v>
      </c>
      <c r="L47" s="47"/>
      <c r="M47" s="46"/>
      <c r="N47" s="46"/>
      <c r="O47" s="45" t="s">
        <v>29545</v>
      </c>
      <c r="P47" s="48">
        <v>46055.62527777778</v>
      </c>
      <c r="Q47" s="44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0.6666666667</v>
      </c>
      <c r="R47" s="45" t="s">
        <v>29594</v>
      </c>
      <c r="S47" s="45" t="s">
        <v>29546</v>
      </c>
      <c r="T47" s="45" t="s">
        <v>29795</v>
      </c>
      <c r="U47" s="45" t="s">
        <v>29548</v>
      </c>
      <c r="V47" s="46"/>
      <c r="W47" s="46"/>
      <c r="X47" s="46"/>
      <c r="Y47" s="46"/>
      <c r="Z47" s="45" t="s">
        <v>29594</v>
      </c>
      <c r="AA47" s="45" t="s">
        <v>29559</v>
      </c>
      <c r="AB47" s="45" t="s">
        <v>29796</v>
      </c>
      <c r="AC47" s="45" t="s">
        <v>29561</v>
      </c>
      <c r="AD47" s="45" t="s">
        <v>29797</v>
      </c>
      <c r="AE47" s="47"/>
      <c r="AF47" s="47"/>
      <c r="AG47" s="45" t="s">
        <v>29545</v>
      </c>
      <c r="AH47" s="48">
        <v>46119.40934027778</v>
      </c>
      <c r="AI47" s="44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0.75</v>
      </c>
      <c r="AJ47" s="46"/>
      <c r="AK47" s="46"/>
      <c r="AL47" s="46"/>
      <c r="AM47" s="46"/>
      <c r="AN47" s="46"/>
      <c r="AO47" s="46"/>
      <c r="AP47" s="46"/>
      <c r="AQ47" s="46"/>
      <c r="AR47" s="47"/>
      <c r="AS47" s="47"/>
      <c r="AT47" s="47"/>
      <c r="AU47" s="46" t="s">
        <v>29551</v>
      </c>
      <c r="AV47" s="50"/>
      <c r="AW47" s="49" t="s">
        <v>29550</v>
      </c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 t="s">
        <v>29551</v>
      </c>
      <c r="BR47" s="50"/>
      <c r="BS47" s="44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0</v>
      </c>
      <c r="BT47" s="46"/>
      <c r="BU47" s="46"/>
      <c r="BV47" s="46"/>
      <c r="BW47" s="46"/>
      <c r="BX47" s="47"/>
      <c r="BY47" s="47"/>
      <c r="BZ47" s="47"/>
      <c r="CA47" s="47"/>
      <c r="CB47" s="46"/>
      <c r="CC47" s="46"/>
      <c r="CD47" s="46"/>
      <c r="CE47" s="46"/>
      <c r="CF47" s="46"/>
      <c r="CG47" s="46"/>
      <c r="CH47" s="46"/>
      <c r="CI47" s="46"/>
      <c r="CJ47" s="47"/>
      <c r="CK47" s="47"/>
      <c r="CL47" s="47"/>
      <c r="CM47" s="46" t="s">
        <v>29551</v>
      </c>
      <c r="CN47" s="50"/>
      <c r="CO47" s="49" t="s">
        <v>29550</v>
      </c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 t="s">
        <v>29552</v>
      </c>
      <c r="DJ47" s="50"/>
    </row>
    <row r="48" ht="15.75" hidden="1" customHeight="1">
      <c r="A48" s="43" t="s">
        <v>4355</v>
      </c>
      <c r="B48" s="43" t="s">
        <v>5781</v>
      </c>
      <c r="C48" s="44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0.8333333333</v>
      </c>
      <c r="D48" s="45" t="s">
        <v>29594</v>
      </c>
      <c r="E48" s="45" t="s">
        <v>29542</v>
      </c>
      <c r="F48" s="45" t="s">
        <v>29798</v>
      </c>
      <c r="G48" s="45" t="s">
        <v>29544</v>
      </c>
      <c r="H48" s="45" t="s">
        <v>29594</v>
      </c>
      <c r="I48" s="45" t="s">
        <v>29559</v>
      </c>
      <c r="J48" s="45" t="s">
        <v>29799</v>
      </c>
      <c r="K48" s="45" t="s">
        <v>29561</v>
      </c>
      <c r="L48" s="45" t="s">
        <v>29800</v>
      </c>
      <c r="M48" s="46"/>
      <c r="N48" s="46"/>
      <c r="O48" s="45" t="s">
        <v>29545</v>
      </c>
      <c r="P48" s="48">
        <v>46108.50142361111</v>
      </c>
      <c r="Q48" s="44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0.6</v>
      </c>
      <c r="R48" s="45" t="s">
        <v>29594</v>
      </c>
      <c r="S48" s="45" t="s">
        <v>29546</v>
      </c>
      <c r="T48" s="45" t="s">
        <v>29801</v>
      </c>
      <c r="U48" s="45" t="s">
        <v>29548</v>
      </c>
      <c r="V48" s="46"/>
      <c r="W48" s="46"/>
      <c r="X48" s="46"/>
      <c r="Y48" s="46"/>
      <c r="Z48" s="45" t="s">
        <v>29594</v>
      </c>
      <c r="AA48" s="45" t="s">
        <v>29559</v>
      </c>
      <c r="AB48" s="45" t="s">
        <v>29802</v>
      </c>
      <c r="AC48" s="45" t="s">
        <v>29561</v>
      </c>
      <c r="AD48" s="45" t="s">
        <v>29803</v>
      </c>
      <c r="AE48" s="47"/>
      <c r="AF48" s="47"/>
      <c r="AG48" s="45" t="s">
        <v>29545</v>
      </c>
      <c r="AH48" s="48">
        <v>46119.409375</v>
      </c>
      <c r="AI48" s="44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0.5</v>
      </c>
      <c r="AJ48" s="46"/>
      <c r="AK48" s="46"/>
      <c r="AL48" s="46"/>
      <c r="AM48" s="46"/>
      <c r="AN48" s="46"/>
      <c r="AO48" s="46"/>
      <c r="AP48" s="46"/>
      <c r="AQ48" s="46"/>
      <c r="AR48" s="47"/>
      <c r="AS48" s="47"/>
      <c r="AT48" s="47"/>
      <c r="AU48" s="46" t="s">
        <v>29551</v>
      </c>
      <c r="AV48" s="50"/>
      <c r="AW48" s="49" t="s">
        <v>29550</v>
      </c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 t="s">
        <v>29551</v>
      </c>
      <c r="BR48" s="50"/>
      <c r="BS48" s="44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0</v>
      </c>
      <c r="BT48" s="46"/>
      <c r="BU48" s="46"/>
      <c r="BV48" s="46"/>
      <c r="BW48" s="46"/>
      <c r="BX48" s="47"/>
      <c r="BY48" s="47"/>
      <c r="BZ48" s="47"/>
      <c r="CA48" s="47"/>
      <c r="CB48" s="46"/>
      <c r="CC48" s="46"/>
      <c r="CD48" s="46"/>
      <c r="CE48" s="46"/>
      <c r="CF48" s="46"/>
      <c r="CG48" s="46"/>
      <c r="CH48" s="46"/>
      <c r="CI48" s="46"/>
      <c r="CJ48" s="47"/>
      <c r="CK48" s="47"/>
      <c r="CL48" s="47"/>
      <c r="CM48" s="46" t="s">
        <v>29551</v>
      </c>
      <c r="CN48" s="50"/>
      <c r="CO48" s="49" t="s">
        <v>29550</v>
      </c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 t="s">
        <v>29552</v>
      </c>
      <c r="DJ48" s="50"/>
    </row>
    <row r="49" ht="15.75" hidden="1" customHeight="1">
      <c r="A49" s="43" t="s">
        <v>4355</v>
      </c>
      <c r="B49" s="43" t="s">
        <v>5881</v>
      </c>
      <c r="C49" s="44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45" t="s">
        <v>29557</v>
      </c>
      <c r="E49" s="45" t="s">
        <v>29542</v>
      </c>
      <c r="F49" s="45" t="s">
        <v>29804</v>
      </c>
      <c r="G49" s="45" t="s">
        <v>29544</v>
      </c>
      <c r="H49" s="45" t="s">
        <v>29557</v>
      </c>
      <c r="I49" s="45" t="s">
        <v>29559</v>
      </c>
      <c r="J49" s="45" t="s">
        <v>29805</v>
      </c>
      <c r="K49" s="45" t="s">
        <v>29561</v>
      </c>
      <c r="L49" s="47"/>
      <c r="M49" s="46"/>
      <c r="N49" s="46"/>
      <c r="O49" s="45" t="s">
        <v>29545</v>
      </c>
      <c r="P49" s="48">
        <v>46055.6253125</v>
      </c>
      <c r="Q49" s="44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0.3333333333</v>
      </c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7"/>
      <c r="AE49" s="47"/>
      <c r="AF49" s="47"/>
      <c r="AG49" s="46" t="s">
        <v>29551</v>
      </c>
      <c r="AH49" s="50"/>
      <c r="AI49" s="44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0</v>
      </c>
      <c r="AJ49" s="46"/>
      <c r="AK49" s="46"/>
      <c r="AL49" s="46"/>
      <c r="AM49" s="46"/>
      <c r="AN49" s="46"/>
      <c r="AO49" s="46"/>
      <c r="AP49" s="46"/>
      <c r="AQ49" s="46"/>
      <c r="AR49" s="47"/>
      <c r="AS49" s="47"/>
      <c r="AT49" s="47"/>
      <c r="AU49" s="46" t="s">
        <v>29551</v>
      </c>
      <c r="AV49" s="50"/>
      <c r="AW49" s="49" t="s">
        <v>29550</v>
      </c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 t="s">
        <v>29551</v>
      </c>
      <c r="BR49" s="50"/>
      <c r="BS49" s="44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0</v>
      </c>
      <c r="BT49" s="46"/>
      <c r="BU49" s="46"/>
      <c r="BV49" s="46"/>
      <c r="BW49" s="46"/>
      <c r="BX49" s="47"/>
      <c r="BY49" s="47"/>
      <c r="BZ49" s="47"/>
      <c r="CA49" s="47"/>
      <c r="CB49" s="46"/>
      <c r="CC49" s="46"/>
      <c r="CD49" s="46"/>
      <c r="CE49" s="46"/>
      <c r="CF49" s="46"/>
      <c r="CG49" s="46"/>
      <c r="CH49" s="46"/>
      <c r="CI49" s="46"/>
      <c r="CJ49" s="47"/>
      <c r="CK49" s="47"/>
      <c r="CL49" s="47"/>
      <c r="CM49" s="46" t="s">
        <v>29551</v>
      </c>
      <c r="CN49" s="50"/>
      <c r="CO49" s="49" t="s">
        <v>29550</v>
      </c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 t="s">
        <v>29552</v>
      </c>
      <c r="DJ49" s="50"/>
    </row>
    <row r="50" ht="15.75" hidden="1" customHeight="1">
      <c r="A50" s="43" t="s">
        <v>4355</v>
      </c>
      <c r="B50" s="43" t="s">
        <v>5942</v>
      </c>
      <c r="C50" s="44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45" t="s">
        <v>29557</v>
      </c>
      <c r="E50" s="45" t="s">
        <v>29542</v>
      </c>
      <c r="F50" s="45" t="s">
        <v>29806</v>
      </c>
      <c r="G50" s="45" t="s">
        <v>29544</v>
      </c>
      <c r="H50" s="45" t="s">
        <v>29557</v>
      </c>
      <c r="I50" s="45" t="s">
        <v>29559</v>
      </c>
      <c r="J50" s="45" t="s">
        <v>29807</v>
      </c>
      <c r="K50" s="45" t="s">
        <v>29561</v>
      </c>
      <c r="L50" s="47"/>
      <c r="M50" s="46"/>
      <c r="N50" s="46"/>
      <c r="O50" s="45" t="s">
        <v>29545</v>
      </c>
      <c r="P50" s="48">
        <v>46055.62534722222</v>
      </c>
      <c r="Q50" s="44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45" t="s">
        <v>29557</v>
      </c>
      <c r="S50" s="45" t="s">
        <v>29542</v>
      </c>
      <c r="T50" s="45" t="s">
        <v>29808</v>
      </c>
      <c r="U50" s="45" t="s">
        <v>29544</v>
      </c>
      <c r="V50" s="45" t="s">
        <v>29557</v>
      </c>
      <c r="W50" s="45" t="s">
        <v>29546</v>
      </c>
      <c r="X50" s="45" t="s">
        <v>29809</v>
      </c>
      <c r="Y50" s="45" t="s">
        <v>29548</v>
      </c>
      <c r="Z50" s="45" t="s">
        <v>29557</v>
      </c>
      <c r="AA50" s="45" t="s">
        <v>29559</v>
      </c>
      <c r="AB50" s="45" t="s">
        <v>29810</v>
      </c>
      <c r="AC50" s="45" t="s">
        <v>29561</v>
      </c>
      <c r="AD50" s="47"/>
      <c r="AE50" s="47"/>
      <c r="AF50" s="47"/>
      <c r="AG50" s="45" t="s">
        <v>29545</v>
      </c>
      <c r="AH50" s="48">
        <v>46114.44665509259</v>
      </c>
      <c r="AI50" s="44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0.6666666667</v>
      </c>
      <c r="AJ50" s="46"/>
      <c r="AK50" s="46"/>
      <c r="AL50" s="46"/>
      <c r="AM50" s="46"/>
      <c r="AN50" s="46"/>
      <c r="AO50" s="46"/>
      <c r="AP50" s="46"/>
      <c r="AQ50" s="46"/>
      <c r="AR50" s="47"/>
      <c r="AS50" s="47"/>
      <c r="AT50" s="47"/>
      <c r="AU50" s="46" t="s">
        <v>29551</v>
      </c>
      <c r="AV50" s="50"/>
      <c r="AW50" s="49" t="s">
        <v>29550</v>
      </c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 t="s">
        <v>29551</v>
      </c>
      <c r="BR50" s="50"/>
      <c r="BS50" s="44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0</v>
      </c>
      <c r="BT50" s="46"/>
      <c r="BU50" s="46"/>
      <c r="BV50" s="46"/>
      <c r="BW50" s="46"/>
      <c r="BX50" s="47"/>
      <c r="BY50" s="47"/>
      <c r="BZ50" s="47"/>
      <c r="CA50" s="47"/>
      <c r="CB50" s="46"/>
      <c r="CC50" s="46"/>
      <c r="CD50" s="46"/>
      <c r="CE50" s="46"/>
      <c r="CF50" s="46"/>
      <c r="CG50" s="46"/>
      <c r="CH50" s="46"/>
      <c r="CI50" s="46"/>
      <c r="CJ50" s="47"/>
      <c r="CK50" s="47"/>
      <c r="CL50" s="47"/>
      <c r="CM50" s="46" t="s">
        <v>29551</v>
      </c>
      <c r="CN50" s="50"/>
      <c r="CO50" s="49" t="s">
        <v>29550</v>
      </c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 t="s">
        <v>29552</v>
      </c>
      <c r="DJ50" s="50"/>
    </row>
    <row r="51" ht="15.75" hidden="1" customHeight="1">
      <c r="A51" s="43" t="s">
        <v>4355</v>
      </c>
      <c r="B51" s="43" t="s">
        <v>5996</v>
      </c>
      <c r="C51" s="44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0</v>
      </c>
      <c r="D51" s="46"/>
      <c r="E51" s="46"/>
      <c r="F51" s="46"/>
      <c r="G51" s="46"/>
      <c r="H51" s="46"/>
      <c r="I51" s="46"/>
      <c r="J51" s="46"/>
      <c r="K51" s="46"/>
      <c r="L51" s="47"/>
      <c r="M51" s="46"/>
      <c r="N51" s="46"/>
      <c r="O51" s="46" t="s">
        <v>29551</v>
      </c>
      <c r="P51" s="50"/>
      <c r="Q51" s="44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0</v>
      </c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7"/>
      <c r="AE51" s="47"/>
      <c r="AF51" s="47"/>
      <c r="AG51" s="46" t="s">
        <v>29551</v>
      </c>
      <c r="AH51" s="50"/>
      <c r="AI51" s="44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0</v>
      </c>
      <c r="AJ51" s="46"/>
      <c r="AK51" s="46"/>
      <c r="AL51" s="46"/>
      <c r="AM51" s="46"/>
      <c r="AN51" s="46"/>
      <c r="AO51" s="46"/>
      <c r="AP51" s="46"/>
      <c r="AQ51" s="46"/>
      <c r="AR51" s="47"/>
      <c r="AS51" s="47"/>
      <c r="AT51" s="47"/>
      <c r="AU51" s="46" t="s">
        <v>29551</v>
      </c>
      <c r="AV51" s="50"/>
      <c r="AW51" s="49" t="s">
        <v>29550</v>
      </c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 t="s">
        <v>29551</v>
      </c>
      <c r="BR51" s="50"/>
      <c r="BS51" s="44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0</v>
      </c>
      <c r="BT51" s="46"/>
      <c r="BU51" s="46"/>
      <c r="BV51" s="46"/>
      <c r="BW51" s="46"/>
      <c r="BX51" s="47"/>
      <c r="BY51" s="47"/>
      <c r="BZ51" s="47"/>
      <c r="CA51" s="47"/>
      <c r="CB51" s="46"/>
      <c r="CC51" s="46"/>
      <c r="CD51" s="46"/>
      <c r="CE51" s="46"/>
      <c r="CF51" s="46"/>
      <c r="CG51" s="46"/>
      <c r="CH51" s="46"/>
      <c r="CI51" s="46"/>
      <c r="CJ51" s="47"/>
      <c r="CK51" s="47"/>
      <c r="CL51" s="47"/>
      <c r="CM51" s="46" t="s">
        <v>29551</v>
      </c>
      <c r="CN51" s="50"/>
      <c r="CO51" s="49" t="s">
        <v>29550</v>
      </c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 t="s">
        <v>29552</v>
      </c>
      <c r="DJ51" s="50"/>
    </row>
    <row r="52" ht="15.75" hidden="1" customHeight="1">
      <c r="A52" s="43" t="s">
        <v>4355</v>
      </c>
      <c r="B52" s="43" t="s">
        <v>6011</v>
      </c>
      <c r="C52" s="44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0</v>
      </c>
      <c r="D52" s="46"/>
      <c r="E52" s="46"/>
      <c r="F52" s="46"/>
      <c r="G52" s="46"/>
      <c r="H52" s="46"/>
      <c r="I52" s="46"/>
      <c r="J52" s="46"/>
      <c r="K52" s="46"/>
      <c r="L52" s="47"/>
      <c r="M52" s="46"/>
      <c r="N52" s="46"/>
      <c r="O52" s="46" t="s">
        <v>29551</v>
      </c>
      <c r="P52" s="50"/>
      <c r="Q52" s="44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0</v>
      </c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7"/>
      <c r="AE52" s="47"/>
      <c r="AF52" s="47"/>
      <c r="AG52" s="46" t="s">
        <v>29551</v>
      </c>
      <c r="AH52" s="50"/>
      <c r="AI52" s="44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0</v>
      </c>
      <c r="AJ52" s="46"/>
      <c r="AK52" s="46"/>
      <c r="AL52" s="46"/>
      <c r="AM52" s="46"/>
      <c r="AN52" s="46"/>
      <c r="AO52" s="46"/>
      <c r="AP52" s="46"/>
      <c r="AQ52" s="46"/>
      <c r="AR52" s="47"/>
      <c r="AS52" s="47"/>
      <c r="AT52" s="47"/>
      <c r="AU52" s="46" t="s">
        <v>29551</v>
      </c>
      <c r="AV52" s="50"/>
      <c r="AW52" s="49" t="s">
        <v>29550</v>
      </c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 t="s">
        <v>29551</v>
      </c>
      <c r="BR52" s="50"/>
      <c r="BS52" s="44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0</v>
      </c>
      <c r="BT52" s="46"/>
      <c r="BU52" s="46"/>
      <c r="BV52" s="46"/>
      <c r="BW52" s="46"/>
      <c r="BX52" s="47"/>
      <c r="BY52" s="47"/>
      <c r="BZ52" s="47"/>
      <c r="CA52" s="47"/>
      <c r="CB52" s="46"/>
      <c r="CC52" s="46"/>
      <c r="CD52" s="46"/>
      <c r="CE52" s="46"/>
      <c r="CF52" s="46"/>
      <c r="CG52" s="46"/>
      <c r="CH52" s="46"/>
      <c r="CI52" s="46"/>
      <c r="CJ52" s="47"/>
      <c r="CK52" s="47"/>
      <c r="CL52" s="47"/>
      <c r="CM52" s="46" t="s">
        <v>29551</v>
      </c>
      <c r="CN52" s="50"/>
      <c r="CO52" s="49" t="s">
        <v>29550</v>
      </c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 t="s">
        <v>29552</v>
      </c>
      <c r="DJ52" s="50"/>
    </row>
    <row r="53" ht="15.75" hidden="1" customHeight="1">
      <c r="A53" s="43" t="s">
        <v>4355</v>
      </c>
      <c r="B53" s="43" t="s">
        <v>6024</v>
      </c>
      <c r="C53" s="44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0</v>
      </c>
      <c r="D53" s="46"/>
      <c r="E53" s="46"/>
      <c r="F53" s="46"/>
      <c r="G53" s="46"/>
      <c r="H53" s="46"/>
      <c r="I53" s="46"/>
      <c r="J53" s="46"/>
      <c r="K53" s="46"/>
      <c r="L53" s="47"/>
      <c r="M53" s="46"/>
      <c r="N53" s="46"/>
      <c r="O53" s="46" t="s">
        <v>29551</v>
      </c>
      <c r="P53" s="50"/>
      <c r="Q53" s="44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0</v>
      </c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7"/>
      <c r="AE53" s="47"/>
      <c r="AF53" s="47"/>
      <c r="AG53" s="46" t="s">
        <v>29551</v>
      </c>
      <c r="AH53" s="50"/>
      <c r="AI53" s="44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0</v>
      </c>
      <c r="AJ53" s="46"/>
      <c r="AK53" s="46"/>
      <c r="AL53" s="46"/>
      <c r="AM53" s="46"/>
      <c r="AN53" s="46"/>
      <c r="AO53" s="46"/>
      <c r="AP53" s="46"/>
      <c r="AQ53" s="46"/>
      <c r="AR53" s="47"/>
      <c r="AS53" s="47"/>
      <c r="AT53" s="47"/>
      <c r="AU53" s="46" t="s">
        <v>29551</v>
      </c>
      <c r="AV53" s="50"/>
      <c r="AW53" s="49" t="s">
        <v>29550</v>
      </c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 t="s">
        <v>29551</v>
      </c>
      <c r="BR53" s="50"/>
      <c r="BS53" s="44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0</v>
      </c>
      <c r="BT53" s="46"/>
      <c r="BU53" s="46"/>
      <c r="BV53" s="46"/>
      <c r="BW53" s="46"/>
      <c r="BX53" s="47"/>
      <c r="BY53" s="47"/>
      <c r="BZ53" s="47"/>
      <c r="CA53" s="47"/>
      <c r="CB53" s="46"/>
      <c r="CC53" s="46"/>
      <c r="CD53" s="46"/>
      <c r="CE53" s="46"/>
      <c r="CF53" s="46"/>
      <c r="CG53" s="46"/>
      <c r="CH53" s="46"/>
      <c r="CI53" s="46"/>
      <c r="CJ53" s="47"/>
      <c r="CK53" s="47"/>
      <c r="CL53" s="47"/>
      <c r="CM53" s="46" t="s">
        <v>29551</v>
      </c>
      <c r="CN53" s="50"/>
      <c r="CO53" s="49" t="s">
        <v>29550</v>
      </c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 t="s">
        <v>29552</v>
      </c>
      <c r="DJ53" s="50"/>
    </row>
    <row r="54" ht="15.75" hidden="1" customHeight="1">
      <c r="A54" s="43" t="s">
        <v>4355</v>
      </c>
      <c r="B54" s="43" t="s">
        <v>6035</v>
      </c>
      <c r="C54" s="44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0.5357142857</v>
      </c>
      <c r="D54" s="45" t="s">
        <v>29594</v>
      </c>
      <c r="E54" s="45" t="s">
        <v>29542</v>
      </c>
      <c r="F54" s="45" t="s">
        <v>29811</v>
      </c>
      <c r="G54" s="45" t="s">
        <v>29544</v>
      </c>
      <c r="H54" s="45" t="s">
        <v>29594</v>
      </c>
      <c r="I54" s="45" t="s">
        <v>29559</v>
      </c>
      <c r="J54" s="45" t="s">
        <v>29812</v>
      </c>
      <c r="K54" s="45" t="s">
        <v>29561</v>
      </c>
      <c r="L54" s="45" t="s">
        <v>29813</v>
      </c>
      <c r="M54" s="46"/>
      <c r="N54" s="46"/>
      <c r="O54" s="45" t="s">
        <v>29545</v>
      </c>
      <c r="P54" s="48">
        <v>46108.50145833333</v>
      </c>
      <c r="Q54" s="44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0.3076923077</v>
      </c>
      <c r="R54" s="45" t="s">
        <v>29594</v>
      </c>
      <c r="S54" s="45" t="s">
        <v>29546</v>
      </c>
      <c r="T54" s="45" t="s">
        <v>29814</v>
      </c>
      <c r="U54" s="45" t="s">
        <v>29548</v>
      </c>
      <c r="V54" s="46"/>
      <c r="W54" s="46"/>
      <c r="X54" s="46"/>
      <c r="Y54" s="46"/>
      <c r="Z54" s="45" t="s">
        <v>29594</v>
      </c>
      <c r="AA54" s="45" t="s">
        <v>29559</v>
      </c>
      <c r="AB54" s="45" t="s">
        <v>29815</v>
      </c>
      <c r="AC54" s="45" t="s">
        <v>29561</v>
      </c>
      <c r="AD54" s="45" t="s">
        <v>29816</v>
      </c>
      <c r="AE54" s="47"/>
      <c r="AF54" s="47"/>
      <c r="AG54" s="45" t="s">
        <v>29545</v>
      </c>
      <c r="AH54" s="48">
        <v>46119.40940972222</v>
      </c>
      <c r="AI54" s="44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0</v>
      </c>
      <c r="AJ54" s="46"/>
      <c r="AK54" s="46"/>
      <c r="AL54" s="46"/>
      <c r="AM54" s="46"/>
      <c r="AN54" s="46"/>
      <c r="AO54" s="46"/>
      <c r="AP54" s="46"/>
      <c r="AQ54" s="46"/>
      <c r="AR54" s="47"/>
      <c r="AS54" s="47"/>
      <c r="AT54" s="47"/>
      <c r="AU54" s="46" t="s">
        <v>29551</v>
      </c>
      <c r="AV54" s="50"/>
      <c r="AW54" s="49" t="s">
        <v>29550</v>
      </c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 t="s">
        <v>29551</v>
      </c>
      <c r="BR54" s="50"/>
      <c r="BS54" s="44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0</v>
      </c>
      <c r="BT54" s="46"/>
      <c r="BU54" s="46"/>
      <c r="BV54" s="46"/>
      <c r="BW54" s="46"/>
      <c r="BX54" s="47"/>
      <c r="BY54" s="47"/>
      <c r="BZ54" s="47"/>
      <c r="CA54" s="47"/>
      <c r="CB54" s="46"/>
      <c r="CC54" s="46"/>
      <c r="CD54" s="46"/>
      <c r="CE54" s="46"/>
      <c r="CF54" s="46"/>
      <c r="CG54" s="46"/>
      <c r="CH54" s="46"/>
      <c r="CI54" s="46"/>
      <c r="CJ54" s="47"/>
      <c r="CK54" s="47"/>
      <c r="CL54" s="47"/>
      <c r="CM54" s="46" t="s">
        <v>29551</v>
      </c>
      <c r="CN54" s="50"/>
      <c r="CO54" s="49" t="s">
        <v>29550</v>
      </c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 t="s">
        <v>29552</v>
      </c>
      <c r="DJ54" s="50"/>
    </row>
    <row r="55" ht="15.75" hidden="1" customHeight="1">
      <c r="A55" s="43" t="s">
        <v>4355</v>
      </c>
      <c r="B55" s="43" t="s">
        <v>6358</v>
      </c>
      <c r="C55" s="44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45" t="s">
        <v>29557</v>
      </c>
      <c r="E55" s="45" t="s">
        <v>29542</v>
      </c>
      <c r="F55" s="45" t="s">
        <v>29817</v>
      </c>
      <c r="G55" s="45" t="s">
        <v>29544</v>
      </c>
      <c r="H55" s="45" t="s">
        <v>29557</v>
      </c>
      <c r="I55" s="45" t="s">
        <v>29559</v>
      </c>
      <c r="J55" s="45" t="s">
        <v>29818</v>
      </c>
      <c r="K55" s="45" t="s">
        <v>29561</v>
      </c>
      <c r="L55" s="47"/>
      <c r="M55" s="46"/>
      <c r="N55" s="46"/>
      <c r="O55" s="45" t="s">
        <v>29545</v>
      </c>
      <c r="P55" s="48">
        <v>46106.405</v>
      </c>
      <c r="Q55" s="44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0.7142857143</v>
      </c>
      <c r="R55" s="45" t="s">
        <v>29594</v>
      </c>
      <c r="S55" s="45" t="s">
        <v>29546</v>
      </c>
      <c r="T55" s="45" t="s">
        <v>29819</v>
      </c>
      <c r="U55" s="45" t="s">
        <v>29548</v>
      </c>
      <c r="V55" s="46"/>
      <c r="W55" s="46"/>
      <c r="X55" s="46"/>
      <c r="Y55" s="46"/>
      <c r="Z55" s="45" t="s">
        <v>29594</v>
      </c>
      <c r="AA55" s="45" t="s">
        <v>29559</v>
      </c>
      <c r="AB55" s="45" t="s">
        <v>29820</v>
      </c>
      <c r="AC55" s="45" t="s">
        <v>29561</v>
      </c>
      <c r="AD55" s="45" t="s">
        <v>29821</v>
      </c>
      <c r="AE55" s="47"/>
      <c r="AF55" s="47"/>
      <c r="AG55" s="45" t="s">
        <v>29545</v>
      </c>
      <c r="AH55" s="48">
        <v>46115.60375</v>
      </c>
      <c r="AI55" s="44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1</v>
      </c>
      <c r="AJ55" s="46"/>
      <c r="AK55" s="46"/>
      <c r="AL55" s="46"/>
      <c r="AM55" s="46"/>
      <c r="AN55" s="46"/>
      <c r="AO55" s="46"/>
      <c r="AP55" s="46"/>
      <c r="AQ55" s="46"/>
      <c r="AR55" s="47"/>
      <c r="AS55" s="47"/>
      <c r="AT55" s="47"/>
      <c r="AU55" s="46" t="s">
        <v>29551</v>
      </c>
      <c r="AV55" s="50"/>
      <c r="AW55" s="49" t="s">
        <v>29550</v>
      </c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 t="s">
        <v>29551</v>
      </c>
      <c r="BR55" s="50"/>
      <c r="BS55" s="44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0</v>
      </c>
      <c r="BT55" s="46"/>
      <c r="BU55" s="46"/>
      <c r="BV55" s="46"/>
      <c r="BW55" s="46"/>
      <c r="BX55" s="47"/>
      <c r="BY55" s="47"/>
      <c r="BZ55" s="47"/>
      <c r="CA55" s="47"/>
      <c r="CB55" s="46"/>
      <c r="CC55" s="46"/>
      <c r="CD55" s="46"/>
      <c r="CE55" s="46"/>
      <c r="CF55" s="46"/>
      <c r="CG55" s="46"/>
      <c r="CH55" s="46"/>
      <c r="CI55" s="46"/>
      <c r="CJ55" s="47"/>
      <c r="CK55" s="47"/>
      <c r="CL55" s="47"/>
      <c r="CM55" s="46" t="s">
        <v>29551</v>
      </c>
      <c r="CN55" s="50"/>
      <c r="CO55" s="49" t="s">
        <v>29550</v>
      </c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 t="s">
        <v>29552</v>
      </c>
      <c r="DJ55" s="50"/>
    </row>
    <row r="56" ht="15.75" hidden="1" customHeight="1">
      <c r="A56" s="43" t="s">
        <v>4355</v>
      </c>
      <c r="B56" s="43" t="s">
        <v>6476</v>
      </c>
      <c r="C56" s="44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45" t="s">
        <v>29557</v>
      </c>
      <c r="E56" s="45" t="s">
        <v>29542</v>
      </c>
      <c r="F56" s="45" t="s">
        <v>29822</v>
      </c>
      <c r="G56" s="45" t="s">
        <v>29544</v>
      </c>
      <c r="H56" s="45" t="s">
        <v>29557</v>
      </c>
      <c r="I56" s="45" t="s">
        <v>29559</v>
      </c>
      <c r="J56" s="45" t="s">
        <v>29823</v>
      </c>
      <c r="K56" s="45" t="s">
        <v>29561</v>
      </c>
      <c r="L56" s="47"/>
      <c r="M56" s="46"/>
      <c r="N56" s="46"/>
      <c r="O56" s="45" t="s">
        <v>29545</v>
      </c>
      <c r="P56" s="48">
        <v>46108.501388888886</v>
      </c>
      <c r="Q56" s="44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0.7142857143</v>
      </c>
      <c r="R56" s="45" t="s">
        <v>29594</v>
      </c>
      <c r="S56" s="45" t="s">
        <v>29546</v>
      </c>
      <c r="T56" s="45" t="s">
        <v>29824</v>
      </c>
      <c r="U56" s="45" t="s">
        <v>29548</v>
      </c>
      <c r="V56" s="46"/>
      <c r="W56" s="46"/>
      <c r="X56" s="46"/>
      <c r="Y56" s="46"/>
      <c r="Z56" s="45" t="s">
        <v>29594</v>
      </c>
      <c r="AA56" s="45" t="s">
        <v>29559</v>
      </c>
      <c r="AB56" s="45" t="s">
        <v>29825</v>
      </c>
      <c r="AC56" s="45" t="s">
        <v>29561</v>
      </c>
      <c r="AD56" s="45" t="s">
        <v>29826</v>
      </c>
      <c r="AE56" s="47"/>
      <c r="AF56" s="47"/>
      <c r="AG56" s="45" t="s">
        <v>29545</v>
      </c>
      <c r="AH56" s="48">
        <v>46115.603796296295</v>
      </c>
      <c r="AI56" s="44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46"/>
      <c r="AK56" s="46"/>
      <c r="AL56" s="46"/>
      <c r="AM56" s="46"/>
      <c r="AN56" s="46"/>
      <c r="AO56" s="46"/>
      <c r="AP56" s="46"/>
      <c r="AQ56" s="46"/>
      <c r="AR56" s="47"/>
      <c r="AS56" s="47"/>
      <c r="AT56" s="47"/>
      <c r="AU56" s="46" t="s">
        <v>29551</v>
      </c>
      <c r="AV56" s="50"/>
      <c r="AW56" s="49" t="s">
        <v>29550</v>
      </c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 t="s">
        <v>29551</v>
      </c>
      <c r="BR56" s="50"/>
      <c r="BS56" s="44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0</v>
      </c>
      <c r="BT56" s="46"/>
      <c r="BU56" s="46"/>
      <c r="BV56" s="46"/>
      <c r="BW56" s="46"/>
      <c r="BX56" s="47"/>
      <c r="BY56" s="47"/>
      <c r="BZ56" s="47"/>
      <c r="CA56" s="47"/>
      <c r="CB56" s="46"/>
      <c r="CC56" s="46"/>
      <c r="CD56" s="46"/>
      <c r="CE56" s="46"/>
      <c r="CF56" s="46"/>
      <c r="CG56" s="46"/>
      <c r="CH56" s="46"/>
      <c r="CI56" s="46"/>
      <c r="CJ56" s="47"/>
      <c r="CK56" s="47"/>
      <c r="CL56" s="47"/>
      <c r="CM56" s="46" t="s">
        <v>29551</v>
      </c>
      <c r="CN56" s="50"/>
      <c r="CO56" s="49" t="s">
        <v>29550</v>
      </c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 t="s">
        <v>29552</v>
      </c>
      <c r="DJ56" s="50"/>
    </row>
    <row r="57" ht="15.75" hidden="1" customHeight="1">
      <c r="A57" s="43" t="s">
        <v>4355</v>
      </c>
      <c r="B57" s="43" t="s">
        <v>6591</v>
      </c>
      <c r="C57" s="44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1</v>
      </c>
      <c r="D57" s="45" t="s">
        <v>29557</v>
      </c>
      <c r="E57" s="45" t="s">
        <v>29542</v>
      </c>
      <c r="F57" s="45" t="s">
        <v>29827</v>
      </c>
      <c r="G57" s="45" t="s">
        <v>29544</v>
      </c>
      <c r="H57" s="45" t="s">
        <v>29557</v>
      </c>
      <c r="I57" s="45" t="s">
        <v>29559</v>
      </c>
      <c r="J57" s="45" t="s">
        <v>29828</v>
      </c>
      <c r="K57" s="45" t="s">
        <v>29561</v>
      </c>
      <c r="L57" s="47"/>
      <c r="M57" s="46"/>
      <c r="N57" s="46"/>
      <c r="O57" s="45" t="s">
        <v>29545</v>
      </c>
      <c r="P57" s="48">
        <v>46108.50127314815</v>
      </c>
      <c r="Q57" s="44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0.7142857143</v>
      </c>
      <c r="R57" s="45" t="s">
        <v>29594</v>
      </c>
      <c r="S57" s="45" t="s">
        <v>29546</v>
      </c>
      <c r="T57" s="45" t="s">
        <v>29829</v>
      </c>
      <c r="U57" s="45" t="s">
        <v>29548</v>
      </c>
      <c r="V57" s="46"/>
      <c r="W57" s="46"/>
      <c r="X57" s="46"/>
      <c r="Y57" s="46"/>
      <c r="Z57" s="45" t="s">
        <v>29594</v>
      </c>
      <c r="AA57" s="45" t="s">
        <v>29559</v>
      </c>
      <c r="AB57" s="45" t="s">
        <v>29830</v>
      </c>
      <c r="AC57" s="45" t="s">
        <v>29561</v>
      </c>
      <c r="AD57" s="45" t="s">
        <v>29831</v>
      </c>
      <c r="AE57" s="47"/>
      <c r="AF57" s="47"/>
      <c r="AG57" s="45" t="s">
        <v>29545</v>
      </c>
      <c r="AH57" s="48">
        <v>46115.60381944444</v>
      </c>
      <c r="AI57" s="44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46"/>
      <c r="AK57" s="46"/>
      <c r="AL57" s="46"/>
      <c r="AM57" s="46"/>
      <c r="AN57" s="46"/>
      <c r="AO57" s="46"/>
      <c r="AP57" s="46"/>
      <c r="AQ57" s="46"/>
      <c r="AR57" s="47"/>
      <c r="AS57" s="47"/>
      <c r="AT57" s="47"/>
      <c r="AU57" s="46" t="s">
        <v>29551</v>
      </c>
      <c r="AV57" s="50"/>
      <c r="AW57" s="49" t="s">
        <v>29550</v>
      </c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 t="s">
        <v>29551</v>
      </c>
      <c r="BR57" s="50"/>
      <c r="BS57" s="44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0</v>
      </c>
      <c r="BT57" s="46"/>
      <c r="BU57" s="46"/>
      <c r="BV57" s="46"/>
      <c r="BW57" s="46"/>
      <c r="BX57" s="47"/>
      <c r="BY57" s="47"/>
      <c r="BZ57" s="47"/>
      <c r="CA57" s="47"/>
      <c r="CB57" s="46"/>
      <c r="CC57" s="46"/>
      <c r="CD57" s="46"/>
      <c r="CE57" s="46"/>
      <c r="CF57" s="46"/>
      <c r="CG57" s="46"/>
      <c r="CH57" s="46"/>
      <c r="CI57" s="46"/>
      <c r="CJ57" s="47"/>
      <c r="CK57" s="47"/>
      <c r="CL57" s="47"/>
      <c r="CM57" s="46" t="s">
        <v>29551</v>
      </c>
      <c r="CN57" s="50"/>
      <c r="CO57" s="49" t="s">
        <v>29550</v>
      </c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 t="s">
        <v>29552</v>
      </c>
      <c r="DJ57" s="50"/>
    </row>
    <row r="58" ht="15.75" hidden="1" customHeight="1">
      <c r="A58" s="43" t="s">
        <v>4355</v>
      </c>
      <c r="B58" s="43" t="s">
        <v>29143</v>
      </c>
      <c r="C58" s="44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0.8</v>
      </c>
      <c r="D58" s="45" t="s">
        <v>274</v>
      </c>
      <c r="E58" s="45" t="s">
        <v>29542</v>
      </c>
      <c r="F58" s="45" t="s">
        <v>29832</v>
      </c>
      <c r="G58" s="45" t="s">
        <v>29544</v>
      </c>
      <c r="H58" s="46"/>
      <c r="I58" s="46"/>
      <c r="J58" s="46"/>
      <c r="K58" s="46"/>
      <c r="L58" s="47"/>
      <c r="M58" s="46"/>
      <c r="N58" s="46"/>
      <c r="O58" s="45" t="s">
        <v>29545</v>
      </c>
      <c r="P58" s="48">
        <v>46058.49113425926</v>
      </c>
      <c r="Q58" s="44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0.3333333333</v>
      </c>
      <c r="R58" s="45" t="s">
        <v>274</v>
      </c>
      <c r="S58" s="45" t="s">
        <v>29546</v>
      </c>
      <c r="T58" s="45" t="s">
        <v>29833</v>
      </c>
      <c r="U58" s="45" t="s">
        <v>29548</v>
      </c>
      <c r="V58" s="46"/>
      <c r="W58" s="46"/>
      <c r="X58" s="46"/>
      <c r="Y58" s="46"/>
      <c r="Z58" s="46"/>
      <c r="AA58" s="46"/>
      <c r="AB58" s="46"/>
      <c r="AC58" s="46"/>
      <c r="AD58" s="47"/>
      <c r="AE58" s="47"/>
      <c r="AF58" s="47"/>
      <c r="AG58" s="45" t="s">
        <v>29545</v>
      </c>
      <c r="AH58" s="48">
        <v>46060.43131944445</v>
      </c>
      <c r="AI58" s="44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0.2</v>
      </c>
      <c r="AJ58" s="45" t="s">
        <v>274</v>
      </c>
      <c r="AK58" s="45" t="s">
        <v>29546</v>
      </c>
      <c r="AL58" s="45" t="s">
        <v>29834</v>
      </c>
      <c r="AM58" s="45" t="s">
        <v>29548</v>
      </c>
      <c r="AN58" s="46"/>
      <c r="AO58" s="46"/>
      <c r="AP58" s="46"/>
      <c r="AQ58" s="46"/>
      <c r="AR58" s="47"/>
      <c r="AS58" s="47"/>
      <c r="AT58" s="47"/>
      <c r="AU58" s="45" t="s">
        <v>29545</v>
      </c>
      <c r="AV58" s="48">
        <v>46060.43219907407</v>
      </c>
      <c r="AW58" s="49" t="s">
        <v>29550</v>
      </c>
      <c r="AX58" s="45" t="s">
        <v>29594</v>
      </c>
      <c r="AY58" s="45" t="s">
        <v>29642</v>
      </c>
      <c r="AZ58" s="45" t="s">
        <v>29835</v>
      </c>
      <c r="BA58" s="45" t="s">
        <v>29644</v>
      </c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 t="s">
        <v>29551</v>
      </c>
      <c r="BR58" s="50"/>
      <c r="BS58" s="44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0</v>
      </c>
      <c r="BT58" s="46"/>
      <c r="BU58" s="46"/>
      <c r="BV58" s="46"/>
      <c r="BW58" s="46"/>
      <c r="BX58" s="47"/>
      <c r="BY58" s="47"/>
      <c r="BZ58" s="47"/>
      <c r="CA58" s="47"/>
      <c r="CB58" s="46"/>
      <c r="CC58" s="46"/>
      <c r="CD58" s="46"/>
      <c r="CE58" s="46"/>
      <c r="CF58" s="46"/>
      <c r="CG58" s="46"/>
      <c r="CH58" s="46"/>
      <c r="CI58" s="46"/>
      <c r="CJ58" s="47"/>
      <c r="CK58" s="47"/>
      <c r="CL58" s="47"/>
      <c r="CM58" s="46" t="s">
        <v>29551</v>
      </c>
      <c r="CN58" s="50"/>
      <c r="CO58" s="49" t="s">
        <v>29550</v>
      </c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 t="s">
        <v>29552</v>
      </c>
      <c r="DJ58" s="50"/>
    </row>
    <row r="59" ht="15.75" hidden="1" customHeight="1">
      <c r="A59" s="43" t="s">
        <v>4355</v>
      </c>
      <c r="B59" s="43" t="s">
        <v>3711</v>
      </c>
      <c r="C59" s="44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45" t="s">
        <v>29557</v>
      </c>
      <c r="E59" s="45" t="s">
        <v>29542</v>
      </c>
      <c r="F59" s="45" t="s">
        <v>29836</v>
      </c>
      <c r="G59" s="45" t="s">
        <v>29544</v>
      </c>
      <c r="H59" s="45" t="s">
        <v>29557</v>
      </c>
      <c r="I59" s="45" t="s">
        <v>29559</v>
      </c>
      <c r="J59" s="45" t="s">
        <v>29837</v>
      </c>
      <c r="K59" s="45" t="s">
        <v>29561</v>
      </c>
      <c r="L59" s="47"/>
      <c r="M59" s="46"/>
      <c r="N59" s="46"/>
      <c r="O59" s="45" t="s">
        <v>29545</v>
      </c>
      <c r="P59" s="48">
        <v>46108.50130787037</v>
      </c>
      <c r="Q59" s="44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45" t="s">
        <v>29557</v>
      </c>
      <c r="S59" s="45" t="s">
        <v>29542</v>
      </c>
      <c r="T59" s="45" t="s">
        <v>29838</v>
      </c>
      <c r="U59" s="45" t="s">
        <v>29544</v>
      </c>
      <c r="V59" s="45" t="s">
        <v>29557</v>
      </c>
      <c r="W59" s="45" t="s">
        <v>29546</v>
      </c>
      <c r="X59" s="45" t="s">
        <v>29839</v>
      </c>
      <c r="Y59" s="45" t="s">
        <v>29548</v>
      </c>
      <c r="Z59" s="45" t="s">
        <v>29557</v>
      </c>
      <c r="AA59" s="45" t="s">
        <v>29559</v>
      </c>
      <c r="AB59" s="45" t="s">
        <v>29840</v>
      </c>
      <c r="AC59" s="45" t="s">
        <v>29561</v>
      </c>
      <c r="AD59" s="47"/>
      <c r="AE59" s="47"/>
      <c r="AF59" s="47"/>
      <c r="AG59" s="45" t="s">
        <v>29545</v>
      </c>
      <c r="AH59" s="48">
        <v>46108.64371527778</v>
      </c>
      <c r="AI59" s="44" t="str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Não Aplica</v>
      </c>
      <c r="AJ59" s="45" t="s">
        <v>274</v>
      </c>
      <c r="AK59" s="45" t="s">
        <v>29546</v>
      </c>
      <c r="AL59" s="45" t="s">
        <v>29841</v>
      </c>
      <c r="AM59" s="45" t="s">
        <v>29548</v>
      </c>
      <c r="AN59" s="46"/>
      <c r="AO59" s="46"/>
      <c r="AP59" s="46"/>
      <c r="AQ59" s="46"/>
      <c r="AR59" s="47"/>
      <c r="AS59" s="47"/>
      <c r="AT59" s="47"/>
      <c r="AU59" s="45" t="s">
        <v>29545</v>
      </c>
      <c r="AV59" s="48">
        <v>46109.35403935185</v>
      </c>
      <c r="AW59" s="49" t="s">
        <v>29550</v>
      </c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 t="s">
        <v>29551</v>
      </c>
      <c r="BR59" s="50"/>
      <c r="BS59" s="44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0</v>
      </c>
      <c r="BT59" s="46"/>
      <c r="BU59" s="46"/>
      <c r="BV59" s="46"/>
      <c r="BW59" s="46"/>
      <c r="BX59" s="47"/>
      <c r="BY59" s="47"/>
      <c r="BZ59" s="47"/>
      <c r="CA59" s="47"/>
      <c r="CB59" s="46"/>
      <c r="CC59" s="46"/>
      <c r="CD59" s="46"/>
      <c r="CE59" s="46"/>
      <c r="CF59" s="46"/>
      <c r="CG59" s="46"/>
      <c r="CH59" s="46"/>
      <c r="CI59" s="46"/>
      <c r="CJ59" s="47"/>
      <c r="CK59" s="47"/>
      <c r="CL59" s="47"/>
      <c r="CM59" s="46" t="s">
        <v>29551</v>
      </c>
      <c r="CN59" s="50"/>
      <c r="CO59" s="49" t="s">
        <v>29550</v>
      </c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 t="s">
        <v>29552</v>
      </c>
      <c r="DJ59" s="50"/>
    </row>
    <row r="60" ht="15.75" hidden="1" customHeight="1">
      <c r="A60" s="43" t="s">
        <v>4355</v>
      </c>
      <c r="B60" s="43" t="s">
        <v>6841</v>
      </c>
      <c r="C60" s="44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0.8181818182</v>
      </c>
      <c r="D60" s="45" t="s">
        <v>29594</v>
      </c>
      <c r="E60" s="45" t="s">
        <v>29542</v>
      </c>
      <c r="F60" s="45" t="s">
        <v>29842</v>
      </c>
      <c r="G60" s="45" t="s">
        <v>29544</v>
      </c>
      <c r="H60" s="45" t="s">
        <v>29594</v>
      </c>
      <c r="I60" s="45" t="s">
        <v>29559</v>
      </c>
      <c r="J60" s="45" t="s">
        <v>29843</v>
      </c>
      <c r="K60" s="45" t="s">
        <v>29561</v>
      </c>
      <c r="L60" s="45" t="s">
        <v>29844</v>
      </c>
      <c r="M60" s="46"/>
      <c r="N60" s="46"/>
      <c r="O60" s="45" t="s">
        <v>29545</v>
      </c>
      <c r="P60" s="48">
        <v>46119.407743055555</v>
      </c>
      <c r="Q60" s="44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0</v>
      </c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7"/>
      <c r="AE60" s="47"/>
      <c r="AF60" s="47"/>
      <c r="AG60" s="46" t="s">
        <v>29551</v>
      </c>
      <c r="AH60" s="50"/>
      <c r="AI60" s="44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0</v>
      </c>
      <c r="AJ60" s="46"/>
      <c r="AK60" s="46"/>
      <c r="AL60" s="46"/>
      <c r="AM60" s="46"/>
      <c r="AN60" s="46"/>
      <c r="AO60" s="46"/>
      <c r="AP60" s="46"/>
      <c r="AQ60" s="46"/>
      <c r="AR60" s="47"/>
      <c r="AS60" s="47"/>
      <c r="AT60" s="47"/>
      <c r="AU60" s="46" t="s">
        <v>29551</v>
      </c>
      <c r="AV60" s="50"/>
      <c r="AW60" s="49" t="s">
        <v>29550</v>
      </c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 t="s">
        <v>29551</v>
      </c>
      <c r="BR60" s="50"/>
      <c r="BS60" s="44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0</v>
      </c>
      <c r="BT60" s="46"/>
      <c r="BU60" s="46"/>
      <c r="BV60" s="46"/>
      <c r="BW60" s="46"/>
      <c r="BX60" s="47"/>
      <c r="BY60" s="47"/>
      <c r="BZ60" s="47"/>
      <c r="CA60" s="47"/>
      <c r="CB60" s="46"/>
      <c r="CC60" s="46"/>
      <c r="CD60" s="46"/>
      <c r="CE60" s="46"/>
      <c r="CF60" s="46"/>
      <c r="CG60" s="46"/>
      <c r="CH60" s="46"/>
      <c r="CI60" s="46"/>
      <c r="CJ60" s="47"/>
      <c r="CK60" s="47"/>
      <c r="CL60" s="47"/>
      <c r="CM60" s="46" t="s">
        <v>29551</v>
      </c>
      <c r="CN60" s="50"/>
      <c r="CO60" s="49" t="s">
        <v>29550</v>
      </c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6" t="s">
        <v>29552</v>
      </c>
      <c r="DJ60" s="50"/>
    </row>
    <row r="61" ht="15.75" hidden="1" customHeight="1">
      <c r="A61" s="43" t="s">
        <v>4355</v>
      </c>
      <c r="B61" s="43" t="s">
        <v>6974</v>
      </c>
      <c r="C61" s="44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45" t="s">
        <v>29557</v>
      </c>
      <c r="E61" s="45" t="s">
        <v>29542</v>
      </c>
      <c r="F61" s="45" t="s">
        <v>29845</v>
      </c>
      <c r="G61" s="45" t="s">
        <v>29544</v>
      </c>
      <c r="H61" s="45" t="s">
        <v>29557</v>
      </c>
      <c r="I61" s="45" t="s">
        <v>29559</v>
      </c>
      <c r="J61" s="45" t="s">
        <v>29846</v>
      </c>
      <c r="K61" s="45" t="s">
        <v>29561</v>
      </c>
      <c r="L61" s="47"/>
      <c r="M61" s="46"/>
      <c r="N61" s="46"/>
      <c r="O61" s="45" t="s">
        <v>29545</v>
      </c>
      <c r="P61" s="48">
        <v>46111.63181712963</v>
      </c>
      <c r="Q61" s="44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0</v>
      </c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E61" s="47"/>
      <c r="AF61" s="47"/>
      <c r="AG61" s="46" t="s">
        <v>29551</v>
      </c>
      <c r="AH61" s="50"/>
      <c r="AI61" s="44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0</v>
      </c>
      <c r="AJ61" s="46"/>
      <c r="AK61" s="46"/>
      <c r="AL61" s="46"/>
      <c r="AM61" s="46"/>
      <c r="AN61" s="46"/>
      <c r="AO61" s="46"/>
      <c r="AP61" s="46"/>
      <c r="AQ61" s="46"/>
      <c r="AR61" s="47"/>
      <c r="AS61" s="47"/>
      <c r="AT61" s="47"/>
      <c r="AU61" s="46" t="s">
        <v>29551</v>
      </c>
      <c r="AV61" s="50"/>
      <c r="AW61" s="49" t="s">
        <v>29550</v>
      </c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 t="s">
        <v>29551</v>
      </c>
      <c r="BR61" s="50"/>
      <c r="BS61" s="44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0</v>
      </c>
      <c r="BT61" s="46"/>
      <c r="BU61" s="46"/>
      <c r="BV61" s="46"/>
      <c r="BW61" s="46"/>
      <c r="BX61" s="47"/>
      <c r="BY61" s="47"/>
      <c r="BZ61" s="47"/>
      <c r="CA61" s="47"/>
      <c r="CB61" s="46"/>
      <c r="CC61" s="46"/>
      <c r="CD61" s="46"/>
      <c r="CE61" s="46"/>
      <c r="CF61" s="46"/>
      <c r="CG61" s="46"/>
      <c r="CH61" s="46"/>
      <c r="CI61" s="46"/>
      <c r="CJ61" s="47"/>
      <c r="CK61" s="47"/>
      <c r="CL61" s="47"/>
      <c r="CM61" s="46" t="s">
        <v>29551</v>
      </c>
      <c r="CN61" s="50"/>
      <c r="CO61" s="49" t="s">
        <v>29550</v>
      </c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  <c r="DB61" s="46"/>
      <c r="DC61" s="46"/>
      <c r="DD61" s="46"/>
      <c r="DE61" s="46"/>
      <c r="DF61" s="46"/>
      <c r="DG61" s="46"/>
      <c r="DH61" s="46"/>
      <c r="DI61" s="46" t="s">
        <v>29552</v>
      </c>
      <c r="DJ61" s="50"/>
    </row>
    <row r="62" ht="15.75" hidden="1" customHeight="1">
      <c r="A62" s="43" t="s">
        <v>4355</v>
      </c>
      <c r="B62" s="43" t="s">
        <v>29847</v>
      </c>
      <c r="C62" s="44" t="str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Não Aplica</v>
      </c>
      <c r="D62" s="45" t="s">
        <v>29557</v>
      </c>
      <c r="E62" s="45" t="s">
        <v>29542</v>
      </c>
      <c r="F62" s="45" t="s">
        <v>29848</v>
      </c>
      <c r="G62" s="45" t="s">
        <v>29544</v>
      </c>
      <c r="H62" s="45" t="s">
        <v>29557</v>
      </c>
      <c r="I62" s="45" t="s">
        <v>29559</v>
      </c>
      <c r="J62" s="45" t="s">
        <v>29849</v>
      </c>
      <c r="K62" s="45" t="s">
        <v>29561</v>
      </c>
      <c r="L62" s="47"/>
      <c r="M62" s="46"/>
      <c r="N62" s="46"/>
      <c r="O62" s="45" t="s">
        <v>29545</v>
      </c>
      <c r="P62" s="48">
        <v>46108.50134259259</v>
      </c>
      <c r="Q62" s="44" t="str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Não Aplica</v>
      </c>
      <c r="R62" s="45" t="s">
        <v>274</v>
      </c>
      <c r="S62" s="45" t="s">
        <v>29559</v>
      </c>
      <c r="T62" s="45" t="s">
        <v>29850</v>
      </c>
      <c r="U62" s="45" t="s">
        <v>29561</v>
      </c>
      <c r="V62" s="46"/>
      <c r="W62" s="46"/>
      <c r="X62" s="46"/>
      <c r="Y62" s="46"/>
      <c r="Z62" s="46"/>
      <c r="AA62" s="46"/>
      <c r="AB62" s="46"/>
      <c r="AC62" s="46"/>
      <c r="AD62" s="47"/>
      <c r="AE62" s="47"/>
      <c r="AF62" s="47"/>
      <c r="AG62" s="45" t="s">
        <v>29545</v>
      </c>
      <c r="AH62" s="48">
        <v>46113.45520833333</v>
      </c>
      <c r="AI62" s="44" t="str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Não Aplica</v>
      </c>
      <c r="AJ62" s="45" t="s">
        <v>274</v>
      </c>
      <c r="AK62" s="45" t="s">
        <v>29559</v>
      </c>
      <c r="AL62" s="45" t="s">
        <v>29851</v>
      </c>
      <c r="AM62" s="45" t="s">
        <v>29561</v>
      </c>
      <c r="AN62" s="46"/>
      <c r="AO62" s="46"/>
      <c r="AP62" s="46"/>
      <c r="AQ62" s="46"/>
      <c r="AR62" s="47"/>
      <c r="AS62" s="47"/>
      <c r="AT62" s="47"/>
      <c r="AU62" s="45" t="s">
        <v>29545</v>
      </c>
      <c r="AV62" s="48">
        <v>46113.45537037037</v>
      </c>
      <c r="AW62" s="49" t="s">
        <v>29550</v>
      </c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 t="s">
        <v>29551</v>
      </c>
      <c r="BR62" s="50"/>
      <c r="BS62" s="44" t="str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Não Aplica</v>
      </c>
      <c r="BT62" s="46"/>
      <c r="BU62" s="46"/>
      <c r="BV62" s="46"/>
      <c r="BW62" s="46"/>
      <c r="BX62" s="47"/>
      <c r="BY62" s="47"/>
      <c r="BZ62" s="47"/>
      <c r="CA62" s="47"/>
      <c r="CB62" s="46"/>
      <c r="CC62" s="46"/>
      <c r="CD62" s="46"/>
      <c r="CE62" s="46"/>
      <c r="CF62" s="46"/>
      <c r="CG62" s="46"/>
      <c r="CH62" s="46"/>
      <c r="CI62" s="46"/>
      <c r="CJ62" s="47"/>
      <c r="CK62" s="47"/>
      <c r="CL62" s="47"/>
      <c r="CM62" s="46" t="s">
        <v>29551</v>
      </c>
      <c r="CN62" s="50"/>
      <c r="CO62" s="49" t="s">
        <v>29550</v>
      </c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  <c r="DB62" s="46"/>
      <c r="DC62" s="46"/>
      <c r="DD62" s="46"/>
      <c r="DE62" s="46"/>
      <c r="DF62" s="46"/>
      <c r="DG62" s="46"/>
      <c r="DH62" s="46"/>
      <c r="DI62" s="46" t="s">
        <v>29552</v>
      </c>
      <c r="DJ62" s="50"/>
    </row>
    <row r="63" ht="15.75" hidden="1" customHeight="1">
      <c r="A63" s="43" t="s">
        <v>4355</v>
      </c>
      <c r="B63" s="43" t="s">
        <v>7009</v>
      </c>
      <c r="C63" s="44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0.5</v>
      </c>
      <c r="D63" s="45" t="s">
        <v>29594</v>
      </c>
      <c r="E63" s="45" t="s">
        <v>29542</v>
      </c>
      <c r="F63" s="45" t="s">
        <v>29852</v>
      </c>
      <c r="G63" s="45" t="s">
        <v>29544</v>
      </c>
      <c r="H63" s="45" t="s">
        <v>29594</v>
      </c>
      <c r="I63" s="45" t="s">
        <v>29559</v>
      </c>
      <c r="J63" s="45" t="s">
        <v>29853</v>
      </c>
      <c r="K63" s="45" t="s">
        <v>29561</v>
      </c>
      <c r="L63" s="45" t="s">
        <v>29854</v>
      </c>
      <c r="M63" s="46"/>
      <c r="N63" s="46"/>
      <c r="O63" s="45" t="s">
        <v>29545</v>
      </c>
      <c r="P63" s="48">
        <v>46115.470358796294</v>
      </c>
      <c r="Q63" s="44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0</v>
      </c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7"/>
      <c r="AE63" s="47"/>
      <c r="AF63" s="47"/>
      <c r="AG63" s="46" t="s">
        <v>29551</v>
      </c>
      <c r="AH63" s="50"/>
      <c r="AI63" s="44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0</v>
      </c>
      <c r="AJ63" s="46"/>
      <c r="AK63" s="46"/>
      <c r="AL63" s="46"/>
      <c r="AM63" s="46"/>
      <c r="AN63" s="46"/>
      <c r="AO63" s="46"/>
      <c r="AP63" s="46"/>
      <c r="AQ63" s="46"/>
      <c r="AR63" s="47"/>
      <c r="AS63" s="47"/>
      <c r="AT63" s="47"/>
      <c r="AU63" s="46" t="s">
        <v>29551</v>
      </c>
      <c r="AV63" s="50"/>
      <c r="AW63" s="49" t="s">
        <v>29550</v>
      </c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 t="s">
        <v>29551</v>
      </c>
      <c r="BR63" s="50"/>
      <c r="BS63" s="44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0</v>
      </c>
      <c r="BT63" s="46"/>
      <c r="BU63" s="46"/>
      <c r="BV63" s="46"/>
      <c r="BW63" s="46"/>
      <c r="BX63" s="47"/>
      <c r="BY63" s="47"/>
      <c r="BZ63" s="47"/>
      <c r="CA63" s="47"/>
      <c r="CB63" s="46"/>
      <c r="CC63" s="46"/>
      <c r="CD63" s="46"/>
      <c r="CE63" s="46"/>
      <c r="CF63" s="46"/>
      <c r="CG63" s="46"/>
      <c r="CH63" s="46"/>
      <c r="CI63" s="46"/>
      <c r="CJ63" s="47"/>
      <c r="CK63" s="47"/>
      <c r="CL63" s="47"/>
      <c r="CM63" s="46" t="s">
        <v>29551</v>
      </c>
      <c r="CN63" s="50"/>
      <c r="CO63" s="49" t="s">
        <v>29550</v>
      </c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  <c r="DB63" s="46"/>
      <c r="DC63" s="46"/>
      <c r="DD63" s="46"/>
      <c r="DE63" s="46"/>
      <c r="DF63" s="46"/>
      <c r="DG63" s="46"/>
      <c r="DH63" s="46"/>
      <c r="DI63" s="46" t="s">
        <v>29552</v>
      </c>
      <c r="DJ63" s="50"/>
    </row>
    <row r="64" ht="15.75" hidden="1" customHeight="1">
      <c r="A64" s="43" t="s">
        <v>7038</v>
      </c>
      <c r="B64" s="43" t="s">
        <v>7039</v>
      </c>
      <c r="C64" s="44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0.9090909091</v>
      </c>
      <c r="D64" s="45" t="s">
        <v>29594</v>
      </c>
      <c r="E64" s="45" t="s">
        <v>29542</v>
      </c>
      <c r="F64" s="45" t="s">
        <v>29855</v>
      </c>
      <c r="G64" s="45" t="s">
        <v>29544</v>
      </c>
      <c r="H64" s="45" t="s">
        <v>29594</v>
      </c>
      <c r="I64" s="45" t="s">
        <v>29559</v>
      </c>
      <c r="J64" s="45" t="s">
        <v>29856</v>
      </c>
      <c r="K64" s="45" t="s">
        <v>29561</v>
      </c>
      <c r="L64" s="45" t="s">
        <v>29857</v>
      </c>
      <c r="M64" s="46"/>
      <c r="N64" s="46"/>
      <c r="O64" s="45" t="s">
        <v>29545</v>
      </c>
      <c r="P64" s="48">
        <v>46094.34931712963</v>
      </c>
      <c r="Q64" s="44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0.8461538462</v>
      </c>
      <c r="R64" s="45" t="s">
        <v>29557</v>
      </c>
      <c r="S64" s="45" t="s">
        <v>29542</v>
      </c>
      <c r="T64" s="45" t="s">
        <v>29858</v>
      </c>
      <c r="U64" s="45" t="s">
        <v>29544</v>
      </c>
      <c r="V64" s="45" t="s">
        <v>29557</v>
      </c>
      <c r="W64" s="45" t="s">
        <v>29546</v>
      </c>
      <c r="X64" s="45" t="s">
        <v>29859</v>
      </c>
      <c r="Y64" s="45" t="s">
        <v>29548</v>
      </c>
      <c r="Z64" s="45" t="s">
        <v>29557</v>
      </c>
      <c r="AA64" s="45" t="s">
        <v>29559</v>
      </c>
      <c r="AB64" s="45" t="s">
        <v>29860</v>
      </c>
      <c r="AC64" s="45" t="s">
        <v>29561</v>
      </c>
      <c r="AD64" s="47"/>
      <c r="AE64" s="47"/>
      <c r="AF64" s="47"/>
      <c r="AG64" s="45" t="s">
        <v>29545</v>
      </c>
      <c r="AH64" s="48">
        <v>46115.60388888889</v>
      </c>
      <c r="AI64" s="44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0.5909090909</v>
      </c>
      <c r="AJ64" s="46"/>
      <c r="AK64" s="46"/>
      <c r="AL64" s="46"/>
      <c r="AM64" s="46"/>
      <c r="AN64" s="46"/>
      <c r="AO64" s="46"/>
      <c r="AP64" s="46"/>
      <c r="AQ64" s="46"/>
      <c r="AR64" s="47"/>
      <c r="AS64" s="47"/>
      <c r="AT64" s="47"/>
      <c r="AU64" s="46" t="s">
        <v>29551</v>
      </c>
      <c r="AV64" s="50"/>
      <c r="AW64" s="49" t="s">
        <v>29550</v>
      </c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6" t="s">
        <v>29551</v>
      </c>
      <c r="BR64" s="50"/>
      <c r="BS64" s="44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0</v>
      </c>
      <c r="BT64" s="46"/>
      <c r="BU64" s="46"/>
      <c r="BV64" s="46"/>
      <c r="BW64" s="46"/>
      <c r="BX64" s="47"/>
      <c r="BY64" s="47"/>
      <c r="BZ64" s="47"/>
      <c r="CA64" s="47"/>
      <c r="CB64" s="46"/>
      <c r="CC64" s="46"/>
      <c r="CD64" s="46"/>
      <c r="CE64" s="46"/>
      <c r="CF64" s="46"/>
      <c r="CG64" s="46"/>
      <c r="CH64" s="46"/>
      <c r="CI64" s="46"/>
      <c r="CJ64" s="47"/>
      <c r="CK64" s="47"/>
      <c r="CL64" s="47"/>
      <c r="CM64" s="46" t="s">
        <v>29551</v>
      </c>
      <c r="CN64" s="50"/>
      <c r="CO64" s="49" t="s">
        <v>29550</v>
      </c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  <c r="DB64" s="46"/>
      <c r="DC64" s="46"/>
      <c r="DD64" s="46"/>
      <c r="DE64" s="46"/>
      <c r="DF64" s="46"/>
      <c r="DG64" s="46"/>
      <c r="DH64" s="46"/>
      <c r="DI64" s="46" t="s">
        <v>29552</v>
      </c>
      <c r="DJ64" s="50"/>
    </row>
    <row r="65" ht="15.75" hidden="1" customHeight="1">
      <c r="A65" s="43" t="s">
        <v>7038</v>
      </c>
      <c r="B65" s="43" t="s">
        <v>7297</v>
      </c>
      <c r="C65" s="44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45" t="s">
        <v>29557</v>
      </c>
      <c r="E65" s="45" t="s">
        <v>29542</v>
      </c>
      <c r="F65" s="45" t="s">
        <v>29861</v>
      </c>
      <c r="G65" s="45" t="s">
        <v>29544</v>
      </c>
      <c r="H65" s="45" t="s">
        <v>29557</v>
      </c>
      <c r="I65" s="45" t="s">
        <v>29559</v>
      </c>
      <c r="J65" s="45" t="s">
        <v>29862</v>
      </c>
      <c r="K65" s="45" t="s">
        <v>29561</v>
      </c>
      <c r="L65" s="47"/>
      <c r="M65" s="46"/>
      <c r="N65" s="46"/>
      <c r="O65" s="45" t="s">
        <v>29545</v>
      </c>
      <c r="P65" s="48">
        <v>46093.679085648146</v>
      </c>
      <c r="Q65" s="44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0.6</v>
      </c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7"/>
      <c r="AE65" s="47"/>
      <c r="AF65" s="47"/>
      <c r="AG65" s="46" t="s">
        <v>29551</v>
      </c>
      <c r="AH65" s="50"/>
      <c r="AI65" s="44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0</v>
      </c>
      <c r="AJ65" s="46"/>
      <c r="AK65" s="46"/>
      <c r="AL65" s="46"/>
      <c r="AM65" s="46"/>
      <c r="AN65" s="46"/>
      <c r="AO65" s="46"/>
      <c r="AP65" s="46"/>
      <c r="AQ65" s="46"/>
      <c r="AR65" s="47"/>
      <c r="AS65" s="47"/>
      <c r="AT65" s="47"/>
      <c r="AU65" s="46" t="s">
        <v>29551</v>
      </c>
      <c r="AV65" s="50"/>
      <c r="AW65" s="49" t="s">
        <v>29550</v>
      </c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 t="s">
        <v>29551</v>
      </c>
      <c r="BR65" s="50"/>
      <c r="BS65" s="44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0</v>
      </c>
      <c r="BT65" s="46"/>
      <c r="BU65" s="46"/>
      <c r="BV65" s="46"/>
      <c r="BW65" s="46"/>
      <c r="BX65" s="47"/>
      <c r="BY65" s="47"/>
      <c r="BZ65" s="47"/>
      <c r="CA65" s="47"/>
      <c r="CB65" s="46"/>
      <c r="CC65" s="46"/>
      <c r="CD65" s="46"/>
      <c r="CE65" s="46"/>
      <c r="CF65" s="46"/>
      <c r="CG65" s="46"/>
      <c r="CH65" s="46"/>
      <c r="CI65" s="46"/>
      <c r="CJ65" s="47"/>
      <c r="CK65" s="47"/>
      <c r="CL65" s="47"/>
      <c r="CM65" s="46" t="s">
        <v>29551</v>
      </c>
      <c r="CN65" s="50"/>
      <c r="CO65" s="49" t="s">
        <v>29550</v>
      </c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6" t="s">
        <v>29552</v>
      </c>
      <c r="DJ65" s="50"/>
    </row>
    <row r="66" ht="15.75" hidden="1" customHeight="1">
      <c r="A66" s="43" t="s">
        <v>7038</v>
      </c>
      <c r="B66" s="43" t="s">
        <v>7395</v>
      </c>
      <c r="C66" s="44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0.9444444444</v>
      </c>
      <c r="D66" s="45" t="s">
        <v>29557</v>
      </c>
      <c r="E66" s="45" t="s">
        <v>29542</v>
      </c>
      <c r="F66" s="45" t="s">
        <v>29863</v>
      </c>
      <c r="G66" s="45" t="s">
        <v>29544</v>
      </c>
      <c r="H66" s="45" t="s">
        <v>29557</v>
      </c>
      <c r="I66" s="45" t="s">
        <v>29559</v>
      </c>
      <c r="J66" s="45" t="s">
        <v>29864</v>
      </c>
      <c r="K66" s="45" t="s">
        <v>29561</v>
      </c>
      <c r="L66" s="47"/>
      <c r="M66" s="46"/>
      <c r="N66" s="46"/>
      <c r="O66" s="45" t="s">
        <v>29545</v>
      </c>
      <c r="P66" s="48">
        <v>46104.600752314815</v>
      </c>
      <c r="Q66" s="44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0.7857142857</v>
      </c>
      <c r="R66" s="45" t="s">
        <v>29594</v>
      </c>
      <c r="S66" s="45" t="s">
        <v>29546</v>
      </c>
      <c r="T66" s="45" t="s">
        <v>29865</v>
      </c>
      <c r="U66" s="45" t="s">
        <v>29548</v>
      </c>
      <c r="V66" s="46"/>
      <c r="W66" s="46"/>
      <c r="X66" s="46"/>
      <c r="Y66" s="46"/>
      <c r="Z66" s="45" t="s">
        <v>29594</v>
      </c>
      <c r="AA66" s="45" t="s">
        <v>29559</v>
      </c>
      <c r="AB66" s="45" t="s">
        <v>29866</v>
      </c>
      <c r="AC66" s="45" t="s">
        <v>29561</v>
      </c>
      <c r="AD66" s="45" t="s">
        <v>29867</v>
      </c>
      <c r="AE66" s="47"/>
      <c r="AF66" s="47"/>
      <c r="AG66" s="45" t="s">
        <v>29545</v>
      </c>
      <c r="AH66" s="48">
        <v>46116.45185185185</v>
      </c>
      <c r="AI66" s="44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0.3684210526</v>
      </c>
      <c r="AJ66" s="46"/>
      <c r="AK66" s="46"/>
      <c r="AL66" s="46"/>
      <c r="AM66" s="46"/>
      <c r="AN66" s="46"/>
      <c r="AO66" s="46"/>
      <c r="AP66" s="46"/>
      <c r="AQ66" s="46"/>
      <c r="AR66" s="47"/>
      <c r="AS66" s="47"/>
      <c r="AT66" s="47"/>
      <c r="AU66" s="46" t="s">
        <v>29551</v>
      </c>
      <c r="AV66" s="50"/>
      <c r="AW66" s="49" t="s">
        <v>29550</v>
      </c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 t="s">
        <v>29551</v>
      </c>
      <c r="BR66" s="50"/>
      <c r="BS66" s="44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0</v>
      </c>
      <c r="BT66" s="46"/>
      <c r="BU66" s="46"/>
      <c r="BV66" s="46"/>
      <c r="BW66" s="46"/>
      <c r="BX66" s="47"/>
      <c r="BY66" s="47"/>
      <c r="BZ66" s="47"/>
      <c r="CA66" s="47"/>
      <c r="CB66" s="46"/>
      <c r="CC66" s="46"/>
      <c r="CD66" s="46"/>
      <c r="CE66" s="46"/>
      <c r="CF66" s="46"/>
      <c r="CG66" s="46"/>
      <c r="CH66" s="46"/>
      <c r="CI66" s="46"/>
      <c r="CJ66" s="47"/>
      <c r="CK66" s="47"/>
      <c r="CL66" s="47"/>
      <c r="CM66" s="46" t="s">
        <v>29551</v>
      </c>
      <c r="CN66" s="50"/>
      <c r="CO66" s="49" t="s">
        <v>29550</v>
      </c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6" t="s">
        <v>29552</v>
      </c>
      <c r="DJ66" s="50"/>
    </row>
    <row r="67" ht="15.75" hidden="1" customHeight="1">
      <c r="A67" s="43" t="s">
        <v>7038</v>
      </c>
      <c r="B67" s="43" t="s">
        <v>7619</v>
      </c>
      <c r="C67" s="44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45" t="s">
        <v>29594</v>
      </c>
      <c r="E67" s="45" t="s">
        <v>29542</v>
      </c>
      <c r="F67" s="45" t="s">
        <v>29868</v>
      </c>
      <c r="G67" s="45" t="s">
        <v>29544</v>
      </c>
      <c r="H67" s="45" t="s">
        <v>29594</v>
      </c>
      <c r="I67" s="45" t="s">
        <v>29559</v>
      </c>
      <c r="J67" s="45" t="s">
        <v>29869</v>
      </c>
      <c r="K67" s="45" t="s">
        <v>29561</v>
      </c>
      <c r="L67" s="45" t="s">
        <v>29870</v>
      </c>
      <c r="M67" s="46"/>
      <c r="N67" s="46"/>
      <c r="O67" s="45" t="s">
        <v>29545</v>
      </c>
      <c r="P67" s="48">
        <v>46094.34936342593</v>
      </c>
      <c r="Q67" s="44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45" t="s">
        <v>29557</v>
      </c>
      <c r="S67" s="45" t="s">
        <v>29546</v>
      </c>
      <c r="T67" s="45" t="s">
        <v>29871</v>
      </c>
      <c r="U67" s="45" t="s">
        <v>29548</v>
      </c>
      <c r="V67" s="45" t="s">
        <v>29557</v>
      </c>
      <c r="W67" s="45" t="s">
        <v>29542</v>
      </c>
      <c r="X67" s="45" t="s">
        <v>29872</v>
      </c>
      <c r="Y67" s="45" t="s">
        <v>29544</v>
      </c>
      <c r="Z67" s="45" t="s">
        <v>29557</v>
      </c>
      <c r="AA67" s="45" t="s">
        <v>29559</v>
      </c>
      <c r="AB67" s="45" t="s">
        <v>29873</v>
      </c>
      <c r="AC67" s="45" t="s">
        <v>29561</v>
      </c>
      <c r="AD67" s="47"/>
      <c r="AE67" s="47"/>
      <c r="AF67" s="47"/>
      <c r="AG67" s="45" t="s">
        <v>29545</v>
      </c>
      <c r="AH67" s="48">
        <v>46116.36550925926</v>
      </c>
      <c r="AI67" s="44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0.75</v>
      </c>
      <c r="AJ67" s="46"/>
      <c r="AK67" s="46"/>
      <c r="AL67" s="46"/>
      <c r="AM67" s="46"/>
      <c r="AN67" s="46"/>
      <c r="AO67" s="46"/>
      <c r="AP67" s="46"/>
      <c r="AQ67" s="46"/>
      <c r="AR67" s="47"/>
      <c r="AS67" s="47"/>
      <c r="AT67" s="47"/>
      <c r="AU67" s="46" t="s">
        <v>29551</v>
      </c>
      <c r="AV67" s="50"/>
      <c r="AW67" s="49" t="s">
        <v>29550</v>
      </c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 t="s">
        <v>29551</v>
      </c>
      <c r="BR67" s="50"/>
      <c r="BS67" s="44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0</v>
      </c>
      <c r="BT67" s="46"/>
      <c r="BU67" s="46"/>
      <c r="BV67" s="46"/>
      <c r="BW67" s="46"/>
      <c r="BX67" s="47"/>
      <c r="BY67" s="47"/>
      <c r="BZ67" s="47"/>
      <c r="CA67" s="47"/>
      <c r="CB67" s="46"/>
      <c r="CC67" s="46"/>
      <c r="CD67" s="46"/>
      <c r="CE67" s="46"/>
      <c r="CF67" s="46"/>
      <c r="CG67" s="46"/>
      <c r="CH67" s="46"/>
      <c r="CI67" s="46"/>
      <c r="CJ67" s="47"/>
      <c r="CK67" s="47"/>
      <c r="CL67" s="47"/>
      <c r="CM67" s="46" t="s">
        <v>29551</v>
      </c>
      <c r="CN67" s="50"/>
      <c r="CO67" s="49" t="s">
        <v>29550</v>
      </c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6" t="s">
        <v>29552</v>
      </c>
      <c r="DJ67" s="50"/>
    </row>
    <row r="68" ht="15.75" hidden="1" customHeight="1">
      <c r="A68" s="43" t="s">
        <v>7038</v>
      </c>
      <c r="B68" s="43" t="s">
        <v>7702</v>
      </c>
      <c r="C68" s="44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0.6666666667</v>
      </c>
      <c r="D68" s="45" t="s">
        <v>29594</v>
      </c>
      <c r="E68" s="45" t="s">
        <v>29542</v>
      </c>
      <c r="F68" s="45" t="s">
        <v>29874</v>
      </c>
      <c r="G68" s="45" t="s">
        <v>29544</v>
      </c>
      <c r="H68" s="45" t="s">
        <v>29594</v>
      </c>
      <c r="I68" s="45" t="s">
        <v>29559</v>
      </c>
      <c r="J68" s="45" t="s">
        <v>29875</v>
      </c>
      <c r="K68" s="45" t="s">
        <v>29561</v>
      </c>
      <c r="L68" s="45" t="s">
        <v>29876</v>
      </c>
      <c r="M68" s="46"/>
      <c r="N68" s="46"/>
      <c r="O68" s="45" t="s">
        <v>29545</v>
      </c>
      <c r="P68" s="48">
        <v>46112.57571759259</v>
      </c>
      <c r="Q68" s="44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0.5</v>
      </c>
      <c r="R68" s="45" t="s">
        <v>29594</v>
      </c>
      <c r="S68" s="45" t="s">
        <v>29546</v>
      </c>
      <c r="T68" s="45" t="s">
        <v>29877</v>
      </c>
      <c r="U68" s="45" t="s">
        <v>29548</v>
      </c>
      <c r="V68" s="46"/>
      <c r="W68" s="46"/>
      <c r="X68" s="46"/>
      <c r="Y68" s="46"/>
      <c r="Z68" s="45" t="s">
        <v>29594</v>
      </c>
      <c r="AA68" s="45" t="s">
        <v>29559</v>
      </c>
      <c r="AB68" s="45" t="s">
        <v>29878</v>
      </c>
      <c r="AC68" s="45" t="s">
        <v>29561</v>
      </c>
      <c r="AD68" s="45" t="s">
        <v>29879</v>
      </c>
      <c r="AE68" s="47"/>
      <c r="AF68" s="47"/>
      <c r="AG68" s="45" t="s">
        <v>29545</v>
      </c>
      <c r="AH68" s="48">
        <v>46113.35778935185</v>
      </c>
      <c r="AI68" s="44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0.6666666667</v>
      </c>
      <c r="AJ68" s="46"/>
      <c r="AK68" s="46"/>
      <c r="AL68" s="46"/>
      <c r="AM68" s="46"/>
      <c r="AN68" s="46"/>
      <c r="AO68" s="46"/>
      <c r="AP68" s="46"/>
      <c r="AQ68" s="46"/>
      <c r="AR68" s="47"/>
      <c r="AS68" s="47"/>
      <c r="AT68" s="47"/>
      <c r="AU68" s="46" t="s">
        <v>29551</v>
      </c>
      <c r="AV68" s="50"/>
      <c r="AW68" s="49" t="s">
        <v>29550</v>
      </c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 t="s">
        <v>29551</v>
      </c>
      <c r="BR68" s="50"/>
      <c r="BS68" s="44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0</v>
      </c>
      <c r="BT68" s="46"/>
      <c r="BU68" s="46"/>
      <c r="BV68" s="46"/>
      <c r="BW68" s="46"/>
      <c r="BX68" s="47"/>
      <c r="BY68" s="47"/>
      <c r="BZ68" s="47"/>
      <c r="CA68" s="47"/>
      <c r="CB68" s="46"/>
      <c r="CC68" s="46"/>
      <c r="CD68" s="46"/>
      <c r="CE68" s="46"/>
      <c r="CF68" s="46"/>
      <c r="CG68" s="46"/>
      <c r="CH68" s="46"/>
      <c r="CI68" s="46"/>
      <c r="CJ68" s="47"/>
      <c r="CK68" s="47"/>
      <c r="CL68" s="47"/>
      <c r="CM68" s="46" t="s">
        <v>29551</v>
      </c>
      <c r="CN68" s="50"/>
      <c r="CO68" s="49" t="s">
        <v>29550</v>
      </c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6" t="s">
        <v>29552</v>
      </c>
      <c r="DJ68" s="50"/>
    </row>
    <row r="69" ht="15.75" hidden="1" customHeight="1">
      <c r="A69" s="43" t="s">
        <v>7038</v>
      </c>
      <c r="B69" s="43" t="s">
        <v>7738</v>
      </c>
      <c r="C69" s="44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0.8333333333</v>
      </c>
      <c r="D69" s="45" t="s">
        <v>29594</v>
      </c>
      <c r="E69" s="45" t="s">
        <v>29542</v>
      </c>
      <c r="F69" s="45" t="s">
        <v>29880</v>
      </c>
      <c r="G69" s="45" t="s">
        <v>29544</v>
      </c>
      <c r="H69" s="45" t="s">
        <v>29594</v>
      </c>
      <c r="I69" s="45" t="s">
        <v>29559</v>
      </c>
      <c r="J69" s="45" t="s">
        <v>29881</v>
      </c>
      <c r="K69" s="45" t="s">
        <v>29561</v>
      </c>
      <c r="L69" s="45" t="s">
        <v>29882</v>
      </c>
      <c r="M69" s="46"/>
      <c r="N69" s="46"/>
      <c r="O69" s="45" t="s">
        <v>29545</v>
      </c>
      <c r="P69" s="48">
        <v>46112.57568287037</v>
      </c>
      <c r="Q69" s="44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0.8</v>
      </c>
      <c r="R69" s="45" t="s">
        <v>29594</v>
      </c>
      <c r="S69" s="45" t="s">
        <v>29546</v>
      </c>
      <c r="T69" s="45" t="s">
        <v>29883</v>
      </c>
      <c r="U69" s="45" t="s">
        <v>29548</v>
      </c>
      <c r="V69" s="46"/>
      <c r="W69" s="46"/>
      <c r="X69" s="46"/>
      <c r="Y69" s="46"/>
      <c r="Z69" s="45" t="s">
        <v>29594</v>
      </c>
      <c r="AA69" s="45" t="s">
        <v>29559</v>
      </c>
      <c r="AB69" s="45" t="s">
        <v>29884</v>
      </c>
      <c r="AC69" s="45" t="s">
        <v>29561</v>
      </c>
      <c r="AD69" s="45" t="s">
        <v>29885</v>
      </c>
      <c r="AE69" s="47"/>
      <c r="AF69" s="47"/>
      <c r="AG69" s="45" t="s">
        <v>29545</v>
      </c>
      <c r="AH69" s="48">
        <v>46113.35775462963</v>
      </c>
      <c r="AI69" s="44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0.3333333333</v>
      </c>
      <c r="AJ69" s="46"/>
      <c r="AK69" s="46"/>
      <c r="AL69" s="46"/>
      <c r="AM69" s="46"/>
      <c r="AN69" s="46"/>
      <c r="AO69" s="46"/>
      <c r="AP69" s="46"/>
      <c r="AQ69" s="46"/>
      <c r="AR69" s="47"/>
      <c r="AS69" s="47"/>
      <c r="AT69" s="47"/>
      <c r="AU69" s="46" t="s">
        <v>29551</v>
      </c>
      <c r="AV69" s="50"/>
      <c r="AW69" s="49" t="s">
        <v>29550</v>
      </c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 t="s">
        <v>29551</v>
      </c>
      <c r="BR69" s="50"/>
      <c r="BS69" s="44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0</v>
      </c>
      <c r="BT69" s="46"/>
      <c r="BU69" s="46"/>
      <c r="BV69" s="46"/>
      <c r="BW69" s="46"/>
      <c r="BX69" s="47"/>
      <c r="BY69" s="47"/>
      <c r="BZ69" s="47"/>
      <c r="CA69" s="47"/>
      <c r="CB69" s="46"/>
      <c r="CC69" s="46"/>
      <c r="CD69" s="46"/>
      <c r="CE69" s="46"/>
      <c r="CF69" s="46"/>
      <c r="CG69" s="46"/>
      <c r="CH69" s="46"/>
      <c r="CI69" s="46"/>
      <c r="CJ69" s="47"/>
      <c r="CK69" s="47"/>
      <c r="CL69" s="47"/>
      <c r="CM69" s="46" t="s">
        <v>29551</v>
      </c>
      <c r="CN69" s="50"/>
      <c r="CO69" s="49" t="s">
        <v>29550</v>
      </c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  <c r="DB69" s="46"/>
      <c r="DC69" s="46"/>
      <c r="DD69" s="46"/>
      <c r="DE69" s="46"/>
      <c r="DF69" s="46"/>
      <c r="DG69" s="46"/>
      <c r="DH69" s="46"/>
      <c r="DI69" s="46" t="s">
        <v>29552</v>
      </c>
      <c r="DJ69" s="50"/>
    </row>
    <row r="70" ht="15.75" hidden="1" customHeight="1">
      <c r="A70" s="43" t="s">
        <v>7038</v>
      </c>
      <c r="B70" s="43" t="s">
        <v>7802</v>
      </c>
      <c r="C70" s="44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0.6666666667</v>
      </c>
      <c r="D70" s="45" t="s">
        <v>29594</v>
      </c>
      <c r="E70" s="45" t="s">
        <v>29542</v>
      </c>
      <c r="F70" s="45" t="s">
        <v>29886</v>
      </c>
      <c r="G70" s="45" t="s">
        <v>29544</v>
      </c>
      <c r="H70" s="45" t="s">
        <v>29594</v>
      </c>
      <c r="I70" s="45" t="s">
        <v>29559</v>
      </c>
      <c r="J70" s="45" t="s">
        <v>29887</v>
      </c>
      <c r="K70" s="45" t="s">
        <v>29561</v>
      </c>
      <c r="L70" s="45" t="s">
        <v>29888</v>
      </c>
      <c r="M70" s="46"/>
      <c r="N70" s="46"/>
      <c r="O70" s="45" t="s">
        <v>29545</v>
      </c>
      <c r="P70" s="48">
        <v>46094.34939814815</v>
      </c>
      <c r="Q70" s="44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0.5</v>
      </c>
      <c r="R70" s="45" t="s">
        <v>29557</v>
      </c>
      <c r="S70" s="45" t="s">
        <v>29542</v>
      </c>
      <c r="T70" s="45" t="s">
        <v>29889</v>
      </c>
      <c r="U70" s="45" t="s">
        <v>29544</v>
      </c>
      <c r="V70" s="45" t="s">
        <v>29557</v>
      </c>
      <c r="W70" s="45" t="s">
        <v>29546</v>
      </c>
      <c r="X70" s="45" t="s">
        <v>29890</v>
      </c>
      <c r="Y70" s="45" t="s">
        <v>29548</v>
      </c>
      <c r="Z70" s="45" t="s">
        <v>29557</v>
      </c>
      <c r="AA70" s="45" t="s">
        <v>29559</v>
      </c>
      <c r="AB70" s="45" t="s">
        <v>29891</v>
      </c>
      <c r="AC70" s="45" t="s">
        <v>29561</v>
      </c>
      <c r="AD70" s="47"/>
      <c r="AE70" s="47"/>
      <c r="AF70" s="47"/>
      <c r="AG70" s="45" t="s">
        <v>29545</v>
      </c>
      <c r="AH70" s="48">
        <v>46095.60927083333</v>
      </c>
      <c r="AI70" s="44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0.3333333333</v>
      </c>
      <c r="AJ70" s="46"/>
      <c r="AK70" s="46"/>
      <c r="AL70" s="46"/>
      <c r="AM70" s="46"/>
      <c r="AN70" s="46"/>
      <c r="AO70" s="46"/>
      <c r="AP70" s="46"/>
      <c r="AQ70" s="46"/>
      <c r="AR70" s="47"/>
      <c r="AS70" s="47"/>
      <c r="AT70" s="47"/>
      <c r="AU70" s="46" t="s">
        <v>29551</v>
      </c>
      <c r="AV70" s="50"/>
      <c r="AW70" s="49" t="s">
        <v>29550</v>
      </c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 t="s">
        <v>29551</v>
      </c>
      <c r="BR70" s="50"/>
      <c r="BS70" s="44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0</v>
      </c>
      <c r="BT70" s="46"/>
      <c r="BU70" s="46"/>
      <c r="BV70" s="46"/>
      <c r="BW70" s="46"/>
      <c r="BX70" s="47"/>
      <c r="BY70" s="47"/>
      <c r="BZ70" s="47"/>
      <c r="CA70" s="47"/>
      <c r="CB70" s="46"/>
      <c r="CC70" s="46"/>
      <c r="CD70" s="46"/>
      <c r="CE70" s="46"/>
      <c r="CF70" s="46"/>
      <c r="CG70" s="46"/>
      <c r="CH70" s="46"/>
      <c r="CI70" s="46"/>
      <c r="CJ70" s="47"/>
      <c r="CK70" s="47"/>
      <c r="CL70" s="47"/>
      <c r="CM70" s="46" t="s">
        <v>29551</v>
      </c>
      <c r="CN70" s="50"/>
      <c r="CO70" s="49" t="s">
        <v>29550</v>
      </c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6" t="s">
        <v>29552</v>
      </c>
      <c r="DJ70" s="50"/>
    </row>
    <row r="71" ht="15.75" hidden="1" customHeight="1">
      <c r="A71" s="43" t="s">
        <v>7038</v>
      </c>
      <c r="B71" s="43" t="s">
        <v>7837</v>
      </c>
      <c r="C71" s="44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45" t="s">
        <v>29557</v>
      </c>
      <c r="E71" s="45" t="s">
        <v>29542</v>
      </c>
      <c r="F71" s="45" t="s">
        <v>29892</v>
      </c>
      <c r="G71" s="45" t="s">
        <v>29544</v>
      </c>
      <c r="H71" s="45" t="s">
        <v>29557</v>
      </c>
      <c r="I71" s="45" t="s">
        <v>29559</v>
      </c>
      <c r="J71" s="45" t="s">
        <v>29893</v>
      </c>
      <c r="K71" s="45" t="s">
        <v>29561</v>
      </c>
      <c r="L71" s="47"/>
      <c r="M71" s="46"/>
      <c r="N71" s="46"/>
      <c r="O71" s="45" t="s">
        <v>29545</v>
      </c>
      <c r="P71" s="48">
        <v>46093.383576388886</v>
      </c>
      <c r="Q71" s="44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45" t="s">
        <v>29557</v>
      </c>
      <c r="S71" s="45" t="s">
        <v>29542</v>
      </c>
      <c r="T71" s="45" t="s">
        <v>29894</v>
      </c>
      <c r="U71" s="45" t="s">
        <v>29544</v>
      </c>
      <c r="V71" s="45" t="s">
        <v>29557</v>
      </c>
      <c r="W71" s="45" t="s">
        <v>29546</v>
      </c>
      <c r="X71" s="45" t="s">
        <v>29895</v>
      </c>
      <c r="Y71" s="45" t="s">
        <v>29548</v>
      </c>
      <c r="Z71" s="45" t="s">
        <v>29557</v>
      </c>
      <c r="AA71" s="45" t="s">
        <v>29559</v>
      </c>
      <c r="AB71" s="45" t="s">
        <v>29896</v>
      </c>
      <c r="AC71" s="45" t="s">
        <v>29561</v>
      </c>
      <c r="AD71" s="47"/>
      <c r="AE71" s="47"/>
      <c r="AF71" s="47"/>
      <c r="AG71" s="45" t="s">
        <v>29545</v>
      </c>
      <c r="AH71" s="48">
        <v>46095.609305555554</v>
      </c>
      <c r="AI71" s="44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45" t="s">
        <v>29557</v>
      </c>
      <c r="AK71" s="45" t="s">
        <v>29546</v>
      </c>
      <c r="AL71" s="45" t="s">
        <v>29897</v>
      </c>
      <c r="AM71" s="45" t="s">
        <v>29548</v>
      </c>
      <c r="AN71" s="45" t="s">
        <v>29557</v>
      </c>
      <c r="AO71" s="45" t="s">
        <v>29559</v>
      </c>
      <c r="AP71" s="45" t="s">
        <v>29898</v>
      </c>
      <c r="AQ71" s="45" t="s">
        <v>29561</v>
      </c>
      <c r="AR71" s="47"/>
      <c r="AS71" s="47"/>
      <c r="AT71" s="47"/>
      <c r="AU71" s="45" t="s">
        <v>29545</v>
      </c>
      <c r="AV71" s="48">
        <v>46113.358298611114</v>
      </c>
      <c r="AW71" s="49" t="s">
        <v>29550</v>
      </c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 t="s">
        <v>29551</v>
      </c>
      <c r="BR71" s="50"/>
      <c r="BS71" s="44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0</v>
      </c>
      <c r="BT71" s="46"/>
      <c r="BU71" s="46"/>
      <c r="BV71" s="46"/>
      <c r="BW71" s="46"/>
      <c r="BX71" s="47"/>
      <c r="BY71" s="47"/>
      <c r="BZ71" s="47"/>
      <c r="CA71" s="47"/>
      <c r="CB71" s="46"/>
      <c r="CC71" s="46"/>
      <c r="CD71" s="46"/>
      <c r="CE71" s="46"/>
      <c r="CF71" s="46"/>
      <c r="CG71" s="46"/>
      <c r="CH71" s="46"/>
      <c r="CI71" s="46"/>
      <c r="CJ71" s="47"/>
      <c r="CK71" s="47"/>
      <c r="CL71" s="47"/>
      <c r="CM71" s="46" t="s">
        <v>29551</v>
      </c>
      <c r="CN71" s="50"/>
      <c r="CO71" s="49" t="s">
        <v>29550</v>
      </c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  <c r="DB71" s="46"/>
      <c r="DC71" s="46"/>
      <c r="DD71" s="46"/>
      <c r="DE71" s="46"/>
      <c r="DF71" s="46"/>
      <c r="DG71" s="46"/>
      <c r="DH71" s="46"/>
      <c r="DI71" s="46" t="s">
        <v>29552</v>
      </c>
      <c r="DJ71" s="50"/>
    </row>
    <row r="72" ht="15.75" hidden="1" customHeight="1">
      <c r="A72" s="43" t="s">
        <v>7038</v>
      </c>
      <c r="B72" s="43" t="s">
        <v>7862</v>
      </c>
      <c r="C72" s="44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45" t="s">
        <v>29557</v>
      </c>
      <c r="E72" s="45" t="s">
        <v>29542</v>
      </c>
      <c r="F72" s="45" t="s">
        <v>29899</v>
      </c>
      <c r="G72" s="45" t="s">
        <v>29544</v>
      </c>
      <c r="H72" s="45" t="s">
        <v>29557</v>
      </c>
      <c r="I72" s="45" t="s">
        <v>29559</v>
      </c>
      <c r="J72" s="45" t="s">
        <v>29900</v>
      </c>
      <c r="K72" s="45" t="s">
        <v>29561</v>
      </c>
      <c r="L72" s="47"/>
      <c r="M72" s="46"/>
      <c r="N72" s="46"/>
      <c r="O72" s="45" t="s">
        <v>29545</v>
      </c>
      <c r="P72" s="48">
        <v>46087.354155092595</v>
      </c>
      <c r="Q72" s="44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45" t="s">
        <v>29557</v>
      </c>
      <c r="S72" s="45" t="s">
        <v>29542</v>
      </c>
      <c r="T72" s="45" t="s">
        <v>29901</v>
      </c>
      <c r="U72" s="45" t="s">
        <v>29544</v>
      </c>
      <c r="V72" s="45" t="s">
        <v>29557</v>
      </c>
      <c r="W72" s="45" t="s">
        <v>29546</v>
      </c>
      <c r="X72" s="45" t="s">
        <v>29902</v>
      </c>
      <c r="Y72" s="45" t="s">
        <v>29548</v>
      </c>
      <c r="Z72" s="45" t="s">
        <v>29557</v>
      </c>
      <c r="AA72" s="45" t="s">
        <v>29559</v>
      </c>
      <c r="AB72" s="45" t="s">
        <v>29903</v>
      </c>
      <c r="AC72" s="45" t="s">
        <v>29561</v>
      </c>
      <c r="AD72" s="47"/>
      <c r="AE72" s="47"/>
      <c r="AF72" s="47"/>
      <c r="AG72" s="45" t="s">
        <v>29545</v>
      </c>
      <c r="AH72" s="48">
        <v>46095.60934027778</v>
      </c>
      <c r="AI72" s="44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45" t="s">
        <v>29557</v>
      </c>
      <c r="AK72" s="45" t="s">
        <v>29546</v>
      </c>
      <c r="AL72" s="45" t="s">
        <v>29904</v>
      </c>
      <c r="AM72" s="45" t="s">
        <v>29548</v>
      </c>
      <c r="AN72" s="45" t="s">
        <v>29557</v>
      </c>
      <c r="AO72" s="45" t="s">
        <v>29559</v>
      </c>
      <c r="AP72" s="45" t="s">
        <v>29905</v>
      </c>
      <c r="AQ72" s="45" t="s">
        <v>29561</v>
      </c>
      <c r="AR72" s="47"/>
      <c r="AS72" s="47"/>
      <c r="AT72" s="47"/>
      <c r="AU72" s="45" t="s">
        <v>29545</v>
      </c>
      <c r="AV72" s="48">
        <v>46105.58001157407</v>
      </c>
      <c r="AW72" s="49" t="s">
        <v>29550</v>
      </c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 t="s">
        <v>29551</v>
      </c>
      <c r="BR72" s="50"/>
      <c r="BS72" s="44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0</v>
      </c>
      <c r="BT72" s="46"/>
      <c r="BU72" s="46"/>
      <c r="BV72" s="46"/>
      <c r="BW72" s="46"/>
      <c r="BX72" s="47"/>
      <c r="BY72" s="47"/>
      <c r="BZ72" s="47"/>
      <c r="CA72" s="47"/>
      <c r="CB72" s="46"/>
      <c r="CC72" s="46"/>
      <c r="CD72" s="46"/>
      <c r="CE72" s="46"/>
      <c r="CF72" s="46"/>
      <c r="CG72" s="46"/>
      <c r="CH72" s="46"/>
      <c r="CI72" s="46"/>
      <c r="CJ72" s="47"/>
      <c r="CK72" s="47"/>
      <c r="CL72" s="47"/>
      <c r="CM72" s="46" t="s">
        <v>29551</v>
      </c>
      <c r="CN72" s="50"/>
      <c r="CO72" s="49" t="s">
        <v>29550</v>
      </c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6" t="s">
        <v>29552</v>
      </c>
      <c r="DJ72" s="50"/>
    </row>
    <row r="73" ht="15.75" hidden="1" customHeight="1">
      <c r="A73" s="43" t="s">
        <v>7038</v>
      </c>
      <c r="B73" s="43" t="s">
        <v>7900</v>
      </c>
      <c r="C73" s="44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0.6666666667</v>
      </c>
      <c r="D73" s="45" t="s">
        <v>29594</v>
      </c>
      <c r="E73" s="45" t="s">
        <v>29542</v>
      </c>
      <c r="F73" s="45" t="s">
        <v>29906</v>
      </c>
      <c r="G73" s="45" t="s">
        <v>29544</v>
      </c>
      <c r="H73" s="45" t="s">
        <v>29594</v>
      </c>
      <c r="I73" s="45" t="s">
        <v>29559</v>
      </c>
      <c r="J73" s="45" t="s">
        <v>29907</v>
      </c>
      <c r="K73" s="45" t="s">
        <v>29561</v>
      </c>
      <c r="L73" s="45" t="s">
        <v>29908</v>
      </c>
      <c r="M73" s="46"/>
      <c r="N73" s="46"/>
      <c r="O73" s="45" t="s">
        <v>29545</v>
      </c>
      <c r="P73" s="48">
        <v>46112.57586805556</v>
      </c>
      <c r="Q73" s="44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0.5</v>
      </c>
      <c r="R73" s="45" t="s">
        <v>29594</v>
      </c>
      <c r="S73" s="45" t="s">
        <v>29546</v>
      </c>
      <c r="T73" s="45" t="s">
        <v>29909</v>
      </c>
      <c r="U73" s="45" t="s">
        <v>29548</v>
      </c>
      <c r="V73" s="46"/>
      <c r="W73" s="46"/>
      <c r="X73" s="46"/>
      <c r="Y73" s="46"/>
      <c r="Z73" s="45" t="s">
        <v>29594</v>
      </c>
      <c r="AA73" s="45" t="s">
        <v>29559</v>
      </c>
      <c r="AB73" s="45" t="s">
        <v>29910</v>
      </c>
      <c r="AC73" s="45" t="s">
        <v>29561</v>
      </c>
      <c r="AD73" s="45" t="s">
        <v>29911</v>
      </c>
      <c r="AE73" s="47"/>
      <c r="AF73" s="47"/>
      <c r="AG73" s="45" t="s">
        <v>29545</v>
      </c>
      <c r="AH73" s="48">
        <v>46113.357824074075</v>
      </c>
      <c r="AI73" s="44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0.6666666667</v>
      </c>
      <c r="AJ73" s="46"/>
      <c r="AK73" s="46"/>
      <c r="AL73" s="46"/>
      <c r="AM73" s="46"/>
      <c r="AN73" s="46"/>
      <c r="AO73" s="46"/>
      <c r="AP73" s="46"/>
      <c r="AQ73" s="46"/>
      <c r="AR73" s="47"/>
      <c r="AS73" s="47"/>
      <c r="AT73" s="47"/>
      <c r="AU73" s="46" t="s">
        <v>29551</v>
      </c>
      <c r="AV73" s="50"/>
      <c r="AW73" s="49" t="s">
        <v>29550</v>
      </c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 t="s">
        <v>29551</v>
      </c>
      <c r="BR73" s="50"/>
      <c r="BS73" s="44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0</v>
      </c>
      <c r="BT73" s="46"/>
      <c r="BU73" s="46"/>
      <c r="BV73" s="46"/>
      <c r="BW73" s="46"/>
      <c r="BX73" s="47"/>
      <c r="BY73" s="47"/>
      <c r="BZ73" s="47"/>
      <c r="CA73" s="47"/>
      <c r="CB73" s="46"/>
      <c r="CC73" s="46"/>
      <c r="CD73" s="46"/>
      <c r="CE73" s="46"/>
      <c r="CF73" s="46"/>
      <c r="CG73" s="46"/>
      <c r="CH73" s="46"/>
      <c r="CI73" s="46"/>
      <c r="CJ73" s="47"/>
      <c r="CK73" s="47"/>
      <c r="CL73" s="47"/>
      <c r="CM73" s="46" t="s">
        <v>29551</v>
      </c>
      <c r="CN73" s="50"/>
      <c r="CO73" s="49" t="s">
        <v>29550</v>
      </c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  <c r="DB73" s="46"/>
      <c r="DC73" s="46"/>
      <c r="DD73" s="46"/>
      <c r="DE73" s="46"/>
      <c r="DF73" s="46"/>
      <c r="DG73" s="46"/>
      <c r="DH73" s="46"/>
      <c r="DI73" s="46" t="s">
        <v>29552</v>
      </c>
      <c r="DJ73" s="50"/>
    </row>
    <row r="74" ht="15.75" hidden="1" customHeight="1">
      <c r="A74" s="43" t="s">
        <v>7038</v>
      </c>
      <c r="B74" s="43" t="s">
        <v>7935</v>
      </c>
      <c r="C74" s="44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0.6666666667</v>
      </c>
      <c r="D74" s="45" t="s">
        <v>29594</v>
      </c>
      <c r="E74" s="45" t="s">
        <v>29542</v>
      </c>
      <c r="F74" s="45" t="s">
        <v>29912</v>
      </c>
      <c r="G74" s="45" t="s">
        <v>29544</v>
      </c>
      <c r="H74" s="45" t="s">
        <v>29594</v>
      </c>
      <c r="I74" s="45" t="s">
        <v>29559</v>
      </c>
      <c r="J74" s="45" t="s">
        <v>29913</v>
      </c>
      <c r="K74" s="45" t="s">
        <v>29561</v>
      </c>
      <c r="L74" s="45" t="s">
        <v>29914</v>
      </c>
      <c r="M74" s="46"/>
      <c r="N74" s="46"/>
      <c r="O74" s="45" t="s">
        <v>29545</v>
      </c>
      <c r="P74" s="48">
        <v>46112.575902777775</v>
      </c>
      <c r="Q74" s="44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0.5</v>
      </c>
      <c r="R74" s="45" t="s">
        <v>29594</v>
      </c>
      <c r="S74" s="45" t="s">
        <v>29546</v>
      </c>
      <c r="T74" s="45" t="s">
        <v>29915</v>
      </c>
      <c r="U74" s="45" t="s">
        <v>29548</v>
      </c>
      <c r="V74" s="46"/>
      <c r="W74" s="46"/>
      <c r="X74" s="46"/>
      <c r="Y74" s="46"/>
      <c r="Z74" s="45" t="s">
        <v>29594</v>
      </c>
      <c r="AA74" s="45" t="s">
        <v>29559</v>
      </c>
      <c r="AB74" s="45" t="s">
        <v>29916</v>
      </c>
      <c r="AC74" s="45" t="s">
        <v>29561</v>
      </c>
      <c r="AD74" s="45" t="s">
        <v>29917</v>
      </c>
      <c r="AE74" s="47"/>
      <c r="AF74" s="47"/>
      <c r="AG74" s="45" t="s">
        <v>29545</v>
      </c>
      <c r="AH74" s="48">
        <v>46113.3578587963</v>
      </c>
      <c r="AI74" s="44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0.6666666667</v>
      </c>
      <c r="AJ74" s="46"/>
      <c r="AK74" s="46"/>
      <c r="AL74" s="46"/>
      <c r="AM74" s="46"/>
      <c r="AN74" s="46"/>
      <c r="AO74" s="46"/>
      <c r="AP74" s="46"/>
      <c r="AQ74" s="46"/>
      <c r="AR74" s="47"/>
      <c r="AS74" s="47"/>
      <c r="AT74" s="47"/>
      <c r="AU74" s="46" t="s">
        <v>29551</v>
      </c>
      <c r="AV74" s="50"/>
      <c r="AW74" s="49" t="s">
        <v>29550</v>
      </c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 t="s">
        <v>29551</v>
      </c>
      <c r="BR74" s="50"/>
      <c r="BS74" s="44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0</v>
      </c>
      <c r="BT74" s="46"/>
      <c r="BU74" s="46"/>
      <c r="BV74" s="46"/>
      <c r="BW74" s="46"/>
      <c r="BX74" s="47"/>
      <c r="BY74" s="47"/>
      <c r="BZ74" s="47"/>
      <c r="CA74" s="47"/>
      <c r="CB74" s="46"/>
      <c r="CC74" s="46"/>
      <c r="CD74" s="46"/>
      <c r="CE74" s="46"/>
      <c r="CF74" s="46"/>
      <c r="CG74" s="46"/>
      <c r="CH74" s="46"/>
      <c r="CI74" s="46"/>
      <c r="CJ74" s="47"/>
      <c r="CK74" s="47"/>
      <c r="CL74" s="47"/>
      <c r="CM74" s="46" t="s">
        <v>29551</v>
      </c>
      <c r="CN74" s="50"/>
      <c r="CO74" s="49" t="s">
        <v>29550</v>
      </c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6" t="s">
        <v>29552</v>
      </c>
      <c r="DJ74" s="50"/>
    </row>
    <row r="75" ht="15.75" hidden="1" customHeight="1">
      <c r="A75" s="43" t="s">
        <v>7038</v>
      </c>
      <c r="B75" s="43" t="s">
        <v>7970</v>
      </c>
      <c r="C75" s="44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0.6666666667</v>
      </c>
      <c r="D75" s="45" t="s">
        <v>29594</v>
      </c>
      <c r="E75" s="45" t="s">
        <v>29542</v>
      </c>
      <c r="F75" s="45" t="s">
        <v>29918</v>
      </c>
      <c r="G75" s="45" t="s">
        <v>29544</v>
      </c>
      <c r="H75" s="45" t="s">
        <v>29594</v>
      </c>
      <c r="I75" s="45" t="s">
        <v>29559</v>
      </c>
      <c r="J75" s="45" t="s">
        <v>29919</v>
      </c>
      <c r="K75" s="45" t="s">
        <v>29561</v>
      </c>
      <c r="L75" s="45" t="s">
        <v>29920</v>
      </c>
      <c r="M75" s="46"/>
      <c r="N75" s="46"/>
      <c r="O75" s="45" t="s">
        <v>29545</v>
      </c>
      <c r="P75" s="48">
        <v>46116.40408564815</v>
      </c>
      <c r="Q75" s="44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0</v>
      </c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7"/>
      <c r="AE75" s="47"/>
      <c r="AF75" s="47"/>
      <c r="AG75" s="46" t="s">
        <v>29551</v>
      </c>
      <c r="AH75" s="50"/>
      <c r="AI75" s="44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0</v>
      </c>
      <c r="AJ75" s="46"/>
      <c r="AK75" s="46"/>
      <c r="AL75" s="46"/>
      <c r="AM75" s="46"/>
      <c r="AN75" s="46"/>
      <c r="AO75" s="46"/>
      <c r="AP75" s="46"/>
      <c r="AQ75" s="46"/>
      <c r="AR75" s="47"/>
      <c r="AS75" s="47"/>
      <c r="AT75" s="47"/>
      <c r="AU75" s="46" t="s">
        <v>29551</v>
      </c>
      <c r="AV75" s="50"/>
      <c r="AW75" s="49" t="s">
        <v>29550</v>
      </c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 t="s">
        <v>29551</v>
      </c>
      <c r="BR75" s="50"/>
      <c r="BS75" s="44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0</v>
      </c>
      <c r="BT75" s="46"/>
      <c r="BU75" s="46"/>
      <c r="BV75" s="46"/>
      <c r="BW75" s="46"/>
      <c r="BX75" s="47"/>
      <c r="BY75" s="47"/>
      <c r="BZ75" s="47"/>
      <c r="CA75" s="47"/>
      <c r="CB75" s="46"/>
      <c r="CC75" s="46"/>
      <c r="CD75" s="46"/>
      <c r="CE75" s="46"/>
      <c r="CF75" s="46"/>
      <c r="CG75" s="46"/>
      <c r="CH75" s="46"/>
      <c r="CI75" s="46"/>
      <c r="CJ75" s="47"/>
      <c r="CK75" s="47"/>
      <c r="CL75" s="47"/>
      <c r="CM75" s="46" t="s">
        <v>29551</v>
      </c>
      <c r="CN75" s="50"/>
      <c r="CO75" s="49" t="s">
        <v>29550</v>
      </c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6" t="s">
        <v>29552</v>
      </c>
      <c r="DJ75" s="50"/>
    </row>
    <row r="76" ht="15.75" hidden="1" customHeight="1">
      <c r="A76" s="43" t="s">
        <v>7038</v>
      </c>
      <c r="B76" s="43" t="s">
        <v>8078</v>
      </c>
      <c r="C76" s="44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1</v>
      </c>
      <c r="D76" s="45" t="s">
        <v>29557</v>
      </c>
      <c r="E76" s="45" t="s">
        <v>29542</v>
      </c>
      <c r="F76" s="45" t="s">
        <v>29921</v>
      </c>
      <c r="G76" s="45" t="s">
        <v>29544</v>
      </c>
      <c r="H76" s="45" t="s">
        <v>29557</v>
      </c>
      <c r="I76" s="45" t="s">
        <v>29559</v>
      </c>
      <c r="J76" s="45" t="s">
        <v>29922</v>
      </c>
      <c r="K76" s="45" t="s">
        <v>29561</v>
      </c>
      <c r="L76" s="47"/>
      <c r="M76" s="46"/>
      <c r="N76" s="46"/>
      <c r="O76" s="45" t="s">
        <v>29545</v>
      </c>
      <c r="P76" s="48">
        <v>46070.89119212963</v>
      </c>
      <c r="Q76" s="44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0.5</v>
      </c>
      <c r="R76" s="45" t="s">
        <v>29594</v>
      </c>
      <c r="S76" s="45" t="s">
        <v>29546</v>
      </c>
      <c r="T76" s="45" t="s">
        <v>29923</v>
      </c>
      <c r="U76" s="45" t="s">
        <v>29548</v>
      </c>
      <c r="V76" s="46"/>
      <c r="W76" s="46"/>
      <c r="X76" s="46"/>
      <c r="Y76" s="46"/>
      <c r="Z76" s="45" t="s">
        <v>29594</v>
      </c>
      <c r="AA76" s="45" t="s">
        <v>29559</v>
      </c>
      <c r="AB76" s="45" t="s">
        <v>29924</v>
      </c>
      <c r="AC76" s="45" t="s">
        <v>29561</v>
      </c>
      <c r="AD76" s="45" t="s">
        <v>29925</v>
      </c>
      <c r="AE76" s="47"/>
      <c r="AF76" s="47"/>
      <c r="AG76" s="45" t="s">
        <v>29545</v>
      </c>
      <c r="AH76" s="48">
        <v>46113.35789351852</v>
      </c>
      <c r="AI76" s="44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0.6</v>
      </c>
      <c r="AJ76" s="46"/>
      <c r="AK76" s="46"/>
      <c r="AL76" s="46"/>
      <c r="AM76" s="46"/>
      <c r="AN76" s="46"/>
      <c r="AO76" s="46"/>
      <c r="AP76" s="46"/>
      <c r="AQ76" s="46"/>
      <c r="AR76" s="47"/>
      <c r="AS76" s="47"/>
      <c r="AT76" s="47"/>
      <c r="AU76" s="46" t="s">
        <v>29551</v>
      </c>
      <c r="AV76" s="50"/>
      <c r="AW76" s="49" t="s">
        <v>29550</v>
      </c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 t="s">
        <v>29551</v>
      </c>
      <c r="BR76" s="50"/>
      <c r="BS76" s="44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0</v>
      </c>
      <c r="BT76" s="46"/>
      <c r="BU76" s="46"/>
      <c r="BV76" s="46"/>
      <c r="BW76" s="46"/>
      <c r="BX76" s="47"/>
      <c r="BY76" s="47"/>
      <c r="BZ76" s="47"/>
      <c r="CA76" s="47"/>
      <c r="CB76" s="46"/>
      <c r="CC76" s="46"/>
      <c r="CD76" s="46"/>
      <c r="CE76" s="46"/>
      <c r="CF76" s="46"/>
      <c r="CG76" s="46"/>
      <c r="CH76" s="46"/>
      <c r="CI76" s="46"/>
      <c r="CJ76" s="47"/>
      <c r="CK76" s="47"/>
      <c r="CL76" s="47"/>
      <c r="CM76" s="46" t="s">
        <v>29551</v>
      </c>
      <c r="CN76" s="50"/>
      <c r="CO76" s="49" t="s">
        <v>29550</v>
      </c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6" t="s">
        <v>29552</v>
      </c>
      <c r="DJ76" s="50"/>
    </row>
    <row r="77" ht="15.75" hidden="1" customHeight="1">
      <c r="A77" s="43" t="s">
        <v>7038</v>
      </c>
      <c r="B77" s="43" t="s">
        <v>8137</v>
      </c>
      <c r="C77" s="44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45" t="s">
        <v>29557</v>
      </c>
      <c r="E77" s="45" t="s">
        <v>29542</v>
      </c>
      <c r="F77" s="45" t="s">
        <v>29926</v>
      </c>
      <c r="G77" s="45" t="s">
        <v>29544</v>
      </c>
      <c r="H77" s="45" t="s">
        <v>29557</v>
      </c>
      <c r="I77" s="45" t="s">
        <v>29559</v>
      </c>
      <c r="J77" s="45" t="s">
        <v>29927</v>
      </c>
      <c r="K77" s="45" t="s">
        <v>29561</v>
      </c>
      <c r="L77" s="47"/>
      <c r="M77" s="46"/>
      <c r="N77" s="46"/>
      <c r="O77" s="45" t="s">
        <v>29545</v>
      </c>
      <c r="P77" s="48">
        <v>46070.89135416667</v>
      </c>
      <c r="Q77" s="44" t="str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Não Aplica</v>
      </c>
      <c r="R77" s="45" t="s">
        <v>274</v>
      </c>
      <c r="S77" s="45" t="s">
        <v>29546</v>
      </c>
      <c r="T77" s="45" t="s">
        <v>29928</v>
      </c>
      <c r="U77" s="45" t="s">
        <v>29548</v>
      </c>
      <c r="V77" s="46"/>
      <c r="W77" s="46"/>
      <c r="X77" s="46"/>
      <c r="Y77" s="46"/>
      <c r="Z77" s="46"/>
      <c r="AA77" s="46"/>
      <c r="AB77" s="46"/>
      <c r="AC77" s="46"/>
      <c r="AD77" s="47"/>
      <c r="AE77" s="47"/>
      <c r="AF77" s="47"/>
      <c r="AG77" s="45" t="s">
        <v>29545</v>
      </c>
      <c r="AH77" s="48">
        <v>46070.89175925926</v>
      </c>
      <c r="AI77" s="44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45" t="s">
        <v>29557</v>
      </c>
      <c r="AK77" s="45" t="s">
        <v>29546</v>
      </c>
      <c r="AL77" s="45" t="s">
        <v>29929</v>
      </c>
      <c r="AM77" s="45" t="s">
        <v>29548</v>
      </c>
      <c r="AN77" s="45" t="s">
        <v>29557</v>
      </c>
      <c r="AO77" s="45" t="s">
        <v>29559</v>
      </c>
      <c r="AP77" s="45" t="s">
        <v>29930</v>
      </c>
      <c r="AQ77" s="45" t="s">
        <v>29561</v>
      </c>
      <c r="AR77" s="47"/>
      <c r="AS77" s="47"/>
      <c r="AT77" s="47"/>
      <c r="AU77" s="45" t="s">
        <v>29545</v>
      </c>
      <c r="AV77" s="48">
        <v>46105.58005787037</v>
      </c>
      <c r="AW77" s="49" t="s">
        <v>29550</v>
      </c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 t="s">
        <v>29551</v>
      </c>
      <c r="BR77" s="50"/>
      <c r="BS77" s="44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0</v>
      </c>
      <c r="BT77" s="46"/>
      <c r="BU77" s="46"/>
      <c r="BV77" s="46"/>
      <c r="BW77" s="46"/>
      <c r="BX77" s="47"/>
      <c r="BY77" s="47"/>
      <c r="BZ77" s="47"/>
      <c r="CA77" s="47"/>
      <c r="CB77" s="46"/>
      <c r="CC77" s="46"/>
      <c r="CD77" s="46"/>
      <c r="CE77" s="46"/>
      <c r="CF77" s="46"/>
      <c r="CG77" s="46"/>
      <c r="CH77" s="46"/>
      <c r="CI77" s="46"/>
      <c r="CJ77" s="47"/>
      <c r="CK77" s="47"/>
      <c r="CL77" s="47"/>
      <c r="CM77" s="46" t="s">
        <v>29551</v>
      </c>
      <c r="CN77" s="50"/>
      <c r="CO77" s="49" t="s">
        <v>29550</v>
      </c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6" t="s">
        <v>29552</v>
      </c>
      <c r="DJ77" s="50"/>
    </row>
    <row r="78" ht="15.75" hidden="1" customHeight="1">
      <c r="A78" s="43" t="s">
        <v>8150</v>
      </c>
      <c r="B78" s="43" t="s">
        <v>8151</v>
      </c>
      <c r="C78" s="44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45" t="s">
        <v>29557</v>
      </c>
      <c r="E78" s="45" t="s">
        <v>29542</v>
      </c>
      <c r="F78" s="45" t="s">
        <v>29931</v>
      </c>
      <c r="G78" s="45" t="s">
        <v>29544</v>
      </c>
      <c r="H78" s="45" t="s">
        <v>29557</v>
      </c>
      <c r="I78" s="45" t="s">
        <v>29559</v>
      </c>
      <c r="J78" s="45" t="s">
        <v>29932</v>
      </c>
      <c r="K78" s="45" t="s">
        <v>29561</v>
      </c>
      <c r="L78" s="47"/>
      <c r="M78" s="46"/>
      <c r="N78" s="46"/>
      <c r="O78" s="45" t="s">
        <v>29545</v>
      </c>
      <c r="P78" s="48">
        <v>46100.66048611111</v>
      </c>
      <c r="Q78" s="44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0.6666666667</v>
      </c>
      <c r="R78" s="45" t="s">
        <v>29594</v>
      </c>
      <c r="S78" s="45" t="s">
        <v>29546</v>
      </c>
      <c r="T78" s="45" t="s">
        <v>29933</v>
      </c>
      <c r="U78" s="45" t="s">
        <v>29548</v>
      </c>
      <c r="V78" s="46"/>
      <c r="W78" s="46"/>
      <c r="X78" s="46"/>
      <c r="Y78" s="46"/>
      <c r="Z78" s="45" t="s">
        <v>29594</v>
      </c>
      <c r="AA78" s="45" t="s">
        <v>29559</v>
      </c>
      <c r="AB78" s="45" t="s">
        <v>29934</v>
      </c>
      <c r="AC78" s="45" t="s">
        <v>29561</v>
      </c>
      <c r="AD78" s="45" t="s">
        <v>29935</v>
      </c>
      <c r="AE78" s="47"/>
      <c r="AF78" s="47"/>
      <c r="AG78" s="45" t="s">
        <v>29545</v>
      </c>
      <c r="AH78" s="48">
        <v>46115.61114583333</v>
      </c>
      <c r="AI78" s="44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0.6666666667</v>
      </c>
      <c r="AJ78" s="46"/>
      <c r="AK78" s="46"/>
      <c r="AL78" s="46"/>
      <c r="AM78" s="46"/>
      <c r="AN78" s="46"/>
      <c r="AO78" s="46"/>
      <c r="AP78" s="46"/>
      <c r="AQ78" s="46"/>
      <c r="AR78" s="47"/>
      <c r="AS78" s="47"/>
      <c r="AT78" s="47"/>
      <c r="AU78" s="46" t="s">
        <v>29551</v>
      </c>
      <c r="AV78" s="50"/>
      <c r="AW78" s="49" t="s">
        <v>29550</v>
      </c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 t="s">
        <v>29551</v>
      </c>
      <c r="BR78" s="50"/>
      <c r="BS78" s="44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0</v>
      </c>
      <c r="BT78" s="46"/>
      <c r="BU78" s="46"/>
      <c r="BV78" s="46"/>
      <c r="BW78" s="46"/>
      <c r="BX78" s="47"/>
      <c r="BY78" s="47"/>
      <c r="BZ78" s="47"/>
      <c r="CA78" s="47"/>
      <c r="CB78" s="46"/>
      <c r="CC78" s="46"/>
      <c r="CD78" s="46"/>
      <c r="CE78" s="46"/>
      <c r="CF78" s="46"/>
      <c r="CG78" s="46"/>
      <c r="CH78" s="46"/>
      <c r="CI78" s="46"/>
      <c r="CJ78" s="47"/>
      <c r="CK78" s="47"/>
      <c r="CL78" s="47"/>
      <c r="CM78" s="46" t="s">
        <v>29551</v>
      </c>
      <c r="CN78" s="50"/>
      <c r="CO78" s="49" t="s">
        <v>29550</v>
      </c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6" t="s">
        <v>29552</v>
      </c>
      <c r="DJ78" s="50"/>
    </row>
    <row r="79" ht="15.75" hidden="1" customHeight="1">
      <c r="A79" s="43" t="s">
        <v>8150</v>
      </c>
      <c r="B79" s="43" t="s">
        <v>8415</v>
      </c>
      <c r="C79" s="44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0.8333333333</v>
      </c>
      <c r="D79" s="45" t="s">
        <v>29594</v>
      </c>
      <c r="E79" s="45" t="s">
        <v>29542</v>
      </c>
      <c r="F79" s="45" t="s">
        <v>29936</v>
      </c>
      <c r="G79" s="45" t="s">
        <v>29544</v>
      </c>
      <c r="H79" s="45" t="s">
        <v>29594</v>
      </c>
      <c r="I79" s="45" t="s">
        <v>29559</v>
      </c>
      <c r="J79" s="45" t="s">
        <v>29937</v>
      </c>
      <c r="K79" s="45" t="s">
        <v>29561</v>
      </c>
      <c r="L79" s="45" t="s">
        <v>29938</v>
      </c>
      <c r="M79" s="46"/>
      <c r="N79" s="46"/>
      <c r="O79" s="45" t="s">
        <v>29545</v>
      </c>
      <c r="P79" s="48">
        <v>46116.38153935185</v>
      </c>
      <c r="Q79" s="44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0</v>
      </c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7"/>
      <c r="AE79" s="47"/>
      <c r="AF79" s="47"/>
      <c r="AG79" s="46" t="s">
        <v>29551</v>
      </c>
      <c r="AH79" s="50"/>
      <c r="AI79" s="44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0</v>
      </c>
      <c r="AJ79" s="46"/>
      <c r="AK79" s="46"/>
      <c r="AL79" s="46"/>
      <c r="AM79" s="46"/>
      <c r="AN79" s="46"/>
      <c r="AO79" s="46"/>
      <c r="AP79" s="46"/>
      <c r="AQ79" s="46"/>
      <c r="AR79" s="47"/>
      <c r="AS79" s="47"/>
      <c r="AT79" s="47"/>
      <c r="AU79" s="46" t="s">
        <v>29551</v>
      </c>
      <c r="AV79" s="50"/>
      <c r="AW79" s="49" t="s">
        <v>29550</v>
      </c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 t="s">
        <v>29551</v>
      </c>
      <c r="BR79" s="50"/>
      <c r="BS79" s="44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0</v>
      </c>
      <c r="BT79" s="46"/>
      <c r="BU79" s="46"/>
      <c r="BV79" s="46"/>
      <c r="BW79" s="46"/>
      <c r="BX79" s="47"/>
      <c r="BY79" s="47"/>
      <c r="BZ79" s="47"/>
      <c r="CA79" s="47"/>
      <c r="CB79" s="46"/>
      <c r="CC79" s="46"/>
      <c r="CD79" s="46"/>
      <c r="CE79" s="46"/>
      <c r="CF79" s="46"/>
      <c r="CG79" s="46"/>
      <c r="CH79" s="46"/>
      <c r="CI79" s="46"/>
      <c r="CJ79" s="47"/>
      <c r="CK79" s="47"/>
      <c r="CL79" s="47"/>
      <c r="CM79" s="46" t="s">
        <v>29551</v>
      </c>
      <c r="CN79" s="50"/>
      <c r="CO79" s="49" t="s">
        <v>29550</v>
      </c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6" t="s">
        <v>29552</v>
      </c>
      <c r="DJ79" s="50"/>
    </row>
    <row r="80" ht="15.75" hidden="1" customHeight="1">
      <c r="A80" s="43" t="s">
        <v>8150</v>
      </c>
      <c r="B80" s="43" t="s">
        <v>8476</v>
      </c>
      <c r="C80" s="44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1</v>
      </c>
      <c r="D80" s="45" t="s">
        <v>29594</v>
      </c>
      <c r="E80" s="45" t="s">
        <v>29542</v>
      </c>
      <c r="F80" s="45" t="s">
        <v>29939</v>
      </c>
      <c r="G80" s="45" t="s">
        <v>29544</v>
      </c>
      <c r="H80" s="45" t="s">
        <v>29594</v>
      </c>
      <c r="I80" s="45" t="s">
        <v>29559</v>
      </c>
      <c r="J80" s="45" t="s">
        <v>29940</v>
      </c>
      <c r="K80" s="45" t="s">
        <v>29561</v>
      </c>
      <c r="L80" s="45" t="s">
        <v>29941</v>
      </c>
      <c r="M80" s="46"/>
      <c r="N80" s="46"/>
      <c r="O80" s="45" t="s">
        <v>29545</v>
      </c>
      <c r="P80" s="48">
        <v>46100.660532407404</v>
      </c>
      <c r="Q80" s="44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0.5333333333</v>
      </c>
      <c r="R80" s="45" t="s">
        <v>29594</v>
      </c>
      <c r="S80" s="45" t="s">
        <v>29546</v>
      </c>
      <c r="T80" s="45" t="s">
        <v>29942</v>
      </c>
      <c r="U80" s="45" t="s">
        <v>29548</v>
      </c>
      <c r="V80" s="46"/>
      <c r="W80" s="46"/>
      <c r="X80" s="46"/>
      <c r="Y80" s="46"/>
      <c r="Z80" s="45" t="s">
        <v>29594</v>
      </c>
      <c r="AA80" s="45" t="s">
        <v>29559</v>
      </c>
      <c r="AB80" s="45" t="s">
        <v>29943</v>
      </c>
      <c r="AC80" s="45" t="s">
        <v>29561</v>
      </c>
      <c r="AD80" s="45" t="s">
        <v>29944</v>
      </c>
      <c r="AE80" s="47"/>
      <c r="AF80" s="47"/>
      <c r="AG80" s="45" t="s">
        <v>29545</v>
      </c>
      <c r="AH80" s="48">
        <v>46116.60298611111</v>
      </c>
      <c r="AI80" s="44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0.4210526316</v>
      </c>
      <c r="AJ80" s="46"/>
      <c r="AK80" s="46"/>
      <c r="AL80" s="46"/>
      <c r="AM80" s="46"/>
      <c r="AN80" s="46"/>
      <c r="AO80" s="46"/>
      <c r="AP80" s="46"/>
      <c r="AQ80" s="46"/>
      <c r="AR80" s="47"/>
      <c r="AS80" s="47"/>
      <c r="AT80" s="47"/>
      <c r="AU80" s="46" t="s">
        <v>29551</v>
      </c>
      <c r="AV80" s="50"/>
      <c r="AW80" s="49" t="s">
        <v>29550</v>
      </c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 t="s">
        <v>29551</v>
      </c>
      <c r="BR80" s="50"/>
      <c r="BS80" s="44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0</v>
      </c>
      <c r="BT80" s="46"/>
      <c r="BU80" s="46"/>
      <c r="BV80" s="46"/>
      <c r="BW80" s="46"/>
      <c r="BX80" s="47"/>
      <c r="BY80" s="47"/>
      <c r="BZ80" s="47"/>
      <c r="CA80" s="47"/>
      <c r="CB80" s="46"/>
      <c r="CC80" s="46"/>
      <c r="CD80" s="46"/>
      <c r="CE80" s="46"/>
      <c r="CF80" s="46"/>
      <c r="CG80" s="46"/>
      <c r="CH80" s="46"/>
      <c r="CI80" s="46"/>
      <c r="CJ80" s="47"/>
      <c r="CK80" s="47"/>
      <c r="CL80" s="47"/>
      <c r="CM80" s="46" t="s">
        <v>29551</v>
      </c>
      <c r="CN80" s="50"/>
      <c r="CO80" s="49" t="s">
        <v>29550</v>
      </c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6" t="s">
        <v>29552</v>
      </c>
      <c r="DJ80" s="50"/>
    </row>
    <row r="81" ht="15.75" hidden="1" customHeight="1">
      <c r="A81" s="43" t="s">
        <v>8150</v>
      </c>
      <c r="B81" s="43" t="s">
        <v>8697</v>
      </c>
      <c r="C81" s="44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1</v>
      </c>
      <c r="D81" s="45" t="s">
        <v>29557</v>
      </c>
      <c r="E81" s="45" t="s">
        <v>29542</v>
      </c>
      <c r="F81" s="45" t="s">
        <v>29945</v>
      </c>
      <c r="G81" s="45" t="s">
        <v>29544</v>
      </c>
      <c r="H81" s="45" t="s">
        <v>29557</v>
      </c>
      <c r="I81" s="45" t="s">
        <v>29559</v>
      </c>
      <c r="J81" s="45" t="s">
        <v>29946</v>
      </c>
      <c r="K81" s="45" t="s">
        <v>29561</v>
      </c>
      <c r="L81" s="47"/>
      <c r="M81" s="46"/>
      <c r="N81" s="46"/>
      <c r="O81" s="45" t="s">
        <v>29545</v>
      </c>
      <c r="P81" s="48">
        <v>46101.89336805556</v>
      </c>
      <c r="Q81" s="44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0.4</v>
      </c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7"/>
      <c r="AE81" s="47"/>
      <c r="AF81" s="47"/>
      <c r="AG81" s="46" t="s">
        <v>29551</v>
      </c>
      <c r="AH81" s="50"/>
      <c r="AI81" s="44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0</v>
      </c>
      <c r="AJ81" s="46"/>
      <c r="AK81" s="46"/>
      <c r="AL81" s="46"/>
      <c r="AM81" s="46"/>
      <c r="AN81" s="46"/>
      <c r="AO81" s="46"/>
      <c r="AP81" s="46"/>
      <c r="AQ81" s="46"/>
      <c r="AR81" s="47"/>
      <c r="AS81" s="47"/>
      <c r="AT81" s="47"/>
      <c r="AU81" s="46" t="s">
        <v>29551</v>
      </c>
      <c r="AV81" s="50"/>
      <c r="AW81" s="49" t="s">
        <v>29550</v>
      </c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 t="s">
        <v>29551</v>
      </c>
      <c r="BR81" s="50"/>
      <c r="BS81" s="44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0</v>
      </c>
      <c r="BT81" s="46"/>
      <c r="BU81" s="46"/>
      <c r="BV81" s="46"/>
      <c r="BW81" s="46"/>
      <c r="BX81" s="47"/>
      <c r="BY81" s="47"/>
      <c r="BZ81" s="47"/>
      <c r="CA81" s="47"/>
      <c r="CB81" s="46"/>
      <c r="CC81" s="46"/>
      <c r="CD81" s="46"/>
      <c r="CE81" s="46"/>
      <c r="CF81" s="46"/>
      <c r="CG81" s="46"/>
      <c r="CH81" s="46"/>
      <c r="CI81" s="46"/>
      <c r="CJ81" s="47"/>
      <c r="CK81" s="47"/>
      <c r="CL81" s="47"/>
      <c r="CM81" s="46" t="s">
        <v>29551</v>
      </c>
      <c r="CN81" s="50"/>
      <c r="CO81" s="49" t="s">
        <v>29550</v>
      </c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6" t="s">
        <v>29552</v>
      </c>
      <c r="DJ81" s="50"/>
    </row>
    <row r="82" ht="15.75" hidden="1" customHeight="1">
      <c r="A82" s="43" t="s">
        <v>8150</v>
      </c>
      <c r="B82" s="43" t="s">
        <v>8772</v>
      </c>
      <c r="C82" s="44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0.75</v>
      </c>
      <c r="D82" s="45" t="s">
        <v>29594</v>
      </c>
      <c r="E82" s="45" t="s">
        <v>29542</v>
      </c>
      <c r="F82" s="45" t="s">
        <v>29947</v>
      </c>
      <c r="G82" s="45" t="s">
        <v>29544</v>
      </c>
      <c r="H82" s="45" t="s">
        <v>29594</v>
      </c>
      <c r="I82" s="45" t="s">
        <v>29559</v>
      </c>
      <c r="J82" s="45" t="s">
        <v>29948</v>
      </c>
      <c r="K82" s="45" t="s">
        <v>29561</v>
      </c>
      <c r="L82" s="45" t="s">
        <v>29949</v>
      </c>
      <c r="M82" s="46"/>
      <c r="N82" s="46"/>
      <c r="O82" s="45" t="s">
        <v>29545</v>
      </c>
      <c r="P82" s="48">
        <v>46116.40414351852</v>
      </c>
      <c r="Q82" s="44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0</v>
      </c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7"/>
      <c r="AE82" s="47"/>
      <c r="AF82" s="47"/>
      <c r="AG82" s="46" t="s">
        <v>29551</v>
      </c>
      <c r="AH82" s="50"/>
      <c r="AI82" s="44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0</v>
      </c>
      <c r="AJ82" s="46"/>
      <c r="AK82" s="46"/>
      <c r="AL82" s="46"/>
      <c r="AM82" s="46"/>
      <c r="AN82" s="46"/>
      <c r="AO82" s="46"/>
      <c r="AP82" s="46"/>
      <c r="AQ82" s="46"/>
      <c r="AR82" s="47"/>
      <c r="AS82" s="47"/>
      <c r="AT82" s="47"/>
      <c r="AU82" s="46" t="s">
        <v>29551</v>
      </c>
      <c r="AV82" s="50"/>
      <c r="AW82" s="49" t="s">
        <v>29550</v>
      </c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 t="s">
        <v>29551</v>
      </c>
      <c r="BR82" s="50"/>
      <c r="BS82" s="44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0</v>
      </c>
      <c r="BT82" s="46"/>
      <c r="BU82" s="46"/>
      <c r="BV82" s="46"/>
      <c r="BW82" s="46"/>
      <c r="BX82" s="47"/>
      <c r="BY82" s="47"/>
      <c r="BZ82" s="47"/>
      <c r="CA82" s="47"/>
      <c r="CB82" s="46"/>
      <c r="CC82" s="46"/>
      <c r="CD82" s="46"/>
      <c r="CE82" s="46"/>
      <c r="CF82" s="46"/>
      <c r="CG82" s="46"/>
      <c r="CH82" s="46"/>
      <c r="CI82" s="46"/>
      <c r="CJ82" s="47"/>
      <c r="CK82" s="47"/>
      <c r="CL82" s="47"/>
      <c r="CM82" s="46" t="s">
        <v>29551</v>
      </c>
      <c r="CN82" s="50"/>
      <c r="CO82" s="49" t="s">
        <v>29550</v>
      </c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6" t="s">
        <v>29552</v>
      </c>
      <c r="DJ82" s="50"/>
    </row>
    <row r="83" ht="15.75" hidden="1" customHeight="1">
      <c r="A83" s="43" t="s">
        <v>8150</v>
      </c>
      <c r="B83" s="43" t="s">
        <v>8869</v>
      </c>
      <c r="C83" s="44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45" t="s">
        <v>29557</v>
      </c>
      <c r="E83" s="45" t="s">
        <v>29542</v>
      </c>
      <c r="F83" s="45" t="s">
        <v>29950</v>
      </c>
      <c r="G83" s="45" t="s">
        <v>29544</v>
      </c>
      <c r="H83" s="45" t="s">
        <v>29557</v>
      </c>
      <c r="I83" s="45" t="s">
        <v>29559</v>
      </c>
      <c r="J83" s="45" t="s">
        <v>29951</v>
      </c>
      <c r="K83" s="45" t="s">
        <v>29561</v>
      </c>
      <c r="L83" s="47"/>
      <c r="M83" s="46"/>
      <c r="N83" s="46"/>
      <c r="O83" s="45" t="s">
        <v>29545</v>
      </c>
      <c r="P83" s="48">
        <v>46112.57597222222</v>
      </c>
      <c r="Q83" s="44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1</v>
      </c>
      <c r="R83" s="45" t="s">
        <v>29557</v>
      </c>
      <c r="S83" s="45" t="s">
        <v>29542</v>
      </c>
      <c r="T83" s="45" t="s">
        <v>29952</v>
      </c>
      <c r="U83" s="45" t="s">
        <v>29544</v>
      </c>
      <c r="V83" s="45" t="s">
        <v>29557</v>
      </c>
      <c r="W83" s="45" t="s">
        <v>29546</v>
      </c>
      <c r="X83" s="45" t="s">
        <v>29953</v>
      </c>
      <c r="Y83" s="45" t="s">
        <v>29548</v>
      </c>
      <c r="Z83" s="45" t="s">
        <v>29557</v>
      </c>
      <c r="AA83" s="45" t="s">
        <v>29559</v>
      </c>
      <c r="AB83" s="45" t="s">
        <v>29954</v>
      </c>
      <c r="AC83" s="45" t="s">
        <v>29561</v>
      </c>
      <c r="AD83" s="47"/>
      <c r="AE83" s="47"/>
      <c r="AF83" s="47"/>
      <c r="AG83" s="45" t="s">
        <v>29545</v>
      </c>
      <c r="AH83" s="48">
        <v>46113.35796296296</v>
      </c>
      <c r="AI83" s="44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0.3333333333</v>
      </c>
      <c r="AJ83" s="46"/>
      <c r="AK83" s="46"/>
      <c r="AL83" s="46"/>
      <c r="AM83" s="46"/>
      <c r="AN83" s="46"/>
      <c r="AO83" s="46"/>
      <c r="AP83" s="46"/>
      <c r="AQ83" s="46"/>
      <c r="AR83" s="47"/>
      <c r="AS83" s="47"/>
      <c r="AT83" s="47"/>
      <c r="AU83" s="46" t="s">
        <v>29551</v>
      </c>
      <c r="AV83" s="50"/>
      <c r="AW83" s="49" t="s">
        <v>29550</v>
      </c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6" t="s">
        <v>29551</v>
      </c>
      <c r="BR83" s="50"/>
      <c r="BS83" s="44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0</v>
      </c>
      <c r="BT83" s="46"/>
      <c r="BU83" s="46"/>
      <c r="BV83" s="46"/>
      <c r="BW83" s="46"/>
      <c r="BX83" s="47"/>
      <c r="BY83" s="47"/>
      <c r="BZ83" s="47"/>
      <c r="CA83" s="47"/>
      <c r="CB83" s="46"/>
      <c r="CC83" s="46"/>
      <c r="CD83" s="46"/>
      <c r="CE83" s="46"/>
      <c r="CF83" s="46"/>
      <c r="CG83" s="46"/>
      <c r="CH83" s="46"/>
      <c r="CI83" s="46"/>
      <c r="CJ83" s="47"/>
      <c r="CK83" s="47"/>
      <c r="CL83" s="47"/>
      <c r="CM83" s="46" t="s">
        <v>29551</v>
      </c>
      <c r="CN83" s="50"/>
      <c r="CO83" s="49" t="s">
        <v>29550</v>
      </c>
      <c r="CP83" s="46"/>
      <c r="CQ83" s="46"/>
      <c r="CR83" s="46"/>
      <c r="CS83" s="46"/>
      <c r="CT83" s="46"/>
      <c r="CU83" s="46"/>
      <c r="CV83" s="46"/>
      <c r="CW83" s="46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6" t="s">
        <v>29552</v>
      </c>
      <c r="DJ83" s="50"/>
    </row>
    <row r="84" ht="15.75" hidden="1" customHeight="1">
      <c r="A84" s="43" t="s">
        <v>8150</v>
      </c>
      <c r="B84" s="43" t="s">
        <v>8902</v>
      </c>
      <c r="C84" s="44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0.8333333333</v>
      </c>
      <c r="D84" s="45" t="s">
        <v>29594</v>
      </c>
      <c r="E84" s="45" t="s">
        <v>29542</v>
      </c>
      <c r="F84" s="45" t="s">
        <v>29955</v>
      </c>
      <c r="G84" s="45" t="s">
        <v>29544</v>
      </c>
      <c r="H84" s="45" t="s">
        <v>29594</v>
      </c>
      <c r="I84" s="45" t="s">
        <v>29559</v>
      </c>
      <c r="J84" s="45" t="s">
        <v>29956</v>
      </c>
      <c r="K84" s="45" t="s">
        <v>29561</v>
      </c>
      <c r="L84" s="45" t="s">
        <v>29957</v>
      </c>
      <c r="M84" s="46"/>
      <c r="N84" s="46"/>
      <c r="O84" s="45" t="s">
        <v>29545</v>
      </c>
      <c r="P84" s="48">
        <v>46112.576053240744</v>
      </c>
      <c r="Q84" s="44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0</v>
      </c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7"/>
      <c r="AE84" s="47"/>
      <c r="AF84" s="47"/>
      <c r="AG84" s="46" t="s">
        <v>29551</v>
      </c>
      <c r="AH84" s="50"/>
      <c r="AI84" s="44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0</v>
      </c>
      <c r="AJ84" s="46"/>
      <c r="AK84" s="46"/>
      <c r="AL84" s="46"/>
      <c r="AM84" s="46"/>
      <c r="AN84" s="46"/>
      <c r="AO84" s="46"/>
      <c r="AP84" s="46"/>
      <c r="AQ84" s="46"/>
      <c r="AR84" s="47"/>
      <c r="AS84" s="47"/>
      <c r="AT84" s="47"/>
      <c r="AU84" s="46" t="s">
        <v>29551</v>
      </c>
      <c r="AV84" s="50"/>
      <c r="AW84" s="49" t="s">
        <v>29550</v>
      </c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6" t="s">
        <v>29551</v>
      </c>
      <c r="BR84" s="50"/>
      <c r="BS84" s="44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0</v>
      </c>
      <c r="BT84" s="46"/>
      <c r="BU84" s="46"/>
      <c r="BV84" s="46"/>
      <c r="BW84" s="46"/>
      <c r="BX84" s="47"/>
      <c r="BY84" s="47"/>
      <c r="BZ84" s="47"/>
      <c r="CA84" s="47"/>
      <c r="CB84" s="46"/>
      <c r="CC84" s="46"/>
      <c r="CD84" s="46"/>
      <c r="CE84" s="46"/>
      <c r="CF84" s="46"/>
      <c r="CG84" s="46"/>
      <c r="CH84" s="46"/>
      <c r="CI84" s="46"/>
      <c r="CJ84" s="47"/>
      <c r="CK84" s="47"/>
      <c r="CL84" s="47"/>
      <c r="CM84" s="46" t="s">
        <v>29551</v>
      </c>
      <c r="CN84" s="50"/>
      <c r="CO84" s="49" t="s">
        <v>29550</v>
      </c>
      <c r="CP84" s="46"/>
      <c r="CQ84" s="46"/>
      <c r="CR84" s="46"/>
      <c r="CS84" s="46"/>
      <c r="CT84" s="46"/>
      <c r="CU84" s="46"/>
      <c r="CV84" s="46"/>
      <c r="CW84" s="46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6" t="s">
        <v>29552</v>
      </c>
      <c r="DJ84" s="50"/>
    </row>
    <row r="85" ht="15.75" hidden="1" customHeight="1">
      <c r="A85" s="43" t="s">
        <v>8150</v>
      </c>
      <c r="B85" s="43" t="s">
        <v>8950</v>
      </c>
      <c r="C85" s="44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0.6666666667</v>
      </c>
      <c r="D85" s="45" t="s">
        <v>29594</v>
      </c>
      <c r="E85" s="45" t="s">
        <v>29542</v>
      </c>
      <c r="F85" s="45" t="s">
        <v>29958</v>
      </c>
      <c r="G85" s="45" t="s">
        <v>29544</v>
      </c>
      <c r="H85" s="45" t="s">
        <v>29594</v>
      </c>
      <c r="I85" s="45" t="s">
        <v>29559</v>
      </c>
      <c r="J85" s="45" t="s">
        <v>29959</v>
      </c>
      <c r="K85" s="45" t="s">
        <v>29561</v>
      </c>
      <c r="L85" s="45" t="s">
        <v>29960</v>
      </c>
      <c r="M85" s="46"/>
      <c r="N85" s="46"/>
      <c r="O85" s="45" t="s">
        <v>29545</v>
      </c>
      <c r="P85" s="48">
        <v>46112.57607638889</v>
      </c>
      <c r="Q85" s="44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0.5</v>
      </c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7"/>
      <c r="AE85" s="47"/>
      <c r="AF85" s="47"/>
      <c r="AG85" s="46" t="s">
        <v>29551</v>
      </c>
      <c r="AH85" s="50"/>
      <c r="AI85" s="44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0</v>
      </c>
      <c r="AJ85" s="46"/>
      <c r="AK85" s="46"/>
      <c r="AL85" s="46"/>
      <c r="AM85" s="46"/>
      <c r="AN85" s="46"/>
      <c r="AO85" s="46"/>
      <c r="AP85" s="46"/>
      <c r="AQ85" s="46"/>
      <c r="AR85" s="47"/>
      <c r="AS85" s="47"/>
      <c r="AT85" s="47"/>
      <c r="AU85" s="46" t="s">
        <v>29551</v>
      </c>
      <c r="AV85" s="50"/>
      <c r="AW85" s="49" t="s">
        <v>29550</v>
      </c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 t="s">
        <v>29551</v>
      </c>
      <c r="BR85" s="50"/>
      <c r="BS85" s="44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0</v>
      </c>
      <c r="BT85" s="46"/>
      <c r="BU85" s="46"/>
      <c r="BV85" s="46"/>
      <c r="BW85" s="46"/>
      <c r="BX85" s="47"/>
      <c r="BY85" s="47"/>
      <c r="BZ85" s="47"/>
      <c r="CA85" s="47"/>
      <c r="CB85" s="46"/>
      <c r="CC85" s="46"/>
      <c r="CD85" s="46"/>
      <c r="CE85" s="46"/>
      <c r="CF85" s="46"/>
      <c r="CG85" s="46"/>
      <c r="CH85" s="46"/>
      <c r="CI85" s="46"/>
      <c r="CJ85" s="47"/>
      <c r="CK85" s="47"/>
      <c r="CL85" s="47"/>
      <c r="CM85" s="46" t="s">
        <v>29551</v>
      </c>
      <c r="CN85" s="50"/>
      <c r="CO85" s="49" t="s">
        <v>29550</v>
      </c>
      <c r="CP85" s="46"/>
      <c r="CQ85" s="46"/>
      <c r="CR85" s="46"/>
      <c r="CS85" s="46"/>
      <c r="CT85" s="46"/>
      <c r="CU85" s="46"/>
      <c r="CV85" s="46"/>
      <c r="CW85" s="46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6" t="s">
        <v>29552</v>
      </c>
      <c r="DJ85" s="50"/>
    </row>
    <row r="86" ht="15.75" hidden="1" customHeight="1">
      <c r="A86" s="43" t="s">
        <v>8150</v>
      </c>
      <c r="B86" s="43" t="s">
        <v>8973</v>
      </c>
      <c r="C86" s="44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1</v>
      </c>
      <c r="D86" s="45" t="s">
        <v>29557</v>
      </c>
      <c r="E86" s="45" t="s">
        <v>29542</v>
      </c>
      <c r="F86" s="45" t="s">
        <v>29961</v>
      </c>
      <c r="G86" s="45" t="s">
        <v>29544</v>
      </c>
      <c r="H86" s="45" t="s">
        <v>29557</v>
      </c>
      <c r="I86" s="45" t="s">
        <v>29559</v>
      </c>
      <c r="J86" s="45" t="s">
        <v>29962</v>
      </c>
      <c r="K86" s="45" t="s">
        <v>29561</v>
      </c>
      <c r="L86" s="47"/>
      <c r="M86" s="46"/>
      <c r="N86" s="46"/>
      <c r="O86" s="45" t="s">
        <v>29545</v>
      </c>
      <c r="P86" s="48">
        <v>46098.50765046296</v>
      </c>
      <c r="Q86" s="44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1</v>
      </c>
      <c r="R86" s="45" t="s">
        <v>29557</v>
      </c>
      <c r="S86" s="45" t="s">
        <v>29542</v>
      </c>
      <c r="T86" s="45" t="s">
        <v>29963</v>
      </c>
      <c r="U86" s="45" t="s">
        <v>29544</v>
      </c>
      <c r="V86" s="45" t="s">
        <v>29557</v>
      </c>
      <c r="W86" s="45" t="s">
        <v>29546</v>
      </c>
      <c r="X86" s="45" t="s">
        <v>29964</v>
      </c>
      <c r="Y86" s="45" t="s">
        <v>29548</v>
      </c>
      <c r="Z86" s="45" t="s">
        <v>29557</v>
      </c>
      <c r="AA86" s="45" t="s">
        <v>29559</v>
      </c>
      <c r="AB86" s="45" t="s">
        <v>29965</v>
      </c>
      <c r="AC86" s="45" t="s">
        <v>29561</v>
      </c>
      <c r="AD86" s="47"/>
      <c r="AE86" s="47"/>
      <c r="AF86" s="47"/>
      <c r="AG86" s="45" t="s">
        <v>29545</v>
      </c>
      <c r="AH86" s="48">
        <v>46113.35799768518</v>
      </c>
      <c r="AI86" s="44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0.5</v>
      </c>
      <c r="AJ86" s="46"/>
      <c r="AK86" s="46"/>
      <c r="AL86" s="46"/>
      <c r="AM86" s="46"/>
      <c r="AN86" s="46"/>
      <c r="AO86" s="46"/>
      <c r="AP86" s="46"/>
      <c r="AQ86" s="46"/>
      <c r="AR86" s="47"/>
      <c r="AS86" s="47"/>
      <c r="AT86" s="47"/>
      <c r="AU86" s="46" t="s">
        <v>29551</v>
      </c>
      <c r="AV86" s="50"/>
      <c r="AW86" s="49" t="s">
        <v>29550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 t="s">
        <v>29551</v>
      </c>
      <c r="BR86" s="50"/>
      <c r="BS86" s="44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0</v>
      </c>
      <c r="BT86" s="46"/>
      <c r="BU86" s="46"/>
      <c r="BV86" s="46"/>
      <c r="BW86" s="46"/>
      <c r="BX86" s="47"/>
      <c r="BY86" s="47"/>
      <c r="BZ86" s="47"/>
      <c r="CA86" s="47"/>
      <c r="CB86" s="46"/>
      <c r="CC86" s="46"/>
      <c r="CD86" s="46"/>
      <c r="CE86" s="46"/>
      <c r="CF86" s="46"/>
      <c r="CG86" s="46"/>
      <c r="CH86" s="46"/>
      <c r="CI86" s="46"/>
      <c r="CJ86" s="47"/>
      <c r="CK86" s="47"/>
      <c r="CL86" s="47"/>
      <c r="CM86" s="46" t="s">
        <v>29551</v>
      </c>
      <c r="CN86" s="50"/>
      <c r="CO86" s="49" t="s">
        <v>29550</v>
      </c>
      <c r="CP86" s="46"/>
      <c r="CQ86" s="46"/>
      <c r="CR86" s="46"/>
      <c r="CS86" s="46"/>
      <c r="CT86" s="46"/>
      <c r="CU86" s="46"/>
      <c r="CV86" s="46"/>
      <c r="CW86" s="46"/>
      <c r="CX86" s="46"/>
      <c r="CY86" s="46"/>
      <c r="CZ86" s="46"/>
      <c r="DA86" s="46"/>
      <c r="DB86" s="46"/>
      <c r="DC86" s="46"/>
      <c r="DD86" s="46"/>
      <c r="DE86" s="46"/>
      <c r="DF86" s="46"/>
      <c r="DG86" s="46"/>
      <c r="DH86" s="46"/>
      <c r="DI86" s="46" t="s">
        <v>29552</v>
      </c>
      <c r="DJ86" s="50"/>
    </row>
    <row r="87" ht="15.75" hidden="1" customHeight="1">
      <c r="A87" s="43" t="s">
        <v>8150</v>
      </c>
      <c r="B87" s="43" t="s">
        <v>8998</v>
      </c>
      <c r="C87" s="44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45" t="s">
        <v>29557</v>
      </c>
      <c r="E87" s="45" t="s">
        <v>29542</v>
      </c>
      <c r="F87" s="45" t="s">
        <v>29966</v>
      </c>
      <c r="G87" s="45" t="s">
        <v>29544</v>
      </c>
      <c r="H87" s="45" t="s">
        <v>29557</v>
      </c>
      <c r="I87" s="45" t="s">
        <v>29559</v>
      </c>
      <c r="J87" s="45" t="s">
        <v>29967</v>
      </c>
      <c r="K87" s="45" t="s">
        <v>29561</v>
      </c>
      <c r="L87" s="47"/>
      <c r="M87" s="46"/>
      <c r="N87" s="46"/>
      <c r="O87" s="45" t="s">
        <v>29545</v>
      </c>
      <c r="P87" s="48">
        <v>46112.57601851852</v>
      </c>
      <c r="Q87" s="44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0</v>
      </c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7"/>
      <c r="AE87" s="47"/>
      <c r="AF87" s="47"/>
      <c r="AG87" s="46" t="s">
        <v>29551</v>
      </c>
      <c r="AH87" s="50"/>
      <c r="AI87" s="44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0</v>
      </c>
      <c r="AJ87" s="46"/>
      <c r="AK87" s="46"/>
      <c r="AL87" s="46"/>
      <c r="AM87" s="46"/>
      <c r="AN87" s="46"/>
      <c r="AO87" s="46"/>
      <c r="AP87" s="46"/>
      <c r="AQ87" s="46"/>
      <c r="AR87" s="47"/>
      <c r="AS87" s="47"/>
      <c r="AT87" s="47"/>
      <c r="AU87" s="46" t="s">
        <v>29551</v>
      </c>
      <c r="AV87" s="50"/>
      <c r="AW87" s="49" t="s">
        <v>29550</v>
      </c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6" t="s">
        <v>29551</v>
      </c>
      <c r="BR87" s="50"/>
      <c r="BS87" s="44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0</v>
      </c>
      <c r="BT87" s="46"/>
      <c r="BU87" s="46"/>
      <c r="BV87" s="46"/>
      <c r="BW87" s="46"/>
      <c r="BX87" s="47"/>
      <c r="BY87" s="47"/>
      <c r="BZ87" s="47"/>
      <c r="CA87" s="47"/>
      <c r="CB87" s="46"/>
      <c r="CC87" s="46"/>
      <c r="CD87" s="46"/>
      <c r="CE87" s="46"/>
      <c r="CF87" s="46"/>
      <c r="CG87" s="46"/>
      <c r="CH87" s="46"/>
      <c r="CI87" s="46"/>
      <c r="CJ87" s="47"/>
      <c r="CK87" s="47"/>
      <c r="CL87" s="47"/>
      <c r="CM87" s="46" t="s">
        <v>29551</v>
      </c>
      <c r="CN87" s="50"/>
      <c r="CO87" s="49" t="s">
        <v>29550</v>
      </c>
      <c r="CP87" s="46"/>
      <c r="CQ87" s="46"/>
      <c r="CR87" s="46"/>
      <c r="CS87" s="46"/>
      <c r="CT87" s="4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 t="s">
        <v>29552</v>
      </c>
      <c r="DJ87" s="50"/>
    </row>
    <row r="88" ht="15.75" hidden="1" customHeight="1">
      <c r="A88" s="43" t="s">
        <v>8150</v>
      </c>
      <c r="B88" s="43" t="s">
        <v>9026</v>
      </c>
      <c r="C88" s="44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0.6666666667</v>
      </c>
      <c r="D88" s="45" t="s">
        <v>29594</v>
      </c>
      <c r="E88" s="45" t="s">
        <v>29542</v>
      </c>
      <c r="F88" s="45" t="s">
        <v>29968</v>
      </c>
      <c r="G88" s="45" t="s">
        <v>29544</v>
      </c>
      <c r="H88" s="45" t="s">
        <v>29594</v>
      </c>
      <c r="I88" s="45" t="s">
        <v>29559</v>
      </c>
      <c r="J88" s="45" t="s">
        <v>29969</v>
      </c>
      <c r="K88" s="45" t="s">
        <v>29561</v>
      </c>
      <c r="L88" s="45" t="s">
        <v>29970</v>
      </c>
      <c r="M88" s="46"/>
      <c r="N88" s="46"/>
      <c r="O88" s="45" t="s">
        <v>29545</v>
      </c>
      <c r="P88" s="48">
        <v>46112.57611111111</v>
      </c>
      <c r="Q88" s="44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0</v>
      </c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7"/>
      <c r="AE88" s="47"/>
      <c r="AF88" s="47"/>
      <c r="AG88" s="46" t="s">
        <v>29551</v>
      </c>
      <c r="AH88" s="50"/>
      <c r="AI88" s="44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0</v>
      </c>
      <c r="AJ88" s="46"/>
      <c r="AK88" s="46"/>
      <c r="AL88" s="46"/>
      <c r="AM88" s="46"/>
      <c r="AN88" s="46"/>
      <c r="AO88" s="46"/>
      <c r="AP88" s="46"/>
      <c r="AQ88" s="46"/>
      <c r="AR88" s="47"/>
      <c r="AS88" s="47"/>
      <c r="AT88" s="47"/>
      <c r="AU88" s="46" t="s">
        <v>29551</v>
      </c>
      <c r="AV88" s="50"/>
      <c r="AW88" s="49" t="s">
        <v>29550</v>
      </c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6" t="s">
        <v>29551</v>
      </c>
      <c r="BR88" s="50"/>
      <c r="BS88" s="44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0</v>
      </c>
      <c r="BT88" s="46"/>
      <c r="BU88" s="46"/>
      <c r="BV88" s="46"/>
      <c r="BW88" s="46"/>
      <c r="BX88" s="47"/>
      <c r="BY88" s="47"/>
      <c r="BZ88" s="47"/>
      <c r="CA88" s="47"/>
      <c r="CB88" s="46"/>
      <c r="CC88" s="46"/>
      <c r="CD88" s="46"/>
      <c r="CE88" s="46"/>
      <c r="CF88" s="46"/>
      <c r="CG88" s="46"/>
      <c r="CH88" s="46"/>
      <c r="CI88" s="46"/>
      <c r="CJ88" s="47"/>
      <c r="CK88" s="47"/>
      <c r="CL88" s="47"/>
      <c r="CM88" s="46" t="s">
        <v>29551</v>
      </c>
      <c r="CN88" s="50"/>
      <c r="CO88" s="49" t="s">
        <v>29550</v>
      </c>
      <c r="CP88" s="46"/>
      <c r="CQ88" s="46"/>
      <c r="CR88" s="46"/>
      <c r="CS88" s="46"/>
      <c r="CT88" s="46"/>
      <c r="CU88" s="46"/>
      <c r="CV88" s="46"/>
      <c r="CW88" s="46"/>
      <c r="CX88" s="46"/>
      <c r="CY88" s="46"/>
      <c r="CZ88" s="46"/>
      <c r="DA88" s="46"/>
      <c r="DB88" s="46"/>
      <c r="DC88" s="46"/>
      <c r="DD88" s="46"/>
      <c r="DE88" s="46"/>
      <c r="DF88" s="46"/>
      <c r="DG88" s="46"/>
      <c r="DH88" s="46"/>
      <c r="DI88" s="46" t="s">
        <v>29552</v>
      </c>
      <c r="DJ88" s="50"/>
    </row>
    <row r="89" ht="15.75" hidden="1" customHeight="1">
      <c r="A89" s="43" t="s">
        <v>8150</v>
      </c>
      <c r="B89" s="43" t="s">
        <v>9053</v>
      </c>
      <c r="C89" s="44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0.6666666667</v>
      </c>
      <c r="D89" s="45" t="s">
        <v>29594</v>
      </c>
      <c r="E89" s="45" t="s">
        <v>29542</v>
      </c>
      <c r="F89" s="45" t="s">
        <v>29971</v>
      </c>
      <c r="G89" s="45" t="s">
        <v>29544</v>
      </c>
      <c r="H89" s="45" t="s">
        <v>29594</v>
      </c>
      <c r="I89" s="45" t="s">
        <v>29559</v>
      </c>
      <c r="J89" s="45" t="s">
        <v>29972</v>
      </c>
      <c r="K89" s="45" t="s">
        <v>29561</v>
      </c>
      <c r="L89" s="45" t="s">
        <v>29973</v>
      </c>
      <c r="M89" s="46"/>
      <c r="N89" s="46"/>
      <c r="O89" s="45" t="s">
        <v>29545</v>
      </c>
      <c r="P89" s="48">
        <v>46112.57613425926</v>
      </c>
      <c r="Q89" s="44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0.5</v>
      </c>
      <c r="R89" s="45" t="s">
        <v>29594</v>
      </c>
      <c r="S89" s="45" t="s">
        <v>29546</v>
      </c>
      <c r="T89" s="45" t="s">
        <v>29974</v>
      </c>
      <c r="U89" s="45" t="s">
        <v>29548</v>
      </c>
      <c r="V89" s="46"/>
      <c r="W89" s="46"/>
      <c r="X89" s="46"/>
      <c r="Y89" s="46"/>
      <c r="Z89" s="45" t="s">
        <v>29594</v>
      </c>
      <c r="AA89" s="45" t="s">
        <v>29559</v>
      </c>
      <c r="AB89" s="45" t="s">
        <v>29975</v>
      </c>
      <c r="AC89" s="45" t="s">
        <v>29561</v>
      </c>
      <c r="AD89" s="45" t="s">
        <v>29976</v>
      </c>
      <c r="AE89" s="47"/>
      <c r="AF89" s="47"/>
      <c r="AG89" s="45" t="s">
        <v>29545</v>
      </c>
      <c r="AH89" s="48">
        <v>46113.35803240741</v>
      </c>
      <c r="AI89" s="44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0.3333333333</v>
      </c>
      <c r="AJ89" s="46"/>
      <c r="AK89" s="46"/>
      <c r="AL89" s="46"/>
      <c r="AM89" s="46"/>
      <c r="AN89" s="46"/>
      <c r="AO89" s="46"/>
      <c r="AP89" s="46"/>
      <c r="AQ89" s="46"/>
      <c r="AR89" s="47"/>
      <c r="AS89" s="47"/>
      <c r="AT89" s="47"/>
      <c r="AU89" s="46" t="s">
        <v>29551</v>
      </c>
      <c r="AV89" s="50"/>
      <c r="AW89" s="49" t="s">
        <v>29550</v>
      </c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 t="s">
        <v>29551</v>
      </c>
      <c r="BR89" s="50"/>
      <c r="BS89" s="44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0</v>
      </c>
      <c r="BT89" s="46"/>
      <c r="BU89" s="46"/>
      <c r="BV89" s="46"/>
      <c r="BW89" s="46"/>
      <c r="BX89" s="47"/>
      <c r="BY89" s="47"/>
      <c r="BZ89" s="47"/>
      <c r="CA89" s="47"/>
      <c r="CB89" s="46"/>
      <c r="CC89" s="46"/>
      <c r="CD89" s="46"/>
      <c r="CE89" s="46"/>
      <c r="CF89" s="46"/>
      <c r="CG89" s="46"/>
      <c r="CH89" s="46"/>
      <c r="CI89" s="46"/>
      <c r="CJ89" s="47"/>
      <c r="CK89" s="47"/>
      <c r="CL89" s="47"/>
      <c r="CM89" s="46" t="s">
        <v>29551</v>
      </c>
      <c r="CN89" s="50"/>
      <c r="CO89" s="49" t="s">
        <v>29550</v>
      </c>
      <c r="CP89" s="46"/>
      <c r="CQ89" s="46"/>
      <c r="CR89" s="46"/>
      <c r="CS89" s="46"/>
      <c r="CT89" s="4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 t="s">
        <v>29552</v>
      </c>
      <c r="DJ89" s="50"/>
    </row>
    <row r="90" ht="15.75" hidden="1" customHeight="1">
      <c r="A90" s="43" t="s">
        <v>8150</v>
      </c>
      <c r="B90" s="43" t="s">
        <v>8137</v>
      </c>
      <c r="C90" s="44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45" t="s">
        <v>29557</v>
      </c>
      <c r="E90" s="45" t="s">
        <v>29542</v>
      </c>
      <c r="F90" s="45" t="s">
        <v>29977</v>
      </c>
      <c r="G90" s="45" t="s">
        <v>29544</v>
      </c>
      <c r="H90" s="45" t="s">
        <v>29557</v>
      </c>
      <c r="I90" s="45" t="s">
        <v>29559</v>
      </c>
      <c r="J90" s="45" t="s">
        <v>29978</v>
      </c>
      <c r="K90" s="45" t="s">
        <v>29561</v>
      </c>
      <c r="L90" s="47"/>
      <c r="M90" s="46"/>
      <c r="N90" s="46"/>
      <c r="O90" s="45" t="s">
        <v>29545</v>
      </c>
      <c r="P90" s="48">
        <v>46098.507685185185</v>
      </c>
      <c r="Q90" s="44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0.5</v>
      </c>
      <c r="R90" s="45" t="s">
        <v>29594</v>
      </c>
      <c r="S90" s="45" t="s">
        <v>29546</v>
      </c>
      <c r="T90" s="45" t="s">
        <v>29979</v>
      </c>
      <c r="U90" s="45" t="s">
        <v>29548</v>
      </c>
      <c r="V90" s="46"/>
      <c r="W90" s="46"/>
      <c r="X90" s="46"/>
      <c r="Y90" s="46"/>
      <c r="Z90" s="45" t="s">
        <v>29594</v>
      </c>
      <c r="AA90" s="45" t="s">
        <v>29559</v>
      </c>
      <c r="AB90" s="45" t="s">
        <v>29980</v>
      </c>
      <c r="AC90" s="45" t="s">
        <v>29561</v>
      </c>
      <c r="AD90" s="45" t="s">
        <v>29981</v>
      </c>
      <c r="AE90" s="47"/>
      <c r="AF90" s="47"/>
      <c r="AG90" s="45" t="s">
        <v>29545</v>
      </c>
      <c r="AH90" s="48">
        <v>46113.35806712963</v>
      </c>
      <c r="AI90" s="44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0</v>
      </c>
      <c r="AJ90" s="46"/>
      <c r="AK90" s="46"/>
      <c r="AL90" s="46"/>
      <c r="AM90" s="46"/>
      <c r="AN90" s="46"/>
      <c r="AO90" s="46"/>
      <c r="AP90" s="46"/>
      <c r="AQ90" s="46"/>
      <c r="AR90" s="47"/>
      <c r="AS90" s="47"/>
      <c r="AT90" s="47"/>
      <c r="AU90" s="46" t="s">
        <v>29551</v>
      </c>
      <c r="AV90" s="50"/>
      <c r="AW90" s="49" t="s">
        <v>29550</v>
      </c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 t="s">
        <v>29551</v>
      </c>
      <c r="BR90" s="50"/>
      <c r="BS90" s="44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0</v>
      </c>
      <c r="BT90" s="46"/>
      <c r="BU90" s="46"/>
      <c r="BV90" s="46"/>
      <c r="BW90" s="46"/>
      <c r="BX90" s="47"/>
      <c r="BY90" s="47"/>
      <c r="BZ90" s="47"/>
      <c r="CA90" s="47"/>
      <c r="CB90" s="46"/>
      <c r="CC90" s="46"/>
      <c r="CD90" s="46"/>
      <c r="CE90" s="46"/>
      <c r="CF90" s="46"/>
      <c r="CG90" s="46"/>
      <c r="CH90" s="46"/>
      <c r="CI90" s="46"/>
      <c r="CJ90" s="47"/>
      <c r="CK90" s="47"/>
      <c r="CL90" s="47"/>
      <c r="CM90" s="46" t="s">
        <v>29551</v>
      </c>
      <c r="CN90" s="50"/>
      <c r="CO90" s="49" t="s">
        <v>29550</v>
      </c>
      <c r="CP90" s="46"/>
      <c r="CQ90" s="46"/>
      <c r="CR90" s="46"/>
      <c r="CS90" s="46"/>
      <c r="CT90" s="46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 t="s">
        <v>29552</v>
      </c>
      <c r="DJ90" s="50"/>
    </row>
    <row r="91" ht="15.75" hidden="1" customHeight="1">
      <c r="A91" s="43" t="s">
        <v>9125</v>
      </c>
      <c r="B91" s="43" t="s">
        <v>9126</v>
      </c>
      <c r="C91" s="44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0.8888888889</v>
      </c>
      <c r="D91" s="45" t="s">
        <v>29557</v>
      </c>
      <c r="E91" s="45" t="s">
        <v>29542</v>
      </c>
      <c r="F91" s="45" t="s">
        <v>29982</v>
      </c>
      <c r="G91" s="45" t="s">
        <v>29544</v>
      </c>
      <c r="H91" s="45" t="s">
        <v>29557</v>
      </c>
      <c r="I91" s="45" t="s">
        <v>29559</v>
      </c>
      <c r="J91" s="45" t="s">
        <v>29983</v>
      </c>
      <c r="K91" s="45" t="s">
        <v>29561</v>
      </c>
      <c r="L91" s="47"/>
      <c r="M91" s="46"/>
      <c r="N91" s="46"/>
      <c r="O91" s="45" t="s">
        <v>29545</v>
      </c>
      <c r="P91" s="48">
        <v>46070.58892361111</v>
      </c>
      <c r="Q91" s="44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0.875</v>
      </c>
      <c r="R91" s="45" t="s">
        <v>29557</v>
      </c>
      <c r="S91" s="45" t="s">
        <v>29542</v>
      </c>
      <c r="T91" s="45" t="s">
        <v>29984</v>
      </c>
      <c r="U91" s="45" t="s">
        <v>29544</v>
      </c>
      <c r="V91" s="45" t="s">
        <v>29557</v>
      </c>
      <c r="W91" s="45" t="s">
        <v>29546</v>
      </c>
      <c r="X91" s="45" t="s">
        <v>29985</v>
      </c>
      <c r="Y91" s="45" t="s">
        <v>29548</v>
      </c>
      <c r="Z91" s="45" t="s">
        <v>29557</v>
      </c>
      <c r="AA91" s="45" t="s">
        <v>29559</v>
      </c>
      <c r="AB91" s="45" t="s">
        <v>29986</v>
      </c>
      <c r="AC91" s="45" t="s">
        <v>29561</v>
      </c>
      <c r="AD91" s="47"/>
      <c r="AE91" s="47"/>
      <c r="AF91" s="47"/>
      <c r="AG91" s="45" t="s">
        <v>29545</v>
      </c>
      <c r="AH91" s="48">
        <v>46070.88490740741</v>
      </c>
      <c r="AI91" s="44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0.8888888889</v>
      </c>
      <c r="AJ91" s="46"/>
      <c r="AK91" s="46"/>
      <c r="AL91" s="46"/>
      <c r="AM91" s="46"/>
      <c r="AN91" s="46"/>
      <c r="AO91" s="46"/>
      <c r="AP91" s="46"/>
      <c r="AQ91" s="46"/>
      <c r="AR91" s="47"/>
      <c r="AS91" s="47"/>
      <c r="AT91" s="47"/>
      <c r="AU91" s="46" t="s">
        <v>29551</v>
      </c>
      <c r="AV91" s="50"/>
      <c r="AW91" s="49" t="s">
        <v>29550</v>
      </c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 t="s">
        <v>29551</v>
      </c>
      <c r="BR91" s="50"/>
      <c r="BS91" s="44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0</v>
      </c>
      <c r="BT91" s="46"/>
      <c r="BU91" s="46"/>
      <c r="BV91" s="46"/>
      <c r="BW91" s="46"/>
      <c r="BX91" s="47"/>
      <c r="BY91" s="47"/>
      <c r="BZ91" s="47"/>
      <c r="CA91" s="47"/>
      <c r="CB91" s="46"/>
      <c r="CC91" s="46"/>
      <c r="CD91" s="46"/>
      <c r="CE91" s="46"/>
      <c r="CF91" s="46"/>
      <c r="CG91" s="46"/>
      <c r="CH91" s="46"/>
      <c r="CI91" s="46"/>
      <c r="CJ91" s="47"/>
      <c r="CK91" s="47"/>
      <c r="CL91" s="47"/>
      <c r="CM91" s="46" t="s">
        <v>29551</v>
      </c>
      <c r="CN91" s="50"/>
      <c r="CO91" s="49" t="s">
        <v>29550</v>
      </c>
      <c r="CP91" s="46"/>
      <c r="CQ91" s="46"/>
      <c r="CR91" s="46"/>
      <c r="CS91" s="46"/>
      <c r="CT91" s="46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 t="s">
        <v>29552</v>
      </c>
      <c r="DJ91" s="50"/>
    </row>
    <row r="92" ht="15.75" hidden="1" customHeight="1">
      <c r="A92" s="43" t="s">
        <v>9125</v>
      </c>
      <c r="B92" s="43" t="s">
        <v>9234</v>
      </c>
      <c r="C92" s="44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0.9</v>
      </c>
      <c r="D92" s="45" t="s">
        <v>29557</v>
      </c>
      <c r="E92" s="45" t="s">
        <v>29542</v>
      </c>
      <c r="F92" s="45" t="s">
        <v>29987</v>
      </c>
      <c r="G92" s="45" t="s">
        <v>29544</v>
      </c>
      <c r="H92" s="45" t="s">
        <v>29557</v>
      </c>
      <c r="I92" s="45" t="s">
        <v>29559</v>
      </c>
      <c r="J92" s="45" t="s">
        <v>29988</v>
      </c>
      <c r="K92" s="45" t="s">
        <v>29561</v>
      </c>
      <c r="L92" s="47"/>
      <c r="M92" s="46"/>
      <c r="N92" s="46"/>
      <c r="O92" s="45" t="s">
        <v>29545</v>
      </c>
      <c r="P92" s="48">
        <v>46070.58883101852</v>
      </c>
      <c r="Q92" s="44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0.8888888889</v>
      </c>
      <c r="R92" s="45" t="s">
        <v>29557</v>
      </c>
      <c r="S92" s="45" t="s">
        <v>29542</v>
      </c>
      <c r="T92" s="45" t="s">
        <v>29989</v>
      </c>
      <c r="U92" s="45" t="s">
        <v>29544</v>
      </c>
      <c r="V92" s="45" t="s">
        <v>29557</v>
      </c>
      <c r="W92" s="45" t="s">
        <v>29546</v>
      </c>
      <c r="X92" s="45" t="s">
        <v>29990</v>
      </c>
      <c r="Y92" s="45" t="s">
        <v>29548</v>
      </c>
      <c r="Z92" s="45" t="s">
        <v>29557</v>
      </c>
      <c r="AA92" s="45" t="s">
        <v>29559</v>
      </c>
      <c r="AB92" s="45" t="s">
        <v>29991</v>
      </c>
      <c r="AC92" s="45" t="s">
        <v>29561</v>
      </c>
      <c r="AD92" s="47"/>
      <c r="AE92" s="47"/>
      <c r="AF92" s="47"/>
      <c r="AG92" s="45" t="s">
        <v>29545</v>
      </c>
      <c r="AH92" s="48">
        <v>46070.88482638889</v>
      </c>
      <c r="AI92" s="44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0.9</v>
      </c>
      <c r="AJ92" s="46"/>
      <c r="AK92" s="46"/>
      <c r="AL92" s="46"/>
      <c r="AM92" s="46"/>
      <c r="AN92" s="46"/>
      <c r="AO92" s="46"/>
      <c r="AP92" s="46"/>
      <c r="AQ92" s="46"/>
      <c r="AR92" s="47"/>
      <c r="AS92" s="47"/>
      <c r="AT92" s="47"/>
      <c r="AU92" s="46" t="s">
        <v>29551</v>
      </c>
      <c r="AV92" s="50"/>
      <c r="AW92" s="49" t="s">
        <v>29550</v>
      </c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 t="s">
        <v>29551</v>
      </c>
      <c r="BR92" s="50"/>
      <c r="BS92" s="44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0</v>
      </c>
      <c r="BT92" s="46"/>
      <c r="BU92" s="46"/>
      <c r="BV92" s="46"/>
      <c r="BW92" s="46"/>
      <c r="BX92" s="47"/>
      <c r="BY92" s="47"/>
      <c r="BZ92" s="47"/>
      <c r="CA92" s="47"/>
      <c r="CB92" s="46"/>
      <c r="CC92" s="46"/>
      <c r="CD92" s="46"/>
      <c r="CE92" s="46"/>
      <c r="CF92" s="46"/>
      <c r="CG92" s="46"/>
      <c r="CH92" s="46"/>
      <c r="CI92" s="46"/>
      <c r="CJ92" s="47"/>
      <c r="CK92" s="47"/>
      <c r="CL92" s="47"/>
      <c r="CM92" s="46" t="s">
        <v>29551</v>
      </c>
      <c r="CN92" s="50"/>
      <c r="CO92" s="49" t="s">
        <v>29550</v>
      </c>
      <c r="CP92" s="46"/>
      <c r="CQ92" s="46"/>
      <c r="CR92" s="46"/>
      <c r="CS92" s="46"/>
      <c r="CT92" s="46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 t="s">
        <v>29552</v>
      </c>
      <c r="DJ92" s="50"/>
    </row>
    <row r="93" ht="15.75" hidden="1" customHeight="1">
      <c r="A93" s="43" t="s">
        <v>9125</v>
      </c>
      <c r="B93" s="43" t="s">
        <v>9352</v>
      </c>
      <c r="C93" s="44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45" t="s">
        <v>29557</v>
      </c>
      <c r="E93" s="45" t="s">
        <v>29542</v>
      </c>
      <c r="F93" s="45" t="s">
        <v>29992</v>
      </c>
      <c r="G93" s="45" t="s">
        <v>29544</v>
      </c>
      <c r="H93" s="45" t="s">
        <v>29557</v>
      </c>
      <c r="I93" s="45" t="s">
        <v>29559</v>
      </c>
      <c r="J93" s="45" t="s">
        <v>29993</v>
      </c>
      <c r="K93" s="45" t="s">
        <v>29561</v>
      </c>
      <c r="L93" s="47"/>
      <c r="M93" s="46"/>
      <c r="N93" s="46"/>
      <c r="O93" s="45" t="s">
        <v>29545</v>
      </c>
      <c r="P93" s="48">
        <v>46063.69079861111</v>
      </c>
      <c r="Q93" s="44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0.9090909091</v>
      </c>
      <c r="R93" s="45" t="s">
        <v>29557</v>
      </c>
      <c r="S93" s="45" t="s">
        <v>29542</v>
      </c>
      <c r="T93" s="45" t="s">
        <v>29994</v>
      </c>
      <c r="U93" s="45" t="s">
        <v>29544</v>
      </c>
      <c r="V93" s="45" t="s">
        <v>29557</v>
      </c>
      <c r="W93" s="45" t="s">
        <v>29546</v>
      </c>
      <c r="X93" s="45" t="s">
        <v>29995</v>
      </c>
      <c r="Y93" s="45" t="s">
        <v>29548</v>
      </c>
      <c r="Z93" s="45" t="s">
        <v>29557</v>
      </c>
      <c r="AA93" s="45" t="s">
        <v>29559</v>
      </c>
      <c r="AB93" s="45" t="s">
        <v>29996</v>
      </c>
      <c r="AC93" s="45" t="s">
        <v>29561</v>
      </c>
      <c r="AD93" s="47"/>
      <c r="AE93" s="47"/>
      <c r="AF93" s="47"/>
      <c r="AG93" s="45" t="s">
        <v>29545</v>
      </c>
      <c r="AH93" s="48">
        <v>46070.884780092594</v>
      </c>
      <c r="AI93" s="44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0.9166666667</v>
      </c>
      <c r="AJ93" s="45" t="s">
        <v>29557</v>
      </c>
      <c r="AK93" s="45" t="s">
        <v>29546</v>
      </c>
      <c r="AL93" s="45" t="s">
        <v>29997</v>
      </c>
      <c r="AM93" s="45" t="s">
        <v>29548</v>
      </c>
      <c r="AN93" s="45" t="s">
        <v>29557</v>
      </c>
      <c r="AO93" s="45" t="s">
        <v>29559</v>
      </c>
      <c r="AP93" s="45" t="s">
        <v>29998</v>
      </c>
      <c r="AQ93" s="45" t="s">
        <v>29561</v>
      </c>
      <c r="AR93" s="47"/>
      <c r="AS93" s="47"/>
      <c r="AT93" s="47"/>
      <c r="AU93" s="45" t="s">
        <v>29545</v>
      </c>
      <c r="AV93" s="48">
        <v>46109.574328703704</v>
      </c>
      <c r="AW93" s="49" t="s">
        <v>29550</v>
      </c>
      <c r="AX93" s="45" t="s">
        <v>29557</v>
      </c>
      <c r="AY93" s="45" t="s">
        <v>29665</v>
      </c>
      <c r="AZ93" s="45" t="s">
        <v>29999</v>
      </c>
      <c r="BA93" s="45" t="s">
        <v>29667</v>
      </c>
      <c r="BB93" s="45" t="s">
        <v>29557</v>
      </c>
      <c r="BC93" s="45" t="s">
        <v>29546</v>
      </c>
      <c r="BD93" s="45" t="s">
        <v>30000</v>
      </c>
      <c r="BE93" s="45" t="s">
        <v>29548</v>
      </c>
      <c r="BF93" s="45" t="s">
        <v>29557</v>
      </c>
      <c r="BG93" s="45" t="s">
        <v>29559</v>
      </c>
      <c r="BH93" s="45" t="s">
        <v>30001</v>
      </c>
      <c r="BI93" s="45" t="s">
        <v>29561</v>
      </c>
      <c r="BJ93" s="45" t="s">
        <v>29557</v>
      </c>
      <c r="BK93" s="45" t="s">
        <v>29642</v>
      </c>
      <c r="BL93" s="45" t="s">
        <v>30002</v>
      </c>
      <c r="BM93" s="45" t="s">
        <v>29644</v>
      </c>
      <c r="BN93" s="46"/>
      <c r="BO93" s="46"/>
      <c r="BP93" s="46"/>
      <c r="BQ93" s="45" t="s">
        <v>29545</v>
      </c>
      <c r="BR93" s="48">
        <v>46114.65861111111</v>
      </c>
      <c r="BS93" s="44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0.9166666667</v>
      </c>
      <c r="BT93" s="46"/>
      <c r="BU93" s="46"/>
      <c r="BV93" s="46"/>
      <c r="BW93" s="46"/>
      <c r="BX93" s="47"/>
      <c r="BY93" s="47"/>
      <c r="BZ93" s="47"/>
      <c r="CA93" s="47"/>
      <c r="CB93" s="46"/>
      <c r="CC93" s="46"/>
      <c r="CD93" s="46"/>
      <c r="CE93" s="46"/>
      <c r="CF93" s="46"/>
      <c r="CG93" s="46"/>
      <c r="CH93" s="46"/>
      <c r="CI93" s="46"/>
      <c r="CJ93" s="47"/>
      <c r="CK93" s="47"/>
      <c r="CL93" s="47"/>
      <c r="CM93" s="46" t="s">
        <v>29551</v>
      </c>
      <c r="CN93" s="50"/>
      <c r="CO93" s="49" t="s">
        <v>29550</v>
      </c>
      <c r="CP93" s="46"/>
      <c r="CQ93" s="46"/>
      <c r="CR93" s="46"/>
      <c r="CS93" s="46"/>
      <c r="CT93" s="46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 t="s">
        <v>29552</v>
      </c>
      <c r="DJ93" s="50"/>
    </row>
    <row r="94" ht="15.75" hidden="1" customHeight="1">
      <c r="A94" s="43" t="s">
        <v>9125</v>
      </c>
      <c r="B94" s="43" t="s">
        <v>9488</v>
      </c>
      <c r="C94" s="44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0.8</v>
      </c>
      <c r="D94" s="45" t="s">
        <v>29557</v>
      </c>
      <c r="E94" s="45" t="s">
        <v>29542</v>
      </c>
      <c r="F94" s="45" t="s">
        <v>30003</v>
      </c>
      <c r="G94" s="45" t="s">
        <v>29544</v>
      </c>
      <c r="H94" s="45" t="s">
        <v>29557</v>
      </c>
      <c r="I94" s="45" t="s">
        <v>29559</v>
      </c>
      <c r="J94" s="45" t="s">
        <v>30004</v>
      </c>
      <c r="K94" s="45" t="s">
        <v>29561</v>
      </c>
      <c r="L94" s="47"/>
      <c r="M94" s="46"/>
      <c r="N94" s="46"/>
      <c r="O94" s="45" t="s">
        <v>29545</v>
      </c>
      <c r="P94" s="48">
        <v>46070.58887731482</v>
      </c>
      <c r="Q94" s="44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0.8888888889</v>
      </c>
      <c r="R94" s="45" t="s">
        <v>29557</v>
      </c>
      <c r="S94" s="45" t="s">
        <v>29542</v>
      </c>
      <c r="T94" s="45" t="s">
        <v>30005</v>
      </c>
      <c r="U94" s="45" t="s">
        <v>29544</v>
      </c>
      <c r="V94" s="45" t="s">
        <v>29557</v>
      </c>
      <c r="W94" s="45" t="s">
        <v>29546</v>
      </c>
      <c r="X94" s="45" t="s">
        <v>30006</v>
      </c>
      <c r="Y94" s="45" t="s">
        <v>29548</v>
      </c>
      <c r="Z94" s="45" t="s">
        <v>29557</v>
      </c>
      <c r="AA94" s="45" t="s">
        <v>29559</v>
      </c>
      <c r="AB94" s="45" t="s">
        <v>30007</v>
      </c>
      <c r="AC94" s="45" t="s">
        <v>29561</v>
      </c>
      <c r="AD94" s="47"/>
      <c r="AE94" s="47"/>
      <c r="AF94" s="47"/>
      <c r="AG94" s="45" t="s">
        <v>29545</v>
      </c>
      <c r="AH94" s="48">
        <v>46070.88486111111</v>
      </c>
      <c r="AI94" s="44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0.8</v>
      </c>
      <c r="AJ94" s="46"/>
      <c r="AK94" s="46"/>
      <c r="AL94" s="46"/>
      <c r="AM94" s="46"/>
      <c r="AN94" s="46"/>
      <c r="AO94" s="46"/>
      <c r="AP94" s="46"/>
      <c r="AQ94" s="46"/>
      <c r="AR94" s="47"/>
      <c r="AS94" s="47"/>
      <c r="AT94" s="47"/>
      <c r="AU94" s="46" t="s">
        <v>29551</v>
      </c>
      <c r="AV94" s="50"/>
      <c r="AW94" s="49" t="s">
        <v>29550</v>
      </c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 t="s">
        <v>29551</v>
      </c>
      <c r="BR94" s="50"/>
      <c r="BS94" s="44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0</v>
      </c>
      <c r="BT94" s="46"/>
      <c r="BU94" s="46"/>
      <c r="BV94" s="46"/>
      <c r="BW94" s="46"/>
      <c r="BX94" s="47"/>
      <c r="BY94" s="47"/>
      <c r="BZ94" s="47"/>
      <c r="CA94" s="47"/>
      <c r="CB94" s="46"/>
      <c r="CC94" s="46"/>
      <c r="CD94" s="46"/>
      <c r="CE94" s="46"/>
      <c r="CF94" s="46"/>
      <c r="CG94" s="46"/>
      <c r="CH94" s="46"/>
      <c r="CI94" s="46"/>
      <c r="CJ94" s="47"/>
      <c r="CK94" s="47"/>
      <c r="CL94" s="47"/>
      <c r="CM94" s="46" t="s">
        <v>29551</v>
      </c>
      <c r="CN94" s="50"/>
      <c r="CO94" s="49" t="s">
        <v>29550</v>
      </c>
      <c r="CP94" s="46"/>
      <c r="CQ94" s="46"/>
      <c r="CR94" s="46"/>
      <c r="CS94" s="46"/>
      <c r="CT94" s="46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 t="s">
        <v>29552</v>
      </c>
      <c r="DJ94" s="50"/>
    </row>
    <row r="95" ht="15.75" hidden="1" customHeight="1">
      <c r="A95" s="43" t="s">
        <v>9125</v>
      </c>
      <c r="B95" s="51" t="s">
        <v>27999</v>
      </c>
      <c r="C95" s="44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45" t="s">
        <v>29557</v>
      </c>
      <c r="E95" s="45" t="s">
        <v>29542</v>
      </c>
      <c r="F95" s="45" t="s">
        <v>30008</v>
      </c>
      <c r="G95" s="45" t="s">
        <v>29544</v>
      </c>
      <c r="H95" s="45" t="s">
        <v>29557</v>
      </c>
      <c r="I95" s="45" t="s">
        <v>29559</v>
      </c>
      <c r="J95" s="45" t="s">
        <v>30009</v>
      </c>
      <c r="K95" s="45" t="s">
        <v>29561</v>
      </c>
      <c r="L95" s="47"/>
      <c r="M95" s="46"/>
      <c r="N95" s="46"/>
      <c r="O95" s="45" t="s">
        <v>29545</v>
      </c>
      <c r="P95" s="48">
        <v>46063.69084490741</v>
      </c>
      <c r="Q95" s="44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0.4444444444</v>
      </c>
      <c r="R95" s="45" t="s">
        <v>29557</v>
      </c>
      <c r="S95" s="45" t="s">
        <v>29542</v>
      </c>
      <c r="T95" s="45" t="s">
        <v>30010</v>
      </c>
      <c r="U95" s="45" t="s">
        <v>29544</v>
      </c>
      <c r="V95" s="45" t="s">
        <v>29557</v>
      </c>
      <c r="W95" s="45" t="s">
        <v>29546</v>
      </c>
      <c r="X95" s="45" t="s">
        <v>30011</v>
      </c>
      <c r="Y95" s="45" t="s">
        <v>29548</v>
      </c>
      <c r="Z95" s="45" t="s">
        <v>29557</v>
      </c>
      <c r="AA95" s="45" t="s">
        <v>29559</v>
      </c>
      <c r="AB95" s="45" t="s">
        <v>30012</v>
      </c>
      <c r="AC95" s="45" t="s">
        <v>29561</v>
      </c>
      <c r="AD95" s="47"/>
      <c r="AE95" s="47"/>
      <c r="AF95" s="47"/>
      <c r="AG95" s="45" t="s">
        <v>29545</v>
      </c>
      <c r="AH95" s="48">
        <v>46070.8846875</v>
      </c>
      <c r="AI95" s="44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45" t="s">
        <v>29557</v>
      </c>
      <c r="AK95" s="45" t="s">
        <v>29546</v>
      </c>
      <c r="AL95" s="45" t="s">
        <v>30013</v>
      </c>
      <c r="AM95" s="45" t="s">
        <v>29548</v>
      </c>
      <c r="AN95" s="45" t="s">
        <v>29557</v>
      </c>
      <c r="AO95" s="45" t="s">
        <v>29559</v>
      </c>
      <c r="AP95" s="45" t="s">
        <v>30014</v>
      </c>
      <c r="AQ95" s="45" t="s">
        <v>29561</v>
      </c>
      <c r="AR95" s="47"/>
      <c r="AS95" s="47"/>
      <c r="AT95" s="47"/>
      <c r="AU95" s="45" t="s">
        <v>29545</v>
      </c>
      <c r="AV95" s="48">
        <v>46109.574282407404</v>
      </c>
      <c r="AW95" s="49" t="s">
        <v>29550</v>
      </c>
      <c r="AX95" s="45" t="s">
        <v>29594</v>
      </c>
      <c r="AY95" s="45" t="s">
        <v>29665</v>
      </c>
      <c r="AZ95" s="45" t="s">
        <v>30015</v>
      </c>
      <c r="BA95" s="45" t="s">
        <v>29667</v>
      </c>
      <c r="BB95" s="45" t="s">
        <v>29594</v>
      </c>
      <c r="BC95" s="45" t="s">
        <v>29642</v>
      </c>
      <c r="BD95" s="45" t="s">
        <v>30016</v>
      </c>
      <c r="BE95" s="45" t="s">
        <v>29644</v>
      </c>
      <c r="BF95" s="45" t="s">
        <v>29594</v>
      </c>
      <c r="BG95" s="45" t="s">
        <v>29559</v>
      </c>
      <c r="BH95" s="45" t="s">
        <v>30017</v>
      </c>
      <c r="BI95" s="45" t="s">
        <v>29561</v>
      </c>
      <c r="BJ95" s="46"/>
      <c r="BK95" s="46"/>
      <c r="BL95" s="46"/>
      <c r="BM95" s="46"/>
      <c r="BN95" s="45" t="s">
        <v>30018</v>
      </c>
      <c r="BO95" s="46"/>
      <c r="BP95" s="46"/>
      <c r="BQ95" s="45" t="s">
        <v>29545</v>
      </c>
      <c r="BR95" s="48">
        <v>46114.671331018515</v>
      </c>
      <c r="BS95" s="44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1</v>
      </c>
      <c r="BT95" s="46"/>
      <c r="BU95" s="46"/>
      <c r="BV95" s="46"/>
      <c r="BW95" s="46"/>
      <c r="BX95" s="47"/>
      <c r="BY95" s="47"/>
      <c r="BZ95" s="47"/>
      <c r="CA95" s="47"/>
      <c r="CB95" s="46"/>
      <c r="CC95" s="46"/>
      <c r="CD95" s="46"/>
      <c r="CE95" s="46"/>
      <c r="CF95" s="46"/>
      <c r="CG95" s="46"/>
      <c r="CH95" s="46"/>
      <c r="CI95" s="46"/>
      <c r="CJ95" s="47"/>
      <c r="CK95" s="47"/>
      <c r="CL95" s="47"/>
      <c r="CM95" s="46" t="s">
        <v>29551</v>
      </c>
      <c r="CN95" s="50"/>
      <c r="CO95" s="49" t="s">
        <v>29550</v>
      </c>
      <c r="CP95" s="46"/>
      <c r="CQ95" s="46"/>
      <c r="CR95" s="46"/>
      <c r="CS95" s="46"/>
      <c r="CT95" s="46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 t="s">
        <v>29552</v>
      </c>
      <c r="DJ95" s="50"/>
    </row>
    <row r="96" ht="15.75" hidden="1" customHeight="1">
      <c r="A96" s="43" t="s">
        <v>9125</v>
      </c>
      <c r="B96" s="43" t="s">
        <v>9600</v>
      </c>
      <c r="C96" s="44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45" t="s">
        <v>29557</v>
      </c>
      <c r="E96" s="45" t="s">
        <v>29542</v>
      </c>
      <c r="F96" s="45" t="s">
        <v>30019</v>
      </c>
      <c r="G96" s="45" t="s">
        <v>29544</v>
      </c>
      <c r="H96" s="45" t="s">
        <v>29557</v>
      </c>
      <c r="I96" s="45" t="s">
        <v>29559</v>
      </c>
      <c r="J96" s="45" t="s">
        <v>30020</v>
      </c>
      <c r="K96" s="45" t="s">
        <v>29561</v>
      </c>
      <c r="L96" s="47"/>
      <c r="M96" s="46"/>
      <c r="N96" s="46"/>
      <c r="O96" s="45" t="s">
        <v>29545</v>
      </c>
      <c r="P96" s="48">
        <v>46055.62542824074</v>
      </c>
      <c r="Q96" s="44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45" t="s">
        <v>29557</v>
      </c>
      <c r="S96" s="45" t="s">
        <v>29542</v>
      </c>
      <c r="T96" s="45" t="s">
        <v>30021</v>
      </c>
      <c r="U96" s="45" t="s">
        <v>29544</v>
      </c>
      <c r="V96" s="45" t="s">
        <v>29557</v>
      </c>
      <c r="W96" s="45" t="s">
        <v>29546</v>
      </c>
      <c r="X96" s="45" t="s">
        <v>30022</v>
      </c>
      <c r="Y96" s="45" t="s">
        <v>29548</v>
      </c>
      <c r="Z96" s="45" t="s">
        <v>29557</v>
      </c>
      <c r="AA96" s="45" t="s">
        <v>29559</v>
      </c>
      <c r="AB96" s="45" t="s">
        <v>30023</v>
      </c>
      <c r="AC96" s="45" t="s">
        <v>29561</v>
      </c>
      <c r="AD96" s="47"/>
      <c r="AE96" s="47"/>
      <c r="AF96" s="47"/>
      <c r="AG96" s="45" t="s">
        <v>29545</v>
      </c>
      <c r="AH96" s="48">
        <v>46070.884733796294</v>
      </c>
      <c r="AI96" s="44" t="str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Não Aplica</v>
      </c>
      <c r="AJ96" s="45" t="s">
        <v>274</v>
      </c>
      <c r="AK96" s="45" t="s">
        <v>29546</v>
      </c>
      <c r="AL96" s="45" t="s">
        <v>30024</v>
      </c>
      <c r="AM96" s="45" t="s">
        <v>29548</v>
      </c>
      <c r="AN96" s="46"/>
      <c r="AO96" s="46"/>
      <c r="AP96" s="46"/>
      <c r="AQ96" s="46"/>
      <c r="AR96" s="47"/>
      <c r="AS96" s="47"/>
      <c r="AT96" s="47"/>
      <c r="AU96" s="45" t="s">
        <v>29545</v>
      </c>
      <c r="AV96" s="48">
        <v>46070.89210648148</v>
      </c>
      <c r="AW96" s="49" t="s">
        <v>29550</v>
      </c>
      <c r="AX96" s="45" t="s">
        <v>29557</v>
      </c>
      <c r="AY96" s="45" t="s">
        <v>29665</v>
      </c>
      <c r="AZ96" s="45" t="s">
        <v>30025</v>
      </c>
      <c r="BA96" s="45" t="s">
        <v>29667</v>
      </c>
      <c r="BB96" s="45" t="s">
        <v>29557</v>
      </c>
      <c r="BC96" s="45" t="s">
        <v>29546</v>
      </c>
      <c r="BD96" s="45" t="s">
        <v>30026</v>
      </c>
      <c r="BE96" s="45" t="s">
        <v>29548</v>
      </c>
      <c r="BF96" s="45" t="s">
        <v>29557</v>
      </c>
      <c r="BG96" s="45" t="s">
        <v>29559</v>
      </c>
      <c r="BH96" s="45" t="s">
        <v>30027</v>
      </c>
      <c r="BI96" s="45" t="s">
        <v>29561</v>
      </c>
      <c r="BJ96" s="45" t="s">
        <v>29557</v>
      </c>
      <c r="BK96" s="45" t="s">
        <v>29642</v>
      </c>
      <c r="BL96" s="45" t="s">
        <v>30028</v>
      </c>
      <c r="BM96" s="45" t="s">
        <v>29644</v>
      </c>
      <c r="BN96" s="46"/>
      <c r="BO96" s="46"/>
      <c r="BP96" s="46"/>
      <c r="BQ96" s="45" t="s">
        <v>29545</v>
      </c>
      <c r="BR96" s="48">
        <v>46114.65877314815</v>
      </c>
      <c r="BS96" s="44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46"/>
      <c r="BU96" s="46"/>
      <c r="BV96" s="46"/>
      <c r="BW96" s="46"/>
      <c r="BX96" s="47"/>
      <c r="BY96" s="47"/>
      <c r="BZ96" s="47"/>
      <c r="CA96" s="47"/>
      <c r="CB96" s="46"/>
      <c r="CC96" s="46"/>
      <c r="CD96" s="46"/>
      <c r="CE96" s="46"/>
      <c r="CF96" s="46"/>
      <c r="CG96" s="46"/>
      <c r="CH96" s="46"/>
      <c r="CI96" s="46"/>
      <c r="CJ96" s="47"/>
      <c r="CK96" s="47"/>
      <c r="CL96" s="47"/>
      <c r="CM96" s="46" t="s">
        <v>29551</v>
      </c>
      <c r="CN96" s="50"/>
      <c r="CO96" s="49" t="s">
        <v>29550</v>
      </c>
      <c r="CP96" s="46"/>
      <c r="CQ96" s="46"/>
      <c r="CR96" s="46"/>
      <c r="CS96" s="46"/>
      <c r="CT96" s="46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 t="s">
        <v>29552</v>
      </c>
      <c r="DJ96" s="50"/>
    </row>
    <row r="97" ht="15.75" hidden="1" customHeight="1">
      <c r="A97" s="43" t="s">
        <v>9665</v>
      </c>
      <c r="B97" s="43" t="s">
        <v>9666</v>
      </c>
      <c r="C97" s="44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45" t="s">
        <v>29557</v>
      </c>
      <c r="E97" s="45" t="s">
        <v>29542</v>
      </c>
      <c r="F97" s="45" t="s">
        <v>30029</v>
      </c>
      <c r="G97" s="45" t="s">
        <v>29544</v>
      </c>
      <c r="H97" s="45" t="s">
        <v>29557</v>
      </c>
      <c r="I97" s="45" t="s">
        <v>29559</v>
      </c>
      <c r="J97" s="45" t="s">
        <v>30030</v>
      </c>
      <c r="K97" s="45" t="s">
        <v>29561</v>
      </c>
      <c r="L97" s="47"/>
      <c r="M97" s="46"/>
      <c r="N97" s="46"/>
      <c r="O97" s="45" t="s">
        <v>29545</v>
      </c>
      <c r="P97" s="48">
        <v>46048.66423611111</v>
      </c>
      <c r="Q97" s="44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45" t="s">
        <v>29557</v>
      </c>
      <c r="S97" s="45" t="s">
        <v>29542</v>
      </c>
      <c r="T97" s="45" t="s">
        <v>30031</v>
      </c>
      <c r="U97" s="45" t="s">
        <v>29544</v>
      </c>
      <c r="V97" s="45" t="s">
        <v>29557</v>
      </c>
      <c r="W97" s="45" t="s">
        <v>29546</v>
      </c>
      <c r="X97" s="45" t="s">
        <v>30032</v>
      </c>
      <c r="Y97" s="45" t="s">
        <v>29548</v>
      </c>
      <c r="Z97" s="45" t="s">
        <v>29557</v>
      </c>
      <c r="AA97" s="45" t="s">
        <v>29559</v>
      </c>
      <c r="AB97" s="45" t="s">
        <v>30033</v>
      </c>
      <c r="AC97" s="45" t="s">
        <v>29561</v>
      </c>
      <c r="AD97" s="47"/>
      <c r="AE97" s="47"/>
      <c r="AF97" s="47"/>
      <c r="AG97" s="45" t="s">
        <v>29545</v>
      </c>
      <c r="AH97" s="48">
        <v>46056.39884259259</v>
      </c>
      <c r="AI97" s="44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45" t="s">
        <v>29557</v>
      </c>
      <c r="AK97" s="45" t="s">
        <v>29546</v>
      </c>
      <c r="AL97" s="45" t="s">
        <v>30034</v>
      </c>
      <c r="AM97" s="45" t="s">
        <v>29548</v>
      </c>
      <c r="AN97" s="45" t="s">
        <v>29557</v>
      </c>
      <c r="AO97" s="45" t="s">
        <v>29559</v>
      </c>
      <c r="AP97" s="45" t="s">
        <v>30035</v>
      </c>
      <c r="AQ97" s="45" t="s">
        <v>29561</v>
      </c>
      <c r="AR97" s="47"/>
      <c r="AS97" s="47"/>
      <c r="AT97" s="47"/>
      <c r="AU97" s="45" t="s">
        <v>29545</v>
      </c>
      <c r="AV97" s="48">
        <v>46064.47980324074</v>
      </c>
      <c r="AW97" s="49" t="s">
        <v>29550</v>
      </c>
      <c r="AX97" s="45" t="s">
        <v>29557</v>
      </c>
      <c r="AY97" s="45" t="s">
        <v>29665</v>
      </c>
      <c r="AZ97" s="45" t="s">
        <v>30036</v>
      </c>
      <c r="BA97" s="45" t="s">
        <v>29667</v>
      </c>
      <c r="BB97" s="45" t="s">
        <v>29557</v>
      </c>
      <c r="BC97" s="45" t="s">
        <v>29546</v>
      </c>
      <c r="BD97" s="45" t="s">
        <v>30037</v>
      </c>
      <c r="BE97" s="45" t="s">
        <v>29548</v>
      </c>
      <c r="BF97" s="45" t="s">
        <v>29557</v>
      </c>
      <c r="BG97" s="45" t="s">
        <v>29559</v>
      </c>
      <c r="BH97" s="45" t="s">
        <v>30038</v>
      </c>
      <c r="BI97" s="45" t="s">
        <v>29561</v>
      </c>
      <c r="BJ97" s="45" t="s">
        <v>29557</v>
      </c>
      <c r="BK97" s="45" t="s">
        <v>29642</v>
      </c>
      <c r="BL97" s="45" t="s">
        <v>30039</v>
      </c>
      <c r="BM97" s="45" t="s">
        <v>29644</v>
      </c>
      <c r="BN97" s="46"/>
      <c r="BO97" s="46"/>
      <c r="BP97" s="46"/>
      <c r="BQ97" s="45" t="s">
        <v>29545</v>
      </c>
      <c r="BR97" s="48">
        <v>46114.663611111115</v>
      </c>
      <c r="BS97" s="44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1</v>
      </c>
      <c r="BT97" s="46"/>
      <c r="BU97" s="46"/>
      <c r="BV97" s="46"/>
      <c r="BW97" s="46"/>
      <c r="BX97" s="47"/>
      <c r="BY97" s="47"/>
      <c r="BZ97" s="47"/>
      <c r="CA97" s="47"/>
      <c r="CB97" s="46"/>
      <c r="CC97" s="46"/>
      <c r="CD97" s="46"/>
      <c r="CE97" s="46"/>
      <c r="CF97" s="46"/>
      <c r="CG97" s="46"/>
      <c r="CH97" s="46"/>
      <c r="CI97" s="46"/>
      <c r="CJ97" s="47"/>
      <c r="CK97" s="47"/>
      <c r="CL97" s="47"/>
      <c r="CM97" s="46" t="s">
        <v>29551</v>
      </c>
      <c r="CN97" s="50"/>
      <c r="CO97" s="49" t="s">
        <v>29550</v>
      </c>
      <c r="CP97" s="46"/>
      <c r="CQ97" s="46"/>
      <c r="CR97" s="46"/>
      <c r="CS97" s="46"/>
      <c r="CT97" s="46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 t="s">
        <v>29552</v>
      </c>
      <c r="DJ97" s="50"/>
    </row>
    <row r="98" ht="15.75" hidden="1" customHeight="1">
      <c r="A98" s="43" t="s">
        <v>9992</v>
      </c>
      <c r="B98" s="43" t="s">
        <v>9993</v>
      </c>
      <c r="C98" s="44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0</v>
      </c>
      <c r="D98" s="46"/>
      <c r="E98" s="46"/>
      <c r="F98" s="46"/>
      <c r="G98" s="46"/>
      <c r="H98" s="46"/>
      <c r="I98" s="46"/>
      <c r="J98" s="46"/>
      <c r="K98" s="46"/>
      <c r="L98" s="47"/>
      <c r="M98" s="46"/>
      <c r="N98" s="46"/>
      <c r="O98" s="46" t="s">
        <v>29551</v>
      </c>
      <c r="P98" s="50"/>
      <c r="Q98" s="44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0</v>
      </c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7"/>
      <c r="AE98" s="47"/>
      <c r="AF98" s="47"/>
      <c r="AG98" s="46" t="s">
        <v>29551</v>
      </c>
      <c r="AH98" s="50"/>
      <c r="AI98" s="44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0</v>
      </c>
      <c r="AJ98" s="46"/>
      <c r="AK98" s="46"/>
      <c r="AL98" s="46"/>
      <c r="AM98" s="46"/>
      <c r="AN98" s="46"/>
      <c r="AO98" s="46"/>
      <c r="AP98" s="46"/>
      <c r="AQ98" s="46"/>
      <c r="AR98" s="47"/>
      <c r="AS98" s="47"/>
      <c r="AT98" s="47"/>
      <c r="AU98" s="46" t="s">
        <v>29551</v>
      </c>
      <c r="AV98" s="50"/>
      <c r="AW98" s="49" t="s">
        <v>29550</v>
      </c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 t="s">
        <v>29551</v>
      </c>
      <c r="BR98" s="50"/>
      <c r="BS98" s="44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0</v>
      </c>
      <c r="BT98" s="46"/>
      <c r="BU98" s="46"/>
      <c r="BV98" s="46"/>
      <c r="BW98" s="46"/>
      <c r="BX98" s="47"/>
      <c r="BY98" s="47"/>
      <c r="BZ98" s="47"/>
      <c r="CA98" s="47"/>
      <c r="CB98" s="46"/>
      <c r="CC98" s="46"/>
      <c r="CD98" s="46"/>
      <c r="CE98" s="46"/>
      <c r="CF98" s="46"/>
      <c r="CG98" s="46"/>
      <c r="CH98" s="46"/>
      <c r="CI98" s="46"/>
      <c r="CJ98" s="47"/>
      <c r="CK98" s="47"/>
      <c r="CL98" s="47"/>
      <c r="CM98" s="46" t="s">
        <v>29551</v>
      </c>
      <c r="CN98" s="50"/>
      <c r="CO98" s="49" t="s">
        <v>29550</v>
      </c>
      <c r="CP98" s="46"/>
      <c r="CQ98" s="46"/>
      <c r="CR98" s="46"/>
      <c r="CS98" s="46"/>
      <c r="CT98" s="46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 t="s">
        <v>29552</v>
      </c>
      <c r="DJ98" s="50"/>
    </row>
    <row r="99" ht="15.75" hidden="1" customHeight="1">
      <c r="A99" s="43" t="s">
        <v>9992</v>
      </c>
      <c r="B99" s="43" t="s">
        <v>9996</v>
      </c>
      <c r="C99" s="44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45" t="s">
        <v>29557</v>
      </c>
      <c r="E99" s="45" t="s">
        <v>29542</v>
      </c>
      <c r="F99" s="45" t="s">
        <v>30040</v>
      </c>
      <c r="G99" s="45" t="s">
        <v>29544</v>
      </c>
      <c r="H99" s="45" t="s">
        <v>29557</v>
      </c>
      <c r="I99" s="45" t="s">
        <v>29559</v>
      </c>
      <c r="J99" s="45" t="s">
        <v>30041</v>
      </c>
      <c r="K99" s="45" t="s">
        <v>29561</v>
      </c>
      <c r="L99" s="47"/>
      <c r="M99" s="46"/>
      <c r="N99" s="46"/>
      <c r="O99" s="45" t="s">
        <v>29545</v>
      </c>
      <c r="P99" s="48">
        <v>46100.67009259259</v>
      </c>
      <c r="Q99" s="44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45" t="s">
        <v>29557</v>
      </c>
      <c r="S99" s="45" t="s">
        <v>29542</v>
      </c>
      <c r="T99" s="45" t="s">
        <v>30042</v>
      </c>
      <c r="U99" s="45" t="s">
        <v>29544</v>
      </c>
      <c r="V99" s="45" t="s">
        <v>29557</v>
      </c>
      <c r="W99" s="45" t="s">
        <v>29546</v>
      </c>
      <c r="X99" s="45" t="s">
        <v>30043</v>
      </c>
      <c r="Y99" s="45" t="s">
        <v>29548</v>
      </c>
      <c r="Z99" s="45" t="s">
        <v>29557</v>
      </c>
      <c r="AA99" s="45" t="s">
        <v>29559</v>
      </c>
      <c r="AB99" s="45" t="s">
        <v>30044</v>
      </c>
      <c r="AC99" s="45" t="s">
        <v>29561</v>
      </c>
      <c r="AD99" s="47"/>
      <c r="AE99" s="47"/>
      <c r="AF99" s="47"/>
      <c r="AG99" s="45" t="s">
        <v>29545</v>
      </c>
      <c r="AH99" s="48">
        <v>46109.625925925924</v>
      </c>
      <c r="AI99" s="44" t="str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Não Aplica</v>
      </c>
      <c r="AJ99" s="45" t="s">
        <v>274</v>
      </c>
      <c r="AK99" s="45" t="s">
        <v>29546</v>
      </c>
      <c r="AL99" s="45" t="s">
        <v>30045</v>
      </c>
      <c r="AM99" s="45" t="s">
        <v>29548</v>
      </c>
      <c r="AN99" s="46"/>
      <c r="AO99" s="46"/>
      <c r="AP99" s="46"/>
      <c r="AQ99" s="46"/>
      <c r="AR99" s="47"/>
      <c r="AS99" s="47"/>
      <c r="AT99" s="47"/>
      <c r="AU99" s="45" t="s">
        <v>29545</v>
      </c>
      <c r="AV99" s="48">
        <v>46112.62744212963</v>
      </c>
      <c r="AW99" s="49" t="s">
        <v>29550</v>
      </c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 t="s">
        <v>29551</v>
      </c>
      <c r="BR99" s="50"/>
      <c r="BS99" s="44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0</v>
      </c>
      <c r="BT99" s="46"/>
      <c r="BU99" s="46"/>
      <c r="BV99" s="46"/>
      <c r="BW99" s="46"/>
      <c r="BX99" s="47"/>
      <c r="BY99" s="47"/>
      <c r="BZ99" s="47"/>
      <c r="CA99" s="47"/>
      <c r="CB99" s="46"/>
      <c r="CC99" s="46"/>
      <c r="CD99" s="46"/>
      <c r="CE99" s="46"/>
      <c r="CF99" s="46"/>
      <c r="CG99" s="46"/>
      <c r="CH99" s="46"/>
      <c r="CI99" s="46"/>
      <c r="CJ99" s="47"/>
      <c r="CK99" s="47"/>
      <c r="CL99" s="47"/>
      <c r="CM99" s="46" t="s">
        <v>29551</v>
      </c>
      <c r="CN99" s="50"/>
      <c r="CO99" s="49" t="s">
        <v>29550</v>
      </c>
      <c r="CP99" s="46"/>
      <c r="CQ99" s="46"/>
      <c r="CR99" s="46"/>
      <c r="CS99" s="46"/>
      <c r="CT99" s="46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 t="s">
        <v>29552</v>
      </c>
      <c r="DJ99" s="50"/>
    </row>
    <row r="100" ht="15.75" hidden="1" customHeight="1">
      <c r="A100" s="43" t="s">
        <v>9992</v>
      </c>
      <c r="B100" s="43" t="s">
        <v>28280</v>
      </c>
      <c r="C100" s="44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1</v>
      </c>
      <c r="D100" s="45" t="s">
        <v>29557</v>
      </c>
      <c r="E100" s="45" t="s">
        <v>29542</v>
      </c>
      <c r="F100" s="45" t="s">
        <v>30046</v>
      </c>
      <c r="G100" s="45" t="s">
        <v>29544</v>
      </c>
      <c r="H100" s="45" t="s">
        <v>29557</v>
      </c>
      <c r="I100" s="45" t="s">
        <v>29559</v>
      </c>
      <c r="J100" s="45" t="s">
        <v>30047</v>
      </c>
      <c r="K100" s="45" t="s">
        <v>29561</v>
      </c>
      <c r="L100" s="47"/>
      <c r="M100" s="46"/>
      <c r="N100" s="46"/>
      <c r="O100" s="45" t="s">
        <v>29545</v>
      </c>
      <c r="P100" s="48">
        <v>46069.70674768519</v>
      </c>
      <c r="Q100" s="44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1</v>
      </c>
      <c r="R100" s="45" t="s">
        <v>29557</v>
      </c>
      <c r="S100" s="45" t="s">
        <v>29546</v>
      </c>
      <c r="T100" s="45" t="s">
        <v>30048</v>
      </c>
      <c r="U100" s="45" t="s">
        <v>29548</v>
      </c>
      <c r="V100" s="45" t="s">
        <v>29557</v>
      </c>
      <c r="W100" s="45" t="s">
        <v>29542</v>
      </c>
      <c r="X100" s="45" t="s">
        <v>30049</v>
      </c>
      <c r="Y100" s="45" t="s">
        <v>29544</v>
      </c>
      <c r="Z100" s="45" t="s">
        <v>29557</v>
      </c>
      <c r="AA100" s="45" t="s">
        <v>29559</v>
      </c>
      <c r="AB100" s="45" t="s">
        <v>30050</v>
      </c>
      <c r="AC100" s="45" t="s">
        <v>29561</v>
      </c>
      <c r="AD100" s="47"/>
      <c r="AE100" s="47"/>
      <c r="AF100" s="47"/>
      <c r="AG100" s="45" t="s">
        <v>29545</v>
      </c>
      <c r="AH100" s="48">
        <v>46111.43315972222</v>
      </c>
      <c r="AI100" s="44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46"/>
      <c r="AK100" s="46"/>
      <c r="AL100" s="46"/>
      <c r="AM100" s="46"/>
      <c r="AN100" s="46"/>
      <c r="AO100" s="46"/>
      <c r="AP100" s="46"/>
      <c r="AQ100" s="46"/>
      <c r="AR100" s="47"/>
      <c r="AS100" s="47"/>
      <c r="AT100" s="47"/>
      <c r="AU100" s="46" t="s">
        <v>29551</v>
      </c>
      <c r="AV100" s="50"/>
      <c r="AW100" s="49" t="s">
        <v>29550</v>
      </c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6" t="s">
        <v>29551</v>
      </c>
      <c r="BR100" s="50"/>
      <c r="BS100" s="44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0</v>
      </c>
      <c r="BT100" s="46"/>
      <c r="BU100" s="46"/>
      <c r="BV100" s="46"/>
      <c r="BW100" s="46"/>
      <c r="BX100" s="47"/>
      <c r="BY100" s="47"/>
      <c r="BZ100" s="47"/>
      <c r="CA100" s="47"/>
      <c r="CB100" s="46"/>
      <c r="CC100" s="46"/>
      <c r="CD100" s="46"/>
      <c r="CE100" s="46"/>
      <c r="CF100" s="46"/>
      <c r="CG100" s="46"/>
      <c r="CH100" s="46"/>
      <c r="CI100" s="46"/>
      <c r="CJ100" s="47"/>
      <c r="CK100" s="47"/>
      <c r="CL100" s="47"/>
      <c r="CM100" s="46" t="s">
        <v>29551</v>
      </c>
      <c r="CN100" s="50"/>
      <c r="CO100" s="49" t="s">
        <v>29550</v>
      </c>
      <c r="CP100" s="46"/>
      <c r="CQ100" s="46"/>
      <c r="CR100" s="46"/>
      <c r="CS100" s="46"/>
      <c r="CT100" s="46"/>
      <c r="CU100" s="46"/>
      <c r="CV100" s="46"/>
      <c r="CW100" s="46"/>
      <c r="CX100" s="46"/>
      <c r="CY100" s="46"/>
      <c r="CZ100" s="46"/>
      <c r="DA100" s="46"/>
      <c r="DB100" s="46"/>
      <c r="DC100" s="46"/>
      <c r="DD100" s="46"/>
      <c r="DE100" s="46"/>
      <c r="DF100" s="46"/>
      <c r="DG100" s="46"/>
      <c r="DH100" s="46"/>
      <c r="DI100" s="46" t="s">
        <v>29552</v>
      </c>
      <c r="DJ100" s="50"/>
    </row>
    <row r="101" ht="15.75" hidden="1" customHeight="1">
      <c r="A101" s="43" t="s">
        <v>10859</v>
      </c>
      <c r="B101" s="43" t="s">
        <v>10860</v>
      </c>
      <c r="C101" s="44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45" t="s">
        <v>29594</v>
      </c>
      <c r="E101" s="45" t="s">
        <v>29542</v>
      </c>
      <c r="F101" s="45" t="s">
        <v>30051</v>
      </c>
      <c r="G101" s="45" t="s">
        <v>29544</v>
      </c>
      <c r="H101" s="45" t="s">
        <v>29594</v>
      </c>
      <c r="I101" s="45" t="s">
        <v>29559</v>
      </c>
      <c r="J101" s="45" t="s">
        <v>30052</v>
      </c>
      <c r="K101" s="45" t="s">
        <v>29561</v>
      </c>
      <c r="L101" s="45" t="s">
        <v>30053</v>
      </c>
      <c r="M101" s="46"/>
      <c r="N101" s="46"/>
      <c r="O101" s="45" t="s">
        <v>29545</v>
      </c>
      <c r="P101" s="48">
        <v>46105.49380787037</v>
      </c>
      <c r="Q101" s="44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45" t="s">
        <v>29594</v>
      </c>
      <c r="S101" s="45" t="s">
        <v>29546</v>
      </c>
      <c r="T101" s="45" t="s">
        <v>30054</v>
      </c>
      <c r="U101" s="45" t="s">
        <v>29548</v>
      </c>
      <c r="V101" s="46"/>
      <c r="W101" s="46"/>
      <c r="X101" s="46"/>
      <c r="Y101" s="46"/>
      <c r="Z101" s="45" t="s">
        <v>29594</v>
      </c>
      <c r="AA101" s="45" t="s">
        <v>29559</v>
      </c>
      <c r="AB101" s="45" t="s">
        <v>30055</v>
      </c>
      <c r="AC101" s="45" t="s">
        <v>29561</v>
      </c>
      <c r="AD101" s="45" t="s">
        <v>30056</v>
      </c>
      <c r="AE101" s="47"/>
      <c r="AF101" s="47"/>
      <c r="AG101" s="45" t="s">
        <v>29545</v>
      </c>
      <c r="AH101" s="48">
        <v>46111.407372685186</v>
      </c>
      <c r="AI101" s="44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0.75</v>
      </c>
      <c r="AJ101" s="46"/>
      <c r="AK101" s="46"/>
      <c r="AL101" s="46"/>
      <c r="AM101" s="46"/>
      <c r="AN101" s="46"/>
      <c r="AO101" s="46"/>
      <c r="AP101" s="46"/>
      <c r="AQ101" s="46"/>
      <c r="AR101" s="47"/>
      <c r="AS101" s="47"/>
      <c r="AT101" s="47"/>
      <c r="AU101" s="46" t="s">
        <v>29551</v>
      </c>
      <c r="AV101" s="50"/>
      <c r="AW101" s="49" t="s">
        <v>29550</v>
      </c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6" t="s">
        <v>29551</v>
      </c>
      <c r="BR101" s="50"/>
      <c r="BS101" s="44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0</v>
      </c>
      <c r="BT101" s="46"/>
      <c r="BU101" s="46"/>
      <c r="BV101" s="46"/>
      <c r="BW101" s="46"/>
      <c r="BX101" s="47"/>
      <c r="BY101" s="47"/>
      <c r="BZ101" s="47"/>
      <c r="CA101" s="47"/>
      <c r="CB101" s="46"/>
      <c r="CC101" s="46"/>
      <c r="CD101" s="46"/>
      <c r="CE101" s="46"/>
      <c r="CF101" s="46"/>
      <c r="CG101" s="46"/>
      <c r="CH101" s="46"/>
      <c r="CI101" s="46"/>
      <c r="CJ101" s="47"/>
      <c r="CK101" s="47"/>
      <c r="CL101" s="47"/>
      <c r="CM101" s="46" t="s">
        <v>29551</v>
      </c>
      <c r="CN101" s="50"/>
      <c r="CO101" s="49" t="s">
        <v>29550</v>
      </c>
      <c r="CP101" s="46"/>
      <c r="CQ101" s="46"/>
      <c r="CR101" s="46"/>
      <c r="CS101" s="46"/>
      <c r="CT101" s="46"/>
      <c r="CU101" s="46"/>
      <c r="CV101" s="46"/>
      <c r="CW101" s="46"/>
      <c r="CX101" s="46"/>
      <c r="CY101" s="46"/>
      <c r="CZ101" s="46"/>
      <c r="DA101" s="46"/>
      <c r="DB101" s="46"/>
      <c r="DC101" s="46"/>
      <c r="DD101" s="46"/>
      <c r="DE101" s="46"/>
      <c r="DF101" s="46"/>
      <c r="DG101" s="46"/>
      <c r="DH101" s="46"/>
      <c r="DI101" s="46" t="s">
        <v>29552</v>
      </c>
      <c r="DJ101" s="50"/>
    </row>
    <row r="102" ht="15.75" hidden="1" customHeight="1">
      <c r="A102" s="43" t="s">
        <v>10859</v>
      </c>
      <c r="B102" s="43" t="s">
        <v>10977</v>
      </c>
      <c r="C102" s="44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45" t="s">
        <v>29557</v>
      </c>
      <c r="E102" s="45" t="s">
        <v>29542</v>
      </c>
      <c r="F102" s="45" t="s">
        <v>30057</v>
      </c>
      <c r="G102" s="45" t="s">
        <v>29544</v>
      </c>
      <c r="H102" s="45" t="s">
        <v>29557</v>
      </c>
      <c r="I102" s="45" t="s">
        <v>29559</v>
      </c>
      <c r="J102" s="45" t="s">
        <v>30058</v>
      </c>
      <c r="K102" s="45" t="s">
        <v>29561</v>
      </c>
      <c r="L102" s="47"/>
      <c r="M102" s="46"/>
      <c r="N102" s="46"/>
      <c r="O102" s="45" t="s">
        <v>29545</v>
      </c>
      <c r="P102" s="48">
        <v>46105.493472222224</v>
      </c>
      <c r="Q102" s="44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45" t="s">
        <v>29557</v>
      </c>
      <c r="S102" s="45" t="s">
        <v>29542</v>
      </c>
      <c r="T102" s="45" t="s">
        <v>30059</v>
      </c>
      <c r="U102" s="45" t="s">
        <v>29544</v>
      </c>
      <c r="V102" s="45" t="s">
        <v>29557</v>
      </c>
      <c r="W102" s="45" t="s">
        <v>29546</v>
      </c>
      <c r="X102" s="45" t="s">
        <v>30060</v>
      </c>
      <c r="Y102" s="45" t="s">
        <v>29548</v>
      </c>
      <c r="Z102" s="45" t="s">
        <v>29557</v>
      </c>
      <c r="AA102" s="45" t="s">
        <v>29559</v>
      </c>
      <c r="AB102" s="45" t="s">
        <v>30061</v>
      </c>
      <c r="AC102" s="45" t="s">
        <v>29561</v>
      </c>
      <c r="AD102" s="47"/>
      <c r="AE102" s="47"/>
      <c r="AF102" s="47"/>
      <c r="AG102" s="45" t="s">
        <v>29545</v>
      </c>
      <c r="AH102" s="48">
        <v>46108.501122685186</v>
      </c>
      <c r="AI102" s="44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0.8333333333</v>
      </c>
      <c r="AJ102" s="46"/>
      <c r="AK102" s="46"/>
      <c r="AL102" s="46"/>
      <c r="AM102" s="46"/>
      <c r="AN102" s="46"/>
      <c r="AO102" s="46"/>
      <c r="AP102" s="46"/>
      <c r="AQ102" s="46"/>
      <c r="AR102" s="47"/>
      <c r="AS102" s="47"/>
      <c r="AT102" s="47"/>
      <c r="AU102" s="46" t="s">
        <v>29551</v>
      </c>
      <c r="AV102" s="50"/>
      <c r="AW102" s="49" t="s">
        <v>29550</v>
      </c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6" t="s">
        <v>29551</v>
      </c>
      <c r="BR102" s="50"/>
      <c r="BS102" s="44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0</v>
      </c>
      <c r="BT102" s="46"/>
      <c r="BU102" s="46"/>
      <c r="BV102" s="46"/>
      <c r="BW102" s="46"/>
      <c r="BX102" s="47"/>
      <c r="BY102" s="47"/>
      <c r="BZ102" s="47"/>
      <c r="CA102" s="47"/>
      <c r="CB102" s="46"/>
      <c r="CC102" s="46"/>
      <c r="CD102" s="46"/>
      <c r="CE102" s="46"/>
      <c r="CF102" s="46"/>
      <c r="CG102" s="46"/>
      <c r="CH102" s="46"/>
      <c r="CI102" s="46"/>
      <c r="CJ102" s="47"/>
      <c r="CK102" s="47"/>
      <c r="CL102" s="47"/>
      <c r="CM102" s="46" t="s">
        <v>29551</v>
      </c>
      <c r="CN102" s="50"/>
      <c r="CO102" s="49" t="s">
        <v>29550</v>
      </c>
      <c r="CP102" s="46"/>
      <c r="CQ102" s="46"/>
      <c r="CR102" s="46"/>
      <c r="CS102" s="46"/>
      <c r="CT102" s="46"/>
      <c r="CU102" s="46"/>
      <c r="CV102" s="46"/>
      <c r="CW102" s="46"/>
      <c r="CX102" s="46"/>
      <c r="CY102" s="46"/>
      <c r="CZ102" s="46"/>
      <c r="DA102" s="46"/>
      <c r="DB102" s="46"/>
      <c r="DC102" s="46"/>
      <c r="DD102" s="46"/>
      <c r="DE102" s="46"/>
      <c r="DF102" s="46"/>
      <c r="DG102" s="46"/>
      <c r="DH102" s="46"/>
      <c r="DI102" s="46" t="s">
        <v>29552</v>
      </c>
      <c r="DJ102" s="50"/>
    </row>
    <row r="103" ht="15.75" hidden="1" customHeight="1">
      <c r="A103" s="43" t="s">
        <v>10859</v>
      </c>
      <c r="B103" s="43" t="s">
        <v>11081</v>
      </c>
      <c r="C103" s="44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45" t="s">
        <v>29557</v>
      </c>
      <c r="E103" s="45" t="s">
        <v>29542</v>
      </c>
      <c r="F103" s="45" t="s">
        <v>30062</v>
      </c>
      <c r="G103" s="45" t="s">
        <v>29544</v>
      </c>
      <c r="H103" s="45" t="s">
        <v>29557</v>
      </c>
      <c r="I103" s="45" t="s">
        <v>29559</v>
      </c>
      <c r="J103" s="45" t="s">
        <v>30063</v>
      </c>
      <c r="K103" s="45" t="s">
        <v>29561</v>
      </c>
      <c r="L103" s="47"/>
      <c r="M103" s="46"/>
      <c r="N103" s="46"/>
      <c r="O103" s="45" t="s">
        <v>29545</v>
      </c>
      <c r="P103" s="48">
        <v>46076.591770833336</v>
      </c>
      <c r="Q103" s="44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45" t="s">
        <v>29557</v>
      </c>
      <c r="S103" s="45" t="s">
        <v>29542</v>
      </c>
      <c r="T103" s="45" t="s">
        <v>30064</v>
      </c>
      <c r="U103" s="45" t="s">
        <v>29544</v>
      </c>
      <c r="V103" s="45" t="s">
        <v>29557</v>
      </c>
      <c r="W103" s="45" t="s">
        <v>29546</v>
      </c>
      <c r="X103" s="45" t="s">
        <v>30065</v>
      </c>
      <c r="Y103" s="45" t="s">
        <v>29548</v>
      </c>
      <c r="Z103" s="45" t="s">
        <v>29557</v>
      </c>
      <c r="AA103" s="45" t="s">
        <v>29559</v>
      </c>
      <c r="AB103" s="45" t="s">
        <v>30066</v>
      </c>
      <c r="AC103" s="45" t="s">
        <v>29561</v>
      </c>
      <c r="AD103" s="47"/>
      <c r="AE103" s="47"/>
      <c r="AF103" s="47"/>
      <c r="AG103" s="45" t="s">
        <v>29545</v>
      </c>
      <c r="AH103" s="48">
        <v>46095.6094212963</v>
      </c>
      <c r="AI103" s="44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45" t="s">
        <v>29557</v>
      </c>
      <c r="AK103" s="45" t="s">
        <v>29546</v>
      </c>
      <c r="AL103" s="45" t="s">
        <v>30067</v>
      </c>
      <c r="AM103" s="45" t="s">
        <v>29548</v>
      </c>
      <c r="AN103" s="45" t="s">
        <v>29557</v>
      </c>
      <c r="AO103" s="45" t="s">
        <v>29559</v>
      </c>
      <c r="AP103" s="45" t="s">
        <v>30068</v>
      </c>
      <c r="AQ103" s="45" t="s">
        <v>29561</v>
      </c>
      <c r="AR103" s="47"/>
      <c r="AS103" s="47"/>
      <c r="AT103" s="47"/>
      <c r="AU103" s="45" t="s">
        <v>29545</v>
      </c>
      <c r="AV103" s="48">
        <v>46115.472083333334</v>
      </c>
      <c r="AW103" s="49" t="s">
        <v>29550</v>
      </c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 t="s">
        <v>29551</v>
      </c>
      <c r="BR103" s="50"/>
      <c r="BS103" s="44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0</v>
      </c>
      <c r="BT103" s="46"/>
      <c r="BU103" s="46"/>
      <c r="BV103" s="46"/>
      <c r="BW103" s="46"/>
      <c r="BX103" s="47"/>
      <c r="BY103" s="47"/>
      <c r="BZ103" s="47"/>
      <c r="CA103" s="47"/>
      <c r="CB103" s="46"/>
      <c r="CC103" s="46"/>
      <c r="CD103" s="46"/>
      <c r="CE103" s="46"/>
      <c r="CF103" s="46"/>
      <c r="CG103" s="46"/>
      <c r="CH103" s="46"/>
      <c r="CI103" s="46"/>
      <c r="CJ103" s="47"/>
      <c r="CK103" s="47"/>
      <c r="CL103" s="47"/>
      <c r="CM103" s="46" t="s">
        <v>29551</v>
      </c>
      <c r="CN103" s="50"/>
      <c r="CO103" s="49" t="s">
        <v>29550</v>
      </c>
      <c r="CP103" s="46"/>
      <c r="CQ103" s="46"/>
      <c r="CR103" s="46"/>
      <c r="CS103" s="46"/>
      <c r="CT103" s="46"/>
      <c r="CU103" s="46"/>
      <c r="CV103" s="46"/>
      <c r="CW103" s="46"/>
      <c r="CX103" s="46"/>
      <c r="CY103" s="46"/>
      <c r="CZ103" s="46"/>
      <c r="DA103" s="46"/>
      <c r="DB103" s="46"/>
      <c r="DC103" s="46"/>
      <c r="DD103" s="46"/>
      <c r="DE103" s="46"/>
      <c r="DF103" s="46"/>
      <c r="DG103" s="46"/>
      <c r="DH103" s="46"/>
      <c r="DI103" s="46" t="s">
        <v>29552</v>
      </c>
      <c r="DJ103" s="50"/>
    </row>
    <row r="104" ht="15.75" hidden="1" customHeight="1">
      <c r="A104" s="43" t="s">
        <v>10859</v>
      </c>
      <c r="B104" s="43" t="s">
        <v>11238</v>
      </c>
      <c r="C104" s="44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45" t="s">
        <v>29557</v>
      </c>
      <c r="E104" s="45" t="s">
        <v>29542</v>
      </c>
      <c r="F104" s="45" t="s">
        <v>30069</v>
      </c>
      <c r="G104" s="45" t="s">
        <v>29544</v>
      </c>
      <c r="H104" s="45" t="s">
        <v>29557</v>
      </c>
      <c r="I104" s="45" t="s">
        <v>29559</v>
      </c>
      <c r="J104" s="45" t="s">
        <v>30070</v>
      </c>
      <c r="K104" s="45" t="s">
        <v>29561</v>
      </c>
      <c r="L104" s="47"/>
      <c r="M104" s="46"/>
      <c r="N104" s="46"/>
      <c r="O104" s="45" t="s">
        <v>29545</v>
      </c>
      <c r="P104" s="48">
        <v>46076.59172453704</v>
      </c>
      <c r="Q104" s="44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0.9090909091</v>
      </c>
      <c r="R104" s="45" t="s">
        <v>29557</v>
      </c>
      <c r="S104" s="45" t="s">
        <v>29542</v>
      </c>
      <c r="T104" s="45" t="s">
        <v>30071</v>
      </c>
      <c r="U104" s="45" t="s">
        <v>29544</v>
      </c>
      <c r="V104" s="45" t="s">
        <v>29557</v>
      </c>
      <c r="W104" s="45" t="s">
        <v>29546</v>
      </c>
      <c r="X104" s="45" t="s">
        <v>30072</v>
      </c>
      <c r="Y104" s="45" t="s">
        <v>29548</v>
      </c>
      <c r="Z104" s="45" t="s">
        <v>29557</v>
      </c>
      <c r="AA104" s="45" t="s">
        <v>29559</v>
      </c>
      <c r="AB104" s="45" t="s">
        <v>30073</v>
      </c>
      <c r="AC104" s="45" t="s">
        <v>29561</v>
      </c>
      <c r="AD104" s="47"/>
      <c r="AE104" s="47"/>
      <c r="AF104" s="47"/>
      <c r="AG104" s="45" t="s">
        <v>29545</v>
      </c>
      <c r="AH104" s="48">
        <v>46116.57931712963</v>
      </c>
      <c r="AI104" s="44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0</v>
      </c>
      <c r="AJ104" s="46"/>
      <c r="AK104" s="46"/>
      <c r="AL104" s="46"/>
      <c r="AM104" s="46"/>
      <c r="AN104" s="46"/>
      <c r="AO104" s="46"/>
      <c r="AP104" s="46"/>
      <c r="AQ104" s="46"/>
      <c r="AR104" s="47"/>
      <c r="AS104" s="47"/>
      <c r="AT104" s="47"/>
      <c r="AU104" s="46" t="s">
        <v>29551</v>
      </c>
      <c r="AV104" s="50"/>
      <c r="AW104" s="49" t="s">
        <v>29550</v>
      </c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 t="s">
        <v>29551</v>
      </c>
      <c r="BR104" s="50"/>
      <c r="BS104" s="44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0</v>
      </c>
      <c r="BT104" s="46"/>
      <c r="BU104" s="46"/>
      <c r="BV104" s="46"/>
      <c r="BW104" s="46"/>
      <c r="BX104" s="47"/>
      <c r="BY104" s="47"/>
      <c r="BZ104" s="47"/>
      <c r="CA104" s="47"/>
      <c r="CB104" s="46"/>
      <c r="CC104" s="46"/>
      <c r="CD104" s="46"/>
      <c r="CE104" s="46"/>
      <c r="CF104" s="46"/>
      <c r="CG104" s="46"/>
      <c r="CH104" s="46"/>
      <c r="CI104" s="46"/>
      <c r="CJ104" s="47"/>
      <c r="CK104" s="47"/>
      <c r="CL104" s="47"/>
      <c r="CM104" s="46" t="s">
        <v>29551</v>
      </c>
      <c r="CN104" s="50"/>
      <c r="CO104" s="49" t="s">
        <v>29550</v>
      </c>
      <c r="CP104" s="46"/>
      <c r="CQ104" s="46"/>
      <c r="CR104" s="46"/>
      <c r="CS104" s="46"/>
      <c r="CT104" s="46"/>
      <c r="CU104" s="46"/>
      <c r="CV104" s="46"/>
      <c r="CW104" s="46"/>
      <c r="CX104" s="46"/>
      <c r="CY104" s="46"/>
      <c r="CZ104" s="46"/>
      <c r="DA104" s="46"/>
      <c r="DB104" s="46"/>
      <c r="DC104" s="46"/>
      <c r="DD104" s="46"/>
      <c r="DE104" s="46"/>
      <c r="DF104" s="46"/>
      <c r="DG104" s="46"/>
      <c r="DH104" s="46"/>
      <c r="DI104" s="46" t="s">
        <v>29552</v>
      </c>
      <c r="DJ104" s="50"/>
    </row>
    <row r="105" ht="15.75" hidden="1" customHeight="1">
      <c r="A105" s="43" t="s">
        <v>10859</v>
      </c>
      <c r="B105" s="43" t="s">
        <v>11377</v>
      </c>
      <c r="C105" s="44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1</v>
      </c>
      <c r="D105" s="45" t="s">
        <v>29557</v>
      </c>
      <c r="E105" s="45" t="s">
        <v>29542</v>
      </c>
      <c r="F105" s="45" t="s">
        <v>30074</v>
      </c>
      <c r="G105" s="45" t="s">
        <v>29544</v>
      </c>
      <c r="H105" s="45" t="s">
        <v>29557</v>
      </c>
      <c r="I105" s="45" t="s">
        <v>29559</v>
      </c>
      <c r="J105" s="45" t="s">
        <v>30075</v>
      </c>
      <c r="K105" s="45" t="s">
        <v>29561</v>
      </c>
      <c r="L105" s="47"/>
      <c r="M105" s="46"/>
      <c r="N105" s="46"/>
      <c r="O105" s="45" t="s">
        <v>29545</v>
      </c>
      <c r="P105" s="48">
        <v>46093.58357638889</v>
      </c>
      <c r="Q105" s="44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1</v>
      </c>
      <c r="R105" s="45" t="s">
        <v>29594</v>
      </c>
      <c r="S105" s="45" t="s">
        <v>29546</v>
      </c>
      <c r="T105" s="45" t="s">
        <v>30076</v>
      </c>
      <c r="U105" s="45" t="s">
        <v>29548</v>
      </c>
      <c r="V105" s="46"/>
      <c r="W105" s="46"/>
      <c r="X105" s="46"/>
      <c r="Y105" s="46"/>
      <c r="Z105" s="45" t="s">
        <v>29594</v>
      </c>
      <c r="AA105" s="45" t="s">
        <v>29559</v>
      </c>
      <c r="AB105" s="45" t="s">
        <v>30077</v>
      </c>
      <c r="AC105" s="45" t="s">
        <v>29561</v>
      </c>
      <c r="AD105" s="45" t="s">
        <v>30078</v>
      </c>
      <c r="AE105" s="47"/>
      <c r="AF105" s="47"/>
      <c r="AG105" s="45" t="s">
        <v>29545</v>
      </c>
      <c r="AH105" s="48">
        <v>46102.391238425924</v>
      </c>
      <c r="AI105" s="44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1</v>
      </c>
      <c r="AJ105" s="46"/>
      <c r="AK105" s="46"/>
      <c r="AL105" s="46"/>
      <c r="AM105" s="46"/>
      <c r="AN105" s="46"/>
      <c r="AO105" s="46"/>
      <c r="AP105" s="46"/>
      <c r="AQ105" s="46"/>
      <c r="AR105" s="47"/>
      <c r="AS105" s="47"/>
      <c r="AT105" s="47"/>
      <c r="AU105" s="46" t="s">
        <v>29551</v>
      </c>
      <c r="AV105" s="50"/>
      <c r="AW105" s="49" t="s">
        <v>29550</v>
      </c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 t="s">
        <v>29551</v>
      </c>
      <c r="BR105" s="50"/>
      <c r="BS105" s="44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0</v>
      </c>
      <c r="BT105" s="46"/>
      <c r="BU105" s="46"/>
      <c r="BV105" s="46"/>
      <c r="BW105" s="46"/>
      <c r="BX105" s="47"/>
      <c r="BY105" s="47"/>
      <c r="BZ105" s="47"/>
      <c r="CA105" s="47"/>
      <c r="CB105" s="46"/>
      <c r="CC105" s="46"/>
      <c r="CD105" s="46"/>
      <c r="CE105" s="46"/>
      <c r="CF105" s="46"/>
      <c r="CG105" s="46"/>
      <c r="CH105" s="46"/>
      <c r="CI105" s="46"/>
      <c r="CJ105" s="47"/>
      <c r="CK105" s="47"/>
      <c r="CL105" s="47"/>
      <c r="CM105" s="46" t="s">
        <v>29551</v>
      </c>
      <c r="CN105" s="50"/>
      <c r="CO105" s="49" t="s">
        <v>29550</v>
      </c>
      <c r="CP105" s="46"/>
      <c r="CQ105" s="46"/>
      <c r="CR105" s="46"/>
      <c r="CS105" s="46"/>
      <c r="CT105" s="46"/>
      <c r="CU105" s="46"/>
      <c r="CV105" s="46"/>
      <c r="CW105" s="46"/>
      <c r="CX105" s="46"/>
      <c r="CY105" s="46"/>
      <c r="CZ105" s="46"/>
      <c r="DA105" s="46"/>
      <c r="DB105" s="46"/>
      <c r="DC105" s="46"/>
      <c r="DD105" s="46"/>
      <c r="DE105" s="46"/>
      <c r="DF105" s="46"/>
      <c r="DG105" s="46"/>
      <c r="DH105" s="46"/>
      <c r="DI105" s="46" t="s">
        <v>29552</v>
      </c>
      <c r="DJ105" s="50"/>
    </row>
    <row r="106" ht="15.75" hidden="1" customHeight="1">
      <c r="A106" s="43" t="s">
        <v>10859</v>
      </c>
      <c r="B106" s="43" t="s">
        <v>11544</v>
      </c>
      <c r="C106" s="44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45" t="s">
        <v>29557</v>
      </c>
      <c r="E106" s="45" t="s">
        <v>29542</v>
      </c>
      <c r="F106" s="45" t="s">
        <v>30079</v>
      </c>
      <c r="G106" s="45" t="s">
        <v>29544</v>
      </c>
      <c r="H106" s="45" t="s">
        <v>29557</v>
      </c>
      <c r="I106" s="45" t="s">
        <v>29559</v>
      </c>
      <c r="J106" s="45" t="s">
        <v>30080</v>
      </c>
      <c r="K106" s="45" t="s">
        <v>29561</v>
      </c>
      <c r="L106" s="47"/>
      <c r="M106" s="46"/>
      <c r="N106" s="46"/>
      <c r="O106" s="45" t="s">
        <v>29545</v>
      </c>
      <c r="P106" s="48">
        <v>46093.58362268518</v>
      </c>
      <c r="Q106" s="44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45" t="s">
        <v>29594</v>
      </c>
      <c r="S106" s="45" t="s">
        <v>29546</v>
      </c>
      <c r="T106" s="45" t="s">
        <v>30081</v>
      </c>
      <c r="U106" s="45" t="s">
        <v>29548</v>
      </c>
      <c r="V106" s="46"/>
      <c r="W106" s="46"/>
      <c r="X106" s="46"/>
      <c r="Y106" s="46"/>
      <c r="Z106" s="45" t="s">
        <v>29594</v>
      </c>
      <c r="AA106" s="45" t="s">
        <v>29559</v>
      </c>
      <c r="AB106" s="45" t="s">
        <v>30082</v>
      </c>
      <c r="AC106" s="45" t="s">
        <v>29561</v>
      </c>
      <c r="AD106" s="45" t="s">
        <v>30083</v>
      </c>
      <c r="AE106" s="47"/>
      <c r="AF106" s="47"/>
      <c r="AG106" s="45" t="s">
        <v>29545</v>
      </c>
      <c r="AH106" s="48">
        <v>46102.39114583333</v>
      </c>
      <c r="AI106" s="44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0.9230769231</v>
      </c>
      <c r="AJ106" s="46"/>
      <c r="AK106" s="46"/>
      <c r="AL106" s="46"/>
      <c r="AM106" s="46"/>
      <c r="AN106" s="46"/>
      <c r="AO106" s="46"/>
      <c r="AP106" s="46"/>
      <c r="AQ106" s="46"/>
      <c r="AR106" s="47"/>
      <c r="AS106" s="47"/>
      <c r="AT106" s="47"/>
      <c r="AU106" s="46" t="s">
        <v>29551</v>
      </c>
      <c r="AV106" s="50"/>
      <c r="AW106" s="49" t="s">
        <v>29550</v>
      </c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 t="s">
        <v>29551</v>
      </c>
      <c r="BR106" s="50"/>
      <c r="BS106" s="44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0</v>
      </c>
      <c r="BT106" s="46"/>
      <c r="BU106" s="46"/>
      <c r="BV106" s="46"/>
      <c r="BW106" s="46"/>
      <c r="BX106" s="47"/>
      <c r="BY106" s="47"/>
      <c r="BZ106" s="47"/>
      <c r="CA106" s="47"/>
      <c r="CB106" s="46"/>
      <c r="CC106" s="46"/>
      <c r="CD106" s="46"/>
      <c r="CE106" s="46"/>
      <c r="CF106" s="46"/>
      <c r="CG106" s="46"/>
      <c r="CH106" s="46"/>
      <c r="CI106" s="46"/>
      <c r="CJ106" s="47"/>
      <c r="CK106" s="47"/>
      <c r="CL106" s="47"/>
      <c r="CM106" s="46" t="s">
        <v>29551</v>
      </c>
      <c r="CN106" s="50"/>
      <c r="CO106" s="49" t="s">
        <v>29550</v>
      </c>
      <c r="CP106" s="46"/>
      <c r="CQ106" s="46"/>
      <c r="CR106" s="46"/>
      <c r="CS106" s="46"/>
      <c r="CT106" s="46"/>
      <c r="CU106" s="46"/>
      <c r="CV106" s="46"/>
      <c r="CW106" s="46"/>
      <c r="CX106" s="46"/>
      <c r="CY106" s="46"/>
      <c r="CZ106" s="46"/>
      <c r="DA106" s="46"/>
      <c r="DB106" s="46"/>
      <c r="DC106" s="46"/>
      <c r="DD106" s="46"/>
      <c r="DE106" s="46"/>
      <c r="DF106" s="46"/>
      <c r="DG106" s="46"/>
      <c r="DH106" s="46"/>
      <c r="DI106" s="46" t="s">
        <v>29552</v>
      </c>
      <c r="DJ106" s="50"/>
    </row>
    <row r="107" ht="15.75" hidden="1" customHeight="1">
      <c r="A107" s="43" t="s">
        <v>10859</v>
      </c>
      <c r="B107" s="43" t="s">
        <v>11727</v>
      </c>
      <c r="C107" s="44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45" t="s">
        <v>29557</v>
      </c>
      <c r="E107" s="45" t="s">
        <v>29542</v>
      </c>
      <c r="F107" s="45" t="s">
        <v>30084</v>
      </c>
      <c r="G107" s="45" t="s">
        <v>29544</v>
      </c>
      <c r="H107" s="45" t="s">
        <v>29557</v>
      </c>
      <c r="I107" s="45" t="s">
        <v>29559</v>
      </c>
      <c r="J107" s="45" t="s">
        <v>30085</v>
      </c>
      <c r="K107" s="45" t="s">
        <v>29561</v>
      </c>
      <c r="L107" s="47"/>
      <c r="M107" s="46"/>
      <c r="N107" s="46"/>
      <c r="O107" s="45" t="s">
        <v>29545</v>
      </c>
      <c r="P107" s="48">
        <v>46093.58372685185</v>
      </c>
      <c r="Q107" s="44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45" t="s">
        <v>29594</v>
      </c>
      <c r="S107" s="45" t="s">
        <v>29546</v>
      </c>
      <c r="T107" s="45" t="s">
        <v>30086</v>
      </c>
      <c r="U107" s="45" t="s">
        <v>29548</v>
      </c>
      <c r="V107" s="46"/>
      <c r="W107" s="46"/>
      <c r="X107" s="46"/>
      <c r="Y107" s="46"/>
      <c r="Z107" s="45" t="s">
        <v>29594</v>
      </c>
      <c r="AA107" s="45" t="s">
        <v>29559</v>
      </c>
      <c r="AB107" s="45" t="s">
        <v>30087</v>
      </c>
      <c r="AC107" s="45" t="s">
        <v>29561</v>
      </c>
      <c r="AD107" s="45" t="s">
        <v>30088</v>
      </c>
      <c r="AE107" s="47"/>
      <c r="AF107" s="47"/>
      <c r="AG107" s="45" t="s">
        <v>29545</v>
      </c>
      <c r="AH107" s="48">
        <v>46102.39121527778</v>
      </c>
      <c r="AI107" s="44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45" t="s">
        <v>29557</v>
      </c>
      <c r="AK107" s="45" t="s">
        <v>29546</v>
      </c>
      <c r="AL107" s="45" t="s">
        <v>30089</v>
      </c>
      <c r="AM107" s="45" t="s">
        <v>29548</v>
      </c>
      <c r="AN107" s="45" t="s">
        <v>29557</v>
      </c>
      <c r="AO107" s="45" t="s">
        <v>29559</v>
      </c>
      <c r="AP107" s="45" t="s">
        <v>30090</v>
      </c>
      <c r="AQ107" s="45" t="s">
        <v>29561</v>
      </c>
      <c r="AR107" s="47"/>
      <c r="AS107" s="47"/>
      <c r="AT107" s="47"/>
      <c r="AU107" s="45" t="s">
        <v>29545</v>
      </c>
      <c r="AV107" s="48">
        <v>46111.355092592596</v>
      </c>
      <c r="AW107" s="49" t="s">
        <v>29550</v>
      </c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 t="s">
        <v>29551</v>
      </c>
      <c r="BR107" s="50"/>
      <c r="BS107" s="44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0</v>
      </c>
      <c r="BT107" s="46"/>
      <c r="BU107" s="46"/>
      <c r="BV107" s="46"/>
      <c r="BW107" s="46"/>
      <c r="BX107" s="47"/>
      <c r="BY107" s="47"/>
      <c r="BZ107" s="47"/>
      <c r="CA107" s="47"/>
      <c r="CB107" s="46"/>
      <c r="CC107" s="46"/>
      <c r="CD107" s="46"/>
      <c r="CE107" s="46"/>
      <c r="CF107" s="46"/>
      <c r="CG107" s="46"/>
      <c r="CH107" s="46"/>
      <c r="CI107" s="46"/>
      <c r="CJ107" s="47"/>
      <c r="CK107" s="47"/>
      <c r="CL107" s="47"/>
      <c r="CM107" s="46" t="s">
        <v>29551</v>
      </c>
      <c r="CN107" s="50"/>
      <c r="CO107" s="49" t="s">
        <v>29550</v>
      </c>
      <c r="CP107" s="46"/>
      <c r="CQ107" s="46"/>
      <c r="CR107" s="46"/>
      <c r="CS107" s="46"/>
      <c r="CT107" s="46"/>
      <c r="CU107" s="46"/>
      <c r="CV107" s="46"/>
      <c r="CW107" s="46"/>
      <c r="CX107" s="46"/>
      <c r="CY107" s="46"/>
      <c r="CZ107" s="46"/>
      <c r="DA107" s="46"/>
      <c r="DB107" s="46"/>
      <c r="DC107" s="46"/>
      <c r="DD107" s="46"/>
      <c r="DE107" s="46"/>
      <c r="DF107" s="46"/>
      <c r="DG107" s="46"/>
      <c r="DH107" s="46"/>
      <c r="DI107" s="46" t="s">
        <v>29552</v>
      </c>
      <c r="DJ107" s="50"/>
    </row>
    <row r="108" ht="15.75" hidden="1" customHeight="1">
      <c r="A108" s="43" t="s">
        <v>10859</v>
      </c>
      <c r="B108" s="43" t="s">
        <v>11877</v>
      </c>
      <c r="C108" s="44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1</v>
      </c>
      <c r="D108" s="45" t="s">
        <v>29557</v>
      </c>
      <c r="E108" s="45" t="s">
        <v>29542</v>
      </c>
      <c r="F108" s="45" t="s">
        <v>30091</v>
      </c>
      <c r="G108" s="45" t="s">
        <v>29544</v>
      </c>
      <c r="H108" s="45" t="s">
        <v>29557</v>
      </c>
      <c r="I108" s="45" t="s">
        <v>29559</v>
      </c>
      <c r="J108" s="45" t="s">
        <v>30092</v>
      </c>
      <c r="K108" s="45" t="s">
        <v>29561</v>
      </c>
      <c r="L108" s="47"/>
      <c r="M108" s="46"/>
      <c r="N108" s="46"/>
      <c r="O108" s="45" t="s">
        <v>29545</v>
      </c>
      <c r="P108" s="48">
        <v>46065.46581018518</v>
      </c>
      <c r="Q108" s="44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0.9473684211</v>
      </c>
      <c r="R108" s="45" t="s">
        <v>29594</v>
      </c>
      <c r="S108" s="45" t="s">
        <v>29546</v>
      </c>
      <c r="T108" s="45" t="s">
        <v>30093</v>
      </c>
      <c r="U108" s="45" t="s">
        <v>29548</v>
      </c>
      <c r="V108" s="46"/>
      <c r="W108" s="46"/>
      <c r="X108" s="46"/>
      <c r="Y108" s="46"/>
      <c r="Z108" s="45" t="s">
        <v>29594</v>
      </c>
      <c r="AA108" s="45" t="s">
        <v>29559</v>
      </c>
      <c r="AB108" s="45" t="s">
        <v>30094</v>
      </c>
      <c r="AC108" s="45" t="s">
        <v>29561</v>
      </c>
      <c r="AD108" s="45" t="s">
        <v>30095</v>
      </c>
      <c r="AE108" s="47"/>
      <c r="AF108" s="47"/>
      <c r="AG108" s="45" t="s">
        <v>29545</v>
      </c>
      <c r="AH108" s="48">
        <v>46109.625972222224</v>
      </c>
      <c r="AI108" s="44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0.9523809524</v>
      </c>
      <c r="AJ108" s="46"/>
      <c r="AK108" s="46"/>
      <c r="AL108" s="46"/>
      <c r="AM108" s="46"/>
      <c r="AN108" s="46"/>
      <c r="AO108" s="46"/>
      <c r="AP108" s="46"/>
      <c r="AQ108" s="46"/>
      <c r="AR108" s="47"/>
      <c r="AS108" s="47"/>
      <c r="AT108" s="47"/>
      <c r="AU108" s="46" t="s">
        <v>29551</v>
      </c>
      <c r="AV108" s="50"/>
      <c r="AW108" s="49" t="s">
        <v>29550</v>
      </c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 t="s">
        <v>29551</v>
      </c>
      <c r="BR108" s="50"/>
      <c r="BS108" s="44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0</v>
      </c>
      <c r="BT108" s="46"/>
      <c r="BU108" s="46"/>
      <c r="BV108" s="46"/>
      <c r="BW108" s="46"/>
      <c r="BX108" s="47"/>
      <c r="BY108" s="47"/>
      <c r="BZ108" s="47"/>
      <c r="CA108" s="47"/>
      <c r="CB108" s="46"/>
      <c r="CC108" s="46"/>
      <c r="CD108" s="46"/>
      <c r="CE108" s="46"/>
      <c r="CF108" s="46"/>
      <c r="CG108" s="46"/>
      <c r="CH108" s="46"/>
      <c r="CI108" s="46"/>
      <c r="CJ108" s="47"/>
      <c r="CK108" s="47"/>
      <c r="CL108" s="47"/>
      <c r="CM108" s="46" t="s">
        <v>29551</v>
      </c>
      <c r="CN108" s="50"/>
      <c r="CO108" s="49" t="s">
        <v>29550</v>
      </c>
      <c r="CP108" s="46"/>
      <c r="CQ108" s="46"/>
      <c r="CR108" s="46"/>
      <c r="CS108" s="46"/>
      <c r="CT108" s="46"/>
      <c r="CU108" s="46"/>
      <c r="CV108" s="46"/>
      <c r="CW108" s="46"/>
      <c r="CX108" s="46"/>
      <c r="CY108" s="46"/>
      <c r="CZ108" s="46"/>
      <c r="DA108" s="46"/>
      <c r="DB108" s="46"/>
      <c r="DC108" s="46"/>
      <c r="DD108" s="46"/>
      <c r="DE108" s="46"/>
      <c r="DF108" s="46"/>
      <c r="DG108" s="46"/>
      <c r="DH108" s="46"/>
      <c r="DI108" s="46" t="s">
        <v>29552</v>
      </c>
      <c r="DJ108" s="50"/>
    </row>
    <row r="109" ht="15.75" hidden="1" customHeight="1">
      <c r="A109" s="43" t="s">
        <v>10859</v>
      </c>
      <c r="B109" s="43" t="s">
        <v>12172</v>
      </c>
      <c r="C109" s="44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45" t="s">
        <v>29557</v>
      </c>
      <c r="E109" s="45" t="s">
        <v>29542</v>
      </c>
      <c r="F109" s="45" t="s">
        <v>30096</v>
      </c>
      <c r="G109" s="45" t="s">
        <v>29544</v>
      </c>
      <c r="H109" s="45" t="s">
        <v>29557</v>
      </c>
      <c r="I109" s="45" t="s">
        <v>29559</v>
      </c>
      <c r="J109" s="45" t="s">
        <v>30097</v>
      </c>
      <c r="K109" s="45" t="s">
        <v>29561</v>
      </c>
      <c r="L109" s="47"/>
      <c r="M109" s="46"/>
      <c r="N109" s="46"/>
      <c r="O109" s="45" t="s">
        <v>29545</v>
      </c>
      <c r="P109" s="48">
        <v>46063.69091435185</v>
      </c>
      <c r="Q109" s="44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0.8947368421</v>
      </c>
      <c r="R109" s="45" t="s">
        <v>29557</v>
      </c>
      <c r="S109" s="45" t="s">
        <v>29546</v>
      </c>
      <c r="T109" s="45" t="s">
        <v>30098</v>
      </c>
      <c r="U109" s="45" t="s">
        <v>29548</v>
      </c>
      <c r="V109" s="45" t="s">
        <v>29557</v>
      </c>
      <c r="W109" s="45" t="s">
        <v>29542</v>
      </c>
      <c r="X109" s="45" t="s">
        <v>30099</v>
      </c>
      <c r="Y109" s="45" t="s">
        <v>29544</v>
      </c>
      <c r="Z109" s="45" t="s">
        <v>29557</v>
      </c>
      <c r="AA109" s="45" t="s">
        <v>29559</v>
      </c>
      <c r="AB109" s="45" t="s">
        <v>30100</v>
      </c>
      <c r="AC109" s="45" t="s">
        <v>29561</v>
      </c>
      <c r="AD109" s="47"/>
      <c r="AE109" s="47"/>
      <c r="AF109" s="47"/>
      <c r="AG109" s="45" t="s">
        <v>29545</v>
      </c>
      <c r="AH109" s="48">
        <v>46088.3783912037</v>
      </c>
      <c r="AI109" s="44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0.9523809524</v>
      </c>
      <c r="AJ109" s="46"/>
      <c r="AK109" s="46"/>
      <c r="AL109" s="46"/>
      <c r="AM109" s="46"/>
      <c r="AN109" s="46"/>
      <c r="AO109" s="46"/>
      <c r="AP109" s="46"/>
      <c r="AQ109" s="46"/>
      <c r="AR109" s="47"/>
      <c r="AS109" s="47"/>
      <c r="AT109" s="47"/>
      <c r="AU109" s="46" t="s">
        <v>29551</v>
      </c>
      <c r="AV109" s="50"/>
      <c r="AW109" s="49" t="s">
        <v>29550</v>
      </c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6" t="s">
        <v>29551</v>
      </c>
      <c r="BR109" s="50"/>
      <c r="BS109" s="44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0</v>
      </c>
      <c r="BT109" s="46"/>
      <c r="BU109" s="46"/>
      <c r="BV109" s="46"/>
      <c r="BW109" s="46"/>
      <c r="BX109" s="47"/>
      <c r="BY109" s="47"/>
      <c r="BZ109" s="47"/>
      <c r="CA109" s="47"/>
      <c r="CB109" s="46"/>
      <c r="CC109" s="46"/>
      <c r="CD109" s="46"/>
      <c r="CE109" s="46"/>
      <c r="CF109" s="46"/>
      <c r="CG109" s="46"/>
      <c r="CH109" s="46"/>
      <c r="CI109" s="46"/>
      <c r="CJ109" s="47"/>
      <c r="CK109" s="47"/>
      <c r="CL109" s="47"/>
      <c r="CM109" s="46" t="s">
        <v>29551</v>
      </c>
      <c r="CN109" s="50"/>
      <c r="CO109" s="49" t="s">
        <v>29550</v>
      </c>
      <c r="CP109" s="46"/>
      <c r="CQ109" s="46"/>
      <c r="CR109" s="46"/>
      <c r="CS109" s="46"/>
      <c r="CT109" s="46"/>
      <c r="CU109" s="46"/>
      <c r="CV109" s="46"/>
      <c r="CW109" s="46"/>
      <c r="CX109" s="46"/>
      <c r="CY109" s="46"/>
      <c r="CZ109" s="46"/>
      <c r="DA109" s="46"/>
      <c r="DB109" s="46"/>
      <c r="DC109" s="46"/>
      <c r="DD109" s="46"/>
      <c r="DE109" s="46"/>
      <c r="DF109" s="46"/>
      <c r="DG109" s="46"/>
      <c r="DH109" s="46"/>
      <c r="DI109" s="46" t="s">
        <v>29552</v>
      </c>
      <c r="DJ109" s="50"/>
    </row>
    <row r="110" ht="15.75" hidden="1" customHeight="1">
      <c r="A110" s="43" t="s">
        <v>10859</v>
      </c>
      <c r="B110" s="43" t="s">
        <v>12461</v>
      </c>
      <c r="C110" s="44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45" t="s">
        <v>29557</v>
      </c>
      <c r="E110" s="45" t="s">
        <v>29542</v>
      </c>
      <c r="F110" s="45" t="s">
        <v>30101</v>
      </c>
      <c r="G110" s="45" t="s">
        <v>29544</v>
      </c>
      <c r="H110" s="45" t="s">
        <v>29557</v>
      </c>
      <c r="I110" s="45" t="s">
        <v>29559</v>
      </c>
      <c r="J110" s="45" t="s">
        <v>30102</v>
      </c>
      <c r="K110" s="45" t="s">
        <v>29561</v>
      </c>
      <c r="L110" s="47"/>
      <c r="M110" s="46"/>
      <c r="N110" s="46"/>
      <c r="O110" s="45" t="s">
        <v>29545</v>
      </c>
      <c r="P110" s="48">
        <v>46063.69094907407</v>
      </c>
      <c r="Q110" s="44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45" t="s">
        <v>29557</v>
      </c>
      <c r="S110" s="45" t="s">
        <v>29542</v>
      </c>
      <c r="T110" s="45" t="s">
        <v>30103</v>
      </c>
      <c r="U110" s="45" t="s">
        <v>29544</v>
      </c>
      <c r="V110" s="45" t="s">
        <v>29557</v>
      </c>
      <c r="W110" s="45" t="s">
        <v>29546</v>
      </c>
      <c r="X110" s="45" t="s">
        <v>30104</v>
      </c>
      <c r="Y110" s="45" t="s">
        <v>29548</v>
      </c>
      <c r="Z110" s="45" t="s">
        <v>29557</v>
      </c>
      <c r="AA110" s="45" t="s">
        <v>29559</v>
      </c>
      <c r="AB110" s="45" t="s">
        <v>30105</v>
      </c>
      <c r="AC110" s="45" t="s">
        <v>29561</v>
      </c>
      <c r="AD110" s="47"/>
      <c r="AE110" s="47"/>
      <c r="AF110" s="47"/>
      <c r="AG110" s="45" t="s">
        <v>29545</v>
      </c>
      <c r="AH110" s="48">
        <v>46083.859618055554</v>
      </c>
      <c r="AI110" s="44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0.9523809524</v>
      </c>
      <c r="AJ110" s="46"/>
      <c r="AK110" s="46"/>
      <c r="AL110" s="46"/>
      <c r="AM110" s="46"/>
      <c r="AN110" s="46"/>
      <c r="AO110" s="46"/>
      <c r="AP110" s="46"/>
      <c r="AQ110" s="46"/>
      <c r="AR110" s="47"/>
      <c r="AS110" s="47"/>
      <c r="AT110" s="47"/>
      <c r="AU110" s="46" t="s">
        <v>29551</v>
      </c>
      <c r="AV110" s="50"/>
      <c r="AW110" s="49" t="s">
        <v>29550</v>
      </c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 t="s">
        <v>29551</v>
      </c>
      <c r="BR110" s="50"/>
      <c r="BS110" s="44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0</v>
      </c>
      <c r="BT110" s="46"/>
      <c r="BU110" s="46"/>
      <c r="BV110" s="46"/>
      <c r="BW110" s="46"/>
      <c r="BX110" s="47"/>
      <c r="BY110" s="47"/>
      <c r="BZ110" s="47"/>
      <c r="CA110" s="47"/>
      <c r="CB110" s="46"/>
      <c r="CC110" s="46"/>
      <c r="CD110" s="46"/>
      <c r="CE110" s="46"/>
      <c r="CF110" s="46"/>
      <c r="CG110" s="46"/>
      <c r="CH110" s="46"/>
      <c r="CI110" s="46"/>
      <c r="CJ110" s="47"/>
      <c r="CK110" s="47"/>
      <c r="CL110" s="47"/>
      <c r="CM110" s="46" t="s">
        <v>29551</v>
      </c>
      <c r="CN110" s="50"/>
      <c r="CO110" s="49" t="s">
        <v>29550</v>
      </c>
      <c r="CP110" s="46"/>
      <c r="CQ110" s="46"/>
      <c r="CR110" s="46"/>
      <c r="CS110" s="46"/>
      <c r="CT110" s="46"/>
      <c r="CU110" s="46"/>
      <c r="CV110" s="46"/>
      <c r="CW110" s="46"/>
      <c r="CX110" s="46"/>
      <c r="CY110" s="46"/>
      <c r="CZ110" s="46"/>
      <c r="DA110" s="46"/>
      <c r="DB110" s="46"/>
      <c r="DC110" s="46"/>
      <c r="DD110" s="46"/>
      <c r="DE110" s="46"/>
      <c r="DF110" s="46"/>
      <c r="DG110" s="46"/>
      <c r="DH110" s="46"/>
      <c r="DI110" s="46" t="s">
        <v>29552</v>
      </c>
      <c r="DJ110" s="50"/>
    </row>
    <row r="111" ht="15.75" hidden="1" customHeight="1">
      <c r="A111" s="43" t="s">
        <v>10859</v>
      </c>
      <c r="B111" s="43" t="s">
        <v>12753</v>
      </c>
      <c r="C111" s="44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0.9523809524</v>
      </c>
      <c r="D111" s="45" t="s">
        <v>29557</v>
      </c>
      <c r="E111" s="45" t="s">
        <v>29542</v>
      </c>
      <c r="F111" s="45" t="s">
        <v>30106</v>
      </c>
      <c r="G111" s="45" t="s">
        <v>29544</v>
      </c>
      <c r="H111" s="45" t="s">
        <v>29557</v>
      </c>
      <c r="I111" s="45" t="s">
        <v>29559</v>
      </c>
      <c r="J111" s="45" t="s">
        <v>30107</v>
      </c>
      <c r="K111" s="45" t="s">
        <v>29561</v>
      </c>
      <c r="L111" s="47"/>
      <c r="M111" s="46"/>
      <c r="N111" s="46"/>
      <c r="O111" s="45" t="s">
        <v>29545</v>
      </c>
      <c r="P111" s="48">
        <v>46063.690983796296</v>
      </c>
      <c r="Q111" s="44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0.8947368421</v>
      </c>
      <c r="R111" s="45" t="s">
        <v>29594</v>
      </c>
      <c r="S111" s="45" t="s">
        <v>29546</v>
      </c>
      <c r="T111" s="45" t="s">
        <v>30108</v>
      </c>
      <c r="U111" s="45" t="s">
        <v>29548</v>
      </c>
      <c r="V111" s="46"/>
      <c r="W111" s="46"/>
      <c r="X111" s="46"/>
      <c r="Y111" s="46"/>
      <c r="Z111" s="45" t="s">
        <v>29594</v>
      </c>
      <c r="AA111" s="45" t="s">
        <v>29559</v>
      </c>
      <c r="AB111" s="45" t="s">
        <v>30109</v>
      </c>
      <c r="AC111" s="45" t="s">
        <v>29561</v>
      </c>
      <c r="AD111" s="45" t="s">
        <v>30110</v>
      </c>
      <c r="AE111" s="47"/>
      <c r="AF111" s="47"/>
      <c r="AG111" s="45" t="s">
        <v>29545</v>
      </c>
      <c r="AH111" s="48">
        <v>46115.47146990741</v>
      </c>
      <c r="AI111" s="44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0.8571428571</v>
      </c>
      <c r="AJ111" s="46"/>
      <c r="AK111" s="46"/>
      <c r="AL111" s="46"/>
      <c r="AM111" s="46"/>
      <c r="AN111" s="46"/>
      <c r="AO111" s="46"/>
      <c r="AP111" s="46"/>
      <c r="AQ111" s="46"/>
      <c r="AR111" s="47"/>
      <c r="AS111" s="47"/>
      <c r="AT111" s="47"/>
      <c r="AU111" s="46" t="s">
        <v>29551</v>
      </c>
      <c r="AV111" s="50"/>
      <c r="AW111" s="49" t="s">
        <v>29550</v>
      </c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 t="s">
        <v>29551</v>
      </c>
      <c r="BR111" s="50"/>
      <c r="BS111" s="44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0</v>
      </c>
      <c r="BT111" s="46"/>
      <c r="BU111" s="46"/>
      <c r="BV111" s="46"/>
      <c r="BW111" s="46"/>
      <c r="BX111" s="47"/>
      <c r="BY111" s="47"/>
      <c r="BZ111" s="47"/>
      <c r="CA111" s="47"/>
      <c r="CB111" s="46"/>
      <c r="CC111" s="46"/>
      <c r="CD111" s="46"/>
      <c r="CE111" s="46"/>
      <c r="CF111" s="46"/>
      <c r="CG111" s="46"/>
      <c r="CH111" s="46"/>
      <c r="CI111" s="46"/>
      <c r="CJ111" s="47"/>
      <c r="CK111" s="47"/>
      <c r="CL111" s="47"/>
      <c r="CM111" s="46" t="s">
        <v>29551</v>
      </c>
      <c r="CN111" s="50"/>
      <c r="CO111" s="49" t="s">
        <v>29550</v>
      </c>
      <c r="CP111" s="46"/>
      <c r="CQ111" s="46"/>
      <c r="CR111" s="46"/>
      <c r="CS111" s="46"/>
      <c r="CT111" s="46"/>
      <c r="CU111" s="46"/>
      <c r="CV111" s="46"/>
      <c r="CW111" s="46"/>
      <c r="CX111" s="46"/>
      <c r="CY111" s="46"/>
      <c r="CZ111" s="46"/>
      <c r="DA111" s="46"/>
      <c r="DB111" s="46"/>
      <c r="DC111" s="46"/>
      <c r="DD111" s="46"/>
      <c r="DE111" s="46"/>
      <c r="DF111" s="46"/>
      <c r="DG111" s="46"/>
      <c r="DH111" s="46"/>
      <c r="DI111" s="46" t="s">
        <v>29552</v>
      </c>
      <c r="DJ111" s="50"/>
    </row>
    <row r="112" ht="15.75" hidden="1" customHeight="1">
      <c r="A112" s="43" t="s">
        <v>10859</v>
      </c>
      <c r="B112" s="43" t="s">
        <v>13041</v>
      </c>
      <c r="C112" s="44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0.9523809524</v>
      </c>
      <c r="D112" s="45" t="s">
        <v>29557</v>
      </c>
      <c r="E112" s="45" t="s">
        <v>29542</v>
      </c>
      <c r="F112" s="45" t="s">
        <v>30111</v>
      </c>
      <c r="G112" s="45" t="s">
        <v>29544</v>
      </c>
      <c r="H112" s="45" t="s">
        <v>29557</v>
      </c>
      <c r="I112" s="45" t="s">
        <v>29559</v>
      </c>
      <c r="J112" s="45" t="s">
        <v>30112</v>
      </c>
      <c r="K112" s="45" t="s">
        <v>29561</v>
      </c>
      <c r="L112" s="47"/>
      <c r="M112" s="46"/>
      <c r="N112" s="46"/>
      <c r="O112" s="45" t="s">
        <v>29545</v>
      </c>
      <c r="P112" s="48">
        <v>46070.5890162037</v>
      </c>
      <c r="Q112" s="44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0.8421052632</v>
      </c>
      <c r="R112" s="45" t="s">
        <v>29557</v>
      </c>
      <c r="S112" s="45" t="s">
        <v>29546</v>
      </c>
      <c r="T112" s="45" t="s">
        <v>30113</v>
      </c>
      <c r="U112" s="45" t="s">
        <v>29548</v>
      </c>
      <c r="V112" s="45" t="s">
        <v>29557</v>
      </c>
      <c r="W112" s="45" t="s">
        <v>29542</v>
      </c>
      <c r="X112" s="45" t="s">
        <v>30114</v>
      </c>
      <c r="Y112" s="45" t="s">
        <v>29544</v>
      </c>
      <c r="Z112" s="45" t="s">
        <v>29557</v>
      </c>
      <c r="AA112" s="45" t="s">
        <v>29559</v>
      </c>
      <c r="AB112" s="45" t="s">
        <v>30115</v>
      </c>
      <c r="AC112" s="45" t="s">
        <v>29561</v>
      </c>
      <c r="AD112" s="47"/>
      <c r="AE112" s="47"/>
      <c r="AF112" s="47"/>
      <c r="AG112" s="45" t="s">
        <v>29545</v>
      </c>
      <c r="AH112" s="48">
        <v>46088.37834490741</v>
      </c>
      <c r="AI112" s="44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0.8095238095</v>
      </c>
      <c r="AJ112" s="46"/>
      <c r="AK112" s="46"/>
      <c r="AL112" s="46"/>
      <c r="AM112" s="46"/>
      <c r="AN112" s="46"/>
      <c r="AO112" s="46"/>
      <c r="AP112" s="46"/>
      <c r="AQ112" s="46"/>
      <c r="AR112" s="47"/>
      <c r="AS112" s="47"/>
      <c r="AT112" s="47"/>
      <c r="AU112" s="46" t="s">
        <v>29551</v>
      </c>
      <c r="AV112" s="50"/>
      <c r="AW112" s="49" t="s">
        <v>29550</v>
      </c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6" t="s">
        <v>29551</v>
      </c>
      <c r="BR112" s="50"/>
      <c r="BS112" s="44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0</v>
      </c>
      <c r="BT112" s="46"/>
      <c r="BU112" s="46"/>
      <c r="BV112" s="46"/>
      <c r="BW112" s="46"/>
      <c r="BX112" s="47"/>
      <c r="BY112" s="47"/>
      <c r="BZ112" s="47"/>
      <c r="CA112" s="47"/>
      <c r="CB112" s="46"/>
      <c r="CC112" s="46"/>
      <c r="CD112" s="46"/>
      <c r="CE112" s="46"/>
      <c r="CF112" s="46"/>
      <c r="CG112" s="46"/>
      <c r="CH112" s="46"/>
      <c r="CI112" s="46"/>
      <c r="CJ112" s="47"/>
      <c r="CK112" s="47"/>
      <c r="CL112" s="47"/>
      <c r="CM112" s="46" t="s">
        <v>29551</v>
      </c>
      <c r="CN112" s="50"/>
      <c r="CO112" s="49" t="s">
        <v>29550</v>
      </c>
      <c r="CP112" s="46"/>
      <c r="CQ112" s="46"/>
      <c r="CR112" s="46"/>
      <c r="CS112" s="46"/>
      <c r="CT112" s="46"/>
      <c r="CU112" s="46"/>
      <c r="CV112" s="46"/>
      <c r="CW112" s="46"/>
      <c r="CX112" s="46"/>
      <c r="CY112" s="46"/>
      <c r="CZ112" s="46"/>
      <c r="DA112" s="46"/>
      <c r="DB112" s="46"/>
      <c r="DC112" s="46"/>
      <c r="DD112" s="46"/>
      <c r="DE112" s="46"/>
      <c r="DF112" s="46"/>
      <c r="DG112" s="46"/>
      <c r="DH112" s="46"/>
      <c r="DI112" s="46" t="s">
        <v>29552</v>
      </c>
      <c r="DJ112" s="50"/>
    </row>
    <row r="113" ht="15.75" hidden="1" customHeight="1">
      <c r="A113" s="43" t="s">
        <v>10859</v>
      </c>
      <c r="B113" s="43" t="s">
        <v>13327</v>
      </c>
      <c r="C113" s="44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0.9565217391</v>
      </c>
      <c r="D113" s="45" t="s">
        <v>29594</v>
      </c>
      <c r="E113" s="45" t="s">
        <v>29542</v>
      </c>
      <c r="F113" s="45" t="s">
        <v>30116</v>
      </c>
      <c r="G113" s="45" t="s">
        <v>29544</v>
      </c>
      <c r="H113" s="45" t="s">
        <v>29594</v>
      </c>
      <c r="I113" s="45" t="s">
        <v>29559</v>
      </c>
      <c r="J113" s="45" t="s">
        <v>30117</v>
      </c>
      <c r="K113" s="45" t="s">
        <v>29561</v>
      </c>
      <c r="L113" s="45" t="s">
        <v>30118</v>
      </c>
      <c r="M113" s="46"/>
      <c r="N113" s="46"/>
      <c r="O113" s="45" t="s">
        <v>29545</v>
      </c>
      <c r="P113" s="48">
        <v>46069.706828703704</v>
      </c>
      <c r="Q113" s="44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0.8571428571</v>
      </c>
      <c r="R113" s="45" t="s">
        <v>29557</v>
      </c>
      <c r="S113" s="45" t="s">
        <v>29546</v>
      </c>
      <c r="T113" s="45" t="s">
        <v>30119</v>
      </c>
      <c r="U113" s="45" t="s">
        <v>29548</v>
      </c>
      <c r="V113" s="45" t="s">
        <v>29557</v>
      </c>
      <c r="W113" s="45" t="s">
        <v>29542</v>
      </c>
      <c r="X113" s="45" t="s">
        <v>30120</v>
      </c>
      <c r="Y113" s="45" t="s">
        <v>29544</v>
      </c>
      <c r="Z113" s="45" t="s">
        <v>29557</v>
      </c>
      <c r="AA113" s="45" t="s">
        <v>29559</v>
      </c>
      <c r="AB113" s="45" t="s">
        <v>30121</v>
      </c>
      <c r="AC113" s="45" t="s">
        <v>29561</v>
      </c>
      <c r="AD113" s="47"/>
      <c r="AE113" s="47"/>
      <c r="AF113" s="47"/>
      <c r="AG113" s="45" t="s">
        <v>29545</v>
      </c>
      <c r="AH113" s="48">
        <v>46088.3784375</v>
      </c>
      <c r="AI113" s="44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0.8695652174</v>
      </c>
      <c r="AJ113" s="46"/>
      <c r="AK113" s="46"/>
      <c r="AL113" s="46"/>
      <c r="AM113" s="46"/>
      <c r="AN113" s="46"/>
      <c r="AO113" s="46"/>
      <c r="AP113" s="46"/>
      <c r="AQ113" s="46"/>
      <c r="AR113" s="47"/>
      <c r="AS113" s="47"/>
      <c r="AT113" s="47"/>
      <c r="AU113" s="46" t="s">
        <v>29551</v>
      </c>
      <c r="AV113" s="50"/>
      <c r="AW113" s="49" t="s">
        <v>29550</v>
      </c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6" t="s">
        <v>29551</v>
      </c>
      <c r="BR113" s="50"/>
      <c r="BS113" s="44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0</v>
      </c>
      <c r="BT113" s="46"/>
      <c r="BU113" s="46"/>
      <c r="BV113" s="46"/>
      <c r="BW113" s="46"/>
      <c r="BX113" s="47"/>
      <c r="BY113" s="47"/>
      <c r="BZ113" s="47"/>
      <c r="CA113" s="47"/>
      <c r="CB113" s="46"/>
      <c r="CC113" s="46"/>
      <c r="CD113" s="46"/>
      <c r="CE113" s="46"/>
      <c r="CF113" s="46"/>
      <c r="CG113" s="46"/>
      <c r="CH113" s="46"/>
      <c r="CI113" s="46"/>
      <c r="CJ113" s="47"/>
      <c r="CK113" s="47"/>
      <c r="CL113" s="47"/>
      <c r="CM113" s="46" t="s">
        <v>29551</v>
      </c>
      <c r="CN113" s="50"/>
      <c r="CO113" s="49" t="s">
        <v>29550</v>
      </c>
      <c r="CP113" s="46"/>
      <c r="CQ113" s="46"/>
      <c r="CR113" s="46"/>
      <c r="CS113" s="46"/>
      <c r="CT113" s="46"/>
      <c r="CU113" s="46"/>
      <c r="CV113" s="46"/>
      <c r="CW113" s="46"/>
      <c r="CX113" s="46"/>
      <c r="CY113" s="46"/>
      <c r="CZ113" s="46"/>
      <c r="DA113" s="46"/>
      <c r="DB113" s="46"/>
      <c r="DC113" s="46"/>
      <c r="DD113" s="46"/>
      <c r="DE113" s="46"/>
      <c r="DF113" s="46"/>
      <c r="DG113" s="46"/>
      <c r="DH113" s="46"/>
      <c r="DI113" s="46" t="s">
        <v>29552</v>
      </c>
      <c r="DJ113" s="50"/>
    </row>
    <row r="114" ht="15.75" hidden="1" customHeight="1">
      <c r="A114" s="43" t="s">
        <v>10859</v>
      </c>
      <c r="B114" s="43" t="s">
        <v>13672</v>
      </c>
      <c r="C114" s="44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45" t="s">
        <v>29557</v>
      </c>
      <c r="E114" s="45" t="s">
        <v>29542</v>
      </c>
      <c r="F114" s="45" t="s">
        <v>30122</v>
      </c>
      <c r="G114" s="45" t="s">
        <v>29544</v>
      </c>
      <c r="H114" s="45" t="s">
        <v>29557</v>
      </c>
      <c r="I114" s="45" t="s">
        <v>29559</v>
      </c>
      <c r="J114" s="45" t="s">
        <v>30123</v>
      </c>
      <c r="K114" s="45" t="s">
        <v>29561</v>
      </c>
      <c r="L114" s="47"/>
      <c r="M114" s="46"/>
      <c r="N114" s="46"/>
      <c r="O114" s="45" t="s">
        <v>29545</v>
      </c>
      <c r="P114" s="48">
        <v>46093.38363425926</v>
      </c>
      <c r="Q114" s="44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0.875</v>
      </c>
      <c r="R114" s="45" t="s">
        <v>29557</v>
      </c>
      <c r="S114" s="45" t="s">
        <v>29542</v>
      </c>
      <c r="T114" s="45" t="s">
        <v>30124</v>
      </c>
      <c r="U114" s="45" t="s">
        <v>29544</v>
      </c>
      <c r="V114" s="45" t="s">
        <v>29557</v>
      </c>
      <c r="W114" s="45" t="s">
        <v>29546</v>
      </c>
      <c r="X114" s="45" t="s">
        <v>30125</v>
      </c>
      <c r="Y114" s="45" t="s">
        <v>29548</v>
      </c>
      <c r="Z114" s="45" t="s">
        <v>29557</v>
      </c>
      <c r="AA114" s="45" t="s">
        <v>29559</v>
      </c>
      <c r="AB114" s="45" t="s">
        <v>30126</v>
      </c>
      <c r="AC114" s="45" t="s">
        <v>29561</v>
      </c>
      <c r="AD114" s="47"/>
      <c r="AE114" s="47"/>
      <c r="AF114" s="47"/>
      <c r="AG114" s="45" t="s">
        <v>29545</v>
      </c>
      <c r="AH114" s="48">
        <v>46095.609456018516</v>
      </c>
      <c r="AI114" s="44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46"/>
      <c r="AK114" s="46"/>
      <c r="AL114" s="46"/>
      <c r="AM114" s="46"/>
      <c r="AN114" s="46"/>
      <c r="AO114" s="46"/>
      <c r="AP114" s="46"/>
      <c r="AQ114" s="46"/>
      <c r="AR114" s="47"/>
      <c r="AS114" s="47"/>
      <c r="AT114" s="47"/>
      <c r="AU114" s="46" t="s">
        <v>29551</v>
      </c>
      <c r="AV114" s="50"/>
      <c r="AW114" s="49" t="s">
        <v>29550</v>
      </c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6" t="s">
        <v>29551</v>
      </c>
      <c r="BR114" s="50"/>
      <c r="BS114" s="44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0</v>
      </c>
      <c r="BT114" s="46"/>
      <c r="BU114" s="46"/>
      <c r="BV114" s="46"/>
      <c r="BW114" s="46"/>
      <c r="BX114" s="47"/>
      <c r="BY114" s="47"/>
      <c r="BZ114" s="47"/>
      <c r="CA114" s="47"/>
      <c r="CB114" s="46"/>
      <c r="CC114" s="46"/>
      <c r="CD114" s="46"/>
      <c r="CE114" s="46"/>
      <c r="CF114" s="46"/>
      <c r="CG114" s="46"/>
      <c r="CH114" s="46"/>
      <c r="CI114" s="46"/>
      <c r="CJ114" s="47"/>
      <c r="CK114" s="47"/>
      <c r="CL114" s="47"/>
      <c r="CM114" s="46" t="s">
        <v>29551</v>
      </c>
      <c r="CN114" s="50"/>
      <c r="CO114" s="49" t="s">
        <v>29550</v>
      </c>
      <c r="CP114" s="46"/>
      <c r="CQ114" s="46"/>
      <c r="CR114" s="46"/>
      <c r="CS114" s="46"/>
      <c r="CT114" s="46"/>
      <c r="CU114" s="46"/>
      <c r="CV114" s="46"/>
      <c r="CW114" s="46"/>
      <c r="CX114" s="46"/>
      <c r="CY114" s="46"/>
      <c r="CZ114" s="46"/>
      <c r="DA114" s="46"/>
      <c r="DB114" s="46"/>
      <c r="DC114" s="46"/>
      <c r="DD114" s="46"/>
      <c r="DE114" s="46"/>
      <c r="DF114" s="46"/>
      <c r="DG114" s="46"/>
      <c r="DH114" s="46"/>
      <c r="DI114" s="46" t="s">
        <v>29552</v>
      </c>
      <c r="DJ114" s="50"/>
    </row>
    <row r="115" ht="15.75" hidden="1" customHeight="1">
      <c r="A115" s="43" t="s">
        <v>10859</v>
      </c>
      <c r="B115" s="43" t="s">
        <v>13871</v>
      </c>
      <c r="C115" s="44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0.875</v>
      </c>
      <c r="D115" s="45" t="s">
        <v>29594</v>
      </c>
      <c r="E115" s="45" t="s">
        <v>29542</v>
      </c>
      <c r="F115" s="45" t="s">
        <v>30127</v>
      </c>
      <c r="G115" s="45" t="s">
        <v>29544</v>
      </c>
      <c r="H115" s="45" t="s">
        <v>29594</v>
      </c>
      <c r="I115" s="45" t="s">
        <v>29559</v>
      </c>
      <c r="J115" s="45" t="s">
        <v>30128</v>
      </c>
      <c r="K115" s="45" t="s">
        <v>29561</v>
      </c>
      <c r="L115" s="45" t="s">
        <v>30129</v>
      </c>
      <c r="M115" s="46"/>
      <c r="N115" s="46"/>
      <c r="O115" s="45" t="s">
        <v>29545</v>
      </c>
      <c r="P115" s="48">
        <v>46105.493622685186</v>
      </c>
      <c r="Q115" s="44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0.8571428571</v>
      </c>
      <c r="R115" s="45" t="s">
        <v>29594</v>
      </c>
      <c r="S115" s="45" t="s">
        <v>29546</v>
      </c>
      <c r="T115" s="45" t="s">
        <v>30130</v>
      </c>
      <c r="U115" s="45" t="s">
        <v>29548</v>
      </c>
      <c r="V115" s="46"/>
      <c r="W115" s="46"/>
      <c r="X115" s="46"/>
      <c r="Y115" s="46"/>
      <c r="Z115" s="45" t="s">
        <v>29594</v>
      </c>
      <c r="AA115" s="45" t="s">
        <v>29559</v>
      </c>
      <c r="AB115" s="45" t="s">
        <v>30131</v>
      </c>
      <c r="AC115" s="45" t="s">
        <v>29561</v>
      </c>
      <c r="AD115" s="45" t="s">
        <v>30132</v>
      </c>
      <c r="AE115" s="47"/>
      <c r="AF115" s="47"/>
      <c r="AG115" s="45" t="s">
        <v>29545</v>
      </c>
      <c r="AH115" s="48">
        <v>46115.603946759256</v>
      </c>
      <c r="AI115" s="44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0.625</v>
      </c>
      <c r="AJ115" s="46"/>
      <c r="AK115" s="46"/>
      <c r="AL115" s="46"/>
      <c r="AM115" s="46"/>
      <c r="AN115" s="46"/>
      <c r="AO115" s="46"/>
      <c r="AP115" s="46"/>
      <c r="AQ115" s="46"/>
      <c r="AR115" s="47"/>
      <c r="AS115" s="47"/>
      <c r="AT115" s="47"/>
      <c r="AU115" s="46" t="s">
        <v>29551</v>
      </c>
      <c r="AV115" s="50"/>
      <c r="AW115" s="49" t="s">
        <v>29550</v>
      </c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6" t="s">
        <v>29551</v>
      </c>
      <c r="BR115" s="50"/>
      <c r="BS115" s="44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0</v>
      </c>
      <c r="BT115" s="46"/>
      <c r="BU115" s="46"/>
      <c r="BV115" s="46"/>
      <c r="BW115" s="46"/>
      <c r="BX115" s="47"/>
      <c r="BY115" s="47"/>
      <c r="BZ115" s="47"/>
      <c r="CA115" s="47"/>
      <c r="CB115" s="46"/>
      <c r="CC115" s="46"/>
      <c r="CD115" s="46"/>
      <c r="CE115" s="46"/>
      <c r="CF115" s="46"/>
      <c r="CG115" s="46"/>
      <c r="CH115" s="46"/>
      <c r="CI115" s="46"/>
      <c r="CJ115" s="47"/>
      <c r="CK115" s="47"/>
      <c r="CL115" s="47"/>
      <c r="CM115" s="46" t="s">
        <v>29551</v>
      </c>
      <c r="CN115" s="50"/>
      <c r="CO115" s="49" t="s">
        <v>29550</v>
      </c>
      <c r="CP115" s="46"/>
      <c r="CQ115" s="46"/>
      <c r="CR115" s="46"/>
      <c r="CS115" s="46"/>
      <c r="CT115" s="46"/>
      <c r="CU115" s="46"/>
      <c r="CV115" s="46"/>
      <c r="CW115" s="46"/>
      <c r="CX115" s="46"/>
      <c r="CY115" s="46"/>
      <c r="CZ115" s="46"/>
      <c r="DA115" s="46"/>
      <c r="DB115" s="46"/>
      <c r="DC115" s="46"/>
      <c r="DD115" s="46"/>
      <c r="DE115" s="46"/>
      <c r="DF115" s="46"/>
      <c r="DG115" s="46"/>
      <c r="DH115" s="46"/>
      <c r="DI115" s="46" t="s">
        <v>29552</v>
      </c>
      <c r="DJ115" s="50"/>
    </row>
    <row r="116" ht="15.75" hidden="1" customHeight="1">
      <c r="A116" s="43" t="s">
        <v>10859</v>
      </c>
      <c r="B116" s="43" t="s">
        <v>14038</v>
      </c>
      <c r="C116" s="44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0.75</v>
      </c>
      <c r="D116" s="45" t="s">
        <v>29557</v>
      </c>
      <c r="E116" s="45" t="s">
        <v>29542</v>
      </c>
      <c r="F116" s="45" t="s">
        <v>30133</v>
      </c>
      <c r="G116" s="45" t="s">
        <v>29544</v>
      </c>
      <c r="H116" s="45" t="s">
        <v>29557</v>
      </c>
      <c r="I116" s="45" t="s">
        <v>29559</v>
      </c>
      <c r="J116" s="45" t="s">
        <v>30134</v>
      </c>
      <c r="K116" s="45" t="s">
        <v>29561</v>
      </c>
      <c r="L116" s="47"/>
      <c r="M116" s="46"/>
      <c r="N116" s="46"/>
      <c r="O116" s="45" t="s">
        <v>29545</v>
      </c>
      <c r="P116" s="48">
        <v>46094.65684027778</v>
      </c>
      <c r="Q116" s="44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0.75</v>
      </c>
      <c r="R116" s="45" t="s">
        <v>29594</v>
      </c>
      <c r="S116" s="45" t="s">
        <v>29546</v>
      </c>
      <c r="T116" s="45" t="s">
        <v>30135</v>
      </c>
      <c r="U116" s="45" t="s">
        <v>29548</v>
      </c>
      <c r="V116" s="46"/>
      <c r="W116" s="46"/>
      <c r="X116" s="46"/>
      <c r="Y116" s="46"/>
      <c r="Z116" s="45" t="s">
        <v>29594</v>
      </c>
      <c r="AA116" s="45" t="s">
        <v>29559</v>
      </c>
      <c r="AB116" s="45" t="s">
        <v>30136</v>
      </c>
      <c r="AC116" s="45" t="s">
        <v>29561</v>
      </c>
      <c r="AD116" s="45" t="s">
        <v>30137</v>
      </c>
      <c r="AE116" s="47"/>
      <c r="AF116" s="47"/>
      <c r="AG116" s="45" t="s">
        <v>29545</v>
      </c>
      <c r="AH116" s="48">
        <v>46119.82861111111</v>
      </c>
      <c r="AI116" s="44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0</v>
      </c>
      <c r="AJ116" s="46"/>
      <c r="AK116" s="46"/>
      <c r="AL116" s="46"/>
      <c r="AM116" s="46"/>
      <c r="AN116" s="46"/>
      <c r="AO116" s="46"/>
      <c r="AP116" s="46"/>
      <c r="AQ116" s="46"/>
      <c r="AR116" s="47"/>
      <c r="AS116" s="47"/>
      <c r="AT116" s="47"/>
      <c r="AU116" s="46" t="s">
        <v>29551</v>
      </c>
      <c r="AV116" s="50"/>
      <c r="AW116" s="49" t="s">
        <v>29550</v>
      </c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6" t="s">
        <v>29551</v>
      </c>
      <c r="BR116" s="50"/>
      <c r="BS116" s="44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0</v>
      </c>
      <c r="BT116" s="46"/>
      <c r="BU116" s="46"/>
      <c r="BV116" s="46"/>
      <c r="BW116" s="46"/>
      <c r="BX116" s="47"/>
      <c r="BY116" s="47"/>
      <c r="BZ116" s="47"/>
      <c r="CA116" s="47"/>
      <c r="CB116" s="46"/>
      <c r="CC116" s="46"/>
      <c r="CD116" s="46"/>
      <c r="CE116" s="46"/>
      <c r="CF116" s="46"/>
      <c r="CG116" s="46"/>
      <c r="CH116" s="46"/>
      <c r="CI116" s="46"/>
      <c r="CJ116" s="47"/>
      <c r="CK116" s="47"/>
      <c r="CL116" s="47"/>
      <c r="CM116" s="46" t="s">
        <v>29551</v>
      </c>
      <c r="CN116" s="50"/>
      <c r="CO116" s="49" t="s">
        <v>29550</v>
      </c>
      <c r="CP116" s="46"/>
      <c r="CQ116" s="46"/>
      <c r="CR116" s="46"/>
      <c r="CS116" s="46"/>
      <c r="CT116" s="46"/>
      <c r="CU116" s="46"/>
      <c r="CV116" s="46"/>
      <c r="CW116" s="46"/>
      <c r="CX116" s="46"/>
      <c r="CY116" s="46"/>
      <c r="CZ116" s="46"/>
      <c r="DA116" s="46"/>
      <c r="DB116" s="46"/>
      <c r="DC116" s="46"/>
      <c r="DD116" s="46"/>
      <c r="DE116" s="46"/>
      <c r="DF116" s="46"/>
      <c r="DG116" s="46"/>
      <c r="DH116" s="46"/>
      <c r="DI116" s="46" t="s">
        <v>29552</v>
      </c>
      <c r="DJ116" s="50"/>
    </row>
    <row r="117" ht="15.75" hidden="1" customHeight="1">
      <c r="A117" s="43" t="s">
        <v>10859</v>
      </c>
      <c r="B117" s="43" t="s">
        <v>9993</v>
      </c>
      <c r="C117" s="44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0</v>
      </c>
      <c r="D117" s="46"/>
      <c r="E117" s="46"/>
      <c r="F117" s="46"/>
      <c r="G117" s="46"/>
      <c r="H117" s="46"/>
      <c r="I117" s="46"/>
      <c r="J117" s="46"/>
      <c r="K117" s="46"/>
      <c r="L117" s="47"/>
      <c r="M117" s="46"/>
      <c r="N117" s="46"/>
      <c r="O117" s="46" t="s">
        <v>29551</v>
      </c>
      <c r="P117" s="50"/>
      <c r="Q117" s="44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0</v>
      </c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7"/>
      <c r="AE117" s="47"/>
      <c r="AF117" s="47"/>
      <c r="AG117" s="46" t="s">
        <v>29551</v>
      </c>
      <c r="AH117" s="50"/>
      <c r="AI117" s="44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0</v>
      </c>
      <c r="AJ117" s="46"/>
      <c r="AK117" s="46"/>
      <c r="AL117" s="46"/>
      <c r="AM117" s="46"/>
      <c r="AN117" s="46"/>
      <c r="AO117" s="46"/>
      <c r="AP117" s="46"/>
      <c r="AQ117" s="46"/>
      <c r="AR117" s="47"/>
      <c r="AS117" s="47"/>
      <c r="AT117" s="47"/>
      <c r="AU117" s="46" t="s">
        <v>29551</v>
      </c>
      <c r="AV117" s="50"/>
      <c r="AW117" s="49" t="s">
        <v>29550</v>
      </c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6" t="s">
        <v>29551</v>
      </c>
      <c r="BR117" s="50"/>
      <c r="BS117" s="44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0</v>
      </c>
      <c r="BT117" s="46"/>
      <c r="BU117" s="46"/>
      <c r="BV117" s="46"/>
      <c r="BW117" s="46"/>
      <c r="BX117" s="47"/>
      <c r="BY117" s="47"/>
      <c r="BZ117" s="47"/>
      <c r="CA117" s="47"/>
      <c r="CB117" s="46"/>
      <c r="CC117" s="46"/>
      <c r="CD117" s="46"/>
      <c r="CE117" s="46"/>
      <c r="CF117" s="46"/>
      <c r="CG117" s="46"/>
      <c r="CH117" s="46"/>
      <c r="CI117" s="46"/>
      <c r="CJ117" s="47"/>
      <c r="CK117" s="47"/>
      <c r="CL117" s="47"/>
      <c r="CM117" s="46" t="s">
        <v>29551</v>
      </c>
      <c r="CN117" s="50"/>
      <c r="CO117" s="49" t="s">
        <v>29550</v>
      </c>
      <c r="CP117" s="46"/>
      <c r="CQ117" s="46"/>
      <c r="CR117" s="46"/>
      <c r="CS117" s="46"/>
      <c r="CT117" s="46"/>
      <c r="CU117" s="46"/>
      <c r="CV117" s="46"/>
      <c r="CW117" s="46"/>
      <c r="CX117" s="46"/>
      <c r="CY117" s="46"/>
      <c r="CZ117" s="46"/>
      <c r="DA117" s="46"/>
      <c r="DB117" s="46"/>
      <c r="DC117" s="46"/>
      <c r="DD117" s="46"/>
      <c r="DE117" s="46"/>
      <c r="DF117" s="46"/>
      <c r="DG117" s="46"/>
      <c r="DH117" s="46"/>
      <c r="DI117" s="46" t="s">
        <v>29552</v>
      </c>
      <c r="DJ117" s="50"/>
    </row>
    <row r="118" ht="15.75" hidden="1" customHeight="1">
      <c r="A118" s="43" t="s">
        <v>10859</v>
      </c>
      <c r="B118" s="43" t="s">
        <v>14102</v>
      </c>
      <c r="C118" s="44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0.8947368421</v>
      </c>
      <c r="D118" s="45" t="s">
        <v>29594</v>
      </c>
      <c r="E118" s="45" t="s">
        <v>29542</v>
      </c>
      <c r="F118" s="45" t="s">
        <v>30138</v>
      </c>
      <c r="G118" s="45" t="s">
        <v>29544</v>
      </c>
      <c r="H118" s="45" t="s">
        <v>29594</v>
      </c>
      <c r="I118" s="45" t="s">
        <v>29559</v>
      </c>
      <c r="J118" s="45" t="s">
        <v>30139</v>
      </c>
      <c r="K118" s="45" t="s">
        <v>29561</v>
      </c>
      <c r="L118" s="45" t="s">
        <v>30140</v>
      </c>
      <c r="M118" s="46"/>
      <c r="N118" s="46"/>
      <c r="O118" s="45" t="s">
        <v>29545</v>
      </c>
      <c r="P118" s="48">
        <v>46119.38725694444</v>
      </c>
      <c r="Q118" s="44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0</v>
      </c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7"/>
      <c r="AE118" s="47"/>
      <c r="AF118" s="47"/>
      <c r="AG118" s="46" t="s">
        <v>29551</v>
      </c>
      <c r="AH118" s="50"/>
      <c r="AI118" s="44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0</v>
      </c>
      <c r="AJ118" s="46"/>
      <c r="AK118" s="46"/>
      <c r="AL118" s="46"/>
      <c r="AM118" s="46"/>
      <c r="AN118" s="46"/>
      <c r="AO118" s="46"/>
      <c r="AP118" s="46"/>
      <c r="AQ118" s="46"/>
      <c r="AR118" s="47"/>
      <c r="AS118" s="47"/>
      <c r="AT118" s="47"/>
      <c r="AU118" s="46" t="s">
        <v>29551</v>
      </c>
      <c r="AV118" s="50"/>
      <c r="AW118" s="49" t="s">
        <v>29550</v>
      </c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 t="s">
        <v>29551</v>
      </c>
      <c r="BR118" s="50"/>
      <c r="BS118" s="44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0</v>
      </c>
      <c r="BT118" s="46"/>
      <c r="BU118" s="46"/>
      <c r="BV118" s="46"/>
      <c r="BW118" s="46"/>
      <c r="BX118" s="47"/>
      <c r="BY118" s="47"/>
      <c r="BZ118" s="47"/>
      <c r="CA118" s="47"/>
      <c r="CB118" s="46"/>
      <c r="CC118" s="46"/>
      <c r="CD118" s="46"/>
      <c r="CE118" s="46"/>
      <c r="CF118" s="46"/>
      <c r="CG118" s="46"/>
      <c r="CH118" s="46"/>
      <c r="CI118" s="46"/>
      <c r="CJ118" s="47"/>
      <c r="CK118" s="47"/>
      <c r="CL118" s="47"/>
      <c r="CM118" s="46" t="s">
        <v>29551</v>
      </c>
      <c r="CN118" s="50"/>
      <c r="CO118" s="49" t="s">
        <v>29550</v>
      </c>
      <c r="CP118" s="46"/>
      <c r="CQ118" s="46"/>
      <c r="CR118" s="46"/>
      <c r="CS118" s="46"/>
      <c r="CT118" s="46"/>
      <c r="CU118" s="46"/>
      <c r="CV118" s="46"/>
      <c r="CW118" s="46"/>
      <c r="CX118" s="46"/>
      <c r="CY118" s="46"/>
      <c r="CZ118" s="46"/>
      <c r="DA118" s="46"/>
      <c r="DB118" s="46"/>
      <c r="DC118" s="46"/>
      <c r="DD118" s="46"/>
      <c r="DE118" s="46"/>
      <c r="DF118" s="46"/>
      <c r="DG118" s="46"/>
      <c r="DH118" s="46"/>
      <c r="DI118" s="46" t="s">
        <v>29552</v>
      </c>
      <c r="DJ118" s="50"/>
    </row>
    <row r="119" ht="15.75" hidden="1" customHeight="1">
      <c r="A119" s="43" t="s">
        <v>10859</v>
      </c>
      <c r="B119" s="43" t="s">
        <v>14314</v>
      </c>
      <c r="C119" s="44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0.9166666667</v>
      </c>
      <c r="D119" s="45" t="s">
        <v>29557</v>
      </c>
      <c r="E119" s="45" t="s">
        <v>29542</v>
      </c>
      <c r="F119" s="45" t="s">
        <v>30141</v>
      </c>
      <c r="G119" s="45" t="s">
        <v>29544</v>
      </c>
      <c r="H119" s="45" t="s">
        <v>29557</v>
      </c>
      <c r="I119" s="45" t="s">
        <v>29559</v>
      </c>
      <c r="J119" s="45" t="s">
        <v>30142</v>
      </c>
      <c r="K119" s="45" t="s">
        <v>29561</v>
      </c>
      <c r="L119" s="47"/>
      <c r="M119" s="46"/>
      <c r="N119" s="46"/>
      <c r="O119" s="45" t="s">
        <v>29545</v>
      </c>
      <c r="P119" s="48">
        <v>46091.40418981481</v>
      </c>
      <c r="Q119" s="44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0.8181818182</v>
      </c>
      <c r="R119" s="45" t="s">
        <v>29594</v>
      </c>
      <c r="S119" s="45" t="s">
        <v>29546</v>
      </c>
      <c r="T119" s="45" t="s">
        <v>30143</v>
      </c>
      <c r="U119" s="45" t="s">
        <v>29548</v>
      </c>
      <c r="V119" s="46"/>
      <c r="W119" s="46"/>
      <c r="X119" s="46"/>
      <c r="Y119" s="46"/>
      <c r="Z119" s="45" t="s">
        <v>29594</v>
      </c>
      <c r="AA119" s="45" t="s">
        <v>29559</v>
      </c>
      <c r="AB119" s="45" t="s">
        <v>30144</v>
      </c>
      <c r="AC119" s="45" t="s">
        <v>29561</v>
      </c>
      <c r="AD119" s="45" t="s">
        <v>30145</v>
      </c>
      <c r="AE119" s="47"/>
      <c r="AF119" s="47"/>
      <c r="AG119" s="45" t="s">
        <v>29545</v>
      </c>
      <c r="AH119" s="48">
        <v>46102.391168981485</v>
      </c>
      <c r="AI119" s="44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0.75</v>
      </c>
      <c r="AJ119" s="46"/>
      <c r="AK119" s="46"/>
      <c r="AL119" s="46"/>
      <c r="AM119" s="46"/>
      <c r="AN119" s="46"/>
      <c r="AO119" s="46"/>
      <c r="AP119" s="46"/>
      <c r="AQ119" s="46"/>
      <c r="AR119" s="47"/>
      <c r="AS119" s="47"/>
      <c r="AT119" s="47"/>
      <c r="AU119" s="46" t="s">
        <v>29551</v>
      </c>
      <c r="AV119" s="50"/>
      <c r="AW119" s="49" t="s">
        <v>29550</v>
      </c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6" t="s">
        <v>29551</v>
      </c>
      <c r="BR119" s="50"/>
      <c r="BS119" s="44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0</v>
      </c>
      <c r="BT119" s="46"/>
      <c r="BU119" s="46"/>
      <c r="BV119" s="46"/>
      <c r="BW119" s="46"/>
      <c r="BX119" s="47"/>
      <c r="BY119" s="47"/>
      <c r="BZ119" s="47"/>
      <c r="CA119" s="47"/>
      <c r="CB119" s="46"/>
      <c r="CC119" s="46"/>
      <c r="CD119" s="46"/>
      <c r="CE119" s="46"/>
      <c r="CF119" s="46"/>
      <c r="CG119" s="46"/>
      <c r="CH119" s="46"/>
      <c r="CI119" s="46"/>
      <c r="CJ119" s="47"/>
      <c r="CK119" s="47"/>
      <c r="CL119" s="47"/>
      <c r="CM119" s="46" t="s">
        <v>29551</v>
      </c>
      <c r="CN119" s="50"/>
      <c r="CO119" s="49" t="s">
        <v>29550</v>
      </c>
      <c r="CP119" s="46"/>
      <c r="CQ119" s="46"/>
      <c r="CR119" s="46"/>
      <c r="CS119" s="46"/>
      <c r="CT119" s="46"/>
      <c r="CU119" s="46"/>
      <c r="CV119" s="46"/>
      <c r="CW119" s="46"/>
      <c r="CX119" s="46"/>
      <c r="CY119" s="46"/>
      <c r="CZ119" s="46"/>
      <c r="DA119" s="46"/>
      <c r="DB119" s="46"/>
      <c r="DC119" s="46"/>
      <c r="DD119" s="46"/>
      <c r="DE119" s="46"/>
      <c r="DF119" s="46"/>
      <c r="DG119" s="46"/>
      <c r="DH119" s="46"/>
      <c r="DI119" s="46" t="s">
        <v>29552</v>
      </c>
      <c r="DJ119" s="50"/>
    </row>
    <row r="120" ht="15.75" hidden="1" customHeight="1">
      <c r="A120" s="43" t="s">
        <v>10859</v>
      </c>
      <c r="B120" s="43" t="s">
        <v>3711</v>
      </c>
      <c r="C120" s="44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1</v>
      </c>
      <c r="D120" s="45" t="s">
        <v>29557</v>
      </c>
      <c r="E120" s="45" t="s">
        <v>29542</v>
      </c>
      <c r="F120" s="45" t="s">
        <v>30146</v>
      </c>
      <c r="G120" s="45" t="s">
        <v>29544</v>
      </c>
      <c r="H120" s="45" t="s">
        <v>29557</v>
      </c>
      <c r="I120" s="45" t="s">
        <v>29559</v>
      </c>
      <c r="J120" s="45" t="s">
        <v>30147</v>
      </c>
      <c r="K120" s="45" t="s">
        <v>29561</v>
      </c>
      <c r="L120" s="47"/>
      <c r="M120" s="46"/>
      <c r="N120" s="46"/>
      <c r="O120" s="45" t="s">
        <v>29545</v>
      </c>
      <c r="P120" s="48">
        <v>46060.4287962963</v>
      </c>
      <c r="Q120" s="44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1</v>
      </c>
      <c r="R120" s="45" t="s">
        <v>29557</v>
      </c>
      <c r="S120" s="45" t="s">
        <v>29546</v>
      </c>
      <c r="T120" s="45" t="s">
        <v>30148</v>
      </c>
      <c r="U120" s="45" t="s">
        <v>29548</v>
      </c>
      <c r="V120" s="45" t="s">
        <v>29557</v>
      </c>
      <c r="W120" s="45" t="s">
        <v>29542</v>
      </c>
      <c r="X120" s="45" t="s">
        <v>30149</v>
      </c>
      <c r="Y120" s="45" t="s">
        <v>29544</v>
      </c>
      <c r="Z120" s="45" t="s">
        <v>29557</v>
      </c>
      <c r="AA120" s="45" t="s">
        <v>29559</v>
      </c>
      <c r="AB120" s="45" t="s">
        <v>30150</v>
      </c>
      <c r="AC120" s="45" t="s">
        <v>29561</v>
      </c>
      <c r="AD120" s="47"/>
      <c r="AE120" s="47"/>
      <c r="AF120" s="47"/>
      <c r="AG120" s="45" t="s">
        <v>29545</v>
      </c>
      <c r="AH120" s="48">
        <v>46065.4659375</v>
      </c>
      <c r="AI120" s="44" t="str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Não Aplica</v>
      </c>
      <c r="AJ120" s="45" t="s">
        <v>274</v>
      </c>
      <c r="AK120" s="45" t="s">
        <v>29546</v>
      </c>
      <c r="AL120" s="45" t="s">
        <v>30151</v>
      </c>
      <c r="AM120" s="45" t="s">
        <v>29548</v>
      </c>
      <c r="AN120" s="46"/>
      <c r="AO120" s="46"/>
      <c r="AP120" s="46"/>
      <c r="AQ120" s="46"/>
      <c r="AR120" s="47"/>
      <c r="AS120" s="47"/>
      <c r="AT120" s="47"/>
      <c r="AU120" s="45" t="s">
        <v>29545</v>
      </c>
      <c r="AV120" s="48">
        <v>46065.46634259259</v>
      </c>
      <c r="AW120" s="49" t="s">
        <v>29550</v>
      </c>
      <c r="AX120" s="45" t="s">
        <v>29557</v>
      </c>
      <c r="AY120" s="45" t="s">
        <v>29665</v>
      </c>
      <c r="AZ120" s="45" t="s">
        <v>30152</v>
      </c>
      <c r="BA120" s="45" t="s">
        <v>29667</v>
      </c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6" t="s">
        <v>29551</v>
      </c>
      <c r="BR120" s="50"/>
      <c r="BS120" s="44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0</v>
      </c>
      <c r="BT120" s="46"/>
      <c r="BU120" s="46"/>
      <c r="BV120" s="46"/>
      <c r="BW120" s="46"/>
      <c r="BX120" s="47"/>
      <c r="BY120" s="47"/>
      <c r="BZ120" s="47"/>
      <c r="CA120" s="47"/>
      <c r="CB120" s="46"/>
      <c r="CC120" s="46"/>
      <c r="CD120" s="46"/>
      <c r="CE120" s="46"/>
      <c r="CF120" s="46"/>
      <c r="CG120" s="46"/>
      <c r="CH120" s="46"/>
      <c r="CI120" s="46"/>
      <c r="CJ120" s="47"/>
      <c r="CK120" s="47"/>
      <c r="CL120" s="47"/>
      <c r="CM120" s="46" t="s">
        <v>29551</v>
      </c>
      <c r="CN120" s="50"/>
      <c r="CO120" s="49" t="s">
        <v>29550</v>
      </c>
      <c r="CP120" s="46"/>
      <c r="CQ120" s="46"/>
      <c r="CR120" s="46"/>
      <c r="CS120" s="46"/>
      <c r="CT120" s="46"/>
      <c r="CU120" s="46"/>
      <c r="CV120" s="46"/>
      <c r="CW120" s="46"/>
      <c r="CX120" s="46"/>
      <c r="CY120" s="46"/>
      <c r="CZ120" s="46"/>
      <c r="DA120" s="46"/>
      <c r="DB120" s="46"/>
      <c r="DC120" s="46"/>
      <c r="DD120" s="46"/>
      <c r="DE120" s="46"/>
      <c r="DF120" s="46"/>
      <c r="DG120" s="46"/>
      <c r="DH120" s="46"/>
      <c r="DI120" s="46" t="s">
        <v>29552</v>
      </c>
      <c r="DJ120" s="50"/>
    </row>
    <row r="121" ht="15.75" hidden="1" customHeight="1">
      <c r="A121" s="43" t="s">
        <v>14739</v>
      </c>
      <c r="B121" s="43" t="s">
        <v>14740</v>
      </c>
      <c r="C121" s="44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0.6666666667</v>
      </c>
      <c r="D121" s="45" t="s">
        <v>29594</v>
      </c>
      <c r="E121" s="45" t="s">
        <v>29542</v>
      </c>
      <c r="F121" s="45" t="s">
        <v>30153</v>
      </c>
      <c r="G121" s="45" t="s">
        <v>29544</v>
      </c>
      <c r="H121" s="45" t="s">
        <v>29594</v>
      </c>
      <c r="I121" s="45" t="s">
        <v>29559</v>
      </c>
      <c r="J121" s="45" t="s">
        <v>30154</v>
      </c>
      <c r="K121" s="45" t="s">
        <v>29561</v>
      </c>
      <c r="L121" s="45" t="s">
        <v>30155</v>
      </c>
      <c r="M121" s="46"/>
      <c r="N121" s="46"/>
      <c r="O121" s="45" t="s">
        <v>29545</v>
      </c>
      <c r="P121" s="48">
        <v>46116.38167824074</v>
      </c>
      <c r="Q121" s="44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0</v>
      </c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7"/>
      <c r="AE121" s="47"/>
      <c r="AF121" s="47"/>
      <c r="AG121" s="46" t="s">
        <v>29551</v>
      </c>
      <c r="AH121" s="50"/>
      <c r="AI121" s="44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0</v>
      </c>
      <c r="AJ121" s="46"/>
      <c r="AK121" s="46"/>
      <c r="AL121" s="46"/>
      <c r="AM121" s="46"/>
      <c r="AN121" s="46"/>
      <c r="AO121" s="46"/>
      <c r="AP121" s="46"/>
      <c r="AQ121" s="46"/>
      <c r="AR121" s="47"/>
      <c r="AS121" s="47"/>
      <c r="AT121" s="47"/>
      <c r="AU121" s="46" t="s">
        <v>29551</v>
      </c>
      <c r="AV121" s="50"/>
      <c r="AW121" s="49" t="s">
        <v>29550</v>
      </c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6" t="s">
        <v>29551</v>
      </c>
      <c r="BR121" s="50"/>
      <c r="BS121" s="44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0</v>
      </c>
      <c r="BT121" s="46"/>
      <c r="BU121" s="46"/>
      <c r="BV121" s="46"/>
      <c r="BW121" s="46"/>
      <c r="BX121" s="47"/>
      <c r="BY121" s="47"/>
      <c r="BZ121" s="47"/>
      <c r="CA121" s="47"/>
      <c r="CB121" s="46"/>
      <c r="CC121" s="46"/>
      <c r="CD121" s="46"/>
      <c r="CE121" s="46"/>
      <c r="CF121" s="46"/>
      <c r="CG121" s="46"/>
      <c r="CH121" s="46"/>
      <c r="CI121" s="46"/>
      <c r="CJ121" s="47"/>
      <c r="CK121" s="47"/>
      <c r="CL121" s="47"/>
      <c r="CM121" s="46" t="s">
        <v>29551</v>
      </c>
      <c r="CN121" s="50"/>
      <c r="CO121" s="49" t="s">
        <v>29550</v>
      </c>
      <c r="CP121" s="46"/>
      <c r="CQ121" s="46"/>
      <c r="CR121" s="46"/>
      <c r="CS121" s="46"/>
      <c r="CT121" s="46"/>
      <c r="CU121" s="46"/>
      <c r="CV121" s="46"/>
      <c r="CW121" s="46"/>
      <c r="CX121" s="46"/>
      <c r="CY121" s="46"/>
      <c r="CZ121" s="46"/>
      <c r="DA121" s="46"/>
      <c r="DB121" s="46"/>
      <c r="DC121" s="46"/>
      <c r="DD121" s="46"/>
      <c r="DE121" s="46"/>
      <c r="DF121" s="46"/>
      <c r="DG121" s="46"/>
      <c r="DH121" s="46"/>
      <c r="DI121" s="46" t="s">
        <v>29552</v>
      </c>
      <c r="DJ121" s="50"/>
    </row>
    <row r="122" ht="15.75" hidden="1" customHeight="1">
      <c r="A122" s="43" t="s">
        <v>14739</v>
      </c>
      <c r="B122" s="43" t="s">
        <v>14865</v>
      </c>
      <c r="C122" s="44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0.8333333333</v>
      </c>
      <c r="D122" s="45" t="s">
        <v>29594</v>
      </c>
      <c r="E122" s="45" t="s">
        <v>29542</v>
      </c>
      <c r="F122" s="45" t="s">
        <v>30156</v>
      </c>
      <c r="G122" s="45" t="s">
        <v>29544</v>
      </c>
      <c r="H122" s="45" t="s">
        <v>29594</v>
      </c>
      <c r="I122" s="45" t="s">
        <v>29559</v>
      </c>
      <c r="J122" s="45" t="s">
        <v>30157</v>
      </c>
      <c r="K122" s="45" t="s">
        <v>29561</v>
      </c>
      <c r="L122" s="45" t="s">
        <v>30158</v>
      </c>
      <c r="M122" s="46"/>
      <c r="N122" s="46"/>
      <c r="O122" s="45" t="s">
        <v>29545</v>
      </c>
      <c r="P122" s="48">
        <v>46116.365752314814</v>
      </c>
      <c r="Q122" s="44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0</v>
      </c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7"/>
      <c r="AE122" s="47"/>
      <c r="AF122" s="47"/>
      <c r="AG122" s="46" t="s">
        <v>29551</v>
      </c>
      <c r="AH122" s="50"/>
      <c r="AI122" s="44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0</v>
      </c>
      <c r="AJ122" s="46"/>
      <c r="AK122" s="46"/>
      <c r="AL122" s="46"/>
      <c r="AM122" s="46"/>
      <c r="AN122" s="46"/>
      <c r="AO122" s="46"/>
      <c r="AP122" s="46"/>
      <c r="AQ122" s="46"/>
      <c r="AR122" s="47"/>
      <c r="AS122" s="47"/>
      <c r="AT122" s="47"/>
      <c r="AU122" s="46" t="s">
        <v>29551</v>
      </c>
      <c r="AV122" s="50"/>
      <c r="AW122" s="49" t="s">
        <v>29550</v>
      </c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6" t="s">
        <v>29551</v>
      </c>
      <c r="BR122" s="50"/>
      <c r="BS122" s="44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0</v>
      </c>
      <c r="BT122" s="46"/>
      <c r="BU122" s="46"/>
      <c r="BV122" s="46"/>
      <c r="BW122" s="46"/>
      <c r="BX122" s="47"/>
      <c r="BY122" s="47"/>
      <c r="BZ122" s="47"/>
      <c r="CA122" s="47"/>
      <c r="CB122" s="46"/>
      <c r="CC122" s="46"/>
      <c r="CD122" s="46"/>
      <c r="CE122" s="46"/>
      <c r="CF122" s="46"/>
      <c r="CG122" s="46"/>
      <c r="CH122" s="46"/>
      <c r="CI122" s="46"/>
      <c r="CJ122" s="47"/>
      <c r="CK122" s="47"/>
      <c r="CL122" s="47"/>
      <c r="CM122" s="46" t="s">
        <v>29551</v>
      </c>
      <c r="CN122" s="50"/>
      <c r="CO122" s="49" t="s">
        <v>29550</v>
      </c>
      <c r="CP122" s="46"/>
      <c r="CQ122" s="46"/>
      <c r="CR122" s="46"/>
      <c r="CS122" s="46"/>
      <c r="CT122" s="46"/>
      <c r="CU122" s="46"/>
      <c r="CV122" s="46"/>
      <c r="CW122" s="46"/>
      <c r="CX122" s="46"/>
      <c r="CY122" s="46"/>
      <c r="CZ122" s="46"/>
      <c r="DA122" s="46"/>
      <c r="DB122" s="46"/>
      <c r="DC122" s="46"/>
      <c r="DD122" s="46"/>
      <c r="DE122" s="46"/>
      <c r="DF122" s="46"/>
      <c r="DG122" s="46"/>
      <c r="DH122" s="46"/>
      <c r="DI122" s="46" t="s">
        <v>29552</v>
      </c>
      <c r="DJ122" s="50"/>
    </row>
    <row r="123" ht="15.75" hidden="1" customHeight="1">
      <c r="A123" s="43" t="s">
        <v>14739</v>
      </c>
      <c r="B123" s="43" t="s">
        <v>14908</v>
      </c>
      <c r="C123" s="44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0.75</v>
      </c>
      <c r="D123" s="46"/>
      <c r="E123" s="46"/>
      <c r="F123" s="46"/>
      <c r="G123" s="46"/>
      <c r="H123" s="46"/>
      <c r="I123" s="46"/>
      <c r="J123" s="46"/>
      <c r="K123" s="46"/>
      <c r="L123" s="47"/>
      <c r="M123" s="46"/>
      <c r="N123" s="46"/>
      <c r="O123" s="46" t="s">
        <v>29551</v>
      </c>
      <c r="P123" s="50"/>
      <c r="Q123" s="44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0</v>
      </c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7"/>
      <c r="AE123" s="47"/>
      <c r="AF123" s="47"/>
      <c r="AG123" s="46" t="s">
        <v>29551</v>
      </c>
      <c r="AH123" s="50"/>
      <c r="AI123" s="44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0</v>
      </c>
      <c r="AJ123" s="46"/>
      <c r="AK123" s="46"/>
      <c r="AL123" s="46"/>
      <c r="AM123" s="46"/>
      <c r="AN123" s="46"/>
      <c r="AO123" s="46"/>
      <c r="AP123" s="46"/>
      <c r="AQ123" s="46"/>
      <c r="AR123" s="47"/>
      <c r="AS123" s="47"/>
      <c r="AT123" s="47"/>
      <c r="AU123" s="46" t="s">
        <v>29551</v>
      </c>
      <c r="AV123" s="50"/>
      <c r="AW123" s="49" t="s">
        <v>29550</v>
      </c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6" t="s">
        <v>29551</v>
      </c>
      <c r="BR123" s="50"/>
      <c r="BS123" s="44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0</v>
      </c>
      <c r="BT123" s="46"/>
      <c r="BU123" s="46"/>
      <c r="BV123" s="46"/>
      <c r="BW123" s="46"/>
      <c r="BX123" s="47"/>
      <c r="BY123" s="47"/>
      <c r="BZ123" s="47"/>
      <c r="CA123" s="47"/>
      <c r="CB123" s="46"/>
      <c r="CC123" s="46"/>
      <c r="CD123" s="46"/>
      <c r="CE123" s="46"/>
      <c r="CF123" s="46"/>
      <c r="CG123" s="46"/>
      <c r="CH123" s="46"/>
      <c r="CI123" s="46"/>
      <c r="CJ123" s="47"/>
      <c r="CK123" s="47"/>
      <c r="CL123" s="47"/>
      <c r="CM123" s="46" t="s">
        <v>29551</v>
      </c>
      <c r="CN123" s="50"/>
      <c r="CO123" s="49" t="s">
        <v>29550</v>
      </c>
      <c r="CP123" s="46"/>
      <c r="CQ123" s="46"/>
      <c r="CR123" s="46"/>
      <c r="CS123" s="46"/>
      <c r="CT123" s="46"/>
      <c r="CU123" s="46"/>
      <c r="CV123" s="46"/>
      <c r="CW123" s="46"/>
      <c r="CX123" s="46"/>
      <c r="CY123" s="46"/>
      <c r="CZ123" s="46"/>
      <c r="DA123" s="46"/>
      <c r="DB123" s="46"/>
      <c r="DC123" s="46"/>
      <c r="DD123" s="46"/>
      <c r="DE123" s="46"/>
      <c r="DF123" s="46"/>
      <c r="DG123" s="46"/>
      <c r="DH123" s="46"/>
      <c r="DI123" s="46" t="s">
        <v>29552</v>
      </c>
      <c r="DJ123" s="50"/>
    </row>
    <row r="124" ht="15.75" hidden="1" customHeight="1">
      <c r="A124" s="43" t="s">
        <v>14739</v>
      </c>
      <c r="B124" s="43" t="s">
        <v>14969</v>
      </c>
      <c r="C124" s="44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45" t="s">
        <v>29557</v>
      </c>
      <c r="E124" s="45" t="s">
        <v>29542</v>
      </c>
      <c r="F124" s="45" t="s">
        <v>30159</v>
      </c>
      <c r="G124" s="45" t="s">
        <v>29544</v>
      </c>
      <c r="H124" s="45" t="s">
        <v>29557</v>
      </c>
      <c r="I124" s="45" t="s">
        <v>29559</v>
      </c>
      <c r="J124" s="45" t="s">
        <v>30160</v>
      </c>
      <c r="K124" s="45" t="s">
        <v>29561</v>
      </c>
      <c r="L124" s="47"/>
      <c r="M124" s="46"/>
      <c r="N124" s="46"/>
      <c r="O124" s="45" t="s">
        <v>29545</v>
      </c>
      <c r="P124" s="48">
        <v>46048.66431712963</v>
      </c>
      <c r="Q124" s="44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0</v>
      </c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7"/>
      <c r="AE124" s="47"/>
      <c r="AF124" s="47"/>
      <c r="AG124" s="46" t="s">
        <v>29551</v>
      </c>
      <c r="AH124" s="50"/>
      <c r="AI124" s="44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0</v>
      </c>
      <c r="AJ124" s="46"/>
      <c r="AK124" s="46"/>
      <c r="AL124" s="46"/>
      <c r="AM124" s="46"/>
      <c r="AN124" s="46"/>
      <c r="AO124" s="46"/>
      <c r="AP124" s="46"/>
      <c r="AQ124" s="46"/>
      <c r="AR124" s="47"/>
      <c r="AS124" s="47"/>
      <c r="AT124" s="47"/>
      <c r="AU124" s="46" t="s">
        <v>29551</v>
      </c>
      <c r="AV124" s="50"/>
      <c r="AW124" s="49" t="s">
        <v>29550</v>
      </c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6" t="s">
        <v>29551</v>
      </c>
      <c r="BR124" s="50"/>
      <c r="BS124" s="44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0</v>
      </c>
      <c r="BT124" s="46"/>
      <c r="BU124" s="46"/>
      <c r="BV124" s="46"/>
      <c r="BW124" s="46"/>
      <c r="BX124" s="47"/>
      <c r="BY124" s="47"/>
      <c r="BZ124" s="47"/>
      <c r="CA124" s="47"/>
      <c r="CB124" s="46"/>
      <c r="CC124" s="46"/>
      <c r="CD124" s="46"/>
      <c r="CE124" s="46"/>
      <c r="CF124" s="46"/>
      <c r="CG124" s="46"/>
      <c r="CH124" s="46"/>
      <c r="CI124" s="46"/>
      <c r="CJ124" s="47"/>
      <c r="CK124" s="47"/>
      <c r="CL124" s="47"/>
      <c r="CM124" s="46" t="s">
        <v>29551</v>
      </c>
      <c r="CN124" s="50"/>
      <c r="CO124" s="49" t="s">
        <v>29550</v>
      </c>
      <c r="CP124" s="46"/>
      <c r="CQ124" s="46"/>
      <c r="CR124" s="46"/>
      <c r="CS124" s="46"/>
      <c r="CT124" s="46"/>
      <c r="CU124" s="46"/>
      <c r="CV124" s="46"/>
      <c r="CW124" s="46"/>
      <c r="CX124" s="46"/>
      <c r="CY124" s="46"/>
      <c r="CZ124" s="46"/>
      <c r="DA124" s="46"/>
      <c r="DB124" s="46"/>
      <c r="DC124" s="46"/>
      <c r="DD124" s="46"/>
      <c r="DE124" s="46"/>
      <c r="DF124" s="46"/>
      <c r="DG124" s="46"/>
      <c r="DH124" s="46"/>
      <c r="DI124" s="46" t="s">
        <v>29552</v>
      </c>
      <c r="DJ124" s="50"/>
    </row>
    <row r="125" ht="15.75" hidden="1" customHeight="1">
      <c r="A125" s="43" t="s">
        <v>14739</v>
      </c>
      <c r="B125" s="43" t="s">
        <v>14775</v>
      </c>
      <c r="C125" s="44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0.75</v>
      </c>
      <c r="D125" s="46"/>
      <c r="E125" s="46"/>
      <c r="F125" s="46"/>
      <c r="G125" s="46"/>
      <c r="H125" s="46"/>
      <c r="I125" s="46"/>
      <c r="J125" s="46"/>
      <c r="K125" s="46"/>
      <c r="L125" s="47"/>
      <c r="M125" s="46"/>
      <c r="N125" s="46"/>
      <c r="O125" s="46" t="s">
        <v>29551</v>
      </c>
      <c r="P125" s="50"/>
      <c r="Q125" s="44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0</v>
      </c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7"/>
      <c r="AE125" s="47"/>
      <c r="AF125" s="47"/>
      <c r="AG125" s="46" t="s">
        <v>29551</v>
      </c>
      <c r="AH125" s="50"/>
      <c r="AI125" s="44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0</v>
      </c>
      <c r="AJ125" s="46"/>
      <c r="AK125" s="46"/>
      <c r="AL125" s="46"/>
      <c r="AM125" s="46"/>
      <c r="AN125" s="46"/>
      <c r="AO125" s="46"/>
      <c r="AP125" s="46"/>
      <c r="AQ125" s="46"/>
      <c r="AR125" s="47"/>
      <c r="AS125" s="47"/>
      <c r="AT125" s="47"/>
      <c r="AU125" s="46" t="s">
        <v>29551</v>
      </c>
      <c r="AV125" s="50"/>
      <c r="AW125" s="49" t="s">
        <v>29550</v>
      </c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6" t="s">
        <v>29551</v>
      </c>
      <c r="BR125" s="50"/>
      <c r="BS125" s="44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0</v>
      </c>
      <c r="BT125" s="46"/>
      <c r="BU125" s="46"/>
      <c r="BV125" s="46"/>
      <c r="BW125" s="46"/>
      <c r="BX125" s="47"/>
      <c r="BY125" s="47"/>
      <c r="BZ125" s="47"/>
      <c r="CA125" s="47"/>
      <c r="CB125" s="46"/>
      <c r="CC125" s="46"/>
      <c r="CD125" s="46"/>
      <c r="CE125" s="46"/>
      <c r="CF125" s="46"/>
      <c r="CG125" s="46"/>
      <c r="CH125" s="46"/>
      <c r="CI125" s="46"/>
      <c r="CJ125" s="47"/>
      <c r="CK125" s="47"/>
      <c r="CL125" s="47"/>
      <c r="CM125" s="46" t="s">
        <v>29551</v>
      </c>
      <c r="CN125" s="50"/>
      <c r="CO125" s="49" t="s">
        <v>29550</v>
      </c>
      <c r="CP125" s="46"/>
      <c r="CQ125" s="46"/>
      <c r="CR125" s="46"/>
      <c r="CS125" s="46"/>
      <c r="CT125" s="46"/>
      <c r="CU125" s="46"/>
      <c r="CV125" s="46"/>
      <c r="CW125" s="46"/>
      <c r="CX125" s="46"/>
      <c r="CY125" s="46"/>
      <c r="CZ125" s="46"/>
      <c r="DA125" s="46"/>
      <c r="DB125" s="46"/>
      <c r="DC125" s="46"/>
      <c r="DD125" s="46"/>
      <c r="DE125" s="46"/>
      <c r="DF125" s="46"/>
      <c r="DG125" s="46"/>
      <c r="DH125" s="46"/>
      <c r="DI125" s="46" t="s">
        <v>29552</v>
      </c>
      <c r="DJ125" s="50"/>
    </row>
    <row r="126" ht="15.75" hidden="1" customHeight="1">
      <c r="A126" s="43" t="s">
        <v>14739</v>
      </c>
      <c r="B126" s="43" t="s">
        <v>14999</v>
      </c>
      <c r="C126" s="44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1</v>
      </c>
      <c r="D126" s="45" t="s">
        <v>29557</v>
      </c>
      <c r="E126" s="45" t="s">
        <v>29542</v>
      </c>
      <c r="F126" s="45" t="s">
        <v>30161</v>
      </c>
      <c r="G126" s="45" t="s">
        <v>29544</v>
      </c>
      <c r="H126" s="45" t="s">
        <v>29557</v>
      </c>
      <c r="I126" s="45" t="s">
        <v>29559</v>
      </c>
      <c r="J126" s="45" t="s">
        <v>30162</v>
      </c>
      <c r="K126" s="45" t="s">
        <v>29561</v>
      </c>
      <c r="L126" s="47"/>
      <c r="M126" s="46"/>
      <c r="N126" s="46"/>
      <c r="O126" s="45" t="s">
        <v>29545</v>
      </c>
      <c r="P126" s="48">
        <v>46116.36570601852</v>
      </c>
      <c r="Q126" s="44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0</v>
      </c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7"/>
      <c r="AE126" s="47"/>
      <c r="AF126" s="47"/>
      <c r="AG126" s="46" t="s">
        <v>29551</v>
      </c>
      <c r="AH126" s="50"/>
      <c r="AI126" s="44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0</v>
      </c>
      <c r="AJ126" s="46"/>
      <c r="AK126" s="46"/>
      <c r="AL126" s="46"/>
      <c r="AM126" s="46"/>
      <c r="AN126" s="46"/>
      <c r="AO126" s="46"/>
      <c r="AP126" s="46"/>
      <c r="AQ126" s="46"/>
      <c r="AR126" s="47"/>
      <c r="AS126" s="47"/>
      <c r="AT126" s="47"/>
      <c r="AU126" s="46" t="s">
        <v>29551</v>
      </c>
      <c r="AV126" s="50"/>
      <c r="AW126" s="49" t="s">
        <v>29550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 t="s">
        <v>29551</v>
      </c>
      <c r="BR126" s="50"/>
      <c r="BS126" s="44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0</v>
      </c>
      <c r="BT126" s="46"/>
      <c r="BU126" s="46"/>
      <c r="BV126" s="46"/>
      <c r="BW126" s="46"/>
      <c r="BX126" s="47"/>
      <c r="BY126" s="47"/>
      <c r="BZ126" s="47"/>
      <c r="CA126" s="47"/>
      <c r="CB126" s="46"/>
      <c r="CC126" s="46"/>
      <c r="CD126" s="46"/>
      <c r="CE126" s="46"/>
      <c r="CF126" s="46"/>
      <c r="CG126" s="46"/>
      <c r="CH126" s="46"/>
      <c r="CI126" s="46"/>
      <c r="CJ126" s="47"/>
      <c r="CK126" s="47"/>
      <c r="CL126" s="47"/>
      <c r="CM126" s="46" t="s">
        <v>29551</v>
      </c>
      <c r="CN126" s="50"/>
      <c r="CO126" s="49" t="s">
        <v>29550</v>
      </c>
      <c r="CP126" s="46"/>
      <c r="CQ126" s="46"/>
      <c r="CR126" s="46"/>
      <c r="CS126" s="46"/>
      <c r="CT126" s="46"/>
      <c r="CU126" s="46"/>
      <c r="CV126" s="46"/>
      <c r="CW126" s="46"/>
      <c r="CX126" s="46"/>
      <c r="CY126" s="46"/>
      <c r="CZ126" s="46"/>
      <c r="DA126" s="46"/>
      <c r="DB126" s="46"/>
      <c r="DC126" s="46"/>
      <c r="DD126" s="46"/>
      <c r="DE126" s="46"/>
      <c r="DF126" s="46"/>
      <c r="DG126" s="46"/>
      <c r="DH126" s="46"/>
      <c r="DI126" s="46" t="s">
        <v>29552</v>
      </c>
      <c r="DJ126" s="50"/>
    </row>
    <row r="127" ht="15.75" hidden="1" customHeight="1">
      <c r="A127" s="43" t="s">
        <v>14739</v>
      </c>
      <c r="B127" s="43" t="s">
        <v>15034</v>
      </c>
      <c r="C127" s="44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45" t="s">
        <v>29557</v>
      </c>
      <c r="E127" s="45" t="s">
        <v>29542</v>
      </c>
      <c r="F127" s="45" t="s">
        <v>30163</v>
      </c>
      <c r="G127" s="45" t="s">
        <v>29544</v>
      </c>
      <c r="H127" s="45" t="s">
        <v>29557</v>
      </c>
      <c r="I127" s="45" t="s">
        <v>29559</v>
      </c>
      <c r="J127" s="45" t="s">
        <v>30164</v>
      </c>
      <c r="K127" s="45" t="s">
        <v>29561</v>
      </c>
      <c r="L127" s="47"/>
      <c r="M127" s="46"/>
      <c r="N127" s="46"/>
      <c r="O127" s="45" t="s">
        <v>29545</v>
      </c>
      <c r="P127" s="48">
        <v>46048.664375</v>
      </c>
      <c r="Q127" s="44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0</v>
      </c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7"/>
      <c r="AE127" s="47"/>
      <c r="AF127" s="47"/>
      <c r="AG127" s="46" t="s">
        <v>29551</v>
      </c>
      <c r="AH127" s="50"/>
      <c r="AI127" s="44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0</v>
      </c>
      <c r="AJ127" s="46"/>
      <c r="AK127" s="46"/>
      <c r="AL127" s="46"/>
      <c r="AM127" s="46"/>
      <c r="AN127" s="46"/>
      <c r="AO127" s="46"/>
      <c r="AP127" s="46"/>
      <c r="AQ127" s="46"/>
      <c r="AR127" s="47"/>
      <c r="AS127" s="47"/>
      <c r="AT127" s="47"/>
      <c r="AU127" s="46" t="s">
        <v>29551</v>
      </c>
      <c r="AV127" s="50"/>
      <c r="AW127" s="49" t="s">
        <v>29550</v>
      </c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6" t="s">
        <v>29551</v>
      </c>
      <c r="BR127" s="50"/>
      <c r="BS127" s="44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0</v>
      </c>
      <c r="BT127" s="46"/>
      <c r="BU127" s="46"/>
      <c r="BV127" s="46"/>
      <c r="BW127" s="46"/>
      <c r="BX127" s="47"/>
      <c r="BY127" s="47"/>
      <c r="BZ127" s="47"/>
      <c r="CA127" s="47"/>
      <c r="CB127" s="46"/>
      <c r="CC127" s="46"/>
      <c r="CD127" s="46"/>
      <c r="CE127" s="46"/>
      <c r="CF127" s="46"/>
      <c r="CG127" s="46"/>
      <c r="CH127" s="46"/>
      <c r="CI127" s="46"/>
      <c r="CJ127" s="47"/>
      <c r="CK127" s="47"/>
      <c r="CL127" s="47"/>
      <c r="CM127" s="46" t="s">
        <v>29551</v>
      </c>
      <c r="CN127" s="50"/>
      <c r="CO127" s="49" t="s">
        <v>29550</v>
      </c>
      <c r="CP127" s="46"/>
      <c r="CQ127" s="46"/>
      <c r="CR127" s="46"/>
      <c r="CS127" s="46"/>
      <c r="CT127" s="4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 t="s">
        <v>29552</v>
      </c>
      <c r="DJ127" s="50"/>
    </row>
    <row r="128" ht="15.75" hidden="1" customHeight="1">
      <c r="A128" s="43" t="s">
        <v>14739</v>
      </c>
      <c r="B128" s="43" t="s">
        <v>15052</v>
      </c>
      <c r="C128" s="44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0.75</v>
      </c>
      <c r="D128" s="45" t="s">
        <v>29594</v>
      </c>
      <c r="E128" s="45" t="s">
        <v>29542</v>
      </c>
      <c r="F128" s="45" t="s">
        <v>30165</v>
      </c>
      <c r="G128" s="45" t="s">
        <v>29544</v>
      </c>
      <c r="H128" s="45" t="s">
        <v>29594</v>
      </c>
      <c r="I128" s="45" t="s">
        <v>29559</v>
      </c>
      <c r="J128" s="45" t="s">
        <v>30166</v>
      </c>
      <c r="K128" s="45" t="s">
        <v>29561</v>
      </c>
      <c r="L128" s="45" t="s">
        <v>30167</v>
      </c>
      <c r="M128" s="46"/>
      <c r="N128" s="46"/>
      <c r="O128" s="45" t="s">
        <v>29545</v>
      </c>
      <c r="P128" s="48">
        <v>46105.49387731482</v>
      </c>
      <c r="Q128" s="44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0.3333333333</v>
      </c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7"/>
      <c r="AE128" s="47"/>
      <c r="AF128" s="47"/>
      <c r="AG128" s="46" t="s">
        <v>29551</v>
      </c>
      <c r="AH128" s="50"/>
      <c r="AI128" s="44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0</v>
      </c>
      <c r="AJ128" s="46"/>
      <c r="AK128" s="46"/>
      <c r="AL128" s="46"/>
      <c r="AM128" s="46"/>
      <c r="AN128" s="46"/>
      <c r="AO128" s="46"/>
      <c r="AP128" s="46"/>
      <c r="AQ128" s="46"/>
      <c r="AR128" s="47"/>
      <c r="AS128" s="47"/>
      <c r="AT128" s="47"/>
      <c r="AU128" s="46" t="s">
        <v>29551</v>
      </c>
      <c r="AV128" s="50"/>
      <c r="AW128" s="49" t="s">
        <v>29550</v>
      </c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6" t="s">
        <v>29551</v>
      </c>
      <c r="BR128" s="50"/>
      <c r="BS128" s="44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0</v>
      </c>
      <c r="BT128" s="46"/>
      <c r="BU128" s="46"/>
      <c r="BV128" s="46"/>
      <c r="BW128" s="46"/>
      <c r="BX128" s="47"/>
      <c r="BY128" s="47"/>
      <c r="BZ128" s="47"/>
      <c r="CA128" s="47"/>
      <c r="CB128" s="46"/>
      <c r="CC128" s="46"/>
      <c r="CD128" s="46"/>
      <c r="CE128" s="46"/>
      <c r="CF128" s="46"/>
      <c r="CG128" s="46"/>
      <c r="CH128" s="46"/>
      <c r="CI128" s="46"/>
      <c r="CJ128" s="47"/>
      <c r="CK128" s="47"/>
      <c r="CL128" s="47"/>
      <c r="CM128" s="46" t="s">
        <v>29551</v>
      </c>
      <c r="CN128" s="50"/>
      <c r="CO128" s="49" t="s">
        <v>29550</v>
      </c>
      <c r="CP128" s="46"/>
      <c r="CQ128" s="46"/>
      <c r="CR128" s="46"/>
      <c r="CS128" s="46"/>
      <c r="CT128" s="46"/>
      <c r="CU128" s="46"/>
      <c r="CV128" s="46"/>
      <c r="CW128" s="46"/>
      <c r="CX128" s="46"/>
      <c r="CY128" s="46"/>
      <c r="CZ128" s="46"/>
      <c r="DA128" s="46"/>
      <c r="DB128" s="46"/>
      <c r="DC128" s="46"/>
      <c r="DD128" s="46"/>
      <c r="DE128" s="46"/>
      <c r="DF128" s="46"/>
      <c r="DG128" s="46"/>
      <c r="DH128" s="46"/>
      <c r="DI128" s="46" t="s">
        <v>29552</v>
      </c>
      <c r="DJ128" s="50"/>
    </row>
    <row r="129" ht="15.75" hidden="1" customHeight="1">
      <c r="A129" s="43" t="s">
        <v>14739</v>
      </c>
      <c r="B129" s="43" t="s">
        <v>15086</v>
      </c>
      <c r="C129" s="44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0.8333333333</v>
      </c>
      <c r="D129" s="45" t="s">
        <v>29594</v>
      </c>
      <c r="E129" s="45" t="s">
        <v>29542</v>
      </c>
      <c r="F129" s="45" t="s">
        <v>30168</v>
      </c>
      <c r="G129" s="45" t="s">
        <v>29544</v>
      </c>
      <c r="H129" s="45" t="s">
        <v>29594</v>
      </c>
      <c r="I129" s="45" t="s">
        <v>29559</v>
      </c>
      <c r="J129" s="45" t="s">
        <v>30169</v>
      </c>
      <c r="K129" s="45" t="s">
        <v>29561</v>
      </c>
      <c r="L129" s="45" t="s">
        <v>30170</v>
      </c>
      <c r="M129" s="46"/>
      <c r="N129" s="46"/>
      <c r="O129" s="45" t="s">
        <v>29545</v>
      </c>
      <c r="P129" s="48">
        <v>46116.36578703704</v>
      </c>
      <c r="Q129" s="44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0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7"/>
      <c r="AE129" s="47"/>
      <c r="AF129" s="47"/>
      <c r="AG129" s="46" t="s">
        <v>29551</v>
      </c>
      <c r="AH129" s="50"/>
      <c r="AI129" s="44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0</v>
      </c>
      <c r="AJ129" s="46"/>
      <c r="AK129" s="46"/>
      <c r="AL129" s="46"/>
      <c r="AM129" s="46"/>
      <c r="AN129" s="46"/>
      <c r="AO129" s="46"/>
      <c r="AP129" s="46"/>
      <c r="AQ129" s="46"/>
      <c r="AR129" s="47"/>
      <c r="AS129" s="47"/>
      <c r="AT129" s="47"/>
      <c r="AU129" s="46" t="s">
        <v>29551</v>
      </c>
      <c r="AV129" s="50"/>
      <c r="AW129" s="49" t="s">
        <v>29550</v>
      </c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6" t="s">
        <v>29551</v>
      </c>
      <c r="BR129" s="50"/>
      <c r="BS129" s="44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0</v>
      </c>
      <c r="BT129" s="46"/>
      <c r="BU129" s="46"/>
      <c r="BV129" s="46"/>
      <c r="BW129" s="46"/>
      <c r="BX129" s="47"/>
      <c r="BY129" s="47"/>
      <c r="BZ129" s="47"/>
      <c r="CA129" s="47"/>
      <c r="CB129" s="46"/>
      <c r="CC129" s="46"/>
      <c r="CD129" s="46"/>
      <c r="CE129" s="46"/>
      <c r="CF129" s="46"/>
      <c r="CG129" s="46"/>
      <c r="CH129" s="46"/>
      <c r="CI129" s="46"/>
      <c r="CJ129" s="47"/>
      <c r="CK129" s="47"/>
      <c r="CL129" s="47"/>
      <c r="CM129" s="46" t="s">
        <v>29551</v>
      </c>
      <c r="CN129" s="50"/>
      <c r="CO129" s="49" t="s">
        <v>29550</v>
      </c>
      <c r="CP129" s="46"/>
      <c r="CQ129" s="46"/>
      <c r="CR129" s="46"/>
      <c r="CS129" s="46"/>
      <c r="CT129" s="4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 t="s">
        <v>29552</v>
      </c>
      <c r="DJ129" s="50"/>
    </row>
    <row r="130" ht="15.75" hidden="1" customHeight="1">
      <c r="A130" s="43" t="s">
        <v>14739</v>
      </c>
      <c r="B130" s="43" t="s">
        <v>15166</v>
      </c>
      <c r="C130" s="44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0.875</v>
      </c>
      <c r="D130" s="45" t="s">
        <v>29557</v>
      </c>
      <c r="E130" s="45" t="s">
        <v>29542</v>
      </c>
      <c r="F130" s="45" t="s">
        <v>30171</v>
      </c>
      <c r="G130" s="45" t="s">
        <v>29544</v>
      </c>
      <c r="H130" s="45" t="s">
        <v>29557</v>
      </c>
      <c r="I130" s="45" t="s">
        <v>29559</v>
      </c>
      <c r="J130" s="45" t="s">
        <v>30172</v>
      </c>
      <c r="K130" s="45" t="s">
        <v>29561</v>
      </c>
      <c r="L130" s="47"/>
      <c r="M130" s="46"/>
      <c r="N130" s="46"/>
      <c r="O130" s="45" t="s">
        <v>29545</v>
      </c>
      <c r="P130" s="48">
        <v>46113.63212962963</v>
      </c>
      <c r="Q130" s="44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0</v>
      </c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7"/>
      <c r="AE130" s="47"/>
      <c r="AF130" s="47"/>
      <c r="AG130" s="46" t="s">
        <v>29551</v>
      </c>
      <c r="AH130" s="50"/>
      <c r="AI130" s="44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0</v>
      </c>
      <c r="AJ130" s="46"/>
      <c r="AK130" s="46"/>
      <c r="AL130" s="46"/>
      <c r="AM130" s="46"/>
      <c r="AN130" s="46"/>
      <c r="AO130" s="46"/>
      <c r="AP130" s="46"/>
      <c r="AQ130" s="46"/>
      <c r="AR130" s="47"/>
      <c r="AS130" s="47"/>
      <c r="AT130" s="47"/>
      <c r="AU130" s="46" t="s">
        <v>29551</v>
      </c>
      <c r="AV130" s="50"/>
      <c r="AW130" s="49" t="s">
        <v>29550</v>
      </c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 t="s">
        <v>29551</v>
      </c>
      <c r="BR130" s="50"/>
      <c r="BS130" s="44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0</v>
      </c>
      <c r="BT130" s="46"/>
      <c r="BU130" s="46"/>
      <c r="BV130" s="46"/>
      <c r="BW130" s="46"/>
      <c r="BX130" s="47"/>
      <c r="BY130" s="47"/>
      <c r="BZ130" s="47"/>
      <c r="CA130" s="47"/>
      <c r="CB130" s="46"/>
      <c r="CC130" s="46"/>
      <c r="CD130" s="46"/>
      <c r="CE130" s="46"/>
      <c r="CF130" s="46"/>
      <c r="CG130" s="46"/>
      <c r="CH130" s="46"/>
      <c r="CI130" s="46"/>
      <c r="CJ130" s="47"/>
      <c r="CK130" s="47"/>
      <c r="CL130" s="47"/>
      <c r="CM130" s="46" t="s">
        <v>29551</v>
      </c>
      <c r="CN130" s="50"/>
      <c r="CO130" s="49" t="s">
        <v>29550</v>
      </c>
      <c r="CP130" s="46"/>
      <c r="CQ130" s="46"/>
      <c r="CR130" s="46"/>
      <c r="CS130" s="46"/>
      <c r="CT130" s="46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 t="s">
        <v>29552</v>
      </c>
      <c r="DJ130" s="50"/>
    </row>
    <row r="131" ht="15.75" hidden="1" customHeight="1">
      <c r="A131" s="43" t="s">
        <v>14739</v>
      </c>
      <c r="B131" s="43" t="s">
        <v>15271</v>
      </c>
      <c r="C131" s="44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1</v>
      </c>
      <c r="D131" s="45" t="s">
        <v>29557</v>
      </c>
      <c r="E131" s="45" t="s">
        <v>29542</v>
      </c>
      <c r="F131" s="45" t="s">
        <v>30173</v>
      </c>
      <c r="G131" s="45" t="s">
        <v>29544</v>
      </c>
      <c r="H131" s="45" t="s">
        <v>29557</v>
      </c>
      <c r="I131" s="45" t="s">
        <v>29559</v>
      </c>
      <c r="J131" s="45" t="s">
        <v>30174</v>
      </c>
      <c r="K131" s="45" t="s">
        <v>29561</v>
      </c>
      <c r="L131" s="47"/>
      <c r="M131" s="46"/>
      <c r="N131" s="46"/>
      <c r="O131" s="45" t="s">
        <v>29545</v>
      </c>
      <c r="P131" s="48">
        <v>46113.45810185185</v>
      </c>
      <c r="Q131" s="44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0.25</v>
      </c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7"/>
      <c r="AE131" s="47"/>
      <c r="AF131" s="47"/>
      <c r="AG131" s="46" t="s">
        <v>29551</v>
      </c>
      <c r="AH131" s="50"/>
      <c r="AI131" s="44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0</v>
      </c>
      <c r="AJ131" s="46"/>
      <c r="AK131" s="46"/>
      <c r="AL131" s="46"/>
      <c r="AM131" s="46"/>
      <c r="AN131" s="46"/>
      <c r="AO131" s="46"/>
      <c r="AP131" s="46"/>
      <c r="AQ131" s="46"/>
      <c r="AR131" s="47"/>
      <c r="AS131" s="47"/>
      <c r="AT131" s="47"/>
      <c r="AU131" s="46" t="s">
        <v>29551</v>
      </c>
      <c r="AV131" s="50"/>
      <c r="AW131" s="49" t="s">
        <v>29550</v>
      </c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 t="s">
        <v>29551</v>
      </c>
      <c r="BR131" s="50"/>
      <c r="BS131" s="44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0</v>
      </c>
      <c r="BT131" s="46"/>
      <c r="BU131" s="46"/>
      <c r="BV131" s="46"/>
      <c r="BW131" s="46"/>
      <c r="BX131" s="47"/>
      <c r="BY131" s="47"/>
      <c r="BZ131" s="47"/>
      <c r="CA131" s="47"/>
      <c r="CB131" s="46"/>
      <c r="CC131" s="46"/>
      <c r="CD131" s="46"/>
      <c r="CE131" s="46"/>
      <c r="CF131" s="46"/>
      <c r="CG131" s="46"/>
      <c r="CH131" s="46"/>
      <c r="CI131" s="46"/>
      <c r="CJ131" s="47"/>
      <c r="CK131" s="47"/>
      <c r="CL131" s="47"/>
      <c r="CM131" s="46" t="s">
        <v>29551</v>
      </c>
      <c r="CN131" s="50"/>
      <c r="CO131" s="49" t="s">
        <v>29550</v>
      </c>
      <c r="CP131" s="46"/>
      <c r="CQ131" s="46"/>
      <c r="CR131" s="46"/>
      <c r="CS131" s="46"/>
      <c r="CT131" s="46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 t="s">
        <v>29552</v>
      </c>
      <c r="DJ131" s="50"/>
    </row>
    <row r="132" ht="15.75" hidden="1" customHeight="1">
      <c r="A132" s="43" t="s">
        <v>14739</v>
      </c>
      <c r="B132" s="43" t="s">
        <v>15391</v>
      </c>
      <c r="C132" s="44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1</v>
      </c>
      <c r="D132" s="45" t="s">
        <v>29557</v>
      </c>
      <c r="E132" s="45" t="s">
        <v>29542</v>
      </c>
      <c r="F132" s="45" t="s">
        <v>30175</v>
      </c>
      <c r="G132" s="45" t="s">
        <v>29544</v>
      </c>
      <c r="H132" s="45" t="s">
        <v>29557</v>
      </c>
      <c r="I132" s="45" t="s">
        <v>29559</v>
      </c>
      <c r="J132" s="45" t="s">
        <v>30176</v>
      </c>
      <c r="K132" s="45" t="s">
        <v>29561</v>
      </c>
      <c r="L132" s="47"/>
      <c r="M132" s="46"/>
      <c r="N132" s="46"/>
      <c r="O132" s="45" t="s">
        <v>29545</v>
      </c>
      <c r="P132" s="48">
        <v>46116.45075231481</v>
      </c>
      <c r="Q132" s="44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0</v>
      </c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7"/>
      <c r="AE132" s="47"/>
      <c r="AF132" s="47"/>
      <c r="AG132" s="46" t="s">
        <v>29551</v>
      </c>
      <c r="AH132" s="50"/>
      <c r="AI132" s="44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0</v>
      </c>
      <c r="AJ132" s="46"/>
      <c r="AK132" s="46"/>
      <c r="AL132" s="46"/>
      <c r="AM132" s="46"/>
      <c r="AN132" s="46"/>
      <c r="AO132" s="46"/>
      <c r="AP132" s="46"/>
      <c r="AQ132" s="46"/>
      <c r="AR132" s="47"/>
      <c r="AS132" s="47"/>
      <c r="AT132" s="47"/>
      <c r="AU132" s="46" t="s">
        <v>29551</v>
      </c>
      <c r="AV132" s="50"/>
      <c r="AW132" s="49" t="s">
        <v>29550</v>
      </c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 t="s">
        <v>29551</v>
      </c>
      <c r="BR132" s="50"/>
      <c r="BS132" s="44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0</v>
      </c>
      <c r="BT132" s="46"/>
      <c r="BU132" s="46"/>
      <c r="BV132" s="46"/>
      <c r="BW132" s="46"/>
      <c r="BX132" s="47"/>
      <c r="BY132" s="47"/>
      <c r="BZ132" s="47"/>
      <c r="CA132" s="47"/>
      <c r="CB132" s="46"/>
      <c r="CC132" s="46"/>
      <c r="CD132" s="46"/>
      <c r="CE132" s="46"/>
      <c r="CF132" s="46"/>
      <c r="CG132" s="46"/>
      <c r="CH132" s="46"/>
      <c r="CI132" s="46"/>
      <c r="CJ132" s="47"/>
      <c r="CK132" s="47"/>
      <c r="CL132" s="47"/>
      <c r="CM132" s="46" t="s">
        <v>29551</v>
      </c>
      <c r="CN132" s="50"/>
      <c r="CO132" s="49" t="s">
        <v>29550</v>
      </c>
      <c r="CP132" s="46"/>
      <c r="CQ132" s="46"/>
      <c r="CR132" s="46"/>
      <c r="CS132" s="46"/>
      <c r="CT132" s="46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 t="s">
        <v>29552</v>
      </c>
      <c r="DJ132" s="50"/>
    </row>
    <row r="133" ht="15.75" hidden="1" customHeight="1">
      <c r="A133" s="43" t="s">
        <v>14739</v>
      </c>
      <c r="B133" s="43" t="s">
        <v>15466</v>
      </c>
      <c r="C133" s="44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0.6</v>
      </c>
      <c r="D133" s="45" t="s">
        <v>29594</v>
      </c>
      <c r="E133" s="45" t="s">
        <v>29542</v>
      </c>
      <c r="F133" s="45" t="s">
        <v>30177</v>
      </c>
      <c r="G133" s="45" t="s">
        <v>29544</v>
      </c>
      <c r="H133" s="45" t="s">
        <v>29594</v>
      </c>
      <c r="I133" s="45" t="s">
        <v>29559</v>
      </c>
      <c r="J133" s="45" t="s">
        <v>30178</v>
      </c>
      <c r="K133" s="45" t="s">
        <v>29561</v>
      </c>
      <c r="L133" s="45" t="s">
        <v>30179</v>
      </c>
      <c r="M133" s="46"/>
      <c r="N133" s="46"/>
      <c r="O133" s="45" t="s">
        <v>29545</v>
      </c>
      <c r="P133" s="48">
        <v>46105.49392361111</v>
      </c>
      <c r="Q133" s="44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0</v>
      </c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7"/>
      <c r="AE133" s="47"/>
      <c r="AF133" s="47"/>
      <c r="AG133" s="46" t="s">
        <v>29551</v>
      </c>
      <c r="AH133" s="50"/>
      <c r="AI133" s="44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0</v>
      </c>
      <c r="AJ133" s="46"/>
      <c r="AK133" s="46"/>
      <c r="AL133" s="46"/>
      <c r="AM133" s="46"/>
      <c r="AN133" s="46"/>
      <c r="AO133" s="46"/>
      <c r="AP133" s="46"/>
      <c r="AQ133" s="46"/>
      <c r="AR133" s="47"/>
      <c r="AS133" s="47"/>
      <c r="AT133" s="47"/>
      <c r="AU133" s="46" t="s">
        <v>29551</v>
      </c>
      <c r="AV133" s="50"/>
      <c r="AW133" s="49" t="s">
        <v>29550</v>
      </c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 t="s">
        <v>29551</v>
      </c>
      <c r="BR133" s="50"/>
      <c r="BS133" s="44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0</v>
      </c>
      <c r="BT133" s="46"/>
      <c r="BU133" s="46"/>
      <c r="BV133" s="46"/>
      <c r="BW133" s="46"/>
      <c r="BX133" s="47"/>
      <c r="BY133" s="47"/>
      <c r="BZ133" s="47"/>
      <c r="CA133" s="47"/>
      <c r="CB133" s="46"/>
      <c r="CC133" s="46"/>
      <c r="CD133" s="46"/>
      <c r="CE133" s="46"/>
      <c r="CF133" s="46"/>
      <c r="CG133" s="46"/>
      <c r="CH133" s="46"/>
      <c r="CI133" s="46"/>
      <c r="CJ133" s="47"/>
      <c r="CK133" s="47"/>
      <c r="CL133" s="47"/>
      <c r="CM133" s="46" t="s">
        <v>29551</v>
      </c>
      <c r="CN133" s="50"/>
      <c r="CO133" s="49" t="s">
        <v>29550</v>
      </c>
      <c r="CP133" s="46"/>
      <c r="CQ133" s="46"/>
      <c r="CR133" s="46"/>
      <c r="CS133" s="46"/>
      <c r="CT133" s="46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 t="s">
        <v>29552</v>
      </c>
      <c r="DJ133" s="50"/>
    </row>
    <row r="134" ht="15.75" hidden="1" customHeight="1">
      <c r="A134" s="43" t="s">
        <v>14739</v>
      </c>
      <c r="B134" s="43" t="s">
        <v>15539</v>
      </c>
      <c r="C134" s="44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1</v>
      </c>
      <c r="D134" s="45" t="s">
        <v>29557</v>
      </c>
      <c r="E134" s="45" t="s">
        <v>29542</v>
      </c>
      <c r="F134" s="45" t="s">
        <v>30180</v>
      </c>
      <c r="G134" s="45" t="s">
        <v>29544</v>
      </c>
      <c r="H134" s="45" t="s">
        <v>29557</v>
      </c>
      <c r="I134" s="45" t="s">
        <v>29559</v>
      </c>
      <c r="J134" s="45" t="s">
        <v>30181</v>
      </c>
      <c r="K134" s="45" t="s">
        <v>29561</v>
      </c>
      <c r="L134" s="47"/>
      <c r="M134" s="46"/>
      <c r="N134" s="46"/>
      <c r="O134" s="45" t="s">
        <v>29545</v>
      </c>
      <c r="P134" s="48">
        <v>46107.67457175926</v>
      </c>
      <c r="Q134" s="44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0</v>
      </c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7"/>
      <c r="AE134" s="47"/>
      <c r="AF134" s="47"/>
      <c r="AG134" s="46" t="s">
        <v>29551</v>
      </c>
      <c r="AH134" s="50"/>
      <c r="AI134" s="44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0</v>
      </c>
      <c r="AJ134" s="46"/>
      <c r="AK134" s="46"/>
      <c r="AL134" s="46"/>
      <c r="AM134" s="46"/>
      <c r="AN134" s="46"/>
      <c r="AO134" s="46"/>
      <c r="AP134" s="46"/>
      <c r="AQ134" s="46"/>
      <c r="AR134" s="47"/>
      <c r="AS134" s="47"/>
      <c r="AT134" s="47"/>
      <c r="AU134" s="46" t="s">
        <v>29551</v>
      </c>
      <c r="AV134" s="50"/>
      <c r="AW134" s="49" t="s">
        <v>29550</v>
      </c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 t="s">
        <v>29551</v>
      </c>
      <c r="BR134" s="50"/>
      <c r="BS134" s="44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0</v>
      </c>
      <c r="BT134" s="46"/>
      <c r="BU134" s="46"/>
      <c r="BV134" s="46"/>
      <c r="BW134" s="46"/>
      <c r="BX134" s="47"/>
      <c r="BY134" s="47"/>
      <c r="BZ134" s="47"/>
      <c r="CA134" s="47"/>
      <c r="CB134" s="46"/>
      <c r="CC134" s="46"/>
      <c r="CD134" s="46"/>
      <c r="CE134" s="46"/>
      <c r="CF134" s="46"/>
      <c r="CG134" s="46"/>
      <c r="CH134" s="46"/>
      <c r="CI134" s="46"/>
      <c r="CJ134" s="47"/>
      <c r="CK134" s="47"/>
      <c r="CL134" s="47"/>
      <c r="CM134" s="46" t="s">
        <v>29551</v>
      </c>
      <c r="CN134" s="50"/>
      <c r="CO134" s="49" t="s">
        <v>29550</v>
      </c>
      <c r="CP134" s="46"/>
      <c r="CQ134" s="46"/>
      <c r="CR134" s="46"/>
      <c r="CS134" s="46"/>
      <c r="CT134" s="46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 t="s">
        <v>29552</v>
      </c>
      <c r="DJ134" s="50"/>
    </row>
    <row r="135" ht="15.75" hidden="1" customHeight="1">
      <c r="A135" s="43" t="s">
        <v>14739</v>
      </c>
      <c r="B135" s="43" t="s">
        <v>15571</v>
      </c>
      <c r="C135" s="44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1</v>
      </c>
      <c r="D135" s="45" t="s">
        <v>29557</v>
      </c>
      <c r="E135" s="45" t="s">
        <v>29542</v>
      </c>
      <c r="F135" s="45" t="s">
        <v>30182</v>
      </c>
      <c r="G135" s="45" t="s">
        <v>29544</v>
      </c>
      <c r="H135" s="45" t="s">
        <v>29557</v>
      </c>
      <c r="I135" s="45" t="s">
        <v>29559</v>
      </c>
      <c r="J135" s="45" t="s">
        <v>30183</v>
      </c>
      <c r="K135" s="45" t="s">
        <v>29561</v>
      </c>
      <c r="L135" s="47"/>
      <c r="M135" s="46"/>
      <c r="N135" s="46"/>
      <c r="O135" s="45" t="s">
        <v>29545</v>
      </c>
      <c r="P135" s="48">
        <v>46113.45804398148</v>
      </c>
      <c r="Q135" s="44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0</v>
      </c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7"/>
      <c r="AE135" s="47"/>
      <c r="AF135" s="47"/>
      <c r="AG135" s="46" t="s">
        <v>29551</v>
      </c>
      <c r="AH135" s="50"/>
      <c r="AI135" s="44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0</v>
      </c>
      <c r="AJ135" s="46"/>
      <c r="AK135" s="46"/>
      <c r="AL135" s="46"/>
      <c r="AM135" s="46"/>
      <c r="AN135" s="46"/>
      <c r="AO135" s="46"/>
      <c r="AP135" s="46"/>
      <c r="AQ135" s="46"/>
      <c r="AR135" s="47"/>
      <c r="AS135" s="47"/>
      <c r="AT135" s="47"/>
      <c r="AU135" s="46" t="s">
        <v>29551</v>
      </c>
      <c r="AV135" s="50"/>
      <c r="AW135" s="49" t="s">
        <v>29550</v>
      </c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 t="s">
        <v>29551</v>
      </c>
      <c r="BR135" s="50"/>
      <c r="BS135" s="44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0</v>
      </c>
      <c r="BT135" s="46"/>
      <c r="BU135" s="46"/>
      <c r="BV135" s="46"/>
      <c r="BW135" s="46"/>
      <c r="BX135" s="47"/>
      <c r="BY135" s="47"/>
      <c r="BZ135" s="47"/>
      <c r="CA135" s="47"/>
      <c r="CB135" s="46"/>
      <c r="CC135" s="46"/>
      <c r="CD135" s="46"/>
      <c r="CE135" s="46"/>
      <c r="CF135" s="46"/>
      <c r="CG135" s="46"/>
      <c r="CH135" s="46"/>
      <c r="CI135" s="46"/>
      <c r="CJ135" s="47"/>
      <c r="CK135" s="47"/>
      <c r="CL135" s="47"/>
      <c r="CM135" s="46" t="s">
        <v>29551</v>
      </c>
      <c r="CN135" s="50"/>
      <c r="CO135" s="49" t="s">
        <v>29550</v>
      </c>
      <c r="CP135" s="46"/>
      <c r="CQ135" s="46"/>
      <c r="CR135" s="46"/>
      <c r="CS135" s="46"/>
      <c r="CT135" s="46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 t="s">
        <v>29552</v>
      </c>
      <c r="DJ135" s="50"/>
    </row>
    <row r="136" ht="15.75" hidden="1" customHeight="1">
      <c r="A136" s="43" t="s">
        <v>14739</v>
      </c>
      <c r="B136" s="43" t="s">
        <v>15608</v>
      </c>
      <c r="C136" s="44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1</v>
      </c>
      <c r="D136" s="45" t="s">
        <v>29557</v>
      </c>
      <c r="E136" s="45" t="s">
        <v>29542</v>
      </c>
      <c r="F136" s="45" t="s">
        <v>30184</v>
      </c>
      <c r="G136" s="45" t="s">
        <v>29544</v>
      </c>
      <c r="H136" s="45" t="s">
        <v>29557</v>
      </c>
      <c r="I136" s="45" t="s">
        <v>29559</v>
      </c>
      <c r="J136" s="45" t="s">
        <v>30185</v>
      </c>
      <c r="K136" s="45" t="s">
        <v>29561</v>
      </c>
      <c r="L136" s="47"/>
      <c r="M136" s="46"/>
      <c r="N136" s="46"/>
      <c r="O136" s="45" t="s">
        <v>29545</v>
      </c>
      <c r="P136" s="48">
        <v>46062.58665509259</v>
      </c>
      <c r="Q136" s="44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0</v>
      </c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7"/>
      <c r="AE136" s="47"/>
      <c r="AF136" s="47"/>
      <c r="AG136" s="46" t="s">
        <v>29551</v>
      </c>
      <c r="AH136" s="50"/>
      <c r="AI136" s="44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0</v>
      </c>
      <c r="AJ136" s="46"/>
      <c r="AK136" s="46"/>
      <c r="AL136" s="46"/>
      <c r="AM136" s="46"/>
      <c r="AN136" s="46"/>
      <c r="AO136" s="46"/>
      <c r="AP136" s="46"/>
      <c r="AQ136" s="46"/>
      <c r="AR136" s="47"/>
      <c r="AS136" s="47"/>
      <c r="AT136" s="47"/>
      <c r="AU136" s="46" t="s">
        <v>29551</v>
      </c>
      <c r="AV136" s="50"/>
      <c r="AW136" s="49" t="s">
        <v>29550</v>
      </c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 t="s">
        <v>29551</v>
      </c>
      <c r="BR136" s="50"/>
      <c r="BS136" s="44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0</v>
      </c>
      <c r="BT136" s="46"/>
      <c r="BU136" s="46"/>
      <c r="BV136" s="46"/>
      <c r="BW136" s="46"/>
      <c r="BX136" s="47"/>
      <c r="BY136" s="47"/>
      <c r="BZ136" s="47"/>
      <c r="CA136" s="47"/>
      <c r="CB136" s="46"/>
      <c r="CC136" s="46"/>
      <c r="CD136" s="46"/>
      <c r="CE136" s="46"/>
      <c r="CF136" s="46"/>
      <c r="CG136" s="46"/>
      <c r="CH136" s="46"/>
      <c r="CI136" s="46"/>
      <c r="CJ136" s="47"/>
      <c r="CK136" s="47"/>
      <c r="CL136" s="47"/>
      <c r="CM136" s="46" t="s">
        <v>29551</v>
      </c>
      <c r="CN136" s="50"/>
      <c r="CO136" s="49" t="s">
        <v>29550</v>
      </c>
      <c r="CP136" s="46"/>
      <c r="CQ136" s="46"/>
      <c r="CR136" s="46"/>
      <c r="CS136" s="46"/>
      <c r="CT136" s="46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 t="s">
        <v>29552</v>
      </c>
      <c r="DJ136" s="50"/>
    </row>
    <row r="137" ht="15.75" hidden="1" customHeight="1">
      <c r="A137" s="43" t="s">
        <v>14739</v>
      </c>
      <c r="B137" s="43" t="s">
        <v>15628</v>
      </c>
      <c r="C137" s="44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0.5</v>
      </c>
      <c r="D137" s="46"/>
      <c r="E137" s="46"/>
      <c r="F137" s="46"/>
      <c r="G137" s="46"/>
      <c r="H137" s="46"/>
      <c r="I137" s="46"/>
      <c r="J137" s="46"/>
      <c r="K137" s="46"/>
      <c r="L137" s="47"/>
      <c r="M137" s="46"/>
      <c r="N137" s="46"/>
      <c r="O137" s="46" t="s">
        <v>29551</v>
      </c>
      <c r="P137" s="50"/>
      <c r="Q137" s="44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0</v>
      </c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7"/>
      <c r="AE137" s="47"/>
      <c r="AF137" s="47"/>
      <c r="AG137" s="46" t="s">
        <v>29551</v>
      </c>
      <c r="AH137" s="50"/>
      <c r="AI137" s="44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0</v>
      </c>
      <c r="AJ137" s="46"/>
      <c r="AK137" s="46"/>
      <c r="AL137" s="46"/>
      <c r="AM137" s="46"/>
      <c r="AN137" s="46"/>
      <c r="AO137" s="46"/>
      <c r="AP137" s="46"/>
      <c r="AQ137" s="46"/>
      <c r="AR137" s="47"/>
      <c r="AS137" s="47"/>
      <c r="AT137" s="47"/>
      <c r="AU137" s="46" t="s">
        <v>29551</v>
      </c>
      <c r="AV137" s="50"/>
      <c r="AW137" s="49" t="s">
        <v>29550</v>
      </c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 t="s">
        <v>29551</v>
      </c>
      <c r="BR137" s="50"/>
      <c r="BS137" s="44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0</v>
      </c>
      <c r="BT137" s="46"/>
      <c r="BU137" s="46"/>
      <c r="BV137" s="46"/>
      <c r="BW137" s="46"/>
      <c r="BX137" s="47"/>
      <c r="BY137" s="47"/>
      <c r="BZ137" s="47"/>
      <c r="CA137" s="47"/>
      <c r="CB137" s="46"/>
      <c r="CC137" s="46"/>
      <c r="CD137" s="46"/>
      <c r="CE137" s="46"/>
      <c r="CF137" s="46"/>
      <c r="CG137" s="46"/>
      <c r="CH137" s="46"/>
      <c r="CI137" s="46"/>
      <c r="CJ137" s="47"/>
      <c r="CK137" s="47"/>
      <c r="CL137" s="47"/>
      <c r="CM137" s="46" t="s">
        <v>29551</v>
      </c>
      <c r="CN137" s="50"/>
      <c r="CO137" s="49" t="s">
        <v>29550</v>
      </c>
      <c r="CP137" s="46"/>
      <c r="CQ137" s="46"/>
      <c r="CR137" s="46"/>
      <c r="CS137" s="46"/>
      <c r="CT137" s="46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 t="s">
        <v>29552</v>
      </c>
      <c r="DJ137" s="50"/>
    </row>
    <row r="138" ht="15.75" hidden="1" customHeight="1">
      <c r="A138" s="43" t="s">
        <v>14739</v>
      </c>
      <c r="B138" s="43" t="s">
        <v>15691</v>
      </c>
      <c r="C138" s="44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0.6666666667</v>
      </c>
      <c r="D138" s="46"/>
      <c r="E138" s="46"/>
      <c r="F138" s="46"/>
      <c r="G138" s="46"/>
      <c r="H138" s="46"/>
      <c r="I138" s="46"/>
      <c r="J138" s="46"/>
      <c r="K138" s="46"/>
      <c r="L138" s="47"/>
      <c r="M138" s="46"/>
      <c r="N138" s="46"/>
      <c r="O138" s="46" t="s">
        <v>29551</v>
      </c>
      <c r="P138" s="50"/>
      <c r="Q138" s="44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0</v>
      </c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7"/>
      <c r="AE138" s="47"/>
      <c r="AF138" s="47"/>
      <c r="AG138" s="46" t="s">
        <v>29551</v>
      </c>
      <c r="AH138" s="50"/>
      <c r="AI138" s="44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0</v>
      </c>
      <c r="AJ138" s="46"/>
      <c r="AK138" s="46"/>
      <c r="AL138" s="46"/>
      <c r="AM138" s="46"/>
      <c r="AN138" s="46"/>
      <c r="AO138" s="46"/>
      <c r="AP138" s="46"/>
      <c r="AQ138" s="46"/>
      <c r="AR138" s="47"/>
      <c r="AS138" s="47"/>
      <c r="AT138" s="47"/>
      <c r="AU138" s="46" t="s">
        <v>29551</v>
      </c>
      <c r="AV138" s="50"/>
      <c r="AW138" s="49" t="s">
        <v>29550</v>
      </c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 t="s">
        <v>29551</v>
      </c>
      <c r="BR138" s="50"/>
      <c r="BS138" s="44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0</v>
      </c>
      <c r="BT138" s="46"/>
      <c r="BU138" s="46"/>
      <c r="BV138" s="46"/>
      <c r="BW138" s="46"/>
      <c r="BX138" s="47"/>
      <c r="BY138" s="47"/>
      <c r="BZ138" s="47"/>
      <c r="CA138" s="47"/>
      <c r="CB138" s="46"/>
      <c r="CC138" s="46"/>
      <c r="CD138" s="46"/>
      <c r="CE138" s="46"/>
      <c r="CF138" s="46"/>
      <c r="CG138" s="46"/>
      <c r="CH138" s="46"/>
      <c r="CI138" s="46"/>
      <c r="CJ138" s="47"/>
      <c r="CK138" s="47"/>
      <c r="CL138" s="47"/>
      <c r="CM138" s="46" t="s">
        <v>29551</v>
      </c>
      <c r="CN138" s="50"/>
      <c r="CO138" s="49" t="s">
        <v>29550</v>
      </c>
      <c r="CP138" s="46"/>
      <c r="CQ138" s="46"/>
      <c r="CR138" s="46"/>
      <c r="CS138" s="46"/>
      <c r="CT138" s="46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 t="s">
        <v>29552</v>
      </c>
      <c r="DJ138" s="50"/>
    </row>
    <row r="139" ht="15.75" hidden="1" customHeight="1">
      <c r="A139" s="43" t="s">
        <v>15754</v>
      </c>
      <c r="B139" s="43" t="s">
        <v>30186</v>
      </c>
      <c r="C139" s="44" t="str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Não Aplica</v>
      </c>
      <c r="D139" s="45" t="s">
        <v>274</v>
      </c>
      <c r="E139" s="45" t="s">
        <v>29542</v>
      </c>
      <c r="F139" s="45" t="s">
        <v>30187</v>
      </c>
      <c r="G139" s="45" t="s">
        <v>29544</v>
      </c>
      <c r="H139" s="46"/>
      <c r="I139" s="46"/>
      <c r="J139" s="46"/>
      <c r="K139" s="46"/>
      <c r="L139" s="47"/>
      <c r="M139" s="46"/>
      <c r="N139" s="46"/>
      <c r="O139" s="45" t="s">
        <v>29545</v>
      </c>
      <c r="P139" s="48">
        <v>46058.4919212963</v>
      </c>
      <c r="Q139" s="44" t="str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Não Aplica</v>
      </c>
      <c r="R139" s="45" t="s">
        <v>274</v>
      </c>
      <c r="S139" s="45" t="s">
        <v>29546</v>
      </c>
      <c r="T139" s="45" t="s">
        <v>30188</v>
      </c>
      <c r="U139" s="45" t="s">
        <v>29548</v>
      </c>
      <c r="V139" s="46"/>
      <c r="W139" s="46"/>
      <c r="X139" s="46"/>
      <c r="Y139" s="46"/>
      <c r="Z139" s="46"/>
      <c r="AA139" s="46"/>
      <c r="AB139" s="46"/>
      <c r="AC139" s="46"/>
      <c r="AD139" s="47"/>
      <c r="AE139" s="47"/>
      <c r="AF139" s="47"/>
      <c r="AG139" s="45" t="s">
        <v>29545</v>
      </c>
      <c r="AH139" s="48">
        <v>46060.43138888889</v>
      </c>
      <c r="AI139" s="44" t="str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Não Aplica</v>
      </c>
      <c r="AJ139" s="45" t="s">
        <v>274</v>
      </c>
      <c r="AK139" s="45" t="s">
        <v>29546</v>
      </c>
      <c r="AL139" s="45" t="s">
        <v>30189</v>
      </c>
      <c r="AM139" s="45" t="s">
        <v>29548</v>
      </c>
      <c r="AN139" s="46"/>
      <c r="AO139" s="46"/>
      <c r="AP139" s="46"/>
      <c r="AQ139" s="46"/>
      <c r="AR139" s="47"/>
      <c r="AS139" s="47"/>
      <c r="AT139" s="47"/>
      <c r="AU139" s="45" t="s">
        <v>29545</v>
      </c>
      <c r="AV139" s="48">
        <v>46060.43225694444</v>
      </c>
      <c r="AW139" s="49" t="s">
        <v>29550</v>
      </c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 t="s">
        <v>29551</v>
      </c>
      <c r="BR139" s="50"/>
      <c r="BS139" s="44" t="str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Não Aplica</v>
      </c>
      <c r="BT139" s="46"/>
      <c r="BU139" s="46"/>
      <c r="BV139" s="46"/>
      <c r="BW139" s="46"/>
      <c r="BX139" s="47"/>
      <c r="BY139" s="47"/>
      <c r="BZ139" s="47"/>
      <c r="CA139" s="47"/>
      <c r="CB139" s="46"/>
      <c r="CC139" s="46"/>
      <c r="CD139" s="46"/>
      <c r="CE139" s="46"/>
      <c r="CF139" s="46"/>
      <c r="CG139" s="46"/>
      <c r="CH139" s="46"/>
      <c r="CI139" s="46"/>
      <c r="CJ139" s="47"/>
      <c r="CK139" s="47"/>
      <c r="CL139" s="47"/>
      <c r="CM139" s="46" t="s">
        <v>29551</v>
      </c>
      <c r="CN139" s="50"/>
      <c r="CO139" s="49" t="s">
        <v>29550</v>
      </c>
      <c r="CP139" s="46"/>
      <c r="CQ139" s="46"/>
      <c r="CR139" s="46"/>
      <c r="CS139" s="46"/>
      <c r="CT139" s="46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 t="s">
        <v>29552</v>
      </c>
      <c r="DJ139" s="50"/>
    </row>
    <row r="140" ht="15.75" hidden="1" customHeight="1">
      <c r="A140" s="43" t="s">
        <v>15754</v>
      </c>
      <c r="B140" s="43" t="s">
        <v>15780</v>
      </c>
      <c r="C140" s="44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0.5</v>
      </c>
      <c r="D140" s="45" t="s">
        <v>29594</v>
      </c>
      <c r="E140" s="45" t="s">
        <v>29542</v>
      </c>
      <c r="F140" s="45" t="s">
        <v>30190</v>
      </c>
      <c r="G140" s="45" t="s">
        <v>29544</v>
      </c>
      <c r="H140" s="45" t="s">
        <v>29594</v>
      </c>
      <c r="I140" s="45" t="s">
        <v>29559</v>
      </c>
      <c r="J140" s="45" t="s">
        <v>30191</v>
      </c>
      <c r="K140" s="45" t="s">
        <v>29561</v>
      </c>
      <c r="L140" s="45" t="s">
        <v>30192</v>
      </c>
      <c r="M140" s="46"/>
      <c r="N140" s="46"/>
      <c r="O140" s="45" t="s">
        <v>29545</v>
      </c>
      <c r="P140" s="48">
        <v>46105.49407407407</v>
      </c>
      <c r="Q140" s="44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0.3333333333</v>
      </c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7"/>
      <c r="AE140" s="47"/>
      <c r="AF140" s="47"/>
      <c r="AG140" s="46" t="s">
        <v>29551</v>
      </c>
      <c r="AH140" s="50"/>
      <c r="AI140" s="44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0</v>
      </c>
      <c r="AJ140" s="46"/>
      <c r="AK140" s="46"/>
      <c r="AL140" s="46"/>
      <c r="AM140" s="46"/>
      <c r="AN140" s="46"/>
      <c r="AO140" s="46"/>
      <c r="AP140" s="46"/>
      <c r="AQ140" s="46"/>
      <c r="AR140" s="47"/>
      <c r="AS140" s="47"/>
      <c r="AT140" s="47"/>
      <c r="AU140" s="46" t="s">
        <v>29551</v>
      </c>
      <c r="AV140" s="50"/>
      <c r="AW140" s="49" t="s">
        <v>29550</v>
      </c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6" t="s">
        <v>29551</v>
      </c>
      <c r="BR140" s="50"/>
      <c r="BS140" s="44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0</v>
      </c>
      <c r="BT140" s="46"/>
      <c r="BU140" s="46"/>
      <c r="BV140" s="46"/>
      <c r="BW140" s="46"/>
      <c r="BX140" s="47"/>
      <c r="BY140" s="47"/>
      <c r="BZ140" s="47"/>
      <c r="CA140" s="47"/>
      <c r="CB140" s="46"/>
      <c r="CC140" s="46"/>
      <c r="CD140" s="46"/>
      <c r="CE140" s="46"/>
      <c r="CF140" s="46"/>
      <c r="CG140" s="46"/>
      <c r="CH140" s="46"/>
      <c r="CI140" s="46"/>
      <c r="CJ140" s="47"/>
      <c r="CK140" s="47"/>
      <c r="CL140" s="47"/>
      <c r="CM140" s="46" t="s">
        <v>29551</v>
      </c>
      <c r="CN140" s="50"/>
      <c r="CO140" s="49" t="s">
        <v>29550</v>
      </c>
      <c r="CP140" s="46"/>
      <c r="CQ140" s="46"/>
      <c r="CR140" s="46"/>
      <c r="CS140" s="46"/>
      <c r="CT140" s="46"/>
      <c r="CU140" s="46"/>
      <c r="CV140" s="46"/>
      <c r="CW140" s="46"/>
      <c r="CX140" s="46"/>
      <c r="CY140" s="46"/>
      <c r="CZ140" s="46"/>
      <c r="DA140" s="46"/>
      <c r="DB140" s="46"/>
      <c r="DC140" s="46"/>
      <c r="DD140" s="46"/>
      <c r="DE140" s="46"/>
      <c r="DF140" s="46"/>
      <c r="DG140" s="46"/>
      <c r="DH140" s="46"/>
      <c r="DI140" s="46" t="s">
        <v>29552</v>
      </c>
      <c r="DJ140" s="50"/>
    </row>
    <row r="141" ht="15.75" hidden="1" customHeight="1">
      <c r="A141" s="43" t="s">
        <v>15754</v>
      </c>
      <c r="B141" s="43" t="s">
        <v>29409</v>
      </c>
      <c r="C141" s="44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0.5</v>
      </c>
      <c r="D141" s="45" t="s">
        <v>29594</v>
      </c>
      <c r="E141" s="45" t="s">
        <v>29542</v>
      </c>
      <c r="F141" s="45" t="s">
        <v>30193</v>
      </c>
      <c r="G141" s="45" t="s">
        <v>29544</v>
      </c>
      <c r="H141" s="45" t="s">
        <v>29594</v>
      </c>
      <c r="I141" s="45" t="s">
        <v>29559</v>
      </c>
      <c r="J141" s="45" t="s">
        <v>30194</v>
      </c>
      <c r="K141" s="45" t="s">
        <v>29561</v>
      </c>
      <c r="L141" s="45" t="s">
        <v>30195</v>
      </c>
      <c r="M141" s="46"/>
      <c r="N141" s="46"/>
      <c r="O141" s="45" t="s">
        <v>29545</v>
      </c>
      <c r="P141" s="48">
        <v>46116.45085648148</v>
      </c>
      <c r="Q141" s="44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0</v>
      </c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7"/>
      <c r="AE141" s="47"/>
      <c r="AF141" s="47"/>
      <c r="AG141" s="46" t="s">
        <v>29551</v>
      </c>
      <c r="AH141" s="50"/>
      <c r="AI141" s="44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0</v>
      </c>
      <c r="AJ141" s="46"/>
      <c r="AK141" s="46"/>
      <c r="AL141" s="46"/>
      <c r="AM141" s="46"/>
      <c r="AN141" s="46"/>
      <c r="AO141" s="46"/>
      <c r="AP141" s="46"/>
      <c r="AQ141" s="46"/>
      <c r="AR141" s="47"/>
      <c r="AS141" s="47"/>
      <c r="AT141" s="47"/>
      <c r="AU141" s="46" t="s">
        <v>29551</v>
      </c>
      <c r="AV141" s="50"/>
      <c r="AW141" s="49" t="s">
        <v>29550</v>
      </c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6" t="s">
        <v>29551</v>
      </c>
      <c r="BR141" s="50"/>
      <c r="BS141" s="44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0</v>
      </c>
      <c r="BT141" s="46"/>
      <c r="BU141" s="46"/>
      <c r="BV141" s="46"/>
      <c r="BW141" s="46"/>
      <c r="BX141" s="47"/>
      <c r="BY141" s="47"/>
      <c r="BZ141" s="47"/>
      <c r="CA141" s="47"/>
      <c r="CB141" s="46"/>
      <c r="CC141" s="46"/>
      <c r="CD141" s="46"/>
      <c r="CE141" s="46"/>
      <c r="CF141" s="46"/>
      <c r="CG141" s="46"/>
      <c r="CH141" s="46"/>
      <c r="CI141" s="46"/>
      <c r="CJ141" s="47"/>
      <c r="CK141" s="47"/>
      <c r="CL141" s="47"/>
      <c r="CM141" s="46" t="s">
        <v>29551</v>
      </c>
      <c r="CN141" s="50"/>
      <c r="CO141" s="49" t="s">
        <v>29550</v>
      </c>
      <c r="CP141" s="46"/>
      <c r="CQ141" s="46"/>
      <c r="CR141" s="46"/>
      <c r="CS141" s="46"/>
      <c r="CT141" s="46"/>
      <c r="CU141" s="46"/>
      <c r="CV141" s="46"/>
      <c r="CW141" s="46"/>
      <c r="CX141" s="46"/>
      <c r="CY141" s="46"/>
      <c r="CZ141" s="46"/>
      <c r="DA141" s="46"/>
      <c r="DB141" s="46"/>
      <c r="DC141" s="46"/>
      <c r="DD141" s="46"/>
      <c r="DE141" s="46"/>
      <c r="DF141" s="46"/>
      <c r="DG141" s="46"/>
      <c r="DH141" s="46"/>
      <c r="DI141" s="46" t="s">
        <v>29552</v>
      </c>
      <c r="DJ141" s="50"/>
    </row>
    <row r="142" ht="15.75" hidden="1" customHeight="1">
      <c r="A142" s="43" t="s">
        <v>15754</v>
      </c>
      <c r="B142" s="43" t="s">
        <v>15792</v>
      </c>
      <c r="C142" s="44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0.8</v>
      </c>
      <c r="D142" s="45" t="s">
        <v>29594</v>
      </c>
      <c r="E142" s="45" t="s">
        <v>29542</v>
      </c>
      <c r="F142" s="45" t="s">
        <v>30196</v>
      </c>
      <c r="G142" s="45" t="s">
        <v>29544</v>
      </c>
      <c r="H142" s="45" t="s">
        <v>29594</v>
      </c>
      <c r="I142" s="45" t="s">
        <v>29559</v>
      </c>
      <c r="J142" s="45" t="s">
        <v>30197</v>
      </c>
      <c r="K142" s="45" t="s">
        <v>29561</v>
      </c>
      <c r="L142" s="45" t="s">
        <v>30198</v>
      </c>
      <c r="M142" s="46"/>
      <c r="N142" s="46"/>
      <c r="O142" s="45" t="s">
        <v>29545</v>
      </c>
      <c r="P142" s="48">
        <v>46116.45082175926</v>
      </c>
      <c r="Q142" s="44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0.25</v>
      </c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7"/>
      <c r="AE142" s="47"/>
      <c r="AF142" s="47"/>
      <c r="AG142" s="46" t="s">
        <v>29551</v>
      </c>
      <c r="AH142" s="50"/>
      <c r="AI142" s="44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0</v>
      </c>
      <c r="AJ142" s="46"/>
      <c r="AK142" s="46"/>
      <c r="AL142" s="46"/>
      <c r="AM142" s="46"/>
      <c r="AN142" s="46"/>
      <c r="AO142" s="46"/>
      <c r="AP142" s="46"/>
      <c r="AQ142" s="46"/>
      <c r="AR142" s="47"/>
      <c r="AS142" s="47"/>
      <c r="AT142" s="47"/>
      <c r="AU142" s="46" t="s">
        <v>29551</v>
      </c>
      <c r="AV142" s="50"/>
      <c r="AW142" s="49" t="s">
        <v>29550</v>
      </c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6" t="s">
        <v>29551</v>
      </c>
      <c r="BR142" s="50"/>
      <c r="BS142" s="44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0</v>
      </c>
      <c r="BT142" s="46"/>
      <c r="BU142" s="46"/>
      <c r="BV142" s="46"/>
      <c r="BW142" s="46"/>
      <c r="BX142" s="47"/>
      <c r="BY142" s="47"/>
      <c r="BZ142" s="47"/>
      <c r="CA142" s="47"/>
      <c r="CB142" s="46"/>
      <c r="CC142" s="46"/>
      <c r="CD142" s="46"/>
      <c r="CE142" s="46"/>
      <c r="CF142" s="46"/>
      <c r="CG142" s="46"/>
      <c r="CH142" s="46"/>
      <c r="CI142" s="46"/>
      <c r="CJ142" s="47"/>
      <c r="CK142" s="47"/>
      <c r="CL142" s="47"/>
      <c r="CM142" s="46" t="s">
        <v>29551</v>
      </c>
      <c r="CN142" s="50"/>
      <c r="CO142" s="49" t="s">
        <v>29550</v>
      </c>
      <c r="CP142" s="46"/>
      <c r="CQ142" s="46"/>
      <c r="CR142" s="46"/>
      <c r="CS142" s="46"/>
      <c r="CT142" s="46"/>
      <c r="CU142" s="46"/>
      <c r="CV142" s="46"/>
      <c r="CW142" s="46"/>
      <c r="CX142" s="46"/>
      <c r="CY142" s="46"/>
      <c r="CZ142" s="46"/>
      <c r="DA142" s="46"/>
      <c r="DB142" s="46"/>
      <c r="DC142" s="46"/>
      <c r="DD142" s="46"/>
      <c r="DE142" s="46"/>
      <c r="DF142" s="46"/>
      <c r="DG142" s="46"/>
      <c r="DH142" s="46"/>
      <c r="DI142" s="46" t="s">
        <v>29552</v>
      </c>
      <c r="DJ142" s="50"/>
    </row>
    <row r="143" ht="15.75" hidden="1" customHeight="1">
      <c r="A143" s="43" t="s">
        <v>15754</v>
      </c>
      <c r="B143" s="43" t="s">
        <v>15844</v>
      </c>
      <c r="C143" s="44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1</v>
      </c>
      <c r="D143" s="45" t="s">
        <v>29557</v>
      </c>
      <c r="E143" s="45" t="s">
        <v>29542</v>
      </c>
      <c r="F143" s="45" t="s">
        <v>30199</v>
      </c>
      <c r="G143" s="45" t="s">
        <v>29544</v>
      </c>
      <c r="H143" s="45" t="s">
        <v>29557</v>
      </c>
      <c r="I143" s="45" t="s">
        <v>29559</v>
      </c>
      <c r="J143" s="45" t="s">
        <v>30200</v>
      </c>
      <c r="K143" s="45" t="s">
        <v>29561</v>
      </c>
      <c r="L143" s="47"/>
      <c r="M143" s="46"/>
      <c r="N143" s="46"/>
      <c r="O143" s="45" t="s">
        <v>29545</v>
      </c>
      <c r="P143" s="48">
        <v>46105.49396990741</v>
      </c>
      <c r="Q143" s="44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1</v>
      </c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7"/>
      <c r="AE143" s="47"/>
      <c r="AF143" s="47"/>
      <c r="AG143" s="46" t="s">
        <v>29551</v>
      </c>
      <c r="AH143" s="50"/>
      <c r="AI143" s="44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0</v>
      </c>
      <c r="AJ143" s="46"/>
      <c r="AK143" s="46"/>
      <c r="AL143" s="46"/>
      <c r="AM143" s="46"/>
      <c r="AN143" s="46"/>
      <c r="AO143" s="46"/>
      <c r="AP143" s="46"/>
      <c r="AQ143" s="46"/>
      <c r="AR143" s="47"/>
      <c r="AS143" s="47"/>
      <c r="AT143" s="47"/>
      <c r="AU143" s="46" t="s">
        <v>29551</v>
      </c>
      <c r="AV143" s="50"/>
      <c r="AW143" s="49" t="s">
        <v>29550</v>
      </c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6" t="s">
        <v>29551</v>
      </c>
      <c r="BR143" s="50"/>
      <c r="BS143" s="44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0</v>
      </c>
      <c r="BT143" s="46"/>
      <c r="BU143" s="46"/>
      <c r="BV143" s="46"/>
      <c r="BW143" s="46"/>
      <c r="BX143" s="47"/>
      <c r="BY143" s="47"/>
      <c r="BZ143" s="47"/>
      <c r="CA143" s="47"/>
      <c r="CB143" s="46"/>
      <c r="CC143" s="46"/>
      <c r="CD143" s="46"/>
      <c r="CE143" s="46"/>
      <c r="CF143" s="46"/>
      <c r="CG143" s="46"/>
      <c r="CH143" s="46"/>
      <c r="CI143" s="46"/>
      <c r="CJ143" s="47"/>
      <c r="CK143" s="47"/>
      <c r="CL143" s="47"/>
      <c r="CM143" s="46" t="s">
        <v>29551</v>
      </c>
      <c r="CN143" s="50"/>
      <c r="CO143" s="49" t="s">
        <v>29550</v>
      </c>
      <c r="CP143" s="46"/>
      <c r="CQ143" s="46"/>
      <c r="CR143" s="46"/>
      <c r="CS143" s="46"/>
      <c r="CT143" s="46"/>
      <c r="CU143" s="46"/>
      <c r="CV143" s="46"/>
      <c r="CW143" s="46"/>
      <c r="CX143" s="46"/>
      <c r="CY143" s="46"/>
      <c r="CZ143" s="46"/>
      <c r="DA143" s="46"/>
      <c r="DB143" s="46"/>
      <c r="DC143" s="46"/>
      <c r="DD143" s="46"/>
      <c r="DE143" s="46"/>
      <c r="DF143" s="46"/>
      <c r="DG143" s="46"/>
      <c r="DH143" s="46"/>
      <c r="DI143" s="46" t="s">
        <v>29552</v>
      </c>
      <c r="DJ143" s="50"/>
    </row>
    <row r="144" ht="15.75" hidden="1" customHeight="1">
      <c r="A144" s="43" t="s">
        <v>15754</v>
      </c>
      <c r="B144" s="43" t="s">
        <v>15897</v>
      </c>
      <c r="C144" s="44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1</v>
      </c>
      <c r="D144" s="45" t="s">
        <v>29557</v>
      </c>
      <c r="E144" s="45" t="s">
        <v>29542</v>
      </c>
      <c r="F144" s="45" t="s">
        <v>30201</v>
      </c>
      <c r="G144" s="45" t="s">
        <v>29544</v>
      </c>
      <c r="H144" s="45" t="s">
        <v>29557</v>
      </c>
      <c r="I144" s="45" t="s">
        <v>29559</v>
      </c>
      <c r="J144" s="45" t="s">
        <v>30202</v>
      </c>
      <c r="K144" s="45" t="s">
        <v>29561</v>
      </c>
      <c r="L144" s="47"/>
      <c r="M144" s="46"/>
      <c r="N144" s="46"/>
      <c r="O144" s="45" t="s">
        <v>29545</v>
      </c>
      <c r="P144" s="48">
        <v>46105.49400462963</v>
      </c>
      <c r="Q144" s="44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0</v>
      </c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7"/>
      <c r="AE144" s="47"/>
      <c r="AF144" s="47"/>
      <c r="AG144" s="46" t="s">
        <v>29551</v>
      </c>
      <c r="AH144" s="50"/>
      <c r="AI144" s="44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0</v>
      </c>
      <c r="AJ144" s="46"/>
      <c r="AK144" s="46"/>
      <c r="AL144" s="46"/>
      <c r="AM144" s="46"/>
      <c r="AN144" s="46"/>
      <c r="AO144" s="46"/>
      <c r="AP144" s="46"/>
      <c r="AQ144" s="46"/>
      <c r="AR144" s="47"/>
      <c r="AS144" s="47"/>
      <c r="AT144" s="47"/>
      <c r="AU144" s="46" t="s">
        <v>29551</v>
      </c>
      <c r="AV144" s="50"/>
      <c r="AW144" s="49" t="s">
        <v>29550</v>
      </c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6" t="s">
        <v>29551</v>
      </c>
      <c r="BR144" s="50"/>
      <c r="BS144" s="44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0</v>
      </c>
      <c r="BT144" s="46"/>
      <c r="BU144" s="46"/>
      <c r="BV144" s="46"/>
      <c r="BW144" s="46"/>
      <c r="BX144" s="47"/>
      <c r="BY144" s="47"/>
      <c r="BZ144" s="47"/>
      <c r="CA144" s="47"/>
      <c r="CB144" s="46"/>
      <c r="CC144" s="46"/>
      <c r="CD144" s="46"/>
      <c r="CE144" s="46"/>
      <c r="CF144" s="46"/>
      <c r="CG144" s="46"/>
      <c r="CH144" s="46"/>
      <c r="CI144" s="46"/>
      <c r="CJ144" s="47"/>
      <c r="CK144" s="47"/>
      <c r="CL144" s="47"/>
      <c r="CM144" s="46" t="s">
        <v>29551</v>
      </c>
      <c r="CN144" s="50"/>
      <c r="CO144" s="49" t="s">
        <v>29550</v>
      </c>
      <c r="CP144" s="46"/>
      <c r="CQ144" s="46"/>
      <c r="CR144" s="46"/>
      <c r="CS144" s="46"/>
      <c r="CT144" s="46"/>
      <c r="CU144" s="46"/>
      <c r="CV144" s="46"/>
      <c r="CW144" s="46"/>
      <c r="CX144" s="46"/>
      <c r="CY144" s="46"/>
      <c r="CZ144" s="46"/>
      <c r="DA144" s="46"/>
      <c r="DB144" s="46"/>
      <c r="DC144" s="46"/>
      <c r="DD144" s="46"/>
      <c r="DE144" s="46"/>
      <c r="DF144" s="46"/>
      <c r="DG144" s="46"/>
      <c r="DH144" s="46"/>
      <c r="DI144" s="46" t="s">
        <v>29552</v>
      </c>
      <c r="DJ144" s="50"/>
    </row>
    <row r="145" ht="15.75" hidden="1" customHeight="1">
      <c r="A145" s="43" t="s">
        <v>15754</v>
      </c>
      <c r="B145" s="43" t="s">
        <v>15942</v>
      </c>
      <c r="C145" s="44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1</v>
      </c>
      <c r="D145" s="45" t="s">
        <v>29557</v>
      </c>
      <c r="E145" s="45" t="s">
        <v>29542</v>
      </c>
      <c r="F145" s="45" t="s">
        <v>30203</v>
      </c>
      <c r="G145" s="45" t="s">
        <v>29544</v>
      </c>
      <c r="H145" s="45" t="s">
        <v>29557</v>
      </c>
      <c r="I145" s="45" t="s">
        <v>29559</v>
      </c>
      <c r="J145" s="45" t="s">
        <v>30204</v>
      </c>
      <c r="K145" s="45" t="s">
        <v>29561</v>
      </c>
      <c r="L145" s="47"/>
      <c r="M145" s="46"/>
      <c r="N145" s="46"/>
      <c r="O145" s="45" t="s">
        <v>29545</v>
      </c>
      <c r="P145" s="48">
        <v>46094.34946759259</v>
      </c>
      <c r="Q145" s="44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0</v>
      </c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7"/>
      <c r="AE145" s="47"/>
      <c r="AF145" s="47"/>
      <c r="AG145" s="46" t="s">
        <v>29551</v>
      </c>
      <c r="AH145" s="50"/>
      <c r="AI145" s="44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0</v>
      </c>
      <c r="AJ145" s="46"/>
      <c r="AK145" s="46"/>
      <c r="AL145" s="46"/>
      <c r="AM145" s="46"/>
      <c r="AN145" s="46"/>
      <c r="AO145" s="46"/>
      <c r="AP145" s="46"/>
      <c r="AQ145" s="46"/>
      <c r="AR145" s="47"/>
      <c r="AS145" s="47"/>
      <c r="AT145" s="47"/>
      <c r="AU145" s="46" t="s">
        <v>29551</v>
      </c>
      <c r="AV145" s="50"/>
      <c r="AW145" s="49" t="s">
        <v>29550</v>
      </c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6" t="s">
        <v>29551</v>
      </c>
      <c r="BR145" s="50"/>
      <c r="BS145" s="44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0</v>
      </c>
      <c r="BT145" s="46"/>
      <c r="BU145" s="46"/>
      <c r="BV145" s="46"/>
      <c r="BW145" s="46"/>
      <c r="BX145" s="47"/>
      <c r="BY145" s="47"/>
      <c r="BZ145" s="47"/>
      <c r="CA145" s="47"/>
      <c r="CB145" s="46"/>
      <c r="CC145" s="46"/>
      <c r="CD145" s="46"/>
      <c r="CE145" s="46"/>
      <c r="CF145" s="46"/>
      <c r="CG145" s="46"/>
      <c r="CH145" s="46"/>
      <c r="CI145" s="46"/>
      <c r="CJ145" s="47"/>
      <c r="CK145" s="47"/>
      <c r="CL145" s="47"/>
      <c r="CM145" s="46" t="s">
        <v>29551</v>
      </c>
      <c r="CN145" s="50"/>
      <c r="CO145" s="49" t="s">
        <v>29550</v>
      </c>
      <c r="CP145" s="46"/>
      <c r="CQ145" s="46"/>
      <c r="CR145" s="46"/>
      <c r="CS145" s="46"/>
      <c r="CT145" s="46"/>
      <c r="CU145" s="46"/>
      <c r="CV145" s="46"/>
      <c r="CW145" s="46"/>
      <c r="CX145" s="46"/>
      <c r="CY145" s="46"/>
      <c r="CZ145" s="46"/>
      <c r="DA145" s="46"/>
      <c r="DB145" s="46"/>
      <c r="DC145" s="46"/>
      <c r="DD145" s="46"/>
      <c r="DE145" s="46"/>
      <c r="DF145" s="46"/>
      <c r="DG145" s="46"/>
      <c r="DH145" s="46"/>
      <c r="DI145" s="46" t="s">
        <v>29552</v>
      </c>
      <c r="DJ145" s="50"/>
    </row>
    <row r="146" ht="15.75" hidden="1" customHeight="1">
      <c r="A146" s="43" t="s">
        <v>15754</v>
      </c>
      <c r="B146" s="43" t="s">
        <v>16058</v>
      </c>
      <c r="C146" s="44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0.3333333333</v>
      </c>
      <c r="D146" s="45" t="s">
        <v>29594</v>
      </c>
      <c r="E146" s="45" t="s">
        <v>29542</v>
      </c>
      <c r="F146" s="45" t="s">
        <v>30205</v>
      </c>
      <c r="G146" s="45" t="s">
        <v>29544</v>
      </c>
      <c r="H146" s="45" t="s">
        <v>29594</v>
      </c>
      <c r="I146" s="45" t="s">
        <v>29559</v>
      </c>
      <c r="J146" s="45" t="s">
        <v>30206</v>
      </c>
      <c r="K146" s="45" t="s">
        <v>29561</v>
      </c>
      <c r="L146" s="45" t="s">
        <v>30207</v>
      </c>
      <c r="M146" s="46"/>
      <c r="N146" s="46"/>
      <c r="O146" s="45" t="s">
        <v>29545</v>
      </c>
      <c r="P146" s="48">
        <v>46116.38178240741</v>
      </c>
      <c r="Q146" s="44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0</v>
      </c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7"/>
      <c r="AE146" s="47"/>
      <c r="AF146" s="47"/>
      <c r="AG146" s="46" t="s">
        <v>29551</v>
      </c>
      <c r="AH146" s="50"/>
      <c r="AI146" s="44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0</v>
      </c>
      <c r="AJ146" s="46"/>
      <c r="AK146" s="46"/>
      <c r="AL146" s="46"/>
      <c r="AM146" s="46"/>
      <c r="AN146" s="46"/>
      <c r="AO146" s="46"/>
      <c r="AP146" s="46"/>
      <c r="AQ146" s="46"/>
      <c r="AR146" s="47"/>
      <c r="AS146" s="47"/>
      <c r="AT146" s="47"/>
      <c r="AU146" s="46" t="s">
        <v>29551</v>
      </c>
      <c r="AV146" s="50"/>
      <c r="AW146" s="49" t="s">
        <v>29550</v>
      </c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6" t="s">
        <v>29551</v>
      </c>
      <c r="BR146" s="50"/>
      <c r="BS146" s="44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0</v>
      </c>
      <c r="BT146" s="46"/>
      <c r="BU146" s="46"/>
      <c r="BV146" s="46"/>
      <c r="BW146" s="46"/>
      <c r="BX146" s="47"/>
      <c r="BY146" s="47"/>
      <c r="BZ146" s="47"/>
      <c r="CA146" s="47"/>
      <c r="CB146" s="46"/>
      <c r="CC146" s="46"/>
      <c r="CD146" s="46"/>
      <c r="CE146" s="46"/>
      <c r="CF146" s="46"/>
      <c r="CG146" s="46"/>
      <c r="CH146" s="46"/>
      <c r="CI146" s="46"/>
      <c r="CJ146" s="47"/>
      <c r="CK146" s="47"/>
      <c r="CL146" s="47"/>
      <c r="CM146" s="46" t="s">
        <v>29551</v>
      </c>
      <c r="CN146" s="50"/>
      <c r="CO146" s="49" t="s">
        <v>29550</v>
      </c>
      <c r="CP146" s="46"/>
      <c r="CQ146" s="46"/>
      <c r="CR146" s="46"/>
      <c r="CS146" s="46"/>
      <c r="CT146" s="46"/>
      <c r="CU146" s="46"/>
      <c r="CV146" s="46"/>
      <c r="CW146" s="46"/>
      <c r="CX146" s="46"/>
      <c r="CY146" s="46"/>
      <c r="CZ146" s="46"/>
      <c r="DA146" s="46"/>
      <c r="DB146" s="46"/>
      <c r="DC146" s="46"/>
      <c r="DD146" s="46"/>
      <c r="DE146" s="46"/>
      <c r="DF146" s="46"/>
      <c r="DG146" s="46"/>
      <c r="DH146" s="46"/>
      <c r="DI146" s="46" t="s">
        <v>29552</v>
      </c>
      <c r="DJ146" s="50"/>
    </row>
    <row r="147" ht="15.75" hidden="1" customHeight="1">
      <c r="A147" s="43" t="s">
        <v>15754</v>
      </c>
      <c r="B147" s="43" t="s">
        <v>16096</v>
      </c>
      <c r="C147" s="44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1</v>
      </c>
      <c r="D147" s="45" t="s">
        <v>29557</v>
      </c>
      <c r="E147" s="45" t="s">
        <v>29542</v>
      </c>
      <c r="F147" s="45" t="s">
        <v>30208</v>
      </c>
      <c r="G147" s="45" t="s">
        <v>29544</v>
      </c>
      <c r="H147" s="45" t="s">
        <v>29557</v>
      </c>
      <c r="I147" s="45" t="s">
        <v>29559</v>
      </c>
      <c r="J147" s="45" t="s">
        <v>30209</v>
      </c>
      <c r="K147" s="45" t="s">
        <v>29561</v>
      </c>
      <c r="L147" s="47"/>
      <c r="M147" s="46"/>
      <c r="N147" s="46"/>
      <c r="O147" s="45" t="s">
        <v>29545</v>
      </c>
      <c r="P147" s="48">
        <v>46116.381747685184</v>
      </c>
      <c r="Q147" s="44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0</v>
      </c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7"/>
      <c r="AE147" s="47"/>
      <c r="AF147" s="47"/>
      <c r="AG147" s="46" t="s">
        <v>29551</v>
      </c>
      <c r="AH147" s="50"/>
      <c r="AI147" s="44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0</v>
      </c>
      <c r="AJ147" s="46"/>
      <c r="AK147" s="46"/>
      <c r="AL147" s="46"/>
      <c r="AM147" s="46"/>
      <c r="AN147" s="46"/>
      <c r="AO147" s="46"/>
      <c r="AP147" s="46"/>
      <c r="AQ147" s="46"/>
      <c r="AR147" s="47"/>
      <c r="AS147" s="47"/>
      <c r="AT147" s="47"/>
      <c r="AU147" s="46" t="s">
        <v>29551</v>
      </c>
      <c r="AV147" s="50"/>
      <c r="AW147" s="49" t="s">
        <v>29550</v>
      </c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 t="s">
        <v>29551</v>
      </c>
      <c r="BR147" s="50"/>
      <c r="BS147" s="44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0</v>
      </c>
      <c r="BT147" s="46"/>
      <c r="BU147" s="46"/>
      <c r="BV147" s="46"/>
      <c r="BW147" s="46"/>
      <c r="BX147" s="47"/>
      <c r="BY147" s="47"/>
      <c r="BZ147" s="47"/>
      <c r="CA147" s="47"/>
      <c r="CB147" s="46"/>
      <c r="CC147" s="46"/>
      <c r="CD147" s="46"/>
      <c r="CE147" s="46"/>
      <c r="CF147" s="46"/>
      <c r="CG147" s="46"/>
      <c r="CH147" s="46"/>
      <c r="CI147" s="46"/>
      <c r="CJ147" s="47"/>
      <c r="CK147" s="47"/>
      <c r="CL147" s="47"/>
      <c r="CM147" s="46" t="s">
        <v>29551</v>
      </c>
      <c r="CN147" s="50"/>
      <c r="CO147" s="49" t="s">
        <v>29550</v>
      </c>
      <c r="CP147" s="46"/>
      <c r="CQ147" s="46"/>
      <c r="CR147" s="46"/>
      <c r="CS147" s="46"/>
      <c r="CT147" s="46"/>
      <c r="CU147" s="46"/>
      <c r="CV147" s="46"/>
      <c r="CW147" s="46"/>
      <c r="CX147" s="46"/>
      <c r="CY147" s="46"/>
      <c r="CZ147" s="46"/>
      <c r="DA147" s="46"/>
      <c r="DB147" s="46"/>
      <c r="DC147" s="46"/>
      <c r="DD147" s="46"/>
      <c r="DE147" s="46"/>
      <c r="DF147" s="46"/>
      <c r="DG147" s="46"/>
      <c r="DH147" s="46"/>
      <c r="DI147" s="46" t="s">
        <v>29552</v>
      </c>
      <c r="DJ147" s="50"/>
    </row>
    <row r="148" ht="15.75" hidden="1" customHeight="1">
      <c r="A148" s="43" t="s">
        <v>15754</v>
      </c>
      <c r="B148" s="43" t="s">
        <v>16109</v>
      </c>
      <c r="C148" s="44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1</v>
      </c>
      <c r="D148" s="45" t="s">
        <v>29557</v>
      </c>
      <c r="E148" s="45" t="s">
        <v>29542</v>
      </c>
      <c r="F148" s="45" t="s">
        <v>30210</v>
      </c>
      <c r="G148" s="45" t="s">
        <v>29544</v>
      </c>
      <c r="H148" s="45" t="s">
        <v>29557</v>
      </c>
      <c r="I148" s="45" t="s">
        <v>29559</v>
      </c>
      <c r="J148" s="45" t="s">
        <v>30211</v>
      </c>
      <c r="K148" s="45" t="s">
        <v>29561</v>
      </c>
      <c r="L148" s="47"/>
      <c r="M148" s="46"/>
      <c r="N148" s="46"/>
      <c r="O148" s="45" t="s">
        <v>29545</v>
      </c>
      <c r="P148" s="48">
        <v>46101.893425925926</v>
      </c>
      <c r="Q148" s="44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0</v>
      </c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7"/>
      <c r="AE148" s="47"/>
      <c r="AF148" s="47"/>
      <c r="AG148" s="46" t="s">
        <v>29551</v>
      </c>
      <c r="AH148" s="50"/>
      <c r="AI148" s="44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0</v>
      </c>
      <c r="AJ148" s="46"/>
      <c r="AK148" s="46"/>
      <c r="AL148" s="46"/>
      <c r="AM148" s="46"/>
      <c r="AN148" s="46"/>
      <c r="AO148" s="46"/>
      <c r="AP148" s="46"/>
      <c r="AQ148" s="46"/>
      <c r="AR148" s="47"/>
      <c r="AS148" s="47"/>
      <c r="AT148" s="47"/>
      <c r="AU148" s="46" t="s">
        <v>29551</v>
      </c>
      <c r="AV148" s="50"/>
      <c r="AW148" s="49" t="s">
        <v>29550</v>
      </c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 t="s">
        <v>29551</v>
      </c>
      <c r="BR148" s="50"/>
      <c r="BS148" s="44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0</v>
      </c>
      <c r="BT148" s="46"/>
      <c r="BU148" s="46"/>
      <c r="BV148" s="46"/>
      <c r="BW148" s="46"/>
      <c r="BX148" s="47"/>
      <c r="BY148" s="47"/>
      <c r="BZ148" s="47"/>
      <c r="CA148" s="47"/>
      <c r="CB148" s="46"/>
      <c r="CC148" s="46"/>
      <c r="CD148" s="46"/>
      <c r="CE148" s="46"/>
      <c r="CF148" s="46"/>
      <c r="CG148" s="46"/>
      <c r="CH148" s="46"/>
      <c r="CI148" s="46"/>
      <c r="CJ148" s="47"/>
      <c r="CK148" s="47"/>
      <c r="CL148" s="47"/>
      <c r="CM148" s="46" t="s">
        <v>29551</v>
      </c>
      <c r="CN148" s="50"/>
      <c r="CO148" s="49" t="s">
        <v>29550</v>
      </c>
      <c r="CP148" s="46"/>
      <c r="CQ148" s="46"/>
      <c r="CR148" s="46"/>
      <c r="CS148" s="46"/>
      <c r="CT148" s="46"/>
      <c r="CU148" s="46"/>
      <c r="CV148" s="46"/>
      <c r="CW148" s="46"/>
      <c r="CX148" s="46"/>
      <c r="CY148" s="46"/>
      <c r="CZ148" s="46"/>
      <c r="DA148" s="46"/>
      <c r="DB148" s="46"/>
      <c r="DC148" s="46"/>
      <c r="DD148" s="46"/>
      <c r="DE148" s="46"/>
      <c r="DF148" s="46"/>
      <c r="DG148" s="46"/>
      <c r="DH148" s="46"/>
      <c r="DI148" s="46" t="s">
        <v>29552</v>
      </c>
      <c r="DJ148" s="50"/>
    </row>
    <row r="149" ht="15.75" hidden="1" customHeight="1">
      <c r="A149" s="43" t="s">
        <v>15754</v>
      </c>
      <c r="B149" s="43" t="s">
        <v>16152</v>
      </c>
      <c r="C149" s="44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1</v>
      </c>
      <c r="D149" s="45" t="s">
        <v>29557</v>
      </c>
      <c r="E149" s="45" t="s">
        <v>29542</v>
      </c>
      <c r="F149" s="45" t="s">
        <v>30212</v>
      </c>
      <c r="G149" s="45" t="s">
        <v>29544</v>
      </c>
      <c r="H149" s="45" t="s">
        <v>29557</v>
      </c>
      <c r="I149" s="45" t="s">
        <v>29559</v>
      </c>
      <c r="J149" s="45" t="s">
        <v>30213</v>
      </c>
      <c r="K149" s="45" t="s">
        <v>29561</v>
      </c>
      <c r="L149" s="47"/>
      <c r="M149" s="46"/>
      <c r="N149" s="46"/>
      <c r="O149" s="45" t="s">
        <v>29545</v>
      </c>
      <c r="P149" s="48">
        <v>46095.6078587963</v>
      </c>
      <c r="Q149" s="44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1</v>
      </c>
      <c r="R149" s="45" t="s">
        <v>29557</v>
      </c>
      <c r="S149" s="45" t="s">
        <v>29542</v>
      </c>
      <c r="T149" s="45" t="s">
        <v>30214</v>
      </c>
      <c r="U149" s="45" t="s">
        <v>29544</v>
      </c>
      <c r="V149" s="45" t="s">
        <v>29557</v>
      </c>
      <c r="W149" s="45" t="s">
        <v>29546</v>
      </c>
      <c r="X149" s="45" t="s">
        <v>30215</v>
      </c>
      <c r="Y149" s="45" t="s">
        <v>29548</v>
      </c>
      <c r="Z149" s="45" t="s">
        <v>29557</v>
      </c>
      <c r="AA149" s="45" t="s">
        <v>29559</v>
      </c>
      <c r="AB149" s="45" t="s">
        <v>30216</v>
      </c>
      <c r="AC149" s="45" t="s">
        <v>29561</v>
      </c>
      <c r="AD149" s="47"/>
      <c r="AE149" s="47"/>
      <c r="AF149" s="47"/>
      <c r="AG149" s="45" t="s">
        <v>29545</v>
      </c>
      <c r="AH149" s="48">
        <v>46102.39131944445</v>
      </c>
      <c r="AI149" s="44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1</v>
      </c>
      <c r="AJ149" s="45" t="s">
        <v>29557</v>
      </c>
      <c r="AK149" s="45" t="s">
        <v>29546</v>
      </c>
      <c r="AL149" s="45" t="s">
        <v>30217</v>
      </c>
      <c r="AM149" s="45" t="s">
        <v>29548</v>
      </c>
      <c r="AN149" s="45" t="s">
        <v>29557</v>
      </c>
      <c r="AO149" s="45" t="s">
        <v>29559</v>
      </c>
      <c r="AP149" s="45" t="s">
        <v>30218</v>
      </c>
      <c r="AQ149" s="45" t="s">
        <v>29561</v>
      </c>
      <c r="AR149" s="47"/>
      <c r="AS149" s="47"/>
      <c r="AT149" s="47"/>
      <c r="AU149" s="45" t="s">
        <v>29545</v>
      </c>
      <c r="AV149" s="48">
        <v>46108.52626157407</v>
      </c>
      <c r="AW149" s="49" t="s">
        <v>29550</v>
      </c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 t="s">
        <v>29551</v>
      </c>
      <c r="BR149" s="50"/>
      <c r="BS149" s="44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0</v>
      </c>
      <c r="BT149" s="46"/>
      <c r="BU149" s="46"/>
      <c r="BV149" s="46"/>
      <c r="BW149" s="46"/>
      <c r="BX149" s="47"/>
      <c r="BY149" s="47"/>
      <c r="BZ149" s="47"/>
      <c r="CA149" s="47"/>
      <c r="CB149" s="46"/>
      <c r="CC149" s="46"/>
      <c r="CD149" s="46"/>
      <c r="CE149" s="46"/>
      <c r="CF149" s="46"/>
      <c r="CG149" s="46"/>
      <c r="CH149" s="46"/>
      <c r="CI149" s="46"/>
      <c r="CJ149" s="47"/>
      <c r="CK149" s="47"/>
      <c r="CL149" s="47"/>
      <c r="CM149" s="46" t="s">
        <v>29551</v>
      </c>
      <c r="CN149" s="50"/>
      <c r="CO149" s="49" t="s">
        <v>29550</v>
      </c>
      <c r="CP149" s="46"/>
      <c r="CQ149" s="46"/>
      <c r="CR149" s="46"/>
      <c r="CS149" s="46"/>
      <c r="CT149" s="46"/>
      <c r="CU149" s="46"/>
      <c r="CV149" s="46"/>
      <c r="CW149" s="46"/>
      <c r="CX149" s="46"/>
      <c r="CY149" s="46"/>
      <c r="CZ149" s="46"/>
      <c r="DA149" s="46"/>
      <c r="DB149" s="46"/>
      <c r="DC149" s="46"/>
      <c r="DD149" s="46"/>
      <c r="DE149" s="46"/>
      <c r="DF149" s="46"/>
      <c r="DG149" s="46"/>
      <c r="DH149" s="46"/>
      <c r="DI149" s="46" t="s">
        <v>29552</v>
      </c>
      <c r="DJ149" s="50"/>
    </row>
    <row r="150" ht="15.75" hidden="1" customHeight="1">
      <c r="A150" s="43" t="s">
        <v>15754</v>
      </c>
      <c r="B150" s="43" t="s">
        <v>30219</v>
      </c>
      <c r="C150" s="44" t="str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Não Aplica</v>
      </c>
      <c r="D150" s="45" t="s">
        <v>274</v>
      </c>
      <c r="E150" s="45" t="s">
        <v>29542</v>
      </c>
      <c r="F150" s="45" t="s">
        <v>30220</v>
      </c>
      <c r="G150" s="45" t="s">
        <v>29544</v>
      </c>
      <c r="H150" s="46"/>
      <c r="I150" s="46"/>
      <c r="J150" s="46"/>
      <c r="K150" s="46"/>
      <c r="L150" s="47"/>
      <c r="M150" s="46"/>
      <c r="N150" s="46"/>
      <c r="O150" s="45" t="s">
        <v>29545</v>
      </c>
      <c r="P150" s="48">
        <v>46058.491956018515</v>
      </c>
      <c r="Q150" s="44" t="str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Não Aplica</v>
      </c>
      <c r="R150" s="45" t="s">
        <v>274</v>
      </c>
      <c r="S150" s="45" t="s">
        <v>29546</v>
      </c>
      <c r="T150" s="45" t="s">
        <v>30221</v>
      </c>
      <c r="U150" s="45" t="s">
        <v>29548</v>
      </c>
      <c r="V150" s="46"/>
      <c r="W150" s="46"/>
      <c r="X150" s="46"/>
      <c r="Y150" s="46"/>
      <c r="Z150" s="46"/>
      <c r="AA150" s="46"/>
      <c r="AB150" s="46"/>
      <c r="AC150" s="46"/>
      <c r="AD150" s="47"/>
      <c r="AE150" s="47"/>
      <c r="AF150" s="47"/>
      <c r="AG150" s="45" t="s">
        <v>29545</v>
      </c>
      <c r="AH150" s="48">
        <v>46060.43142361111</v>
      </c>
      <c r="AI150" s="44" t="str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Não Aplica</v>
      </c>
      <c r="AJ150" s="45" t="s">
        <v>274</v>
      </c>
      <c r="AK150" s="45" t="s">
        <v>29546</v>
      </c>
      <c r="AL150" s="45" t="s">
        <v>30222</v>
      </c>
      <c r="AM150" s="45" t="s">
        <v>29548</v>
      </c>
      <c r="AN150" s="46"/>
      <c r="AO150" s="46"/>
      <c r="AP150" s="46"/>
      <c r="AQ150" s="46"/>
      <c r="AR150" s="47"/>
      <c r="AS150" s="47"/>
      <c r="AT150" s="47"/>
      <c r="AU150" s="45" t="s">
        <v>29545</v>
      </c>
      <c r="AV150" s="48">
        <v>46060.432291666664</v>
      </c>
      <c r="AW150" s="49" t="s">
        <v>29550</v>
      </c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 t="s">
        <v>29551</v>
      </c>
      <c r="BR150" s="50"/>
      <c r="BS150" s="44" t="str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Não Aplica</v>
      </c>
      <c r="BT150" s="46"/>
      <c r="BU150" s="46"/>
      <c r="BV150" s="46"/>
      <c r="BW150" s="46"/>
      <c r="BX150" s="47"/>
      <c r="BY150" s="47"/>
      <c r="BZ150" s="47"/>
      <c r="CA150" s="47"/>
      <c r="CB150" s="46"/>
      <c r="CC150" s="46"/>
      <c r="CD150" s="46"/>
      <c r="CE150" s="46"/>
      <c r="CF150" s="46"/>
      <c r="CG150" s="46"/>
      <c r="CH150" s="46"/>
      <c r="CI150" s="46"/>
      <c r="CJ150" s="47"/>
      <c r="CK150" s="47"/>
      <c r="CL150" s="47"/>
      <c r="CM150" s="46" t="s">
        <v>29551</v>
      </c>
      <c r="CN150" s="50"/>
      <c r="CO150" s="49" t="s">
        <v>29550</v>
      </c>
      <c r="CP150" s="46"/>
      <c r="CQ150" s="46"/>
      <c r="CR150" s="46"/>
      <c r="CS150" s="46"/>
      <c r="CT150" s="46"/>
      <c r="CU150" s="46"/>
      <c r="CV150" s="46"/>
      <c r="CW150" s="46"/>
      <c r="CX150" s="46"/>
      <c r="CY150" s="46"/>
      <c r="CZ150" s="46"/>
      <c r="DA150" s="46"/>
      <c r="DB150" s="46"/>
      <c r="DC150" s="46"/>
      <c r="DD150" s="46"/>
      <c r="DE150" s="46"/>
      <c r="DF150" s="46"/>
      <c r="DG150" s="46"/>
      <c r="DH150" s="46"/>
      <c r="DI150" s="46" t="s">
        <v>29552</v>
      </c>
      <c r="DJ150" s="50"/>
    </row>
    <row r="151" ht="15.75" hidden="1" customHeight="1">
      <c r="A151" s="43" t="s">
        <v>15754</v>
      </c>
      <c r="B151" s="43" t="s">
        <v>16281</v>
      </c>
      <c r="C151" s="44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1</v>
      </c>
      <c r="D151" s="45" t="s">
        <v>29557</v>
      </c>
      <c r="E151" s="45" t="s">
        <v>29542</v>
      </c>
      <c r="F151" s="45" t="s">
        <v>30223</v>
      </c>
      <c r="G151" s="45" t="s">
        <v>29544</v>
      </c>
      <c r="H151" s="45" t="s">
        <v>29557</v>
      </c>
      <c r="I151" s="45" t="s">
        <v>29559</v>
      </c>
      <c r="J151" s="45" t="s">
        <v>30224</v>
      </c>
      <c r="K151" s="45" t="s">
        <v>29561</v>
      </c>
      <c r="L151" s="47"/>
      <c r="M151" s="46"/>
      <c r="N151" s="46"/>
      <c r="O151" s="45" t="s">
        <v>29545</v>
      </c>
      <c r="P151" s="48">
        <v>46055.625497685185</v>
      </c>
      <c r="Q151" s="44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0</v>
      </c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7"/>
      <c r="AE151" s="47"/>
      <c r="AF151" s="47"/>
      <c r="AG151" s="46" t="s">
        <v>29551</v>
      </c>
      <c r="AH151" s="50"/>
      <c r="AI151" s="44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0</v>
      </c>
      <c r="AJ151" s="46"/>
      <c r="AK151" s="46"/>
      <c r="AL151" s="46"/>
      <c r="AM151" s="46"/>
      <c r="AN151" s="46"/>
      <c r="AO151" s="46"/>
      <c r="AP151" s="46"/>
      <c r="AQ151" s="46"/>
      <c r="AR151" s="47"/>
      <c r="AS151" s="47"/>
      <c r="AT151" s="47"/>
      <c r="AU151" s="46" t="s">
        <v>29551</v>
      </c>
      <c r="AV151" s="50"/>
      <c r="AW151" s="49" t="s">
        <v>29550</v>
      </c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 t="s">
        <v>29551</v>
      </c>
      <c r="BR151" s="50"/>
      <c r="BS151" s="44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0</v>
      </c>
      <c r="BT151" s="46"/>
      <c r="BU151" s="46"/>
      <c r="BV151" s="46"/>
      <c r="BW151" s="46"/>
      <c r="BX151" s="47"/>
      <c r="BY151" s="47"/>
      <c r="BZ151" s="47"/>
      <c r="CA151" s="47"/>
      <c r="CB151" s="46"/>
      <c r="CC151" s="46"/>
      <c r="CD151" s="46"/>
      <c r="CE151" s="46"/>
      <c r="CF151" s="46"/>
      <c r="CG151" s="46"/>
      <c r="CH151" s="46"/>
      <c r="CI151" s="46"/>
      <c r="CJ151" s="47"/>
      <c r="CK151" s="47"/>
      <c r="CL151" s="47"/>
      <c r="CM151" s="46" t="s">
        <v>29551</v>
      </c>
      <c r="CN151" s="50"/>
      <c r="CO151" s="49" t="s">
        <v>29550</v>
      </c>
      <c r="CP151" s="46"/>
      <c r="CQ151" s="46"/>
      <c r="CR151" s="46"/>
      <c r="CS151" s="46"/>
      <c r="CT151" s="46"/>
      <c r="CU151" s="46"/>
      <c r="CV151" s="46"/>
      <c r="CW151" s="46"/>
      <c r="CX151" s="46"/>
      <c r="CY151" s="46"/>
      <c r="CZ151" s="46"/>
      <c r="DA151" s="46"/>
      <c r="DB151" s="46"/>
      <c r="DC151" s="46"/>
      <c r="DD151" s="46"/>
      <c r="DE151" s="46"/>
      <c r="DF151" s="46"/>
      <c r="DG151" s="46"/>
      <c r="DH151" s="46"/>
      <c r="DI151" s="46" t="s">
        <v>29552</v>
      </c>
      <c r="DJ151" s="50"/>
    </row>
    <row r="152" ht="15.75" hidden="1" customHeight="1">
      <c r="A152" s="43" t="s">
        <v>15754</v>
      </c>
      <c r="B152" s="43" t="s">
        <v>16304</v>
      </c>
      <c r="C152" s="44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1</v>
      </c>
      <c r="D152" s="45" t="s">
        <v>29557</v>
      </c>
      <c r="E152" s="45" t="s">
        <v>29542</v>
      </c>
      <c r="F152" s="45" t="s">
        <v>30225</v>
      </c>
      <c r="G152" s="45" t="s">
        <v>29544</v>
      </c>
      <c r="H152" s="45" t="s">
        <v>29557</v>
      </c>
      <c r="I152" s="45" t="s">
        <v>29559</v>
      </c>
      <c r="J152" s="45" t="s">
        <v>30226</v>
      </c>
      <c r="K152" s="45" t="s">
        <v>29561</v>
      </c>
      <c r="L152" s="47"/>
      <c r="M152" s="46"/>
      <c r="N152" s="46"/>
      <c r="O152" s="45" t="s">
        <v>29545</v>
      </c>
      <c r="P152" s="48">
        <v>46114.44652777778</v>
      </c>
      <c r="Q152" s="44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0</v>
      </c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7"/>
      <c r="AE152" s="47"/>
      <c r="AF152" s="47"/>
      <c r="AG152" s="46" t="s">
        <v>29551</v>
      </c>
      <c r="AH152" s="50"/>
      <c r="AI152" s="44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0</v>
      </c>
      <c r="AJ152" s="46"/>
      <c r="AK152" s="46"/>
      <c r="AL152" s="46"/>
      <c r="AM152" s="46"/>
      <c r="AN152" s="46"/>
      <c r="AO152" s="46"/>
      <c r="AP152" s="46"/>
      <c r="AQ152" s="46"/>
      <c r="AR152" s="47"/>
      <c r="AS152" s="47"/>
      <c r="AT152" s="47"/>
      <c r="AU152" s="46" t="s">
        <v>29551</v>
      </c>
      <c r="AV152" s="50"/>
      <c r="AW152" s="49" t="s">
        <v>29550</v>
      </c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 t="s">
        <v>29551</v>
      </c>
      <c r="BR152" s="50"/>
      <c r="BS152" s="44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0</v>
      </c>
      <c r="BT152" s="46"/>
      <c r="BU152" s="46"/>
      <c r="BV152" s="46"/>
      <c r="BW152" s="46"/>
      <c r="BX152" s="47"/>
      <c r="BY152" s="47"/>
      <c r="BZ152" s="47"/>
      <c r="CA152" s="47"/>
      <c r="CB152" s="46"/>
      <c r="CC152" s="46"/>
      <c r="CD152" s="46"/>
      <c r="CE152" s="46"/>
      <c r="CF152" s="46"/>
      <c r="CG152" s="46"/>
      <c r="CH152" s="46"/>
      <c r="CI152" s="46"/>
      <c r="CJ152" s="47"/>
      <c r="CK152" s="47"/>
      <c r="CL152" s="47"/>
      <c r="CM152" s="46" t="s">
        <v>29551</v>
      </c>
      <c r="CN152" s="50"/>
      <c r="CO152" s="49" t="s">
        <v>29550</v>
      </c>
      <c r="CP152" s="46"/>
      <c r="CQ152" s="46"/>
      <c r="CR152" s="46"/>
      <c r="CS152" s="46"/>
      <c r="CT152" s="46"/>
      <c r="CU152" s="46"/>
      <c r="CV152" s="46"/>
      <c r="CW152" s="46"/>
      <c r="CX152" s="46"/>
      <c r="CY152" s="46"/>
      <c r="CZ152" s="46"/>
      <c r="DA152" s="46"/>
      <c r="DB152" s="46"/>
      <c r="DC152" s="46"/>
      <c r="DD152" s="46"/>
      <c r="DE152" s="46"/>
      <c r="DF152" s="46"/>
      <c r="DG152" s="46"/>
      <c r="DH152" s="46"/>
      <c r="DI152" s="46" t="s">
        <v>29552</v>
      </c>
      <c r="DJ152" s="50"/>
    </row>
    <row r="153" ht="15.75" hidden="1" customHeight="1">
      <c r="A153" s="43" t="s">
        <v>15754</v>
      </c>
      <c r="B153" s="43" t="s">
        <v>16323</v>
      </c>
      <c r="C153" s="44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1</v>
      </c>
      <c r="D153" s="45" t="s">
        <v>29557</v>
      </c>
      <c r="E153" s="45" t="s">
        <v>29542</v>
      </c>
      <c r="F153" s="45" t="s">
        <v>30227</v>
      </c>
      <c r="G153" s="45" t="s">
        <v>29544</v>
      </c>
      <c r="H153" s="45" t="s">
        <v>29557</v>
      </c>
      <c r="I153" s="45" t="s">
        <v>29559</v>
      </c>
      <c r="J153" s="45" t="s">
        <v>30228</v>
      </c>
      <c r="K153" s="45" t="s">
        <v>29561</v>
      </c>
      <c r="L153" s="47"/>
      <c r="M153" s="46"/>
      <c r="N153" s="46"/>
      <c r="O153" s="45" t="s">
        <v>29545</v>
      </c>
      <c r="P153" s="48">
        <v>46114.4465625</v>
      </c>
      <c r="Q153" s="44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0</v>
      </c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7"/>
      <c r="AE153" s="47"/>
      <c r="AF153" s="47"/>
      <c r="AG153" s="46" t="s">
        <v>29551</v>
      </c>
      <c r="AH153" s="50"/>
      <c r="AI153" s="44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0</v>
      </c>
      <c r="AJ153" s="46"/>
      <c r="AK153" s="46"/>
      <c r="AL153" s="46"/>
      <c r="AM153" s="46"/>
      <c r="AN153" s="46"/>
      <c r="AO153" s="46"/>
      <c r="AP153" s="46"/>
      <c r="AQ153" s="46"/>
      <c r="AR153" s="47"/>
      <c r="AS153" s="47"/>
      <c r="AT153" s="47"/>
      <c r="AU153" s="46" t="s">
        <v>29551</v>
      </c>
      <c r="AV153" s="50"/>
      <c r="AW153" s="49" t="s">
        <v>29550</v>
      </c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 t="s">
        <v>29551</v>
      </c>
      <c r="BR153" s="50"/>
      <c r="BS153" s="44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0</v>
      </c>
      <c r="BT153" s="46"/>
      <c r="BU153" s="46"/>
      <c r="BV153" s="46"/>
      <c r="BW153" s="46"/>
      <c r="BX153" s="47"/>
      <c r="BY153" s="47"/>
      <c r="BZ153" s="47"/>
      <c r="CA153" s="47"/>
      <c r="CB153" s="46"/>
      <c r="CC153" s="46"/>
      <c r="CD153" s="46"/>
      <c r="CE153" s="46"/>
      <c r="CF153" s="46"/>
      <c r="CG153" s="46"/>
      <c r="CH153" s="46"/>
      <c r="CI153" s="46"/>
      <c r="CJ153" s="47"/>
      <c r="CK153" s="47"/>
      <c r="CL153" s="47"/>
      <c r="CM153" s="46" t="s">
        <v>29551</v>
      </c>
      <c r="CN153" s="50"/>
      <c r="CO153" s="49" t="s">
        <v>29550</v>
      </c>
      <c r="CP153" s="46"/>
      <c r="CQ153" s="46"/>
      <c r="CR153" s="46"/>
      <c r="CS153" s="46"/>
      <c r="CT153" s="46"/>
      <c r="CU153" s="46"/>
      <c r="CV153" s="46"/>
      <c r="CW153" s="46"/>
      <c r="CX153" s="46"/>
      <c r="CY153" s="46"/>
      <c r="CZ153" s="46"/>
      <c r="DA153" s="46"/>
      <c r="DB153" s="46"/>
      <c r="DC153" s="46"/>
      <c r="DD153" s="46"/>
      <c r="DE153" s="46"/>
      <c r="DF153" s="46"/>
      <c r="DG153" s="46"/>
      <c r="DH153" s="46"/>
      <c r="DI153" s="46" t="s">
        <v>29552</v>
      </c>
      <c r="DJ153" s="50"/>
    </row>
    <row r="154" ht="15.75" hidden="1" customHeight="1">
      <c r="A154" s="43" t="s">
        <v>15754</v>
      </c>
      <c r="B154" s="43" t="s">
        <v>15755</v>
      </c>
      <c r="C154" s="44">
        <f>IFERROR((COUNTIFS('Base de Dados'!BX:BX,"Sim",'Base de Dados'!A:A,A154,'Base de Dados'!B:B,B154)/(COUNTIFS('Base de Dados'!BX:BX,"Sim",'Base de Dados'!A:A,A154,'Base de Dados'!B:B,B154)+(COUNTIFS('Base de Dados'!BX:BX,"Não",'Base de Dados'!A:A,A154,'Base de Dados'!B:B,B154)))),"Não Aplica")</f>
        <v>0.75</v>
      </c>
      <c r="D154" s="45" t="s">
        <v>29594</v>
      </c>
      <c r="E154" s="45" t="s">
        <v>29542</v>
      </c>
      <c r="F154" s="45" t="s">
        <v>30229</v>
      </c>
      <c r="G154" s="45" t="s">
        <v>29544</v>
      </c>
      <c r="H154" s="45" t="s">
        <v>29594</v>
      </c>
      <c r="I154" s="45" t="s">
        <v>29559</v>
      </c>
      <c r="J154" s="45" t="s">
        <v>30230</v>
      </c>
      <c r="K154" s="45" t="s">
        <v>29561</v>
      </c>
      <c r="L154" s="45" t="s">
        <v>30231</v>
      </c>
      <c r="M154" s="46"/>
      <c r="N154" s="46"/>
      <c r="O154" s="45" t="s">
        <v>29545</v>
      </c>
      <c r="P154" s="48">
        <v>46105.494039351855</v>
      </c>
      <c r="Q154" s="44">
        <f>IFERROR((COUNTIFS('Base de Dados'!DJ:DJ,"Sim",'Base de Dados'!A:A,A154,'Base de Dados'!B:B,B154)/(COUNTIFS('Base de Dados'!DJ:DJ,"Sim",'Base de Dados'!A:A,A154,'Base de Dados'!B:B,B154)+(COUNTIFS('Base de Dados'!DJ:DJ,"Não",'Base de Dados'!A:A,A154,'Base de Dados'!B:B,B154)))),"Não Aplica")</f>
        <v>0</v>
      </c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7"/>
      <c r="AE154" s="47"/>
      <c r="AF154" s="47"/>
      <c r="AG154" s="46" t="s">
        <v>29551</v>
      </c>
      <c r="AH154" s="50"/>
      <c r="AI154" s="44">
        <f>IFERROR((COUNTIFS('Base de Dados'!EJ:EJ,"Sim",'Base de Dados'!A:A,A154,'Base de Dados'!B:B,B154)/(COUNTIFS('Base de Dados'!EJ:EJ,"Sim",'Base de Dados'!A:A,A154,'Base de Dados'!B:B,B154)+(COUNTIFS('Base de Dados'!EJ:EJ,"Não",'Base de Dados'!A:A,A154,'Base de Dados'!B:B,B154)))),"Não Aplica")</f>
        <v>0</v>
      </c>
      <c r="AJ154" s="46"/>
      <c r="AK154" s="46"/>
      <c r="AL154" s="46"/>
      <c r="AM154" s="46"/>
      <c r="AN154" s="46"/>
      <c r="AO154" s="46"/>
      <c r="AP154" s="46"/>
      <c r="AQ154" s="46"/>
      <c r="AR154" s="47"/>
      <c r="AS154" s="47"/>
      <c r="AT154" s="47"/>
      <c r="AU154" s="46" t="s">
        <v>29551</v>
      </c>
      <c r="AV154" s="50"/>
      <c r="AW154" s="49" t="s">
        <v>29550</v>
      </c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 t="s">
        <v>29551</v>
      </c>
      <c r="BR154" s="50"/>
      <c r="BS154" s="44">
        <f>IFERROR((COUNTIFS('Base de Dados'!FJ:FJ,"Sim",'Base de Dados'!A:A,A154,'Base de Dados'!B:B,B154)/(COUNTIFS('Base de Dados'!FJ:FJ,"Sim",'Base de Dados'!A:A,A154,'Base de Dados'!B:B,B154)+(COUNTIFS('Base de Dados'!FJ:FJ,"Não",'Base de Dados'!A:A,A154,'Base de Dados'!B:B,B154)))),"Não Aplica")</f>
        <v>0</v>
      </c>
      <c r="BT154" s="46"/>
      <c r="BU154" s="46"/>
      <c r="BV154" s="46"/>
      <c r="BW154" s="46"/>
      <c r="BX154" s="47"/>
      <c r="BY154" s="47"/>
      <c r="BZ154" s="47"/>
      <c r="CA154" s="47"/>
      <c r="CB154" s="46"/>
      <c r="CC154" s="46"/>
      <c r="CD154" s="46"/>
      <c r="CE154" s="46"/>
      <c r="CF154" s="46"/>
      <c r="CG154" s="46"/>
      <c r="CH154" s="46"/>
      <c r="CI154" s="46"/>
      <c r="CJ154" s="47"/>
      <c r="CK154" s="47"/>
      <c r="CL154" s="47"/>
      <c r="CM154" s="46" t="s">
        <v>29551</v>
      </c>
      <c r="CN154" s="50"/>
      <c r="CO154" s="49" t="s">
        <v>29550</v>
      </c>
      <c r="CP154" s="46"/>
      <c r="CQ154" s="46"/>
      <c r="CR154" s="46"/>
      <c r="CS154" s="46"/>
      <c r="CT154" s="46"/>
      <c r="CU154" s="46"/>
      <c r="CV154" s="46"/>
      <c r="CW154" s="46"/>
      <c r="CX154" s="46"/>
      <c r="CY154" s="46"/>
      <c r="CZ154" s="46"/>
      <c r="DA154" s="46"/>
      <c r="DB154" s="46"/>
      <c r="DC154" s="46"/>
      <c r="DD154" s="46"/>
      <c r="DE154" s="46"/>
      <c r="DF154" s="46"/>
      <c r="DG154" s="46"/>
      <c r="DH154" s="46"/>
      <c r="DI154" s="46" t="s">
        <v>29552</v>
      </c>
      <c r="DJ154" s="50"/>
    </row>
    <row r="155" ht="15.75" hidden="1" customHeight="1">
      <c r="A155" s="43" t="s">
        <v>16360</v>
      </c>
      <c r="B155" s="43" t="s">
        <v>16361</v>
      </c>
      <c r="C155" s="44">
        <f>IFERROR((COUNTIFS('Base de Dados'!BX:BX,"Sim",'Base de Dados'!A:A,A155,'Base de Dados'!B:B,B155)/(COUNTIFS('Base de Dados'!BX:BX,"Sim",'Base de Dados'!A:A,A155,'Base de Dados'!B:B,B155)+(COUNTIFS('Base de Dados'!BX:BX,"Não",'Base de Dados'!A:A,A155,'Base de Dados'!B:B,B155)))),"Não Aplica")</f>
        <v>1</v>
      </c>
      <c r="D155" s="45" t="s">
        <v>29594</v>
      </c>
      <c r="E155" s="45" t="s">
        <v>29542</v>
      </c>
      <c r="F155" s="45" t="s">
        <v>30232</v>
      </c>
      <c r="G155" s="45" t="s">
        <v>29544</v>
      </c>
      <c r="H155" s="45" t="s">
        <v>29594</v>
      </c>
      <c r="I155" s="45" t="s">
        <v>29559</v>
      </c>
      <c r="J155" s="45" t="s">
        <v>30233</v>
      </c>
      <c r="K155" s="45" t="s">
        <v>29561</v>
      </c>
      <c r="L155" s="45" t="s">
        <v>30234</v>
      </c>
      <c r="M155" s="46"/>
      <c r="N155" s="46"/>
      <c r="O155" s="45" t="s">
        <v>29545</v>
      </c>
      <c r="P155" s="48">
        <v>46094.34952546296</v>
      </c>
      <c r="Q155" s="44">
        <f>IFERROR((COUNTIFS('Base de Dados'!DJ:DJ,"Sim",'Base de Dados'!A:A,A155,'Base de Dados'!B:B,B155)/(COUNTIFS('Base de Dados'!DJ:DJ,"Sim",'Base de Dados'!A:A,A155,'Base de Dados'!B:B,B155)+(COUNTIFS('Base de Dados'!DJ:DJ,"Não",'Base de Dados'!A:A,A155,'Base de Dados'!B:B,B155)))),"Não Aplica")</f>
        <v>0.7647058824</v>
      </c>
      <c r="R155" s="45" t="s">
        <v>29594</v>
      </c>
      <c r="S155" s="45" t="s">
        <v>29546</v>
      </c>
      <c r="T155" s="45" t="s">
        <v>30235</v>
      </c>
      <c r="U155" s="45" t="s">
        <v>29564</v>
      </c>
      <c r="V155" s="46"/>
      <c r="W155" s="46"/>
      <c r="X155" s="46"/>
      <c r="Y155" s="46"/>
      <c r="Z155" s="45" t="s">
        <v>29594</v>
      </c>
      <c r="AA155" s="45" t="s">
        <v>29559</v>
      </c>
      <c r="AB155" s="45" t="s">
        <v>30236</v>
      </c>
      <c r="AC155" s="45" t="s">
        <v>29561</v>
      </c>
      <c r="AD155" s="45" t="s">
        <v>30237</v>
      </c>
      <c r="AE155" s="47"/>
      <c r="AF155" s="47"/>
      <c r="AG155" s="45" t="s">
        <v>29545</v>
      </c>
      <c r="AH155" s="48">
        <v>46101.406319444446</v>
      </c>
      <c r="AI155" s="44">
        <f>IFERROR((COUNTIFS('Base de Dados'!EJ:EJ,"Sim",'Base de Dados'!A:A,A155,'Base de Dados'!B:B,B155)/(COUNTIFS('Base de Dados'!EJ:EJ,"Sim",'Base de Dados'!A:A,A155,'Base de Dados'!B:B,B155)+(COUNTIFS('Base de Dados'!EJ:EJ,"Não",'Base de Dados'!A:A,A155,'Base de Dados'!B:B,B155)))),"Não Aplica")</f>
        <v>0.7777777778</v>
      </c>
      <c r="AJ155" s="45" t="s">
        <v>29594</v>
      </c>
      <c r="AK155" s="45" t="s">
        <v>29546</v>
      </c>
      <c r="AL155" s="45" t="s">
        <v>30238</v>
      </c>
      <c r="AM155" s="45" t="s">
        <v>29564</v>
      </c>
      <c r="AN155" s="45" t="s">
        <v>29594</v>
      </c>
      <c r="AO155" s="45" t="s">
        <v>29559</v>
      </c>
      <c r="AP155" s="45" t="s">
        <v>30239</v>
      </c>
      <c r="AQ155" s="45" t="s">
        <v>29561</v>
      </c>
      <c r="AR155" s="45" t="s">
        <v>30240</v>
      </c>
      <c r="AS155" s="47"/>
      <c r="AT155" s="47"/>
      <c r="AU155" s="45" t="s">
        <v>29545</v>
      </c>
      <c r="AV155" s="48">
        <v>46105.58519675926</v>
      </c>
      <c r="AW155" s="49" t="s">
        <v>29550</v>
      </c>
      <c r="AX155" s="45" t="s">
        <v>29594</v>
      </c>
      <c r="AY155" s="45" t="s">
        <v>29665</v>
      </c>
      <c r="AZ155" s="45" t="s">
        <v>30241</v>
      </c>
      <c r="BA155" s="45" t="s">
        <v>29667</v>
      </c>
      <c r="BB155" s="45" t="s">
        <v>29594</v>
      </c>
      <c r="BC155" s="45" t="s">
        <v>29642</v>
      </c>
      <c r="BD155" s="45" t="s">
        <v>30242</v>
      </c>
      <c r="BE155" s="45" t="s">
        <v>29644</v>
      </c>
      <c r="BF155" s="45" t="s">
        <v>29594</v>
      </c>
      <c r="BG155" s="45" t="s">
        <v>29559</v>
      </c>
      <c r="BH155" s="45" t="s">
        <v>30243</v>
      </c>
      <c r="BI155" s="45" t="s">
        <v>29561</v>
      </c>
      <c r="BJ155" s="46"/>
      <c r="BK155" s="46"/>
      <c r="BL155" s="46"/>
      <c r="BM155" s="46"/>
      <c r="BN155" s="45" t="s">
        <v>30244</v>
      </c>
      <c r="BO155" s="46"/>
      <c r="BP155" s="46"/>
      <c r="BQ155" s="45" t="s">
        <v>29545</v>
      </c>
      <c r="BR155" s="48">
        <v>46107.6403587963</v>
      </c>
      <c r="BS155" s="44">
        <f>IFERROR((COUNTIFS('Base de Dados'!FJ:FJ,"Sim",'Base de Dados'!A:A,A155,'Base de Dados'!B:B,B155)/(COUNTIFS('Base de Dados'!FJ:FJ,"Sim",'Base de Dados'!A:A,A155,'Base de Dados'!B:B,B155)+(COUNTIFS('Base de Dados'!FJ:FJ,"Não",'Base de Dados'!A:A,A155,'Base de Dados'!B:B,B155)))),"Não Aplica")</f>
        <v>0.7777777778</v>
      </c>
      <c r="BT155" s="46"/>
      <c r="BU155" s="46"/>
      <c r="BV155" s="46"/>
      <c r="BW155" s="46"/>
      <c r="BX155" s="47"/>
      <c r="BY155" s="47"/>
      <c r="BZ155" s="47"/>
      <c r="CA155" s="47"/>
      <c r="CB155" s="46"/>
      <c r="CC155" s="46"/>
      <c r="CD155" s="46"/>
      <c r="CE155" s="46"/>
      <c r="CF155" s="46"/>
      <c r="CG155" s="46"/>
      <c r="CH155" s="46"/>
      <c r="CI155" s="46"/>
      <c r="CJ155" s="47"/>
      <c r="CK155" s="47"/>
      <c r="CL155" s="47"/>
      <c r="CM155" s="46" t="s">
        <v>29551</v>
      </c>
      <c r="CN155" s="50"/>
      <c r="CO155" s="49" t="s">
        <v>29550</v>
      </c>
      <c r="CP155" s="46"/>
      <c r="CQ155" s="46"/>
      <c r="CR155" s="46"/>
      <c r="CS155" s="46"/>
      <c r="CT155" s="46"/>
      <c r="CU155" s="46"/>
      <c r="CV155" s="46"/>
      <c r="CW155" s="46"/>
      <c r="CX155" s="46"/>
      <c r="CY155" s="46"/>
      <c r="CZ155" s="46"/>
      <c r="DA155" s="46"/>
      <c r="DB155" s="46"/>
      <c r="DC155" s="46"/>
      <c r="DD155" s="46"/>
      <c r="DE155" s="46"/>
      <c r="DF155" s="46"/>
      <c r="DG155" s="46"/>
      <c r="DH155" s="46"/>
      <c r="DI155" s="46" t="s">
        <v>29552</v>
      </c>
      <c r="DJ155" s="50"/>
    </row>
    <row r="156" ht="15.75" hidden="1" customHeight="1">
      <c r="A156" s="43" t="s">
        <v>16360</v>
      </c>
      <c r="B156" s="43" t="s">
        <v>16594</v>
      </c>
      <c r="C156" s="44">
        <f>IFERROR((COUNTIFS('Base de Dados'!BX:BX,"Sim",'Base de Dados'!A:A,A156,'Base de Dados'!B:B,B156)/(COUNTIFS('Base de Dados'!BX:BX,"Sim",'Base de Dados'!A:A,A156,'Base de Dados'!B:B,B156)+(COUNTIFS('Base de Dados'!BX:BX,"Não",'Base de Dados'!A:A,A156,'Base de Dados'!B:B,B156)))),"Não Aplica")</f>
        <v>1</v>
      </c>
      <c r="D156" s="45" t="s">
        <v>29594</v>
      </c>
      <c r="E156" s="45" t="s">
        <v>29542</v>
      </c>
      <c r="F156" s="45" t="s">
        <v>30245</v>
      </c>
      <c r="G156" s="45" t="s">
        <v>29544</v>
      </c>
      <c r="H156" s="45" t="s">
        <v>29594</v>
      </c>
      <c r="I156" s="45" t="s">
        <v>29559</v>
      </c>
      <c r="J156" s="45" t="s">
        <v>30246</v>
      </c>
      <c r="K156" s="45" t="s">
        <v>29561</v>
      </c>
      <c r="L156" s="45" t="s">
        <v>30247</v>
      </c>
      <c r="M156" s="46"/>
      <c r="N156" s="46"/>
      <c r="O156" s="45" t="s">
        <v>29545</v>
      </c>
      <c r="P156" s="48">
        <v>46073.56560185185</v>
      </c>
      <c r="Q156" s="44">
        <f>IFERROR((COUNTIFS('Base de Dados'!DJ:DJ,"Sim",'Base de Dados'!A:A,A156,'Base de Dados'!B:B,B156)/(COUNTIFS('Base de Dados'!DJ:DJ,"Sim",'Base de Dados'!A:A,A156,'Base de Dados'!B:B,B156)+(COUNTIFS('Base de Dados'!DJ:DJ,"Não",'Base de Dados'!A:A,A156,'Base de Dados'!B:B,B156)))),"Não Aplica")</f>
        <v>1</v>
      </c>
      <c r="R156" s="45" t="s">
        <v>29557</v>
      </c>
      <c r="S156" s="45" t="s">
        <v>29546</v>
      </c>
      <c r="T156" s="45" t="s">
        <v>30248</v>
      </c>
      <c r="U156" s="45" t="s">
        <v>29564</v>
      </c>
      <c r="V156" s="45" t="s">
        <v>29557</v>
      </c>
      <c r="W156" s="45" t="s">
        <v>29542</v>
      </c>
      <c r="X156" s="45" t="s">
        <v>30249</v>
      </c>
      <c r="Y156" s="45" t="s">
        <v>29544</v>
      </c>
      <c r="Z156" s="45" t="s">
        <v>29557</v>
      </c>
      <c r="AA156" s="45" t="s">
        <v>29559</v>
      </c>
      <c r="AB156" s="45" t="s">
        <v>30250</v>
      </c>
      <c r="AC156" s="45" t="s">
        <v>29561</v>
      </c>
      <c r="AD156" s="47"/>
      <c r="AE156" s="47"/>
      <c r="AF156" s="47"/>
      <c r="AG156" s="45" t="s">
        <v>29545</v>
      </c>
      <c r="AH156" s="48">
        <v>46099.69862268519</v>
      </c>
      <c r="AI156" s="44">
        <f>IFERROR((COUNTIFS('Base de Dados'!EJ:EJ,"Sim",'Base de Dados'!A:A,A156,'Base de Dados'!B:B,B156)/(COUNTIFS('Base de Dados'!EJ:EJ,"Sim",'Base de Dados'!A:A,A156,'Base de Dados'!B:B,B156)+(COUNTIFS('Base de Dados'!EJ:EJ,"Não",'Base de Dados'!A:A,A156,'Base de Dados'!B:B,B156)))),"Não Aplica")</f>
        <v>1</v>
      </c>
      <c r="AJ156" s="45" t="s">
        <v>29557</v>
      </c>
      <c r="AK156" s="45" t="s">
        <v>29546</v>
      </c>
      <c r="AL156" s="45" t="s">
        <v>30251</v>
      </c>
      <c r="AM156" s="45" t="s">
        <v>29564</v>
      </c>
      <c r="AN156" s="45" t="s">
        <v>29557</v>
      </c>
      <c r="AO156" s="45" t="s">
        <v>29559</v>
      </c>
      <c r="AP156" s="45" t="s">
        <v>30252</v>
      </c>
      <c r="AQ156" s="45" t="s">
        <v>29561</v>
      </c>
      <c r="AR156" s="47"/>
      <c r="AS156" s="47"/>
      <c r="AT156" s="47"/>
      <c r="AU156" s="45" t="s">
        <v>29545</v>
      </c>
      <c r="AV156" s="48">
        <v>46105.585127314815</v>
      </c>
      <c r="AW156" s="49" t="s">
        <v>29550</v>
      </c>
      <c r="AX156" s="45" t="s">
        <v>29594</v>
      </c>
      <c r="AY156" s="45" t="s">
        <v>29665</v>
      </c>
      <c r="AZ156" s="45" t="s">
        <v>30253</v>
      </c>
      <c r="BA156" s="45" t="s">
        <v>29667</v>
      </c>
      <c r="BB156" s="45" t="s">
        <v>29594</v>
      </c>
      <c r="BC156" s="45" t="s">
        <v>29642</v>
      </c>
      <c r="BD156" s="45" t="s">
        <v>30254</v>
      </c>
      <c r="BE156" s="45" t="s">
        <v>29644</v>
      </c>
      <c r="BF156" s="45" t="s">
        <v>29594</v>
      </c>
      <c r="BG156" s="45" t="s">
        <v>29559</v>
      </c>
      <c r="BH156" s="45" t="s">
        <v>30255</v>
      </c>
      <c r="BI156" s="45" t="s">
        <v>29561</v>
      </c>
      <c r="BJ156" s="46"/>
      <c r="BK156" s="46"/>
      <c r="BL156" s="46"/>
      <c r="BM156" s="46"/>
      <c r="BN156" s="45" t="s">
        <v>30247</v>
      </c>
      <c r="BO156" s="46"/>
      <c r="BP156" s="46"/>
      <c r="BQ156" s="45" t="s">
        <v>29545</v>
      </c>
      <c r="BR156" s="48">
        <v>46107.640393518515</v>
      </c>
      <c r="BS156" s="44">
        <f>IFERROR((COUNTIFS('Base de Dados'!FJ:FJ,"Sim",'Base de Dados'!A:A,A156,'Base de Dados'!B:B,B156)/(COUNTIFS('Base de Dados'!FJ:FJ,"Sim",'Base de Dados'!A:A,A156,'Base de Dados'!B:B,B156)+(COUNTIFS('Base de Dados'!FJ:FJ,"Não",'Base de Dados'!A:A,A156,'Base de Dados'!B:B,B156)))),"Não Aplica")</f>
        <v>1</v>
      </c>
      <c r="BT156" s="46"/>
      <c r="BU156" s="46"/>
      <c r="BV156" s="46"/>
      <c r="BW156" s="46"/>
      <c r="BX156" s="47"/>
      <c r="BY156" s="47"/>
      <c r="BZ156" s="47"/>
      <c r="CA156" s="47"/>
      <c r="CB156" s="46"/>
      <c r="CC156" s="46"/>
      <c r="CD156" s="46"/>
      <c r="CE156" s="46"/>
      <c r="CF156" s="46"/>
      <c r="CG156" s="46"/>
      <c r="CH156" s="46"/>
      <c r="CI156" s="46"/>
      <c r="CJ156" s="47"/>
      <c r="CK156" s="47"/>
      <c r="CL156" s="47"/>
      <c r="CM156" s="46" t="s">
        <v>29551</v>
      </c>
      <c r="CN156" s="50"/>
      <c r="CO156" s="49" t="s">
        <v>29550</v>
      </c>
      <c r="CP156" s="46"/>
      <c r="CQ156" s="46"/>
      <c r="CR156" s="46"/>
      <c r="CS156" s="46"/>
      <c r="CT156" s="46"/>
      <c r="CU156" s="46"/>
      <c r="CV156" s="46"/>
      <c r="CW156" s="46"/>
      <c r="CX156" s="46"/>
      <c r="CY156" s="46"/>
      <c r="CZ156" s="46"/>
      <c r="DA156" s="46"/>
      <c r="DB156" s="46"/>
      <c r="DC156" s="46"/>
      <c r="DD156" s="46"/>
      <c r="DE156" s="46"/>
      <c r="DF156" s="46"/>
      <c r="DG156" s="46"/>
      <c r="DH156" s="46"/>
      <c r="DI156" s="46" t="s">
        <v>29552</v>
      </c>
      <c r="DJ156" s="50"/>
    </row>
    <row r="157" ht="15.75" hidden="1" customHeight="1">
      <c r="A157" s="43" t="s">
        <v>16360</v>
      </c>
      <c r="B157" s="43" t="s">
        <v>16793</v>
      </c>
      <c r="C157" s="44">
        <f>IFERROR((COUNTIFS('Base de Dados'!BX:BX,"Sim",'Base de Dados'!A:A,A157,'Base de Dados'!B:B,B157)/(COUNTIFS('Base de Dados'!BX:BX,"Sim",'Base de Dados'!A:A,A157,'Base de Dados'!B:B,B157)+(COUNTIFS('Base de Dados'!BX:BX,"Não",'Base de Dados'!A:A,A157,'Base de Dados'!B:B,B157)))),"Não Aplica")</f>
        <v>0.4285714286</v>
      </c>
      <c r="D157" s="45" t="s">
        <v>29594</v>
      </c>
      <c r="E157" s="45" t="s">
        <v>29542</v>
      </c>
      <c r="F157" s="45" t="s">
        <v>30256</v>
      </c>
      <c r="G157" s="45" t="s">
        <v>29544</v>
      </c>
      <c r="H157" s="45" t="s">
        <v>29594</v>
      </c>
      <c r="I157" s="45" t="s">
        <v>29559</v>
      </c>
      <c r="J157" s="45" t="s">
        <v>30257</v>
      </c>
      <c r="K157" s="45" t="s">
        <v>29561</v>
      </c>
      <c r="L157" s="45" t="s">
        <v>30258</v>
      </c>
      <c r="M157" s="46"/>
      <c r="N157" s="46"/>
      <c r="O157" s="45" t="s">
        <v>29545</v>
      </c>
      <c r="P157" s="48">
        <v>46100.67943287037</v>
      </c>
      <c r="Q157" s="44">
        <f>IFERROR((COUNTIFS('Base de Dados'!DJ:DJ,"Sim",'Base de Dados'!A:A,A157,'Base de Dados'!B:B,B157)/(COUNTIFS('Base de Dados'!DJ:DJ,"Sim",'Base de Dados'!A:A,A157,'Base de Dados'!B:B,B157)+(COUNTIFS('Base de Dados'!DJ:DJ,"Não",'Base de Dados'!A:A,A157,'Base de Dados'!B:B,B157)))),"Não Aplica")</f>
        <v>0.380952381</v>
      </c>
      <c r="R157" s="45" t="s">
        <v>29594</v>
      </c>
      <c r="S157" s="45" t="s">
        <v>29546</v>
      </c>
      <c r="T157" s="45" t="s">
        <v>30259</v>
      </c>
      <c r="U157" s="45" t="s">
        <v>29564</v>
      </c>
      <c r="V157" s="46"/>
      <c r="W157" s="46"/>
      <c r="X157" s="46"/>
      <c r="Y157" s="46"/>
      <c r="Z157" s="45" t="s">
        <v>29594</v>
      </c>
      <c r="AA157" s="45" t="s">
        <v>29559</v>
      </c>
      <c r="AB157" s="45" t="s">
        <v>30260</v>
      </c>
      <c r="AC157" s="45" t="s">
        <v>29561</v>
      </c>
      <c r="AD157" s="45" t="s">
        <v>30261</v>
      </c>
      <c r="AE157" s="47"/>
      <c r="AF157" s="47"/>
      <c r="AG157" s="45" t="s">
        <v>29545</v>
      </c>
      <c r="AH157" s="48">
        <v>46101.455416666664</v>
      </c>
      <c r="AI157" s="44">
        <f>IFERROR((COUNTIFS('Base de Dados'!EJ:EJ,"Sim",'Base de Dados'!A:A,A157,'Base de Dados'!B:B,B157)/(COUNTIFS('Base de Dados'!EJ:EJ,"Sim",'Base de Dados'!A:A,A157,'Base de Dados'!B:B,B157)+(COUNTIFS('Base de Dados'!EJ:EJ,"Não",'Base de Dados'!A:A,A157,'Base de Dados'!B:B,B157)))),"Não Aplica")</f>
        <v>0.2857142857</v>
      </c>
      <c r="AJ157" s="46"/>
      <c r="AK157" s="46"/>
      <c r="AL157" s="46"/>
      <c r="AM157" s="46"/>
      <c r="AN157" s="46"/>
      <c r="AO157" s="46"/>
      <c r="AP157" s="46"/>
      <c r="AQ157" s="46"/>
      <c r="AR157" s="47"/>
      <c r="AS157" s="47"/>
      <c r="AT157" s="47"/>
      <c r="AU157" s="46" t="s">
        <v>29551</v>
      </c>
      <c r="AV157" s="50"/>
      <c r="AW157" s="49" t="s">
        <v>29550</v>
      </c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 t="s">
        <v>29551</v>
      </c>
      <c r="BR157" s="50"/>
      <c r="BS157" s="44">
        <f>IFERROR((COUNTIFS('Base de Dados'!FJ:FJ,"Sim",'Base de Dados'!A:A,A157,'Base de Dados'!B:B,B157)/(COUNTIFS('Base de Dados'!FJ:FJ,"Sim",'Base de Dados'!A:A,A157,'Base de Dados'!B:B,B157)+(COUNTIFS('Base de Dados'!FJ:FJ,"Não",'Base de Dados'!A:A,A157,'Base de Dados'!B:B,B157)))),"Não Aplica")</f>
        <v>0</v>
      </c>
      <c r="BT157" s="46"/>
      <c r="BU157" s="46"/>
      <c r="BV157" s="46"/>
      <c r="BW157" s="46"/>
      <c r="BX157" s="47"/>
      <c r="BY157" s="47"/>
      <c r="BZ157" s="47"/>
      <c r="CA157" s="47"/>
      <c r="CB157" s="46"/>
      <c r="CC157" s="46"/>
      <c r="CD157" s="46"/>
      <c r="CE157" s="46"/>
      <c r="CF157" s="46"/>
      <c r="CG157" s="46"/>
      <c r="CH157" s="46"/>
      <c r="CI157" s="46"/>
      <c r="CJ157" s="47"/>
      <c r="CK157" s="47"/>
      <c r="CL157" s="47"/>
      <c r="CM157" s="46" t="s">
        <v>29551</v>
      </c>
      <c r="CN157" s="50"/>
      <c r="CO157" s="49" t="s">
        <v>29550</v>
      </c>
      <c r="CP157" s="46"/>
      <c r="CQ157" s="46"/>
      <c r="CR157" s="46"/>
      <c r="CS157" s="46"/>
      <c r="CT157" s="46"/>
      <c r="CU157" s="46"/>
      <c r="CV157" s="46"/>
      <c r="CW157" s="46"/>
      <c r="CX157" s="46"/>
      <c r="CY157" s="46"/>
      <c r="CZ157" s="46"/>
      <c r="DA157" s="46"/>
      <c r="DB157" s="46"/>
      <c r="DC157" s="46"/>
      <c r="DD157" s="46"/>
      <c r="DE157" s="46"/>
      <c r="DF157" s="46"/>
      <c r="DG157" s="46"/>
      <c r="DH157" s="46"/>
      <c r="DI157" s="46" t="s">
        <v>29552</v>
      </c>
      <c r="DJ157" s="50"/>
    </row>
    <row r="158" ht="15.75" hidden="1" customHeight="1">
      <c r="A158" s="43" t="s">
        <v>16360</v>
      </c>
      <c r="B158" s="43" t="s">
        <v>17020</v>
      </c>
      <c r="C158" s="44">
        <f>IFERROR((COUNTIFS('Base de Dados'!BX:BX,"Sim",'Base de Dados'!A:A,A158,'Base de Dados'!B:B,B158)/(COUNTIFS('Base de Dados'!BX:BX,"Sim",'Base de Dados'!A:A,A158,'Base de Dados'!B:B,B158)+(COUNTIFS('Base de Dados'!BX:BX,"Não",'Base de Dados'!A:A,A158,'Base de Dados'!B:B,B158)))),"Não Aplica")</f>
        <v>1</v>
      </c>
      <c r="D158" s="45" t="s">
        <v>29557</v>
      </c>
      <c r="E158" s="45" t="s">
        <v>29542</v>
      </c>
      <c r="F158" s="45" t="s">
        <v>30262</v>
      </c>
      <c r="G158" s="45" t="s">
        <v>29544</v>
      </c>
      <c r="H158" s="45" t="s">
        <v>29557</v>
      </c>
      <c r="I158" s="45" t="s">
        <v>29559</v>
      </c>
      <c r="J158" s="45" t="s">
        <v>30263</v>
      </c>
      <c r="K158" s="45" t="s">
        <v>29561</v>
      </c>
      <c r="L158" s="47"/>
      <c r="M158" s="46"/>
      <c r="N158" s="46"/>
      <c r="O158" s="45" t="s">
        <v>29545</v>
      </c>
      <c r="P158" s="48">
        <v>46098.50775462963</v>
      </c>
      <c r="Q158" s="44">
        <f>IFERROR((COUNTIFS('Base de Dados'!DJ:DJ,"Sim",'Base de Dados'!A:A,A158,'Base de Dados'!B:B,B158)/(COUNTIFS('Base de Dados'!DJ:DJ,"Sim",'Base de Dados'!A:A,A158,'Base de Dados'!B:B,B158)+(COUNTIFS('Base de Dados'!DJ:DJ,"Não",'Base de Dados'!A:A,A158,'Base de Dados'!B:B,B158)))),"Não Aplica")</f>
        <v>0.9166666667</v>
      </c>
      <c r="R158" s="45" t="s">
        <v>29594</v>
      </c>
      <c r="S158" s="45" t="s">
        <v>29546</v>
      </c>
      <c r="T158" s="45" t="s">
        <v>30264</v>
      </c>
      <c r="U158" s="45" t="s">
        <v>29564</v>
      </c>
      <c r="V158" s="46"/>
      <c r="W158" s="46"/>
      <c r="X158" s="46"/>
      <c r="Y158" s="46"/>
      <c r="Z158" s="45" t="s">
        <v>29594</v>
      </c>
      <c r="AA158" s="45" t="s">
        <v>29559</v>
      </c>
      <c r="AB158" s="45" t="s">
        <v>30265</v>
      </c>
      <c r="AC158" s="45" t="s">
        <v>29561</v>
      </c>
      <c r="AD158" s="45" t="s">
        <v>30266</v>
      </c>
      <c r="AE158" s="47"/>
      <c r="AF158" s="47"/>
      <c r="AG158" s="45" t="s">
        <v>29545</v>
      </c>
      <c r="AH158" s="48">
        <v>46101.45537037037</v>
      </c>
      <c r="AI158" s="44">
        <f>IFERROR((COUNTIFS('Base de Dados'!EJ:EJ,"Sim",'Base de Dados'!A:A,A158,'Base de Dados'!B:B,B158)/(COUNTIFS('Base de Dados'!EJ:EJ,"Sim",'Base de Dados'!A:A,A158,'Base de Dados'!B:B,B158)+(COUNTIFS('Base de Dados'!EJ:EJ,"Não",'Base de Dados'!A:A,A158,'Base de Dados'!B:B,B158)))),"Não Aplica")</f>
        <v>0.68</v>
      </c>
      <c r="AJ158" s="45" t="s">
        <v>29594</v>
      </c>
      <c r="AK158" s="45" t="s">
        <v>29546</v>
      </c>
      <c r="AL158" s="45" t="s">
        <v>30267</v>
      </c>
      <c r="AM158" s="45" t="s">
        <v>29564</v>
      </c>
      <c r="AN158" s="45" t="s">
        <v>29594</v>
      </c>
      <c r="AO158" s="45" t="s">
        <v>29559</v>
      </c>
      <c r="AP158" s="45" t="s">
        <v>30268</v>
      </c>
      <c r="AQ158" s="45" t="s">
        <v>29561</v>
      </c>
      <c r="AR158" s="45" t="s">
        <v>30269</v>
      </c>
      <c r="AS158" s="47"/>
      <c r="AT158" s="47"/>
      <c r="AU158" s="45" t="s">
        <v>29545</v>
      </c>
      <c r="AV158" s="48">
        <v>46105.585231481484</v>
      </c>
      <c r="AW158" s="49" t="s">
        <v>29550</v>
      </c>
      <c r="AX158" s="45" t="s">
        <v>29594</v>
      </c>
      <c r="AY158" s="45" t="s">
        <v>29665</v>
      </c>
      <c r="AZ158" s="45" t="s">
        <v>30270</v>
      </c>
      <c r="BA158" s="45" t="s">
        <v>29667</v>
      </c>
      <c r="BB158" s="45" t="s">
        <v>29594</v>
      </c>
      <c r="BC158" s="45" t="s">
        <v>29642</v>
      </c>
      <c r="BD158" s="45" t="s">
        <v>30271</v>
      </c>
      <c r="BE158" s="45" t="s">
        <v>29644</v>
      </c>
      <c r="BF158" s="45" t="s">
        <v>29594</v>
      </c>
      <c r="BG158" s="45" t="s">
        <v>29559</v>
      </c>
      <c r="BH158" s="45" t="s">
        <v>30272</v>
      </c>
      <c r="BI158" s="45" t="s">
        <v>29561</v>
      </c>
      <c r="BJ158" s="46"/>
      <c r="BK158" s="46"/>
      <c r="BL158" s="46"/>
      <c r="BM158" s="46"/>
      <c r="BN158" s="45" t="s">
        <v>30273</v>
      </c>
      <c r="BO158" s="46"/>
      <c r="BP158" s="46"/>
      <c r="BQ158" s="45" t="s">
        <v>29545</v>
      </c>
      <c r="BR158" s="48">
        <v>46107.64042824074</v>
      </c>
      <c r="BS158" s="44">
        <f>IFERROR((COUNTIFS('Base de Dados'!FJ:FJ,"Sim",'Base de Dados'!A:A,A158,'Base de Dados'!B:B,B158)/(COUNTIFS('Base de Dados'!FJ:FJ,"Sim",'Base de Dados'!A:A,A158,'Base de Dados'!B:B,B158)+(COUNTIFS('Base de Dados'!FJ:FJ,"Não",'Base de Dados'!A:A,A158,'Base de Dados'!B:B,B158)))),"Não Aplica")</f>
        <v>0.64</v>
      </c>
      <c r="BT158" s="46"/>
      <c r="BU158" s="46"/>
      <c r="BV158" s="46"/>
      <c r="BW158" s="46"/>
      <c r="BX158" s="47"/>
      <c r="BY158" s="47"/>
      <c r="BZ158" s="47"/>
      <c r="CA158" s="47"/>
      <c r="CB158" s="46"/>
      <c r="CC158" s="46"/>
      <c r="CD158" s="46"/>
      <c r="CE158" s="46"/>
      <c r="CF158" s="46"/>
      <c r="CG158" s="46"/>
      <c r="CH158" s="46"/>
      <c r="CI158" s="46"/>
      <c r="CJ158" s="47"/>
      <c r="CK158" s="47"/>
      <c r="CL158" s="47"/>
      <c r="CM158" s="46" t="s">
        <v>29551</v>
      </c>
      <c r="CN158" s="50"/>
      <c r="CO158" s="49" t="s">
        <v>29550</v>
      </c>
      <c r="CP158" s="46"/>
      <c r="CQ158" s="46"/>
      <c r="CR158" s="46"/>
      <c r="CS158" s="46"/>
      <c r="CT158" s="46"/>
      <c r="CU158" s="46"/>
      <c r="CV158" s="46"/>
      <c r="CW158" s="46"/>
      <c r="CX158" s="46"/>
      <c r="CY158" s="46"/>
      <c r="CZ158" s="46"/>
      <c r="DA158" s="46"/>
      <c r="DB158" s="46"/>
      <c r="DC158" s="46"/>
      <c r="DD158" s="46"/>
      <c r="DE158" s="46"/>
      <c r="DF158" s="46"/>
      <c r="DG158" s="46"/>
      <c r="DH158" s="46"/>
      <c r="DI158" s="46" t="s">
        <v>29552</v>
      </c>
      <c r="DJ158" s="50"/>
    </row>
    <row r="159" ht="15.75" hidden="1" customHeight="1">
      <c r="A159" s="43" t="s">
        <v>16360</v>
      </c>
      <c r="B159" s="43" t="s">
        <v>3711</v>
      </c>
      <c r="C159" s="44">
        <f>IFERROR((COUNTIFS('Base de Dados'!BX:BX,"Sim",'Base de Dados'!A:A,A159,'Base de Dados'!B:B,B159)/(COUNTIFS('Base de Dados'!BX:BX,"Sim",'Base de Dados'!A:A,A159,'Base de Dados'!B:B,B159)+(COUNTIFS('Base de Dados'!BX:BX,"Não",'Base de Dados'!A:A,A159,'Base de Dados'!B:B,B159)))),"Não Aplica")</f>
        <v>1</v>
      </c>
      <c r="D159" s="45" t="s">
        <v>29594</v>
      </c>
      <c r="E159" s="45" t="s">
        <v>29542</v>
      </c>
      <c r="F159" s="45" t="s">
        <v>30274</v>
      </c>
      <c r="G159" s="45" t="s">
        <v>29544</v>
      </c>
      <c r="H159" s="45" t="s">
        <v>29594</v>
      </c>
      <c r="I159" s="45" t="s">
        <v>29559</v>
      </c>
      <c r="J159" s="45" t="s">
        <v>30275</v>
      </c>
      <c r="K159" s="45" t="s">
        <v>29561</v>
      </c>
      <c r="L159" s="45" t="s">
        <v>30276</v>
      </c>
      <c r="M159" s="46"/>
      <c r="N159" s="46"/>
      <c r="O159" s="45" t="s">
        <v>29545</v>
      </c>
      <c r="P159" s="48">
        <v>46086.6280787037</v>
      </c>
      <c r="Q159" s="44">
        <f>IFERROR((COUNTIFS('Base de Dados'!DJ:DJ,"Sim",'Base de Dados'!A:A,A159,'Base de Dados'!B:B,B159)/(COUNTIFS('Base de Dados'!DJ:DJ,"Sim",'Base de Dados'!A:A,A159,'Base de Dados'!B:B,B159)+(COUNTIFS('Base de Dados'!DJ:DJ,"Não",'Base de Dados'!A:A,A159,'Base de Dados'!B:B,B159)))),"Não Aplica")</f>
        <v>1</v>
      </c>
      <c r="R159" s="45" t="s">
        <v>29557</v>
      </c>
      <c r="S159" s="45" t="s">
        <v>29542</v>
      </c>
      <c r="T159" s="45" t="s">
        <v>30277</v>
      </c>
      <c r="U159" s="45" t="s">
        <v>29544</v>
      </c>
      <c r="V159" s="45" t="s">
        <v>29557</v>
      </c>
      <c r="W159" s="45" t="s">
        <v>29546</v>
      </c>
      <c r="X159" s="45" t="s">
        <v>30278</v>
      </c>
      <c r="Y159" s="45" t="s">
        <v>29564</v>
      </c>
      <c r="Z159" s="45" t="s">
        <v>29557</v>
      </c>
      <c r="AA159" s="45" t="s">
        <v>29559</v>
      </c>
      <c r="AB159" s="45" t="s">
        <v>30279</v>
      </c>
      <c r="AC159" s="45" t="s">
        <v>29561</v>
      </c>
      <c r="AD159" s="47"/>
      <c r="AE159" s="47"/>
      <c r="AF159" s="47"/>
      <c r="AG159" s="45" t="s">
        <v>29545</v>
      </c>
      <c r="AH159" s="48">
        <v>46094.36685185185</v>
      </c>
      <c r="AI159" s="44" t="str">
        <f>IFERROR((COUNTIFS('Base de Dados'!EJ:EJ,"Sim",'Base de Dados'!A:A,A159,'Base de Dados'!B:B,B159)/(COUNTIFS('Base de Dados'!EJ:EJ,"Sim",'Base de Dados'!A:A,A159,'Base de Dados'!B:B,B159)+(COUNTIFS('Base de Dados'!EJ:EJ,"Não",'Base de Dados'!A:A,A159,'Base de Dados'!B:B,B159)))),"Não Aplica")</f>
        <v>Não Aplica</v>
      </c>
      <c r="AJ159" s="45" t="s">
        <v>274</v>
      </c>
      <c r="AK159" s="45" t="s">
        <v>29559</v>
      </c>
      <c r="AL159" s="45" t="s">
        <v>30280</v>
      </c>
      <c r="AM159" s="45" t="s">
        <v>29561</v>
      </c>
      <c r="AN159" s="46"/>
      <c r="AO159" s="46"/>
      <c r="AP159" s="46"/>
      <c r="AQ159" s="46"/>
      <c r="AR159" s="47"/>
      <c r="AS159" s="47"/>
      <c r="AT159" s="47"/>
      <c r="AU159" s="45" t="s">
        <v>29545</v>
      </c>
      <c r="AV159" s="48">
        <v>46094.5625462963</v>
      </c>
      <c r="AW159" s="49" t="s">
        <v>29550</v>
      </c>
      <c r="AX159" s="45" t="s">
        <v>29557</v>
      </c>
      <c r="AY159" s="45" t="s">
        <v>29665</v>
      </c>
      <c r="AZ159" s="45" t="s">
        <v>30281</v>
      </c>
      <c r="BA159" s="45" t="s">
        <v>29667</v>
      </c>
      <c r="BB159" s="45" t="s">
        <v>29557</v>
      </c>
      <c r="BC159" s="45" t="s">
        <v>29546</v>
      </c>
      <c r="BD159" s="45" t="s">
        <v>30282</v>
      </c>
      <c r="BE159" s="45" t="s">
        <v>29564</v>
      </c>
      <c r="BF159" s="45" t="s">
        <v>29557</v>
      </c>
      <c r="BG159" s="45" t="s">
        <v>29559</v>
      </c>
      <c r="BH159" s="45" t="s">
        <v>30283</v>
      </c>
      <c r="BI159" s="45" t="s">
        <v>29561</v>
      </c>
      <c r="BJ159" s="45" t="s">
        <v>29557</v>
      </c>
      <c r="BK159" s="45" t="s">
        <v>29642</v>
      </c>
      <c r="BL159" s="45" t="s">
        <v>30284</v>
      </c>
      <c r="BM159" s="45" t="s">
        <v>29644</v>
      </c>
      <c r="BN159" s="46"/>
      <c r="BO159" s="46"/>
      <c r="BP159" s="46"/>
      <c r="BQ159" s="45" t="s">
        <v>29545</v>
      </c>
      <c r="BR159" s="48">
        <v>46107.586701388886</v>
      </c>
      <c r="BS159" s="44">
        <f>IFERROR((COUNTIFS('Base de Dados'!FJ:FJ,"Sim",'Base de Dados'!A:A,A159,'Base de Dados'!B:B,B159)/(COUNTIFS('Base de Dados'!FJ:FJ,"Sim",'Base de Dados'!A:A,A159,'Base de Dados'!B:B,B159)+(COUNTIFS('Base de Dados'!FJ:FJ,"Não",'Base de Dados'!A:A,A159,'Base de Dados'!B:B,B159)))),"Não Aplica")</f>
        <v>1</v>
      </c>
      <c r="BT159" s="46"/>
      <c r="BU159" s="46"/>
      <c r="BV159" s="46"/>
      <c r="BW159" s="46"/>
      <c r="BX159" s="47"/>
      <c r="BY159" s="47"/>
      <c r="BZ159" s="47"/>
      <c r="CA159" s="47"/>
      <c r="CB159" s="46"/>
      <c r="CC159" s="46"/>
      <c r="CD159" s="46"/>
      <c r="CE159" s="46"/>
      <c r="CF159" s="46"/>
      <c r="CG159" s="46"/>
      <c r="CH159" s="46"/>
      <c r="CI159" s="46"/>
      <c r="CJ159" s="47"/>
      <c r="CK159" s="47"/>
      <c r="CL159" s="47"/>
      <c r="CM159" s="46" t="s">
        <v>29551</v>
      </c>
      <c r="CN159" s="50"/>
      <c r="CO159" s="49" t="s">
        <v>29550</v>
      </c>
      <c r="CP159" s="46"/>
      <c r="CQ159" s="46"/>
      <c r="CR159" s="46"/>
      <c r="CS159" s="46"/>
      <c r="CT159" s="46"/>
      <c r="CU159" s="46"/>
      <c r="CV159" s="46"/>
      <c r="CW159" s="46"/>
      <c r="CX159" s="46"/>
      <c r="CY159" s="46"/>
      <c r="CZ159" s="46"/>
      <c r="DA159" s="46"/>
      <c r="DB159" s="46"/>
      <c r="DC159" s="46"/>
      <c r="DD159" s="46"/>
      <c r="DE159" s="46"/>
      <c r="DF159" s="46"/>
      <c r="DG159" s="46"/>
      <c r="DH159" s="46"/>
      <c r="DI159" s="46" t="s">
        <v>29552</v>
      </c>
      <c r="DJ159" s="50"/>
    </row>
    <row r="160" ht="15.75" hidden="1" customHeight="1">
      <c r="A160" s="43" t="s">
        <v>16360</v>
      </c>
      <c r="B160" s="43" t="s">
        <v>17458</v>
      </c>
      <c r="C160" s="44">
        <f>IFERROR((COUNTIFS('Base de Dados'!BX:BX,"Sim",'Base de Dados'!A:A,A160,'Base de Dados'!B:B,B160)/(COUNTIFS('Base de Dados'!BX:BX,"Sim",'Base de Dados'!A:A,A160,'Base de Dados'!B:B,B160)+(COUNTIFS('Base de Dados'!BX:BX,"Não",'Base de Dados'!A:A,A160,'Base de Dados'!B:B,B160)))),"Não Aplica")</f>
        <v>0.9655172414</v>
      </c>
      <c r="D160" s="45" t="s">
        <v>29594</v>
      </c>
      <c r="E160" s="45" t="s">
        <v>29542</v>
      </c>
      <c r="F160" s="45" t="s">
        <v>30285</v>
      </c>
      <c r="G160" s="45" t="s">
        <v>29544</v>
      </c>
      <c r="H160" s="45" t="s">
        <v>29594</v>
      </c>
      <c r="I160" s="45" t="s">
        <v>29559</v>
      </c>
      <c r="J160" s="45" t="s">
        <v>30286</v>
      </c>
      <c r="K160" s="45" t="s">
        <v>29561</v>
      </c>
      <c r="L160" s="45" t="s">
        <v>30287</v>
      </c>
      <c r="M160" s="46"/>
      <c r="N160" s="46"/>
      <c r="O160" s="45" t="s">
        <v>29545</v>
      </c>
      <c r="P160" s="48">
        <v>46086.628113425926</v>
      </c>
      <c r="Q160" s="44">
        <f>IFERROR((COUNTIFS('Base de Dados'!DJ:DJ,"Sim",'Base de Dados'!A:A,A160,'Base de Dados'!B:B,B160)/(COUNTIFS('Base de Dados'!DJ:DJ,"Sim",'Base de Dados'!A:A,A160,'Base de Dados'!B:B,B160)+(COUNTIFS('Base de Dados'!DJ:DJ,"Não",'Base de Dados'!A:A,A160,'Base de Dados'!B:B,B160)))),"Não Aplica")</f>
        <v>0.8965517241</v>
      </c>
      <c r="R160" s="45" t="s">
        <v>29594</v>
      </c>
      <c r="S160" s="45" t="s">
        <v>29546</v>
      </c>
      <c r="T160" s="45" t="s">
        <v>30288</v>
      </c>
      <c r="U160" s="45" t="s">
        <v>29564</v>
      </c>
      <c r="V160" s="46"/>
      <c r="W160" s="46"/>
      <c r="X160" s="46"/>
      <c r="Y160" s="46"/>
      <c r="Z160" s="45" t="s">
        <v>29594</v>
      </c>
      <c r="AA160" s="45" t="s">
        <v>29559</v>
      </c>
      <c r="AB160" s="45" t="s">
        <v>30289</v>
      </c>
      <c r="AC160" s="45" t="s">
        <v>29561</v>
      </c>
      <c r="AD160" s="45" t="s">
        <v>30290</v>
      </c>
      <c r="AE160" s="47"/>
      <c r="AF160" s="47"/>
      <c r="AG160" s="45" t="s">
        <v>29545</v>
      </c>
      <c r="AH160" s="48">
        <v>46101.61200231482</v>
      </c>
      <c r="AI160" s="44">
        <f>IFERROR((COUNTIFS('Base de Dados'!EJ:EJ,"Sim",'Base de Dados'!A:A,A160,'Base de Dados'!B:B,B160)/(COUNTIFS('Base de Dados'!EJ:EJ,"Sim",'Base de Dados'!A:A,A160,'Base de Dados'!B:B,B160)+(COUNTIFS('Base de Dados'!EJ:EJ,"Não",'Base de Dados'!A:A,A160,'Base de Dados'!B:B,B160)))),"Não Aplica")</f>
        <v>0.9310344828</v>
      </c>
      <c r="AJ160" s="45" t="s">
        <v>29594</v>
      </c>
      <c r="AK160" s="45" t="s">
        <v>29546</v>
      </c>
      <c r="AL160" s="45" t="s">
        <v>30291</v>
      </c>
      <c r="AM160" s="45" t="s">
        <v>29564</v>
      </c>
      <c r="AN160" s="45" t="s">
        <v>29594</v>
      </c>
      <c r="AO160" s="45" t="s">
        <v>29559</v>
      </c>
      <c r="AP160" s="45" t="s">
        <v>30292</v>
      </c>
      <c r="AQ160" s="45" t="s">
        <v>29561</v>
      </c>
      <c r="AR160" s="45" t="s">
        <v>30293</v>
      </c>
      <c r="AS160" s="47"/>
      <c r="AT160" s="47"/>
      <c r="AU160" s="45" t="s">
        <v>29545</v>
      </c>
      <c r="AV160" s="48">
        <v>46105.58516203704</v>
      </c>
      <c r="AW160" s="49" t="s">
        <v>29550</v>
      </c>
      <c r="AX160" s="45" t="s">
        <v>29594</v>
      </c>
      <c r="AY160" s="45" t="s">
        <v>29665</v>
      </c>
      <c r="AZ160" s="45" t="s">
        <v>30294</v>
      </c>
      <c r="BA160" s="45" t="s">
        <v>29667</v>
      </c>
      <c r="BB160" s="45" t="s">
        <v>29594</v>
      </c>
      <c r="BC160" s="45" t="s">
        <v>29642</v>
      </c>
      <c r="BD160" s="45" t="s">
        <v>30295</v>
      </c>
      <c r="BE160" s="45" t="s">
        <v>29644</v>
      </c>
      <c r="BF160" s="45" t="s">
        <v>29594</v>
      </c>
      <c r="BG160" s="45" t="s">
        <v>29559</v>
      </c>
      <c r="BH160" s="45" t="s">
        <v>30296</v>
      </c>
      <c r="BI160" s="45" t="s">
        <v>29561</v>
      </c>
      <c r="BJ160" s="46"/>
      <c r="BK160" s="46"/>
      <c r="BL160" s="46"/>
      <c r="BM160" s="46"/>
      <c r="BN160" s="45" t="s">
        <v>30297</v>
      </c>
      <c r="BO160" s="46"/>
      <c r="BP160" s="46"/>
      <c r="BQ160" s="45" t="s">
        <v>29545</v>
      </c>
      <c r="BR160" s="48">
        <v>46107.64047453704</v>
      </c>
      <c r="BS160" s="44">
        <f>IFERROR((COUNTIFS('Base de Dados'!FJ:FJ,"Sim",'Base de Dados'!A:A,A160,'Base de Dados'!B:B,B160)/(COUNTIFS('Base de Dados'!FJ:FJ,"Sim",'Base de Dados'!A:A,A160,'Base de Dados'!B:B,B160)+(COUNTIFS('Base de Dados'!FJ:FJ,"Não",'Base de Dados'!A:A,A160,'Base de Dados'!B:B,B160)))),"Não Aplica")</f>
        <v>0.9285714286</v>
      </c>
      <c r="BT160" s="46"/>
      <c r="BU160" s="46"/>
      <c r="BV160" s="46"/>
      <c r="BW160" s="46"/>
      <c r="BX160" s="47"/>
      <c r="BY160" s="47"/>
      <c r="BZ160" s="47"/>
      <c r="CA160" s="47"/>
      <c r="CB160" s="46"/>
      <c r="CC160" s="46"/>
      <c r="CD160" s="46"/>
      <c r="CE160" s="46"/>
      <c r="CF160" s="46"/>
      <c r="CG160" s="46"/>
      <c r="CH160" s="46"/>
      <c r="CI160" s="46"/>
      <c r="CJ160" s="47"/>
      <c r="CK160" s="47"/>
      <c r="CL160" s="47"/>
      <c r="CM160" s="46" t="s">
        <v>29551</v>
      </c>
      <c r="CN160" s="50"/>
      <c r="CO160" s="49" t="s">
        <v>29550</v>
      </c>
      <c r="CP160" s="46"/>
      <c r="CQ160" s="46"/>
      <c r="CR160" s="46"/>
      <c r="CS160" s="46"/>
      <c r="CT160" s="46"/>
      <c r="CU160" s="46"/>
      <c r="CV160" s="46"/>
      <c r="CW160" s="46"/>
      <c r="CX160" s="46"/>
      <c r="CY160" s="46"/>
      <c r="CZ160" s="46"/>
      <c r="DA160" s="46"/>
      <c r="DB160" s="46"/>
      <c r="DC160" s="46"/>
      <c r="DD160" s="46"/>
      <c r="DE160" s="46"/>
      <c r="DF160" s="46"/>
      <c r="DG160" s="46"/>
      <c r="DH160" s="46"/>
      <c r="DI160" s="46" t="s">
        <v>29552</v>
      </c>
      <c r="DJ160" s="50"/>
    </row>
    <row r="161" ht="15.75" hidden="1" customHeight="1">
      <c r="A161" s="43" t="s">
        <v>17863</v>
      </c>
      <c r="B161" s="43" t="s">
        <v>16361</v>
      </c>
      <c r="C161" s="44">
        <f>IFERROR((COUNTIFS('Base de Dados'!BX:BX,"Sim",'Base de Dados'!A:A,A161,'Base de Dados'!B:B,B161)/(COUNTIFS('Base de Dados'!BX:BX,"Sim",'Base de Dados'!A:A,A161,'Base de Dados'!B:B,B161)+(COUNTIFS('Base de Dados'!BX:BX,"Não",'Base de Dados'!A:A,A161,'Base de Dados'!B:B,B161)))),"Não Aplica")</f>
        <v>1</v>
      </c>
      <c r="D161" s="45" t="s">
        <v>29557</v>
      </c>
      <c r="E161" s="45" t="s">
        <v>29542</v>
      </c>
      <c r="F161" s="45" t="s">
        <v>30298</v>
      </c>
      <c r="G161" s="45" t="s">
        <v>29544</v>
      </c>
      <c r="H161" s="45" t="s">
        <v>29557</v>
      </c>
      <c r="I161" s="45" t="s">
        <v>29559</v>
      </c>
      <c r="J161" s="45" t="s">
        <v>30299</v>
      </c>
      <c r="K161" s="45" t="s">
        <v>29561</v>
      </c>
      <c r="L161" s="47"/>
      <c r="M161" s="46"/>
      <c r="N161" s="46"/>
      <c r="O161" s="45" t="s">
        <v>29545</v>
      </c>
      <c r="P161" s="48">
        <v>46071.34653935185</v>
      </c>
      <c r="Q161" s="44">
        <f>IFERROR((COUNTIFS('Base de Dados'!DJ:DJ,"Sim",'Base de Dados'!A:A,A161,'Base de Dados'!B:B,B161)/(COUNTIFS('Base de Dados'!DJ:DJ,"Sim",'Base de Dados'!A:A,A161,'Base de Dados'!B:B,B161)+(COUNTIFS('Base de Dados'!DJ:DJ,"Não",'Base de Dados'!A:A,A161,'Base de Dados'!B:B,B161)))),"Não Aplica")</f>
        <v>0.8</v>
      </c>
      <c r="R161" s="45" t="s">
        <v>29594</v>
      </c>
      <c r="S161" s="45" t="s">
        <v>29546</v>
      </c>
      <c r="T161" s="45" t="s">
        <v>30300</v>
      </c>
      <c r="U161" s="45" t="s">
        <v>29564</v>
      </c>
      <c r="V161" s="46"/>
      <c r="W161" s="46"/>
      <c r="X161" s="46"/>
      <c r="Y161" s="46"/>
      <c r="Z161" s="45" t="s">
        <v>29594</v>
      </c>
      <c r="AA161" s="45" t="s">
        <v>29559</v>
      </c>
      <c r="AB161" s="45" t="s">
        <v>30301</v>
      </c>
      <c r="AC161" s="45" t="s">
        <v>29561</v>
      </c>
      <c r="AD161" s="45" t="s">
        <v>30302</v>
      </c>
      <c r="AE161" s="47"/>
      <c r="AF161" s="47"/>
      <c r="AG161" s="45" t="s">
        <v>29545</v>
      </c>
      <c r="AH161" s="48">
        <v>46077.46806712963</v>
      </c>
      <c r="AI161" s="44">
        <f>IFERROR((COUNTIFS('Base de Dados'!EJ:EJ,"Sim",'Base de Dados'!A:A,A161,'Base de Dados'!B:B,B161)/(COUNTIFS('Base de Dados'!EJ:EJ,"Sim",'Base de Dados'!A:A,A161,'Base de Dados'!B:B,B161)+(COUNTIFS('Base de Dados'!EJ:EJ,"Não",'Base de Dados'!A:A,A161,'Base de Dados'!B:B,B161)))),"Não Aplica")</f>
        <v>0.8095238095</v>
      </c>
      <c r="AJ161" s="45" t="s">
        <v>29557</v>
      </c>
      <c r="AK161" s="45" t="s">
        <v>29546</v>
      </c>
      <c r="AL161" s="45" t="s">
        <v>30303</v>
      </c>
      <c r="AM161" s="45" t="s">
        <v>29564</v>
      </c>
      <c r="AN161" s="45" t="s">
        <v>29557</v>
      </c>
      <c r="AO161" s="45" t="s">
        <v>29559</v>
      </c>
      <c r="AP161" s="45" t="s">
        <v>30304</v>
      </c>
      <c r="AQ161" s="45" t="s">
        <v>29561</v>
      </c>
      <c r="AR161" s="47"/>
      <c r="AS161" s="47"/>
      <c r="AT161" s="47"/>
      <c r="AU161" s="45" t="s">
        <v>29545</v>
      </c>
      <c r="AV161" s="48">
        <v>46087.67050925926</v>
      </c>
      <c r="AW161" s="49" t="s">
        <v>29550</v>
      </c>
      <c r="AX161" s="45" t="s">
        <v>29594</v>
      </c>
      <c r="AY161" s="45" t="s">
        <v>29665</v>
      </c>
      <c r="AZ161" s="45" t="s">
        <v>30305</v>
      </c>
      <c r="BA161" s="45" t="s">
        <v>29667</v>
      </c>
      <c r="BB161" s="45" t="s">
        <v>29594</v>
      </c>
      <c r="BC161" s="45" t="s">
        <v>29642</v>
      </c>
      <c r="BD161" s="45" t="s">
        <v>30306</v>
      </c>
      <c r="BE161" s="45" t="s">
        <v>29644</v>
      </c>
      <c r="BF161" s="45" t="s">
        <v>29594</v>
      </c>
      <c r="BG161" s="45" t="s">
        <v>29559</v>
      </c>
      <c r="BH161" s="45" t="s">
        <v>30307</v>
      </c>
      <c r="BI161" s="45" t="s">
        <v>29561</v>
      </c>
      <c r="BJ161" s="46"/>
      <c r="BK161" s="46"/>
      <c r="BL161" s="46"/>
      <c r="BM161" s="46"/>
      <c r="BN161" s="45" t="s">
        <v>30302</v>
      </c>
      <c r="BO161" s="46"/>
      <c r="BP161" s="46"/>
      <c r="BQ161" s="45" t="s">
        <v>29545</v>
      </c>
      <c r="BR161" s="48">
        <v>46087.80663194445</v>
      </c>
      <c r="BS161" s="44">
        <f>IFERROR((COUNTIFS('Base de Dados'!FJ:FJ,"Sim",'Base de Dados'!A:A,A161,'Base de Dados'!B:B,B161)/(COUNTIFS('Base de Dados'!FJ:FJ,"Sim",'Base de Dados'!A:A,A161,'Base de Dados'!B:B,B161)+(COUNTIFS('Base de Dados'!FJ:FJ,"Não",'Base de Dados'!A:A,A161,'Base de Dados'!B:B,B161)))),"Não Aplica")</f>
        <v>0.8095238095</v>
      </c>
      <c r="BT161" s="46"/>
      <c r="BU161" s="46"/>
      <c r="BV161" s="46"/>
      <c r="BW161" s="46"/>
      <c r="BX161" s="47"/>
      <c r="BY161" s="47"/>
      <c r="BZ161" s="47"/>
      <c r="CA161" s="47"/>
      <c r="CB161" s="46"/>
      <c r="CC161" s="46"/>
      <c r="CD161" s="46"/>
      <c r="CE161" s="46"/>
      <c r="CF161" s="46"/>
      <c r="CG161" s="46"/>
      <c r="CH161" s="46"/>
      <c r="CI161" s="46"/>
      <c r="CJ161" s="47"/>
      <c r="CK161" s="47"/>
      <c r="CL161" s="47"/>
      <c r="CM161" s="46" t="s">
        <v>29551</v>
      </c>
      <c r="CN161" s="50"/>
      <c r="CO161" s="49" t="s">
        <v>29550</v>
      </c>
      <c r="CP161" s="46"/>
      <c r="CQ161" s="46"/>
      <c r="CR161" s="46"/>
      <c r="CS161" s="46"/>
      <c r="CT161" s="46"/>
      <c r="CU161" s="46"/>
      <c r="CV161" s="46"/>
      <c r="CW161" s="46"/>
      <c r="CX161" s="46"/>
      <c r="CY161" s="46"/>
      <c r="CZ161" s="46"/>
      <c r="DA161" s="46"/>
      <c r="DB161" s="46"/>
      <c r="DC161" s="46"/>
      <c r="DD161" s="46"/>
      <c r="DE161" s="46"/>
      <c r="DF161" s="46"/>
      <c r="DG161" s="46"/>
      <c r="DH161" s="46"/>
      <c r="DI161" s="46" t="s">
        <v>29552</v>
      </c>
      <c r="DJ161" s="50"/>
    </row>
    <row r="162" ht="15.75" hidden="1" customHeight="1">
      <c r="A162" s="43" t="s">
        <v>17863</v>
      </c>
      <c r="B162" s="43" t="s">
        <v>16594</v>
      </c>
      <c r="C162" s="44">
        <f>IFERROR((COUNTIFS('Base de Dados'!BX:BX,"Sim",'Base de Dados'!A:A,A162,'Base de Dados'!B:B,B162)/(COUNTIFS('Base de Dados'!BX:BX,"Sim",'Base de Dados'!A:A,A162,'Base de Dados'!B:B,B162)+(COUNTIFS('Base de Dados'!BX:BX,"Não",'Base de Dados'!A:A,A162,'Base de Dados'!B:B,B162)))),"Não Aplica")</f>
        <v>1</v>
      </c>
      <c r="D162" s="45" t="s">
        <v>29594</v>
      </c>
      <c r="E162" s="45" t="s">
        <v>29542</v>
      </c>
      <c r="F162" s="45" t="s">
        <v>30308</v>
      </c>
      <c r="G162" s="45" t="s">
        <v>29544</v>
      </c>
      <c r="H162" s="45" t="s">
        <v>29594</v>
      </c>
      <c r="I162" s="45" t="s">
        <v>29559</v>
      </c>
      <c r="J162" s="45" t="s">
        <v>30309</v>
      </c>
      <c r="K162" s="45" t="s">
        <v>29561</v>
      </c>
      <c r="L162" s="45" t="s">
        <v>30310</v>
      </c>
      <c r="M162" s="46"/>
      <c r="N162" s="46"/>
      <c r="O162" s="45" t="s">
        <v>29545</v>
      </c>
      <c r="P162" s="48">
        <v>46070.89142361111</v>
      </c>
      <c r="Q162" s="44">
        <f>IFERROR((COUNTIFS('Base de Dados'!DJ:DJ,"Sim",'Base de Dados'!A:A,A162,'Base de Dados'!B:B,B162)/(COUNTIFS('Base de Dados'!DJ:DJ,"Sim",'Base de Dados'!A:A,A162,'Base de Dados'!B:B,B162)+(COUNTIFS('Base de Dados'!DJ:DJ,"Não",'Base de Dados'!A:A,A162,'Base de Dados'!B:B,B162)))),"Não Aplica")</f>
        <v>1</v>
      </c>
      <c r="R162" s="45" t="s">
        <v>29557</v>
      </c>
      <c r="S162" s="45" t="s">
        <v>29542</v>
      </c>
      <c r="T162" s="45" t="s">
        <v>30311</v>
      </c>
      <c r="U162" s="45" t="s">
        <v>29544</v>
      </c>
      <c r="V162" s="45" t="s">
        <v>29557</v>
      </c>
      <c r="W162" s="45" t="s">
        <v>29546</v>
      </c>
      <c r="X162" s="45" t="s">
        <v>30312</v>
      </c>
      <c r="Y162" s="45" t="s">
        <v>29564</v>
      </c>
      <c r="Z162" s="45" t="s">
        <v>29557</v>
      </c>
      <c r="AA162" s="45" t="s">
        <v>29559</v>
      </c>
      <c r="AB162" s="45" t="s">
        <v>30313</v>
      </c>
      <c r="AC162" s="45" t="s">
        <v>29561</v>
      </c>
      <c r="AD162" s="47"/>
      <c r="AE162" s="47"/>
      <c r="AF162" s="47"/>
      <c r="AG162" s="45" t="s">
        <v>29545</v>
      </c>
      <c r="AH162" s="48">
        <v>46073.587222222224</v>
      </c>
      <c r="AI162" s="44">
        <f>IFERROR((COUNTIFS('Base de Dados'!EJ:EJ,"Sim",'Base de Dados'!A:A,A162,'Base de Dados'!B:B,B162)/(COUNTIFS('Base de Dados'!EJ:EJ,"Sim",'Base de Dados'!A:A,A162,'Base de Dados'!B:B,B162)+(COUNTIFS('Base de Dados'!EJ:EJ,"Não",'Base de Dados'!A:A,A162,'Base de Dados'!B:B,B162)))),"Não Aplica")</f>
        <v>1</v>
      </c>
      <c r="AJ162" s="45" t="s">
        <v>29557</v>
      </c>
      <c r="AK162" s="45" t="s">
        <v>29546</v>
      </c>
      <c r="AL162" s="45" t="s">
        <v>30314</v>
      </c>
      <c r="AM162" s="45" t="s">
        <v>29564</v>
      </c>
      <c r="AN162" s="45" t="s">
        <v>29557</v>
      </c>
      <c r="AO162" s="45" t="s">
        <v>29559</v>
      </c>
      <c r="AP162" s="45" t="s">
        <v>30315</v>
      </c>
      <c r="AQ162" s="45" t="s">
        <v>29561</v>
      </c>
      <c r="AR162" s="47"/>
      <c r="AS162" s="47"/>
      <c r="AT162" s="47"/>
      <c r="AU162" s="45" t="s">
        <v>29545</v>
      </c>
      <c r="AV162" s="48">
        <v>46087.67055555555</v>
      </c>
      <c r="AW162" s="49" t="s">
        <v>29550</v>
      </c>
      <c r="AX162" s="45" t="s">
        <v>29594</v>
      </c>
      <c r="AY162" s="45" t="s">
        <v>29665</v>
      </c>
      <c r="AZ162" s="45" t="s">
        <v>30316</v>
      </c>
      <c r="BA162" s="45" t="s">
        <v>29667</v>
      </c>
      <c r="BB162" s="45" t="s">
        <v>29594</v>
      </c>
      <c r="BC162" s="45" t="s">
        <v>29642</v>
      </c>
      <c r="BD162" s="45" t="s">
        <v>30317</v>
      </c>
      <c r="BE162" s="45" t="s">
        <v>29644</v>
      </c>
      <c r="BF162" s="45" t="s">
        <v>29594</v>
      </c>
      <c r="BG162" s="45" t="s">
        <v>29559</v>
      </c>
      <c r="BH162" s="45" t="s">
        <v>30318</v>
      </c>
      <c r="BI162" s="45" t="s">
        <v>29561</v>
      </c>
      <c r="BJ162" s="46"/>
      <c r="BK162" s="46"/>
      <c r="BL162" s="46"/>
      <c r="BM162" s="46"/>
      <c r="BN162" s="45" t="s">
        <v>30310</v>
      </c>
      <c r="BO162" s="46"/>
      <c r="BP162" s="46"/>
      <c r="BQ162" s="45" t="s">
        <v>29545</v>
      </c>
      <c r="BR162" s="48">
        <v>46087.806666666664</v>
      </c>
      <c r="BS162" s="44">
        <f>IFERROR((COUNTIFS('Base de Dados'!FJ:FJ,"Sim",'Base de Dados'!A:A,A162,'Base de Dados'!B:B,B162)/(COUNTIFS('Base de Dados'!FJ:FJ,"Sim",'Base de Dados'!A:A,A162,'Base de Dados'!B:B,B162)+(COUNTIFS('Base de Dados'!FJ:FJ,"Não",'Base de Dados'!A:A,A162,'Base de Dados'!B:B,B162)))),"Não Aplica")</f>
        <v>1</v>
      </c>
      <c r="BT162" s="46"/>
      <c r="BU162" s="46"/>
      <c r="BV162" s="46"/>
      <c r="BW162" s="46"/>
      <c r="BX162" s="47"/>
      <c r="BY162" s="47"/>
      <c r="BZ162" s="47"/>
      <c r="CA162" s="47"/>
      <c r="CB162" s="46"/>
      <c r="CC162" s="46"/>
      <c r="CD162" s="46"/>
      <c r="CE162" s="46"/>
      <c r="CF162" s="46"/>
      <c r="CG162" s="46"/>
      <c r="CH162" s="46"/>
      <c r="CI162" s="46"/>
      <c r="CJ162" s="47"/>
      <c r="CK162" s="47"/>
      <c r="CL162" s="47"/>
      <c r="CM162" s="46" t="s">
        <v>29551</v>
      </c>
      <c r="CN162" s="50"/>
      <c r="CO162" s="49" t="s">
        <v>29550</v>
      </c>
      <c r="CP162" s="46"/>
      <c r="CQ162" s="46"/>
      <c r="CR162" s="46"/>
      <c r="CS162" s="46"/>
      <c r="CT162" s="46"/>
      <c r="CU162" s="46"/>
      <c r="CV162" s="46"/>
      <c r="CW162" s="46"/>
      <c r="CX162" s="46"/>
      <c r="CY162" s="46"/>
      <c r="CZ162" s="46"/>
      <c r="DA162" s="46"/>
      <c r="DB162" s="46"/>
      <c r="DC162" s="46"/>
      <c r="DD162" s="46"/>
      <c r="DE162" s="46"/>
      <c r="DF162" s="46"/>
      <c r="DG162" s="46"/>
      <c r="DH162" s="46"/>
      <c r="DI162" s="46" t="s">
        <v>29552</v>
      </c>
      <c r="DJ162" s="50"/>
    </row>
    <row r="163" ht="15.75" hidden="1" customHeight="1">
      <c r="A163" s="43" t="s">
        <v>17863</v>
      </c>
      <c r="B163" s="43" t="s">
        <v>16793</v>
      </c>
      <c r="C163" s="44">
        <f>IFERROR((COUNTIFS('Base de Dados'!BX:BX,"Sim",'Base de Dados'!A:A,A163,'Base de Dados'!B:B,B163)/(COUNTIFS('Base de Dados'!BX:BX,"Sim",'Base de Dados'!A:A,A163,'Base de Dados'!B:B,B163)+(COUNTIFS('Base de Dados'!BX:BX,"Não",'Base de Dados'!A:A,A163,'Base de Dados'!B:B,B163)))),"Não Aplica")</f>
        <v>0.9444444444</v>
      </c>
      <c r="D163" s="45" t="s">
        <v>29594</v>
      </c>
      <c r="E163" s="45" t="s">
        <v>29542</v>
      </c>
      <c r="F163" s="45" t="s">
        <v>30319</v>
      </c>
      <c r="G163" s="45" t="s">
        <v>29544</v>
      </c>
      <c r="H163" s="45" t="s">
        <v>29594</v>
      </c>
      <c r="I163" s="45" t="s">
        <v>29559</v>
      </c>
      <c r="J163" s="45" t="s">
        <v>30320</v>
      </c>
      <c r="K163" s="45" t="s">
        <v>29561</v>
      </c>
      <c r="L163" s="45" t="s">
        <v>30321</v>
      </c>
      <c r="M163" s="46"/>
      <c r="N163" s="46"/>
      <c r="O163" s="45" t="s">
        <v>29545</v>
      </c>
      <c r="P163" s="48">
        <v>46066.60901620371</v>
      </c>
      <c r="Q163" s="44">
        <f>IFERROR((COUNTIFS('Base de Dados'!DJ:DJ,"Sim",'Base de Dados'!A:A,A163,'Base de Dados'!B:B,B163)/(COUNTIFS('Base de Dados'!DJ:DJ,"Sim",'Base de Dados'!A:A,A163,'Base de Dados'!B:B,B163)+(COUNTIFS('Base de Dados'!DJ:DJ,"Não",'Base de Dados'!A:A,A163,'Base de Dados'!B:B,B163)))),"Não Aplica")</f>
        <v>0.8888888889</v>
      </c>
      <c r="R163" s="45" t="s">
        <v>29594</v>
      </c>
      <c r="S163" s="45" t="s">
        <v>29546</v>
      </c>
      <c r="T163" s="45" t="s">
        <v>30322</v>
      </c>
      <c r="U163" s="45" t="s">
        <v>29564</v>
      </c>
      <c r="V163" s="46"/>
      <c r="W163" s="46"/>
      <c r="X163" s="46"/>
      <c r="Y163" s="46"/>
      <c r="Z163" s="45" t="s">
        <v>29594</v>
      </c>
      <c r="AA163" s="45" t="s">
        <v>29559</v>
      </c>
      <c r="AB163" s="45" t="s">
        <v>30323</v>
      </c>
      <c r="AC163" s="45" t="s">
        <v>29561</v>
      </c>
      <c r="AD163" s="45" t="s">
        <v>30324</v>
      </c>
      <c r="AE163" s="47"/>
      <c r="AF163" s="47"/>
      <c r="AG163" s="45" t="s">
        <v>29545</v>
      </c>
      <c r="AH163" s="48">
        <v>46085.3496875</v>
      </c>
      <c r="AI163" s="44">
        <f>IFERROR((COUNTIFS('Base de Dados'!EJ:EJ,"Sim",'Base de Dados'!A:A,A163,'Base de Dados'!B:B,B163)/(COUNTIFS('Base de Dados'!EJ:EJ,"Sim",'Base de Dados'!A:A,A163,'Base de Dados'!B:B,B163)+(COUNTIFS('Base de Dados'!EJ:EJ,"Não",'Base de Dados'!A:A,A163,'Base de Dados'!B:B,B163)))),"Não Aplica")</f>
        <v>0.7777777778</v>
      </c>
      <c r="AJ163" s="45" t="s">
        <v>29557</v>
      </c>
      <c r="AK163" s="45" t="s">
        <v>29546</v>
      </c>
      <c r="AL163" s="45" t="s">
        <v>30325</v>
      </c>
      <c r="AM163" s="45" t="s">
        <v>29564</v>
      </c>
      <c r="AN163" s="45" t="s">
        <v>29557</v>
      </c>
      <c r="AO163" s="45" t="s">
        <v>29559</v>
      </c>
      <c r="AP163" s="45" t="s">
        <v>30326</v>
      </c>
      <c r="AQ163" s="45" t="s">
        <v>29561</v>
      </c>
      <c r="AR163" s="47"/>
      <c r="AS163" s="47"/>
      <c r="AT163" s="47"/>
      <c r="AU163" s="45" t="s">
        <v>29545</v>
      </c>
      <c r="AV163" s="48">
        <v>46090.51321759259</v>
      </c>
      <c r="AW163" s="49" t="s">
        <v>29550</v>
      </c>
      <c r="AX163" s="45" t="s">
        <v>29594</v>
      </c>
      <c r="AY163" s="45" t="s">
        <v>29665</v>
      </c>
      <c r="AZ163" s="45" t="s">
        <v>30327</v>
      </c>
      <c r="BA163" s="45" t="s">
        <v>29667</v>
      </c>
      <c r="BB163" s="45" t="s">
        <v>29594</v>
      </c>
      <c r="BC163" s="45" t="s">
        <v>29642</v>
      </c>
      <c r="BD163" s="45" t="s">
        <v>30328</v>
      </c>
      <c r="BE163" s="45" t="s">
        <v>29644</v>
      </c>
      <c r="BF163" s="45" t="s">
        <v>29594</v>
      </c>
      <c r="BG163" s="45" t="s">
        <v>29559</v>
      </c>
      <c r="BH163" s="45" t="s">
        <v>30329</v>
      </c>
      <c r="BI163" s="45" t="s">
        <v>29561</v>
      </c>
      <c r="BJ163" s="46"/>
      <c r="BK163" s="46"/>
      <c r="BL163" s="46"/>
      <c r="BM163" s="46"/>
      <c r="BN163" s="45" t="s">
        <v>30324</v>
      </c>
      <c r="BO163" s="46"/>
      <c r="BP163" s="46"/>
      <c r="BQ163" s="45" t="s">
        <v>29545</v>
      </c>
      <c r="BR163" s="48">
        <v>46092.59011574074</v>
      </c>
      <c r="BS163" s="44">
        <f>IFERROR((COUNTIFS('Base de Dados'!FJ:FJ,"Sim",'Base de Dados'!A:A,A163,'Base de Dados'!B:B,B163)/(COUNTIFS('Base de Dados'!FJ:FJ,"Sim",'Base de Dados'!A:A,A163,'Base de Dados'!B:B,B163)+(COUNTIFS('Base de Dados'!FJ:FJ,"Não",'Base de Dados'!A:A,A163,'Base de Dados'!B:B,B163)))),"Não Aplica")</f>
        <v>0.8333333333</v>
      </c>
      <c r="BT163" s="46"/>
      <c r="BU163" s="46"/>
      <c r="BV163" s="46"/>
      <c r="BW163" s="46"/>
      <c r="BX163" s="47"/>
      <c r="BY163" s="47"/>
      <c r="BZ163" s="47"/>
      <c r="CA163" s="47"/>
      <c r="CB163" s="46"/>
      <c r="CC163" s="46"/>
      <c r="CD163" s="46"/>
      <c r="CE163" s="46"/>
      <c r="CF163" s="46"/>
      <c r="CG163" s="46"/>
      <c r="CH163" s="46"/>
      <c r="CI163" s="46"/>
      <c r="CJ163" s="47"/>
      <c r="CK163" s="47"/>
      <c r="CL163" s="47"/>
      <c r="CM163" s="46" t="s">
        <v>29551</v>
      </c>
      <c r="CN163" s="50"/>
      <c r="CO163" s="49" t="s">
        <v>29550</v>
      </c>
      <c r="CP163" s="46"/>
      <c r="CQ163" s="46"/>
      <c r="CR163" s="46"/>
      <c r="CS163" s="46"/>
      <c r="CT163" s="46"/>
      <c r="CU163" s="46"/>
      <c r="CV163" s="46"/>
      <c r="CW163" s="46"/>
      <c r="CX163" s="46"/>
      <c r="CY163" s="46"/>
      <c r="CZ163" s="46"/>
      <c r="DA163" s="46"/>
      <c r="DB163" s="46"/>
      <c r="DC163" s="46"/>
      <c r="DD163" s="46"/>
      <c r="DE163" s="46"/>
      <c r="DF163" s="46"/>
      <c r="DG163" s="46"/>
      <c r="DH163" s="46"/>
      <c r="DI163" s="46" t="s">
        <v>29552</v>
      </c>
      <c r="DJ163" s="50"/>
    </row>
    <row r="164" ht="15.75" hidden="1" customHeight="1">
      <c r="A164" s="43" t="s">
        <v>17863</v>
      </c>
      <c r="B164" s="43" t="s">
        <v>17020</v>
      </c>
      <c r="C164" s="44">
        <f>IFERROR((COUNTIFS('Base de Dados'!BX:BX,"Sim",'Base de Dados'!A:A,A164,'Base de Dados'!B:B,B164)/(COUNTIFS('Base de Dados'!BX:BX,"Sim",'Base de Dados'!A:A,A164,'Base de Dados'!B:B,B164)+(COUNTIFS('Base de Dados'!BX:BX,"Não",'Base de Dados'!A:A,A164,'Base de Dados'!B:B,B164)))),"Não Aplica")</f>
        <v>0.875</v>
      </c>
      <c r="D164" s="45" t="s">
        <v>29594</v>
      </c>
      <c r="E164" s="45" t="s">
        <v>29542</v>
      </c>
      <c r="F164" s="45" t="s">
        <v>30330</v>
      </c>
      <c r="G164" s="45" t="s">
        <v>29544</v>
      </c>
      <c r="H164" s="45" t="s">
        <v>29594</v>
      </c>
      <c r="I164" s="45" t="s">
        <v>29559</v>
      </c>
      <c r="J164" s="45" t="s">
        <v>30331</v>
      </c>
      <c r="K164" s="45" t="s">
        <v>29561</v>
      </c>
      <c r="L164" s="45" t="s">
        <v>30332</v>
      </c>
      <c r="M164" s="46"/>
      <c r="N164" s="46"/>
      <c r="O164" s="45" t="s">
        <v>29545</v>
      </c>
      <c r="P164" s="48">
        <v>46083.44510416667</v>
      </c>
      <c r="Q164" s="44">
        <f>IFERROR((COUNTIFS('Base de Dados'!DJ:DJ,"Sim",'Base de Dados'!A:A,A164,'Base de Dados'!B:B,B164)/(COUNTIFS('Base de Dados'!DJ:DJ,"Sim",'Base de Dados'!A:A,A164,'Base de Dados'!B:B,B164)+(COUNTIFS('Base de Dados'!DJ:DJ,"Não",'Base de Dados'!A:A,A164,'Base de Dados'!B:B,B164)))),"Não Aplica")</f>
        <v>0.9583333333</v>
      </c>
      <c r="R164" s="45" t="s">
        <v>29557</v>
      </c>
      <c r="S164" s="45" t="s">
        <v>29542</v>
      </c>
      <c r="T164" s="45" t="s">
        <v>30333</v>
      </c>
      <c r="U164" s="45" t="s">
        <v>29544</v>
      </c>
      <c r="V164" s="45" t="s">
        <v>29557</v>
      </c>
      <c r="W164" s="45" t="s">
        <v>29546</v>
      </c>
      <c r="X164" s="45" t="s">
        <v>30334</v>
      </c>
      <c r="Y164" s="45" t="s">
        <v>29564</v>
      </c>
      <c r="Z164" s="45" t="s">
        <v>29557</v>
      </c>
      <c r="AA164" s="45" t="s">
        <v>29559</v>
      </c>
      <c r="AB164" s="45" t="s">
        <v>30335</v>
      </c>
      <c r="AC164" s="45" t="s">
        <v>29561</v>
      </c>
      <c r="AD164" s="47"/>
      <c r="AE164" s="47"/>
      <c r="AF164" s="47"/>
      <c r="AG164" s="45" t="s">
        <v>29545</v>
      </c>
      <c r="AH164" s="48">
        <v>46088.33799768519</v>
      </c>
      <c r="AI164" s="44">
        <f>IFERROR((COUNTIFS('Base de Dados'!EJ:EJ,"Sim",'Base de Dados'!A:A,A164,'Base de Dados'!B:B,B164)/(COUNTIFS('Base de Dados'!EJ:EJ,"Sim",'Base de Dados'!A:A,A164,'Base de Dados'!B:B,B164)+(COUNTIFS('Base de Dados'!EJ:EJ,"Não",'Base de Dados'!A:A,A164,'Base de Dados'!B:B,B164)))),"Não Aplica")</f>
        <v>0.625</v>
      </c>
      <c r="AJ164" s="45" t="s">
        <v>29594</v>
      </c>
      <c r="AK164" s="45" t="s">
        <v>29546</v>
      </c>
      <c r="AL164" s="45" t="s">
        <v>30336</v>
      </c>
      <c r="AM164" s="45" t="s">
        <v>29564</v>
      </c>
      <c r="AN164" s="45" t="s">
        <v>29594</v>
      </c>
      <c r="AO164" s="45" t="s">
        <v>29559</v>
      </c>
      <c r="AP164" s="45" t="s">
        <v>30337</v>
      </c>
      <c r="AQ164" s="45" t="s">
        <v>29561</v>
      </c>
      <c r="AR164" s="45" t="s">
        <v>30338</v>
      </c>
      <c r="AS164" s="47"/>
      <c r="AT164" s="47"/>
      <c r="AU164" s="45" t="s">
        <v>29545</v>
      </c>
      <c r="AV164" s="48">
        <v>46092.57561342593</v>
      </c>
      <c r="AW164" s="49" t="s">
        <v>29550</v>
      </c>
      <c r="AX164" s="45" t="s">
        <v>29594</v>
      </c>
      <c r="AY164" s="45" t="s">
        <v>29665</v>
      </c>
      <c r="AZ164" s="45" t="s">
        <v>30339</v>
      </c>
      <c r="BA164" s="45" t="s">
        <v>29667</v>
      </c>
      <c r="BB164" s="45" t="s">
        <v>29594</v>
      </c>
      <c r="BC164" s="45" t="s">
        <v>29642</v>
      </c>
      <c r="BD164" s="45" t="s">
        <v>30340</v>
      </c>
      <c r="BE164" s="45" t="s">
        <v>29644</v>
      </c>
      <c r="BF164" s="45" t="s">
        <v>29594</v>
      </c>
      <c r="BG164" s="45" t="s">
        <v>29559</v>
      </c>
      <c r="BH164" s="45" t="s">
        <v>30341</v>
      </c>
      <c r="BI164" s="45" t="s">
        <v>29561</v>
      </c>
      <c r="BJ164" s="46"/>
      <c r="BK164" s="46"/>
      <c r="BL164" s="46"/>
      <c r="BM164" s="46"/>
      <c r="BN164" s="45" t="s">
        <v>30342</v>
      </c>
      <c r="BO164" s="46"/>
      <c r="BP164" s="46"/>
      <c r="BQ164" s="45" t="s">
        <v>29545</v>
      </c>
      <c r="BR164" s="48">
        <v>46092.59019675926</v>
      </c>
      <c r="BS164" s="44">
        <f>IFERROR((COUNTIFS('Base de Dados'!FJ:FJ,"Sim",'Base de Dados'!A:A,A164,'Base de Dados'!B:B,B164)/(COUNTIFS('Base de Dados'!FJ:FJ,"Sim",'Base de Dados'!A:A,A164,'Base de Dados'!B:B,B164)+(COUNTIFS('Base de Dados'!FJ:FJ,"Não",'Base de Dados'!A:A,A164,'Base de Dados'!B:B,B164)))),"Não Aplica")</f>
        <v>0.4166666667</v>
      </c>
      <c r="BT164" s="46"/>
      <c r="BU164" s="46"/>
      <c r="BV164" s="46"/>
      <c r="BW164" s="46"/>
      <c r="BX164" s="47"/>
      <c r="BY164" s="47"/>
      <c r="BZ164" s="47"/>
      <c r="CA164" s="47"/>
      <c r="CB164" s="46"/>
      <c r="CC164" s="46"/>
      <c r="CD164" s="46"/>
      <c r="CE164" s="46"/>
      <c r="CF164" s="46"/>
      <c r="CG164" s="46"/>
      <c r="CH164" s="46"/>
      <c r="CI164" s="46"/>
      <c r="CJ164" s="47"/>
      <c r="CK164" s="47"/>
      <c r="CL164" s="47"/>
      <c r="CM164" s="46" t="s">
        <v>29551</v>
      </c>
      <c r="CN164" s="50"/>
      <c r="CO164" s="49" t="s">
        <v>29550</v>
      </c>
      <c r="CP164" s="46"/>
      <c r="CQ164" s="46"/>
      <c r="CR164" s="46"/>
      <c r="CS164" s="46"/>
      <c r="CT164" s="46"/>
      <c r="CU164" s="46"/>
      <c r="CV164" s="46"/>
      <c r="CW164" s="46"/>
      <c r="CX164" s="46"/>
      <c r="CY164" s="46"/>
      <c r="CZ164" s="46"/>
      <c r="DA164" s="46"/>
      <c r="DB164" s="46"/>
      <c r="DC164" s="46"/>
      <c r="DD164" s="46"/>
      <c r="DE164" s="46"/>
      <c r="DF164" s="46"/>
      <c r="DG164" s="46"/>
      <c r="DH164" s="46"/>
      <c r="DI164" s="46" t="s">
        <v>29552</v>
      </c>
      <c r="DJ164" s="50"/>
    </row>
    <row r="165" ht="15.75" hidden="1" customHeight="1">
      <c r="A165" s="43" t="s">
        <v>17863</v>
      </c>
      <c r="B165" s="43" t="s">
        <v>3711</v>
      </c>
      <c r="C165" s="44">
        <f>IFERROR((COUNTIFS('Base de Dados'!BX:BX,"Sim",'Base de Dados'!A:A,A165,'Base de Dados'!B:B,B165)/(COUNTIFS('Base de Dados'!BX:BX,"Sim",'Base de Dados'!A:A,A165,'Base de Dados'!B:B,B165)+(COUNTIFS('Base de Dados'!BX:BX,"Não",'Base de Dados'!A:A,A165,'Base de Dados'!B:B,B165)))),"Não Aplica")</f>
        <v>1</v>
      </c>
      <c r="D165" s="45" t="s">
        <v>29557</v>
      </c>
      <c r="E165" s="45" t="s">
        <v>29542</v>
      </c>
      <c r="F165" s="45" t="s">
        <v>30343</v>
      </c>
      <c r="G165" s="45" t="s">
        <v>29544</v>
      </c>
      <c r="H165" s="45" t="s">
        <v>29557</v>
      </c>
      <c r="I165" s="45" t="s">
        <v>29559</v>
      </c>
      <c r="J165" s="45" t="s">
        <v>30344</v>
      </c>
      <c r="K165" s="45" t="s">
        <v>29561</v>
      </c>
      <c r="L165" s="47"/>
      <c r="M165" s="46"/>
      <c r="N165" s="46"/>
      <c r="O165" s="45" t="s">
        <v>29545</v>
      </c>
      <c r="P165" s="48">
        <v>46073.565833333334</v>
      </c>
      <c r="Q165" s="44">
        <f>IFERROR((COUNTIFS('Base de Dados'!DJ:DJ,"Sim",'Base de Dados'!A:A,A165,'Base de Dados'!B:B,B165)/(COUNTIFS('Base de Dados'!DJ:DJ,"Sim",'Base de Dados'!A:A,A165,'Base de Dados'!B:B,B165)+(COUNTIFS('Base de Dados'!DJ:DJ,"Não",'Base de Dados'!A:A,A165,'Base de Dados'!B:B,B165)))),"Não Aplica")</f>
        <v>1</v>
      </c>
      <c r="R165" s="45" t="s">
        <v>29557</v>
      </c>
      <c r="S165" s="45" t="s">
        <v>29542</v>
      </c>
      <c r="T165" s="45" t="s">
        <v>30345</v>
      </c>
      <c r="U165" s="45" t="s">
        <v>29544</v>
      </c>
      <c r="V165" s="45" t="s">
        <v>29557</v>
      </c>
      <c r="W165" s="45" t="s">
        <v>29546</v>
      </c>
      <c r="X165" s="45" t="s">
        <v>30346</v>
      </c>
      <c r="Y165" s="45" t="s">
        <v>29564</v>
      </c>
      <c r="Z165" s="45" t="s">
        <v>29557</v>
      </c>
      <c r="AA165" s="45" t="s">
        <v>29559</v>
      </c>
      <c r="AB165" s="45" t="s">
        <v>30347</v>
      </c>
      <c r="AC165" s="45" t="s">
        <v>29561</v>
      </c>
      <c r="AD165" s="47"/>
      <c r="AE165" s="47"/>
      <c r="AF165" s="47"/>
      <c r="AG165" s="45" t="s">
        <v>29545</v>
      </c>
      <c r="AH165" s="48">
        <v>46076.62633101852</v>
      </c>
      <c r="AI165" s="44" t="str">
        <f>IFERROR((COUNTIFS('Base de Dados'!EJ:EJ,"Sim",'Base de Dados'!A:A,A165,'Base de Dados'!B:B,B165)/(COUNTIFS('Base de Dados'!EJ:EJ,"Sim",'Base de Dados'!A:A,A165,'Base de Dados'!B:B,B165)+(COUNTIFS('Base de Dados'!EJ:EJ,"Não",'Base de Dados'!A:A,A165,'Base de Dados'!B:B,B165)))),"Não Aplica")</f>
        <v>Não Aplica</v>
      </c>
      <c r="AJ165" s="45" t="s">
        <v>274</v>
      </c>
      <c r="AK165" s="45" t="s">
        <v>29546</v>
      </c>
      <c r="AL165" s="45" t="s">
        <v>30348</v>
      </c>
      <c r="AM165" s="45" t="s">
        <v>29564</v>
      </c>
      <c r="AN165" s="46"/>
      <c r="AO165" s="46"/>
      <c r="AP165" s="46"/>
      <c r="AQ165" s="46"/>
      <c r="AR165" s="47"/>
      <c r="AS165" s="47"/>
      <c r="AT165" s="47"/>
      <c r="AU165" s="45" t="s">
        <v>29545</v>
      </c>
      <c r="AV165" s="48">
        <v>46077.45385416667</v>
      </c>
      <c r="AW165" s="49" t="s">
        <v>29550</v>
      </c>
      <c r="AX165" s="45" t="s">
        <v>29557</v>
      </c>
      <c r="AY165" s="45" t="s">
        <v>29665</v>
      </c>
      <c r="AZ165" s="45" t="s">
        <v>30349</v>
      </c>
      <c r="BA165" s="45" t="s">
        <v>29667</v>
      </c>
      <c r="BB165" s="45" t="s">
        <v>29557</v>
      </c>
      <c r="BC165" s="45" t="s">
        <v>29546</v>
      </c>
      <c r="BD165" s="45" t="s">
        <v>30350</v>
      </c>
      <c r="BE165" s="45" t="s">
        <v>29564</v>
      </c>
      <c r="BF165" s="45" t="s">
        <v>29557</v>
      </c>
      <c r="BG165" s="45" t="s">
        <v>29559</v>
      </c>
      <c r="BH165" s="45" t="s">
        <v>30351</v>
      </c>
      <c r="BI165" s="45" t="s">
        <v>29561</v>
      </c>
      <c r="BJ165" s="45" t="s">
        <v>29557</v>
      </c>
      <c r="BK165" s="45" t="s">
        <v>29642</v>
      </c>
      <c r="BL165" s="45" t="s">
        <v>30352</v>
      </c>
      <c r="BM165" s="45" t="s">
        <v>29644</v>
      </c>
      <c r="BN165" s="46"/>
      <c r="BO165" s="46"/>
      <c r="BP165" s="46"/>
      <c r="BQ165" s="45" t="s">
        <v>29545</v>
      </c>
      <c r="BR165" s="48">
        <v>46087.79957175926</v>
      </c>
      <c r="BS165" s="44">
        <f>IFERROR((COUNTIFS('Base de Dados'!FJ:FJ,"Sim",'Base de Dados'!A:A,A165,'Base de Dados'!B:B,B165)/(COUNTIFS('Base de Dados'!FJ:FJ,"Sim",'Base de Dados'!A:A,A165,'Base de Dados'!B:B,B165)+(COUNTIFS('Base de Dados'!FJ:FJ,"Não",'Base de Dados'!A:A,A165,'Base de Dados'!B:B,B165)))),"Não Aplica")</f>
        <v>1</v>
      </c>
      <c r="BT165" s="45" t="s">
        <v>29557</v>
      </c>
      <c r="BU165" s="45" t="s">
        <v>29546</v>
      </c>
      <c r="BV165" s="45" t="s">
        <v>30353</v>
      </c>
      <c r="BW165" s="45" t="s">
        <v>29564</v>
      </c>
      <c r="BX165" s="47"/>
      <c r="BY165" s="47"/>
      <c r="BZ165" s="47"/>
      <c r="CA165" s="47"/>
      <c r="CB165" s="45" t="s">
        <v>29557</v>
      </c>
      <c r="CC165" s="45" t="s">
        <v>29559</v>
      </c>
      <c r="CD165" s="45" t="s">
        <v>30354</v>
      </c>
      <c r="CE165" s="45" t="s">
        <v>29561</v>
      </c>
      <c r="CF165" s="45" t="s">
        <v>29557</v>
      </c>
      <c r="CG165" s="45" t="s">
        <v>29642</v>
      </c>
      <c r="CH165" s="45" t="s">
        <v>30355</v>
      </c>
      <c r="CI165" s="45" t="s">
        <v>29644</v>
      </c>
      <c r="CJ165" s="47"/>
      <c r="CK165" s="47"/>
      <c r="CL165" s="47"/>
      <c r="CM165" s="45" t="s">
        <v>29545</v>
      </c>
      <c r="CN165" s="48">
        <v>46091.61498842593</v>
      </c>
      <c r="CO165" s="49" t="s">
        <v>29550</v>
      </c>
      <c r="CP165" s="46"/>
      <c r="CQ165" s="46"/>
      <c r="CR165" s="46"/>
      <c r="CS165" s="46"/>
      <c r="CT165" s="46"/>
      <c r="CU165" s="46"/>
      <c r="CV165" s="46"/>
      <c r="CW165" s="46"/>
      <c r="CX165" s="46"/>
      <c r="CY165" s="46"/>
      <c r="CZ165" s="46"/>
      <c r="DA165" s="46"/>
      <c r="DB165" s="46"/>
      <c r="DC165" s="46"/>
      <c r="DD165" s="46"/>
      <c r="DE165" s="46"/>
      <c r="DF165" s="46"/>
      <c r="DG165" s="46"/>
      <c r="DH165" s="46"/>
      <c r="DI165" s="46" t="s">
        <v>29552</v>
      </c>
      <c r="DJ165" s="50"/>
    </row>
    <row r="166" ht="15.75" hidden="1" customHeight="1">
      <c r="A166" s="43" t="s">
        <v>17863</v>
      </c>
      <c r="B166" s="43" t="s">
        <v>17458</v>
      </c>
      <c r="C166" s="44">
        <f>IFERROR((COUNTIFS('Base de Dados'!BX:BX,"Sim",'Base de Dados'!A:A,A166,'Base de Dados'!B:B,B166)/(COUNTIFS('Base de Dados'!BX:BX,"Sim",'Base de Dados'!A:A,A166,'Base de Dados'!B:B,B166)+(COUNTIFS('Base de Dados'!BX:BX,"Não",'Base de Dados'!A:A,A166,'Base de Dados'!B:B,B166)))),"Não Aplica")</f>
        <v>1</v>
      </c>
      <c r="D166" s="45" t="s">
        <v>29557</v>
      </c>
      <c r="E166" s="45" t="s">
        <v>29542</v>
      </c>
      <c r="F166" s="45" t="s">
        <v>30356</v>
      </c>
      <c r="G166" s="45" t="s">
        <v>29544</v>
      </c>
      <c r="H166" s="45" t="s">
        <v>29557</v>
      </c>
      <c r="I166" s="45" t="s">
        <v>29559</v>
      </c>
      <c r="J166" s="45" t="s">
        <v>30357</v>
      </c>
      <c r="K166" s="45" t="s">
        <v>29561</v>
      </c>
      <c r="L166" s="47"/>
      <c r="M166" s="46"/>
      <c r="N166" s="46"/>
      <c r="O166" s="45" t="s">
        <v>29545</v>
      </c>
      <c r="P166" s="48">
        <v>46066.60896990741</v>
      </c>
      <c r="Q166" s="44">
        <f>IFERROR((COUNTIFS('Base de Dados'!DJ:DJ,"Sim",'Base de Dados'!A:A,A166,'Base de Dados'!B:B,B166)/(COUNTIFS('Base de Dados'!DJ:DJ,"Sim",'Base de Dados'!A:A,A166,'Base de Dados'!B:B,B166)+(COUNTIFS('Base de Dados'!DJ:DJ,"Não",'Base de Dados'!A:A,A166,'Base de Dados'!B:B,B166)))),"Não Aplica")</f>
        <v>1</v>
      </c>
      <c r="R166" s="45" t="s">
        <v>29594</v>
      </c>
      <c r="S166" s="45" t="s">
        <v>29546</v>
      </c>
      <c r="T166" s="45" t="s">
        <v>30358</v>
      </c>
      <c r="U166" s="45" t="s">
        <v>29564</v>
      </c>
      <c r="V166" s="46"/>
      <c r="W166" s="46"/>
      <c r="X166" s="46"/>
      <c r="Y166" s="46"/>
      <c r="Z166" s="45" t="s">
        <v>29594</v>
      </c>
      <c r="AA166" s="45" t="s">
        <v>29559</v>
      </c>
      <c r="AB166" s="45" t="s">
        <v>30359</v>
      </c>
      <c r="AC166" s="45" t="s">
        <v>29561</v>
      </c>
      <c r="AD166" s="45" t="s">
        <v>30360</v>
      </c>
      <c r="AE166" s="47"/>
      <c r="AF166" s="47"/>
      <c r="AG166" s="45" t="s">
        <v>29545</v>
      </c>
      <c r="AH166" s="48">
        <v>46073.58726851852</v>
      </c>
      <c r="AI166" s="44">
        <f>IFERROR((COUNTIFS('Base de Dados'!EJ:EJ,"Sim",'Base de Dados'!A:A,A166,'Base de Dados'!B:B,B166)/(COUNTIFS('Base de Dados'!EJ:EJ,"Sim",'Base de Dados'!A:A,A166,'Base de Dados'!B:B,B166)+(COUNTIFS('Base de Dados'!EJ:EJ,"Não",'Base de Dados'!A:A,A166,'Base de Dados'!B:B,B166)))),"Não Aplica")</f>
        <v>1</v>
      </c>
      <c r="AJ166" s="45" t="s">
        <v>29557</v>
      </c>
      <c r="AK166" s="45" t="s">
        <v>29546</v>
      </c>
      <c r="AL166" s="45" t="s">
        <v>30361</v>
      </c>
      <c r="AM166" s="45" t="s">
        <v>29564</v>
      </c>
      <c r="AN166" s="45" t="s">
        <v>29557</v>
      </c>
      <c r="AO166" s="45" t="s">
        <v>29559</v>
      </c>
      <c r="AP166" s="45" t="s">
        <v>30362</v>
      </c>
      <c r="AQ166" s="45" t="s">
        <v>29561</v>
      </c>
      <c r="AR166" s="47"/>
      <c r="AS166" s="47"/>
      <c r="AT166" s="47"/>
      <c r="AU166" s="45" t="s">
        <v>29545</v>
      </c>
      <c r="AV166" s="48">
        <v>46087.67046296296</v>
      </c>
      <c r="AW166" s="49" t="s">
        <v>29550</v>
      </c>
      <c r="AX166" s="45" t="s">
        <v>29557</v>
      </c>
      <c r="AY166" s="45" t="s">
        <v>29665</v>
      </c>
      <c r="AZ166" s="45" t="s">
        <v>30363</v>
      </c>
      <c r="BA166" s="45" t="s">
        <v>29667</v>
      </c>
      <c r="BB166" s="45" t="s">
        <v>29557</v>
      </c>
      <c r="BC166" s="45" t="s">
        <v>29546</v>
      </c>
      <c r="BD166" s="45" t="s">
        <v>30364</v>
      </c>
      <c r="BE166" s="45" t="s">
        <v>29564</v>
      </c>
      <c r="BF166" s="45" t="s">
        <v>29557</v>
      </c>
      <c r="BG166" s="45" t="s">
        <v>29559</v>
      </c>
      <c r="BH166" s="45" t="s">
        <v>30365</v>
      </c>
      <c r="BI166" s="45" t="s">
        <v>29561</v>
      </c>
      <c r="BJ166" s="45" t="s">
        <v>29557</v>
      </c>
      <c r="BK166" s="45" t="s">
        <v>29642</v>
      </c>
      <c r="BL166" s="45" t="s">
        <v>30366</v>
      </c>
      <c r="BM166" s="45" t="s">
        <v>29644</v>
      </c>
      <c r="BN166" s="46"/>
      <c r="BO166" s="46"/>
      <c r="BP166" s="46"/>
      <c r="BQ166" s="45" t="s">
        <v>29545</v>
      </c>
      <c r="BR166" s="48">
        <v>46087.79974537037</v>
      </c>
      <c r="BS166" s="44">
        <f>IFERROR((COUNTIFS('Base de Dados'!FJ:FJ,"Sim",'Base de Dados'!A:A,A166,'Base de Dados'!B:B,B166)/(COUNTIFS('Base de Dados'!FJ:FJ,"Sim",'Base de Dados'!A:A,A166,'Base de Dados'!B:B,B166)+(COUNTIFS('Base de Dados'!FJ:FJ,"Não",'Base de Dados'!A:A,A166,'Base de Dados'!B:B,B166)))),"Não Aplica")</f>
        <v>1</v>
      </c>
      <c r="BT166" s="46"/>
      <c r="BU166" s="46"/>
      <c r="BV166" s="46"/>
      <c r="BW166" s="46"/>
      <c r="BX166" s="47"/>
      <c r="BY166" s="47"/>
      <c r="BZ166" s="47"/>
      <c r="CA166" s="47"/>
      <c r="CB166" s="46"/>
      <c r="CC166" s="46"/>
      <c r="CD166" s="46"/>
      <c r="CE166" s="46"/>
      <c r="CF166" s="46"/>
      <c r="CG166" s="46"/>
      <c r="CH166" s="46"/>
      <c r="CI166" s="46"/>
      <c r="CJ166" s="47"/>
      <c r="CK166" s="47"/>
      <c r="CL166" s="47"/>
      <c r="CM166" s="46" t="s">
        <v>29551</v>
      </c>
      <c r="CN166" s="50"/>
      <c r="CO166" s="49" t="s">
        <v>29550</v>
      </c>
      <c r="CP166" s="46"/>
      <c r="CQ166" s="46"/>
      <c r="CR166" s="46"/>
      <c r="CS166" s="46"/>
      <c r="CT166" s="46"/>
      <c r="CU166" s="46"/>
      <c r="CV166" s="46"/>
      <c r="CW166" s="46"/>
      <c r="CX166" s="46"/>
      <c r="CY166" s="46"/>
      <c r="CZ166" s="46"/>
      <c r="DA166" s="46"/>
      <c r="DB166" s="46"/>
      <c r="DC166" s="46"/>
      <c r="DD166" s="46"/>
      <c r="DE166" s="46"/>
      <c r="DF166" s="46"/>
      <c r="DG166" s="46"/>
      <c r="DH166" s="46"/>
      <c r="DI166" s="46" t="s">
        <v>29552</v>
      </c>
      <c r="DJ166" s="50"/>
    </row>
    <row r="167" ht="15.75" customHeight="1">
      <c r="A167" s="43" t="s">
        <v>19116</v>
      </c>
      <c r="B167" s="43" t="s">
        <v>16361</v>
      </c>
      <c r="C167" s="44">
        <f>IFERROR((COUNTIFS('Base de Dados'!BX:BX,"Sim",'Base de Dados'!A:A,A167,'Base de Dados'!B:B,B167)/(COUNTIFS('Base de Dados'!BX:BX,"Sim",'Base de Dados'!A:A,A167,'Base de Dados'!B:B,B167)+(COUNTIFS('Base de Dados'!BX:BX,"Não",'Base de Dados'!A:A,A167,'Base de Dados'!B:B,B167)))),"Não Aplica")</f>
        <v>0.9574468085</v>
      </c>
      <c r="D167" s="45" t="s">
        <v>29594</v>
      </c>
      <c r="E167" s="45" t="s">
        <v>29542</v>
      </c>
      <c r="F167" s="45" t="s">
        <v>30367</v>
      </c>
      <c r="G167" s="45" t="s">
        <v>29544</v>
      </c>
      <c r="H167" s="45" t="s">
        <v>29594</v>
      </c>
      <c r="I167" s="45" t="s">
        <v>29559</v>
      </c>
      <c r="J167" s="45" t="s">
        <v>30368</v>
      </c>
      <c r="K167" s="45" t="s">
        <v>29561</v>
      </c>
      <c r="L167" s="45" t="s">
        <v>30369</v>
      </c>
      <c r="M167" s="46"/>
      <c r="N167" s="46"/>
      <c r="O167" s="45" t="s">
        <v>29545</v>
      </c>
      <c r="P167" s="48">
        <v>46079.500081018516</v>
      </c>
      <c r="Q167" s="44">
        <f>IFERROR((COUNTIFS('Base de Dados'!DJ:DJ,"Sim",'Base de Dados'!A:A,A167,'Base de Dados'!B:B,B167)/(COUNTIFS('Base de Dados'!DJ:DJ,"Sim",'Base de Dados'!A:A,A167,'Base de Dados'!B:B,B167)+(COUNTIFS('Base de Dados'!DJ:DJ,"Não",'Base de Dados'!A:A,A167,'Base de Dados'!B:B,B167)))),"Não Aplica")</f>
        <v>0.9565217391</v>
      </c>
      <c r="R167" s="45" t="s">
        <v>29594</v>
      </c>
      <c r="S167" s="45" t="s">
        <v>29546</v>
      </c>
      <c r="T167" s="45" t="s">
        <v>30370</v>
      </c>
      <c r="U167" s="45" t="s">
        <v>29564</v>
      </c>
      <c r="V167" s="46"/>
      <c r="W167" s="46"/>
      <c r="X167" s="46"/>
      <c r="Y167" s="46"/>
      <c r="Z167" s="45" t="s">
        <v>29594</v>
      </c>
      <c r="AA167" s="45" t="s">
        <v>29559</v>
      </c>
      <c r="AB167" s="45" t="s">
        <v>30371</v>
      </c>
      <c r="AC167" s="45" t="s">
        <v>29561</v>
      </c>
      <c r="AD167" s="45" t="s">
        <v>30372</v>
      </c>
      <c r="AE167" s="47"/>
      <c r="AF167" s="47"/>
      <c r="AG167" s="45" t="s">
        <v>29545</v>
      </c>
      <c r="AH167" s="48">
        <v>46088.34774305556</v>
      </c>
      <c r="AI167" s="44">
        <f>IFERROR((COUNTIFS('Base de Dados'!EJ:EJ,"Sim",'Base de Dados'!A:A,A167,'Base de Dados'!B:B,B167)/(COUNTIFS('Base de Dados'!EJ:EJ,"Sim",'Base de Dados'!A:A,A167,'Base de Dados'!B:B,B167)+(COUNTIFS('Base de Dados'!EJ:EJ,"Não",'Base de Dados'!A:A,A167,'Base de Dados'!B:B,B167)))),"Não Aplica")</f>
        <v>0.9361702128</v>
      </c>
      <c r="AJ167" s="45" t="s">
        <v>29594</v>
      </c>
      <c r="AK167" s="45" t="s">
        <v>29546</v>
      </c>
      <c r="AL167" s="45" t="s">
        <v>30373</v>
      </c>
      <c r="AM167" s="45" t="s">
        <v>29564</v>
      </c>
      <c r="AN167" s="45" t="s">
        <v>29594</v>
      </c>
      <c r="AO167" s="45" t="s">
        <v>29559</v>
      </c>
      <c r="AP167" s="45" t="s">
        <v>30374</v>
      </c>
      <c r="AQ167" s="45" t="s">
        <v>29561</v>
      </c>
      <c r="AR167" s="45" t="s">
        <v>30375</v>
      </c>
      <c r="AS167" s="47"/>
      <c r="AT167" s="47"/>
      <c r="AU167" s="45" t="s">
        <v>29545</v>
      </c>
      <c r="AV167" s="48">
        <v>46094.598958333336</v>
      </c>
      <c r="AW167" s="49" t="s">
        <v>29550</v>
      </c>
      <c r="AX167" s="45" t="s">
        <v>29594</v>
      </c>
      <c r="AY167" s="45" t="s">
        <v>29665</v>
      </c>
      <c r="AZ167" s="45" t="s">
        <v>30376</v>
      </c>
      <c r="BA167" s="45" t="s">
        <v>29667</v>
      </c>
      <c r="BB167" s="45" t="s">
        <v>29594</v>
      </c>
      <c r="BC167" s="45" t="s">
        <v>29642</v>
      </c>
      <c r="BD167" s="45" t="s">
        <v>30377</v>
      </c>
      <c r="BE167" s="45" t="s">
        <v>29644</v>
      </c>
      <c r="BF167" s="45" t="s">
        <v>29594</v>
      </c>
      <c r="BG167" s="45" t="s">
        <v>29559</v>
      </c>
      <c r="BH167" s="45" t="s">
        <v>30378</v>
      </c>
      <c r="BI167" s="45" t="s">
        <v>29561</v>
      </c>
      <c r="BJ167" s="46"/>
      <c r="BK167" s="46"/>
      <c r="BL167" s="46"/>
      <c r="BM167" s="46"/>
      <c r="BN167" s="45" t="s">
        <v>30379</v>
      </c>
      <c r="BO167" s="46"/>
      <c r="BP167" s="46"/>
      <c r="BQ167" s="45" t="s">
        <v>29545</v>
      </c>
      <c r="BR167" s="48">
        <v>46095.43667824074</v>
      </c>
      <c r="BS167" s="44">
        <f>IFERROR((COUNTIFS('Base de Dados'!FJ:FJ,"Sim",'Base de Dados'!A:A,A167,'Base de Dados'!B:B,B167)/(COUNTIFS('Base de Dados'!FJ:FJ,"Sim",'Base de Dados'!A:A,A167,'Base de Dados'!B:B,B167)+(COUNTIFS('Base de Dados'!FJ:FJ,"Não",'Base de Dados'!A:A,A167,'Base de Dados'!B:B,B167)))),"Não Aplica")</f>
        <v>0.9361702128</v>
      </c>
      <c r="BT167" s="46"/>
      <c r="BU167" s="46"/>
      <c r="BV167" s="46"/>
      <c r="BW167" s="46"/>
      <c r="BX167" s="47"/>
      <c r="BY167" s="47"/>
      <c r="BZ167" s="47"/>
      <c r="CA167" s="47"/>
      <c r="CB167" s="46"/>
      <c r="CC167" s="46"/>
      <c r="CD167" s="46"/>
      <c r="CE167" s="46"/>
      <c r="CF167" s="46"/>
      <c r="CG167" s="46"/>
      <c r="CH167" s="46"/>
      <c r="CI167" s="46"/>
      <c r="CJ167" s="47"/>
      <c r="CK167" s="47"/>
      <c r="CL167" s="47"/>
      <c r="CM167" s="46" t="s">
        <v>29551</v>
      </c>
      <c r="CN167" s="50"/>
      <c r="CO167" s="49" t="s">
        <v>29550</v>
      </c>
      <c r="CP167" s="46"/>
      <c r="CQ167" s="46"/>
      <c r="CR167" s="46"/>
      <c r="CS167" s="46"/>
      <c r="CT167" s="4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 t="s">
        <v>29552</v>
      </c>
      <c r="DJ167" s="50"/>
    </row>
    <row r="168" ht="15.75" customHeight="1">
      <c r="A168" s="43" t="s">
        <v>19116</v>
      </c>
      <c r="B168" s="43" t="s">
        <v>19908</v>
      </c>
      <c r="C168" s="44">
        <f>IFERROR((COUNTIFS('Base de Dados'!BX:BX,"Sim",'Base de Dados'!A:A,A168,'Base de Dados'!B:B,B168)/(COUNTIFS('Base de Dados'!BX:BX,"Sim",'Base de Dados'!A:A,A168,'Base de Dados'!B:B,B168)+(COUNTIFS('Base de Dados'!BX:BX,"Não",'Base de Dados'!A:A,A168,'Base de Dados'!B:B,B168)))),"Não Aplica")</f>
        <v>0.9615384615</v>
      </c>
      <c r="D168" s="45" t="s">
        <v>29594</v>
      </c>
      <c r="E168" s="45" t="s">
        <v>29542</v>
      </c>
      <c r="F168" s="45" t="s">
        <v>30380</v>
      </c>
      <c r="G168" s="45" t="s">
        <v>29544</v>
      </c>
      <c r="H168" s="45" t="s">
        <v>29594</v>
      </c>
      <c r="I168" s="45" t="s">
        <v>29559</v>
      </c>
      <c r="J168" s="45" t="s">
        <v>30381</v>
      </c>
      <c r="K168" s="45" t="s">
        <v>29561</v>
      </c>
      <c r="L168" s="45" t="s">
        <v>30382</v>
      </c>
      <c r="M168" s="46"/>
      <c r="N168" s="46"/>
      <c r="O168" s="45" t="s">
        <v>29545</v>
      </c>
      <c r="P168" s="48">
        <v>46071.67859953704</v>
      </c>
      <c r="Q168" s="44">
        <f>IFERROR((COUNTIFS('Base de Dados'!DJ:DJ,"Sim",'Base de Dados'!A:A,A168,'Base de Dados'!B:B,B168)/(COUNTIFS('Base de Dados'!DJ:DJ,"Sim",'Base de Dados'!A:A,A168,'Base de Dados'!B:B,B168)+(COUNTIFS('Base de Dados'!DJ:DJ,"Não",'Base de Dados'!A:A,A168,'Base de Dados'!B:B,B168)))),"Não Aplica")</f>
        <v>0.9230769231</v>
      </c>
      <c r="R168" s="45" t="s">
        <v>29594</v>
      </c>
      <c r="S168" s="45" t="s">
        <v>29546</v>
      </c>
      <c r="T168" s="45" t="s">
        <v>30383</v>
      </c>
      <c r="U168" s="45" t="s">
        <v>29564</v>
      </c>
      <c r="V168" s="46"/>
      <c r="W168" s="46"/>
      <c r="X168" s="46"/>
      <c r="Y168" s="46"/>
      <c r="Z168" s="45" t="s">
        <v>29594</v>
      </c>
      <c r="AA168" s="45" t="s">
        <v>29559</v>
      </c>
      <c r="AB168" s="45" t="s">
        <v>30384</v>
      </c>
      <c r="AC168" s="45" t="s">
        <v>29561</v>
      </c>
      <c r="AD168" s="45" t="s">
        <v>30385</v>
      </c>
      <c r="AE168" s="47"/>
      <c r="AF168" s="47"/>
      <c r="AG168" s="45" t="s">
        <v>29545</v>
      </c>
      <c r="AH168" s="48">
        <v>46087.628483796296</v>
      </c>
      <c r="AI168" s="44">
        <f>IFERROR((COUNTIFS('Base de Dados'!EJ:EJ,"Sim",'Base de Dados'!A:A,A168,'Base de Dados'!B:B,B168)/(COUNTIFS('Base de Dados'!EJ:EJ,"Sim",'Base de Dados'!A:A,A168,'Base de Dados'!B:B,B168)+(COUNTIFS('Base de Dados'!EJ:EJ,"Não",'Base de Dados'!A:A,A168,'Base de Dados'!B:B,B168)))),"Não Aplica")</f>
        <v>0.9615384615</v>
      </c>
      <c r="AJ168" s="45" t="s">
        <v>29557</v>
      </c>
      <c r="AK168" s="45" t="s">
        <v>29546</v>
      </c>
      <c r="AL168" s="45" t="s">
        <v>30386</v>
      </c>
      <c r="AM168" s="45" t="s">
        <v>29564</v>
      </c>
      <c r="AN168" s="45" t="s">
        <v>29557</v>
      </c>
      <c r="AO168" s="45" t="s">
        <v>29559</v>
      </c>
      <c r="AP168" s="45" t="s">
        <v>30387</v>
      </c>
      <c r="AQ168" s="45" t="s">
        <v>29561</v>
      </c>
      <c r="AR168" s="47"/>
      <c r="AS168" s="47"/>
      <c r="AT168" s="47"/>
      <c r="AU168" s="45" t="s">
        <v>29545</v>
      </c>
      <c r="AV168" s="48">
        <v>46090.51327546296</v>
      </c>
      <c r="AW168" s="49" t="s">
        <v>29550</v>
      </c>
      <c r="AX168" s="45" t="s">
        <v>29557</v>
      </c>
      <c r="AY168" s="45" t="s">
        <v>29665</v>
      </c>
      <c r="AZ168" s="45" t="s">
        <v>30388</v>
      </c>
      <c r="BA168" s="45" t="s">
        <v>29667</v>
      </c>
      <c r="BB168" s="45" t="s">
        <v>29557</v>
      </c>
      <c r="BC168" s="45" t="s">
        <v>29546</v>
      </c>
      <c r="BD168" s="45" t="s">
        <v>30389</v>
      </c>
      <c r="BE168" s="45" t="s">
        <v>29564</v>
      </c>
      <c r="BF168" s="45" t="s">
        <v>29557</v>
      </c>
      <c r="BG168" s="45" t="s">
        <v>29559</v>
      </c>
      <c r="BH168" s="45" t="s">
        <v>30390</v>
      </c>
      <c r="BI168" s="45" t="s">
        <v>29561</v>
      </c>
      <c r="BJ168" s="45" t="s">
        <v>29557</v>
      </c>
      <c r="BK168" s="45" t="s">
        <v>29642</v>
      </c>
      <c r="BL168" s="45" t="s">
        <v>30391</v>
      </c>
      <c r="BM168" s="45" t="s">
        <v>29644</v>
      </c>
      <c r="BN168" s="46"/>
      <c r="BO168" s="46"/>
      <c r="BP168" s="46"/>
      <c r="BQ168" s="45" t="s">
        <v>29545</v>
      </c>
      <c r="BR168" s="48">
        <v>46091.61366898148</v>
      </c>
      <c r="BS168" s="44">
        <f>IFERROR((COUNTIFS('Base de Dados'!FJ:FJ,"Sim",'Base de Dados'!A:A,A168,'Base de Dados'!B:B,B168)/(COUNTIFS('Base de Dados'!FJ:FJ,"Sim",'Base de Dados'!A:A,A168,'Base de Dados'!B:B,B168)+(COUNTIFS('Base de Dados'!FJ:FJ,"Não",'Base de Dados'!A:A,A168,'Base de Dados'!B:B,B168)))),"Não Aplica")</f>
        <v>0.9615384615</v>
      </c>
      <c r="BT168" s="46"/>
      <c r="BU168" s="46"/>
      <c r="BV168" s="46"/>
      <c r="BW168" s="46"/>
      <c r="BX168" s="47"/>
      <c r="BY168" s="47"/>
      <c r="BZ168" s="47"/>
      <c r="CA168" s="47"/>
      <c r="CB168" s="46"/>
      <c r="CC168" s="46"/>
      <c r="CD168" s="46"/>
      <c r="CE168" s="46"/>
      <c r="CF168" s="46"/>
      <c r="CG168" s="46"/>
      <c r="CH168" s="46"/>
      <c r="CI168" s="46"/>
      <c r="CJ168" s="47"/>
      <c r="CK168" s="47"/>
      <c r="CL168" s="47"/>
      <c r="CM168" s="46" t="s">
        <v>29551</v>
      </c>
      <c r="CN168" s="50"/>
      <c r="CO168" s="49" t="s">
        <v>29550</v>
      </c>
      <c r="CP168" s="46"/>
      <c r="CQ168" s="46"/>
      <c r="CR168" s="46"/>
      <c r="CS168" s="46"/>
      <c r="CT168" s="46"/>
      <c r="CU168" s="46"/>
      <c r="CV168" s="46"/>
      <c r="CW168" s="46"/>
      <c r="CX168" s="46"/>
      <c r="CY168" s="46"/>
      <c r="CZ168" s="46"/>
      <c r="DA168" s="46"/>
      <c r="DB168" s="46"/>
      <c r="DC168" s="46"/>
      <c r="DD168" s="46"/>
      <c r="DE168" s="46"/>
      <c r="DF168" s="46"/>
      <c r="DG168" s="46"/>
      <c r="DH168" s="46"/>
      <c r="DI168" s="46" t="s">
        <v>29552</v>
      </c>
      <c r="DJ168" s="50"/>
    </row>
    <row r="169" ht="15.75" customHeight="1">
      <c r="A169" s="43" t="s">
        <v>19116</v>
      </c>
      <c r="B169" s="43" t="s">
        <v>20568</v>
      </c>
      <c r="C169" s="44">
        <f>IFERROR((COUNTIFS('Base de Dados'!BX:BX,"Sim",'Base de Dados'!A:A,A169,'Base de Dados'!B:B,B169)/(COUNTIFS('Base de Dados'!BX:BX,"Sim",'Base de Dados'!A:A,A169,'Base de Dados'!B:B,B169)+(COUNTIFS('Base de Dados'!BX:BX,"Não",'Base de Dados'!A:A,A169,'Base de Dados'!B:B,B169)))),"Não Aplica")</f>
        <v>0.8</v>
      </c>
      <c r="D169" s="45" t="s">
        <v>29594</v>
      </c>
      <c r="E169" s="45" t="s">
        <v>29542</v>
      </c>
      <c r="F169" s="45" t="s">
        <v>30392</v>
      </c>
      <c r="G169" s="45" t="s">
        <v>29544</v>
      </c>
      <c r="H169" s="45" t="s">
        <v>29594</v>
      </c>
      <c r="I169" s="45" t="s">
        <v>29559</v>
      </c>
      <c r="J169" s="45" t="s">
        <v>30393</v>
      </c>
      <c r="K169" s="45" t="s">
        <v>29561</v>
      </c>
      <c r="L169" s="45" t="s">
        <v>30394</v>
      </c>
      <c r="M169" s="46"/>
      <c r="N169" s="46"/>
      <c r="O169" s="45" t="s">
        <v>29545</v>
      </c>
      <c r="P169" s="48">
        <v>46085.68530092593</v>
      </c>
      <c r="Q169" s="44">
        <f>IFERROR((COUNTIFS('Base de Dados'!DJ:DJ,"Sim",'Base de Dados'!A:A,A169,'Base de Dados'!B:B,B169)/(COUNTIFS('Base de Dados'!DJ:DJ,"Sim",'Base de Dados'!A:A,A169,'Base de Dados'!B:B,B169)+(COUNTIFS('Base de Dados'!DJ:DJ,"Não",'Base de Dados'!A:A,A169,'Base de Dados'!B:B,B169)))),"Não Aplica")</f>
        <v>0.75</v>
      </c>
      <c r="R169" s="45" t="s">
        <v>29594</v>
      </c>
      <c r="S169" s="45" t="s">
        <v>29546</v>
      </c>
      <c r="T169" s="45" t="s">
        <v>30395</v>
      </c>
      <c r="U169" s="45" t="s">
        <v>29564</v>
      </c>
      <c r="V169" s="46"/>
      <c r="W169" s="46"/>
      <c r="X169" s="46"/>
      <c r="Y169" s="46"/>
      <c r="Z169" s="45" t="s">
        <v>29594</v>
      </c>
      <c r="AA169" s="45" t="s">
        <v>29559</v>
      </c>
      <c r="AB169" s="45" t="s">
        <v>30396</v>
      </c>
      <c r="AC169" s="45" t="s">
        <v>29561</v>
      </c>
      <c r="AD169" s="45" t="s">
        <v>30397</v>
      </c>
      <c r="AE169" s="47"/>
      <c r="AF169" s="47"/>
      <c r="AG169" s="45" t="s">
        <v>29545</v>
      </c>
      <c r="AH169" s="48">
        <v>46093.62420138889</v>
      </c>
      <c r="AI169" s="44">
        <f>IFERROR((COUNTIFS('Base de Dados'!EJ:EJ,"Sim",'Base de Dados'!A:A,A169,'Base de Dados'!B:B,B169)/(COUNTIFS('Base de Dados'!EJ:EJ,"Sim",'Base de Dados'!A:A,A169,'Base de Dados'!B:B,B169)+(COUNTIFS('Base de Dados'!EJ:EJ,"Não",'Base de Dados'!A:A,A169,'Base de Dados'!B:B,B169)))),"Não Aplica")</f>
        <v>0.8</v>
      </c>
      <c r="AJ169" s="45" t="s">
        <v>29594</v>
      </c>
      <c r="AK169" s="45" t="s">
        <v>29546</v>
      </c>
      <c r="AL169" s="45" t="s">
        <v>30398</v>
      </c>
      <c r="AM169" s="45" t="s">
        <v>29564</v>
      </c>
      <c r="AN169" s="45" t="s">
        <v>29594</v>
      </c>
      <c r="AO169" s="45" t="s">
        <v>29559</v>
      </c>
      <c r="AP169" s="45" t="s">
        <v>30399</v>
      </c>
      <c r="AQ169" s="45" t="s">
        <v>29561</v>
      </c>
      <c r="AR169" s="45" t="s">
        <v>30400</v>
      </c>
      <c r="AS169" s="47"/>
      <c r="AT169" s="47"/>
      <c r="AU169" s="45" t="s">
        <v>29545</v>
      </c>
      <c r="AV169" s="48">
        <v>46094.598912037036</v>
      </c>
      <c r="AW169" s="49" t="s">
        <v>29550</v>
      </c>
      <c r="AX169" s="45" t="s">
        <v>29594</v>
      </c>
      <c r="AY169" s="45" t="s">
        <v>29665</v>
      </c>
      <c r="AZ169" s="45" t="s">
        <v>30401</v>
      </c>
      <c r="BA169" s="45" t="s">
        <v>29667</v>
      </c>
      <c r="BB169" s="45" t="s">
        <v>29594</v>
      </c>
      <c r="BC169" s="45" t="s">
        <v>29642</v>
      </c>
      <c r="BD169" s="45" t="s">
        <v>30402</v>
      </c>
      <c r="BE169" s="45" t="s">
        <v>29644</v>
      </c>
      <c r="BF169" s="45" t="s">
        <v>29594</v>
      </c>
      <c r="BG169" s="45" t="s">
        <v>29559</v>
      </c>
      <c r="BH169" s="45" t="s">
        <v>30403</v>
      </c>
      <c r="BI169" s="45" t="s">
        <v>29561</v>
      </c>
      <c r="BJ169" s="46"/>
      <c r="BK169" s="46"/>
      <c r="BL169" s="46"/>
      <c r="BM169" s="46"/>
      <c r="BN169" s="45" t="s">
        <v>30404</v>
      </c>
      <c r="BO169" s="46"/>
      <c r="BP169" s="46"/>
      <c r="BQ169" s="45" t="s">
        <v>29545</v>
      </c>
      <c r="BR169" s="48">
        <v>46095.436793981484</v>
      </c>
      <c r="BS169" s="44">
        <f>IFERROR((COUNTIFS('Base de Dados'!FJ:FJ,"Sim",'Base de Dados'!A:A,A169,'Base de Dados'!B:B,B169)/(COUNTIFS('Base de Dados'!FJ:FJ,"Sim",'Base de Dados'!A:A,A169,'Base de Dados'!B:B,B169)+(COUNTIFS('Base de Dados'!FJ:FJ,"Não",'Base de Dados'!A:A,A169,'Base de Dados'!B:B,B169)))),"Não Aplica")</f>
        <v>0.8</v>
      </c>
      <c r="BT169" s="46"/>
      <c r="BU169" s="46"/>
      <c r="BV169" s="46"/>
      <c r="BW169" s="46"/>
      <c r="BX169" s="47"/>
      <c r="BY169" s="47"/>
      <c r="BZ169" s="47"/>
      <c r="CA169" s="47"/>
      <c r="CB169" s="46"/>
      <c r="CC169" s="46"/>
      <c r="CD169" s="46"/>
      <c r="CE169" s="46"/>
      <c r="CF169" s="46"/>
      <c r="CG169" s="46"/>
      <c r="CH169" s="46"/>
      <c r="CI169" s="46"/>
      <c r="CJ169" s="47"/>
      <c r="CK169" s="47"/>
      <c r="CL169" s="47"/>
      <c r="CM169" s="46" t="s">
        <v>29551</v>
      </c>
      <c r="CN169" s="50"/>
      <c r="CO169" s="49" t="s">
        <v>29550</v>
      </c>
      <c r="CP169" s="46"/>
      <c r="CQ169" s="46"/>
      <c r="CR169" s="46"/>
      <c r="CS169" s="46"/>
      <c r="CT169" s="4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 t="s">
        <v>29552</v>
      </c>
      <c r="DJ169" s="50"/>
    </row>
    <row r="170" ht="15.75" customHeight="1">
      <c r="A170" s="43" t="s">
        <v>19116</v>
      </c>
      <c r="B170" s="43" t="s">
        <v>3711</v>
      </c>
      <c r="C170" s="44">
        <f>IFERROR((COUNTIFS('Base de Dados'!BX:BX,"Sim",'Base de Dados'!A:A,A170,'Base de Dados'!B:B,B170)/(COUNTIFS('Base de Dados'!BX:BX,"Sim",'Base de Dados'!A:A,A170,'Base de Dados'!B:B,B170)+(COUNTIFS('Base de Dados'!BX:BX,"Não",'Base de Dados'!A:A,A170,'Base de Dados'!B:B,B170)))),"Não Aplica")</f>
        <v>1</v>
      </c>
      <c r="D170" s="45" t="s">
        <v>29557</v>
      </c>
      <c r="E170" s="45" t="s">
        <v>29542</v>
      </c>
      <c r="F170" s="45" t="s">
        <v>30405</v>
      </c>
      <c r="G170" s="45" t="s">
        <v>29544</v>
      </c>
      <c r="H170" s="45" t="s">
        <v>29557</v>
      </c>
      <c r="I170" s="45" t="s">
        <v>29559</v>
      </c>
      <c r="J170" s="45" t="s">
        <v>30406</v>
      </c>
      <c r="K170" s="45" t="s">
        <v>29561</v>
      </c>
      <c r="L170" s="47"/>
      <c r="M170" s="46"/>
      <c r="N170" s="46"/>
      <c r="O170" s="45" t="s">
        <v>29545</v>
      </c>
      <c r="P170" s="48">
        <v>46066.60922453704</v>
      </c>
      <c r="Q170" s="44">
        <f>IFERROR((COUNTIFS('Base de Dados'!DJ:DJ,"Sim",'Base de Dados'!A:A,A170,'Base de Dados'!B:B,B170)/(COUNTIFS('Base de Dados'!DJ:DJ,"Sim",'Base de Dados'!A:A,A170,'Base de Dados'!B:B,B170)+(COUNTIFS('Base de Dados'!DJ:DJ,"Não",'Base de Dados'!A:A,A170,'Base de Dados'!B:B,B170)))),"Não Aplica")</f>
        <v>1</v>
      </c>
      <c r="R170" s="45" t="s">
        <v>29557</v>
      </c>
      <c r="S170" s="45" t="s">
        <v>29542</v>
      </c>
      <c r="T170" s="45" t="s">
        <v>30407</v>
      </c>
      <c r="U170" s="45" t="s">
        <v>29544</v>
      </c>
      <c r="V170" s="45" t="s">
        <v>29557</v>
      </c>
      <c r="W170" s="45" t="s">
        <v>29546</v>
      </c>
      <c r="X170" s="45" t="s">
        <v>30408</v>
      </c>
      <c r="Y170" s="45" t="s">
        <v>29564</v>
      </c>
      <c r="Z170" s="45" t="s">
        <v>29557</v>
      </c>
      <c r="AA170" s="45" t="s">
        <v>29559</v>
      </c>
      <c r="AB170" s="45" t="s">
        <v>30409</v>
      </c>
      <c r="AC170" s="45" t="s">
        <v>29561</v>
      </c>
      <c r="AD170" s="47"/>
      <c r="AE170" s="47"/>
      <c r="AF170" s="47"/>
      <c r="AG170" s="45" t="s">
        <v>29545</v>
      </c>
      <c r="AH170" s="48">
        <v>46070.44881944444</v>
      </c>
      <c r="AI170" s="44" t="str">
        <f>IFERROR((COUNTIFS('Base de Dados'!EJ:EJ,"Sim",'Base de Dados'!A:A,A170,'Base de Dados'!B:B,B170)/(COUNTIFS('Base de Dados'!EJ:EJ,"Sim",'Base de Dados'!A:A,A170,'Base de Dados'!B:B,B170)+(COUNTIFS('Base de Dados'!EJ:EJ,"Não",'Base de Dados'!A:A,A170,'Base de Dados'!B:B,B170)))),"Não Aplica")</f>
        <v>Não Aplica</v>
      </c>
      <c r="AJ170" s="45" t="s">
        <v>274</v>
      </c>
      <c r="AK170" s="45" t="s">
        <v>29546</v>
      </c>
      <c r="AL170" s="45" t="s">
        <v>30410</v>
      </c>
      <c r="AM170" s="45" t="s">
        <v>29564</v>
      </c>
      <c r="AN170" s="46"/>
      <c r="AO170" s="46"/>
      <c r="AP170" s="46"/>
      <c r="AQ170" s="46"/>
      <c r="AR170" s="47"/>
      <c r="AS170" s="47"/>
      <c r="AT170" s="47"/>
      <c r="AU170" s="45" t="s">
        <v>29545</v>
      </c>
      <c r="AV170" s="48">
        <v>46070.57875</v>
      </c>
      <c r="AW170" s="49" t="s">
        <v>29550</v>
      </c>
      <c r="AX170" s="45" t="s">
        <v>29557</v>
      </c>
      <c r="AY170" s="45" t="s">
        <v>29665</v>
      </c>
      <c r="AZ170" s="45" t="s">
        <v>30411</v>
      </c>
      <c r="BA170" s="45" t="s">
        <v>29667</v>
      </c>
      <c r="BB170" s="45" t="s">
        <v>29557</v>
      </c>
      <c r="BC170" s="45" t="s">
        <v>29546</v>
      </c>
      <c r="BD170" s="45" t="s">
        <v>30412</v>
      </c>
      <c r="BE170" s="45" t="s">
        <v>29564</v>
      </c>
      <c r="BF170" s="45" t="s">
        <v>29557</v>
      </c>
      <c r="BG170" s="45" t="s">
        <v>29559</v>
      </c>
      <c r="BH170" s="45" t="s">
        <v>30413</v>
      </c>
      <c r="BI170" s="45" t="s">
        <v>29561</v>
      </c>
      <c r="BJ170" s="45" t="s">
        <v>29557</v>
      </c>
      <c r="BK170" s="45" t="s">
        <v>29642</v>
      </c>
      <c r="BL170" s="45" t="s">
        <v>30414</v>
      </c>
      <c r="BM170" s="45" t="s">
        <v>29644</v>
      </c>
      <c r="BN170" s="46"/>
      <c r="BO170" s="46"/>
      <c r="BP170" s="46"/>
      <c r="BQ170" s="45" t="s">
        <v>29545</v>
      </c>
      <c r="BR170" s="48">
        <v>46087.79987268519</v>
      </c>
      <c r="BS170" s="44">
        <f>IFERROR((COUNTIFS('Base de Dados'!FJ:FJ,"Sim",'Base de Dados'!A:A,A170,'Base de Dados'!B:B,B170)/(COUNTIFS('Base de Dados'!FJ:FJ,"Sim",'Base de Dados'!A:A,A170,'Base de Dados'!B:B,B170)+(COUNTIFS('Base de Dados'!FJ:FJ,"Não",'Base de Dados'!A:A,A170,'Base de Dados'!B:B,B170)))),"Não Aplica")</f>
        <v>1</v>
      </c>
      <c r="BT170" s="45" t="s">
        <v>29557</v>
      </c>
      <c r="BU170" s="45" t="s">
        <v>29546</v>
      </c>
      <c r="BV170" s="45" t="s">
        <v>30415</v>
      </c>
      <c r="BW170" s="45" t="s">
        <v>29564</v>
      </c>
      <c r="BX170" s="47"/>
      <c r="BY170" s="47"/>
      <c r="BZ170" s="47"/>
      <c r="CA170" s="47"/>
      <c r="CB170" s="46"/>
      <c r="CC170" s="46"/>
      <c r="CD170" s="46"/>
      <c r="CE170" s="46"/>
      <c r="CF170" s="46"/>
      <c r="CG170" s="46"/>
      <c r="CH170" s="46"/>
      <c r="CI170" s="46"/>
      <c r="CJ170" s="47"/>
      <c r="CK170" s="47"/>
      <c r="CL170" s="47"/>
      <c r="CM170" s="46" t="s">
        <v>29551</v>
      </c>
      <c r="CN170" s="50"/>
      <c r="CO170" s="49" t="s">
        <v>29550</v>
      </c>
      <c r="CP170" s="46"/>
      <c r="CQ170" s="46"/>
      <c r="CR170" s="46"/>
      <c r="CS170" s="46"/>
      <c r="CT170" s="46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 t="s">
        <v>29552</v>
      </c>
      <c r="DJ170" s="50"/>
    </row>
    <row r="171" ht="15.75" hidden="1" customHeight="1">
      <c r="A171" s="43" t="s">
        <v>21143</v>
      </c>
      <c r="B171" s="43" t="s">
        <v>21144</v>
      </c>
      <c r="C171" s="44">
        <f>IFERROR((COUNTIFS('Base de Dados'!BX:BX,"Sim",'Base de Dados'!A:A,A171,'Base de Dados'!B:B,B171)/(COUNTIFS('Base de Dados'!BX:BX,"Sim",'Base de Dados'!A:A,A171,'Base de Dados'!B:B,B171)+(COUNTIFS('Base de Dados'!BX:BX,"Não",'Base de Dados'!A:A,A171,'Base de Dados'!B:B,B171)))),"Não Aplica")</f>
        <v>0.8181818182</v>
      </c>
      <c r="D171" s="45" t="s">
        <v>29594</v>
      </c>
      <c r="E171" s="45" t="s">
        <v>29542</v>
      </c>
      <c r="F171" s="45" t="s">
        <v>30416</v>
      </c>
      <c r="G171" s="45" t="s">
        <v>29544</v>
      </c>
      <c r="H171" s="45" t="s">
        <v>29594</v>
      </c>
      <c r="I171" s="45" t="s">
        <v>29559</v>
      </c>
      <c r="J171" s="45" t="s">
        <v>30417</v>
      </c>
      <c r="K171" s="45" t="s">
        <v>29561</v>
      </c>
      <c r="L171" s="45" t="s">
        <v>30418</v>
      </c>
      <c r="M171" s="46"/>
      <c r="N171" s="46"/>
      <c r="O171" s="45" t="s">
        <v>29545</v>
      </c>
      <c r="P171" s="48">
        <v>46071.51079861111</v>
      </c>
      <c r="Q171" s="44">
        <f>IFERROR((COUNTIFS('Base de Dados'!DJ:DJ,"Sim",'Base de Dados'!A:A,A171,'Base de Dados'!B:B,B171)/(COUNTIFS('Base de Dados'!DJ:DJ,"Sim",'Base de Dados'!A:A,A171,'Base de Dados'!B:B,B171)+(COUNTIFS('Base de Dados'!DJ:DJ,"Não",'Base de Dados'!A:A,A171,'Base de Dados'!B:B,B171)))),"Não Aplica")</f>
        <v>0.6176470588</v>
      </c>
      <c r="R171" s="45" t="s">
        <v>29594</v>
      </c>
      <c r="S171" s="45" t="s">
        <v>29546</v>
      </c>
      <c r="T171" s="45" t="s">
        <v>30419</v>
      </c>
      <c r="U171" s="45" t="s">
        <v>29564</v>
      </c>
      <c r="V171" s="46"/>
      <c r="W171" s="46"/>
      <c r="X171" s="46"/>
      <c r="Y171" s="46"/>
      <c r="Z171" s="45" t="s">
        <v>29594</v>
      </c>
      <c r="AA171" s="45" t="s">
        <v>29559</v>
      </c>
      <c r="AB171" s="45" t="s">
        <v>30420</v>
      </c>
      <c r="AC171" s="45" t="s">
        <v>29561</v>
      </c>
      <c r="AD171" s="45" t="s">
        <v>30421</v>
      </c>
      <c r="AE171" s="47"/>
      <c r="AF171" s="47"/>
      <c r="AG171" s="45" t="s">
        <v>29545</v>
      </c>
      <c r="AH171" s="48">
        <v>46073.58736111111</v>
      </c>
      <c r="AI171" s="44">
        <f>IFERROR((COUNTIFS('Base de Dados'!EJ:EJ,"Sim",'Base de Dados'!A:A,A171,'Base de Dados'!B:B,B171)/(COUNTIFS('Base de Dados'!EJ:EJ,"Sim",'Base de Dados'!A:A,A171,'Base de Dados'!B:B,B171)+(COUNTIFS('Base de Dados'!EJ:EJ,"Não",'Base de Dados'!A:A,A171,'Base de Dados'!B:B,B171)))),"Não Aplica")</f>
        <v>0.7954545455</v>
      </c>
      <c r="AJ171" s="45" t="s">
        <v>29594</v>
      </c>
      <c r="AK171" s="45" t="s">
        <v>29546</v>
      </c>
      <c r="AL171" s="45" t="s">
        <v>30422</v>
      </c>
      <c r="AM171" s="45" t="s">
        <v>29564</v>
      </c>
      <c r="AN171" s="45" t="s">
        <v>29594</v>
      </c>
      <c r="AO171" s="45" t="s">
        <v>29559</v>
      </c>
      <c r="AP171" s="45" t="s">
        <v>30423</v>
      </c>
      <c r="AQ171" s="45" t="s">
        <v>29561</v>
      </c>
      <c r="AR171" s="45" t="s">
        <v>30424</v>
      </c>
      <c r="AS171" s="47"/>
      <c r="AT171" s="47"/>
      <c r="AU171" s="45" t="s">
        <v>29545</v>
      </c>
      <c r="AV171" s="48">
        <v>46088.32603009259</v>
      </c>
      <c r="AW171" s="49" t="s">
        <v>29550</v>
      </c>
      <c r="AX171" s="45" t="s">
        <v>29594</v>
      </c>
      <c r="AY171" s="45" t="s">
        <v>29642</v>
      </c>
      <c r="AZ171" s="45" t="s">
        <v>30425</v>
      </c>
      <c r="BA171" s="45" t="s">
        <v>29644</v>
      </c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 t="s">
        <v>29551</v>
      </c>
      <c r="BR171" s="50"/>
      <c r="BS171" s="44">
        <f>IFERROR((COUNTIFS('Base de Dados'!FJ:FJ,"Sim",'Base de Dados'!A:A,A171,'Base de Dados'!B:B,B171)/(COUNTIFS('Base de Dados'!FJ:FJ,"Sim",'Base de Dados'!A:A,A171,'Base de Dados'!B:B,B171)+(COUNTIFS('Base de Dados'!FJ:FJ,"Não",'Base de Dados'!A:A,A171,'Base de Dados'!B:B,B171)))),"Não Aplica")</f>
        <v>0</v>
      </c>
      <c r="BT171" s="46"/>
      <c r="BU171" s="46"/>
      <c r="BV171" s="46"/>
      <c r="BW171" s="46"/>
      <c r="BX171" s="47"/>
      <c r="BY171" s="47"/>
      <c r="BZ171" s="47"/>
      <c r="CA171" s="47"/>
      <c r="CB171" s="46"/>
      <c r="CC171" s="46"/>
      <c r="CD171" s="46"/>
      <c r="CE171" s="46"/>
      <c r="CF171" s="46"/>
      <c r="CG171" s="46"/>
      <c r="CH171" s="46"/>
      <c r="CI171" s="46"/>
      <c r="CJ171" s="47"/>
      <c r="CK171" s="47"/>
      <c r="CL171" s="47"/>
      <c r="CM171" s="46" t="s">
        <v>29551</v>
      </c>
      <c r="CN171" s="50"/>
      <c r="CO171" s="49" t="s">
        <v>29550</v>
      </c>
      <c r="CP171" s="46"/>
      <c r="CQ171" s="46"/>
      <c r="CR171" s="46"/>
      <c r="CS171" s="46"/>
      <c r="CT171" s="46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 t="s">
        <v>29552</v>
      </c>
      <c r="DJ171" s="50"/>
    </row>
    <row r="172" ht="15.75" hidden="1" customHeight="1">
      <c r="A172" s="43" t="s">
        <v>21143</v>
      </c>
      <c r="B172" s="43" t="s">
        <v>21777</v>
      </c>
      <c r="C172" s="44">
        <f>IFERROR((COUNTIFS('Base de Dados'!BX:BX,"Sim",'Base de Dados'!A:A,A172,'Base de Dados'!B:B,B172)/(COUNTIFS('Base de Dados'!BX:BX,"Sim",'Base de Dados'!A:A,A172,'Base de Dados'!B:B,B172)+(COUNTIFS('Base de Dados'!BX:BX,"Não",'Base de Dados'!A:A,A172,'Base de Dados'!B:B,B172)))),"Não Aplica")</f>
        <v>0.9285714286</v>
      </c>
      <c r="D172" s="45" t="s">
        <v>29557</v>
      </c>
      <c r="E172" s="45" t="s">
        <v>29542</v>
      </c>
      <c r="F172" s="45" t="s">
        <v>30426</v>
      </c>
      <c r="G172" s="45" t="s">
        <v>29544</v>
      </c>
      <c r="H172" s="45" t="s">
        <v>29557</v>
      </c>
      <c r="I172" s="45" t="s">
        <v>29559</v>
      </c>
      <c r="J172" s="45" t="s">
        <v>30427</v>
      </c>
      <c r="K172" s="45" t="s">
        <v>29561</v>
      </c>
      <c r="L172" s="47"/>
      <c r="M172" s="46"/>
      <c r="N172" s="46"/>
      <c r="O172" s="45" t="s">
        <v>29545</v>
      </c>
      <c r="P172" s="48">
        <v>46073.64350694444</v>
      </c>
      <c r="Q172" s="44">
        <f>IFERROR((COUNTIFS('Base de Dados'!DJ:DJ,"Sim",'Base de Dados'!A:A,A172,'Base de Dados'!B:B,B172)/(COUNTIFS('Base de Dados'!DJ:DJ,"Sim",'Base de Dados'!A:A,A172,'Base de Dados'!B:B,B172)+(COUNTIFS('Base de Dados'!DJ:DJ,"Não",'Base de Dados'!A:A,A172,'Base de Dados'!B:B,B172)))),"Não Aplica")</f>
        <v>0.8181818182</v>
      </c>
      <c r="R172" s="45" t="s">
        <v>29594</v>
      </c>
      <c r="S172" s="45" t="s">
        <v>29546</v>
      </c>
      <c r="T172" s="45" t="s">
        <v>30428</v>
      </c>
      <c r="U172" s="45" t="s">
        <v>29564</v>
      </c>
      <c r="V172" s="46"/>
      <c r="W172" s="46"/>
      <c r="X172" s="46"/>
      <c r="Y172" s="46"/>
      <c r="Z172" s="45" t="s">
        <v>29594</v>
      </c>
      <c r="AA172" s="45" t="s">
        <v>29559</v>
      </c>
      <c r="AB172" s="45" t="s">
        <v>30429</v>
      </c>
      <c r="AC172" s="45" t="s">
        <v>29561</v>
      </c>
      <c r="AD172" s="45" t="s">
        <v>30430</v>
      </c>
      <c r="AE172" s="47"/>
      <c r="AF172" s="47"/>
      <c r="AG172" s="45" t="s">
        <v>29545</v>
      </c>
      <c r="AH172" s="48">
        <v>46076.62641203704</v>
      </c>
      <c r="AI172" s="44">
        <f>IFERROR((COUNTIFS('Base de Dados'!EJ:EJ,"Sim",'Base de Dados'!A:A,A172,'Base de Dados'!B:B,B172)/(COUNTIFS('Base de Dados'!EJ:EJ,"Sim",'Base de Dados'!A:A,A172,'Base de Dados'!B:B,B172)+(COUNTIFS('Base de Dados'!EJ:EJ,"Não",'Base de Dados'!A:A,A172,'Base de Dados'!B:B,B172)))),"Não Aplica")</f>
        <v>0.8928571429</v>
      </c>
      <c r="AJ172" s="45" t="s">
        <v>29594</v>
      </c>
      <c r="AK172" s="45" t="s">
        <v>29546</v>
      </c>
      <c r="AL172" s="45" t="s">
        <v>30431</v>
      </c>
      <c r="AM172" s="45" t="s">
        <v>29564</v>
      </c>
      <c r="AN172" s="45" t="s">
        <v>29594</v>
      </c>
      <c r="AO172" s="45" t="s">
        <v>29559</v>
      </c>
      <c r="AP172" s="45" t="s">
        <v>30432</v>
      </c>
      <c r="AQ172" s="45" t="s">
        <v>29561</v>
      </c>
      <c r="AR172" s="45" t="s">
        <v>30433</v>
      </c>
      <c r="AS172" s="47"/>
      <c r="AT172" s="47"/>
      <c r="AU172" s="45" t="s">
        <v>29545</v>
      </c>
      <c r="AV172" s="48">
        <v>46088.325949074075</v>
      </c>
      <c r="AW172" s="49" t="s">
        <v>29550</v>
      </c>
      <c r="AX172" s="45" t="s">
        <v>29594</v>
      </c>
      <c r="AY172" s="45" t="s">
        <v>29665</v>
      </c>
      <c r="AZ172" s="45" t="s">
        <v>30434</v>
      </c>
      <c r="BA172" s="45" t="s">
        <v>29667</v>
      </c>
      <c r="BB172" s="45" t="s">
        <v>29594</v>
      </c>
      <c r="BC172" s="45" t="s">
        <v>29642</v>
      </c>
      <c r="BD172" s="45" t="s">
        <v>30435</v>
      </c>
      <c r="BE172" s="45" t="s">
        <v>29644</v>
      </c>
      <c r="BF172" s="45" t="s">
        <v>29594</v>
      </c>
      <c r="BG172" s="45" t="s">
        <v>29559</v>
      </c>
      <c r="BH172" s="45" t="s">
        <v>30436</v>
      </c>
      <c r="BI172" s="45" t="s">
        <v>29561</v>
      </c>
      <c r="BJ172" s="46"/>
      <c r="BK172" s="46"/>
      <c r="BL172" s="46"/>
      <c r="BM172" s="46"/>
      <c r="BN172" s="45" t="s">
        <v>30437</v>
      </c>
      <c r="BO172" s="46"/>
      <c r="BP172" s="46"/>
      <c r="BQ172" s="45" t="s">
        <v>29545</v>
      </c>
      <c r="BR172" s="48">
        <v>46090.51380787037</v>
      </c>
      <c r="BS172" s="44">
        <f>IFERROR((COUNTIFS('Base de Dados'!FJ:FJ,"Sim",'Base de Dados'!A:A,A172,'Base de Dados'!B:B,B172)/(COUNTIFS('Base de Dados'!FJ:FJ,"Sim",'Base de Dados'!A:A,A172,'Base de Dados'!B:B,B172)+(COUNTIFS('Base de Dados'!FJ:FJ,"Não",'Base de Dados'!A:A,A172,'Base de Dados'!B:B,B172)))),"Não Aplica")</f>
        <v>0.75</v>
      </c>
      <c r="BT172" s="46"/>
      <c r="BU172" s="46"/>
      <c r="BV172" s="46"/>
      <c r="BW172" s="46"/>
      <c r="BX172" s="47"/>
      <c r="BY172" s="47"/>
      <c r="BZ172" s="47"/>
      <c r="CA172" s="47"/>
      <c r="CB172" s="46"/>
      <c r="CC172" s="46"/>
      <c r="CD172" s="46"/>
      <c r="CE172" s="46"/>
      <c r="CF172" s="46"/>
      <c r="CG172" s="46"/>
      <c r="CH172" s="46"/>
      <c r="CI172" s="46"/>
      <c r="CJ172" s="47"/>
      <c r="CK172" s="47"/>
      <c r="CL172" s="47"/>
      <c r="CM172" s="46" t="s">
        <v>29551</v>
      </c>
      <c r="CN172" s="50"/>
      <c r="CO172" s="49" t="s">
        <v>29550</v>
      </c>
      <c r="CP172" s="46"/>
      <c r="CQ172" s="46"/>
      <c r="CR172" s="46"/>
      <c r="CS172" s="46"/>
      <c r="CT172" s="46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 t="s">
        <v>29552</v>
      </c>
      <c r="DJ172" s="50"/>
    </row>
    <row r="173" ht="15.75" hidden="1" customHeight="1">
      <c r="A173" s="43" t="s">
        <v>21143</v>
      </c>
      <c r="B173" s="43" t="s">
        <v>22136</v>
      </c>
      <c r="C173" s="44">
        <f>IFERROR((COUNTIFS('Base de Dados'!BX:BX,"Sim",'Base de Dados'!A:A,A173,'Base de Dados'!B:B,B173)/(COUNTIFS('Base de Dados'!BX:BX,"Sim",'Base de Dados'!A:A,A173,'Base de Dados'!B:B,B173)+(COUNTIFS('Base de Dados'!BX:BX,"Não",'Base de Dados'!A:A,A173,'Base de Dados'!B:B,B173)))),"Não Aplica")</f>
        <v>0.78125</v>
      </c>
      <c r="D173" s="45" t="s">
        <v>29594</v>
      </c>
      <c r="E173" s="45" t="s">
        <v>29542</v>
      </c>
      <c r="F173" s="45" t="s">
        <v>30438</v>
      </c>
      <c r="G173" s="45" t="s">
        <v>29544</v>
      </c>
      <c r="H173" s="45" t="s">
        <v>29594</v>
      </c>
      <c r="I173" s="45" t="s">
        <v>29559</v>
      </c>
      <c r="J173" s="45" t="s">
        <v>30439</v>
      </c>
      <c r="K173" s="45" t="s">
        <v>29561</v>
      </c>
      <c r="L173" s="45" t="s">
        <v>30440</v>
      </c>
      <c r="M173" s="46"/>
      <c r="N173" s="46"/>
      <c r="O173" s="45" t="s">
        <v>29545</v>
      </c>
      <c r="P173" s="48">
        <v>46072.64732638889</v>
      </c>
      <c r="Q173" s="44">
        <f>IFERROR((COUNTIFS('Base de Dados'!DJ:DJ,"Sim",'Base de Dados'!A:A,A173,'Base de Dados'!B:B,B173)/(COUNTIFS('Base de Dados'!DJ:DJ,"Sim",'Base de Dados'!A:A,A173,'Base de Dados'!B:B,B173)+(COUNTIFS('Base de Dados'!DJ:DJ,"Não",'Base de Dados'!A:A,A173,'Base de Dados'!B:B,B173)))),"Não Aplica")</f>
        <v>0.4230769231</v>
      </c>
      <c r="R173" s="45" t="s">
        <v>29594</v>
      </c>
      <c r="S173" s="45" t="s">
        <v>29546</v>
      </c>
      <c r="T173" s="45" t="s">
        <v>30441</v>
      </c>
      <c r="U173" s="45" t="s">
        <v>29564</v>
      </c>
      <c r="V173" s="46"/>
      <c r="W173" s="46"/>
      <c r="X173" s="46"/>
      <c r="Y173" s="46"/>
      <c r="Z173" s="45" t="s">
        <v>29594</v>
      </c>
      <c r="AA173" s="45" t="s">
        <v>29559</v>
      </c>
      <c r="AB173" s="45" t="s">
        <v>30442</v>
      </c>
      <c r="AC173" s="45" t="s">
        <v>29561</v>
      </c>
      <c r="AD173" s="45" t="s">
        <v>30443</v>
      </c>
      <c r="AE173" s="47"/>
      <c r="AF173" s="47"/>
      <c r="AG173" s="45" t="s">
        <v>29545</v>
      </c>
      <c r="AH173" s="48">
        <v>46076.62644675926</v>
      </c>
      <c r="AI173" s="44">
        <f>IFERROR((COUNTIFS('Base de Dados'!EJ:EJ,"Sim",'Base de Dados'!A:A,A173,'Base de Dados'!B:B,B173)/(COUNTIFS('Base de Dados'!EJ:EJ,"Sim",'Base de Dados'!A:A,A173,'Base de Dados'!B:B,B173)+(COUNTIFS('Base de Dados'!EJ:EJ,"Não",'Base de Dados'!A:A,A173,'Base de Dados'!B:B,B173)))),"Não Aplica")</f>
        <v>0.34375</v>
      </c>
      <c r="AJ173" s="46"/>
      <c r="AK173" s="46"/>
      <c r="AL173" s="46"/>
      <c r="AM173" s="46"/>
      <c r="AN173" s="46"/>
      <c r="AO173" s="46"/>
      <c r="AP173" s="46"/>
      <c r="AQ173" s="46"/>
      <c r="AR173" s="47"/>
      <c r="AS173" s="47"/>
      <c r="AT173" s="47"/>
      <c r="AU173" s="46" t="s">
        <v>29551</v>
      </c>
      <c r="AV173" s="50"/>
      <c r="AW173" s="49" t="s">
        <v>29550</v>
      </c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 t="s">
        <v>29551</v>
      </c>
      <c r="BR173" s="50"/>
      <c r="BS173" s="44">
        <f>IFERROR((COUNTIFS('Base de Dados'!FJ:FJ,"Sim",'Base de Dados'!A:A,A173,'Base de Dados'!B:B,B173)/(COUNTIFS('Base de Dados'!FJ:FJ,"Sim",'Base de Dados'!A:A,A173,'Base de Dados'!B:B,B173)+(COUNTIFS('Base de Dados'!FJ:FJ,"Não",'Base de Dados'!A:A,A173,'Base de Dados'!B:B,B173)))),"Não Aplica")</f>
        <v>0</v>
      </c>
      <c r="BT173" s="46"/>
      <c r="BU173" s="46"/>
      <c r="BV173" s="46"/>
      <c r="BW173" s="46"/>
      <c r="BX173" s="47"/>
      <c r="BY173" s="47"/>
      <c r="BZ173" s="47"/>
      <c r="CA173" s="47"/>
      <c r="CB173" s="46"/>
      <c r="CC173" s="46"/>
      <c r="CD173" s="46"/>
      <c r="CE173" s="46"/>
      <c r="CF173" s="46"/>
      <c r="CG173" s="46"/>
      <c r="CH173" s="46"/>
      <c r="CI173" s="46"/>
      <c r="CJ173" s="47"/>
      <c r="CK173" s="47"/>
      <c r="CL173" s="47"/>
      <c r="CM173" s="46" t="s">
        <v>29551</v>
      </c>
      <c r="CN173" s="50"/>
      <c r="CO173" s="49" t="s">
        <v>29550</v>
      </c>
      <c r="CP173" s="46"/>
      <c r="CQ173" s="46"/>
      <c r="CR173" s="46"/>
      <c r="CS173" s="46"/>
      <c r="CT173" s="46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 t="s">
        <v>29552</v>
      </c>
      <c r="DJ173" s="50"/>
    </row>
    <row r="174" ht="15.75" hidden="1" customHeight="1">
      <c r="A174" s="43" t="s">
        <v>21143</v>
      </c>
      <c r="B174" s="43" t="s">
        <v>21161</v>
      </c>
      <c r="C174" s="44">
        <f>IFERROR((COUNTIFS('Base de Dados'!BX:BX,"Sim",'Base de Dados'!A:A,A174,'Base de Dados'!B:B,B174)/(COUNTIFS('Base de Dados'!BX:BX,"Sim",'Base de Dados'!A:A,A174,'Base de Dados'!B:B,B174)+(COUNTIFS('Base de Dados'!BX:BX,"Não",'Base de Dados'!A:A,A174,'Base de Dados'!B:B,B174)))),"Não Aplica")</f>
        <v>1</v>
      </c>
      <c r="D174" s="45" t="s">
        <v>29557</v>
      </c>
      <c r="E174" s="45" t="s">
        <v>29542</v>
      </c>
      <c r="F174" s="45" t="s">
        <v>30444</v>
      </c>
      <c r="G174" s="45" t="s">
        <v>29544</v>
      </c>
      <c r="H174" s="45" t="s">
        <v>29557</v>
      </c>
      <c r="I174" s="45" t="s">
        <v>29559</v>
      </c>
      <c r="J174" s="45" t="s">
        <v>30445</v>
      </c>
      <c r="K174" s="45" t="s">
        <v>29561</v>
      </c>
      <c r="L174" s="47"/>
      <c r="M174" s="46"/>
      <c r="N174" s="46"/>
      <c r="O174" s="45" t="s">
        <v>29545</v>
      </c>
      <c r="P174" s="48">
        <v>46062.586747685185</v>
      </c>
      <c r="Q174" s="44">
        <f>IFERROR((COUNTIFS('Base de Dados'!DJ:DJ,"Sim",'Base de Dados'!A:A,A174,'Base de Dados'!B:B,B174)/(COUNTIFS('Base de Dados'!DJ:DJ,"Sim",'Base de Dados'!A:A,A174,'Base de Dados'!B:B,B174)+(COUNTIFS('Base de Dados'!DJ:DJ,"Não",'Base de Dados'!A:A,A174,'Base de Dados'!B:B,B174)))),"Não Aplica")</f>
        <v>0.9090909091</v>
      </c>
      <c r="R174" s="45" t="s">
        <v>29557</v>
      </c>
      <c r="S174" s="45" t="s">
        <v>29542</v>
      </c>
      <c r="T174" s="45" t="s">
        <v>30446</v>
      </c>
      <c r="U174" s="45" t="s">
        <v>29544</v>
      </c>
      <c r="V174" s="45" t="s">
        <v>29557</v>
      </c>
      <c r="W174" s="45" t="s">
        <v>29546</v>
      </c>
      <c r="X174" s="45" t="s">
        <v>30447</v>
      </c>
      <c r="Y174" s="45" t="s">
        <v>29564</v>
      </c>
      <c r="Z174" s="45" t="s">
        <v>29557</v>
      </c>
      <c r="AA174" s="45" t="s">
        <v>29559</v>
      </c>
      <c r="AB174" s="45" t="s">
        <v>30448</v>
      </c>
      <c r="AC174" s="45" t="s">
        <v>29561</v>
      </c>
      <c r="AD174" s="47"/>
      <c r="AE174" s="47"/>
      <c r="AF174" s="47"/>
      <c r="AG174" s="45" t="s">
        <v>29545</v>
      </c>
      <c r="AH174" s="48">
        <v>46070.44887731481</v>
      </c>
      <c r="AI174" s="44">
        <f>IFERROR((COUNTIFS('Base de Dados'!EJ:EJ,"Sim",'Base de Dados'!A:A,A174,'Base de Dados'!B:B,B174)/(COUNTIFS('Base de Dados'!EJ:EJ,"Sim",'Base de Dados'!A:A,A174,'Base de Dados'!B:B,B174)+(COUNTIFS('Base de Dados'!EJ:EJ,"Não",'Base de Dados'!A:A,A174,'Base de Dados'!B:B,B174)))),"Não Aplica")</f>
        <v>0.9166666667</v>
      </c>
      <c r="AJ174" s="45" t="s">
        <v>29557</v>
      </c>
      <c r="AK174" s="45" t="s">
        <v>29546</v>
      </c>
      <c r="AL174" s="45" t="s">
        <v>30449</v>
      </c>
      <c r="AM174" s="45" t="s">
        <v>29564</v>
      </c>
      <c r="AN174" s="45" t="s">
        <v>29557</v>
      </c>
      <c r="AO174" s="45" t="s">
        <v>29559</v>
      </c>
      <c r="AP174" s="45" t="s">
        <v>30450</v>
      </c>
      <c r="AQ174" s="45" t="s">
        <v>29561</v>
      </c>
      <c r="AR174" s="47"/>
      <c r="AS174" s="47"/>
      <c r="AT174" s="47"/>
      <c r="AU174" s="45" t="s">
        <v>29545</v>
      </c>
      <c r="AV174" s="48">
        <v>46087.670694444445</v>
      </c>
      <c r="AW174" s="49" t="s">
        <v>29550</v>
      </c>
      <c r="AX174" s="45" t="s">
        <v>29557</v>
      </c>
      <c r="AY174" s="45" t="s">
        <v>29665</v>
      </c>
      <c r="AZ174" s="45" t="s">
        <v>30451</v>
      </c>
      <c r="BA174" s="45" t="s">
        <v>29667</v>
      </c>
      <c r="BB174" s="45" t="s">
        <v>29557</v>
      </c>
      <c r="BC174" s="45" t="s">
        <v>29546</v>
      </c>
      <c r="BD174" s="45" t="s">
        <v>30452</v>
      </c>
      <c r="BE174" s="45" t="s">
        <v>29564</v>
      </c>
      <c r="BF174" s="45" t="s">
        <v>29557</v>
      </c>
      <c r="BG174" s="45" t="s">
        <v>29559</v>
      </c>
      <c r="BH174" s="45" t="s">
        <v>30453</v>
      </c>
      <c r="BI174" s="45" t="s">
        <v>29561</v>
      </c>
      <c r="BJ174" s="45" t="s">
        <v>29557</v>
      </c>
      <c r="BK174" s="45" t="s">
        <v>29642</v>
      </c>
      <c r="BL174" s="45" t="s">
        <v>30454</v>
      </c>
      <c r="BM174" s="45" t="s">
        <v>29644</v>
      </c>
      <c r="BN174" s="46"/>
      <c r="BO174" s="46"/>
      <c r="BP174" s="46"/>
      <c r="BQ174" s="45" t="s">
        <v>29545</v>
      </c>
      <c r="BR174" s="48">
        <v>46088.574953703705</v>
      </c>
      <c r="BS174" s="44">
        <f>IFERROR((COUNTIFS('Base de Dados'!FJ:FJ,"Sim",'Base de Dados'!A:A,A174,'Base de Dados'!B:B,B174)/(COUNTIFS('Base de Dados'!FJ:FJ,"Sim",'Base de Dados'!A:A,A174,'Base de Dados'!B:B,B174)+(COUNTIFS('Base de Dados'!FJ:FJ,"Não",'Base de Dados'!A:A,A174,'Base de Dados'!B:B,B174)))),"Não Aplica")</f>
        <v>0.9166666667</v>
      </c>
      <c r="BT174" s="46"/>
      <c r="BU174" s="46"/>
      <c r="BV174" s="46"/>
      <c r="BW174" s="46"/>
      <c r="BX174" s="47"/>
      <c r="BY174" s="47"/>
      <c r="BZ174" s="47"/>
      <c r="CA174" s="47"/>
      <c r="CB174" s="46"/>
      <c r="CC174" s="46"/>
      <c r="CD174" s="46"/>
      <c r="CE174" s="46"/>
      <c r="CF174" s="46"/>
      <c r="CG174" s="46"/>
      <c r="CH174" s="46"/>
      <c r="CI174" s="46"/>
      <c r="CJ174" s="47"/>
      <c r="CK174" s="47"/>
      <c r="CL174" s="47"/>
      <c r="CM174" s="46" t="s">
        <v>29551</v>
      </c>
      <c r="CN174" s="50"/>
      <c r="CO174" s="49" t="s">
        <v>29550</v>
      </c>
      <c r="CP174" s="46"/>
      <c r="CQ174" s="46"/>
      <c r="CR174" s="46"/>
      <c r="CS174" s="46"/>
      <c r="CT174" s="46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 t="s">
        <v>29552</v>
      </c>
      <c r="DJ174" s="50"/>
    </row>
    <row r="175" ht="15.75" hidden="1" customHeight="1">
      <c r="A175" s="43" t="s">
        <v>21143</v>
      </c>
      <c r="B175" s="43" t="s">
        <v>21152</v>
      </c>
      <c r="C175" s="44">
        <f>IFERROR((COUNTIFS('Base de Dados'!BX:BX,"Sim",'Base de Dados'!A:A,A175,'Base de Dados'!B:B,B175)/(COUNTIFS('Base de Dados'!BX:BX,"Sim",'Base de Dados'!A:A,A175,'Base de Dados'!B:B,B175)+(COUNTIFS('Base de Dados'!BX:BX,"Não",'Base de Dados'!A:A,A175,'Base de Dados'!B:B,B175)))),"Não Aplica")</f>
        <v>1</v>
      </c>
      <c r="D175" s="45" t="s">
        <v>29557</v>
      </c>
      <c r="E175" s="45" t="s">
        <v>29542</v>
      </c>
      <c r="F175" s="45" t="s">
        <v>30455</v>
      </c>
      <c r="G175" s="45" t="s">
        <v>29544</v>
      </c>
      <c r="H175" s="45" t="s">
        <v>29557</v>
      </c>
      <c r="I175" s="45" t="s">
        <v>29559</v>
      </c>
      <c r="J175" s="45" t="s">
        <v>30456</v>
      </c>
      <c r="K175" s="45" t="s">
        <v>29561</v>
      </c>
      <c r="L175" s="47"/>
      <c r="M175" s="46"/>
      <c r="N175" s="46"/>
      <c r="O175" s="45" t="s">
        <v>29545</v>
      </c>
      <c r="P175" s="48">
        <v>46062.58678240741</v>
      </c>
      <c r="Q175" s="44">
        <f>IFERROR((COUNTIFS('Base de Dados'!DJ:DJ,"Sim",'Base de Dados'!A:A,A175,'Base de Dados'!B:B,B175)/(COUNTIFS('Base de Dados'!DJ:DJ,"Sim",'Base de Dados'!A:A,A175,'Base de Dados'!B:B,B175)+(COUNTIFS('Base de Dados'!DJ:DJ,"Não",'Base de Dados'!A:A,A175,'Base de Dados'!B:B,B175)))),"Não Aplica")</f>
        <v>0.9090909091</v>
      </c>
      <c r="R175" s="45" t="s">
        <v>29557</v>
      </c>
      <c r="S175" s="45" t="s">
        <v>29542</v>
      </c>
      <c r="T175" s="45" t="s">
        <v>30457</v>
      </c>
      <c r="U175" s="45" t="s">
        <v>29544</v>
      </c>
      <c r="V175" s="45" t="s">
        <v>29557</v>
      </c>
      <c r="W175" s="45" t="s">
        <v>29546</v>
      </c>
      <c r="X175" s="45" t="s">
        <v>30458</v>
      </c>
      <c r="Y175" s="45" t="s">
        <v>29564</v>
      </c>
      <c r="Z175" s="45" t="s">
        <v>29557</v>
      </c>
      <c r="AA175" s="45" t="s">
        <v>29559</v>
      </c>
      <c r="AB175" s="45" t="s">
        <v>30459</v>
      </c>
      <c r="AC175" s="45" t="s">
        <v>29561</v>
      </c>
      <c r="AD175" s="47"/>
      <c r="AE175" s="47"/>
      <c r="AF175" s="47"/>
      <c r="AG175" s="45" t="s">
        <v>29545</v>
      </c>
      <c r="AH175" s="48">
        <v>46070.448912037034</v>
      </c>
      <c r="AI175" s="44">
        <f>IFERROR((COUNTIFS('Base de Dados'!EJ:EJ,"Sim",'Base de Dados'!A:A,A175,'Base de Dados'!B:B,B175)/(COUNTIFS('Base de Dados'!EJ:EJ,"Sim",'Base de Dados'!A:A,A175,'Base de Dados'!B:B,B175)+(COUNTIFS('Base de Dados'!EJ:EJ,"Não",'Base de Dados'!A:A,A175,'Base de Dados'!B:B,B175)))),"Não Aplica")</f>
        <v>0.9166666667</v>
      </c>
      <c r="AJ175" s="45" t="s">
        <v>29557</v>
      </c>
      <c r="AK175" s="45" t="s">
        <v>29546</v>
      </c>
      <c r="AL175" s="45" t="s">
        <v>30460</v>
      </c>
      <c r="AM175" s="45" t="s">
        <v>29564</v>
      </c>
      <c r="AN175" s="45" t="s">
        <v>29557</v>
      </c>
      <c r="AO175" s="45" t="s">
        <v>29559</v>
      </c>
      <c r="AP175" s="45" t="s">
        <v>30461</v>
      </c>
      <c r="AQ175" s="45" t="s">
        <v>29561</v>
      </c>
      <c r="AR175" s="47"/>
      <c r="AS175" s="47"/>
      <c r="AT175" s="47"/>
      <c r="AU175" s="45" t="s">
        <v>29545</v>
      </c>
      <c r="AV175" s="48">
        <v>46087.67076388889</v>
      </c>
      <c r="AW175" s="49" t="s">
        <v>29550</v>
      </c>
      <c r="AX175" s="45" t="s">
        <v>29557</v>
      </c>
      <c r="AY175" s="45" t="s">
        <v>29665</v>
      </c>
      <c r="AZ175" s="45" t="s">
        <v>30462</v>
      </c>
      <c r="BA175" s="45" t="s">
        <v>29667</v>
      </c>
      <c r="BB175" s="45" t="s">
        <v>29557</v>
      </c>
      <c r="BC175" s="45" t="s">
        <v>29546</v>
      </c>
      <c r="BD175" s="45" t="s">
        <v>30463</v>
      </c>
      <c r="BE175" s="45" t="s">
        <v>29564</v>
      </c>
      <c r="BF175" s="45" t="s">
        <v>29557</v>
      </c>
      <c r="BG175" s="45" t="s">
        <v>29559</v>
      </c>
      <c r="BH175" s="45" t="s">
        <v>30464</v>
      </c>
      <c r="BI175" s="45" t="s">
        <v>29561</v>
      </c>
      <c r="BJ175" s="45" t="s">
        <v>29557</v>
      </c>
      <c r="BK175" s="45" t="s">
        <v>29642</v>
      </c>
      <c r="BL175" s="45" t="s">
        <v>30465</v>
      </c>
      <c r="BM175" s="45" t="s">
        <v>29644</v>
      </c>
      <c r="BN175" s="46"/>
      <c r="BO175" s="46"/>
      <c r="BP175" s="46"/>
      <c r="BQ175" s="45" t="s">
        <v>29545</v>
      </c>
      <c r="BR175" s="48">
        <v>46088.57508101852</v>
      </c>
      <c r="BS175" s="44">
        <f>IFERROR((COUNTIFS('Base de Dados'!FJ:FJ,"Sim",'Base de Dados'!A:A,A175,'Base de Dados'!B:B,B175)/(COUNTIFS('Base de Dados'!FJ:FJ,"Sim",'Base de Dados'!A:A,A175,'Base de Dados'!B:B,B175)+(COUNTIFS('Base de Dados'!FJ:FJ,"Não",'Base de Dados'!A:A,A175,'Base de Dados'!B:B,B175)))),"Não Aplica")</f>
        <v>0.9166666667</v>
      </c>
      <c r="BT175" s="46"/>
      <c r="BU175" s="46"/>
      <c r="BV175" s="46"/>
      <c r="BW175" s="46"/>
      <c r="BX175" s="47"/>
      <c r="BY175" s="47"/>
      <c r="BZ175" s="47"/>
      <c r="CA175" s="47"/>
      <c r="CB175" s="46"/>
      <c r="CC175" s="46"/>
      <c r="CD175" s="46"/>
      <c r="CE175" s="46"/>
      <c r="CF175" s="46"/>
      <c r="CG175" s="46"/>
      <c r="CH175" s="46"/>
      <c r="CI175" s="46"/>
      <c r="CJ175" s="47"/>
      <c r="CK175" s="47"/>
      <c r="CL175" s="47"/>
      <c r="CM175" s="46" t="s">
        <v>29551</v>
      </c>
      <c r="CN175" s="50"/>
      <c r="CO175" s="49" t="s">
        <v>29550</v>
      </c>
      <c r="CP175" s="46"/>
      <c r="CQ175" s="46"/>
      <c r="CR175" s="46"/>
      <c r="CS175" s="46"/>
      <c r="CT175" s="46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 t="s">
        <v>29552</v>
      </c>
      <c r="DJ175" s="50"/>
    </row>
    <row r="176" ht="15.75" hidden="1" customHeight="1">
      <c r="A176" s="43" t="s">
        <v>21143</v>
      </c>
      <c r="B176" s="43" t="s">
        <v>22792</v>
      </c>
      <c r="C176" s="44">
        <f>IFERROR((COUNTIFS('Base de Dados'!BX:BX,"Sim",'Base de Dados'!A:A,A176,'Base de Dados'!B:B,B176)/(COUNTIFS('Base de Dados'!BX:BX,"Sim",'Base de Dados'!A:A,A176,'Base de Dados'!B:B,B176)+(COUNTIFS('Base de Dados'!BX:BX,"Não",'Base de Dados'!A:A,A176,'Base de Dados'!B:B,B176)))),"Não Aplica")</f>
        <v>0.9230769231</v>
      </c>
      <c r="D176" s="45" t="s">
        <v>29557</v>
      </c>
      <c r="E176" s="45" t="s">
        <v>29542</v>
      </c>
      <c r="F176" s="45" t="s">
        <v>30466</v>
      </c>
      <c r="G176" s="45" t="s">
        <v>29544</v>
      </c>
      <c r="H176" s="45" t="s">
        <v>29557</v>
      </c>
      <c r="I176" s="45" t="s">
        <v>29559</v>
      </c>
      <c r="J176" s="45" t="s">
        <v>30467</v>
      </c>
      <c r="K176" s="45" t="s">
        <v>29561</v>
      </c>
      <c r="L176" s="47"/>
      <c r="M176" s="46"/>
      <c r="N176" s="46"/>
      <c r="O176" s="45" t="s">
        <v>29545</v>
      </c>
      <c r="P176" s="48">
        <v>46055.481087962966</v>
      </c>
      <c r="Q176" s="44">
        <f>IFERROR((COUNTIFS('Base de Dados'!DJ:DJ,"Sim",'Base de Dados'!A:A,A176,'Base de Dados'!B:B,B176)/(COUNTIFS('Base de Dados'!DJ:DJ,"Sim",'Base de Dados'!A:A,A176,'Base de Dados'!B:B,B176)+(COUNTIFS('Base de Dados'!DJ:DJ,"Não",'Base de Dados'!A:A,A176,'Base de Dados'!B:B,B176)))),"Não Aplica")</f>
        <v>0.8095238095</v>
      </c>
      <c r="R176" s="45" t="s">
        <v>29594</v>
      </c>
      <c r="S176" s="45" t="s">
        <v>29546</v>
      </c>
      <c r="T176" s="45" t="s">
        <v>30468</v>
      </c>
      <c r="U176" s="45" t="s">
        <v>29564</v>
      </c>
      <c r="V176" s="46"/>
      <c r="W176" s="46"/>
      <c r="X176" s="46"/>
      <c r="Y176" s="46"/>
      <c r="Z176" s="45" t="s">
        <v>29594</v>
      </c>
      <c r="AA176" s="45" t="s">
        <v>29559</v>
      </c>
      <c r="AB176" s="45" t="s">
        <v>30469</v>
      </c>
      <c r="AC176" s="45" t="s">
        <v>29561</v>
      </c>
      <c r="AD176" s="45" t="s">
        <v>30470</v>
      </c>
      <c r="AE176" s="47"/>
      <c r="AF176" s="47"/>
      <c r="AG176" s="45" t="s">
        <v>29545</v>
      </c>
      <c r="AH176" s="48">
        <v>46073.64519675926</v>
      </c>
      <c r="AI176" s="44">
        <f>IFERROR((COUNTIFS('Base de Dados'!EJ:EJ,"Sim",'Base de Dados'!A:A,A176,'Base de Dados'!B:B,B176)/(COUNTIFS('Base de Dados'!EJ:EJ,"Sim",'Base de Dados'!A:A,A176,'Base de Dados'!B:B,B176)+(COUNTIFS('Base de Dados'!EJ:EJ,"Não",'Base de Dados'!A:A,A176,'Base de Dados'!B:B,B176)))),"Não Aplica")</f>
        <v>0.9615384615</v>
      </c>
      <c r="AJ176" s="45" t="s">
        <v>29557</v>
      </c>
      <c r="AK176" s="45" t="s">
        <v>29546</v>
      </c>
      <c r="AL176" s="45" t="s">
        <v>30471</v>
      </c>
      <c r="AM176" s="45" t="s">
        <v>29564</v>
      </c>
      <c r="AN176" s="45" t="s">
        <v>29557</v>
      </c>
      <c r="AO176" s="45" t="s">
        <v>29559</v>
      </c>
      <c r="AP176" s="45" t="s">
        <v>30472</v>
      </c>
      <c r="AQ176" s="45" t="s">
        <v>29561</v>
      </c>
      <c r="AR176" s="47"/>
      <c r="AS176" s="47"/>
      <c r="AT176" s="47"/>
      <c r="AU176" s="45" t="s">
        <v>29545</v>
      </c>
      <c r="AV176" s="48">
        <v>46087.670798611114</v>
      </c>
      <c r="AW176" s="49" t="s">
        <v>29550</v>
      </c>
      <c r="AX176" s="45" t="s">
        <v>29594</v>
      </c>
      <c r="AY176" s="45" t="s">
        <v>29665</v>
      </c>
      <c r="AZ176" s="45" t="s">
        <v>30473</v>
      </c>
      <c r="BA176" s="45" t="s">
        <v>29667</v>
      </c>
      <c r="BB176" s="45" t="s">
        <v>29594</v>
      </c>
      <c r="BC176" s="45" t="s">
        <v>29642</v>
      </c>
      <c r="BD176" s="45" t="s">
        <v>30474</v>
      </c>
      <c r="BE176" s="45" t="s">
        <v>29644</v>
      </c>
      <c r="BF176" s="45" t="s">
        <v>29594</v>
      </c>
      <c r="BG176" s="45" t="s">
        <v>29559</v>
      </c>
      <c r="BH176" s="45" t="s">
        <v>30475</v>
      </c>
      <c r="BI176" s="45" t="s">
        <v>29561</v>
      </c>
      <c r="BJ176" s="46"/>
      <c r="BK176" s="46"/>
      <c r="BL176" s="46"/>
      <c r="BM176" s="46"/>
      <c r="BN176" s="45" t="s">
        <v>30476</v>
      </c>
      <c r="BO176" s="46"/>
      <c r="BP176" s="46"/>
      <c r="BQ176" s="45" t="s">
        <v>29545</v>
      </c>
      <c r="BR176" s="48">
        <v>46107.64053240741</v>
      </c>
      <c r="BS176" s="44">
        <f>IFERROR((COUNTIFS('Base de Dados'!FJ:FJ,"Sim",'Base de Dados'!A:A,A176,'Base de Dados'!B:B,B176)/(COUNTIFS('Base de Dados'!FJ:FJ,"Sim",'Base de Dados'!A:A,A176,'Base de Dados'!B:B,B176)+(COUNTIFS('Base de Dados'!FJ:FJ,"Não",'Base de Dados'!A:A,A176,'Base de Dados'!B:B,B176)))),"Não Aplica")</f>
        <v>0.9230769231</v>
      </c>
      <c r="BT176" s="46"/>
      <c r="BU176" s="46"/>
      <c r="BV176" s="46"/>
      <c r="BW176" s="46"/>
      <c r="BX176" s="47"/>
      <c r="BY176" s="47"/>
      <c r="BZ176" s="47"/>
      <c r="CA176" s="47"/>
      <c r="CB176" s="46"/>
      <c r="CC176" s="46"/>
      <c r="CD176" s="46"/>
      <c r="CE176" s="46"/>
      <c r="CF176" s="46"/>
      <c r="CG176" s="46"/>
      <c r="CH176" s="46"/>
      <c r="CI176" s="46"/>
      <c r="CJ176" s="47"/>
      <c r="CK176" s="47"/>
      <c r="CL176" s="47"/>
      <c r="CM176" s="46" t="s">
        <v>29551</v>
      </c>
      <c r="CN176" s="50"/>
      <c r="CO176" s="49" t="s">
        <v>29550</v>
      </c>
      <c r="CP176" s="46"/>
      <c r="CQ176" s="46"/>
      <c r="CR176" s="46"/>
      <c r="CS176" s="46"/>
      <c r="CT176" s="46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 t="s">
        <v>29552</v>
      </c>
      <c r="DJ176" s="50"/>
    </row>
    <row r="177" ht="15.75" hidden="1" customHeight="1">
      <c r="A177" s="43" t="s">
        <v>21143</v>
      </c>
      <c r="B177" s="43" t="s">
        <v>23285</v>
      </c>
      <c r="C177" s="44">
        <f>IFERROR((COUNTIFS('Base de Dados'!BX:BX,"Sim",'Base de Dados'!A:A,A177,'Base de Dados'!B:B,B177)/(COUNTIFS('Base de Dados'!BX:BX,"Sim",'Base de Dados'!A:A,A177,'Base de Dados'!B:B,B177)+(COUNTIFS('Base de Dados'!BX:BX,"Não",'Base de Dados'!A:A,A177,'Base de Dados'!B:B,B177)))),"Não Aplica")</f>
        <v>1</v>
      </c>
      <c r="D177" s="45" t="s">
        <v>29557</v>
      </c>
      <c r="E177" s="45" t="s">
        <v>29542</v>
      </c>
      <c r="F177" s="45" t="s">
        <v>30477</v>
      </c>
      <c r="G177" s="45" t="s">
        <v>29544</v>
      </c>
      <c r="H177" s="45" t="s">
        <v>29557</v>
      </c>
      <c r="I177" s="45" t="s">
        <v>29559</v>
      </c>
      <c r="J177" s="45" t="s">
        <v>30478</v>
      </c>
      <c r="K177" s="45" t="s">
        <v>29561</v>
      </c>
      <c r="L177" s="47"/>
      <c r="M177" s="46"/>
      <c r="N177" s="46"/>
      <c r="O177" s="45" t="s">
        <v>29545</v>
      </c>
      <c r="P177" s="48">
        <v>46066.609143518515</v>
      </c>
      <c r="Q177" s="44">
        <f>IFERROR((COUNTIFS('Base de Dados'!DJ:DJ,"Sim",'Base de Dados'!A:A,A177,'Base de Dados'!B:B,B177)/(COUNTIFS('Base de Dados'!DJ:DJ,"Sim",'Base de Dados'!A:A,A177,'Base de Dados'!B:B,B177)+(COUNTIFS('Base de Dados'!DJ:DJ,"Não",'Base de Dados'!A:A,A177,'Base de Dados'!B:B,B177)))),"Não Aplica")</f>
        <v>1</v>
      </c>
      <c r="R177" s="45" t="s">
        <v>29557</v>
      </c>
      <c r="S177" s="45" t="s">
        <v>29542</v>
      </c>
      <c r="T177" s="45" t="s">
        <v>30479</v>
      </c>
      <c r="U177" s="45" t="s">
        <v>29544</v>
      </c>
      <c r="V177" s="45" t="s">
        <v>29557</v>
      </c>
      <c r="W177" s="45" t="s">
        <v>29546</v>
      </c>
      <c r="X177" s="45" t="s">
        <v>30480</v>
      </c>
      <c r="Y177" s="45" t="s">
        <v>29564</v>
      </c>
      <c r="Z177" s="45" t="s">
        <v>29557</v>
      </c>
      <c r="AA177" s="45" t="s">
        <v>29559</v>
      </c>
      <c r="AB177" s="45" t="s">
        <v>30481</v>
      </c>
      <c r="AC177" s="45" t="s">
        <v>29561</v>
      </c>
      <c r="AD177" s="47"/>
      <c r="AE177" s="47"/>
      <c r="AF177" s="47"/>
      <c r="AG177" s="45" t="s">
        <v>29545</v>
      </c>
      <c r="AH177" s="48">
        <v>46070.448958333334</v>
      </c>
      <c r="AI177" s="44">
        <f>IFERROR((COUNTIFS('Base de Dados'!EJ:EJ,"Sim",'Base de Dados'!A:A,A177,'Base de Dados'!B:B,B177)/(COUNTIFS('Base de Dados'!EJ:EJ,"Sim",'Base de Dados'!A:A,A177,'Base de Dados'!B:B,B177)+(COUNTIFS('Base de Dados'!EJ:EJ,"Não",'Base de Dados'!A:A,A177,'Base de Dados'!B:B,B177)))),"Não Aplica")</f>
        <v>1</v>
      </c>
      <c r="AJ177" s="45" t="s">
        <v>29557</v>
      </c>
      <c r="AK177" s="45" t="s">
        <v>29546</v>
      </c>
      <c r="AL177" s="45" t="s">
        <v>30482</v>
      </c>
      <c r="AM177" s="45" t="s">
        <v>29564</v>
      </c>
      <c r="AN177" s="45" t="s">
        <v>29557</v>
      </c>
      <c r="AO177" s="45" t="s">
        <v>29559</v>
      </c>
      <c r="AP177" s="45" t="s">
        <v>30483</v>
      </c>
      <c r="AQ177" s="45" t="s">
        <v>29561</v>
      </c>
      <c r="AR177" s="47"/>
      <c r="AS177" s="47"/>
      <c r="AT177" s="47"/>
      <c r="AU177" s="45" t="s">
        <v>29545</v>
      </c>
      <c r="AV177" s="48">
        <v>46087.67072916667</v>
      </c>
      <c r="AW177" s="49" t="s">
        <v>29550</v>
      </c>
      <c r="AX177" s="45" t="s">
        <v>29557</v>
      </c>
      <c r="AY177" s="45" t="s">
        <v>29665</v>
      </c>
      <c r="AZ177" s="45" t="s">
        <v>30484</v>
      </c>
      <c r="BA177" s="45" t="s">
        <v>29667</v>
      </c>
      <c r="BB177" s="45" t="s">
        <v>29557</v>
      </c>
      <c r="BC177" s="45" t="s">
        <v>29546</v>
      </c>
      <c r="BD177" s="45" t="s">
        <v>30485</v>
      </c>
      <c r="BE177" s="45" t="s">
        <v>29564</v>
      </c>
      <c r="BF177" s="45" t="s">
        <v>29557</v>
      </c>
      <c r="BG177" s="45" t="s">
        <v>29559</v>
      </c>
      <c r="BH177" s="45" t="s">
        <v>30486</v>
      </c>
      <c r="BI177" s="45" t="s">
        <v>29561</v>
      </c>
      <c r="BJ177" s="45" t="s">
        <v>29557</v>
      </c>
      <c r="BK177" s="45" t="s">
        <v>29642</v>
      </c>
      <c r="BL177" s="45" t="s">
        <v>30487</v>
      </c>
      <c r="BM177" s="45" t="s">
        <v>29644</v>
      </c>
      <c r="BN177" s="46"/>
      <c r="BO177" s="46"/>
      <c r="BP177" s="46"/>
      <c r="BQ177" s="45" t="s">
        <v>29545</v>
      </c>
      <c r="BR177" s="48">
        <v>46088.575208333335</v>
      </c>
      <c r="BS177" s="44">
        <f>IFERROR((COUNTIFS('Base de Dados'!FJ:FJ,"Sim",'Base de Dados'!A:A,A177,'Base de Dados'!B:B,B177)/(COUNTIFS('Base de Dados'!FJ:FJ,"Sim",'Base de Dados'!A:A,A177,'Base de Dados'!B:B,B177)+(COUNTIFS('Base de Dados'!FJ:FJ,"Não",'Base de Dados'!A:A,A177,'Base de Dados'!B:B,B177)))),"Não Aplica")</f>
        <v>1</v>
      </c>
      <c r="BT177" s="45" t="s">
        <v>29557</v>
      </c>
      <c r="BU177" s="45" t="s">
        <v>29546</v>
      </c>
      <c r="BV177" s="45" t="s">
        <v>30488</v>
      </c>
      <c r="BW177" s="45" t="s">
        <v>29564</v>
      </c>
      <c r="BX177" s="47"/>
      <c r="BY177" s="47"/>
      <c r="BZ177" s="47"/>
      <c r="CA177" s="47"/>
      <c r="CB177" s="46"/>
      <c r="CC177" s="46"/>
      <c r="CD177" s="46"/>
      <c r="CE177" s="46"/>
      <c r="CF177" s="46"/>
      <c r="CG177" s="46"/>
      <c r="CH177" s="46"/>
      <c r="CI177" s="46"/>
      <c r="CJ177" s="47"/>
      <c r="CK177" s="47"/>
      <c r="CL177" s="47"/>
      <c r="CM177" s="46" t="s">
        <v>29551</v>
      </c>
      <c r="CN177" s="50"/>
      <c r="CO177" s="49" t="s">
        <v>29550</v>
      </c>
      <c r="CP177" s="46"/>
      <c r="CQ177" s="46"/>
      <c r="CR177" s="46"/>
      <c r="CS177" s="46"/>
      <c r="CT177" s="46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 t="s">
        <v>29552</v>
      </c>
      <c r="DJ177" s="50"/>
    </row>
    <row r="178" ht="15.75" hidden="1" customHeight="1">
      <c r="A178" s="43" t="s">
        <v>21143</v>
      </c>
      <c r="B178" s="43" t="s">
        <v>23450</v>
      </c>
      <c r="C178" s="44">
        <f>IFERROR((COUNTIFS('Base de Dados'!BX:BX,"Sim",'Base de Dados'!A:A,A178,'Base de Dados'!B:B,B178)/(COUNTIFS('Base de Dados'!BX:BX,"Sim",'Base de Dados'!A:A,A178,'Base de Dados'!B:B,B178)+(COUNTIFS('Base de Dados'!BX:BX,"Não",'Base de Dados'!A:A,A178,'Base de Dados'!B:B,B178)))),"Não Aplica")</f>
        <v>0.6315789474</v>
      </c>
      <c r="D178" s="45" t="s">
        <v>29594</v>
      </c>
      <c r="E178" s="45" t="s">
        <v>29542</v>
      </c>
      <c r="F178" s="45" t="s">
        <v>30489</v>
      </c>
      <c r="G178" s="45" t="s">
        <v>29544</v>
      </c>
      <c r="H178" s="45" t="s">
        <v>29594</v>
      </c>
      <c r="I178" s="45" t="s">
        <v>29559</v>
      </c>
      <c r="J178" s="45" t="s">
        <v>30490</v>
      </c>
      <c r="K178" s="45" t="s">
        <v>29561</v>
      </c>
      <c r="L178" s="45" t="s">
        <v>30491</v>
      </c>
      <c r="M178" s="46"/>
      <c r="N178" s="46"/>
      <c r="O178" s="45" t="s">
        <v>29545</v>
      </c>
      <c r="P178" s="48">
        <v>46085.6853587963</v>
      </c>
      <c r="Q178" s="44">
        <f>IFERROR((COUNTIFS('Base de Dados'!DJ:DJ,"Sim",'Base de Dados'!A:A,A178,'Base de Dados'!B:B,B178)/(COUNTIFS('Base de Dados'!DJ:DJ,"Sim",'Base de Dados'!A:A,A178,'Base de Dados'!B:B,B178)+(COUNTIFS('Base de Dados'!DJ:DJ,"Não",'Base de Dados'!A:A,A178,'Base de Dados'!B:B,B178)))),"Não Aplica")</f>
        <v>0.6666666667</v>
      </c>
      <c r="R178" s="45" t="s">
        <v>29594</v>
      </c>
      <c r="S178" s="45" t="s">
        <v>29546</v>
      </c>
      <c r="T178" s="45" t="s">
        <v>30492</v>
      </c>
      <c r="U178" s="45" t="s">
        <v>29564</v>
      </c>
      <c r="V178" s="46"/>
      <c r="W178" s="46"/>
      <c r="X178" s="46"/>
      <c r="Y178" s="46"/>
      <c r="Z178" s="45" t="s">
        <v>29594</v>
      </c>
      <c r="AA178" s="45" t="s">
        <v>29559</v>
      </c>
      <c r="AB178" s="45" t="s">
        <v>30493</v>
      </c>
      <c r="AC178" s="45" t="s">
        <v>29561</v>
      </c>
      <c r="AD178" s="45" t="s">
        <v>30494</v>
      </c>
      <c r="AE178" s="47"/>
      <c r="AF178" s="47"/>
      <c r="AG178" s="45" t="s">
        <v>29545</v>
      </c>
      <c r="AH178" s="48">
        <v>46105.64261574074</v>
      </c>
      <c r="AI178" s="44">
        <f>IFERROR((COUNTIFS('Base de Dados'!EJ:EJ,"Sim",'Base de Dados'!A:A,A178,'Base de Dados'!B:B,B178)/(COUNTIFS('Base de Dados'!EJ:EJ,"Sim",'Base de Dados'!A:A,A178,'Base de Dados'!B:B,B178)+(COUNTIFS('Base de Dados'!EJ:EJ,"Não",'Base de Dados'!A:A,A178,'Base de Dados'!B:B,B178)))),"Não Aplica")</f>
        <v>0.7894736842</v>
      </c>
      <c r="AJ178" s="45" t="s">
        <v>29594</v>
      </c>
      <c r="AK178" s="45" t="s">
        <v>29546</v>
      </c>
      <c r="AL178" s="45" t="s">
        <v>30495</v>
      </c>
      <c r="AM178" s="45" t="s">
        <v>29564</v>
      </c>
      <c r="AN178" s="45" t="s">
        <v>29594</v>
      </c>
      <c r="AO178" s="45" t="s">
        <v>29559</v>
      </c>
      <c r="AP178" s="45" t="s">
        <v>30496</v>
      </c>
      <c r="AQ178" s="45" t="s">
        <v>29561</v>
      </c>
      <c r="AR178" s="45" t="s">
        <v>30497</v>
      </c>
      <c r="AS178" s="47"/>
      <c r="AT178" s="47"/>
      <c r="AU178" s="45" t="s">
        <v>29545</v>
      </c>
      <c r="AV178" s="48">
        <v>46106.39013888889</v>
      </c>
      <c r="AW178" s="49" t="s">
        <v>29550</v>
      </c>
      <c r="AX178" s="45" t="s">
        <v>29594</v>
      </c>
      <c r="AY178" s="45" t="s">
        <v>29642</v>
      </c>
      <c r="AZ178" s="45" t="s">
        <v>30498</v>
      </c>
      <c r="BA178" s="45" t="s">
        <v>29644</v>
      </c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 t="s">
        <v>29551</v>
      </c>
      <c r="BR178" s="50"/>
      <c r="BS178" s="44">
        <f>IFERROR((COUNTIFS('Base de Dados'!FJ:FJ,"Sim",'Base de Dados'!A:A,A178,'Base de Dados'!B:B,B178)/(COUNTIFS('Base de Dados'!FJ:FJ,"Sim",'Base de Dados'!A:A,A178,'Base de Dados'!B:B,B178)+(COUNTIFS('Base de Dados'!FJ:FJ,"Não",'Base de Dados'!A:A,A178,'Base de Dados'!B:B,B178)))),"Não Aplica")</f>
        <v>0</v>
      </c>
      <c r="BT178" s="46"/>
      <c r="BU178" s="46"/>
      <c r="BV178" s="46"/>
      <c r="BW178" s="46"/>
      <c r="BX178" s="47"/>
      <c r="BY178" s="47"/>
      <c r="BZ178" s="47"/>
      <c r="CA178" s="47"/>
      <c r="CB178" s="46"/>
      <c r="CC178" s="46"/>
      <c r="CD178" s="46"/>
      <c r="CE178" s="46"/>
      <c r="CF178" s="46"/>
      <c r="CG178" s="46"/>
      <c r="CH178" s="46"/>
      <c r="CI178" s="46"/>
      <c r="CJ178" s="47"/>
      <c r="CK178" s="47"/>
      <c r="CL178" s="47"/>
      <c r="CM178" s="46" t="s">
        <v>29551</v>
      </c>
      <c r="CN178" s="50"/>
      <c r="CO178" s="49" t="s">
        <v>29550</v>
      </c>
      <c r="CP178" s="46"/>
      <c r="CQ178" s="46"/>
      <c r="CR178" s="46"/>
      <c r="CS178" s="46"/>
      <c r="CT178" s="46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 t="s">
        <v>29552</v>
      </c>
      <c r="DJ178" s="50"/>
    </row>
    <row r="179" ht="15.75" hidden="1" customHeight="1">
      <c r="A179" s="43" t="s">
        <v>21143</v>
      </c>
      <c r="B179" s="43" t="s">
        <v>23774</v>
      </c>
      <c r="C179" s="44">
        <f>IFERROR((COUNTIFS('Base de Dados'!BX:BX,"Sim",'Base de Dados'!A:A,A179,'Base de Dados'!B:B,B179)/(COUNTIFS('Base de Dados'!BX:BX,"Sim",'Base de Dados'!A:A,A179,'Base de Dados'!B:B,B179)+(COUNTIFS('Base de Dados'!BX:BX,"Não",'Base de Dados'!A:A,A179,'Base de Dados'!B:B,B179)))),"Não Aplica")</f>
        <v>0.4516129032</v>
      </c>
      <c r="D179" s="46"/>
      <c r="E179" s="46"/>
      <c r="F179" s="46"/>
      <c r="G179" s="46"/>
      <c r="H179" s="46"/>
      <c r="I179" s="46"/>
      <c r="J179" s="46"/>
      <c r="K179" s="46"/>
      <c r="L179" s="47"/>
      <c r="M179" s="46"/>
      <c r="N179" s="46"/>
      <c r="O179" s="46" t="s">
        <v>29551</v>
      </c>
      <c r="P179" s="50"/>
      <c r="Q179" s="44">
        <f>IFERROR((COUNTIFS('Base de Dados'!DJ:DJ,"Sim",'Base de Dados'!A:A,A179,'Base de Dados'!B:B,B179)/(COUNTIFS('Base de Dados'!DJ:DJ,"Sim",'Base de Dados'!A:A,A179,'Base de Dados'!B:B,B179)+(COUNTIFS('Base de Dados'!DJ:DJ,"Não",'Base de Dados'!A:A,A179,'Base de Dados'!B:B,B179)))),"Não Aplica")</f>
        <v>0</v>
      </c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7"/>
      <c r="AE179" s="47"/>
      <c r="AF179" s="47"/>
      <c r="AG179" s="46" t="s">
        <v>29551</v>
      </c>
      <c r="AH179" s="50"/>
      <c r="AI179" s="44">
        <f>IFERROR((COUNTIFS('Base de Dados'!EJ:EJ,"Sim",'Base de Dados'!A:A,A179,'Base de Dados'!B:B,B179)/(COUNTIFS('Base de Dados'!EJ:EJ,"Sim",'Base de Dados'!A:A,A179,'Base de Dados'!B:B,B179)+(COUNTIFS('Base de Dados'!EJ:EJ,"Não",'Base de Dados'!A:A,A179,'Base de Dados'!B:B,B179)))),"Não Aplica")</f>
        <v>0</v>
      </c>
      <c r="AJ179" s="46"/>
      <c r="AK179" s="46"/>
      <c r="AL179" s="46"/>
      <c r="AM179" s="46"/>
      <c r="AN179" s="46"/>
      <c r="AO179" s="46"/>
      <c r="AP179" s="46"/>
      <c r="AQ179" s="46"/>
      <c r="AR179" s="47"/>
      <c r="AS179" s="47"/>
      <c r="AT179" s="47"/>
      <c r="AU179" s="46" t="s">
        <v>29551</v>
      </c>
      <c r="AV179" s="50"/>
      <c r="AW179" s="49" t="s">
        <v>29550</v>
      </c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 t="s">
        <v>29551</v>
      </c>
      <c r="BR179" s="50"/>
      <c r="BS179" s="44">
        <f>IFERROR((COUNTIFS('Base de Dados'!FJ:FJ,"Sim",'Base de Dados'!A:A,A179,'Base de Dados'!B:B,B179)/(COUNTIFS('Base de Dados'!FJ:FJ,"Sim",'Base de Dados'!A:A,A179,'Base de Dados'!B:B,B179)+(COUNTIFS('Base de Dados'!FJ:FJ,"Não",'Base de Dados'!A:A,A179,'Base de Dados'!B:B,B179)))),"Não Aplica")</f>
        <v>0</v>
      </c>
      <c r="BT179" s="46"/>
      <c r="BU179" s="46"/>
      <c r="BV179" s="46"/>
      <c r="BW179" s="46"/>
      <c r="BX179" s="47"/>
      <c r="BY179" s="47"/>
      <c r="BZ179" s="47"/>
      <c r="CA179" s="47"/>
      <c r="CB179" s="46"/>
      <c r="CC179" s="46"/>
      <c r="CD179" s="46"/>
      <c r="CE179" s="46"/>
      <c r="CF179" s="46"/>
      <c r="CG179" s="46"/>
      <c r="CH179" s="46"/>
      <c r="CI179" s="46"/>
      <c r="CJ179" s="47"/>
      <c r="CK179" s="47"/>
      <c r="CL179" s="47"/>
      <c r="CM179" s="46" t="s">
        <v>29551</v>
      </c>
      <c r="CN179" s="50"/>
      <c r="CO179" s="49" t="s">
        <v>29550</v>
      </c>
      <c r="CP179" s="46"/>
      <c r="CQ179" s="46"/>
      <c r="CR179" s="46"/>
      <c r="CS179" s="46"/>
      <c r="CT179" s="46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 t="s">
        <v>29552</v>
      </c>
      <c r="DJ179" s="50"/>
    </row>
    <row r="180" ht="15.75" hidden="1" customHeight="1">
      <c r="A180" s="43" t="s">
        <v>21143</v>
      </c>
      <c r="B180" s="43" t="s">
        <v>24144</v>
      </c>
      <c r="C180" s="44">
        <f>IFERROR((COUNTIFS('Base de Dados'!BX:BX,"Sim",'Base de Dados'!A:A,A180,'Base de Dados'!B:B,B180)/(COUNTIFS('Base de Dados'!BX:BX,"Sim",'Base de Dados'!A:A,A180,'Base de Dados'!B:B,B180)+(COUNTIFS('Base de Dados'!BX:BX,"Não",'Base de Dados'!A:A,A180,'Base de Dados'!B:B,B180)))),"Não Aplica")</f>
        <v>0.1515151515</v>
      </c>
      <c r="D180" s="46"/>
      <c r="E180" s="46"/>
      <c r="F180" s="46"/>
      <c r="G180" s="46"/>
      <c r="H180" s="46"/>
      <c r="I180" s="46"/>
      <c r="J180" s="46"/>
      <c r="K180" s="46"/>
      <c r="L180" s="47"/>
      <c r="M180" s="46"/>
      <c r="N180" s="46"/>
      <c r="O180" s="46" t="s">
        <v>29551</v>
      </c>
      <c r="P180" s="50"/>
      <c r="Q180" s="44">
        <f>IFERROR((COUNTIFS('Base de Dados'!DJ:DJ,"Sim",'Base de Dados'!A:A,A180,'Base de Dados'!B:B,B180)/(COUNTIFS('Base de Dados'!DJ:DJ,"Sim",'Base de Dados'!A:A,A180,'Base de Dados'!B:B,B180)+(COUNTIFS('Base de Dados'!DJ:DJ,"Não",'Base de Dados'!A:A,A180,'Base de Dados'!B:B,B180)))),"Não Aplica")</f>
        <v>0</v>
      </c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7"/>
      <c r="AE180" s="47"/>
      <c r="AF180" s="47"/>
      <c r="AG180" s="46" t="s">
        <v>29551</v>
      </c>
      <c r="AH180" s="50"/>
      <c r="AI180" s="44">
        <f>IFERROR((COUNTIFS('Base de Dados'!EJ:EJ,"Sim",'Base de Dados'!A:A,A180,'Base de Dados'!B:B,B180)/(COUNTIFS('Base de Dados'!EJ:EJ,"Sim",'Base de Dados'!A:A,A180,'Base de Dados'!B:B,B180)+(COUNTIFS('Base de Dados'!EJ:EJ,"Não",'Base de Dados'!A:A,A180,'Base de Dados'!B:B,B180)))),"Não Aplica")</f>
        <v>0</v>
      </c>
      <c r="AJ180" s="46"/>
      <c r="AK180" s="46"/>
      <c r="AL180" s="46"/>
      <c r="AM180" s="46"/>
      <c r="AN180" s="46"/>
      <c r="AO180" s="46"/>
      <c r="AP180" s="46"/>
      <c r="AQ180" s="46"/>
      <c r="AR180" s="47"/>
      <c r="AS180" s="47"/>
      <c r="AT180" s="47"/>
      <c r="AU180" s="46" t="s">
        <v>29551</v>
      </c>
      <c r="AV180" s="50"/>
      <c r="AW180" s="49" t="s">
        <v>29550</v>
      </c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 t="s">
        <v>29551</v>
      </c>
      <c r="BR180" s="50"/>
      <c r="BS180" s="44">
        <f>IFERROR((COUNTIFS('Base de Dados'!FJ:FJ,"Sim",'Base de Dados'!A:A,A180,'Base de Dados'!B:B,B180)/(COUNTIFS('Base de Dados'!FJ:FJ,"Sim",'Base de Dados'!A:A,A180,'Base de Dados'!B:B,B180)+(COUNTIFS('Base de Dados'!FJ:FJ,"Não",'Base de Dados'!A:A,A180,'Base de Dados'!B:B,B180)))),"Não Aplica")</f>
        <v>0</v>
      </c>
      <c r="BT180" s="46"/>
      <c r="BU180" s="46"/>
      <c r="BV180" s="46"/>
      <c r="BW180" s="46"/>
      <c r="BX180" s="47"/>
      <c r="BY180" s="47"/>
      <c r="BZ180" s="47"/>
      <c r="CA180" s="47"/>
      <c r="CB180" s="46"/>
      <c r="CC180" s="46"/>
      <c r="CD180" s="46"/>
      <c r="CE180" s="46"/>
      <c r="CF180" s="46"/>
      <c r="CG180" s="46"/>
      <c r="CH180" s="46"/>
      <c r="CI180" s="46"/>
      <c r="CJ180" s="47"/>
      <c r="CK180" s="47"/>
      <c r="CL180" s="47"/>
      <c r="CM180" s="46" t="s">
        <v>29551</v>
      </c>
      <c r="CN180" s="50"/>
      <c r="CO180" s="49" t="s">
        <v>29550</v>
      </c>
      <c r="CP180" s="46"/>
      <c r="CQ180" s="46"/>
      <c r="CR180" s="46"/>
      <c r="CS180" s="46"/>
      <c r="CT180" s="46"/>
      <c r="CU180" s="46"/>
      <c r="CV180" s="46"/>
      <c r="CW180" s="46"/>
      <c r="CX180" s="46"/>
      <c r="CY180" s="46"/>
      <c r="CZ180" s="46"/>
      <c r="DA180" s="46"/>
      <c r="DB180" s="46"/>
      <c r="DC180" s="46"/>
      <c r="DD180" s="46"/>
      <c r="DE180" s="46"/>
      <c r="DF180" s="46"/>
      <c r="DG180" s="46"/>
      <c r="DH180" s="46"/>
      <c r="DI180" s="46" t="s">
        <v>29552</v>
      </c>
      <c r="DJ180" s="50"/>
    </row>
    <row r="181" ht="15.75" hidden="1" customHeight="1">
      <c r="A181" s="43" t="s">
        <v>21143</v>
      </c>
      <c r="B181" s="43" t="s">
        <v>30499</v>
      </c>
      <c r="C181" s="44" t="str">
        <f>IFERROR((COUNTIFS('Base de Dados'!BX:BX,"Sim",'Base de Dados'!A:A,A181,'Base de Dados'!B:B,B181)/(COUNTIFS('Base de Dados'!BX:BX,"Sim",'Base de Dados'!A:A,A181,'Base de Dados'!B:B,B181)+(COUNTIFS('Base de Dados'!BX:BX,"Não",'Base de Dados'!A:A,A181,'Base de Dados'!B:B,B181)))),"Não Aplica")</f>
        <v>Não Aplica</v>
      </c>
      <c r="D181" s="45" t="s">
        <v>274</v>
      </c>
      <c r="E181" s="45" t="s">
        <v>29542</v>
      </c>
      <c r="F181" s="45" t="s">
        <v>30500</v>
      </c>
      <c r="G181" s="45" t="s">
        <v>29544</v>
      </c>
      <c r="H181" s="46"/>
      <c r="I181" s="46"/>
      <c r="J181" s="46"/>
      <c r="K181" s="46"/>
      <c r="L181" s="47"/>
      <c r="M181" s="46"/>
      <c r="N181" s="46"/>
      <c r="O181" s="45" t="s">
        <v>29545</v>
      </c>
      <c r="P181" s="48">
        <v>46058.49202546296</v>
      </c>
      <c r="Q181" s="44" t="str">
        <f>IFERROR((COUNTIFS('Base de Dados'!DJ:DJ,"Sim",'Base de Dados'!A:A,A181,'Base de Dados'!B:B,B181)/(COUNTIFS('Base de Dados'!DJ:DJ,"Sim",'Base de Dados'!A:A,A181,'Base de Dados'!B:B,B181)+(COUNTIFS('Base de Dados'!DJ:DJ,"Não",'Base de Dados'!A:A,A181,'Base de Dados'!B:B,B181)))),"Não Aplica")</f>
        <v>Não Aplica</v>
      </c>
      <c r="R181" s="45" t="s">
        <v>274</v>
      </c>
      <c r="S181" s="45" t="s">
        <v>29546</v>
      </c>
      <c r="T181" s="45" t="s">
        <v>30501</v>
      </c>
      <c r="U181" s="45" t="s">
        <v>29548</v>
      </c>
      <c r="V181" s="46"/>
      <c r="W181" s="46"/>
      <c r="X181" s="46"/>
      <c r="Y181" s="46"/>
      <c r="Z181" s="46"/>
      <c r="AA181" s="46"/>
      <c r="AB181" s="46"/>
      <c r="AC181" s="46"/>
      <c r="AD181" s="47"/>
      <c r="AE181" s="47"/>
      <c r="AF181" s="47"/>
      <c r="AG181" s="45" t="s">
        <v>29545</v>
      </c>
      <c r="AH181" s="48">
        <v>46064.477743055555</v>
      </c>
      <c r="AI181" s="44" t="str">
        <f>IFERROR((COUNTIFS('Base de Dados'!EJ:EJ,"Sim",'Base de Dados'!A:A,A181,'Base de Dados'!B:B,B181)/(COUNTIFS('Base de Dados'!EJ:EJ,"Sim",'Base de Dados'!A:A,A181,'Base de Dados'!B:B,B181)+(COUNTIFS('Base de Dados'!EJ:EJ,"Não",'Base de Dados'!A:A,A181,'Base de Dados'!B:B,B181)))),"Não Aplica")</f>
        <v>Não Aplica</v>
      </c>
      <c r="AJ181" s="45" t="s">
        <v>274</v>
      </c>
      <c r="AK181" s="45" t="s">
        <v>29546</v>
      </c>
      <c r="AL181" s="45" t="s">
        <v>30502</v>
      </c>
      <c r="AM181" s="45" t="s">
        <v>29548</v>
      </c>
      <c r="AN181" s="46"/>
      <c r="AO181" s="46"/>
      <c r="AP181" s="46"/>
      <c r="AQ181" s="46"/>
      <c r="AR181" s="47"/>
      <c r="AS181" s="47"/>
      <c r="AT181" s="47"/>
      <c r="AU181" s="45" t="s">
        <v>29545</v>
      </c>
      <c r="AV181" s="48">
        <v>46064.50506944444</v>
      </c>
      <c r="AW181" s="49" t="s">
        <v>29550</v>
      </c>
      <c r="AX181" s="45" t="s">
        <v>29557</v>
      </c>
      <c r="AY181" s="45" t="s">
        <v>29546</v>
      </c>
      <c r="AZ181" s="45" t="s">
        <v>30503</v>
      </c>
      <c r="BA181" s="45" t="s">
        <v>29564</v>
      </c>
      <c r="BB181" s="45" t="s">
        <v>29557</v>
      </c>
      <c r="BC181" s="45" t="s">
        <v>29665</v>
      </c>
      <c r="BD181" s="45" t="s">
        <v>30504</v>
      </c>
      <c r="BE181" s="45" t="s">
        <v>29667</v>
      </c>
      <c r="BF181" s="45" t="s">
        <v>29557</v>
      </c>
      <c r="BG181" s="45" t="s">
        <v>29642</v>
      </c>
      <c r="BH181" s="45" t="s">
        <v>30505</v>
      </c>
      <c r="BI181" s="45" t="s">
        <v>29644</v>
      </c>
      <c r="BJ181" s="45" t="s">
        <v>29557</v>
      </c>
      <c r="BK181" s="45" t="s">
        <v>29559</v>
      </c>
      <c r="BL181" s="45" t="s">
        <v>30506</v>
      </c>
      <c r="BM181" s="45" t="s">
        <v>29561</v>
      </c>
      <c r="BN181" s="46"/>
      <c r="BO181" s="46"/>
      <c r="BP181" s="46"/>
      <c r="BQ181" s="45" t="s">
        <v>29545</v>
      </c>
      <c r="BR181" s="48">
        <v>46107.64061342592</v>
      </c>
      <c r="BS181" s="44" t="str">
        <f>IFERROR((COUNTIFS('Base de Dados'!FJ:FJ,"Sim",'Base de Dados'!A:A,A181,'Base de Dados'!B:B,B181)/(COUNTIFS('Base de Dados'!FJ:FJ,"Sim",'Base de Dados'!A:A,A181,'Base de Dados'!B:B,B181)+(COUNTIFS('Base de Dados'!FJ:FJ,"Não",'Base de Dados'!A:A,A181,'Base de Dados'!B:B,B181)))),"Não Aplica")</f>
        <v>Não Aplica</v>
      </c>
      <c r="BT181" s="45" t="s">
        <v>274</v>
      </c>
      <c r="BU181" s="45" t="s">
        <v>29559</v>
      </c>
      <c r="BV181" s="45" t="s">
        <v>30507</v>
      </c>
      <c r="BW181" s="45" t="s">
        <v>29561</v>
      </c>
      <c r="BX181" s="47"/>
      <c r="BY181" s="47"/>
      <c r="BZ181" s="47"/>
      <c r="CA181" s="47"/>
      <c r="CB181" s="46"/>
      <c r="CC181" s="46"/>
      <c r="CD181" s="46"/>
      <c r="CE181" s="46"/>
      <c r="CF181" s="46"/>
      <c r="CG181" s="46"/>
      <c r="CH181" s="46"/>
      <c r="CI181" s="46"/>
      <c r="CJ181" s="47"/>
      <c r="CK181" s="47"/>
      <c r="CL181" s="47"/>
      <c r="CM181" s="45" t="s">
        <v>29545</v>
      </c>
      <c r="CN181" s="48">
        <v>46113.45552083333</v>
      </c>
      <c r="CO181" s="49" t="s">
        <v>29550</v>
      </c>
      <c r="CP181" s="46"/>
      <c r="CQ181" s="46"/>
      <c r="CR181" s="46"/>
      <c r="CS181" s="46"/>
      <c r="CT181" s="46"/>
      <c r="CU181" s="46"/>
      <c r="CV181" s="46"/>
      <c r="CW181" s="46"/>
      <c r="CX181" s="46"/>
      <c r="CY181" s="46"/>
      <c r="CZ181" s="46"/>
      <c r="DA181" s="46"/>
      <c r="DB181" s="46"/>
      <c r="DC181" s="46"/>
      <c r="DD181" s="46"/>
      <c r="DE181" s="46"/>
      <c r="DF181" s="46"/>
      <c r="DG181" s="46"/>
      <c r="DH181" s="46"/>
      <c r="DI181" s="46" t="s">
        <v>29552</v>
      </c>
      <c r="DJ181" s="50"/>
    </row>
    <row r="182" ht="15.75" hidden="1" customHeight="1">
      <c r="A182" s="43" t="s">
        <v>24509</v>
      </c>
      <c r="B182" s="43" t="s">
        <v>24510</v>
      </c>
      <c r="C182" s="44">
        <f>IFERROR((COUNTIFS('Base de Dados'!BX:BX,"Sim",'Base de Dados'!A:A,A182,'Base de Dados'!B:B,B182)/(COUNTIFS('Base de Dados'!BX:BX,"Sim",'Base de Dados'!A:A,A182,'Base de Dados'!B:B,B182)+(COUNTIFS('Base de Dados'!BX:BX,"Não",'Base de Dados'!A:A,A182,'Base de Dados'!B:B,B182)))),"Não Aplica")</f>
        <v>0.6666666667</v>
      </c>
      <c r="D182" s="45" t="s">
        <v>29594</v>
      </c>
      <c r="E182" s="45" t="s">
        <v>29542</v>
      </c>
      <c r="F182" s="45" t="s">
        <v>30508</v>
      </c>
      <c r="G182" s="45" t="s">
        <v>29544</v>
      </c>
      <c r="H182" s="45" t="s">
        <v>29594</v>
      </c>
      <c r="I182" s="45" t="s">
        <v>29559</v>
      </c>
      <c r="J182" s="45" t="s">
        <v>30509</v>
      </c>
      <c r="K182" s="45" t="s">
        <v>29561</v>
      </c>
      <c r="L182" s="45" t="s">
        <v>30510</v>
      </c>
      <c r="M182" s="46"/>
      <c r="N182" s="46"/>
      <c r="O182" s="45" t="s">
        <v>29545</v>
      </c>
      <c r="P182" s="48">
        <v>46098.61277777778</v>
      </c>
      <c r="Q182" s="44">
        <f>IFERROR((COUNTIFS('Base de Dados'!DJ:DJ,"Sim",'Base de Dados'!A:A,A182,'Base de Dados'!B:B,B182)/(COUNTIFS('Base de Dados'!DJ:DJ,"Sim",'Base de Dados'!A:A,A182,'Base de Dados'!B:B,B182)+(COUNTIFS('Base de Dados'!DJ:DJ,"Não",'Base de Dados'!A:A,A182,'Base de Dados'!B:B,B182)))),"Não Aplica")</f>
        <v>0</v>
      </c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7"/>
      <c r="AE182" s="47"/>
      <c r="AF182" s="47"/>
      <c r="AG182" s="46" t="s">
        <v>29551</v>
      </c>
      <c r="AH182" s="50"/>
      <c r="AI182" s="44">
        <f>IFERROR((COUNTIFS('Base de Dados'!EJ:EJ,"Sim",'Base de Dados'!A:A,A182,'Base de Dados'!B:B,B182)/(COUNTIFS('Base de Dados'!EJ:EJ,"Sim",'Base de Dados'!A:A,A182,'Base de Dados'!B:B,B182)+(COUNTIFS('Base de Dados'!EJ:EJ,"Não",'Base de Dados'!A:A,A182,'Base de Dados'!B:B,B182)))),"Não Aplica")</f>
        <v>0</v>
      </c>
      <c r="AJ182" s="46"/>
      <c r="AK182" s="46"/>
      <c r="AL182" s="46"/>
      <c r="AM182" s="46"/>
      <c r="AN182" s="46"/>
      <c r="AO182" s="46"/>
      <c r="AP182" s="46"/>
      <c r="AQ182" s="46"/>
      <c r="AR182" s="47"/>
      <c r="AS182" s="47"/>
      <c r="AT182" s="47"/>
      <c r="AU182" s="46" t="s">
        <v>29551</v>
      </c>
      <c r="AV182" s="50"/>
      <c r="AW182" s="49" t="s">
        <v>29550</v>
      </c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 t="s">
        <v>29551</v>
      </c>
      <c r="BR182" s="50"/>
      <c r="BS182" s="44">
        <f>IFERROR((COUNTIFS('Base de Dados'!FJ:FJ,"Sim",'Base de Dados'!A:A,A182,'Base de Dados'!B:B,B182)/(COUNTIFS('Base de Dados'!FJ:FJ,"Sim",'Base de Dados'!A:A,A182,'Base de Dados'!B:B,B182)+(COUNTIFS('Base de Dados'!FJ:FJ,"Não",'Base de Dados'!A:A,A182,'Base de Dados'!B:B,B182)))),"Não Aplica")</f>
        <v>0</v>
      </c>
      <c r="BT182" s="46"/>
      <c r="BU182" s="46"/>
      <c r="BV182" s="46"/>
      <c r="BW182" s="46"/>
      <c r="BX182" s="47"/>
      <c r="BY182" s="47"/>
      <c r="BZ182" s="47"/>
      <c r="CA182" s="47"/>
      <c r="CB182" s="46"/>
      <c r="CC182" s="46"/>
      <c r="CD182" s="46"/>
      <c r="CE182" s="46"/>
      <c r="CF182" s="46"/>
      <c r="CG182" s="46"/>
      <c r="CH182" s="46"/>
      <c r="CI182" s="46"/>
      <c r="CJ182" s="47"/>
      <c r="CK182" s="47"/>
      <c r="CL182" s="47"/>
      <c r="CM182" s="46" t="s">
        <v>29551</v>
      </c>
      <c r="CN182" s="50"/>
      <c r="CO182" s="49" t="s">
        <v>29550</v>
      </c>
      <c r="CP182" s="46"/>
      <c r="CQ182" s="46"/>
      <c r="CR182" s="46"/>
      <c r="CS182" s="46"/>
      <c r="CT182" s="46"/>
      <c r="CU182" s="46"/>
      <c r="CV182" s="46"/>
      <c r="CW182" s="46"/>
      <c r="CX182" s="46"/>
      <c r="CY182" s="46"/>
      <c r="CZ182" s="46"/>
      <c r="DA182" s="46"/>
      <c r="DB182" s="46"/>
      <c r="DC182" s="46"/>
      <c r="DD182" s="46"/>
      <c r="DE182" s="46"/>
      <c r="DF182" s="46"/>
      <c r="DG182" s="46"/>
      <c r="DH182" s="46"/>
      <c r="DI182" s="46" t="s">
        <v>29552</v>
      </c>
      <c r="DJ182" s="50"/>
    </row>
    <row r="183" ht="15.75" hidden="1" customHeight="1">
      <c r="A183" s="43" t="s">
        <v>24509</v>
      </c>
      <c r="B183" s="43" t="s">
        <v>24591</v>
      </c>
      <c r="C183" s="44">
        <f>IFERROR((COUNTIFS('Base de Dados'!BX:BX,"Sim",'Base de Dados'!A:A,A183,'Base de Dados'!B:B,B183)/(COUNTIFS('Base de Dados'!BX:BX,"Sim",'Base de Dados'!A:A,A183,'Base de Dados'!B:B,B183)+(COUNTIFS('Base de Dados'!BX:BX,"Não",'Base de Dados'!A:A,A183,'Base de Dados'!B:B,B183)))),"Não Aplica")</f>
        <v>1</v>
      </c>
      <c r="D183" s="45" t="s">
        <v>29557</v>
      </c>
      <c r="E183" s="45" t="s">
        <v>29542</v>
      </c>
      <c r="F183" s="45" t="s">
        <v>30511</v>
      </c>
      <c r="G183" s="45" t="s">
        <v>29544</v>
      </c>
      <c r="H183" s="45" t="s">
        <v>29557</v>
      </c>
      <c r="I183" s="45" t="s">
        <v>29559</v>
      </c>
      <c r="J183" s="45" t="s">
        <v>30512</v>
      </c>
      <c r="K183" s="45" t="s">
        <v>29561</v>
      </c>
      <c r="L183" s="47"/>
      <c r="M183" s="46"/>
      <c r="N183" s="46"/>
      <c r="O183" s="45" t="s">
        <v>29545</v>
      </c>
      <c r="P183" s="48">
        <v>46105.49412037037</v>
      </c>
      <c r="Q183" s="44">
        <f>IFERROR((COUNTIFS('Base de Dados'!DJ:DJ,"Sim",'Base de Dados'!A:A,A183,'Base de Dados'!B:B,B183)/(COUNTIFS('Base de Dados'!DJ:DJ,"Sim",'Base de Dados'!A:A,A183,'Base de Dados'!B:B,B183)+(COUNTIFS('Base de Dados'!DJ:DJ,"Não",'Base de Dados'!A:A,A183,'Base de Dados'!B:B,B183)))),"Não Aplica")</f>
        <v>1</v>
      </c>
      <c r="R183" s="45" t="s">
        <v>29557</v>
      </c>
      <c r="S183" s="45" t="s">
        <v>29546</v>
      </c>
      <c r="T183" s="45" t="s">
        <v>30513</v>
      </c>
      <c r="U183" s="45" t="s">
        <v>29564</v>
      </c>
      <c r="V183" s="45" t="s">
        <v>29557</v>
      </c>
      <c r="W183" s="45" t="s">
        <v>29542</v>
      </c>
      <c r="X183" s="45" t="s">
        <v>30514</v>
      </c>
      <c r="Y183" s="45" t="s">
        <v>29544</v>
      </c>
      <c r="Z183" s="45" t="s">
        <v>29557</v>
      </c>
      <c r="AA183" s="45" t="s">
        <v>29559</v>
      </c>
      <c r="AB183" s="45" t="s">
        <v>30515</v>
      </c>
      <c r="AC183" s="45" t="s">
        <v>29561</v>
      </c>
      <c r="AD183" s="47"/>
      <c r="AE183" s="47"/>
      <c r="AF183" s="47"/>
      <c r="AG183" s="45" t="s">
        <v>29545</v>
      </c>
      <c r="AH183" s="48">
        <v>46106.402337962965</v>
      </c>
      <c r="AI183" s="44">
        <f>IFERROR((COUNTIFS('Base de Dados'!EJ:EJ,"Sim",'Base de Dados'!A:A,A183,'Base de Dados'!B:B,B183)/(COUNTIFS('Base de Dados'!EJ:EJ,"Sim",'Base de Dados'!A:A,A183,'Base de Dados'!B:B,B183)+(COUNTIFS('Base de Dados'!EJ:EJ,"Não",'Base de Dados'!A:A,A183,'Base de Dados'!B:B,B183)))),"Não Aplica")</f>
        <v>1</v>
      </c>
      <c r="AJ183" s="45" t="s">
        <v>29557</v>
      </c>
      <c r="AK183" s="45" t="s">
        <v>29546</v>
      </c>
      <c r="AL183" s="45" t="s">
        <v>30516</v>
      </c>
      <c r="AM183" s="45" t="s">
        <v>29564</v>
      </c>
      <c r="AN183" s="45" t="s">
        <v>29557</v>
      </c>
      <c r="AO183" s="45" t="s">
        <v>29559</v>
      </c>
      <c r="AP183" s="45" t="s">
        <v>30517</v>
      </c>
      <c r="AQ183" s="45" t="s">
        <v>29561</v>
      </c>
      <c r="AR183" s="47"/>
      <c r="AS183" s="47"/>
      <c r="AT183" s="47"/>
      <c r="AU183" s="45" t="s">
        <v>29545</v>
      </c>
      <c r="AV183" s="48">
        <v>46107.67511574074</v>
      </c>
      <c r="AW183" s="49" t="s">
        <v>29550</v>
      </c>
      <c r="AX183" s="45" t="s">
        <v>29557</v>
      </c>
      <c r="AY183" s="45" t="s">
        <v>29665</v>
      </c>
      <c r="AZ183" s="45" t="s">
        <v>30518</v>
      </c>
      <c r="BA183" s="45" t="s">
        <v>29667</v>
      </c>
      <c r="BB183" s="45" t="s">
        <v>29557</v>
      </c>
      <c r="BC183" s="45" t="s">
        <v>29546</v>
      </c>
      <c r="BD183" s="45" t="s">
        <v>30519</v>
      </c>
      <c r="BE183" s="45" t="s">
        <v>29564</v>
      </c>
      <c r="BF183" s="45" t="s">
        <v>29557</v>
      </c>
      <c r="BG183" s="45" t="s">
        <v>29559</v>
      </c>
      <c r="BH183" s="45" t="s">
        <v>30520</v>
      </c>
      <c r="BI183" s="45" t="s">
        <v>29561</v>
      </c>
      <c r="BJ183" s="45" t="s">
        <v>29557</v>
      </c>
      <c r="BK183" s="45" t="s">
        <v>29642</v>
      </c>
      <c r="BL183" s="45" t="s">
        <v>30521</v>
      </c>
      <c r="BM183" s="45" t="s">
        <v>29644</v>
      </c>
      <c r="BN183" s="46"/>
      <c r="BO183" s="46"/>
      <c r="BP183" s="46"/>
      <c r="BQ183" s="45" t="s">
        <v>29545</v>
      </c>
      <c r="BR183" s="48">
        <v>46109.33803240741</v>
      </c>
      <c r="BS183" s="44">
        <f>IFERROR((COUNTIFS('Base de Dados'!FJ:FJ,"Sim",'Base de Dados'!A:A,A183,'Base de Dados'!B:B,B183)/(COUNTIFS('Base de Dados'!FJ:FJ,"Sim",'Base de Dados'!A:A,A183,'Base de Dados'!B:B,B183)+(COUNTIFS('Base de Dados'!FJ:FJ,"Não",'Base de Dados'!A:A,A183,'Base de Dados'!B:B,B183)))),"Não Aplica")</f>
        <v>1</v>
      </c>
      <c r="BT183" s="46"/>
      <c r="BU183" s="46"/>
      <c r="BV183" s="46"/>
      <c r="BW183" s="46"/>
      <c r="BX183" s="47"/>
      <c r="BY183" s="47"/>
      <c r="BZ183" s="47"/>
      <c r="CA183" s="47"/>
      <c r="CB183" s="46"/>
      <c r="CC183" s="46"/>
      <c r="CD183" s="46"/>
      <c r="CE183" s="46"/>
      <c r="CF183" s="46"/>
      <c r="CG183" s="46"/>
      <c r="CH183" s="46"/>
      <c r="CI183" s="46"/>
      <c r="CJ183" s="47"/>
      <c r="CK183" s="47"/>
      <c r="CL183" s="47"/>
      <c r="CM183" s="46" t="s">
        <v>29551</v>
      </c>
      <c r="CN183" s="50"/>
      <c r="CO183" s="49" t="s">
        <v>29550</v>
      </c>
      <c r="CP183" s="46"/>
      <c r="CQ183" s="46"/>
      <c r="CR183" s="46"/>
      <c r="CS183" s="46"/>
      <c r="CT183" s="46"/>
      <c r="CU183" s="46"/>
      <c r="CV183" s="46"/>
      <c r="CW183" s="46"/>
      <c r="CX183" s="46"/>
      <c r="CY183" s="46"/>
      <c r="CZ183" s="46"/>
      <c r="DA183" s="46"/>
      <c r="DB183" s="46"/>
      <c r="DC183" s="46"/>
      <c r="DD183" s="46"/>
      <c r="DE183" s="46"/>
      <c r="DF183" s="46"/>
      <c r="DG183" s="46"/>
      <c r="DH183" s="46"/>
      <c r="DI183" s="46" t="s">
        <v>29552</v>
      </c>
      <c r="DJ183" s="50"/>
    </row>
    <row r="184" ht="15.75" hidden="1" customHeight="1">
      <c r="A184" s="43" t="s">
        <v>24509</v>
      </c>
      <c r="B184" s="43" t="s">
        <v>24735</v>
      </c>
      <c r="C184" s="44">
        <f>IFERROR((COUNTIFS('Base de Dados'!BX:BX,"Sim",'Base de Dados'!A:A,A184,'Base de Dados'!B:B,B184)/(COUNTIFS('Base de Dados'!BX:BX,"Sim",'Base de Dados'!A:A,A184,'Base de Dados'!B:B,B184)+(COUNTIFS('Base de Dados'!BX:BX,"Não",'Base de Dados'!A:A,A184,'Base de Dados'!B:B,B184)))),"Não Aplica")</f>
        <v>1</v>
      </c>
      <c r="D184" s="45" t="s">
        <v>29557</v>
      </c>
      <c r="E184" s="45" t="s">
        <v>29542</v>
      </c>
      <c r="F184" s="45" t="s">
        <v>30522</v>
      </c>
      <c r="G184" s="45" t="s">
        <v>29544</v>
      </c>
      <c r="H184" s="45" t="s">
        <v>29557</v>
      </c>
      <c r="I184" s="45" t="s">
        <v>29559</v>
      </c>
      <c r="J184" s="45" t="s">
        <v>30523</v>
      </c>
      <c r="K184" s="45" t="s">
        <v>29561</v>
      </c>
      <c r="L184" s="47"/>
      <c r="M184" s="46"/>
      <c r="N184" s="46"/>
      <c r="O184" s="45" t="s">
        <v>29545</v>
      </c>
      <c r="P184" s="48">
        <v>46101.893483796295</v>
      </c>
      <c r="Q184" s="44">
        <f>IFERROR((COUNTIFS('Base de Dados'!DJ:DJ,"Sim",'Base de Dados'!A:A,A184,'Base de Dados'!B:B,B184)/(COUNTIFS('Base de Dados'!DJ:DJ,"Sim",'Base de Dados'!A:A,A184,'Base de Dados'!B:B,B184)+(COUNTIFS('Base de Dados'!DJ:DJ,"Não",'Base de Dados'!A:A,A184,'Base de Dados'!B:B,B184)))),"Não Aplica")</f>
        <v>1</v>
      </c>
      <c r="R184" s="45" t="s">
        <v>29557</v>
      </c>
      <c r="S184" s="45" t="s">
        <v>29542</v>
      </c>
      <c r="T184" s="45" t="s">
        <v>30524</v>
      </c>
      <c r="U184" s="45" t="s">
        <v>29544</v>
      </c>
      <c r="V184" s="45" t="s">
        <v>29557</v>
      </c>
      <c r="W184" s="45" t="s">
        <v>29546</v>
      </c>
      <c r="X184" s="45" t="s">
        <v>30525</v>
      </c>
      <c r="Y184" s="45" t="s">
        <v>29564</v>
      </c>
      <c r="Z184" s="45" t="s">
        <v>29557</v>
      </c>
      <c r="AA184" s="45" t="s">
        <v>29559</v>
      </c>
      <c r="AB184" s="45" t="s">
        <v>30526</v>
      </c>
      <c r="AC184" s="45" t="s">
        <v>29561</v>
      </c>
      <c r="AD184" s="47"/>
      <c r="AE184" s="47"/>
      <c r="AF184" s="47"/>
      <c r="AG184" s="45" t="s">
        <v>29545</v>
      </c>
      <c r="AH184" s="48">
        <v>46105.642546296294</v>
      </c>
      <c r="AI184" s="44">
        <f>IFERROR((COUNTIFS('Base de Dados'!EJ:EJ,"Sim",'Base de Dados'!A:A,A184,'Base de Dados'!B:B,B184)/(COUNTIFS('Base de Dados'!EJ:EJ,"Sim",'Base de Dados'!A:A,A184,'Base de Dados'!B:B,B184)+(COUNTIFS('Base de Dados'!EJ:EJ,"Não",'Base de Dados'!A:A,A184,'Base de Dados'!B:B,B184)))),"Não Aplica")</f>
        <v>1</v>
      </c>
      <c r="AJ184" s="45" t="s">
        <v>29557</v>
      </c>
      <c r="AK184" s="45" t="s">
        <v>29546</v>
      </c>
      <c r="AL184" s="45" t="s">
        <v>30527</v>
      </c>
      <c r="AM184" s="45" t="s">
        <v>29564</v>
      </c>
      <c r="AN184" s="45" t="s">
        <v>29557</v>
      </c>
      <c r="AO184" s="45" t="s">
        <v>29559</v>
      </c>
      <c r="AP184" s="45" t="s">
        <v>30528</v>
      </c>
      <c r="AQ184" s="45" t="s">
        <v>29561</v>
      </c>
      <c r="AR184" s="47"/>
      <c r="AS184" s="47"/>
      <c r="AT184" s="47"/>
      <c r="AU184" s="45" t="s">
        <v>29545</v>
      </c>
      <c r="AV184" s="48">
        <v>46107.67517361111</v>
      </c>
      <c r="AW184" s="49" t="s">
        <v>29550</v>
      </c>
      <c r="AX184" s="45" t="s">
        <v>29557</v>
      </c>
      <c r="AY184" s="45" t="s">
        <v>29665</v>
      </c>
      <c r="AZ184" s="45" t="s">
        <v>30529</v>
      </c>
      <c r="BA184" s="45" t="s">
        <v>29667</v>
      </c>
      <c r="BB184" s="45" t="s">
        <v>29557</v>
      </c>
      <c r="BC184" s="45" t="s">
        <v>29546</v>
      </c>
      <c r="BD184" s="45" t="s">
        <v>30530</v>
      </c>
      <c r="BE184" s="45" t="s">
        <v>29564</v>
      </c>
      <c r="BF184" s="45" t="s">
        <v>29557</v>
      </c>
      <c r="BG184" s="45" t="s">
        <v>29559</v>
      </c>
      <c r="BH184" s="45" t="s">
        <v>30531</v>
      </c>
      <c r="BI184" s="45" t="s">
        <v>29561</v>
      </c>
      <c r="BJ184" s="45" t="s">
        <v>29557</v>
      </c>
      <c r="BK184" s="45" t="s">
        <v>29642</v>
      </c>
      <c r="BL184" s="45" t="s">
        <v>30532</v>
      </c>
      <c r="BM184" s="45" t="s">
        <v>29644</v>
      </c>
      <c r="BN184" s="46"/>
      <c r="BO184" s="46"/>
      <c r="BP184" s="46"/>
      <c r="BQ184" s="45" t="s">
        <v>29545</v>
      </c>
      <c r="BR184" s="48">
        <v>46109.33809027778</v>
      </c>
      <c r="BS184" s="44">
        <f>IFERROR((COUNTIFS('Base de Dados'!FJ:FJ,"Sim",'Base de Dados'!A:A,A184,'Base de Dados'!B:B,B184)/(COUNTIFS('Base de Dados'!FJ:FJ,"Sim",'Base de Dados'!A:A,A184,'Base de Dados'!B:B,B184)+(COUNTIFS('Base de Dados'!FJ:FJ,"Não",'Base de Dados'!A:A,A184,'Base de Dados'!B:B,B184)))),"Não Aplica")</f>
        <v>1</v>
      </c>
      <c r="BT184" s="46"/>
      <c r="BU184" s="46"/>
      <c r="BV184" s="46"/>
      <c r="BW184" s="46"/>
      <c r="BX184" s="47"/>
      <c r="BY184" s="47"/>
      <c r="BZ184" s="47"/>
      <c r="CA184" s="47"/>
      <c r="CB184" s="46"/>
      <c r="CC184" s="46"/>
      <c r="CD184" s="46"/>
      <c r="CE184" s="46"/>
      <c r="CF184" s="46"/>
      <c r="CG184" s="46"/>
      <c r="CH184" s="46"/>
      <c r="CI184" s="46"/>
      <c r="CJ184" s="47"/>
      <c r="CK184" s="47"/>
      <c r="CL184" s="47"/>
      <c r="CM184" s="46" t="s">
        <v>29551</v>
      </c>
      <c r="CN184" s="50"/>
      <c r="CO184" s="49" t="s">
        <v>29550</v>
      </c>
      <c r="CP184" s="46"/>
      <c r="CQ184" s="46"/>
      <c r="CR184" s="46"/>
      <c r="CS184" s="46"/>
      <c r="CT184" s="46"/>
      <c r="CU184" s="46"/>
      <c r="CV184" s="46"/>
      <c r="CW184" s="46"/>
      <c r="CX184" s="46"/>
      <c r="CY184" s="46"/>
      <c r="CZ184" s="46"/>
      <c r="DA184" s="46"/>
      <c r="DB184" s="46"/>
      <c r="DC184" s="46"/>
      <c r="DD184" s="46"/>
      <c r="DE184" s="46"/>
      <c r="DF184" s="46"/>
      <c r="DG184" s="46"/>
      <c r="DH184" s="46"/>
      <c r="DI184" s="46" t="s">
        <v>29552</v>
      </c>
      <c r="DJ184" s="50"/>
    </row>
    <row r="185" ht="15.75" hidden="1" customHeight="1">
      <c r="A185" s="43" t="s">
        <v>24509</v>
      </c>
      <c r="B185" s="43" t="s">
        <v>24823</v>
      </c>
      <c r="C185" s="44">
        <f>IFERROR((COUNTIFS('Base de Dados'!BX:BX,"Sim",'Base de Dados'!A:A,A185,'Base de Dados'!B:B,B185)/(COUNTIFS('Base de Dados'!BX:BX,"Sim",'Base de Dados'!A:A,A185,'Base de Dados'!B:B,B185)+(COUNTIFS('Base de Dados'!BX:BX,"Não",'Base de Dados'!A:A,A185,'Base de Dados'!B:B,B185)))),"Não Aplica")</f>
        <v>1</v>
      </c>
      <c r="D185" s="45" t="s">
        <v>29594</v>
      </c>
      <c r="E185" s="45" t="s">
        <v>29542</v>
      </c>
      <c r="F185" s="45" t="s">
        <v>30533</v>
      </c>
      <c r="G185" s="45" t="s">
        <v>29544</v>
      </c>
      <c r="H185" s="45" t="s">
        <v>29594</v>
      </c>
      <c r="I185" s="45" t="s">
        <v>29559</v>
      </c>
      <c r="J185" s="45" t="s">
        <v>30534</v>
      </c>
      <c r="K185" s="45" t="s">
        <v>29561</v>
      </c>
      <c r="L185" s="45" t="s">
        <v>30535</v>
      </c>
      <c r="M185" s="46"/>
      <c r="N185" s="46"/>
      <c r="O185" s="45" t="s">
        <v>29545</v>
      </c>
      <c r="P185" s="48">
        <v>46098.61274305556</v>
      </c>
      <c r="Q185" s="44">
        <f>IFERROR((COUNTIFS('Base de Dados'!DJ:DJ,"Sim",'Base de Dados'!A:A,A185,'Base de Dados'!B:B,B185)/(COUNTIFS('Base de Dados'!DJ:DJ,"Sim",'Base de Dados'!A:A,A185,'Base de Dados'!B:B,B185)+(COUNTIFS('Base de Dados'!DJ:DJ,"Não",'Base de Dados'!A:A,A185,'Base de Dados'!B:B,B185)))),"Não Aplica")</f>
        <v>1</v>
      </c>
      <c r="R185" s="45" t="s">
        <v>29557</v>
      </c>
      <c r="S185" s="45" t="s">
        <v>29546</v>
      </c>
      <c r="T185" s="45" t="s">
        <v>30536</v>
      </c>
      <c r="U185" s="45" t="s">
        <v>29564</v>
      </c>
      <c r="V185" s="45" t="s">
        <v>29557</v>
      </c>
      <c r="W185" s="45" t="s">
        <v>29542</v>
      </c>
      <c r="X185" s="45" t="s">
        <v>30537</v>
      </c>
      <c r="Y185" s="45" t="s">
        <v>29544</v>
      </c>
      <c r="Z185" s="45" t="s">
        <v>29557</v>
      </c>
      <c r="AA185" s="45" t="s">
        <v>29559</v>
      </c>
      <c r="AB185" s="45" t="s">
        <v>30538</v>
      </c>
      <c r="AC185" s="45" t="s">
        <v>29561</v>
      </c>
      <c r="AD185" s="47"/>
      <c r="AE185" s="47"/>
      <c r="AF185" s="47"/>
      <c r="AG185" s="45" t="s">
        <v>29545</v>
      </c>
      <c r="AH185" s="48">
        <v>46106.40237268519</v>
      </c>
      <c r="AI185" s="44">
        <f>IFERROR((COUNTIFS('Base de Dados'!EJ:EJ,"Sim",'Base de Dados'!A:A,A185,'Base de Dados'!B:B,B185)/(COUNTIFS('Base de Dados'!EJ:EJ,"Sim",'Base de Dados'!A:A,A185,'Base de Dados'!B:B,B185)+(COUNTIFS('Base de Dados'!EJ:EJ,"Não",'Base de Dados'!A:A,A185,'Base de Dados'!B:B,B185)))),"Não Aplica")</f>
        <v>0.8</v>
      </c>
      <c r="AJ185" s="45" t="s">
        <v>29594</v>
      </c>
      <c r="AK185" s="45" t="s">
        <v>29546</v>
      </c>
      <c r="AL185" s="45" t="s">
        <v>30539</v>
      </c>
      <c r="AM185" s="45" t="s">
        <v>29564</v>
      </c>
      <c r="AN185" s="45" t="s">
        <v>29594</v>
      </c>
      <c r="AO185" s="45" t="s">
        <v>29559</v>
      </c>
      <c r="AP185" s="45" t="s">
        <v>30540</v>
      </c>
      <c r="AQ185" s="45" t="s">
        <v>29561</v>
      </c>
      <c r="AR185" s="45" t="s">
        <v>30541</v>
      </c>
      <c r="AS185" s="47"/>
      <c r="AT185" s="47"/>
      <c r="AU185" s="45" t="s">
        <v>29545</v>
      </c>
      <c r="AV185" s="48">
        <v>46109.44684027778</v>
      </c>
      <c r="AW185" s="49" t="s">
        <v>29550</v>
      </c>
      <c r="AX185" s="45" t="s">
        <v>29594</v>
      </c>
      <c r="AY185" s="45" t="s">
        <v>29665</v>
      </c>
      <c r="AZ185" s="45" t="s">
        <v>30542</v>
      </c>
      <c r="BA185" s="45" t="s">
        <v>29667</v>
      </c>
      <c r="BB185" s="45" t="s">
        <v>29594</v>
      </c>
      <c r="BC185" s="45" t="s">
        <v>29642</v>
      </c>
      <c r="BD185" s="45" t="s">
        <v>30543</v>
      </c>
      <c r="BE185" s="45" t="s">
        <v>29644</v>
      </c>
      <c r="BF185" s="45" t="s">
        <v>29594</v>
      </c>
      <c r="BG185" s="45" t="s">
        <v>29559</v>
      </c>
      <c r="BH185" s="45" t="s">
        <v>30544</v>
      </c>
      <c r="BI185" s="45" t="s">
        <v>29561</v>
      </c>
      <c r="BJ185" s="46"/>
      <c r="BK185" s="46"/>
      <c r="BL185" s="46"/>
      <c r="BM185" s="46"/>
      <c r="BN185" s="45" t="s">
        <v>30541</v>
      </c>
      <c r="BO185" s="46"/>
      <c r="BP185" s="46"/>
      <c r="BQ185" s="45" t="s">
        <v>29545</v>
      </c>
      <c r="BR185" s="48">
        <v>46109.45255787037</v>
      </c>
      <c r="BS185" s="44">
        <f>IFERROR((COUNTIFS('Base de Dados'!FJ:FJ,"Sim",'Base de Dados'!A:A,A185,'Base de Dados'!B:B,B185)/(COUNTIFS('Base de Dados'!FJ:FJ,"Sim",'Base de Dados'!A:A,A185,'Base de Dados'!B:B,B185)+(COUNTIFS('Base de Dados'!FJ:FJ,"Não",'Base de Dados'!A:A,A185,'Base de Dados'!B:B,B185)))),"Não Aplica")</f>
        <v>0.8</v>
      </c>
      <c r="BT185" s="46"/>
      <c r="BU185" s="46"/>
      <c r="BV185" s="46"/>
      <c r="BW185" s="46"/>
      <c r="BX185" s="47"/>
      <c r="BY185" s="47"/>
      <c r="BZ185" s="47"/>
      <c r="CA185" s="47"/>
      <c r="CB185" s="46"/>
      <c r="CC185" s="46"/>
      <c r="CD185" s="46"/>
      <c r="CE185" s="46"/>
      <c r="CF185" s="46"/>
      <c r="CG185" s="46"/>
      <c r="CH185" s="46"/>
      <c r="CI185" s="46"/>
      <c r="CJ185" s="47"/>
      <c r="CK185" s="47"/>
      <c r="CL185" s="47"/>
      <c r="CM185" s="46" t="s">
        <v>29551</v>
      </c>
      <c r="CN185" s="50"/>
      <c r="CO185" s="49" t="s">
        <v>29550</v>
      </c>
      <c r="CP185" s="46"/>
      <c r="CQ185" s="46"/>
      <c r="CR185" s="46"/>
      <c r="CS185" s="46"/>
      <c r="CT185" s="46"/>
      <c r="CU185" s="46"/>
      <c r="CV185" s="46"/>
      <c r="CW185" s="46"/>
      <c r="CX185" s="46"/>
      <c r="CY185" s="46"/>
      <c r="CZ185" s="46"/>
      <c r="DA185" s="46"/>
      <c r="DB185" s="46"/>
      <c r="DC185" s="46"/>
      <c r="DD185" s="46"/>
      <c r="DE185" s="46"/>
      <c r="DF185" s="46"/>
      <c r="DG185" s="46"/>
      <c r="DH185" s="46"/>
      <c r="DI185" s="46" t="s">
        <v>29552</v>
      </c>
      <c r="DJ185" s="50"/>
    </row>
    <row r="186" ht="15.75" hidden="1" customHeight="1">
      <c r="A186" s="43" t="s">
        <v>24509</v>
      </c>
      <c r="B186" s="43" t="s">
        <v>25063</v>
      </c>
      <c r="C186" s="44">
        <f>IFERROR((COUNTIFS('Base de Dados'!BX:BX,"Sim",'Base de Dados'!A:A,A186,'Base de Dados'!B:B,B186)/(COUNTIFS('Base de Dados'!BX:BX,"Sim",'Base de Dados'!A:A,A186,'Base de Dados'!B:B,B186)+(COUNTIFS('Base de Dados'!BX:BX,"Não",'Base de Dados'!A:A,A186,'Base de Dados'!B:B,B186)))),"Não Aplica")</f>
        <v>1</v>
      </c>
      <c r="D186" s="45" t="s">
        <v>29557</v>
      </c>
      <c r="E186" s="45" t="s">
        <v>29542</v>
      </c>
      <c r="F186" s="45" t="s">
        <v>30545</v>
      </c>
      <c r="G186" s="45" t="s">
        <v>29544</v>
      </c>
      <c r="H186" s="45" t="s">
        <v>29557</v>
      </c>
      <c r="I186" s="45" t="s">
        <v>29559</v>
      </c>
      <c r="J186" s="45" t="s">
        <v>30546</v>
      </c>
      <c r="K186" s="45" t="s">
        <v>29561</v>
      </c>
      <c r="L186" s="47"/>
      <c r="M186" s="46"/>
      <c r="N186" s="46"/>
      <c r="O186" s="45" t="s">
        <v>29545</v>
      </c>
      <c r="P186" s="48">
        <v>46098.612708333334</v>
      </c>
      <c r="Q186" s="44">
        <f>IFERROR((COUNTIFS('Base de Dados'!DJ:DJ,"Sim",'Base de Dados'!A:A,A186,'Base de Dados'!B:B,B186)/(COUNTIFS('Base de Dados'!DJ:DJ,"Sim",'Base de Dados'!A:A,A186,'Base de Dados'!B:B,B186)+(COUNTIFS('Base de Dados'!DJ:DJ,"Não",'Base de Dados'!A:A,A186,'Base de Dados'!B:B,B186)))),"Não Aplica")</f>
        <v>1</v>
      </c>
      <c r="R186" s="45" t="s">
        <v>29557</v>
      </c>
      <c r="S186" s="45" t="s">
        <v>29546</v>
      </c>
      <c r="T186" s="45" t="s">
        <v>30547</v>
      </c>
      <c r="U186" s="45" t="s">
        <v>29564</v>
      </c>
      <c r="V186" s="45" t="s">
        <v>29557</v>
      </c>
      <c r="W186" s="45" t="s">
        <v>29542</v>
      </c>
      <c r="X186" s="45" t="s">
        <v>30548</v>
      </c>
      <c r="Y186" s="45" t="s">
        <v>29544</v>
      </c>
      <c r="Z186" s="45" t="s">
        <v>29557</v>
      </c>
      <c r="AA186" s="45" t="s">
        <v>29559</v>
      </c>
      <c r="AB186" s="45" t="s">
        <v>30549</v>
      </c>
      <c r="AC186" s="45" t="s">
        <v>29561</v>
      </c>
      <c r="AD186" s="47"/>
      <c r="AE186" s="47"/>
      <c r="AF186" s="47"/>
      <c r="AG186" s="45" t="s">
        <v>29545</v>
      </c>
      <c r="AH186" s="48">
        <v>46106.402407407404</v>
      </c>
      <c r="AI186" s="44">
        <f>IFERROR((COUNTIFS('Base de Dados'!EJ:EJ,"Sim",'Base de Dados'!A:A,A186,'Base de Dados'!B:B,B186)/(COUNTIFS('Base de Dados'!EJ:EJ,"Sim",'Base de Dados'!A:A,A186,'Base de Dados'!B:B,B186)+(COUNTIFS('Base de Dados'!EJ:EJ,"Não",'Base de Dados'!A:A,A186,'Base de Dados'!B:B,B186)))),"Não Aplica")</f>
        <v>1</v>
      </c>
      <c r="AJ186" s="45" t="s">
        <v>29557</v>
      </c>
      <c r="AK186" s="45" t="s">
        <v>29546</v>
      </c>
      <c r="AL186" s="45" t="s">
        <v>30550</v>
      </c>
      <c r="AM186" s="45" t="s">
        <v>29564</v>
      </c>
      <c r="AN186" s="45" t="s">
        <v>29557</v>
      </c>
      <c r="AO186" s="45" t="s">
        <v>29559</v>
      </c>
      <c r="AP186" s="45" t="s">
        <v>30551</v>
      </c>
      <c r="AQ186" s="45" t="s">
        <v>29561</v>
      </c>
      <c r="AR186" s="47"/>
      <c r="AS186" s="47"/>
      <c r="AT186" s="47"/>
      <c r="AU186" s="45" t="s">
        <v>29545</v>
      </c>
      <c r="AV186" s="48">
        <v>46107.675208333334</v>
      </c>
      <c r="AW186" s="49" t="s">
        <v>29550</v>
      </c>
      <c r="AX186" s="45" t="s">
        <v>29557</v>
      </c>
      <c r="AY186" s="45" t="s">
        <v>29665</v>
      </c>
      <c r="AZ186" s="45" t="s">
        <v>30552</v>
      </c>
      <c r="BA186" s="45" t="s">
        <v>29667</v>
      </c>
      <c r="BB186" s="45" t="s">
        <v>29557</v>
      </c>
      <c r="BC186" s="45" t="s">
        <v>29546</v>
      </c>
      <c r="BD186" s="45" t="s">
        <v>30553</v>
      </c>
      <c r="BE186" s="45" t="s">
        <v>29564</v>
      </c>
      <c r="BF186" s="45" t="s">
        <v>29557</v>
      </c>
      <c r="BG186" s="45" t="s">
        <v>29559</v>
      </c>
      <c r="BH186" s="45" t="s">
        <v>30554</v>
      </c>
      <c r="BI186" s="45" t="s">
        <v>29561</v>
      </c>
      <c r="BJ186" s="45" t="s">
        <v>29557</v>
      </c>
      <c r="BK186" s="45" t="s">
        <v>29642</v>
      </c>
      <c r="BL186" s="45" t="s">
        <v>30555</v>
      </c>
      <c r="BM186" s="45" t="s">
        <v>29644</v>
      </c>
      <c r="BN186" s="46"/>
      <c r="BO186" s="46"/>
      <c r="BP186" s="46"/>
      <c r="BQ186" s="45" t="s">
        <v>29545</v>
      </c>
      <c r="BR186" s="48">
        <v>46109.338159722225</v>
      </c>
      <c r="BS186" s="44">
        <f>IFERROR((COUNTIFS('Base de Dados'!FJ:FJ,"Sim",'Base de Dados'!A:A,A186,'Base de Dados'!B:B,B186)/(COUNTIFS('Base de Dados'!FJ:FJ,"Sim",'Base de Dados'!A:A,A186,'Base de Dados'!B:B,B186)+(COUNTIFS('Base de Dados'!FJ:FJ,"Não",'Base de Dados'!A:A,A186,'Base de Dados'!B:B,B186)))),"Não Aplica")</f>
        <v>1</v>
      </c>
      <c r="BT186" s="46"/>
      <c r="BU186" s="46"/>
      <c r="BV186" s="46"/>
      <c r="BW186" s="46"/>
      <c r="BX186" s="47"/>
      <c r="BY186" s="47"/>
      <c r="BZ186" s="47"/>
      <c r="CA186" s="47"/>
      <c r="CB186" s="46"/>
      <c r="CC186" s="46"/>
      <c r="CD186" s="46"/>
      <c r="CE186" s="46"/>
      <c r="CF186" s="46"/>
      <c r="CG186" s="46"/>
      <c r="CH186" s="46"/>
      <c r="CI186" s="46"/>
      <c r="CJ186" s="47"/>
      <c r="CK186" s="47"/>
      <c r="CL186" s="47"/>
      <c r="CM186" s="46" t="s">
        <v>29551</v>
      </c>
      <c r="CN186" s="50"/>
      <c r="CO186" s="49" t="s">
        <v>29550</v>
      </c>
      <c r="CP186" s="46"/>
      <c r="CQ186" s="46"/>
      <c r="CR186" s="46"/>
      <c r="CS186" s="46"/>
      <c r="CT186" s="46"/>
      <c r="CU186" s="46"/>
      <c r="CV186" s="46"/>
      <c r="CW186" s="46"/>
      <c r="CX186" s="46"/>
      <c r="CY186" s="46"/>
      <c r="CZ186" s="46"/>
      <c r="DA186" s="46"/>
      <c r="DB186" s="46"/>
      <c r="DC186" s="46"/>
      <c r="DD186" s="46"/>
      <c r="DE186" s="46"/>
      <c r="DF186" s="46"/>
      <c r="DG186" s="46"/>
      <c r="DH186" s="46"/>
      <c r="DI186" s="46" t="s">
        <v>29552</v>
      </c>
      <c r="DJ186" s="50"/>
    </row>
    <row r="187" ht="15.75" hidden="1" customHeight="1">
      <c r="A187" s="43" t="s">
        <v>24509</v>
      </c>
      <c r="B187" s="43" t="s">
        <v>3711</v>
      </c>
      <c r="C187" s="44">
        <f>IFERROR((COUNTIFS('Base de Dados'!BX:BX,"Sim",'Base de Dados'!A:A,A187,'Base de Dados'!B:B,B187)/(COUNTIFS('Base de Dados'!BX:BX,"Sim",'Base de Dados'!A:A,A187,'Base de Dados'!B:B,B187)+(COUNTIFS('Base de Dados'!BX:BX,"Não",'Base de Dados'!A:A,A187,'Base de Dados'!B:B,B187)))),"Não Aplica")</f>
        <v>0.9545454545</v>
      </c>
      <c r="D187" s="45" t="s">
        <v>29594</v>
      </c>
      <c r="E187" s="45" t="s">
        <v>29542</v>
      </c>
      <c r="F187" s="45" t="s">
        <v>30556</v>
      </c>
      <c r="G187" s="45" t="s">
        <v>29544</v>
      </c>
      <c r="H187" s="45" t="s">
        <v>29594</v>
      </c>
      <c r="I187" s="45" t="s">
        <v>29559</v>
      </c>
      <c r="J187" s="45" t="s">
        <v>30557</v>
      </c>
      <c r="K187" s="45" t="s">
        <v>29561</v>
      </c>
      <c r="L187" s="45" t="s">
        <v>30558</v>
      </c>
      <c r="M187" s="46"/>
      <c r="N187" s="46"/>
      <c r="O187" s="45" t="s">
        <v>29545</v>
      </c>
      <c r="P187" s="48">
        <v>46072.569606481484</v>
      </c>
      <c r="Q187" s="44">
        <f>IFERROR((COUNTIFS('Base de Dados'!DJ:DJ,"Sim",'Base de Dados'!A:A,A187,'Base de Dados'!B:B,B187)/(COUNTIFS('Base de Dados'!DJ:DJ,"Sim",'Base de Dados'!A:A,A187,'Base de Dados'!B:B,B187)+(COUNTIFS('Base de Dados'!DJ:DJ,"Não",'Base de Dados'!A:A,A187,'Base de Dados'!B:B,B187)))),"Não Aplica")</f>
        <v>0.9545454545</v>
      </c>
      <c r="R187" s="45" t="s">
        <v>29594</v>
      </c>
      <c r="S187" s="45" t="s">
        <v>29546</v>
      </c>
      <c r="T187" s="45" t="s">
        <v>30559</v>
      </c>
      <c r="U187" s="45" t="s">
        <v>29564</v>
      </c>
      <c r="V187" s="46"/>
      <c r="W187" s="46"/>
      <c r="X187" s="46"/>
      <c r="Y187" s="46"/>
      <c r="Z187" s="45" t="s">
        <v>29594</v>
      </c>
      <c r="AA187" s="45" t="s">
        <v>29559</v>
      </c>
      <c r="AB187" s="45" t="s">
        <v>30560</v>
      </c>
      <c r="AC187" s="45" t="s">
        <v>29561</v>
      </c>
      <c r="AD187" s="45" t="s">
        <v>30561</v>
      </c>
      <c r="AE187" s="47"/>
      <c r="AF187" s="47"/>
      <c r="AG187" s="45" t="s">
        <v>29545</v>
      </c>
      <c r="AH187" s="48">
        <v>46112.61761574074</v>
      </c>
      <c r="AI187" s="44" t="str">
        <f>IFERROR((COUNTIFS('Base de Dados'!EJ:EJ,"Sim",'Base de Dados'!A:A,A187,'Base de Dados'!B:B,B187)/(COUNTIFS('Base de Dados'!EJ:EJ,"Sim",'Base de Dados'!A:A,A187,'Base de Dados'!B:B,B187)+(COUNTIFS('Base de Dados'!EJ:EJ,"Não",'Base de Dados'!A:A,A187,'Base de Dados'!B:B,B187)))),"Não Aplica")</f>
        <v>Não Aplica</v>
      </c>
      <c r="AJ187" s="45" t="s">
        <v>274</v>
      </c>
      <c r="AK187" s="45" t="s">
        <v>29546</v>
      </c>
      <c r="AL187" s="45" t="s">
        <v>30562</v>
      </c>
      <c r="AM187" s="45" t="s">
        <v>29564</v>
      </c>
      <c r="AN187" s="46"/>
      <c r="AO187" s="46"/>
      <c r="AP187" s="46"/>
      <c r="AQ187" s="46"/>
      <c r="AR187" s="47"/>
      <c r="AS187" s="47"/>
      <c r="AT187" s="47"/>
      <c r="AU187" s="45" t="s">
        <v>29545</v>
      </c>
      <c r="AV187" s="48">
        <v>46112.62725694444</v>
      </c>
      <c r="AW187" s="49" t="s">
        <v>29550</v>
      </c>
      <c r="AX187" s="45" t="s">
        <v>29594</v>
      </c>
      <c r="AY187" s="45" t="s">
        <v>29665</v>
      </c>
      <c r="AZ187" s="45" t="s">
        <v>30563</v>
      </c>
      <c r="BA187" s="45" t="s">
        <v>29667</v>
      </c>
      <c r="BB187" s="45" t="s">
        <v>29594</v>
      </c>
      <c r="BC187" s="45" t="s">
        <v>29642</v>
      </c>
      <c r="BD187" s="45" t="s">
        <v>30564</v>
      </c>
      <c r="BE187" s="45" t="s">
        <v>29644</v>
      </c>
      <c r="BF187" s="45" t="s">
        <v>29594</v>
      </c>
      <c r="BG187" s="45" t="s">
        <v>29559</v>
      </c>
      <c r="BH187" s="45" t="s">
        <v>30565</v>
      </c>
      <c r="BI187" s="45" t="s">
        <v>29561</v>
      </c>
      <c r="BJ187" s="46"/>
      <c r="BK187" s="46"/>
      <c r="BL187" s="46"/>
      <c r="BM187" s="46"/>
      <c r="BN187" s="45" t="s">
        <v>30561</v>
      </c>
      <c r="BO187" s="46"/>
      <c r="BP187" s="46"/>
      <c r="BQ187" s="45" t="s">
        <v>29545</v>
      </c>
      <c r="BR187" s="48">
        <v>46112.62930555556</v>
      </c>
      <c r="BS187" s="44">
        <f>IFERROR((COUNTIFS('Base de Dados'!FJ:FJ,"Sim",'Base de Dados'!A:A,A187,'Base de Dados'!B:B,B187)/(COUNTIFS('Base de Dados'!FJ:FJ,"Sim",'Base de Dados'!A:A,A187,'Base de Dados'!B:B,B187)+(COUNTIFS('Base de Dados'!FJ:FJ,"Não",'Base de Dados'!A:A,A187,'Base de Dados'!B:B,B187)))),"Não Aplica")</f>
        <v>0.9545454545</v>
      </c>
      <c r="BT187" s="46"/>
      <c r="BU187" s="46"/>
      <c r="BV187" s="46"/>
      <c r="BW187" s="46"/>
      <c r="BX187" s="47"/>
      <c r="BY187" s="47"/>
      <c r="BZ187" s="47"/>
      <c r="CA187" s="47"/>
      <c r="CB187" s="46"/>
      <c r="CC187" s="46"/>
      <c r="CD187" s="46"/>
      <c r="CE187" s="46"/>
      <c r="CF187" s="46"/>
      <c r="CG187" s="46"/>
      <c r="CH187" s="46"/>
      <c r="CI187" s="46"/>
      <c r="CJ187" s="47"/>
      <c r="CK187" s="47"/>
      <c r="CL187" s="47"/>
      <c r="CM187" s="46" t="s">
        <v>29551</v>
      </c>
      <c r="CN187" s="50"/>
      <c r="CO187" s="49" t="s">
        <v>29550</v>
      </c>
      <c r="CP187" s="46"/>
      <c r="CQ187" s="46"/>
      <c r="CR187" s="46"/>
      <c r="CS187" s="46"/>
      <c r="CT187" s="46"/>
      <c r="CU187" s="46"/>
      <c r="CV187" s="46"/>
      <c r="CW187" s="46"/>
      <c r="CX187" s="46"/>
      <c r="CY187" s="46"/>
      <c r="CZ187" s="46"/>
      <c r="DA187" s="46"/>
      <c r="DB187" s="46"/>
      <c r="DC187" s="46"/>
      <c r="DD187" s="46"/>
      <c r="DE187" s="46"/>
      <c r="DF187" s="46"/>
      <c r="DG187" s="46"/>
      <c r="DH187" s="46"/>
      <c r="DI187" s="46" t="s">
        <v>29552</v>
      </c>
      <c r="DJ187" s="50"/>
    </row>
    <row r="188" ht="15.75" hidden="1" customHeight="1">
      <c r="A188" s="43" t="s">
        <v>24509</v>
      </c>
      <c r="B188" s="43" t="s">
        <v>25430</v>
      </c>
      <c r="C188" s="44">
        <f>IFERROR((COUNTIFS('Base de Dados'!BX:BX,"Sim",'Base de Dados'!A:A,A188,'Base de Dados'!B:B,B188)/(COUNTIFS('Base de Dados'!BX:BX,"Sim",'Base de Dados'!A:A,A188,'Base de Dados'!B:B,B188)+(COUNTIFS('Base de Dados'!BX:BX,"Não",'Base de Dados'!A:A,A188,'Base de Dados'!B:B,B188)))),"Não Aplica")</f>
        <v>1</v>
      </c>
      <c r="D188" s="45" t="s">
        <v>29557</v>
      </c>
      <c r="E188" s="45" t="s">
        <v>29542</v>
      </c>
      <c r="F188" s="45" t="s">
        <v>30566</v>
      </c>
      <c r="G188" s="45" t="s">
        <v>29544</v>
      </c>
      <c r="H188" s="45" t="s">
        <v>29557</v>
      </c>
      <c r="I188" s="45" t="s">
        <v>29559</v>
      </c>
      <c r="J188" s="45" t="s">
        <v>30567</v>
      </c>
      <c r="K188" s="45" t="s">
        <v>29561</v>
      </c>
      <c r="L188" s="47"/>
      <c r="M188" s="46"/>
      <c r="N188" s="46"/>
      <c r="O188" s="45" t="s">
        <v>29545</v>
      </c>
      <c r="P188" s="48">
        <v>46073.5659375</v>
      </c>
      <c r="Q188" s="44">
        <f>IFERROR((COUNTIFS('Base de Dados'!DJ:DJ,"Sim",'Base de Dados'!A:A,A188,'Base de Dados'!B:B,B188)/(COUNTIFS('Base de Dados'!DJ:DJ,"Sim",'Base de Dados'!A:A,A188,'Base de Dados'!B:B,B188)+(COUNTIFS('Base de Dados'!DJ:DJ,"Não",'Base de Dados'!A:A,A188,'Base de Dados'!B:B,B188)))),"Não Aplica")</f>
        <v>1</v>
      </c>
      <c r="R188" s="45" t="s">
        <v>29557</v>
      </c>
      <c r="S188" s="45" t="s">
        <v>29546</v>
      </c>
      <c r="T188" s="45" t="s">
        <v>30568</v>
      </c>
      <c r="U188" s="45" t="s">
        <v>29564</v>
      </c>
      <c r="V188" s="45" t="s">
        <v>29557</v>
      </c>
      <c r="W188" s="45" t="s">
        <v>29542</v>
      </c>
      <c r="X188" s="45" t="s">
        <v>30569</v>
      </c>
      <c r="Y188" s="45" t="s">
        <v>29544</v>
      </c>
      <c r="Z188" s="45" t="s">
        <v>29557</v>
      </c>
      <c r="AA188" s="45" t="s">
        <v>29559</v>
      </c>
      <c r="AB188" s="45" t="s">
        <v>30570</v>
      </c>
      <c r="AC188" s="45" t="s">
        <v>29561</v>
      </c>
      <c r="AD188" s="47"/>
      <c r="AE188" s="47"/>
      <c r="AF188" s="47"/>
      <c r="AG188" s="45" t="s">
        <v>29545</v>
      </c>
      <c r="AH188" s="48">
        <v>46097.444189814814</v>
      </c>
      <c r="AI188" s="44">
        <f>IFERROR((COUNTIFS('Base de Dados'!EJ:EJ,"Sim",'Base de Dados'!A:A,A188,'Base de Dados'!B:B,B188)/(COUNTIFS('Base de Dados'!EJ:EJ,"Sim",'Base de Dados'!A:A,A188,'Base de Dados'!B:B,B188)+(COUNTIFS('Base de Dados'!EJ:EJ,"Não",'Base de Dados'!A:A,A188,'Base de Dados'!B:B,B188)))),"Não Aplica")</f>
        <v>1</v>
      </c>
      <c r="AJ188" s="45" t="s">
        <v>29557</v>
      </c>
      <c r="AK188" s="45" t="s">
        <v>29546</v>
      </c>
      <c r="AL188" s="45" t="s">
        <v>30571</v>
      </c>
      <c r="AM188" s="45" t="s">
        <v>29564</v>
      </c>
      <c r="AN188" s="45" t="s">
        <v>29557</v>
      </c>
      <c r="AO188" s="45" t="s">
        <v>29559</v>
      </c>
      <c r="AP188" s="45" t="s">
        <v>30572</v>
      </c>
      <c r="AQ188" s="45" t="s">
        <v>29561</v>
      </c>
      <c r="AR188" s="47"/>
      <c r="AS188" s="47"/>
      <c r="AT188" s="47"/>
      <c r="AU188" s="45" t="s">
        <v>29545</v>
      </c>
      <c r="AV188" s="48">
        <v>46107.67523148148</v>
      </c>
      <c r="AW188" s="49" t="s">
        <v>29550</v>
      </c>
      <c r="AX188" s="45" t="s">
        <v>29557</v>
      </c>
      <c r="AY188" s="45" t="s">
        <v>29665</v>
      </c>
      <c r="AZ188" s="45" t="s">
        <v>30573</v>
      </c>
      <c r="BA188" s="45" t="s">
        <v>29667</v>
      </c>
      <c r="BB188" s="45" t="s">
        <v>29557</v>
      </c>
      <c r="BC188" s="45" t="s">
        <v>29546</v>
      </c>
      <c r="BD188" s="45" t="s">
        <v>30574</v>
      </c>
      <c r="BE188" s="45" t="s">
        <v>29564</v>
      </c>
      <c r="BF188" s="45" t="s">
        <v>29557</v>
      </c>
      <c r="BG188" s="45" t="s">
        <v>29559</v>
      </c>
      <c r="BH188" s="45" t="s">
        <v>30575</v>
      </c>
      <c r="BI188" s="45" t="s">
        <v>29561</v>
      </c>
      <c r="BJ188" s="45" t="s">
        <v>29557</v>
      </c>
      <c r="BK188" s="45" t="s">
        <v>29642</v>
      </c>
      <c r="BL188" s="45" t="s">
        <v>30576</v>
      </c>
      <c r="BM188" s="45" t="s">
        <v>29644</v>
      </c>
      <c r="BN188" s="46"/>
      <c r="BO188" s="46"/>
      <c r="BP188" s="46"/>
      <c r="BQ188" s="45" t="s">
        <v>29545</v>
      </c>
      <c r="BR188" s="48">
        <v>46109.338229166664</v>
      </c>
      <c r="BS188" s="44">
        <f>IFERROR((COUNTIFS('Base de Dados'!FJ:FJ,"Sim",'Base de Dados'!A:A,A188,'Base de Dados'!B:B,B188)/(COUNTIFS('Base de Dados'!FJ:FJ,"Sim",'Base de Dados'!A:A,A188,'Base de Dados'!B:B,B188)+(COUNTIFS('Base de Dados'!FJ:FJ,"Não",'Base de Dados'!A:A,A188,'Base de Dados'!B:B,B188)))),"Não Aplica")</f>
        <v>1</v>
      </c>
      <c r="BT188" s="46"/>
      <c r="BU188" s="46"/>
      <c r="BV188" s="46"/>
      <c r="BW188" s="46"/>
      <c r="BX188" s="47"/>
      <c r="BY188" s="47"/>
      <c r="BZ188" s="47"/>
      <c r="CA188" s="47"/>
      <c r="CB188" s="46"/>
      <c r="CC188" s="46"/>
      <c r="CD188" s="46"/>
      <c r="CE188" s="46"/>
      <c r="CF188" s="46"/>
      <c r="CG188" s="46"/>
      <c r="CH188" s="46"/>
      <c r="CI188" s="46"/>
      <c r="CJ188" s="47"/>
      <c r="CK188" s="47"/>
      <c r="CL188" s="47"/>
      <c r="CM188" s="46" t="s">
        <v>29551</v>
      </c>
      <c r="CN188" s="50"/>
      <c r="CO188" s="49" t="s">
        <v>29550</v>
      </c>
      <c r="CP188" s="46"/>
      <c r="CQ188" s="46"/>
      <c r="CR188" s="46"/>
      <c r="CS188" s="46"/>
      <c r="CT188" s="46"/>
      <c r="CU188" s="46"/>
      <c r="CV188" s="46"/>
      <c r="CW188" s="46"/>
      <c r="CX188" s="46"/>
      <c r="CY188" s="46"/>
      <c r="CZ188" s="46"/>
      <c r="DA188" s="46"/>
      <c r="DB188" s="46"/>
      <c r="DC188" s="46"/>
      <c r="DD188" s="46"/>
      <c r="DE188" s="46"/>
      <c r="DF188" s="46"/>
      <c r="DG188" s="46"/>
      <c r="DH188" s="46"/>
      <c r="DI188" s="46" t="s">
        <v>29552</v>
      </c>
      <c r="DJ188" s="50"/>
    </row>
    <row r="189" ht="15.75" hidden="1" customHeight="1">
      <c r="A189" s="43" t="s">
        <v>24509</v>
      </c>
      <c r="B189" s="43" t="s">
        <v>25461</v>
      </c>
      <c r="C189" s="44">
        <f>IFERROR((COUNTIFS('Base de Dados'!BX:BX,"Sim",'Base de Dados'!A:A,A189,'Base de Dados'!B:B,B189)/(COUNTIFS('Base de Dados'!BX:BX,"Sim",'Base de Dados'!A:A,A189,'Base de Dados'!B:B,B189)+(COUNTIFS('Base de Dados'!BX:BX,"Não",'Base de Dados'!A:A,A189,'Base de Dados'!B:B,B189)))),"Não Aplica")</f>
        <v>1</v>
      </c>
      <c r="D189" s="45" t="s">
        <v>29594</v>
      </c>
      <c r="E189" s="45" t="s">
        <v>29542</v>
      </c>
      <c r="F189" s="45" t="s">
        <v>30577</v>
      </c>
      <c r="G189" s="45" t="s">
        <v>29544</v>
      </c>
      <c r="H189" s="45" t="s">
        <v>29594</v>
      </c>
      <c r="I189" s="45" t="s">
        <v>29559</v>
      </c>
      <c r="J189" s="45" t="s">
        <v>30578</v>
      </c>
      <c r="K189" s="45" t="s">
        <v>29561</v>
      </c>
      <c r="L189" s="45" t="s">
        <v>30579</v>
      </c>
      <c r="M189" s="46"/>
      <c r="N189" s="46"/>
      <c r="O189" s="45" t="s">
        <v>29545</v>
      </c>
      <c r="P189" s="48">
        <v>46112.620046296295</v>
      </c>
      <c r="Q189" s="44">
        <f>IFERROR((COUNTIFS('Base de Dados'!DJ:DJ,"Sim",'Base de Dados'!A:A,A189,'Base de Dados'!B:B,B189)/(COUNTIFS('Base de Dados'!DJ:DJ,"Sim",'Base de Dados'!A:A,A189,'Base de Dados'!B:B,B189)+(COUNTIFS('Base de Dados'!DJ:DJ,"Não",'Base de Dados'!A:A,A189,'Base de Dados'!B:B,B189)))),"Não Aplica")</f>
        <v>1</v>
      </c>
      <c r="R189" s="45" t="s">
        <v>29557</v>
      </c>
      <c r="S189" s="45" t="s">
        <v>29546</v>
      </c>
      <c r="T189" s="45" t="s">
        <v>30580</v>
      </c>
      <c r="U189" s="45" t="s">
        <v>29564</v>
      </c>
      <c r="V189" s="45" t="s">
        <v>29557</v>
      </c>
      <c r="W189" s="45" t="s">
        <v>29542</v>
      </c>
      <c r="X189" s="45" t="s">
        <v>30581</v>
      </c>
      <c r="Y189" s="45" t="s">
        <v>29544</v>
      </c>
      <c r="Z189" s="45" t="s">
        <v>29557</v>
      </c>
      <c r="AA189" s="45" t="s">
        <v>29559</v>
      </c>
      <c r="AB189" s="45" t="s">
        <v>30582</v>
      </c>
      <c r="AC189" s="45" t="s">
        <v>29561</v>
      </c>
      <c r="AD189" s="47"/>
      <c r="AE189" s="47"/>
      <c r="AF189" s="47"/>
      <c r="AG189" s="45" t="s">
        <v>29545</v>
      </c>
      <c r="AH189" s="48">
        <v>46113.38379629629</v>
      </c>
      <c r="AI189" s="44">
        <f>IFERROR((COUNTIFS('Base de Dados'!EJ:EJ,"Sim",'Base de Dados'!A:A,A189,'Base de Dados'!B:B,B189)/(COUNTIFS('Base de Dados'!EJ:EJ,"Sim",'Base de Dados'!A:A,A189,'Base de Dados'!B:B,B189)+(COUNTIFS('Base de Dados'!EJ:EJ,"Não",'Base de Dados'!A:A,A189,'Base de Dados'!B:B,B189)))),"Não Aplica")</f>
        <v>1</v>
      </c>
      <c r="AJ189" s="45" t="s">
        <v>29557</v>
      </c>
      <c r="AK189" s="45" t="s">
        <v>29546</v>
      </c>
      <c r="AL189" s="45" t="s">
        <v>30583</v>
      </c>
      <c r="AM189" s="45" t="s">
        <v>29564</v>
      </c>
      <c r="AN189" s="45" t="s">
        <v>29557</v>
      </c>
      <c r="AO189" s="45" t="s">
        <v>29559</v>
      </c>
      <c r="AP189" s="45" t="s">
        <v>30584</v>
      </c>
      <c r="AQ189" s="45" t="s">
        <v>29561</v>
      </c>
      <c r="AR189" s="47"/>
      <c r="AS189" s="47"/>
      <c r="AT189" s="47"/>
      <c r="AU189" s="45" t="s">
        <v>29545</v>
      </c>
      <c r="AV189" s="48">
        <v>46114.44677083333</v>
      </c>
      <c r="AW189" s="49" t="s">
        <v>29550</v>
      </c>
      <c r="AX189" s="45" t="s">
        <v>29557</v>
      </c>
      <c r="AY189" s="45" t="s">
        <v>29665</v>
      </c>
      <c r="AZ189" s="45" t="s">
        <v>30585</v>
      </c>
      <c r="BA189" s="45" t="s">
        <v>29667</v>
      </c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 t="s">
        <v>29551</v>
      </c>
      <c r="BR189" s="50"/>
      <c r="BS189" s="44">
        <f>IFERROR((COUNTIFS('Base de Dados'!FJ:FJ,"Sim",'Base de Dados'!A:A,A189,'Base de Dados'!B:B,B189)/(COUNTIFS('Base de Dados'!FJ:FJ,"Sim",'Base de Dados'!A:A,A189,'Base de Dados'!B:B,B189)+(COUNTIFS('Base de Dados'!FJ:FJ,"Não",'Base de Dados'!A:A,A189,'Base de Dados'!B:B,B189)))),"Não Aplica")</f>
        <v>0</v>
      </c>
      <c r="BT189" s="46"/>
      <c r="BU189" s="46"/>
      <c r="BV189" s="46"/>
      <c r="BW189" s="46"/>
      <c r="BX189" s="47"/>
      <c r="BY189" s="47"/>
      <c r="BZ189" s="47"/>
      <c r="CA189" s="47"/>
      <c r="CB189" s="46"/>
      <c r="CC189" s="46"/>
      <c r="CD189" s="46"/>
      <c r="CE189" s="46"/>
      <c r="CF189" s="46"/>
      <c r="CG189" s="46"/>
      <c r="CH189" s="46"/>
      <c r="CI189" s="46"/>
      <c r="CJ189" s="47"/>
      <c r="CK189" s="47"/>
      <c r="CL189" s="47"/>
      <c r="CM189" s="46" t="s">
        <v>29551</v>
      </c>
      <c r="CN189" s="50"/>
      <c r="CO189" s="49" t="s">
        <v>29550</v>
      </c>
      <c r="CP189" s="46"/>
      <c r="CQ189" s="46"/>
      <c r="CR189" s="46"/>
      <c r="CS189" s="46"/>
      <c r="CT189" s="46"/>
      <c r="CU189" s="46"/>
      <c r="CV189" s="46"/>
      <c r="CW189" s="46"/>
      <c r="CX189" s="46"/>
      <c r="CY189" s="46"/>
      <c r="CZ189" s="46"/>
      <c r="DA189" s="46"/>
      <c r="DB189" s="46"/>
      <c r="DC189" s="46"/>
      <c r="DD189" s="46"/>
      <c r="DE189" s="46"/>
      <c r="DF189" s="46"/>
      <c r="DG189" s="46"/>
      <c r="DH189" s="46"/>
      <c r="DI189" s="46" t="s">
        <v>29552</v>
      </c>
      <c r="DJ189" s="50"/>
    </row>
    <row r="190" ht="15.75" hidden="1" customHeight="1">
      <c r="A190" s="43" t="s">
        <v>24509</v>
      </c>
      <c r="B190" s="43" t="s">
        <v>25492</v>
      </c>
      <c r="C190" s="44">
        <f>IFERROR((COUNTIFS('Base de Dados'!BX:BX,"Sim",'Base de Dados'!A:A,A190,'Base de Dados'!B:B,B190)/(COUNTIFS('Base de Dados'!BX:BX,"Sim",'Base de Dados'!A:A,A190,'Base de Dados'!B:B,B190)+(COUNTIFS('Base de Dados'!BX:BX,"Não",'Base de Dados'!A:A,A190,'Base de Dados'!B:B,B190)))),"Não Aplica")</f>
        <v>1</v>
      </c>
      <c r="D190" s="45" t="s">
        <v>29557</v>
      </c>
      <c r="E190" s="45" t="s">
        <v>29542</v>
      </c>
      <c r="F190" s="45" t="s">
        <v>30586</v>
      </c>
      <c r="G190" s="45" t="s">
        <v>29544</v>
      </c>
      <c r="H190" s="45" t="s">
        <v>29557</v>
      </c>
      <c r="I190" s="45" t="s">
        <v>29559</v>
      </c>
      <c r="J190" s="45" t="s">
        <v>30587</v>
      </c>
      <c r="K190" s="45" t="s">
        <v>29561</v>
      </c>
      <c r="L190" s="47"/>
      <c r="M190" s="46"/>
      <c r="N190" s="46"/>
      <c r="O190" s="45" t="s">
        <v>29545</v>
      </c>
      <c r="P190" s="48">
        <v>46060.42886574074</v>
      </c>
      <c r="Q190" s="44">
        <f>IFERROR((COUNTIFS('Base de Dados'!DJ:DJ,"Sim",'Base de Dados'!A:A,A190,'Base de Dados'!B:B,B190)/(COUNTIFS('Base de Dados'!DJ:DJ,"Sim",'Base de Dados'!A:A,A190,'Base de Dados'!B:B,B190)+(COUNTIFS('Base de Dados'!DJ:DJ,"Não",'Base de Dados'!A:A,A190,'Base de Dados'!B:B,B190)))),"Não Aplica")</f>
        <v>1</v>
      </c>
      <c r="R190" s="45" t="s">
        <v>29557</v>
      </c>
      <c r="S190" s="45" t="s">
        <v>29546</v>
      </c>
      <c r="T190" s="45" t="s">
        <v>30588</v>
      </c>
      <c r="U190" s="45" t="s">
        <v>29564</v>
      </c>
      <c r="V190" s="45" t="s">
        <v>29557</v>
      </c>
      <c r="W190" s="45" t="s">
        <v>29542</v>
      </c>
      <c r="X190" s="45" t="s">
        <v>30589</v>
      </c>
      <c r="Y190" s="45" t="s">
        <v>29544</v>
      </c>
      <c r="Z190" s="45" t="s">
        <v>29557</v>
      </c>
      <c r="AA190" s="45" t="s">
        <v>29559</v>
      </c>
      <c r="AB190" s="45" t="s">
        <v>30590</v>
      </c>
      <c r="AC190" s="45" t="s">
        <v>29561</v>
      </c>
      <c r="AD190" s="47"/>
      <c r="AE190" s="47"/>
      <c r="AF190" s="47"/>
      <c r="AG190" s="45" t="s">
        <v>29545</v>
      </c>
      <c r="AH190" s="48">
        <v>46106.40244212963</v>
      </c>
      <c r="AI190" s="44">
        <f>IFERROR((COUNTIFS('Base de Dados'!EJ:EJ,"Sim",'Base de Dados'!A:A,A190,'Base de Dados'!B:B,B190)/(COUNTIFS('Base de Dados'!EJ:EJ,"Sim",'Base de Dados'!A:A,A190,'Base de Dados'!B:B,B190)+(COUNTIFS('Base de Dados'!EJ:EJ,"Não",'Base de Dados'!A:A,A190,'Base de Dados'!B:B,B190)))),"Não Aplica")</f>
        <v>1</v>
      </c>
      <c r="AJ190" s="45" t="s">
        <v>29557</v>
      </c>
      <c r="AK190" s="45" t="s">
        <v>29546</v>
      </c>
      <c r="AL190" s="45" t="s">
        <v>30591</v>
      </c>
      <c r="AM190" s="45" t="s">
        <v>29564</v>
      </c>
      <c r="AN190" s="45" t="s">
        <v>29557</v>
      </c>
      <c r="AO190" s="45" t="s">
        <v>29559</v>
      </c>
      <c r="AP190" s="45" t="s">
        <v>30592</v>
      </c>
      <c r="AQ190" s="45" t="s">
        <v>29561</v>
      </c>
      <c r="AR190" s="47"/>
      <c r="AS190" s="47"/>
      <c r="AT190" s="47"/>
      <c r="AU190" s="45" t="s">
        <v>29545</v>
      </c>
      <c r="AV190" s="48">
        <v>46107.6752662037</v>
      </c>
      <c r="AW190" s="49" t="s">
        <v>29550</v>
      </c>
      <c r="AX190" s="45" t="s">
        <v>29557</v>
      </c>
      <c r="AY190" s="45" t="s">
        <v>29665</v>
      </c>
      <c r="AZ190" s="45" t="s">
        <v>30593</v>
      </c>
      <c r="BA190" s="45" t="s">
        <v>29667</v>
      </c>
      <c r="BB190" s="45" t="s">
        <v>29557</v>
      </c>
      <c r="BC190" s="45" t="s">
        <v>29546</v>
      </c>
      <c r="BD190" s="45" t="s">
        <v>30594</v>
      </c>
      <c r="BE190" s="45" t="s">
        <v>29564</v>
      </c>
      <c r="BF190" s="45" t="s">
        <v>29557</v>
      </c>
      <c r="BG190" s="45" t="s">
        <v>29559</v>
      </c>
      <c r="BH190" s="45" t="s">
        <v>30595</v>
      </c>
      <c r="BI190" s="45" t="s">
        <v>29561</v>
      </c>
      <c r="BJ190" s="45" t="s">
        <v>29557</v>
      </c>
      <c r="BK190" s="45" t="s">
        <v>29642</v>
      </c>
      <c r="BL190" s="45" t="s">
        <v>30596</v>
      </c>
      <c r="BM190" s="45" t="s">
        <v>29644</v>
      </c>
      <c r="BN190" s="46"/>
      <c r="BO190" s="46"/>
      <c r="BP190" s="46"/>
      <c r="BQ190" s="45" t="s">
        <v>29545</v>
      </c>
      <c r="BR190" s="48">
        <v>46109.33829861111</v>
      </c>
      <c r="BS190" s="44">
        <f>IFERROR((COUNTIFS('Base de Dados'!FJ:FJ,"Sim",'Base de Dados'!A:A,A190,'Base de Dados'!B:B,B190)/(COUNTIFS('Base de Dados'!FJ:FJ,"Sim",'Base de Dados'!A:A,A190,'Base de Dados'!B:B,B190)+(COUNTIFS('Base de Dados'!FJ:FJ,"Não",'Base de Dados'!A:A,A190,'Base de Dados'!B:B,B190)))),"Não Aplica")</f>
        <v>1</v>
      </c>
      <c r="BT190" s="46"/>
      <c r="BU190" s="46"/>
      <c r="BV190" s="46"/>
      <c r="BW190" s="46"/>
      <c r="BX190" s="47"/>
      <c r="BY190" s="47"/>
      <c r="BZ190" s="47"/>
      <c r="CA190" s="47"/>
      <c r="CB190" s="46"/>
      <c r="CC190" s="46"/>
      <c r="CD190" s="46"/>
      <c r="CE190" s="46"/>
      <c r="CF190" s="46"/>
      <c r="CG190" s="46"/>
      <c r="CH190" s="46"/>
      <c r="CI190" s="46"/>
      <c r="CJ190" s="47"/>
      <c r="CK190" s="47"/>
      <c r="CL190" s="47"/>
      <c r="CM190" s="46" t="s">
        <v>29551</v>
      </c>
      <c r="CN190" s="50"/>
      <c r="CO190" s="49" t="s">
        <v>29550</v>
      </c>
      <c r="CP190" s="46"/>
      <c r="CQ190" s="46"/>
      <c r="CR190" s="46"/>
      <c r="CS190" s="46"/>
      <c r="CT190" s="46"/>
      <c r="CU190" s="46"/>
      <c r="CV190" s="46"/>
      <c r="CW190" s="46"/>
      <c r="CX190" s="46"/>
      <c r="CY190" s="46"/>
      <c r="CZ190" s="46"/>
      <c r="DA190" s="46"/>
      <c r="DB190" s="46"/>
      <c r="DC190" s="46"/>
      <c r="DD190" s="46"/>
      <c r="DE190" s="46"/>
      <c r="DF190" s="46"/>
      <c r="DG190" s="46"/>
      <c r="DH190" s="46"/>
      <c r="DI190" s="46" t="s">
        <v>29552</v>
      </c>
      <c r="DJ190" s="50"/>
    </row>
    <row r="191" ht="15.75" hidden="1" customHeight="1">
      <c r="A191" s="43" t="s">
        <v>24509</v>
      </c>
      <c r="B191" s="43" t="s">
        <v>25521</v>
      </c>
      <c r="C191" s="44">
        <f>IFERROR((COUNTIFS('Base de Dados'!BX:BX,"Sim",'Base de Dados'!A:A,A191,'Base de Dados'!B:B,B191)/(COUNTIFS('Base de Dados'!BX:BX,"Sim",'Base de Dados'!A:A,A191,'Base de Dados'!B:B,B191)+(COUNTIFS('Base de Dados'!BX:BX,"Não",'Base de Dados'!A:A,A191,'Base de Dados'!B:B,B191)))),"Não Aplica")</f>
        <v>1</v>
      </c>
      <c r="D191" s="45" t="s">
        <v>29557</v>
      </c>
      <c r="E191" s="45" t="s">
        <v>29542</v>
      </c>
      <c r="F191" s="45" t="s">
        <v>30597</v>
      </c>
      <c r="G191" s="45" t="s">
        <v>29544</v>
      </c>
      <c r="H191" s="45" t="s">
        <v>29557</v>
      </c>
      <c r="I191" s="45" t="s">
        <v>29559</v>
      </c>
      <c r="J191" s="45" t="s">
        <v>30598</v>
      </c>
      <c r="K191" s="45" t="s">
        <v>29561</v>
      </c>
      <c r="L191" s="47"/>
      <c r="M191" s="46"/>
      <c r="N191" s="46"/>
      <c r="O191" s="45" t="s">
        <v>29545</v>
      </c>
      <c r="P191" s="48">
        <v>46095.38861111111</v>
      </c>
      <c r="Q191" s="44">
        <f>IFERROR((COUNTIFS('Base de Dados'!DJ:DJ,"Sim",'Base de Dados'!A:A,A191,'Base de Dados'!B:B,B191)/(COUNTIFS('Base de Dados'!DJ:DJ,"Sim",'Base de Dados'!A:A,A191,'Base de Dados'!B:B,B191)+(COUNTIFS('Base de Dados'!DJ:DJ,"Não",'Base de Dados'!A:A,A191,'Base de Dados'!B:B,B191)))),"Não Aplica")</f>
        <v>1</v>
      </c>
      <c r="R191" s="45" t="s">
        <v>29557</v>
      </c>
      <c r="S191" s="45" t="s">
        <v>29546</v>
      </c>
      <c r="T191" s="45" t="s">
        <v>30599</v>
      </c>
      <c r="U191" s="45" t="s">
        <v>29564</v>
      </c>
      <c r="V191" s="45" t="s">
        <v>29557</v>
      </c>
      <c r="W191" s="45" t="s">
        <v>29542</v>
      </c>
      <c r="X191" s="45" t="s">
        <v>30600</v>
      </c>
      <c r="Y191" s="45" t="s">
        <v>29544</v>
      </c>
      <c r="Z191" s="45" t="s">
        <v>29557</v>
      </c>
      <c r="AA191" s="45" t="s">
        <v>29559</v>
      </c>
      <c r="AB191" s="45" t="s">
        <v>30601</v>
      </c>
      <c r="AC191" s="45" t="s">
        <v>29561</v>
      </c>
      <c r="AD191" s="47"/>
      <c r="AE191" s="47"/>
      <c r="AF191" s="47"/>
      <c r="AG191" s="45" t="s">
        <v>29545</v>
      </c>
      <c r="AH191" s="48">
        <v>46106.40247685185</v>
      </c>
      <c r="AI191" s="44">
        <f>IFERROR((COUNTIFS('Base de Dados'!EJ:EJ,"Sim",'Base de Dados'!A:A,A191,'Base de Dados'!B:B,B191)/(COUNTIFS('Base de Dados'!EJ:EJ,"Sim",'Base de Dados'!A:A,A191,'Base de Dados'!B:B,B191)+(COUNTIFS('Base de Dados'!EJ:EJ,"Não",'Base de Dados'!A:A,A191,'Base de Dados'!B:B,B191)))),"Não Aplica")</f>
        <v>1</v>
      </c>
      <c r="AJ191" s="45" t="s">
        <v>29557</v>
      </c>
      <c r="AK191" s="45" t="s">
        <v>29546</v>
      </c>
      <c r="AL191" s="45" t="s">
        <v>30602</v>
      </c>
      <c r="AM191" s="45" t="s">
        <v>29564</v>
      </c>
      <c r="AN191" s="45" t="s">
        <v>29557</v>
      </c>
      <c r="AO191" s="45" t="s">
        <v>29559</v>
      </c>
      <c r="AP191" s="45" t="s">
        <v>30603</v>
      </c>
      <c r="AQ191" s="45" t="s">
        <v>29561</v>
      </c>
      <c r="AR191" s="47"/>
      <c r="AS191" s="47"/>
      <c r="AT191" s="47"/>
      <c r="AU191" s="45" t="s">
        <v>29545</v>
      </c>
      <c r="AV191" s="48">
        <v>46107.67528935185</v>
      </c>
      <c r="AW191" s="49" t="s">
        <v>29550</v>
      </c>
      <c r="AX191" s="45" t="s">
        <v>29557</v>
      </c>
      <c r="AY191" s="45" t="s">
        <v>29665</v>
      </c>
      <c r="AZ191" s="45" t="s">
        <v>30604</v>
      </c>
      <c r="BA191" s="45" t="s">
        <v>29667</v>
      </c>
      <c r="BB191" s="45" t="s">
        <v>29557</v>
      </c>
      <c r="BC191" s="45" t="s">
        <v>29546</v>
      </c>
      <c r="BD191" s="45" t="s">
        <v>30605</v>
      </c>
      <c r="BE191" s="45" t="s">
        <v>29564</v>
      </c>
      <c r="BF191" s="45" t="s">
        <v>29557</v>
      </c>
      <c r="BG191" s="45" t="s">
        <v>29559</v>
      </c>
      <c r="BH191" s="45" t="s">
        <v>30606</v>
      </c>
      <c r="BI191" s="45" t="s">
        <v>29561</v>
      </c>
      <c r="BJ191" s="45" t="s">
        <v>29557</v>
      </c>
      <c r="BK191" s="45" t="s">
        <v>29642</v>
      </c>
      <c r="BL191" s="45" t="s">
        <v>30607</v>
      </c>
      <c r="BM191" s="45" t="s">
        <v>29644</v>
      </c>
      <c r="BN191" s="46"/>
      <c r="BO191" s="46"/>
      <c r="BP191" s="46"/>
      <c r="BQ191" s="45" t="s">
        <v>29545</v>
      </c>
      <c r="BR191" s="48">
        <v>46109.33837962963</v>
      </c>
      <c r="BS191" s="44">
        <f>IFERROR((COUNTIFS('Base de Dados'!FJ:FJ,"Sim",'Base de Dados'!A:A,A191,'Base de Dados'!B:B,B191)/(COUNTIFS('Base de Dados'!FJ:FJ,"Sim",'Base de Dados'!A:A,A191,'Base de Dados'!B:B,B191)+(COUNTIFS('Base de Dados'!FJ:FJ,"Não",'Base de Dados'!A:A,A191,'Base de Dados'!B:B,B191)))),"Não Aplica")</f>
        <v>1</v>
      </c>
      <c r="BT191" s="46"/>
      <c r="BU191" s="46"/>
      <c r="BV191" s="46"/>
      <c r="BW191" s="46"/>
      <c r="BX191" s="47"/>
      <c r="BY191" s="47"/>
      <c r="BZ191" s="47"/>
      <c r="CA191" s="47"/>
      <c r="CB191" s="46"/>
      <c r="CC191" s="46"/>
      <c r="CD191" s="46"/>
      <c r="CE191" s="46"/>
      <c r="CF191" s="46"/>
      <c r="CG191" s="46"/>
      <c r="CH191" s="46"/>
      <c r="CI191" s="46"/>
      <c r="CJ191" s="47"/>
      <c r="CK191" s="47"/>
      <c r="CL191" s="47"/>
      <c r="CM191" s="46" t="s">
        <v>29551</v>
      </c>
      <c r="CN191" s="50"/>
      <c r="CO191" s="49" t="s">
        <v>29550</v>
      </c>
      <c r="CP191" s="46"/>
      <c r="CQ191" s="46"/>
      <c r="CR191" s="46"/>
      <c r="CS191" s="46"/>
      <c r="CT191" s="46"/>
      <c r="CU191" s="46"/>
      <c r="CV191" s="46"/>
      <c r="CW191" s="46"/>
      <c r="CX191" s="46"/>
      <c r="CY191" s="46"/>
      <c r="CZ191" s="46"/>
      <c r="DA191" s="46"/>
      <c r="DB191" s="46"/>
      <c r="DC191" s="46"/>
      <c r="DD191" s="46"/>
      <c r="DE191" s="46"/>
      <c r="DF191" s="46"/>
      <c r="DG191" s="46"/>
      <c r="DH191" s="46"/>
      <c r="DI191" s="46" t="s">
        <v>29552</v>
      </c>
      <c r="DJ191" s="50"/>
    </row>
    <row r="192" ht="15.75" hidden="1" customHeight="1">
      <c r="A192" s="43" t="s">
        <v>24509</v>
      </c>
      <c r="B192" s="43" t="s">
        <v>25892</v>
      </c>
      <c r="C192" s="44">
        <f>IFERROR((COUNTIFS('Base de Dados'!BX:BX,"Sim",'Base de Dados'!A:A,A192,'Base de Dados'!B:B,B192)/(COUNTIFS('Base de Dados'!BX:BX,"Sim",'Base de Dados'!A:A,A192,'Base de Dados'!B:B,B192)+(COUNTIFS('Base de Dados'!BX:BX,"Não",'Base de Dados'!A:A,A192,'Base de Dados'!B:B,B192)))),"Não Aplica")</f>
        <v>1</v>
      </c>
      <c r="D192" s="45" t="s">
        <v>29557</v>
      </c>
      <c r="E192" s="45" t="s">
        <v>29542</v>
      </c>
      <c r="F192" s="45" t="s">
        <v>30608</v>
      </c>
      <c r="G192" s="45" t="s">
        <v>29544</v>
      </c>
      <c r="H192" s="45" t="s">
        <v>29557</v>
      </c>
      <c r="I192" s="45" t="s">
        <v>29559</v>
      </c>
      <c r="J192" s="45" t="s">
        <v>30609</v>
      </c>
      <c r="K192" s="45" t="s">
        <v>29561</v>
      </c>
      <c r="L192" s="47"/>
      <c r="M192" s="46"/>
      <c r="N192" s="46"/>
      <c r="O192" s="45" t="s">
        <v>29545</v>
      </c>
      <c r="P192" s="48">
        <v>46072.64739583333</v>
      </c>
      <c r="Q192" s="44">
        <f>IFERROR((COUNTIFS('Base de Dados'!DJ:DJ,"Sim",'Base de Dados'!A:A,A192,'Base de Dados'!B:B,B192)/(COUNTIFS('Base de Dados'!DJ:DJ,"Sim",'Base de Dados'!A:A,A192,'Base de Dados'!B:B,B192)+(COUNTIFS('Base de Dados'!DJ:DJ,"Não",'Base de Dados'!A:A,A192,'Base de Dados'!B:B,B192)))),"Não Aplica")</f>
        <v>1</v>
      </c>
      <c r="R192" s="45" t="s">
        <v>29557</v>
      </c>
      <c r="S192" s="45" t="s">
        <v>29546</v>
      </c>
      <c r="T192" s="45" t="s">
        <v>30610</v>
      </c>
      <c r="U192" s="45" t="s">
        <v>29564</v>
      </c>
      <c r="V192" s="45" t="s">
        <v>29557</v>
      </c>
      <c r="W192" s="45" t="s">
        <v>29542</v>
      </c>
      <c r="X192" s="45" t="s">
        <v>30611</v>
      </c>
      <c r="Y192" s="45" t="s">
        <v>29544</v>
      </c>
      <c r="Z192" s="45" t="s">
        <v>29557</v>
      </c>
      <c r="AA192" s="45" t="s">
        <v>29559</v>
      </c>
      <c r="AB192" s="45" t="s">
        <v>30612</v>
      </c>
      <c r="AC192" s="45" t="s">
        <v>29561</v>
      </c>
      <c r="AD192" s="47"/>
      <c r="AE192" s="47"/>
      <c r="AF192" s="47"/>
      <c r="AG192" s="45" t="s">
        <v>29545</v>
      </c>
      <c r="AH192" s="48">
        <v>46106.40251157407</v>
      </c>
      <c r="AI192" s="44">
        <f>IFERROR((COUNTIFS('Base de Dados'!EJ:EJ,"Sim",'Base de Dados'!A:A,A192,'Base de Dados'!B:B,B192)/(COUNTIFS('Base de Dados'!EJ:EJ,"Sim",'Base de Dados'!A:A,A192,'Base de Dados'!B:B,B192)+(COUNTIFS('Base de Dados'!EJ:EJ,"Não",'Base de Dados'!A:A,A192,'Base de Dados'!B:B,B192)))),"Não Aplica")</f>
        <v>1</v>
      </c>
      <c r="AJ192" s="45" t="s">
        <v>29557</v>
      </c>
      <c r="AK192" s="45" t="s">
        <v>29546</v>
      </c>
      <c r="AL192" s="45" t="s">
        <v>30613</v>
      </c>
      <c r="AM192" s="45" t="s">
        <v>29564</v>
      </c>
      <c r="AN192" s="45" t="s">
        <v>29557</v>
      </c>
      <c r="AO192" s="45" t="s">
        <v>29559</v>
      </c>
      <c r="AP192" s="45" t="s">
        <v>30614</v>
      </c>
      <c r="AQ192" s="45" t="s">
        <v>29561</v>
      </c>
      <c r="AR192" s="47"/>
      <c r="AS192" s="47"/>
      <c r="AT192" s="47"/>
      <c r="AU192" s="45" t="s">
        <v>29545</v>
      </c>
      <c r="AV192" s="48">
        <v>46107.67532407407</v>
      </c>
      <c r="AW192" s="49" t="s">
        <v>29550</v>
      </c>
      <c r="AX192" s="45" t="s">
        <v>29557</v>
      </c>
      <c r="AY192" s="45" t="s">
        <v>29665</v>
      </c>
      <c r="AZ192" s="45" t="s">
        <v>30615</v>
      </c>
      <c r="BA192" s="45" t="s">
        <v>29667</v>
      </c>
      <c r="BB192" s="45" t="s">
        <v>29557</v>
      </c>
      <c r="BC192" s="45" t="s">
        <v>29546</v>
      </c>
      <c r="BD192" s="45" t="s">
        <v>30616</v>
      </c>
      <c r="BE192" s="45" t="s">
        <v>29564</v>
      </c>
      <c r="BF192" s="45" t="s">
        <v>29557</v>
      </c>
      <c r="BG192" s="45" t="s">
        <v>29559</v>
      </c>
      <c r="BH192" s="45" t="s">
        <v>30617</v>
      </c>
      <c r="BI192" s="45" t="s">
        <v>29561</v>
      </c>
      <c r="BJ192" s="45" t="s">
        <v>29557</v>
      </c>
      <c r="BK192" s="45" t="s">
        <v>29642</v>
      </c>
      <c r="BL192" s="45" t="s">
        <v>30618</v>
      </c>
      <c r="BM192" s="45" t="s">
        <v>29644</v>
      </c>
      <c r="BN192" s="46"/>
      <c r="BO192" s="46"/>
      <c r="BP192" s="46"/>
      <c r="BQ192" s="45" t="s">
        <v>29545</v>
      </c>
      <c r="BR192" s="48">
        <v>46109.338472222225</v>
      </c>
      <c r="BS192" s="44">
        <f>IFERROR((COUNTIFS('Base de Dados'!FJ:FJ,"Sim",'Base de Dados'!A:A,A192,'Base de Dados'!B:B,B192)/(COUNTIFS('Base de Dados'!FJ:FJ,"Sim",'Base de Dados'!A:A,A192,'Base de Dados'!B:B,B192)+(COUNTIFS('Base de Dados'!FJ:FJ,"Não",'Base de Dados'!A:A,A192,'Base de Dados'!B:B,B192)))),"Não Aplica")</f>
        <v>1</v>
      </c>
      <c r="BT192" s="46"/>
      <c r="BU192" s="46"/>
      <c r="BV192" s="46"/>
      <c r="BW192" s="46"/>
      <c r="BX192" s="47"/>
      <c r="BY192" s="47"/>
      <c r="BZ192" s="47"/>
      <c r="CA192" s="47"/>
      <c r="CB192" s="46"/>
      <c r="CC192" s="46"/>
      <c r="CD192" s="46"/>
      <c r="CE192" s="46"/>
      <c r="CF192" s="46"/>
      <c r="CG192" s="46"/>
      <c r="CH192" s="46"/>
      <c r="CI192" s="46"/>
      <c r="CJ192" s="47"/>
      <c r="CK192" s="47"/>
      <c r="CL192" s="47"/>
      <c r="CM192" s="46" t="s">
        <v>29551</v>
      </c>
      <c r="CN192" s="50"/>
      <c r="CO192" s="49" t="s">
        <v>29550</v>
      </c>
      <c r="CP192" s="46"/>
      <c r="CQ192" s="46"/>
      <c r="CR192" s="46"/>
      <c r="CS192" s="46"/>
      <c r="CT192" s="46"/>
      <c r="CU192" s="46"/>
      <c r="CV192" s="46"/>
      <c r="CW192" s="46"/>
      <c r="CX192" s="46"/>
      <c r="CY192" s="46"/>
      <c r="CZ192" s="46"/>
      <c r="DA192" s="46"/>
      <c r="DB192" s="46"/>
      <c r="DC192" s="46"/>
      <c r="DD192" s="46"/>
      <c r="DE192" s="46"/>
      <c r="DF192" s="46"/>
      <c r="DG192" s="46"/>
      <c r="DH192" s="46"/>
      <c r="DI192" s="46" t="s">
        <v>29552</v>
      </c>
      <c r="DJ192" s="50"/>
    </row>
    <row r="193" ht="15.75" hidden="1" customHeight="1">
      <c r="A193" s="43" t="s">
        <v>24509</v>
      </c>
      <c r="B193" s="43" t="s">
        <v>26068</v>
      </c>
      <c r="C193" s="44">
        <f>IFERROR((COUNTIFS('Base de Dados'!BX:BX,"Sim",'Base de Dados'!A:A,A193,'Base de Dados'!B:B,B193)/(COUNTIFS('Base de Dados'!BX:BX,"Sim",'Base de Dados'!A:A,A193,'Base de Dados'!B:B,B193)+(COUNTIFS('Base de Dados'!BX:BX,"Não",'Base de Dados'!A:A,A193,'Base de Dados'!B:B,B193)))),"Não Aplica")</f>
        <v>1</v>
      </c>
      <c r="D193" s="45" t="s">
        <v>29557</v>
      </c>
      <c r="E193" s="45" t="s">
        <v>29542</v>
      </c>
      <c r="F193" s="45" t="s">
        <v>30619</v>
      </c>
      <c r="G193" s="45" t="s">
        <v>29544</v>
      </c>
      <c r="H193" s="45" t="s">
        <v>29557</v>
      </c>
      <c r="I193" s="45" t="s">
        <v>29559</v>
      </c>
      <c r="J193" s="45" t="s">
        <v>30620</v>
      </c>
      <c r="K193" s="45" t="s">
        <v>29561</v>
      </c>
      <c r="L193" s="47"/>
      <c r="M193" s="46"/>
      <c r="N193" s="46"/>
      <c r="O193" s="45" t="s">
        <v>29545</v>
      </c>
      <c r="P193" s="48">
        <v>46095.38857638889</v>
      </c>
      <c r="Q193" s="44">
        <f>IFERROR((COUNTIFS('Base de Dados'!DJ:DJ,"Sim",'Base de Dados'!A:A,A193,'Base de Dados'!B:B,B193)/(COUNTIFS('Base de Dados'!DJ:DJ,"Sim",'Base de Dados'!A:A,A193,'Base de Dados'!B:B,B193)+(COUNTIFS('Base de Dados'!DJ:DJ,"Não",'Base de Dados'!A:A,A193,'Base de Dados'!B:B,B193)))),"Não Aplica")</f>
        <v>1</v>
      </c>
      <c r="R193" s="45" t="s">
        <v>29594</v>
      </c>
      <c r="S193" s="45" t="s">
        <v>29546</v>
      </c>
      <c r="T193" s="45" t="s">
        <v>30621</v>
      </c>
      <c r="U193" s="45" t="s">
        <v>29564</v>
      </c>
      <c r="V193" s="46"/>
      <c r="W193" s="46"/>
      <c r="X193" s="46"/>
      <c r="Y193" s="46"/>
      <c r="Z193" s="45" t="s">
        <v>29594</v>
      </c>
      <c r="AA193" s="45" t="s">
        <v>29559</v>
      </c>
      <c r="AB193" s="45" t="s">
        <v>30622</v>
      </c>
      <c r="AC193" s="45" t="s">
        <v>29561</v>
      </c>
      <c r="AD193" s="45" t="s">
        <v>30623</v>
      </c>
      <c r="AE193" s="47"/>
      <c r="AF193" s="47"/>
      <c r="AG193" s="45" t="s">
        <v>29545</v>
      </c>
      <c r="AH193" s="48">
        <v>46099.69600694445</v>
      </c>
      <c r="AI193" s="44">
        <f>IFERROR((COUNTIFS('Base de Dados'!EJ:EJ,"Sim",'Base de Dados'!A:A,A193,'Base de Dados'!B:B,B193)/(COUNTIFS('Base de Dados'!EJ:EJ,"Sim",'Base de Dados'!A:A,A193,'Base de Dados'!B:B,B193)+(COUNTIFS('Base de Dados'!EJ:EJ,"Não",'Base de Dados'!A:A,A193,'Base de Dados'!B:B,B193)))),"Não Aplica")</f>
        <v>1</v>
      </c>
      <c r="AJ193" s="45" t="s">
        <v>29557</v>
      </c>
      <c r="AK193" s="45" t="s">
        <v>29546</v>
      </c>
      <c r="AL193" s="45" t="s">
        <v>30624</v>
      </c>
      <c r="AM193" s="45" t="s">
        <v>29564</v>
      </c>
      <c r="AN193" s="45" t="s">
        <v>29557</v>
      </c>
      <c r="AO193" s="45" t="s">
        <v>29559</v>
      </c>
      <c r="AP193" s="45" t="s">
        <v>30625</v>
      </c>
      <c r="AQ193" s="45" t="s">
        <v>29561</v>
      </c>
      <c r="AR193" s="47"/>
      <c r="AS193" s="47"/>
      <c r="AT193" s="47"/>
      <c r="AU193" s="45" t="s">
        <v>29545</v>
      </c>
      <c r="AV193" s="48">
        <v>46107.67534722222</v>
      </c>
      <c r="AW193" s="49" t="s">
        <v>29550</v>
      </c>
      <c r="AX193" s="45" t="s">
        <v>29557</v>
      </c>
      <c r="AY193" s="45" t="s">
        <v>29665</v>
      </c>
      <c r="AZ193" s="45" t="s">
        <v>30626</v>
      </c>
      <c r="BA193" s="45" t="s">
        <v>29667</v>
      </c>
      <c r="BB193" s="45" t="s">
        <v>29557</v>
      </c>
      <c r="BC193" s="45" t="s">
        <v>29546</v>
      </c>
      <c r="BD193" s="45" t="s">
        <v>30627</v>
      </c>
      <c r="BE193" s="45" t="s">
        <v>29564</v>
      </c>
      <c r="BF193" s="45" t="s">
        <v>29557</v>
      </c>
      <c r="BG193" s="45" t="s">
        <v>29559</v>
      </c>
      <c r="BH193" s="45" t="s">
        <v>30628</v>
      </c>
      <c r="BI193" s="45" t="s">
        <v>29561</v>
      </c>
      <c r="BJ193" s="45" t="s">
        <v>29557</v>
      </c>
      <c r="BK193" s="45" t="s">
        <v>29642</v>
      </c>
      <c r="BL193" s="45" t="s">
        <v>30629</v>
      </c>
      <c r="BM193" s="45" t="s">
        <v>29644</v>
      </c>
      <c r="BN193" s="46"/>
      <c r="BO193" s="46"/>
      <c r="BP193" s="46"/>
      <c r="BQ193" s="45" t="s">
        <v>29545</v>
      </c>
      <c r="BR193" s="48">
        <v>46109.338738425926</v>
      </c>
      <c r="BS193" s="44">
        <f>IFERROR((COUNTIFS('Base de Dados'!FJ:FJ,"Sim",'Base de Dados'!A:A,A193,'Base de Dados'!B:B,B193)/(COUNTIFS('Base de Dados'!FJ:FJ,"Sim",'Base de Dados'!A:A,A193,'Base de Dados'!B:B,B193)+(COUNTIFS('Base de Dados'!FJ:FJ,"Não",'Base de Dados'!A:A,A193,'Base de Dados'!B:B,B193)))),"Não Aplica")</f>
        <v>1</v>
      </c>
      <c r="BT193" s="46"/>
      <c r="BU193" s="46"/>
      <c r="BV193" s="46"/>
      <c r="BW193" s="46"/>
      <c r="BX193" s="47"/>
      <c r="BY193" s="47"/>
      <c r="BZ193" s="47"/>
      <c r="CA193" s="47"/>
      <c r="CB193" s="46"/>
      <c r="CC193" s="46"/>
      <c r="CD193" s="46"/>
      <c r="CE193" s="46"/>
      <c r="CF193" s="46"/>
      <c r="CG193" s="46"/>
      <c r="CH193" s="46"/>
      <c r="CI193" s="46"/>
      <c r="CJ193" s="47"/>
      <c r="CK193" s="47"/>
      <c r="CL193" s="47"/>
      <c r="CM193" s="46" t="s">
        <v>29551</v>
      </c>
      <c r="CN193" s="50"/>
      <c r="CO193" s="49" t="s">
        <v>29550</v>
      </c>
      <c r="CP193" s="46"/>
      <c r="CQ193" s="46"/>
      <c r="CR193" s="46"/>
      <c r="CS193" s="46"/>
      <c r="CT193" s="46"/>
      <c r="CU193" s="46"/>
      <c r="CV193" s="46"/>
      <c r="CW193" s="46"/>
      <c r="CX193" s="46"/>
      <c r="CY193" s="46"/>
      <c r="CZ193" s="46"/>
      <c r="DA193" s="46"/>
      <c r="DB193" s="46"/>
      <c r="DC193" s="46"/>
      <c r="DD193" s="46"/>
      <c r="DE193" s="46"/>
      <c r="DF193" s="46"/>
      <c r="DG193" s="46"/>
      <c r="DH193" s="46"/>
      <c r="DI193" s="46" t="s">
        <v>29552</v>
      </c>
      <c r="DJ193" s="50"/>
    </row>
    <row r="194" ht="15.75" hidden="1" customHeight="1">
      <c r="A194" s="43" t="s">
        <v>24509</v>
      </c>
      <c r="B194" s="43" t="s">
        <v>26137</v>
      </c>
      <c r="C194" s="44">
        <f>IFERROR((COUNTIFS('Base de Dados'!BX:BX,"Sim",'Base de Dados'!A:A,A194,'Base de Dados'!B:B,B194)/(COUNTIFS('Base de Dados'!BX:BX,"Sim",'Base de Dados'!A:A,A194,'Base de Dados'!B:B,B194)+(COUNTIFS('Base de Dados'!BX:BX,"Não",'Base de Dados'!A:A,A194,'Base de Dados'!B:B,B194)))),"Não Aplica")</f>
        <v>1</v>
      </c>
      <c r="D194" s="45" t="s">
        <v>29557</v>
      </c>
      <c r="E194" s="45" t="s">
        <v>29542</v>
      </c>
      <c r="F194" s="45" t="s">
        <v>30630</v>
      </c>
      <c r="G194" s="45" t="s">
        <v>29544</v>
      </c>
      <c r="H194" s="45" t="s">
        <v>29557</v>
      </c>
      <c r="I194" s="45" t="s">
        <v>29559</v>
      </c>
      <c r="J194" s="45" t="s">
        <v>30631</v>
      </c>
      <c r="K194" s="45" t="s">
        <v>29561</v>
      </c>
      <c r="L194" s="47"/>
      <c r="M194" s="46"/>
      <c r="N194" s="46"/>
      <c r="O194" s="45" t="s">
        <v>29545</v>
      </c>
      <c r="P194" s="48">
        <v>46105.494166666664</v>
      </c>
      <c r="Q194" s="44">
        <f>IFERROR((COUNTIFS('Base de Dados'!DJ:DJ,"Sim",'Base de Dados'!A:A,A194,'Base de Dados'!B:B,B194)/(COUNTIFS('Base de Dados'!DJ:DJ,"Sim",'Base de Dados'!A:A,A194,'Base de Dados'!B:B,B194)+(COUNTIFS('Base de Dados'!DJ:DJ,"Não",'Base de Dados'!A:A,A194,'Base de Dados'!B:B,B194)))),"Não Aplica")</f>
        <v>1</v>
      </c>
      <c r="R194" s="45" t="s">
        <v>29557</v>
      </c>
      <c r="S194" s="45" t="s">
        <v>29546</v>
      </c>
      <c r="T194" s="45" t="s">
        <v>30632</v>
      </c>
      <c r="U194" s="45" t="s">
        <v>29564</v>
      </c>
      <c r="V194" s="45" t="s">
        <v>29557</v>
      </c>
      <c r="W194" s="45" t="s">
        <v>29542</v>
      </c>
      <c r="X194" s="45" t="s">
        <v>30633</v>
      </c>
      <c r="Y194" s="45" t="s">
        <v>29544</v>
      </c>
      <c r="Z194" s="45" t="s">
        <v>29557</v>
      </c>
      <c r="AA194" s="45" t="s">
        <v>29559</v>
      </c>
      <c r="AB194" s="45" t="s">
        <v>30634</v>
      </c>
      <c r="AC194" s="45" t="s">
        <v>29561</v>
      </c>
      <c r="AD194" s="47"/>
      <c r="AE194" s="47"/>
      <c r="AF194" s="47"/>
      <c r="AG194" s="45" t="s">
        <v>29545</v>
      </c>
      <c r="AH194" s="48">
        <v>46106.402546296296</v>
      </c>
      <c r="AI194" s="44">
        <f>IFERROR((COUNTIFS('Base de Dados'!EJ:EJ,"Sim",'Base de Dados'!A:A,A194,'Base de Dados'!B:B,B194)/(COUNTIFS('Base de Dados'!EJ:EJ,"Sim",'Base de Dados'!A:A,A194,'Base de Dados'!B:B,B194)+(COUNTIFS('Base de Dados'!EJ:EJ,"Não",'Base de Dados'!A:A,A194,'Base de Dados'!B:B,B194)))),"Não Aplica")</f>
        <v>1</v>
      </c>
      <c r="AJ194" s="45" t="s">
        <v>29557</v>
      </c>
      <c r="AK194" s="45" t="s">
        <v>29546</v>
      </c>
      <c r="AL194" s="45" t="s">
        <v>30635</v>
      </c>
      <c r="AM194" s="45" t="s">
        <v>29564</v>
      </c>
      <c r="AN194" s="45" t="s">
        <v>29557</v>
      </c>
      <c r="AO194" s="45" t="s">
        <v>29559</v>
      </c>
      <c r="AP194" s="45" t="s">
        <v>30636</v>
      </c>
      <c r="AQ194" s="45" t="s">
        <v>29561</v>
      </c>
      <c r="AR194" s="47"/>
      <c r="AS194" s="47"/>
      <c r="AT194" s="47"/>
      <c r="AU194" s="45" t="s">
        <v>29545</v>
      </c>
      <c r="AV194" s="48">
        <v>46107.67538194444</v>
      </c>
      <c r="AW194" s="49" t="s">
        <v>29550</v>
      </c>
      <c r="AX194" s="45" t="s">
        <v>29557</v>
      </c>
      <c r="AY194" s="45" t="s">
        <v>29665</v>
      </c>
      <c r="AZ194" s="45" t="s">
        <v>30637</v>
      </c>
      <c r="BA194" s="45" t="s">
        <v>29667</v>
      </c>
      <c r="BB194" s="45" t="s">
        <v>29557</v>
      </c>
      <c r="BC194" s="45" t="s">
        <v>29546</v>
      </c>
      <c r="BD194" s="45" t="s">
        <v>30638</v>
      </c>
      <c r="BE194" s="45" t="s">
        <v>29564</v>
      </c>
      <c r="BF194" s="45" t="s">
        <v>29557</v>
      </c>
      <c r="BG194" s="45" t="s">
        <v>29559</v>
      </c>
      <c r="BH194" s="45" t="s">
        <v>30639</v>
      </c>
      <c r="BI194" s="45" t="s">
        <v>29561</v>
      </c>
      <c r="BJ194" s="45" t="s">
        <v>29557</v>
      </c>
      <c r="BK194" s="45" t="s">
        <v>29642</v>
      </c>
      <c r="BL194" s="45" t="s">
        <v>30640</v>
      </c>
      <c r="BM194" s="45" t="s">
        <v>29644</v>
      </c>
      <c r="BN194" s="46"/>
      <c r="BO194" s="46"/>
      <c r="BP194" s="46"/>
      <c r="BQ194" s="45" t="s">
        <v>29545</v>
      </c>
      <c r="BR194" s="48">
        <v>46109.338854166665</v>
      </c>
      <c r="BS194" s="44">
        <f>IFERROR((COUNTIFS('Base de Dados'!FJ:FJ,"Sim",'Base de Dados'!A:A,A194,'Base de Dados'!B:B,B194)/(COUNTIFS('Base de Dados'!FJ:FJ,"Sim",'Base de Dados'!A:A,A194,'Base de Dados'!B:B,B194)+(COUNTIFS('Base de Dados'!FJ:FJ,"Não",'Base de Dados'!A:A,A194,'Base de Dados'!B:B,B194)))),"Não Aplica")</f>
        <v>1</v>
      </c>
      <c r="BT194" s="46"/>
      <c r="BU194" s="46"/>
      <c r="BV194" s="46"/>
      <c r="BW194" s="46"/>
      <c r="BX194" s="47"/>
      <c r="BY194" s="47"/>
      <c r="BZ194" s="47"/>
      <c r="CA194" s="47"/>
      <c r="CB194" s="46"/>
      <c r="CC194" s="46"/>
      <c r="CD194" s="46"/>
      <c r="CE194" s="46"/>
      <c r="CF194" s="46"/>
      <c r="CG194" s="46"/>
      <c r="CH194" s="46"/>
      <c r="CI194" s="46"/>
      <c r="CJ194" s="47"/>
      <c r="CK194" s="47"/>
      <c r="CL194" s="47"/>
      <c r="CM194" s="46" t="s">
        <v>29551</v>
      </c>
      <c r="CN194" s="50"/>
      <c r="CO194" s="49" t="s">
        <v>29550</v>
      </c>
      <c r="CP194" s="46"/>
      <c r="CQ194" s="46"/>
      <c r="CR194" s="46"/>
      <c r="CS194" s="46"/>
      <c r="CT194" s="46"/>
      <c r="CU194" s="46"/>
      <c r="CV194" s="46"/>
      <c r="CW194" s="46"/>
      <c r="CX194" s="46"/>
      <c r="CY194" s="46"/>
      <c r="CZ194" s="46"/>
      <c r="DA194" s="46"/>
      <c r="DB194" s="46"/>
      <c r="DC194" s="46"/>
      <c r="DD194" s="46"/>
      <c r="DE194" s="46"/>
      <c r="DF194" s="46"/>
      <c r="DG194" s="46"/>
      <c r="DH194" s="46"/>
      <c r="DI194" s="46" t="s">
        <v>29552</v>
      </c>
      <c r="DJ194" s="50"/>
    </row>
    <row r="195" ht="15.75" hidden="1" customHeight="1">
      <c r="A195" s="43" t="s">
        <v>24509</v>
      </c>
      <c r="B195" s="43" t="s">
        <v>26241</v>
      </c>
      <c r="C195" s="44">
        <f>IFERROR((COUNTIFS('Base de Dados'!BX:BX,"Sim",'Base de Dados'!A:A,A195,'Base de Dados'!B:B,B195)/(COUNTIFS('Base de Dados'!BX:BX,"Sim",'Base de Dados'!A:A,A195,'Base de Dados'!B:B,B195)+(COUNTIFS('Base de Dados'!BX:BX,"Não",'Base de Dados'!A:A,A195,'Base de Dados'!B:B,B195)))),"Não Aplica")</f>
        <v>1</v>
      </c>
      <c r="D195" s="45" t="s">
        <v>29557</v>
      </c>
      <c r="E195" s="45" t="s">
        <v>29542</v>
      </c>
      <c r="F195" s="45" t="s">
        <v>30641</v>
      </c>
      <c r="G195" s="45" t="s">
        <v>29544</v>
      </c>
      <c r="H195" s="45" t="s">
        <v>29557</v>
      </c>
      <c r="I195" s="45" t="s">
        <v>29559</v>
      </c>
      <c r="J195" s="45" t="s">
        <v>30642</v>
      </c>
      <c r="K195" s="45" t="s">
        <v>29561</v>
      </c>
      <c r="L195" s="47"/>
      <c r="M195" s="46"/>
      <c r="N195" s="46"/>
      <c r="O195" s="45" t="s">
        <v>29545</v>
      </c>
      <c r="P195" s="48">
        <v>46101.89350694444</v>
      </c>
      <c r="Q195" s="44">
        <f>IFERROR((COUNTIFS('Base de Dados'!DJ:DJ,"Sim",'Base de Dados'!A:A,A195,'Base de Dados'!B:B,B195)/(COUNTIFS('Base de Dados'!DJ:DJ,"Sim",'Base de Dados'!A:A,A195,'Base de Dados'!B:B,B195)+(COUNTIFS('Base de Dados'!DJ:DJ,"Não",'Base de Dados'!A:A,A195,'Base de Dados'!B:B,B195)))),"Não Aplica")</f>
        <v>1</v>
      </c>
      <c r="R195" s="45" t="s">
        <v>29557</v>
      </c>
      <c r="S195" s="45" t="s">
        <v>29546</v>
      </c>
      <c r="T195" s="45" t="s">
        <v>30643</v>
      </c>
      <c r="U195" s="45" t="s">
        <v>29564</v>
      </c>
      <c r="V195" s="45" t="s">
        <v>29557</v>
      </c>
      <c r="W195" s="45" t="s">
        <v>29542</v>
      </c>
      <c r="X195" s="45" t="s">
        <v>30644</v>
      </c>
      <c r="Y195" s="45" t="s">
        <v>29544</v>
      </c>
      <c r="Z195" s="45" t="s">
        <v>29557</v>
      </c>
      <c r="AA195" s="45" t="s">
        <v>29559</v>
      </c>
      <c r="AB195" s="45" t="s">
        <v>30645</v>
      </c>
      <c r="AC195" s="45" t="s">
        <v>29561</v>
      </c>
      <c r="AD195" s="47"/>
      <c r="AE195" s="47"/>
      <c r="AF195" s="47"/>
      <c r="AG195" s="45" t="s">
        <v>29545</v>
      </c>
      <c r="AH195" s="48">
        <v>46106.402592592596</v>
      </c>
      <c r="AI195" s="44">
        <f>IFERROR((COUNTIFS('Base de Dados'!EJ:EJ,"Sim",'Base de Dados'!A:A,A195,'Base de Dados'!B:B,B195)/(COUNTIFS('Base de Dados'!EJ:EJ,"Sim",'Base de Dados'!A:A,A195,'Base de Dados'!B:B,B195)+(COUNTIFS('Base de Dados'!EJ:EJ,"Não",'Base de Dados'!A:A,A195,'Base de Dados'!B:B,B195)))),"Não Aplica")</f>
        <v>1</v>
      </c>
      <c r="AJ195" s="45" t="s">
        <v>29557</v>
      </c>
      <c r="AK195" s="45" t="s">
        <v>29546</v>
      </c>
      <c r="AL195" s="45" t="s">
        <v>30646</v>
      </c>
      <c r="AM195" s="45" t="s">
        <v>29564</v>
      </c>
      <c r="AN195" s="45" t="s">
        <v>29557</v>
      </c>
      <c r="AO195" s="45" t="s">
        <v>29559</v>
      </c>
      <c r="AP195" s="45" t="s">
        <v>30647</v>
      </c>
      <c r="AQ195" s="45" t="s">
        <v>29561</v>
      </c>
      <c r="AR195" s="47"/>
      <c r="AS195" s="47"/>
      <c r="AT195" s="47"/>
      <c r="AU195" s="45" t="s">
        <v>29545</v>
      </c>
      <c r="AV195" s="48">
        <v>46107.675416666665</v>
      </c>
      <c r="AW195" s="49" t="s">
        <v>29550</v>
      </c>
      <c r="AX195" s="45" t="s">
        <v>29557</v>
      </c>
      <c r="AY195" s="45" t="s">
        <v>29665</v>
      </c>
      <c r="AZ195" s="45" t="s">
        <v>30648</v>
      </c>
      <c r="BA195" s="45" t="s">
        <v>29667</v>
      </c>
      <c r="BB195" s="45" t="s">
        <v>29557</v>
      </c>
      <c r="BC195" s="45" t="s">
        <v>29546</v>
      </c>
      <c r="BD195" s="45" t="s">
        <v>30649</v>
      </c>
      <c r="BE195" s="45" t="s">
        <v>29564</v>
      </c>
      <c r="BF195" s="45" t="s">
        <v>29557</v>
      </c>
      <c r="BG195" s="45" t="s">
        <v>29559</v>
      </c>
      <c r="BH195" s="45" t="s">
        <v>30650</v>
      </c>
      <c r="BI195" s="45" t="s">
        <v>29561</v>
      </c>
      <c r="BJ195" s="45" t="s">
        <v>29557</v>
      </c>
      <c r="BK195" s="45" t="s">
        <v>29642</v>
      </c>
      <c r="BL195" s="45" t="s">
        <v>30651</v>
      </c>
      <c r="BM195" s="45" t="s">
        <v>29644</v>
      </c>
      <c r="BN195" s="46"/>
      <c r="BO195" s="46"/>
      <c r="BP195" s="46"/>
      <c r="BQ195" s="45" t="s">
        <v>29545</v>
      </c>
      <c r="BR195" s="48">
        <v>46109.33894675926</v>
      </c>
      <c r="BS195" s="44">
        <f>IFERROR((COUNTIFS('Base de Dados'!FJ:FJ,"Sim",'Base de Dados'!A:A,A195,'Base de Dados'!B:B,B195)/(COUNTIFS('Base de Dados'!FJ:FJ,"Sim",'Base de Dados'!A:A,A195,'Base de Dados'!B:B,B195)+(COUNTIFS('Base de Dados'!FJ:FJ,"Não",'Base de Dados'!A:A,A195,'Base de Dados'!B:B,B195)))),"Não Aplica")</f>
        <v>1</v>
      </c>
      <c r="BT195" s="46"/>
      <c r="BU195" s="46"/>
      <c r="BV195" s="46"/>
      <c r="BW195" s="46"/>
      <c r="BX195" s="47"/>
      <c r="BY195" s="47"/>
      <c r="BZ195" s="47"/>
      <c r="CA195" s="47"/>
      <c r="CB195" s="46"/>
      <c r="CC195" s="46"/>
      <c r="CD195" s="46"/>
      <c r="CE195" s="46"/>
      <c r="CF195" s="46"/>
      <c r="CG195" s="46"/>
      <c r="CH195" s="46"/>
      <c r="CI195" s="46"/>
      <c r="CJ195" s="47"/>
      <c r="CK195" s="47"/>
      <c r="CL195" s="47"/>
      <c r="CM195" s="46" t="s">
        <v>29551</v>
      </c>
      <c r="CN195" s="50"/>
      <c r="CO195" s="49" t="s">
        <v>29550</v>
      </c>
      <c r="CP195" s="46"/>
      <c r="CQ195" s="46"/>
      <c r="CR195" s="46"/>
      <c r="CS195" s="46"/>
      <c r="CT195" s="46"/>
      <c r="CU195" s="46"/>
      <c r="CV195" s="46"/>
      <c r="CW195" s="46"/>
      <c r="CX195" s="46"/>
      <c r="CY195" s="46"/>
      <c r="CZ195" s="46"/>
      <c r="DA195" s="46"/>
      <c r="DB195" s="46"/>
      <c r="DC195" s="46"/>
      <c r="DD195" s="46"/>
      <c r="DE195" s="46"/>
      <c r="DF195" s="46"/>
      <c r="DG195" s="46"/>
      <c r="DH195" s="46"/>
      <c r="DI195" s="46" t="s">
        <v>29552</v>
      </c>
      <c r="DJ195" s="50"/>
    </row>
    <row r="196" ht="15.75" hidden="1" customHeight="1">
      <c r="A196" s="43" t="s">
        <v>24509</v>
      </c>
      <c r="B196" s="43" t="s">
        <v>17458</v>
      </c>
      <c r="C196" s="44">
        <f>IFERROR((COUNTIFS('Base de Dados'!BX:BX,"Sim",'Base de Dados'!A:A,A196,'Base de Dados'!B:B,B196)/(COUNTIFS('Base de Dados'!BX:BX,"Sim",'Base de Dados'!A:A,A196,'Base de Dados'!B:B,B196)+(COUNTIFS('Base de Dados'!BX:BX,"Não",'Base de Dados'!A:A,A196,'Base de Dados'!B:B,B196)))),"Não Aplica")</f>
        <v>1</v>
      </c>
      <c r="D196" s="45" t="s">
        <v>29557</v>
      </c>
      <c r="E196" s="45" t="s">
        <v>29542</v>
      </c>
      <c r="F196" s="45" t="s">
        <v>30652</v>
      </c>
      <c r="G196" s="45" t="s">
        <v>29544</v>
      </c>
      <c r="H196" s="45" t="s">
        <v>29557</v>
      </c>
      <c r="I196" s="45" t="s">
        <v>29559</v>
      </c>
      <c r="J196" s="45" t="s">
        <v>30653</v>
      </c>
      <c r="K196" s="45" t="s">
        <v>29561</v>
      </c>
      <c r="L196" s="47"/>
      <c r="M196" s="46"/>
      <c r="N196" s="46"/>
      <c r="O196" s="45" t="s">
        <v>29545</v>
      </c>
      <c r="P196" s="48">
        <v>46095.388645833336</v>
      </c>
      <c r="Q196" s="44">
        <f>IFERROR((COUNTIFS('Base de Dados'!DJ:DJ,"Sim",'Base de Dados'!A:A,A196,'Base de Dados'!B:B,B196)/(COUNTIFS('Base de Dados'!DJ:DJ,"Sim",'Base de Dados'!A:A,A196,'Base de Dados'!B:B,B196)+(COUNTIFS('Base de Dados'!DJ:DJ,"Não",'Base de Dados'!A:A,A196,'Base de Dados'!B:B,B196)))),"Não Aplica")</f>
        <v>1</v>
      </c>
      <c r="R196" s="45" t="s">
        <v>29557</v>
      </c>
      <c r="S196" s="45" t="s">
        <v>29546</v>
      </c>
      <c r="T196" s="45" t="s">
        <v>30654</v>
      </c>
      <c r="U196" s="45" t="s">
        <v>29564</v>
      </c>
      <c r="V196" s="45" t="s">
        <v>29557</v>
      </c>
      <c r="W196" s="45" t="s">
        <v>29542</v>
      </c>
      <c r="X196" s="45" t="s">
        <v>30655</v>
      </c>
      <c r="Y196" s="45" t="s">
        <v>29544</v>
      </c>
      <c r="Z196" s="45" t="s">
        <v>29557</v>
      </c>
      <c r="AA196" s="45" t="s">
        <v>29559</v>
      </c>
      <c r="AB196" s="45" t="s">
        <v>30656</v>
      </c>
      <c r="AC196" s="45" t="s">
        <v>29561</v>
      </c>
      <c r="AD196" s="47"/>
      <c r="AE196" s="47"/>
      <c r="AF196" s="47"/>
      <c r="AG196" s="45" t="s">
        <v>29545</v>
      </c>
      <c r="AH196" s="48">
        <v>46106.40262731481</v>
      </c>
      <c r="AI196" s="44">
        <f>IFERROR((COUNTIFS('Base de Dados'!EJ:EJ,"Sim",'Base de Dados'!A:A,A196,'Base de Dados'!B:B,B196)/(COUNTIFS('Base de Dados'!EJ:EJ,"Sim",'Base de Dados'!A:A,A196,'Base de Dados'!B:B,B196)+(COUNTIFS('Base de Dados'!EJ:EJ,"Não",'Base de Dados'!A:A,A196,'Base de Dados'!B:B,B196)))),"Não Aplica")</f>
        <v>1</v>
      </c>
      <c r="AJ196" s="45" t="s">
        <v>29594</v>
      </c>
      <c r="AK196" s="45" t="s">
        <v>29546</v>
      </c>
      <c r="AL196" s="45" t="s">
        <v>30657</v>
      </c>
      <c r="AM196" s="45" t="s">
        <v>29564</v>
      </c>
      <c r="AN196" s="45" t="s">
        <v>29594</v>
      </c>
      <c r="AO196" s="45" t="s">
        <v>29559</v>
      </c>
      <c r="AP196" s="45" t="s">
        <v>30658</v>
      </c>
      <c r="AQ196" s="45" t="s">
        <v>29561</v>
      </c>
      <c r="AR196" s="45" t="s">
        <v>30659</v>
      </c>
      <c r="AS196" s="47"/>
      <c r="AT196" s="47"/>
      <c r="AU196" s="45" t="s">
        <v>29545</v>
      </c>
      <c r="AV196" s="48">
        <v>46107.67561342593</v>
      </c>
      <c r="AW196" s="49" t="s">
        <v>29550</v>
      </c>
      <c r="AX196" s="45" t="s">
        <v>29557</v>
      </c>
      <c r="AY196" s="45" t="s">
        <v>29665</v>
      </c>
      <c r="AZ196" s="45" t="s">
        <v>30660</v>
      </c>
      <c r="BA196" s="45" t="s">
        <v>29667</v>
      </c>
      <c r="BB196" s="45" t="s">
        <v>29557</v>
      </c>
      <c r="BC196" s="45" t="s">
        <v>29546</v>
      </c>
      <c r="BD196" s="45" t="s">
        <v>30661</v>
      </c>
      <c r="BE196" s="45" t="s">
        <v>29564</v>
      </c>
      <c r="BF196" s="45" t="s">
        <v>29557</v>
      </c>
      <c r="BG196" s="45" t="s">
        <v>29559</v>
      </c>
      <c r="BH196" s="45" t="s">
        <v>30662</v>
      </c>
      <c r="BI196" s="45" t="s">
        <v>29561</v>
      </c>
      <c r="BJ196" s="45" t="s">
        <v>29557</v>
      </c>
      <c r="BK196" s="45" t="s">
        <v>29642</v>
      </c>
      <c r="BL196" s="45" t="s">
        <v>30663</v>
      </c>
      <c r="BM196" s="45" t="s">
        <v>29644</v>
      </c>
      <c r="BN196" s="46"/>
      <c r="BO196" s="46"/>
      <c r="BP196" s="46"/>
      <c r="BQ196" s="45" t="s">
        <v>29545</v>
      </c>
      <c r="BR196" s="48">
        <v>46109.44489583333</v>
      </c>
      <c r="BS196" s="44">
        <f>IFERROR((COUNTIFS('Base de Dados'!FJ:FJ,"Sim",'Base de Dados'!A:A,A196,'Base de Dados'!B:B,B196)/(COUNTIFS('Base de Dados'!FJ:FJ,"Sim",'Base de Dados'!A:A,A196,'Base de Dados'!B:B,B196)+(COUNTIFS('Base de Dados'!FJ:FJ,"Não",'Base de Dados'!A:A,A196,'Base de Dados'!B:B,B196)))),"Não Aplica")</f>
        <v>1</v>
      </c>
      <c r="BT196" s="46"/>
      <c r="BU196" s="46"/>
      <c r="BV196" s="46"/>
      <c r="BW196" s="46"/>
      <c r="BX196" s="47"/>
      <c r="BY196" s="47"/>
      <c r="BZ196" s="47"/>
      <c r="CA196" s="47"/>
      <c r="CB196" s="46"/>
      <c r="CC196" s="46"/>
      <c r="CD196" s="46"/>
      <c r="CE196" s="46"/>
      <c r="CF196" s="46"/>
      <c r="CG196" s="46"/>
      <c r="CH196" s="46"/>
      <c r="CI196" s="46"/>
      <c r="CJ196" s="47"/>
      <c r="CK196" s="47"/>
      <c r="CL196" s="47"/>
      <c r="CM196" s="46" t="s">
        <v>29551</v>
      </c>
      <c r="CN196" s="50"/>
      <c r="CO196" s="49" t="s">
        <v>29550</v>
      </c>
      <c r="CP196" s="46"/>
      <c r="CQ196" s="46"/>
      <c r="CR196" s="46"/>
      <c r="CS196" s="46"/>
      <c r="CT196" s="46"/>
      <c r="CU196" s="46"/>
      <c r="CV196" s="46"/>
      <c r="CW196" s="46"/>
      <c r="CX196" s="46"/>
      <c r="CY196" s="46"/>
      <c r="CZ196" s="46"/>
      <c r="DA196" s="46"/>
      <c r="DB196" s="46"/>
      <c r="DC196" s="46"/>
      <c r="DD196" s="46"/>
      <c r="DE196" s="46"/>
      <c r="DF196" s="46"/>
      <c r="DG196" s="46"/>
      <c r="DH196" s="46"/>
      <c r="DI196" s="46" t="s">
        <v>29552</v>
      </c>
      <c r="DJ196" s="50"/>
    </row>
    <row r="197" ht="15.75" hidden="1" customHeight="1">
      <c r="A197" s="43" t="s">
        <v>24509</v>
      </c>
      <c r="B197" s="43" t="s">
        <v>26566</v>
      </c>
      <c r="C197" s="44">
        <f>IFERROR((COUNTIFS('Base de Dados'!BX:BX,"Sim",'Base de Dados'!A:A,A197,'Base de Dados'!B:B,B197)/(COUNTIFS('Base de Dados'!BX:BX,"Sim",'Base de Dados'!A:A,A197,'Base de Dados'!B:B,B197)+(COUNTIFS('Base de Dados'!BX:BX,"Não",'Base de Dados'!A:A,A197,'Base de Dados'!B:B,B197)))),"Não Aplica")</f>
        <v>1</v>
      </c>
      <c r="D197" s="45" t="s">
        <v>29557</v>
      </c>
      <c r="E197" s="45" t="s">
        <v>29542</v>
      </c>
      <c r="F197" s="45" t="s">
        <v>30664</v>
      </c>
      <c r="G197" s="45" t="s">
        <v>29544</v>
      </c>
      <c r="H197" s="45" t="s">
        <v>29557</v>
      </c>
      <c r="I197" s="45" t="s">
        <v>29559</v>
      </c>
      <c r="J197" s="45" t="s">
        <v>30665</v>
      </c>
      <c r="K197" s="45" t="s">
        <v>29561</v>
      </c>
      <c r="L197" s="47"/>
      <c r="M197" s="46"/>
      <c r="N197" s="46"/>
      <c r="O197" s="45" t="s">
        <v>29545</v>
      </c>
      <c r="P197" s="48">
        <v>46095.617743055554</v>
      </c>
      <c r="Q197" s="44">
        <f>IFERROR((COUNTIFS('Base de Dados'!DJ:DJ,"Sim",'Base de Dados'!A:A,A197,'Base de Dados'!B:B,B197)/(COUNTIFS('Base de Dados'!DJ:DJ,"Sim",'Base de Dados'!A:A,A197,'Base de Dados'!B:B,B197)+(COUNTIFS('Base de Dados'!DJ:DJ,"Não",'Base de Dados'!A:A,A197,'Base de Dados'!B:B,B197)))),"Não Aplica")</f>
        <v>1</v>
      </c>
      <c r="R197" s="45" t="s">
        <v>29557</v>
      </c>
      <c r="S197" s="45" t="s">
        <v>29546</v>
      </c>
      <c r="T197" s="45" t="s">
        <v>30666</v>
      </c>
      <c r="U197" s="45" t="s">
        <v>29564</v>
      </c>
      <c r="V197" s="45" t="s">
        <v>29557</v>
      </c>
      <c r="W197" s="45" t="s">
        <v>29542</v>
      </c>
      <c r="X197" s="45" t="s">
        <v>30667</v>
      </c>
      <c r="Y197" s="45" t="s">
        <v>29544</v>
      </c>
      <c r="Z197" s="45" t="s">
        <v>29557</v>
      </c>
      <c r="AA197" s="45" t="s">
        <v>29559</v>
      </c>
      <c r="AB197" s="45" t="s">
        <v>30668</v>
      </c>
      <c r="AC197" s="45" t="s">
        <v>29561</v>
      </c>
      <c r="AD197" s="47"/>
      <c r="AE197" s="47"/>
      <c r="AF197" s="47"/>
      <c r="AG197" s="45" t="s">
        <v>29545</v>
      </c>
      <c r="AH197" s="48">
        <v>46106.402650462966</v>
      </c>
      <c r="AI197" s="44">
        <f>IFERROR((COUNTIFS('Base de Dados'!EJ:EJ,"Sim",'Base de Dados'!A:A,A197,'Base de Dados'!B:B,B197)/(COUNTIFS('Base de Dados'!EJ:EJ,"Sim",'Base de Dados'!A:A,A197,'Base de Dados'!B:B,B197)+(COUNTIFS('Base de Dados'!EJ:EJ,"Não",'Base de Dados'!A:A,A197,'Base de Dados'!B:B,B197)))),"Não Aplica")</f>
        <v>0.7391304348</v>
      </c>
      <c r="AJ197" s="45" t="s">
        <v>29594</v>
      </c>
      <c r="AK197" s="45" t="s">
        <v>29546</v>
      </c>
      <c r="AL197" s="45" t="s">
        <v>30669</v>
      </c>
      <c r="AM197" s="45" t="s">
        <v>29564</v>
      </c>
      <c r="AN197" s="45" t="s">
        <v>29594</v>
      </c>
      <c r="AO197" s="45" t="s">
        <v>29559</v>
      </c>
      <c r="AP197" s="45" t="s">
        <v>30670</v>
      </c>
      <c r="AQ197" s="45" t="s">
        <v>29561</v>
      </c>
      <c r="AR197" s="45" t="s">
        <v>30671</v>
      </c>
      <c r="AS197" s="47"/>
      <c r="AT197" s="47"/>
      <c r="AU197" s="45" t="s">
        <v>29545</v>
      </c>
      <c r="AV197" s="48">
        <v>46109.446875</v>
      </c>
      <c r="AW197" s="49" t="s">
        <v>29550</v>
      </c>
      <c r="AX197" s="45" t="s">
        <v>29594</v>
      </c>
      <c r="AY197" s="45" t="s">
        <v>29665</v>
      </c>
      <c r="AZ197" s="45" t="s">
        <v>30672</v>
      </c>
      <c r="BA197" s="45" t="s">
        <v>29667</v>
      </c>
      <c r="BB197" s="45" t="s">
        <v>29594</v>
      </c>
      <c r="BC197" s="45" t="s">
        <v>29642</v>
      </c>
      <c r="BD197" s="45" t="s">
        <v>30673</v>
      </c>
      <c r="BE197" s="45" t="s">
        <v>29644</v>
      </c>
      <c r="BF197" s="45" t="s">
        <v>29594</v>
      </c>
      <c r="BG197" s="45" t="s">
        <v>29559</v>
      </c>
      <c r="BH197" s="45" t="s">
        <v>30674</v>
      </c>
      <c r="BI197" s="45" t="s">
        <v>29561</v>
      </c>
      <c r="BJ197" s="46"/>
      <c r="BK197" s="46"/>
      <c r="BL197" s="46"/>
      <c r="BM197" s="46"/>
      <c r="BN197" s="45" t="s">
        <v>30671</v>
      </c>
      <c r="BO197" s="46"/>
      <c r="BP197" s="46"/>
      <c r="BQ197" s="45" t="s">
        <v>29545</v>
      </c>
      <c r="BR197" s="48">
        <v>46109.45275462963</v>
      </c>
      <c r="BS197" s="44">
        <f>IFERROR((COUNTIFS('Base de Dados'!FJ:FJ,"Sim",'Base de Dados'!A:A,A197,'Base de Dados'!B:B,B197)/(COUNTIFS('Base de Dados'!FJ:FJ,"Sim",'Base de Dados'!A:A,A197,'Base de Dados'!B:B,B197)+(COUNTIFS('Base de Dados'!FJ:FJ,"Não",'Base de Dados'!A:A,A197,'Base de Dados'!B:B,B197)))),"Não Aplica")</f>
        <v>0.7391304348</v>
      </c>
      <c r="BT197" s="46"/>
      <c r="BU197" s="46"/>
      <c r="BV197" s="46"/>
      <c r="BW197" s="46"/>
      <c r="BX197" s="47"/>
      <c r="BY197" s="47"/>
      <c r="BZ197" s="47"/>
      <c r="CA197" s="47"/>
      <c r="CB197" s="46"/>
      <c r="CC197" s="46"/>
      <c r="CD197" s="46"/>
      <c r="CE197" s="46"/>
      <c r="CF197" s="46"/>
      <c r="CG197" s="46"/>
      <c r="CH197" s="46"/>
      <c r="CI197" s="46"/>
      <c r="CJ197" s="47"/>
      <c r="CK197" s="47"/>
      <c r="CL197" s="47"/>
      <c r="CM197" s="46" t="s">
        <v>29551</v>
      </c>
      <c r="CN197" s="50"/>
      <c r="CO197" s="49" t="s">
        <v>29550</v>
      </c>
      <c r="CP197" s="46"/>
      <c r="CQ197" s="46"/>
      <c r="CR197" s="46"/>
      <c r="CS197" s="46"/>
      <c r="CT197" s="46"/>
      <c r="CU197" s="46"/>
      <c r="CV197" s="46"/>
      <c r="CW197" s="46"/>
      <c r="CX197" s="46"/>
      <c r="CY197" s="46"/>
      <c r="CZ197" s="46"/>
      <c r="DA197" s="46"/>
      <c r="DB197" s="46"/>
      <c r="DC197" s="46"/>
      <c r="DD197" s="46"/>
      <c r="DE197" s="46"/>
      <c r="DF197" s="46"/>
      <c r="DG197" s="46"/>
      <c r="DH197" s="46"/>
      <c r="DI197" s="46" t="s">
        <v>29552</v>
      </c>
      <c r="DJ197" s="50"/>
    </row>
    <row r="198" ht="15.75" hidden="1" customHeight="1">
      <c r="A198" s="43" t="s">
        <v>24509</v>
      </c>
      <c r="B198" s="43" t="s">
        <v>26905</v>
      </c>
      <c r="C198" s="44">
        <f>IFERROR((COUNTIFS('Base de Dados'!BX:BX,"Sim",'Base de Dados'!A:A,A198,'Base de Dados'!B:B,B198)/(COUNTIFS('Base de Dados'!BX:BX,"Sim",'Base de Dados'!A:A,A198,'Base de Dados'!B:B,B198)+(COUNTIFS('Base de Dados'!BX:BX,"Não",'Base de Dados'!A:A,A198,'Base de Dados'!B:B,B198)))),"Não Aplica")</f>
        <v>1</v>
      </c>
      <c r="D198" s="45" t="s">
        <v>29557</v>
      </c>
      <c r="E198" s="45" t="s">
        <v>29542</v>
      </c>
      <c r="F198" s="45" t="s">
        <v>30675</v>
      </c>
      <c r="G198" s="45" t="s">
        <v>29544</v>
      </c>
      <c r="H198" s="45" t="s">
        <v>29557</v>
      </c>
      <c r="I198" s="45" t="s">
        <v>29559</v>
      </c>
      <c r="J198" s="45" t="s">
        <v>30676</v>
      </c>
      <c r="K198" s="45" t="s">
        <v>29561</v>
      </c>
      <c r="L198" s="47"/>
      <c r="M198" s="46"/>
      <c r="N198" s="46"/>
      <c r="O198" s="45" t="s">
        <v>29545</v>
      </c>
      <c r="P198" s="48">
        <v>46105.49418981482</v>
      </c>
      <c r="Q198" s="44">
        <f>IFERROR((COUNTIFS('Base de Dados'!DJ:DJ,"Sim",'Base de Dados'!A:A,A198,'Base de Dados'!B:B,B198)/(COUNTIFS('Base de Dados'!DJ:DJ,"Sim",'Base de Dados'!A:A,A198,'Base de Dados'!B:B,B198)+(COUNTIFS('Base de Dados'!DJ:DJ,"Não",'Base de Dados'!A:A,A198,'Base de Dados'!B:B,B198)))),"Não Aplica")</f>
        <v>1</v>
      </c>
      <c r="R198" s="45" t="s">
        <v>29557</v>
      </c>
      <c r="S198" s="45" t="s">
        <v>29546</v>
      </c>
      <c r="T198" s="45" t="s">
        <v>30677</v>
      </c>
      <c r="U198" s="45" t="s">
        <v>29564</v>
      </c>
      <c r="V198" s="45" t="s">
        <v>29557</v>
      </c>
      <c r="W198" s="45" t="s">
        <v>29542</v>
      </c>
      <c r="X198" s="45" t="s">
        <v>30678</v>
      </c>
      <c r="Y198" s="45" t="s">
        <v>29544</v>
      </c>
      <c r="Z198" s="45" t="s">
        <v>29557</v>
      </c>
      <c r="AA198" s="45" t="s">
        <v>29559</v>
      </c>
      <c r="AB198" s="45" t="s">
        <v>30679</v>
      </c>
      <c r="AC198" s="45" t="s">
        <v>29561</v>
      </c>
      <c r="AD198" s="47"/>
      <c r="AE198" s="47"/>
      <c r="AF198" s="47"/>
      <c r="AG198" s="45" t="s">
        <v>29545</v>
      </c>
      <c r="AH198" s="48">
        <v>46106.402719907404</v>
      </c>
      <c r="AI198" s="44">
        <f>IFERROR((COUNTIFS('Base de Dados'!EJ:EJ,"Sim",'Base de Dados'!A:A,A198,'Base de Dados'!B:B,B198)/(COUNTIFS('Base de Dados'!EJ:EJ,"Sim",'Base de Dados'!A:A,A198,'Base de Dados'!B:B,B198)+(COUNTIFS('Base de Dados'!EJ:EJ,"Não",'Base de Dados'!A:A,A198,'Base de Dados'!B:B,B198)))),"Não Aplica")</f>
        <v>1</v>
      </c>
      <c r="AJ198" s="45" t="s">
        <v>29557</v>
      </c>
      <c r="AK198" s="45" t="s">
        <v>29546</v>
      </c>
      <c r="AL198" s="45" t="s">
        <v>30680</v>
      </c>
      <c r="AM198" s="45" t="s">
        <v>29564</v>
      </c>
      <c r="AN198" s="45" t="s">
        <v>29557</v>
      </c>
      <c r="AO198" s="45" t="s">
        <v>29559</v>
      </c>
      <c r="AP198" s="45" t="s">
        <v>30681</v>
      </c>
      <c r="AQ198" s="45" t="s">
        <v>29561</v>
      </c>
      <c r="AR198" s="47"/>
      <c r="AS198" s="47"/>
      <c r="AT198" s="47"/>
      <c r="AU198" s="45" t="s">
        <v>29545</v>
      </c>
      <c r="AV198" s="48">
        <v>46107.67543981481</v>
      </c>
      <c r="AW198" s="49" t="s">
        <v>29550</v>
      </c>
      <c r="AX198" s="45" t="s">
        <v>29557</v>
      </c>
      <c r="AY198" s="45" t="s">
        <v>29665</v>
      </c>
      <c r="AZ198" s="45" t="s">
        <v>30682</v>
      </c>
      <c r="BA198" s="45" t="s">
        <v>29667</v>
      </c>
      <c r="BB198" s="45" t="s">
        <v>29557</v>
      </c>
      <c r="BC198" s="45" t="s">
        <v>29546</v>
      </c>
      <c r="BD198" s="45" t="s">
        <v>30683</v>
      </c>
      <c r="BE198" s="45" t="s">
        <v>29564</v>
      </c>
      <c r="BF198" s="45" t="s">
        <v>29557</v>
      </c>
      <c r="BG198" s="45" t="s">
        <v>29559</v>
      </c>
      <c r="BH198" s="45" t="s">
        <v>30684</v>
      </c>
      <c r="BI198" s="45" t="s">
        <v>29561</v>
      </c>
      <c r="BJ198" s="45" t="s">
        <v>29557</v>
      </c>
      <c r="BK198" s="45" t="s">
        <v>29642</v>
      </c>
      <c r="BL198" s="45" t="s">
        <v>30685</v>
      </c>
      <c r="BM198" s="45" t="s">
        <v>29644</v>
      </c>
      <c r="BN198" s="46"/>
      <c r="BO198" s="46"/>
      <c r="BP198" s="46"/>
      <c r="BQ198" s="45" t="s">
        <v>29545</v>
      </c>
      <c r="BR198" s="48">
        <v>46109.33902777778</v>
      </c>
      <c r="BS198" s="44">
        <f>IFERROR((COUNTIFS('Base de Dados'!FJ:FJ,"Sim",'Base de Dados'!A:A,A198,'Base de Dados'!B:B,B198)/(COUNTIFS('Base de Dados'!FJ:FJ,"Sim",'Base de Dados'!A:A,A198,'Base de Dados'!B:B,B198)+(COUNTIFS('Base de Dados'!FJ:FJ,"Não",'Base de Dados'!A:A,A198,'Base de Dados'!B:B,B198)))),"Não Aplica")</f>
        <v>1</v>
      </c>
      <c r="BT198" s="46"/>
      <c r="BU198" s="46"/>
      <c r="BV198" s="46"/>
      <c r="BW198" s="46"/>
      <c r="BX198" s="47"/>
      <c r="BY198" s="47"/>
      <c r="BZ198" s="47"/>
      <c r="CA198" s="47"/>
      <c r="CB198" s="46"/>
      <c r="CC198" s="46"/>
      <c r="CD198" s="46"/>
      <c r="CE198" s="46"/>
      <c r="CF198" s="46"/>
      <c r="CG198" s="46"/>
      <c r="CH198" s="46"/>
      <c r="CI198" s="46"/>
      <c r="CJ198" s="47"/>
      <c r="CK198" s="47"/>
      <c r="CL198" s="47"/>
      <c r="CM198" s="46" t="s">
        <v>29551</v>
      </c>
      <c r="CN198" s="50"/>
      <c r="CO198" s="49" t="s">
        <v>29550</v>
      </c>
      <c r="CP198" s="46"/>
      <c r="CQ198" s="46"/>
      <c r="CR198" s="46"/>
      <c r="CS198" s="46"/>
      <c r="CT198" s="46"/>
      <c r="CU198" s="46"/>
      <c r="CV198" s="46"/>
      <c r="CW198" s="46"/>
      <c r="CX198" s="46"/>
      <c r="CY198" s="46"/>
      <c r="CZ198" s="46"/>
      <c r="DA198" s="46"/>
      <c r="DB198" s="46"/>
      <c r="DC198" s="46"/>
      <c r="DD198" s="46"/>
      <c r="DE198" s="46"/>
      <c r="DF198" s="46"/>
      <c r="DG198" s="46"/>
      <c r="DH198" s="46"/>
      <c r="DI198" s="46" t="s">
        <v>29552</v>
      </c>
      <c r="DJ198" s="50"/>
    </row>
    <row r="199" ht="15.75" hidden="1" customHeight="1">
      <c r="A199" s="43" t="s">
        <v>24509</v>
      </c>
      <c r="B199" s="43" t="s">
        <v>27085</v>
      </c>
      <c r="C199" s="44">
        <f>IFERROR((COUNTIFS('Base de Dados'!BX:BX,"Sim",'Base de Dados'!A:A,A199,'Base de Dados'!B:B,B199)/(COUNTIFS('Base de Dados'!BX:BX,"Sim",'Base de Dados'!A:A,A199,'Base de Dados'!B:B,B199)+(COUNTIFS('Base de Dados'!BX:BX,"Não",'Base de Dados'!A:A,A199,'Base de Dados'!B:B,B199)))),"Não Aplica")</f>
        <v>1</v>
      </c>
      <c r="D199" s="45" t="s">
        <v>29557</v>
      </c>
      <c r="E199" s="45" t="s">
        <v>29542</v>
      </c>
      <c r="F199" s="45" t="s">
        <v>30686</v>
      </c>
      <c r="G199" s="45" t="s">
        <v>29544</v>
      </c>
      <c r="H199" s="45" t="s">
        <v>29557</v>
      </c>
      <c r="I199" s="45" t="s">
        <v>29559</v>
      </c>
      <c r="J199" s="45" t="s">
        <v>30687</v>
      </c>
      <c r="K199" s="45" t="s">
        <v>29561</v>
      </c>
      <c r="L199" s="47"/>
      <c r="M199" s="46"/>
      <c r="N199" s="46"/>
      <c r="O199" s="45" t="s">
        <v>29545</v>
      </c>
      <c r="P199" s="48">
        <v>46105.49422453704</v>
      </c>
      <c r="Q199" s="44">
        <f>IFERROR((COUNTIFS('Base de Dados'!DJ:DJ,"Sim",'Base de Dados'!A:A,A199,'Base de Dados'!B:B,B199)/(COUNTIFS('Base de Dados'!DJ:DJ,"Sim",'Base de Dados'!A:A,A199,'Base de Dados'!B:B,B199)+(COUNTIFS('Base de Dados'!DJ:DJ,"Não",'Base de Dados'!A:A,A199,'Base de Dados'!B:B,B199)))),"Não Aplica")</f>
        <v>1</v>
      </c>
      <c r="R199" s="45" t="s">
        <v>29557</v>
      </c>
      <c r="S199" s="45" t="s">
        <v>29546</v>
      </c>
      <c r="T199" s="45" t="s">
        <v>30688</v>
      </c>
      <c r="U199" s="45" t="s">
        <v>29564</v>
      </c>
      <c r="V199" s="45" t="s">
        <v>29557</v>
      </c>
      <c r="W199" s="45" t="s">
        <v>29542</v>
      </c>
      <c r="X199" s="45" t="s">
        <v>30689</v>
      </c>
      <c r="Y199" s="45" t="s">
        <v>29544</v>
      </c>
      <c r="Z199" s="45" t="s">
        <v>29557</v>
      </c>
      <c r="AA199" s="45" t="s">
        <v>29559</v>
      </c>
      <c r="AB199" s="45" t="s">
        <v>30690</v>
      </c>
      <c r="AC199" s="45" t="s">
        <v>29561</v>
      </c>
      <c r="AD199" s="47"/>
      <c r="AE199" s="47"/>
      <c r="AF199" s="47"/>
      <c r="AG199" s="45" t="s">
        <v>29545</v>
      </c>
      <c r="AH199" s="48">
        <v>46106.40275462963</v>
      </c>
      <c r="AI199" s="44">
        <f>IFERROR((COUNTIFS('Base de Dados'!EJ:EJ,"Sim",'Base de Dados'!A:A,A199,'Base de Dados'!B:B,B199)/(COUNTIFS('Base de Dados'!EJ:EJ,"Sim",'Base de Dados'!A:A,A199,'Base de Dados'!B:B,B199)+(COUNTIFS('Base de Dados'!EJ:EJ,"Não",'Base de Dados'!A:A,A199,'Base de Dados'!B:B,B199)))),"Não Aplica")</f>
        <v>1</v>
      </c>
      <c r="AJ199" s="45" t="s">
        <v>29557</v>
      </c>
      <c r="AK199" s="45" t="s">
        <v>29546</v>
      </c>
      <c r="AL199" s="45" t="s">
        <v>30691</v>
      </c>
      <c r="AM199" s="45" t="s">
        <v>29564</v>
      </c>
      <c r="AN199" s="45" t="s">
        <v>29557</v>
      </c>
      <c r="AO199" s="45" t="s">
        <v>29559</v>
      </c>
      <c r="AP199" s="45" t="s">
        <v>30692</v>
      </c>
      <c r="AQ199" s="45" t="s">
        <v>29561</v>
      </c>
      <c r="AR199" s="47"/>
      <c r="AS199" s="47"/>
      <c r="AT199" s="47"/>
      <c r="AU199" s="45" t="s">
        <v>29545</v>
      </c>
      <c r="AV199" s="48">
        <v>46107.675532407404</v>
      </c>
      <c r="AW199" s="49" t="s">
        <v>29550</v>
      </c>
      <c r="AX199" s="45" t="s">
        <v>29557</v>
      </c>
      <c r="AY199" s="45" t="s">
        <v>29665</v>
      </c>
      <c r="AZ199" s="45" t="s">
        <v>30693</v>
      </c>
      <c r="BA199" s="45" t="s">
        <v>29667</v>
      </c>
      <c r="BB199" s="45" t="s">
        <v>29557</v>
      </c>
      <c r="BC199" s="45" t="s">
        <v>29546</v>
      </c>
      <c r="BD199" s="45" t="s">
        <v>30694</v>
      </c>
      <c r="BE199" s="45" t="s">
        <v>29564</v>
      </c>
      <c r="BF199" s="45" t="s">
        <v>29557</v>
      </c>
      <c r="BG199" s="45" t="s">
        <v>29559</v>
      </c>
      <c r="BH199" s="45" t="s">
        <v>30695</v>
      </c>
      <c r="BI199" s="45" t="s">
        <v>29561</v>
      </c>
      <c r="BJ199" s="45" t="s">
        <v>29557</v>
      </c>
      <c r="BK199" s="45" t="s">
        <v>29642</v>
      </c>
      <c r="BL199" s="45" t="s">
        <v>30696</v>
      </c>
      <c r="BM199" s="45" t="s">
        <v>29644</v>
      </c>
      <c r="BN199" s="46"/>
      <c r="BO199" s="46"/>
      <c r="BP199" s="46"/>
      <c r="BQ199" s="45" t="s">
        <v>29545</v>
      </c>
      <c r="BR199" s="48">
        <v>46109.33930555556</v>
      </c>
      <c r="BS199" s="44">
        <f>IFERROR((COUNTIFS('Base de Dados'!FJ:FJ,"Sim",'Base de Dados'!A:A,A199,'Base de Dados'!B:B,B199)/(COUNTIFS('Base de Dados'!FJ:FJ,"Sim",'Base de Dados'!A:A,A199,'Base de Dados'!B:B,B199)+(COUNTIFS('Base de Dados'!FJ:FJ,"Não",'Base de Dados'!A:A,A199,'Base de Dados'!B:B,B199)))),"Não Aplica")</f>
        <v>1</v>
      </c>
      <c r="BT199" s="46"/>
      <c r="BU199" s="46"/>
      <c r="BV199" s="46"/>
      <c r="BW199" s="46"/>
      <c r="BX199" s="47"/>
      <c r="BY199" s="47"/>
      <c r="BZ199" s="47"/>
      <c r="CA199" s="47"/>
      <c r="CB199" s="46"/>
      <c r="CC199" s="46"/>
      <c r="CD199" s="46"/>
      <c r="CE199" s="46"/>
      <c r="CF199" s="46"/>
      <c r="CG199" s="46"/>
      <c r="CH199" s="46"/>
      <c r="CI199" s="46"/>
      <c r="CJ199" s="47"/>
      <c r="CK199" s="47"/>
      <c r="CL199" s="47"/>
      <c r="CM199" s="46" t="s">
        <v>29551</v>
      </c>
      <c r="CN199" s="50"/>
      <c r="CO199" s="49" t="s">
        <v>29550</v>
      </c>
      <c r="CP199" s="46"/>
      <c r="CQ199" s="46"/>
      <c r="CR199" s="46"/>
      <c r="CS199" s="46"/>
      <c r="CT199" s="46"/>
      <c r="CU199" s="46"/>
      <c r="CV199" s="46"/>
      <c r="CW199" s="46"/>
      <c r="CX199" s="46"/>
      <c r="CY199" s="46"/>
      <c r="CZ199" s="46"/>
      <c r="DA199" s="46"/>
      <c r="DB199" s="46"/>
      <c r="DC199" s="46"/>
      <c r="DD199" s="46"/>
      <c r="DE199" s="46"/>
      <c r="DF199" s="46"/>
      <c r="DG199" s="46"/>
      <c r="DH199" s="46"/>
      <c r="DI199" s="46" t="s">
        <v>29552</v>
      </c>
      <c r="DJ199" s="50"/>
    </row>
    <row r="200" ht="15.75" hidden="1" customHeight="1">
      <c r="A200" s="43" t="s">
        <v>24509</v>
      </c>
      <c r="B200" s="43" t="s">
        <v>27423</v>
      </c>
      <c r="C200" s="44">
        <f>IFERROR((COUNTIFS('Base de Dados'!BX:BX,"Sim",'Base de Dados'!A:A,A200,'Base de Dados'!B:B,B200)/(COUNTIFS('Base de Dados'!BX:BX,"Sim",'Base de Dados'!A:A,A200,'Base de Dados'!B:B,B200)+(COUNTIFS('Base de Dados'!BX:BX,"Não",'Base de Dados'!A:A,A200,'Base de Dados'!B:B,B200)))),"Não Aplica")</f>
        <v>1</v>
      </c>
      <c r="D200" s="45" t="s">
        <v>29557</v>
      </c>
      <c r="E200" s="45" t="s">
        <v>29542</v>
      </c>
      <c r="F200" s="45" t="s">
        <v>30697</v>
      </c>
      <c r="G200" s="45" t="s">
        <v>29544</v>
      </c>
      <c r="H200" s="45" t="s">
        <v>29557</v>
      </c>
      <c r="I200" s="45" t="s">
        <v>29559</v>
      </c>
      <c r="J200" s="45" t="s">
        <v>30698</v>
      </c>
      <c r="K200" s="45" t="s">
        <v>29561</v>
      </c>
      <c r="L200" s="47"/>
      <c r="M200" s="46"/>
      <c r="N200" s="46"/>
      <c r="O200" s="45" t="s">
        <v>29545</v>
      </c>
      <c r="P200" s="48">
        <v>46105.49424768519</v>
      </c>
      <c r="Q200" s="44">
        <f>IFERROR((COUNTIFS('Base de Dados'!DJ:DJ,"Sim",'Base de Dados'!A:A,A200,'Base de Dados'!B:B,B200)/(COUNTIFS('Base de Dados'!DJ:DJ,"Sim",'Base de Dados'!A:A,A200,'Base de Dados'!B:B,B200)+(COUNTIFS('Base de Dados'!DJ:DJ,"Não",'Base de Dados'!A:A,A200,'Base de Dados'!B:B,B200)))),"Não Aplica")</f>
        <v>1</v>
      </c>
      <c r="R200" s="45" t="s">
        <v>29557</v>
      </c>
      <c r="S200" s="45" t="s">
        <v>29546</v>
      </c>
      <c r="T200" s="45" t="s">
        <v>30699</v>
      </c>
      <c r="U200" s="45" t="s">
        <v>29564</v>
      </c>
      <c r="V200" s="45" t="s">
        <v>29557</v>
      </c>
      <c r="W200" s="45" t="s">
        <v>29542</v>
      </c>
      <c r="X200" s="45" t="s">
        <v>30700</v>
      </c>
      <c r="Y200" s="45" t="s">
        <v>29544</v>
      </c>
      <c r="Z200" s="45" t="s">
        <v>29557</v>
      </c>
      <c r="AA200" s="45" t="s">
        <v>29559</v>
      </c>
      <c r="AB200" s="45" t="s">
        <v>30701</v>
      </c>
      <c r="AC200" s="45" t="s">
        <v>29561</v>
      </c>
      <c r="AD200" s="47"/>
      <c r="AE200" s="47"/>
      <c r="AF200" s="47"/>
      <c r="AG200" s="45" t="s">
        <v>29545</v>
      </c>
      <c r="AH200" s="48">
        <v>46106.40278935185</v>
      </c>
      <c r="AI200" s="44">
        <f>IFERROR((COUNTIFS('Base de Dados'!EJ:EJ,"Sim",'Base de Dados'!A:A,A200,'Base de Dados'!B:B,B200)/(COUNTIFS('Base de Dados'!EJ:EJ,"Sim",'Base de Dados'!A:A,A200,'Base de Dados'!B:B,B200)+(COUNTIFS('Base de Dados'!EJ:EJ,"Não",'Base de Dados'!A:A,A200,'Base de Dados'!B:B,B200)))),"Não Aplica")</f>
        <v>1</v>
      </c>
      <c r="AJ200" s="45" t="s">
        <v>29557</v>
      </c>
      <c r="AK200" s="45" t="s">
        <v>29546</v>
      </c>
      <c r="AL200" s="45" t="s">
        <v>30702</v>
      </c>
      <c r="AM200" s="45" t="s">
        <v>29564</v>
      </c>
      <c r="AN200" s="45" t="s">
        <v>29557</v>
      </c>
      <c r="AO200" s="45" t="s">
        <v>29559</v>
      </c>
      <c r="AP200" s="45" t="s">
        <v>30703</v>
      </c>
      <c r="AQ200" s="45" t="s">
        <v>29561</v>
      </c>
      <c r="AR200" s="47"/>
      <c r="AS200" s="47"/>
      <c r="AT200" s="47"/>
      <c r="AU200" s="45" t="s">
        <v>29545</v>
      </c>
      <c r="AV200" s="48">
        <v>46107.67556712963</v>
      </c>
      <c r="AW200" s="49" t="s">
        <v>29550</v>
      </c>
      <c r="AX200" s="45" t="s">
        <v>29557</v>
      </c>
      <c r="AY200" s="45" t="s">
        <v>29665</v>
      </c>
      <c r="AZ200" s="45" t="s">
        <v>30704</v>
      </c>
      <c r="BA200" s="45" t="s">
        <v>29667</v>
      </c>
      <c r="BB200" s="45" t="s">
        <v>29557</v>
      </c>
      <c r="BC200" s="45" t="s">
        <v>29546</v>
      </c>
      <c r="BD200" s="45" t="s">
        <v>30705</v>
      </c>
      <c r="BE200" s="45" t="s">
        <v>29564</v>
      </c>
      <c r="BF200" s="45" t="s">
        <v>29557</v>
      </c>
      <c r="BG200" s="45" t="s">
        <v>29559</v>
      </c>
      <c r="BH200" s="45" t="s">
        <v>30706</v>
      </c>
      <c r="BI200" s="45" t="s">
        <v>29561</v>
      </c>
      <c r="BJ200" s="45" t="s">
        <v>29557</v>
      </c>
      <c r="BK200" s="45" t="s">
        <v>29642</v>
      </c>
      <c r="BL200" s="45" t="s">
        <v>30707</v>
      </c>
      <c r="BM200" s="45" t="s">
        <v>29644</v>
      </c>
      <c r="BN200" s="46"/>
      <c r="BO200" s="46"/>
      <c r="BP200" s="46"/>
      <c r="BQ200" s="45" t="s">
        <v>29545</v>
      </c>
      <c r="BR200" s="48">
        <v>46109.33938657407</v>
      </c>
      <c r="BS200" s="44">
        <f>IFERROR((COUNTIFS('Base de Dados'!FJ:FJ,"Sim",'Base de Dados'!A:A,A200,'Base de Dados'!B:B,B200)/(COUNTIFS('Base de Dados'!FJ:FJ,"Sim",'Base de Dados'!A:A,A200,'Base de Dados'!B:B,B200)+(COUNTIFS('Base de Dados'!FJ:FJ,"Não",'Base de Dados'!A:A,A200,'Base de Dados'!B:B,B200)))),"Não Aplica")</f>
        <v>1</v>
      </c>
      <c r="BT200" s="46"/>
      <c r="BU200" s="46"/>
      <c r="BV200" s="46"/>
      <c r="BW200" s="46"/>
      <c r="BX200" s="47"/>
      <c r="BY200" s="47"/>
      <c r="BZ200" s="47"/>
      <c r="CA200" s="47"/>
      <c r="CB200" s="46"/>
      <c r="CC200" s="46"/>
      <c r="CD200" s="46"/>
      <c r="CE200" s="46"/>
      <c r="CF200" s="46"/>
      <c r="CG200" s="46"/>
      <c r="CH200" s="46"/>
      <c r="CI200" s="46"/>
      <c r="CJ200" s="47"/>
      <c r="CK200" s="47"/>
      <c r="CL200" s="47"/>
      <c r="CM200" s="46" t="s">
        <v>29551</v>
      </c>
      <c r="CN200" s="50"/>
      <c r="CO200" s="49" t="s">
        <v>29550</v>
      </c>
      <c r="CP200" s="46"/>
      <c r="CQ200" s="46"/>
      <c r="CR200" s="46"/>
      <c r="CS200" s="46"/>
      <c r="CT200" s="46"/>
      <c r="CU200" s="46"/>
      <c r="CV200" s="46"/>
      <c r="CW200" s="46"/>
      <c r="CX200" s="46"/>
      <c r="CY200" s="46"/>
      <c r="CZ200" s="46"/>
      <c r="DA200" s="46"/>
      <c r="DB200" s="46"/>
      <c r="DC200" s="46"/>
      <c r="DD200" s="46"/>
      <c r="DE200" s="46"/>
      <c r="DF200" s="46"/>
      <c r="DG200" s="46"/>
      <c r="DH200" s="46"/>
      <c r="DI200" s="46" t="s">
        <v>29552</v>
      </c>
      <c r="DJ200" s="50"/>
    </row>
    <row r="201" ht="15.75" hidden="1" customHeight="1">
      <c r="A201" s="43" t="s">
        <v>27622</v>
      </c>
      <c r="B201" s="43" t="s">
        <v>27623</v>
      </c>
      <c r="C201" s="44">
        <f>IFERROR((COUNTIFS('Base de Dados'!BX:BX,"Sim",'Base de Dados'!A:A,A201,'Base de Dados'!B:B,B201)/(COUNTIFS('Base de Dados'!BX:BX,"Sim",'Base de Dados'!A:A,A201,'Base de Dados'!B:B,B201)+(COUNTIFS('Base de Dados'!BX:BX,"Não",'Base de Dados'!A:A,A201,'Base de Dados'!B:B,B201)))),"Não Aplica")</f>
        <v>0.4285714286</v>
      </c>
      <c r="D201" s="46"/>
      <c r="E201" s="46"/>
      <c r="F201" s="46"/>
      <c r="G201" s="46"/>
      <c r="H201" s="46"/>
      <c r="I201" s="46"/>
      <c r="J201" s="46"/>
      <c r="K201" s="46"/>
      <c r="L201" s="47"/>
      <c r="M201" s="46"/>
      <c r="N201" s="46"/>
      <c r="O201" s="46" t="s">
        <v>29551</v>
      </c>
      <c r="P201" s="50"/>
      <c r="Q201" s="44">
        <f>IFERROR((COUNTIFS('Base de Dados'!DJ:DJ,"Sim",'Base de Dados'!A:A,A201,'Base de Dados'!B:B,B201)/(COUNTIFS('Base de Dados'!DJ:DJ,"Sim",'Base de Dados'!A:A,A201,'Base de Dados'!B:B,B201)+(COUNTIFS('Base de Dados'!DJ:DJ,"Não",'Base de Dados'!A:A,A201,'Base de Dados'!B:B,B201)))),"Não Aplica")</f>
        <v>0</v>
      </c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7"/>
      <c r="AE201" s="47"/>
      <c r="AF201" s="47"/>
      <c r="AG201" s="46" t="s">
        <v>29551</v>
      </c>
      <c r="AH201" s="50"/>
      <c r="AI201" s="44" t="str">
        <f>IFERROR((COUNTIFS('Base de Dados'!EJ:EJ,"Sim",'Base de Dados'!A:A,A201,'Base de Dados'!B:B,B201)/(COUNTIFS('Base de Dados'!EJ:EJ,"Sim",'Base de Dados'!A:A,A201,'Base de Dados'!B:B,B201)+(COUNTIFS('Base de Dados'!EJ:EJ,"Não",'Base de Dados'!A:A,A201,'Base de Dados'!B:B,B201)))),"Não Aplica")</f>
        <v>Não Aplica</v>
      </c>
      <c r="AJ201" s="46"/>
      <c r="AK201" s="46"/>
      <c r="AL201" s="46"/>
      <c r="AM201" s="46"/>
      <c r="AN201" s="46"/>
      <c r="AO201" s="46"/>
      <c r="AP201" s="46"/>
      <c r="AQ201" s="46"/>
      <c r="AR201" s="47"/>
      <c r="AS201" s="47"/>
      <c r="AT201" s="47"/>
      <c r="AU201" s="46" t="s">
        <v>29551</v>
      </c>
      <c r="AV201" s="50"/>
      <c r="AW201" s="49" t="s">
        <v>29550</v>
      </c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 t="s">
        <v>29551</v>
      </c>
      <c r="BR201" s="50"/>
      <c r="BS201" s="44">
        <f>IFERROR((COUNTIFS('Base de Dados'!FJ:FJ,"Sim",'Base de Dados'!A:A,A201,'Base de Dados'!B:B,B201)/(COUNTIFS('Base de Dados'!FJ:FJ,"Sim",'Base de Dados'!A:A,A201,'Base de Dados'!B:B,B201)+(COUNTIFS('Base de Dados'!FJ:FJ,"Não",'Base de Dados'!A:A,A201,'Base de Dados'!B:B,B201)))),"Não Aplica")</f>
        <v>0</v>
      </c>
      <c r="BT201" s="46"/>
      <c r="BU201" s="46"/>
      <c r="BV201" s="46"/>
      <c r="BW201" s="46"/>
      <c r="BX201" s="47"/>
      <c r="BY201" s="47"/>
      <c r="BZ201" s="47"/>
      <c r="CA201" s="47"/>
      <c r="CB201" s="46"/>
      <c r="CC201" s="46"/>
      <c r="CD201" s="46"/>
      <c r="CE201" s="46"/>
      <c r="CF201" s="46"/>
      <c r="CG201" s="46"/>
      <c r="CH201" s="46"/>
      <c r="CI201" s="46"/>
      <c r="CJ201" s="47"/>
      <c r="CK201" s="47"/>
      <c r="CL201" s="47"/>
      <c r="CM201" s="46" t="s">
        <v>29551</v>
      </c>
      <c r="CN201" s="50"/>
      <c r="CO201" s="49" t="s">
        <v>29550</v>
      </c>
      <c r="CP201" s="46"/>
      <c r="CQ201" s="46"/>
      <c r="CR201" s="46"/>
      <c r="CS201" s="46"/>
      <c r="CT201" s="46"/>
      <c r="CU201" s="46"/>
      <c r="CV201" s="46"/>
      <c r="CW201" s="46"/>
      <c r="CX201" s="46"/>
      <c r="CY201" s="46"/>
      <c r="CZ201" s="46"/>
      <c r="DA201" s="46"/>
      <c r="DB201" s="46"/>
      <c r="DC201" s="46"/>
      <c r="DD201" s="46"/>
      <c r="DE201" s="46"/>
      <c r="DF201" s="46"/>
      <c r="DG201" s="46"/>
      <c r="DH201" s="46"/>
      <c r="DI201" s="46" t="s">
        <v>29552</v>
      </c>
      <c r="DJ201" s="50"/>
    </row>
    <row r="202" ht="15.75" hidden="1" customHeight="1">
      <c r="A202" s="43" t="s">
        <v>27690</v>
      </c>
      <c r="B202" s="43" t="s">
        <v>27691</v>
      </c>
      <c r="C202" s="44">
        <f>IFERROR((COUNTIFS('Base de Dados'!BX:BX,"Sim",'Base de Dados'!A:A,A202,'Base de Dados'!B:B,B202)/(COUNTIFS('Base de Dados'!BX:BX,"Sim",'Base de Dados'!A:A,A202,'Base de Dados'!B:B,B202)+(COUNTIFS('Base de Dados'!BX:BX,"Não",'Base de Dados'!A:A,A202,'Base de Dados'!B:B,B202)))),"Não Aplica")</f>
        <v>1</v>
      </c>
      <c r="D202" s="45" t="s">
        <v>29557</v>
      </c>
      <c r="E202" s="45" t="s">
        <v>29542</v>
      </c>
      <c r="F202" s="45" t="s">
        <v>30708</v>
      </c>
      <c r="G202" s="45" t="s">
        <v>29544</v>
      </c>
      <c r="H202" s="45" t="s">
        <v>29557</v>
      </c>
      <c r="I202" s="45" t="s">
        <v>29559</v>
      </c>
      <c r="J202" s="45" t="s">
        <v>30709</v>
      </c>
      <c r="K202" s="45" t="s">
        <v>29561</v>
      </c>
      <c r="L202" s="47"/>
      <c r="M202" s="46"/>
      <c r="N202" s="46"/>
      <c r="O202" s="45" t="s">
        <v>29545</v>
      </c>
      <c r="P202" s="48">
        <v>46092.88637731481</v>
      </c>
      <c r="Q202" s="44">
        <f>IFERROR((COUNTIFS('Base de Dados'!DJ:DJ,"Sim",'Base de Dados'!A:A,A202,'Base de Dados'!B:B,B202)/(COUNTIFS('Base de Dados'!DJ:DJ,"Sim",'Base de Dados'!A:A,A202,'Base de Dados'!B:B,B202)+(COUNTIFS('Base de Dados'!DJ:DJ,"Não",'Base de Dados'!A:A,A202,'Base de Dados'!B:B,B202)))),"Não Aplica")</f>
        <v>1</v>
      </c>
      <c r="R202" s="45" t="s">
        <v>29557</v>
      </c>
      <c r="S202" s="45" t="s">
        <v>29542</v>
      </c>
      <c r="T202" s="45" t="s">
        <v>30710</v>
      </c>
      <c r="U202" s="45" t="s">
        <v>29544</v>
      </c>
      <c r="V202" s="45" t="s">
        <v>29557</v>
      </c>
      <c r="W202" s="45" t="s">
        <v>29546</v>
      </c>
      <c r="X202" s="45" t="s">
        <v>30711</v>
      </c>
      <c r="Y202" s="45" t="s">
        <v>30712</v>
      </c>
      <c r="Z202" s="45" t="s">
        <v>29557</v>
      </c>
      <c r="AA202" s="45" t="s">
        <v>29559</v>
      </c>
      <c r="AB202" s="45" t="s">
        <v>30713</v>
      </c>
      <c r="AC202" s="45" t="s">
        <v>29561</v>
      </c>
      <c r="AD202" s="47"/>
      <c r="AE202" s="47"/>
      <c r="AF202" s="47"/>
      <c r="AG202" s="45" t="s">
        <v>29545</v>
      </c>
      <c r="AH202" s="48">
        <v>46094.46818287037</v>
      </c>
      <c r="AI202" s="44">
        <f>IFERROR((COUNTIFS('Base de Dados'!EJ:EJ,"Sim",'Base de Dados'!A:A,A202,'Base de Dados'!B:B,B202)/(COUNTIFS('Base de Dados'!EJ:EJ,"Sim",'Base de Dados'!A:A,A202,'Base de Dados'!B:B,B202)+(COUNTIFS('Base de Dados'!EJ:EJ,"Não",'Base de Dados'!A:A,A202,'Base de Dados'!B:B,B202)))),"Não Aplica")</f>
        <v>1</v>
      </c>
      <c r="AJ202" s="45" t="s">
        <v>29557</v>
      </c>
      <c r="AK202" s="45" t="s">
        <v>29546</v>
      </c>
      <c r="AL202" s="45" t="s">
        <v>30714</v>
      </c>
      <c r="AM202" s="45" t="s">
        <v>30712</v>
      </c>
      <c r="AN202" s="45" t="s">
        <v>29557</v>
      </c>
      <c r="AO202" s="45" t="s">
        <v>29559</v>
      </c>
      <c r="AP202" s="45" t="s">
        <v>30715</v>
      </c>
      <c r="AQ202" s="45" t="s">
        <v>29561</v>
      </c>
      <c r="AR202" s="47"/>
      <c r="AS202" s="47"/>
      <c r="AT202" s="47"/>
      <c r="AU202" s="45" t="s">
        <v>29545</v>
      </c>
      <c r="AV202" s="48">
        <v>46094.47586805555</v>
      </c>
      <c r="AW202" s="49" t="s">
        <v>29550</v>
      </c>
      <c r="AX202" s="45" t="s">
        <v>29557</v>
      </c>
      <c r="AY202" s="45" t="s">
        <v>29665</v>
      </c>
      <c r="AZ202" s="45" t="s">
        <v>30716</v>
      </c>
      <c r="BA202" s="45" t="s">
        <v>29667</v>
      </c>
      <c r="BB202" s="45" t="s">
        <v>29557</v>
      </c>
      <c r="BC202" s="45" t="s">
        <v>29546</v>
      </c>
      <c r="BD202" s="45" t="s">
        <v>30717</v>
      </c>
      <c r="BE202" s="45" t="s">
        <v>30712</v>
      </c>
      <c r="BF202" s="45" t="s">
        <v>29557</v>
      </c>
      <c r="BG202" s="45" t="s">
        <v>29559</v>
      </c>
      <c r="BH202" s="45" t="s">
        <v>30718</v>
      </c>
      <c r="BI202" s="45" t="s">
        <v>29561</v>
      </c>
      <c r="BJ202" s="45" t="s">
        <v>29557</v>
      </c>
      <c r="BK202" s="45" t="s">
        <v>29642</v>
      </c>
      <c r="BL202" s="45" t="s">
        <v>30719</v>
      </c>
      <c r="BM202" s="45" t="s">
        <v>29644</v>
      </c>
      <c r="BN202" s="46"/>
      <c r="BO202" s="46"/>
      <c r="BP202" s="46"/>
      <c r="BQ202" s="45" t="s">
        <v>29545</v>
      </c>
      <c r="BR202" s="48">
        <v>46108.524201388886</v>
      </c>
      <c r="BS202" s="44">
        <f>IFERROR((COUNTIFS('Base de Dados'!FJ:FJ,"Sim",'Base de Dados'!A:A,A202,'Base de Dados'!B:B,B202)/(COUNTIFS('Base de Dados'!FJ:FJ,"Sim",'Base de Dados'!A:A,A202,'Base de Dados'!B:B,B202)+(COUNTIFS('Base de Dados'!FJ:FJ,"Não",'Base de Dados'!A:A,A202,'Base de Dados'!B:B,B202)))),"Não Aplica")</f>
        <v>1</v>
      </c>
      <c r="BT202" s="45" t="s">
        <v>29557</v>
      </c>
      <c r="BU202" s="45" t="s">
        <v>29546</v>
      </c>
      <c r="BV202" s="45" t="s">
        <v>30720</v>
      </c>
      <c r="BW202" s="45" t="s">
        <v>30712</v>
      </c>
      <c r="BX202" s="47"/>
      <c r="BY202" s="47"/>
      <c r="BZ202" s="47"/>
      <c r="CA202" s="47"/>
      <c r="CB202" s="46"/>
      <c r="CC202" s="46"/>
      <c r="CD202" s="46"/>
      <c r="CE202" s="46"/>
      <c r="CF202" s="46"/>
      <c r="CG202" s="46"/>
      <c r="CH202" s="46"/>
      <c r="CI202" s="46"/>
      <c r="CJ202" s="47"/>
      <c r="CK202" s="47"/>
      <c r="CL202" s="47"/>
      <c r="CM202" s="46" t="s">
        <v>29551</v>
      </c>
      <c r="CN202" s="50"/>
      <c r="CO202" s="49" t="s">
        <v>29550</v>
      </c>
      <c r="CP202" s="46"/>
      <c r="CQ202" s="46"/>
      <c r="CR202" s="46"/>
      <c r="CS202" s="46"/>
      <c r="CT202" s="46"/>
      <c r="CU202" s="46"/>
      <c r="CV202" s="46"/>
      <c r="CW202" s="46"/>
      <c r="CX202" s="46"/>
      <c r="CY202" s="46"/>
      <c r="CZ202" s="46"/>
      <c r="DA202" s="46"/>
      <c r="DB202" s="46"/>
      <c r="DC202" s="46"/>
      <c r="DD202" s="46"/>
      <c r="DE202" s="46"/>
      <c r="DF202" s="46"/>
      <c r="DG202" s="46"/>
      <c r="DH202" s="46"/>
      <c r="DI202" s="46" t="s">
        <v>29552</v>
      </c>
      <c r="DJ202" s="50"/>
    </row>
    <row r="203" ht="15.75" hidden="1" customHeight="1">
      <c r="A203" s="43" t="s">
        <v>27690</v>
      </c>
      <c r="B203" s="43" t="s">
        <v>27734</v>
      </c>
      <c r="C203" s="44">
        <f>IFERROR((COUNTIFS('Base de Dados'!BX:BX,"Sim",'Base de Dados'!A:A,A203,'Base de Dados'!B:B,B203)/(COUNTIFS('Base de Dados'!BX:BX,"Sim",'Base de Dados'!A:A,A203,'Base de Dados'!B:B,B203)+(COUNTIFS('Base de Dados'!BX:BX,"Não",'Base de Dados'!A:A,A203,'Base de Dados'!B:B,B203)))),"Não Aplica")</f>
        <v>0.5</v>
      </c>
      <c r="D203" s="45" t="s">
        <v>29594</v>
      </c>
      <c r="E203" s="45" t="s">
        <v>29542</v>
      </c>
      <c r="F203" s="45" t="s">
        <v>30721</v>
      </c>
      <c r="G203" s="45" t="s">
        <v>29544</v>
      </c>
      <c r="H203" s="45" t="s">
        <v>29594</v>
      </c>
      <c r="I203" s="45" t="s">
        <v>29559</v>
      </c>
      <c r="J203" s="45" t="s">
        <v>30722</v>
      </c>
      <c r="K203" s="45" t="s">
        <v>29561</v>
      </c>
      <c r="L203" s="45" t="s">
        <v>30723</v>
      </c>
      <c r="M203" s="46"/>
      <c r="N203" s="46"/>
      <c r="O203" s="45" t="s">
        <v>29545</v>
      </c>
      <c r="P203" s="48">
        <v>46108.5012037037</v>
      </c>
      <c r="Q203" s="44">
        <f>IFERROR((COUNTIFS('Base de Dados'!DJ:DJ,"Sim",'Base de Dados'!A:A,A203,'Base de Dados'!B:B,B203)/(COUNTIFS('Base de Dados'!DJ:DJ,"Sim",'Base de Dados'!A:A,A203,'Base de Dados'!B:B,B203)+(COUNTIFS('Base de Dados'!DJ:DJ,"Não",'Base de Dados'!A:A,A203,'Base de Dados'!B:B,B203)))),"Não Aplica")</f>
        <v>0</v>
      </c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7"/>
      <c r="AE203" s="47"/>
      <c r="AF203" s="47"/>
      <c r="AG203" s="46" t="s">
        <v>29551</v>
      </c>
      <c r="AH203" s="50"/>
      <c r="AI203" s="44">
        <f>IFERROR((COUNTIFS('Base de Dados'!EJ:EJ,"Sim",'Base de Dados'!A:A,A203,'Base de Dados'!B:B,B203)/(COUNTIFS('Base de Dados'!EJ:EJ,"Sim",'Base de Dados'!A:A,A203,'Base de Dados'!B:B,B203)+(COUNTIFS('Base de Dados'!EJ:EJ,"Não",'Base de Dados'!A:A,A203,'Base de Dados'!B:B,B203)))),"Não Aplica")</f>
        <v>0</v>
      </c>
      <c r="AJ203" s="46"/>
      <c r="AK203" s="46"/>
      <c r="AL203" s="46"/>
      <c r="AM203" s="46"/>
      <c r="AN203" s="46"/>
      <c r="AO203" s="46"/>
      <c r="AP203" s="46"/>
      <c r="AQ203" s="46"/>
      <c r="AR203" s="47"/>
      <c r="AS203" s="47"/>
      <c r="AT203" s="47"/>
      <c r="AU203" s="46" t="s">
        <v>29551</v>
      </c>
      <c r="AV203" s="50"/>
      <c r="AW203" s="49" t="s">
        <v>29550</v>
      </c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 t="s">
        <v>29551</v>
      </c>
      <c r="BR203" s="50"/>
      <c r="BS203" s="44">
        <f>IFERROR((COUNTIFS('Base de Dados'!FJ:FJ,"Sim",'Base de Dados'!A:A,A203,'Base de Dados'!B:B,B203)/(COUNTIFS('Base de Dados'!FJ:FJ,"Sim",'Base de Dados'!A:A,A203,'Base de Dados'!B:B,B203)+(COUNTIFS('Base de Dados'!FJ:FJ,"Não",'Base de Dados'!A:A,A203,'Base de Dados'!B:B,B203)))),"Não Aplica")</f>
        <v>0</v>
      </c>
      <c r="BT203" s="46"/>
      <c r="BU203" s="46"/>
      <c r="BV203" s="46"/>
      <c r="BW203" s="46"/>
      <c r="BX203" s="47"/>
      <c r="BY203" s="47"/>
      <c r="BZ203" s="47"/>
      <c r="CA203" s="47"/>
      <c r="CB203" s="46"/>
      <c r="CC203" s="46"/>
      <c r="CD203" s="46"/>
      <c r="CE203" s="46"/>
      <c r="CF203" s="46"/>
      <c r="CG203" s="46"/>
      <c r="CH203" s="46"/>
      <c r="CI203" s="46"/>
      <c r="CJ203" s="47"/>
      <c r="CK203" s="47"/>
      <c r="CL203" s="47"/>
      <c r="CM203" s="46" t="s">
        <v>29551</v>
      </c>
      <c r="CN203" s="50"/>
      <c r="CO203" s="49" t="s">
        <v>29550</v>
      </c>
      <c r="CP203" s="46"/>
      <c r="CQ203" s="46"/>
      <c r="CR203" s="46"/>
      <c r="CS203" s="46"/>
      <c r="CT203" s="46"/>
      <c r="CU203" s="46"/>
      <c r="CV203" s="46"/>
      <c r="CW203" s="46"/>
      <c r="CX203" s="46"/>
      <c r="CY203" s="46"/>
      <c r="CZ203" s="46"/>
      <c r="DA203" s="46"/>
      <c r="DB203" s="46"/>
      <c r="DC203" s="46"/>
      <c r="DD203" s="46"/>
      <c r="DE203" s="46"/>
      <c r="DF203" s="46"/>
      <c r="DG203" s="46"/>
      <c r="DH203" s="46"/>
      <c r="DI203" s="46" t="s">
        <v>29552</v>
      </c>
      <c r="DJ203" s="50"/>
    </row>
    <row r="204" ht="15.75" hidden="1" customHeight="1">
      <c r="A204" s="43" t="s">
        <v>27690</v>
      </c>
      <c r="B204" s="43" t="s">
        <v>27778</v>
      </c>
      <c r="C204" s="44">
        <f>IFERROR((COUNTIFS('Base de Dados'!BX:BX,"Sim",'Base de Dados'!A:A,A204,'Base de Dados'!B:B,B204)/(COUNTIFS('Base de Dados'!BX:BX,"Sim",'Base de Dados'!A:A,A204,'Base de Dados'!B:B,B204)+(COUNTIFS('Base de Dados'!BX:BX,"Não",'Base de Dados'!A:A,A204,'Base de Dados'!B:B,B204)))),"Não Aplica")</f>
        <v>1</v>
      </c>
      <c r="D204" s="45" t="s">
        <v>29557</v>
      </c>
      <c r="E204" s="45" t="s">
        <v>29542</v>
      </c>
      <c r="F204" s="45" t="s">
        <v>30724</v>
      </c>
      <c r="G204" s="45" t="s">
        <v>29544</v>
      </c>
      <c r="H204" s="45" t="s">
        <v>29557</v>
      </c>
      <c r="I204" s="45" t="s">
        <v>29559</v>
      </c>
      <c r="J204" s="45" t="s">
        <v>30725</v>
      </c>
      <c r="K204" s="45" t="s">
        <v>29561</v>
      </c>
      <c r="L204" s="47"/>
      <c r="M204" s="46"/>
      <c r="N204" s="46"/>
      <c r="O204" s="45" t="s">
        <v>29545</v>
      </c>
      <c r="P204" s="48">
        <v>46094.48119212963</v>
      </c>
      <c r="Q204" s="44">
        <f>IFERROR((COUNTIFS('Base de Dados'!DJ:DJ,"Sim",'Base de Dados'!A:A,A204,'Base de Dados'!B:B,B204)/(COUNTIFS('Base de Dados'!DJ:DJ,"Sim",'Base de Dados'!A:A,A204,'Base de Dados'!B:B,B204)+(COUNTIFS('Base de Dados'!DJ:DJ,"Não",'Base de Dados'!A:A,A204,'Base de Dados'!B:B,B204)))),"Não Aplica")</f>
        <v>1</v>
      </c>
      <c r="R204" s="45" t="s">
        <v>29557</v>
      </c>
      <c r="S204" s="45" t="s">
        <v>29542</v>
      </c>
      <c r="T204" s="45" t="s">
        <v>30726</v>
      </c>
      <c r="U204" s="45" t="s">
        <v>29544</v>
      </c>
      <c r="V204" s="45" t="s">
        <v>29557</v>
      </c>
      <c r="W204" s="45" t="s">
        <v>29546</v>
      </c>
      <c r="X204" s="45" t="s">
        <v>30727</v>
      </c>
      <c r="Y204" s="45" t="s">
        <v>30712</v>
      </c>
      <c r="Z204" s="45" t="s">
        <v>29557</v>
      </c>
      <c r="AA204" s="45" t="s">
        <v>29559</v>
      </c>
      <c r="AB204" s="45" t="s">
        <v>30728</v>
      </c>
      <c r="AC204" s="45" t="s">
        <v>29561</v>
      </c>
      <c r="AD204" s="47"/>
      <c r="AE204" s="47"/>
      <c r="AF204" s="47"/>
      <c r="AG204" s="45" t="s">
        <v>29545</v>
      </c>
      <c r="AH204" s="48">
        <v>46112.38862268518</v>
      </c>
      <c r="AI204" s="44">
        <f>IFERROR((COUNTIFS('Base de Dados'!EJ:EJ,"Sim",'Base de Dados'!A:A,A204,'Base de Dados'!B:B,B204)/(COUNTIFS('Base de Dados'!EJ:EJ,"Sim",'Base de Dados'!A:A,A204,'Base de Dados'!B:B,B204)+(COUNTIFS('Base de Dados'!EJ:EJ,"Não",'Base de Dados'!A:A,A204,'Base de Dados'!B:B,B204)))),"Não Aplica")</f>
        <v>0</v>
      </c>
      <c r="AJ204" s="46"/>
      <c r="AK204" s="46"/>
      <c r="AL204" s="46"/>
      <c r="AM204" s="46"/>
      <c r="AN204" s="46"/>
      <c r="AO204" s="46"/>
      <c r="AP204" s="46"/>
      <c r="AQ204" s="46"/>
      <c r="AR204" s="47"/>
      <c r="AS204" s="47"/>
      <c r="AT204" s="47"/>
      <c r="AU204" s="46" t="s">
        <v>29551</v>
      </c>
      <c r="AV204" s="50"/>
      <c r="AW204" s="49" t="s">
        <v>29550</v>
      </c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 t="s">
        <v>29551</v>
      </c>
      <c r="BR204" s="50"/>
      <c r="BS204" s="44">
        <f>IFERROR((COUNTIFS('Base de Dados'!FJ:FJ,"Sim",'Base de Dados'!A:A,A204,'Base de Dados'!B:B,B204)/(COUNTIFS('Base de Dados'!FJ:FJ,"Sim",'Base de Dados'!A:A,A204,'Base de Dados'!B:B,B204)+(COUNTIFS('Base de Dados'!FJ:FJ,"Não",'Base de Dados'!A:A,A204,'Base de Dados'!B:B,B204)))),"Não Aplica")</f>
        <v>0</v>
      </c>
      <c r="BT204" s="46"/>
      <c r="BU204" s="46"/>
      <c r="BV204" s="46"/>
      <c r="BW204" s="46"/>
      <c r="BX204" s="47"/>
      <c r="BY204" s="47"/>
      <c r="BZ204" s="47"/>
      <c r="CA204" s="47"/>
      <c r="CB204" s="46"/>
      <c r="CC204" s="46"/>
      <c r="CD204" s="46"/>
      <c r="CE204" s="46"/>
      <c r="CF204" s="46"/>
      <c r="CG204" s="46"/>
      <c r="CH204" s="46"/>
      <c r="CI204" s="46"/>
      <c r="CJ204" s="47"/>
      <c r="CK204" s="47"/>
      <c r="CL204" s="47"/>
      <c r="CM204" s="46" t="s">
        <v>29551</v>
      </c>
      <c r="CN204" s="50"/>
      <c r="CO204" s="49" t="s">
        <v>29550</v>
      </c>
      <c r="CP204" s="46"/>
      <c r="CQ204" s="46"/>
      <c r="CR204" s="46"/>
      <c r="CS204" s="46"/>
      <c r="CT204" s="46"/>
      <c r="CU204" s="46"/>
      <c r="CV204" s="46"/>
      <c r="CW204" s="46"/>
      <c r="CX204" s="46"/>
      <c r="CY204" s="46"/>
      <c r="CZ204" s="46"/>
      <c r="DA204" s="46"/>
      <c r="DB204" s="46"/>
      <c r="DC204" s="46"/>
      <c r="DD204" s="46"/>
      <c r="DE204" s="46"/>
      <c r="DF204" s="46"/>
      <c r="DG204" s="46"/>
      <c r="DH204" s="46"/>
      <c r="DI204" s="46" t="s">
        <v>29552</v>
      </c>
      <c r="DJ204" s="50"/>
    </row>
    <row r="205" ht="15.75" hidden="1" customHeight="1">
      <c r="A205" s="43" t="s">
        <v>27690</v>
      </c>
      <c r="B205" s="43" t="s">
        <v>27830</v>
      </c>
      <c r="C205" s="44">
        <f>IFERROR((COUNTIFS('Base de Dados'!BX:BX,"Sim",'Base de Dados'!A:A,A205,'Base de Dados'!B:B,B205)/(COUNTIFS('Base de Dados'!BX:BX,"Sim",'Base de Dados'!A:A,A205,'Base de Dados'!B:B,B205)+(COUNTIFS('Base de Dados'!BX:BX,"Não",'Base de Dados'!A:A,A205,'Base de Dados'!B:B,B205)))),"Não Aplica")</f>
        <v>1</v>
      </c>
      <c r="D205" s="45" t="s">
        <v>29557</v>
      </c>
      <c r="E205" s="45" t="s">
        <v>29542</v>
      </c>
      <c r="F205" s="45" t="s">
        <v>30729</v>
      </c>
      <c r="G205" s="45" t="s">
        <v>29544</v>
      </c>
      <c r="H205" s="45" t="s">
        <v>29557</v>
      </c>
      <c r="I205" s="45" t="s">
        <v>29559</v>
      </c>
      <c r="J205" s="45" t="s">
        <v>30730</v>
      </c>
      <c r="K205" s="45" t="s">
        <v>29561</v>
      </c>
      <c r="L205" s="47"/>
      <c r="M205" s="46"/>
      <c r="N205" s="46"/>
      <c r="O205" s="45" t="s">
        <v>29545</v>
      </c>
      <c r="P205" s="48">
        <v>46092.886412037034</v>
      </c>
      <c r="Q205" s="44">
        <f>IFERROR((COUNTIFS('Base de Dados'!DJ:DJ,"Sim",'Base de Dados'!A:A,A205,'Base de Dados'!B:B,B205)/(COUNTIFS('Base de Dados'!DJ:DJ,"Sim",'Base de Dados'!A:A,A205,'Base de Dados'!B:B,B205)+(COUNTIFS('Base de Dados'!DJ:DJ,"Não",'Base de Dados'!A:A,A205,'Base de Dados'!B:B,B205)))),"Não Aplica")</f>
        <v>1</v>
      </c>
      <c r="R205" s="45" t="s">
        <v>29557</v>
      </c>
      <c r="S205" s="45" t="s">
        <v>29542</v>
      </c>
      <c r="T205" s="45" t="s">
        <v>30731</v>
      </c>
      <c r="U205" s="45" t="s">
        <v>29544</v>
      </c>
      <c r="V205" s="45" t="s">
        <v>29557</v>
      </c>
      <c r="W205" s="45" t="s">
        <v>29546</v>
      </c>
      <c r="X205" s="45" t="s">
        <v>30732</v>
      </c>
      <c r="Y205" s="45" t="s">
        <v>30712</v>
      </c>
      <c r="Z205" s="45" t="s">
        <v>29557</v>
      </c>
      <c r="AA205" s="45" t="s">
        <v>29559</v>
      </c>
      <c r="AB205" s="45" t="s">
        <v>30733</v>
      </c>
      <c r="AC205" s="45" t="s">
        <v>29561</v>
      </c>
      <c r="AD205" s="47"/>
      <c r="AE205" s="47"/>
      <c r="AF205" s="47"/>
      <c r="AG205" s="45" t="s">
        <v>29545</v>
      </c>
      <c r="AH205" s="48">
        <v>46094.34096064815</v>
      </c>
      <c r="AI205" s="44">
        <f>IFERROR((COUNTIFS('Base de Dados'!EJ:EJ,"Sim",'Base de Dados'!A:A,A205,'Base de Dados'!B:B,B205)/(COUNTIFS('Base de Dados'!EJ:EJ,"Sim",'Base de Dados'!A:A,A205,'Base de Dados'!B:B,B205)+(COUNTIFS('Base de Dados'!EJ:EJ,"Não",'Base de Dados'!A:A,A205,'Base de Dados'!B:B,B205)))),"Não Aplica")</f>
        <v>1</v>
      </c>
      <c r="AJ205" s="45" t="s">
        <v>29557</v>
      </c>
      <c r="AK205" s="45" t="s">
        <v>29546</v>
      </c>
      <c r="AL205" s="45" t="s">
        <v>30734</v>
      </c>
      <c r="AM205" s="45" t="s">
        <v>30712</v>
      </c>
      <c r="AN205" s="45" t="s">
        <v>29557</v>
      </c>
      <c r="AO205" s="45" t="s">
        <v>29559</v>
      </c>
      <c r="AP205" s="45" t="s">
        <v>30735</v>
      </c>
      <c r="AQ205" s="45" t="s">
        <v>29561</v>
      </c>
      <c r="AR205" s="47"/>
      <c r="AS205" s="47"/>
      <c r="AT205" s="47"/>
      <c r="AU205" s="45" t="s">
        <v>29545</v>
      </c>
      <c r="AV205" s="48">
        <v>46094.475902777776</v>
      </c>
      <c r="AW205" s="49" t="s">
        <v>29550</v>
      </c>
      <c r="AX205" s="45" t="s">
        <v>29557</v>
      </c>
      <c r="AY205" s="45" t="s">
        <v>29665</v>
      </c>
      <c r="AZ205" s="45" t="s">
        <v>30736</v>
      </c>
      <c r="BA205" s="45" t="s">
        <v>29667</v>
      </c>
      <c r="BB205" s="45" t="s">
        <v>29557</v>
      </c>
      <c r="BC205" s="45" t="s">
        <v>29546</v>
      </c>
      <c r="BD205" s="45" t="s">
        <v>30737</v>
      </c>
      <c r="BE205" s="45" t="s">
        <v>30712</v>
      </c>
      <c r="BF205" s="45" t="s">
        <v>29557</v>
      </c>
      <c r="BG205" s="45" t="s">
        <v>29559</v>
      </c>
      <c r="BH205" s="45" t="s">
        <v>30738</v>
      </c>
      <c r="BI205" s="45" t="s">
        <v>29561</v>
      </c>
      <c r="BJ205" s="45" t="s">
        <v>29557</v>
      </c>
      <c r="BK205" s="45" t="s">
        <v>29642</v>
      </c>
      <c r="BL205" s="45" t="s">
        <v>30739</v>
      </c>
      <c r="BM205" s="45" t="s">
        <v>29644</v>
      </c>
      <c r="BN205" s="46"/>
      <c r="BO205" s="46"/>
      <c r="BP205" s="46"/>
      <c r="BQ205" s="45" t="s">
        <v>29545</v>
      </c>
      <c r="BR205" s="48">
        <v>46108.524247685185</v>
      </c>
      <c r="BS205" s="44">
        <f>IFERROR((COUNTIFS('Base de Dados'!FJ:FJ,"Sim",'Base de Dados'!A:A,A205,'Base de Dados'!B:B,B205)/(COUNTIFS('Base de Dados'!FJ:FJ,"Sim",'Base de Dados'!A:A,A205,'Base de Dados'!B:B,B205)+(COUNTIFS('Base de Dados'!FJ:FJ,"Não",'Base de Dados'!A:A,A205,'Base de Dados'!B:B,B205)))),"Não Aplica")</f>
        <v>1</v>
      </c>
      <c r="BT205" s="45" t="s">
        <v>29557</v>
      </c>
      <c r="BU205" s="45" t="s">
        <v>29546</v>
      </c>
      <c r="BV205" s="45" t="s">
        <v>30740</v>
      </c>
      <c r="BW205" s="45" t="s">
        <v>30712</v>
      </c>
      <c r="BX205" s="47"/>
      <c r="BY205" s="47"/>
      <c r="BZ205" s="47"/>
      <c r="CA205" s="47"/>
      <c r="CB205" s="46"/>
      <c r="CC205" s="46"/>
      <c r="CD205" s="46"/>
      <c r="CE205" s="46"/>
      <c r="CF205" s="46"/>
      <c r="CG205" s="46"/>
      <c r="CH205" s="46"/>
      <c r="CI205" s="46"/>
      <c r="CJ205" s="47"/>
      <c r="CK205" s="47"/>
      <c r="CL205" s="47"/>
      <c r="CM205" s="46" t="s">
        <v>29551</v>
      </c>
      <c r="CN205" s="50"/>
      <c r="CO205" s="49" t="s">
        <v>29550</v>
      </c>
      <c r="CP205" s="46"/>
      <c r="CQ205" s="46"/>
      <c r="CR205" s="46"/>
      <c r="CS205" s="46"/>
      <c r="CT205" s="46"/>
      <c r="CU205" s="46"/>
      <c r="CV205" s="46"/>
      <c r="CW205" s="46"/>
      <c r="CX205" s="46"/>
      <c r="CY205" s="46"/>
      <c r="CZ205" s="46"/>
      <c r="DA205" s="46"/>
      <c r="DB205" s="46"/>
      <c r="DC205" s="46"/>
      <c r="DD205" s="46"/>
      <c r="DE205" s="46"/>
      <c r="DF205" s="46"/>
      <c r="DG205" s="46"/>
      <c r="DH205" s="46"/>
      <c r="DI205" s="46" t="s">
        <v>29552</v>
      </c>
      <c r="DJ205" s="50"/>
    </row>
    <row r="206" ht="15.75" hidden="1" customHeight="1">
      <c r="A206" s="43" t="s">
        <v>27690</v>
      </c>
      <c r="B206" s="43" t="s">
        <v>27868</v>
      </c>
      <c r="C206" s="44">
        <f>IFERROR((COUNTIFS('Base de Dados'!BX:BX,"Sim",'Base de Dados'!A:A,A206,'Base de Dados'!B:B,B206)/(COUNTIFS('Base de Dados'!BX:BX,"Sim",'Base de Dados'!A:A,A206,'Base de Dados'!B:B,B206)+(COUNTIFS('Base de Dados'!BX:BX,"Não",'Base de Dados'!A:A,A206,'Base de Dados'!B:B,B206)))),"Não Aplica")</f>
        <v>1</v>
      </c>
      <c r="D206" s="45" t="s">
        <v>29557</v>
      </c>
      <c r="E206" s="45" t="s">
        <v>29542</v>
      </c>
      <c r="F206" s="45" t="s">
        <v>30741</v>
      </c>
      <c r="G206" s="45" t="s">
        <v>29544</v>
      </c>
      <c r="H206" s="45" t="s">
        <v>29557</v>
      </c>
      <c r="I206" s="45" t="s">
        <v>29559</v>
      </c>
      <c r="J206" s="45" t="s">
        <v>30742</v>
      </c>
      <c r="K206" s="45" t="s">
        <v>29561</v>
      </c>
      <c r="L206" s="47"/>
      <c r="M206" s="46"/>
      <c r="N206" s="46"/>
      <c r="O206" s="45" t="s">
        <v>29545</v>
      </c>
      <c r="P206" s="48">
        <v>46093.68201388889</v>
      </c>
      <c r="Q206" s="44">
        <f>IFERROR((COUNTIFS('Base de Dados'!DJ:DJ,"Sim",'Base de Dados'!A:A,A206,'Base de Dados'!B:B,B206)/(COUNTIFS('Base de Dados'!DJ:DJ,"Sim",'Base de Dados'!A:A,A206,'Base de Dados'!B:B,B206)+(COUNTIFS('Base de Dados'!DJ:DJ,"Não",'Base de Dados'!A:A,A206,'Base de Dados'!B:B,B206)))),"Não Aplica")</f>
        <v>1</v>
      </c>
      <c r="R206" s="45" t="s">
        <v>29557</v>
      </c>
      <c r="S206" s="45" t="s">
        <v>29546</v>
      </c>
      <c r="T206" s="45" t="s">
        <v>30743</v>
      </c>
      <c r="U206" s="45" t="s">
        <v>30712</v>
      </c>
      <c r="V206" s="45" t="s">
        <v>29557</v>
      </c>
      <c r="W206" s="45" t="s">
        <v>29542</v>
      </c>
      <c r="X206" s="45" t="s">
        <v>30744</v>
      </c>
      <c r="Y206" s="45" t="s">
        <v>29544</v>
      </c>
      <c r="Z206" s="45" t="s">
        <v>29557</v>
      </c>
      <c r="AA206" s="45" t="s">
        <v>29559</v>
      </c>
      <c r="AB206" s="45" t="s">
        <v>30745</v>
      </c>
      <c r="AC206" s="45" t="s">
        <v>29561</v>
      </c>
      <c r="AD206" s="47"/>
      <c r="AE206" s="47"/>
      <c r="AF206" s="47"/>
      <c r="AG206" s="45" t="s">
        <v>29545</v>
      </c>
      <c r="AH206" s="48">
        <v>46112.395590277774</v>
      </c>
      <c r="AI206" s="44">
        <f>IFERROR((COUNTIFS('Base de Dados'!EJ:EJ,"Sim",'Base de Dados'!A:A,A206,'Base de Dados'!B:B,B206)/(COUNTIFS('Base de Dados'!EJ:EJ,"Sim",'Base de Dados'!A:A,A206,'Base de Dados'!B:B,B206)+(COUNTIFS('Base de Dados'!EJ:EJ,"Não",'Base de Dados'!A:A,A206,'Base de Dados'!B:B,B206)))),"Não Aplica")</f>
        <v>1</v>
      </c>
      <c r="AJ206" s="45" t="s">
        <v>29594</v>
      </c>
      <c r="AK206" s="45" t="s">
        <v>29546</v>
      </c>
      <c r="AL206" s="45" t="s">
        <v>30746</v>
      </c>
      <c r="AM206" s="45" t="s">
        <v>30712</v>
      </c>
      <c r="AN206" s="45" t="s">
        <v>29594</v>
      </c>
      <c r="AO206" s="45" t="s">
        <v>29559</v>
      </c>
      <c r="AP206" s="45" t="s">
        <v>30747</v>
      </c>
      <c r="AQ206" s="45" t="s">
        <v>29561</v>
      </c>
      <c r="AR206" s="52" t="s">
        <v>30748</v>
      </c>
      <c r="AS206" s="47"/>
      <c r="AT206" s="47"/>
      <c r="AU206" s="45" t="s">
        <v>29545</v>
      </c>
      <c r="AV206" s="48">
        <v>46113.575474537036</v>
      </c>
      <c r="AW206" s="49" t="s">
        <v>29550</v>
      </c>
      <c r="AX206" s="45" t="s">
        <v>29557</v>
      </c>
      <c r="AY206" s="45" t="s">
        <v>29665</v>
      </c>
      <c r="AZ206" s="45" t="s">
        <v>30749</v>
      </c>
      <c r="BA206" s="45" t="s">
        <v>29667</v>
      </c>
      <c r="BB206" s="45" t="s">
        <v>29557</v>
      </c>
      <c r="BC206" s="45" t="s">
        <v>29546</v>
      </c>
      <c r="BD206" s="45" t="s">
        <v>30750</v>
      </c>
      <c r="BE206" s="45" t="s">
        <v>30712</v>
      </c>
      <c r="BF206" s="45" t="s">
        <v>29557</v>
      </c>
      <c r="BG206" s="45" t="s">
        <v>29559</v>
      </c>
      <c r="BH206" s="45" t="s">
        <v>30751</v>
      </c>
      <c r="BI206" s="45" t="s">
        <v>29561</v>
      </c>
      <c r="BJ206" s="45" t="s">
        <v>29557</v>
      </c>
      <c r="BK206" s="45" t="s">
        <v>29642</v>
      </c>
      <c r="BL206" s="45" t="s">
        <v>30752</v>
      </c>
      <c r="BM206" s="45" t="s">
        <v>29644</v>
      </c>
      <c r="BN206" s="46"/>
      <c r="BO206" s="46"/>
      <c r="BP206" s="46"/>
      <c r="BQ206" s="45" t="s">
        <v>29545</v>
      </c>
      <c r="BR206" s="48">
        <v>46114.68067129629</v>
      </c>
      <c r="BS206" s="44">
        <f>IFERROR((COUNTIFS('Base de Dados'!FJ:FJ,"Sim",'Base de Dados'!A:A,A206,'Base de Dados'!B:B,B206)/(COUNTIFS('Base de Dados'!FJ:FJ,"Sim",'Base de Dados'!A:A,A206,'Base de Dados'!B:B,B206)+(COUNTIFS('Base de Dados'!FJ:FJ,"Não",'Base de Dados'!A:A,A206,'Base de Dados'!B:B,B206)))),"Não Aplica")</f>
        <v>1</v>
      </c>
      <c r="BT206" s="46"/>
      <c r="BU206" s="46"/>
      <c r="BV206" s="46"/>
      <c r="BW206" s="46"/>
      <c r="BX206" s="47"/>
      <c r="BY206" s="47"/>
      <c r="BZ206" s="47"/>
      <c r="CA206" s="47"/>
      <c r="CB206" s="46"/>
      <c r="CC206" s="46"/>
      <c r="CD206" s="46"/>
      <c r="CE206" s="46"/>
      <c r="CF206" s="46"/>
      <c r="CG206" s="46"/>
      <c r="CH206" s="46"/>
      <c r="CI206" s="46"/>
      <c r="CJ206" s="47"/>
      <c r="CK206" s="47"/>
      <c r="CL206" s="47"/>
      <c r="CM206" s="46" t="s">
        <v>29551</v>
      </c>
      <c r="CN206" s="50"/>
      <c r="CO206" s="49" t="s">
        <v>29550</v>
      </c>
      <c r="CP206" s="46"/>
      <c r="CQ206" s="46"/>
      <c r="CR206" s="46"/>
      <c r="CS206" s="46"/>
      <c r="CT206" s="46"/>
      <c r="CU206" s="46"/>
      <c r="CV206" s="46"/>
      <c r="CW206" s="46"/>
      <c r="CX206" s="46"/>
      <c r="CY206" s="46"/>
      <c r="CZ206" s="46"/>
      <c r="DA206" s="46"/>
      <c r="DB206" s="46"/>
      <c r="DC206" s="46"/>
      <c r="DD206" s="46"/>
      <c r="DE206" s="46"/>
      <c r="DF206" s="46"/>
      <c r="DG206" s="46"/>
      <c r="DH206" s="46"/>
      <c r="DI206" s="46" t="s">
        <v>29552</v>
      </c>
      <c r="DJ206" s="50"/>
    </row>
    <row r="207" ht="15.75" hidden="1" customHeight="1">
      <c r="A207" s="43" t="s">
        <v>27690</v>
      </c>
      <c r="B207" s="43" t="s">
        <v>27935</v>
      </c>
      <c r="C207" s="44">
        <f>IFERROR((COUNTIFS('Base de Dados'!BX:BX,"Sim",'Base de Dados'!A:A,A207,'Base de Dados'!B:B,B207)/(COUNTIFS('Base de Dados'!BX:BX,"Sim",'Base de Dados'!A:A,A207,'Base de Dados'!B:B,B207)+(COUNTIFS('Base de Dados'!BX:BX,"Não",'Base de Dados'!A:A,A207,'Base de Dados'!B:B,B207)))),"Não Aplica")</f>
        <v>0</v>
      </c>
      <c r="D207" s="46"/>
      <c r="E207" s="46"/>
      <c r="F207" s="46"/>
      <c r="G207" s="46"/>
      <c r="H207" s="46"/>
      <c r="I207" s="46"/>
      <c r="J207" s="46"/>
      <c r="K207" s="46"/>
      <c r="L207" s="47"/>
      <c r="M207" s="46"/>
      <c r="N207" s="46"/>
      <c r="O207" s="46" t="s">
        <v>29551</v>
      </c>
      <c r="P207" s="50"/>
      <c r="Q207" s="44">
        <f>IFERROR((COUNTIFS('Base de Dados'!DJ:DJ,"Sim",'Base de Dados'!A:A,A207,'Base de Dados'!B:B,B207)/(COUNTIFS('Base de Dados'!DJ:DJ,"Sim",'Base de Dados'!A:A,A207,'Base de Dados'!B:B,B207)+(COUNTIFS('Base de Dados'!DJ:DJ,"Não",'Base de Dados'!A:A,A207,'Base de Dados'!B:B,B207)))),"Não Aplica")</f>
        <v>0</v>
      </c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7"/>
      <c r="AE207" s="47"/>
      <c r="AF207" s="47"/>
      <c r="AG207" s="46" t="s">
        <v>29551</v>
      </c>
      <c r="AH207" s="50"/>
      <c r="AI207" s="44">
        <f>IFERROR((COUNTIFS('Base de Dados'!EJ:EJ,"Sim",'Base de Dados'!A:A,A207,'Base de Dados'!B:B,B207)/(COUNTIFS('Base de Dados'!EJ:EJ,"Sim",'Base de Dados'!A:A,A207,'Base de Dados'!B:B,B207)+(COUNTIFS('Base de Dados'!EJ:EJ,"Não",'Base de Dados'!A:A,A207,'Base de Dados'!B:B,B207)))),"Não Aplica")</f>
        <v>0</v>
      </c>
      <c r="AJ207" s="46"/>
      <c r="AK207" s="46"/>
      <c r="AL207" s="46"/>
      <c r="AM207" s="46"/>
      <c r="AN207" s="46"/>
      <c r="AO207" s="46"/>
      <c r="AP207" s="46"/>
      <c r="AQ207" s="46"/>
      <c r="AR207" s="47"/>
      <c r="AS207" s="47"/>
      <c r="AT207" s="47"/>
      <c r="AU207" s="46" t="s">
        <v>29551</v>
      </c>
      <c r="AV207" s="50"/>
      <c r="AW207" s="49" t="s">
        <v>29550</v>
      </c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 t="s">
        <v>29551</v>
      </c>
      <c r="BR207" s="50"/>
      <c r="BS207" s="44">
        <f>IFERROR((COUNTIFS('Base de Dados'!FJ:FJ,"Sim",'Base de Dados'!A:A,A207,'Base de Dados'!B:B,B207)/(COUNTIFS('Base de Dados'!FJ:FJ,"Sim",'Base de Dados'!A:A,A207,'Base de Dados'!B:B,B207)+(COUNTIFS('Base de Dados'!FJ:FJ,"Não",'Base de Dados'!A:A,A207,'Base de Dados'!B:B,B207)))),"Não Aplica")</f>
        <v>0</v>
      </c>
      <c r="BT207" s="46"/>
      <c r="BU207" s="46"/>
      <c r="BV207" s="46"/>
      <c r="BW207" s="46"/>
      <c r="BX207" s="47"/>
      <c r="BY207" s="47"/>
      <c r="BZ207" s="47"/>
      <c r="CA207" s="47"/>
      <c r="CB207" s="46"/>
      <c r="CC207" s="46"/>
      <c r="CD207" s="46"/>
      <c r="CE207" s="46"/>
      <c r="CF207" s="46"/>
      <c r="CG207" s="46"/>
      <c r="CH207" s="46"/>
      <c r="CI207" s="46"/>
      <c r="CJ207" s="47"/>
      <c r="CK207" s="47"/>
      <c r="CL207" s="47"/>
      <c r="CM207" s="46" t="s">
        <v>29551</v>
      </c>
      <c r="CN207" s="50"/>
      <c r="CO207" s="49" t="s">
        <v>29550</v>
      </c>
      <c r="CP207" s="46"/>
      <c r="CQ207" s="46"/>
      <c r="CR207" s="46"/>
      <c r="CS207" s="46"/>
      <c r="CT207" s="4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 t="s">
        <v>29552</v>
      </c>
      <c r="DJ207" s="50"/>
    </row>
  </sheetData>
  <autoFilter ref="$A$1:$DJ$207">
    <filterColumn colId="0">
      <filters>
        <filter val="70 - Geração de Vapor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42" t="s">
        <v>0</v>
      </c>
      <c r="B1" s="53" t="s">
        <v>30753</v>
      </c>
      <c r="C1" s="53" t="s">
        <v>30754</v>
      </c>
      <c r="D1" s="53" t="s">
        <v>30755</v>
      </c>
      <c r="E1" s="53" t="s">
        <v>30756</v>
      </c>
      <c r="F1" s="53" t="s">
        <v>30757</v>
      </c>
      <c r="G1" s="53" t="s">
        <v>30758</v>
      </c>
      <c r="H1" s="54" t="s">
        <v>30759</v>
      </c>
      <c r="I1" s="55" t="s">
        <v>30760</v>
      </c>
      <c r="J1" s="56" t="s">
        <v>30761</v>
      </c>
      <c r="K1" s="56" t="s">
        <v>30762</v>
      </c>
      <c r="L1" s="57" t="s">
        <v>30763</v>
      </c>
      <c r="M1" s="58" t="s">
        <v>30764</v>
      </c>
      <c r="N1" s="58" t="s">
        <v>30765</v>
      </c>
      <c r="O1" s="58" t="s">
        <v>30766</v>
      </c>
      <c r="P1" s="59" t="s">
        <v>30767</v>
      </c>
    </row>
    <row r="2">
      <c r="A2" s="10" t="s">
        <v>179</v>
      </c>
      <c r="B2" s="60">
        <f>IFERROR((COUNTIFS('Aprovações'!O:O,"Liberado",'Aprovações'!$A:$A,$A2)/(COUNTIFS('Aprovações'!O:O,"Liberado",'Aprovações'!$A:$A,$A2)+(COUNTIFS('Aprovações'!O:O,"Não Liberado",'Aprovações'!$A:$A,$A2)))),"Não Aplica")</f>
        <v>0.8965517241</v>
      </c>
      <c r="C2" s="60">
        <f>IFERROR((COUNTIFS('Aprovações'!AG:AG,"Liberado",'Aprovações'!$A:$A,$A2)/(COUNTIFS('Aprovações'!AG:AG,"Liberado",'Aprovações'!$A:$A,$A2)+(COUNTIFS('Aprovações'!AG:AG,"Não Liberado",'Aprovações'!$A:$A,$A2)))),"Não Aplica")</f>
        <v>0.724137931</v>
      </c>
      <c r="D2" s="60">
        <f>IFERROR((COUNTIFS('Aprovações'!AU:AU,"Liberado",'Aprovações'!$A:$A,$A2)/(COUNTIFS('Aprovações'!AU:AU,"Liberado",'Aprovações'!$A:$A,$A2)+(COUNTIFS('Aprovações'!AU:AU,"Não Liberado",'Aprovações'!$A:$A,$A2)))),"Não Aplica")</f>
        <v>0.4482758621</v>
      </c>
      <c r="E2" s="60">
        <f>IFERROR((COUNTIFS('Aprovações'!BQ:BQ,"Liberado",'Aprovações'!$A:$A,$A2)/(COUNTIFS('Aprovações'!BQ:BQ,"Liberado",'Aprovações'!$A:$A,$A2)+(COUNTIFS('Aprovações'!BQ:BQ,"Não Liberado",'Aprovações'!$A:$A,$A2)))),"Não Aplica")</f>
        <v>0.03448275862</v>
      </c>
      <c r="F2" s="60">
        <f>IFERROR((COUNTIFS('Aprovações'!CM:CM,"Liberado",'Aprovações'!$A:$A,$A2)/(COUNTIFS('Aprovações'!CM:CM,"Liberado",'Aprovações'!$A:$A,$A2)+(COUNTIFS('Aprovações'!CM:CM,"Não Liberado",'Aprovações'!$A:$A,$A2)))),"Não Aplica")</f>
        <v>0</v>
      </c>
      <c r="G2" s="60">
        <f>IFERROR((COUNTIFS('Aprovações'!DI:DI,"Liberada",'Aprovações'!$A:$A,$A2)/(COUNTIFS('Aprovações'!DI:DI,"Liberada",'Aprovações'!$A:$A,$A2)+(COUNTIFS('Aprovações'!DI:DI,"Não Liberada",'Aprovações'!$A:$A,$A2)))),"Não Aplica")</f>
        <v>0</v>
      </c>
      <c r="H2" s="60">
        <f t="shared" ref="H2:H18" si="1">(B2+C2+D2+E2+F2+G2)/6</f>
        <v>0.3505747126</v>
      </c>
      <c r="I2" s="61"/>
      <c r="J2" s="61"/>
      <c r="K2" s="61"/>
      <c r="L2" s="61"/>
      <c r="M2" s="61"/>
      <c r="N2" s="61"/>
      <c r="O2" s="45" t="s">
        <v>29551</v>
      </c>
      <c r="P2" s="48"/>
    </row>
    <row r="3">
      <c r="A3" s="10" t="s">
        <v>4355</v>
      </c>
      <c r="B3" s="60">
        <f>IFERROR((COUNTIFS('Aprovações'!O:O,"Liberado",'Aprovações'!$A:$A,$A3)/(COUNTIFS('Aprovações'!O:O,"Liberado",'Aprovações'!$A:$A,$A3)+(COUNTIFS('Aprovações'!O:O,"Não Liberado",'Aprovações'!$A:$A,$A3)))),"Não Aplica")</f>
        <v>0.9090909091</v>
      </c>
      <c r="C3" s="60">
        <f>IFERROR((COUNTIFS('Aprovações'!AG:AG,"Liberado",'Aprovações'!$A:$A,$A3)/(COUNTIFS('Aprovações'!AG:AG,"Liberado",'Aprovações'!$A:$A,$A3)+(COUNTIFS('Aprovações'!AG:AG,"Não Liberado",'Aprovações'!$A:$A,$A3)))),"Não Aplica")</f>
        <v>0.7272727273</v>
      </c>
      <c r="D3" s="60">
        <f>IFERROR((COUNTIFS('Aprovações'!AU:AU,"Liberado",'Aprovações'!$A:$A,$A3)/(COUNTIFS('Aprovações'!AU:AU,"Liberado",'Aprovações'!$A:$A,$A3)+(COUNTIFS('Aprovações'!AU:AU,"Não Liberado",'Aprovações'!$A:$A,$A3)))),"Não Aplica")</f>
        <v>0.3636363636</v>
      </c>
      <c r="E3" s="60">
        <f>IFERROR((COUNTIFS('Aprovações'!BQ:BQ,"Liberado",'Aprovações'!$A:$A,$A3)/(COUNTIFS('Aprovações'!BQ:BQ,"Liberado",'Aprovações'!$A:$A,$A3)+(COUNTIFS('Aprovações'!BQ:BQ,"Não Liberado",'Aprovações'!$A:$A,$A3)))),"Não Aplica")</f>
        <v>0</v>
      </c>
      <c r="F3" s="60">
        <f>IFERROR((COUNTIFS('Aprovações'!CM:CM,"Liberado",'Aprovações'!$A:$A,$A3)/(COUNTIFS('Aprovações'!CM:CM,"Liberado",'Aprovações'!$A:$A,$A3)+(COUNTIFS('Aprovações'!CM:CM,"Não Liberado",'Aprovações'!$A:$A,$A3)))),"Não Aplica")</f>
        <v>0</v>
      </c>
      <c r="G3" s="60">
        <f>IFERROR((COUNTIFS('Aprovações'!DI:DI,"Liberada",'Aprovações'!$A:$A,$A3)/(COUNTIFS('Aprovações'!DI:DI,"Liberada",'Aprovações'!$A:$A,$A3)+(COUNTIFS('Aprovações'!DI:DI,"Não Liberada",'Aprovações'!$A:$A,$A3)))),"Não Aplica")</f>
        <v>0</v>
      </c>
      <c r="H3" s="60">
        <f t="shared" si="1"/>
        <v>0.3333333333</v>
      </c>
      <c r="I3" s="61"/>
      <c r="J3" s="61"/>
      <c r="K3" s="61"/>
      <c r="L3" s="61"/>
      <c r="M3" s="61"/>
      <c r="N3" s="61"/>
      <c r="O3" s="45" t="s">
        <v>29551</v>
      </c>
      <c r="P3" s="48"/>
    </row>
    <row r="4">
      <c r="A4" s="10" t="s">
        <v>7038</v>
      </c>
      <c r="B4" s="60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60">
        <f>IFERROR((COUNTIFS('Aprovações'!AG:AG,"Liberado",'Aprovações'!$A:$A,$A4)/(COUNTIFS('Aprovações'!AG:AG,"Liberado",'Aprovações'!$A:$A,$A4)+(COUNTIFS('Aprovações'!AG:AG,"Não Liberado",'Aprovações'!$A:$A,$A4)))),"Não Aplica")</f>
        <v>0.8571428571</v>
      </c>
      <c r="D4" s="60">
        <f>IFERROR((COUNTIFS('Aprovações'!AU:AU,"Liberado",'Aprovações'!$A:$A,$A4)/(COUNTIFS('Aprovações'!AU:AU,"Liberado",'Aprovações'!$A:$A,$A4)+(COUNTIFS('Aprovações'!AU:AU,"Não Liberado",'Aprovações'!$A:$A,$A4)))),"Não Aplica")</f>
        <v>0.2142857143</v>
      </c>
      <c r="E4" s="60">
        <f>IFERROR((COUNTIFS('Aprovações'!BQ:BQ,"Liberado",'Aprovações'!$A:$A,$A4)/(COUNTIFS('Aprovações'!BQ:BQ,"Liberado",'Aprovações'!$A:$A,$A4)+(COUNTIFS('Aprovações'!BQ:BQ,"Não Liberado",'Aprovações'!$A:$A,$A4)))),"Não Aplica")</f>
        <v>0</v>
      </c>
      <c r="F4" s="60">
        <f>IFERROR((COUNTIFS('Aprovações'!CM:CM,"Liberado",'Aprovações'!$A:$A,$A4)/(COUNTIFS('Aprovações'!CM:CM,"Liberado",'Aprovações'!$A:$A,$A4)+(COUNTIFS('Aprovações'!CM:CM,"Não Liberado",'Aprovações'!$A:$A,$A4)))),"Não Aplica")</f>
        <v>0</v>
      </c>
      <c r="G4" s="60">
        <f>IFERROR((COUNTIFS('Aprovações'!DI:DI,"Liberada",'Aprovações'!$A:$A,$A4)/(COUNTIFS('Aprovações'!DI:DI,"Liberada",'Aprovações'!$A:$A,$A4)+(COUNTIFS('Aprovações'!DI:DI,"Não Liberada",'Aprovações'!$A:$A,$A4)))),"Não Aplica")</f>
        <v>0</v>
      </c>
      <c r="H4" s="60">
        <f t="shared" si="1"/>
        <v>0.3452380952</v>
      </c>
      <c r="I4" s="61"/>
      <c r="J4" s="61"/>
      <c r="K4" s="61"/>
      <c r="L4" s="61"/>
      <c r="M4" s="61"/>
      <c r="N4" s="61"/>
      <c r="O4" s="45" t="s">
        <v>29551</v>
      </c>
      <c r="P4" s="48"/>
    </row>
    <row r="5">
      <c r="A5" s="10" t="s">
        <v>8150</v>
      </c>
      <c r="B5" s="60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60">
        <f>IFERROR((COUNTIFS('Aprovações'!AG:AG,"Liberado",'Aprovações'!$A:$A,$A5)/(COUNTIFS('Aprovações'!AG:AG,"Liberado",'Aprovações'!$A:$A,$A5)+(COUNTIFS('Aprovações'!AG:AG,"Não Liberado",'Aprovações'!$A:$A,$A5)))),"Não Aplica")</f>
        <v>0.4615384615</v>
      </c>
      <c r="D5" s="60">
        <f>IFERROR((COUNTIFS('Aprovações'!AU:AU,"Liberado",'Aprovações'!$A:$A,$A5)/(COUNTIFS('Aprovações'!AU:AU,"Liberado",'Aprovações'!$A:$A,$A5)+(COUNTIFS('Aprovações'!AU:AU,"Não Liberado",'Aprovações'!$A:$A,$A5)))),"Não Aplica")</f>
        <v>0</v>
      </c>
      <c r="E5" s="60">
        <f>IFERROR((COUNTIFS('Aprovações'!BQ:BQ,"Liberado",'Aprovações'!$A:$A,$A5)/(COUNTIFS('Aprovações'!BQ:BQ,"Liberado",'Aprovações'!$A:$A,$A5)+(COUNTIFS('Aprovações'!BQ:BQ,"Não Liberado",'Aprovações'!$A:$A,$A5)))),"Não Aplica")</f>
        <v>0</v>
      </c>
      <c r="F5" s="60">
        <f>IFERROR((COUNTIFS('Aprovações'!CM:CM,"Liberado",'Aprovações'!$A:$A,$A5)/(COUNTIFS('Aprovações'!CM:CM,"Liberado",'Aprovações'!$A:$A,$A5)+(COUNTIFS('Aprovações'!CM:CM,"Não Liberado",'Aprovações'!$A:$A,$A5)))),"Não Aplica")</f>
        <v>0</v>
      </c>
      <c r="G5" s="60">
        <f>IFERROR((COUNTIFS('Aprovações'!DI:DI,"Liberada",'Aprovações'!$A:$A,$A5)/(COUNTIFS('Aprovações'!DI:DI,"Liberada",'Aprovações'!$A:$A,$A5)+(COUNTIFS('Aprovações'!DI:DI,"Não Liberada",'Aprovações'!$A:$A,$A5)))),"Não Aplica")</f>
        <v>0</v>
      </c>
      <c r="H5" s="60">
        <f t="shared" si="1"/>
        <v>0.2435897436</v>
      </c>
      <c r="I5" s="61"/>
      <c r="J5" s="61"/>
      <c r="K5" s="61"/>
      <c r="L5" s="61"/>
      <c r="M5" s="61"/>
      <c r="N5" s="61"/>
      <c r="O5" s="45" t="s">
        <v>29551</v>
      </c>
      <c r="P5" s="48"/>
    </row>
    <row r="6">
      <c r="A6" s="10" t="s">
        <v>9125</v>
      </c>
      <c r="B6" s="60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C6" s="60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D6" s="60">
        <f>IFERROR((COUNTIFS('Aprovações'!AU:AU,"Liberado",'Aprovações'!$A:$A,$A6)/(COUNTIFS('Aprovações'!AU:AU,"Liberado",'Aprovações'!$A:$A,$A6)+(COUNTIFS('Aprovações'!AU:AU,"Não Liberado",'Aprovações'!$A:$A,$A6)))),"Não Aplica")</f>
        <v>0.5</v>
      </c>
      <c r="E6" s="60">
        <f>IFERROR((COUNTIFS('Aprovações'!BQ:BQ,"Liberado",'Aprovações'!$A:$A,$A6)/(COUNTIFS('Aprovações'!BQ:BQ,"Liberado",'Aprovações'!$A:$A,$A6)+(COUNTIFS('Aprovações'!BQ:BQ,"Não Liberado",'Aprovações'!$A:$A,$A6)))),"Não Aplica")</f>
        <v>0.5</v>
      </c>
      <c r="F6" s="60">
        <f>IFERROR((COUNTIFS('Aprovações'!CM:CM,"Liberado",'Aprovações'!$A:$A,$A6)/(COUNTIFS('Aprovações'!CM:CM,"Liberado",'Aprovações'!$A:$A,$A6)+(COUNTIFS('Aprovações'!CM:CM,"Não Liberado",'Aprovações'!$A:$A,$A6)))),"Não Aplica")</f>
        <v>0</v>
      </c>
      <c r="G6" s="60">
        <f>IFERROR((COUNTIFS('Aprovações'!DI:DI,"Liberada",'Aprovações'!$A:$A,$A6)/(COUNTIFS('Aprovações'!DI:DI,"Liberada",'Aprovações'!$A:$A,$A6)+(COUNTIFS('Aprovações'!DI:DI,"Não Liberada",'Aprovações'!$A:$A,$A6)))),"Não Aplica")</f>
        <v>0</v>
      </c>
      <c r="H6" s="60">
        <f t="shared" si="1"/>
        <v>0.5</v>
      </c>
      <c r="I6" s="61"/>
      <c r="J6" s="61"/>
      <c r="K6" s="61"/>
      <c r="L6" s="61"/>
      <c r="M6" s="61"/>
      <c r="N6" s="61"/>
      <c r="O6" s="45" t="s">
        <v>29551</v>
      </c>
      <c r="P6" s="48"/>
    </row>
    <row r="7">
      <c r="A7" s="10" t="s">
        <v>9665</v>
      </c>
      <c r="B7" s="60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60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D7" s="60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E7" s="60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F7" s="60">
        <f>IFERROR((COUNTIFS('Aprovações'!CM:CM,"Liberado",'Aprovações'!$A:$A,$A7)/(COUNTIFS('Aprovações'!CM:CM,"Liberado",'Aprovações'!$A:$A,$A7)+(COUNTIFS('Aprovações'!CM:CM,"Não Liberado",'Aprovações'!$A:$A,$A7)))),"Não Aplica")</f>
        <v>0</v>
      </c>
      <c r="G7" s="60">
        <f>IFERROR((COUNTIFS('Aprovações'!DI:DI,"Liberada",'Aprovações'!$A:$A,$A7)/(COUNTIFS('Aprovações'!DI:DI,"Liberada",'Aprovações'!$A:$A,$A7)+(COUNTIFS('Aprovações'!DI:DI,"Não Liberada",'Aprovações'!$A:$A,$A7)))),"Não Aplica")</f>
        <v>0</v>
      </c>
      <c r="H7" s="60">
        <f t="shared" si="1"/>
        <v>0.6666666667</v>
      </c>
      <c r="I7" s="61"/>
      <c r="J7" s="61"/>
      <c r="K7" s="61"/>
      <c r="L7" s="61"/>
      <c r="M7" s="61"/>
      <c r="N7" s="61"/>
      <c r="O7" s="45" t="s">
        <v>29551</v>
      </c>
      <c r="P7" s="48"/>
    </row>
    <row r="8">
      <c r="A8" s="10" t="s">
        <v>9992</v>
      </c>
      <c r="B8" s="60">
        <f>IFERROR((COUNTIFS('Aprovações'!O:O,"Liberado",'Aprovações'!$A:$A,$A8)/(COUNTIFS('Aprovações'!O:O,"Liberado",'Aprovações'!$A:$A,$A8)+(COUNTIFS('Aprovações'!O:O,"Não Liberado",'Aprovações'!$A:$A,$A8)))),"Não Aplica")</f>
        <v>0.6666666667</v>
      </c>
      <c r="C8" s="60">
        <f>IFERROR((COUNTIFS('Aprovações'!AG:AG,"Liberado",'Aprovações'!$A:$A,$A8)/(COUNTIFS('Aprovações'!AG:AG,"Liberado",'Aprovações'!$A:$A,$A8)+(COUNTIFS('Aprovações'!AG:AG,"Não Liberado",'Aprovações'!$A:$A,$A8)))),"Não Aplica")</f>
        <v>0.6666666667</v>
      </c>
      <c r="D8" s="60">
        <f>IFERROR((COUNTIFS('Aprovações'!AU:AU,"Liberado",'Aprovações'!$A:$A,$A8)/(COUNTIFS('Aprovações'!AU:AU,"Liberado",'Aprovações'!$A:$A,$A8)+(COUNTIFS('Aprovações'!AU:AU,"Não Liberado",'Aprovações'!$A:$A,$A8)))),"Não Aplica")</f>
        <v>0.3333333333</v>
      </c>
      <c r="E8" s="60">
        <f>IFERROR((COUNTIFS('Aprovações'!BQ:BQ,"Liberado",'Aprovações'!$A:$A,$A8)/(COUNTIFS('Aprovações'!BQ:BQ,"Liberado",'Aprovações'!$A:$A,$A8)+(COUNTIFS('Aprovações'!BQ:BQ,"Não Liberado",'Aprovações'!$A:$A,$A8)))),"Não Aplica")</f>
        <v>0</v>
      </c>
      <c r="F8" s="60">
        <f>IFERROR((COUNTIFS('Aprovações'!CM:CM,"Liberado",'Aprovações'!$A:$A,$A8)/(COUNTIFS('Aprovações'!CM:CM,"Liberado",'Aprovações'!$A:$A,$A8)+(COUNTIFS('Aprovações'!CM:CM,"Não Liberado",'Aprovações'!$A:$A,$A8)))),"Não Aplica")</f>
        <v>0</v>
      </c>
      <c r="G8" s="60">
        <f>IFERROR((COUNTIFS('Aprovações'!DI:DI,"Liberada",'Aprovações'!$A:$A,$A8)/(COUNTIFS('Aprovações'!DI:DI,"Liberada",'Aprovações'!$A:$A,$A8)+(COUNTIFS('Aprovações'!DI:DI,"Não Liberada",'Aprovações'!$A:$A,$A8)))),"Não Aplica")</f>
        <v>0</v>
      </c>
      <c r="H8" s="60">
        <f t="shared" si="1"/>
        <v>0.2777777778</v>
      </c>
      <c r="I8" s="61"/>
      <c r="J8" s="61"/>
      <c r="K8" s="61"/>
      <c r="L8" s="61"/>
      <c r="M8" s="61"/>
      <c r="N8" s="61"/>
      <c r="O8" s="45" t="s">
        <v>29551</v>
      </c>
      <c r="P8" s="48"/>
    </row>
    <row r="9">
      <c r="A9" s="10" t="s">
        <v>10859</v>
      </c>
      <c r="B9" s="60">
        <f>IFERROR((COUNTIFS('Aprovações'!O:O,"Liberado",'Aprovações'!$A:$A,$A9)/(COUNTIFS('Aprovações'!O:O,"Liberado",'Aprovações'!$A:$A,$A9)+(COUNTIFS('Aprovações'!O:O,"Não Liberado",'Aprovações'!$A:$A,$A9)))),"Não Aplica")</f>
        <v>0.95</v>
      </c>
      <c r="C9" s="60">
        <f>IFERROR((COUNTIFS('Aprovações'!AG:AG,"Liberado",'Aprovações'!$A:$A,$A9)/(COUNTIFS('Aprovações'!AG:AG,"Liberado",'Aprovações'!$A:$A,$A9)+(COUNTIFS('Aprovações'!AG:AG,"Não Liberado",'Aprovações'!$A:$A,$A9)))),"Não Aplica")</f>
        <v>0.9</v>
      </c>
      <c r="D9" s="60">
        <f>IFERROR((COUNTIFS('Aprovações'!AU:AU,"Liberado",'Aprovações'!$A:$A,$A9)/(COUNTIFS('Aprovações'!AU:AU,"Liberado",'Aprovações'!$A:$A,$A9)+(COUNTIFS('Aprovações'!AU:AU,"Não Liberado",'Aprovações'!$A:$A,$A9)))),"Não Aplica")</f>
        <v>0.15</v>
      </c>
      <c r="E9" s="60">
        <f>IFERROR((COUNTIFS('Aprovações'!BQ:BQ,"Liberado",'Aprovações'!$A:$A,$A9)/(COUNTIFS('Aprovações'!BQ:BQ,"Liberado",'Aprovações'!$A:$A,$A9)+(COUNTIFS('Aprovações'!BQ:BQ,"Não Liberado",'Aprovações'!$A:$A,$A9)))),"Não Aplica")</f>
        <v>0</v>
      </c>
      <c r="F9" s="60">
        <f>IFERROR((COUNTIFS('Aprovações'!CM:CM,"Liberado",'Aprovações'!$A:$A,$A9)/(COUNTIFS('Aprovações'!CM:CM,"Liberado",'Aprovações'!$A:$A,$A9)+(COUNTIFS('Aprovações'!CM:CM,"Não Liberado",'Aprovações'!$A:$A,$A9)))),"Não Aplica")</f>
        <v>0</v>
      </c>
      <c r="G9" s="60">
        <f>IFERROR((COUNTIFS('Aprovações'!DI:DI,"Liberada",'Aprovações'!$A:$A,$A9)/(COUNTIFS('Aprovações'!DI:DI,"Liberada",'Aprovações'!$A:$A,$A9)+(COUNTIFS('Aprovações'!DI:DI,"Não Liberada",'Aprovações'!$A:$A,$A9)))),"Não Aplica")</f>
        <v>0</v>
      </c>
      <c r="H9" s="60">
        <f t="shared" si="1"/>
        <v>0.3333333333</v>
      </c>
      <c r="I9" s="61"/>
      <c r="J9" s="61"/>
      <c r="K9" s="61"/>
      <c r="L9" s="61"/>
      <c r="M9" s="61"/>
      <c r="N9" s="61"/>
      <c r="O9" s="45" t="s">
        <v>29551</v>
      </c>
      <c r="P9" s="48"/>
    </row>
    <row r="10">
      <c r="A10" s="10" t="s">
        <v>14739</v>
      </c>
      <c r="B10" s="60">
        <f>IFERROR((COUNTIFS('Aprovações'!O:O,"Liberado",'Aprovações'!$A:$A,$A10)/(COUNTIFS('Aprovações'!O:O,"Liberado",'Aprovações'!$A:$A,$A10)+(COUNTIFS('Aprovações'!O:O,"Não Liberado",'Aprovações'!$A:$A,$A10)))),"Não Aplica")</f>
        <v>0.7777777778</v>
      </c>
      <c r="C10" s="60">
        <f>IFERROR((COUNTIFS('Aprovações'!AG:AG,"Liberado",'Aprovações'!$A:$A,$A10)/(COUNTIFS('Aprovações'!AG:AG,"Liberado",'Aprovações'!$A:$A,$A10)+(COUNTIFS('Aprovações'!AG:AG,"Não Liberado",'Aprovações'!$A:$A,$A10)))),"Não Aplica")</f>
        <v>0</v>
      </c>
      <c r="D10" s="60">
        <f>IFERROR((COUNTIFS('Aprovações'!AU:AU,"Liberado",'Aprovações'!$A:$A,$A10)/(COUNTIFS('Aprovações'!AU:AU,"Liberado",'Aprovações'!$A:$A,$A10)+(COUNTIFS('Aprovações'!AU:AU,"Não Liberado",'Aprovações'!$A:$A,$A10)))),"Não Aplica")</f>
        <v>0</v>
      </c>
      <c r="E10" s="60">
        <f>IFERROR((COUNTIFS('Aprovações'!BQ:BQ,"Liberado",'Aprovações'!$A:$A,$A10)/(COUNTIFS('Aprovações'!BQ:BQ,"Liberado",'Aprovações'!$A:$A,$A10)+(COUNTIFS('Aprovações'!BQ:BQ,"Não Liberado",'Aprovações'!$A:$A,$A10)))),"Não Aplica")</f>
        <v>0</v>
      </c>
      <c r="F10" s="60">
        <f>IFERROR((COUNTIFS('Aprovações'!CM:CM,"Liberado",'Aprovações'!$A:$A,$A10)/(COUNTIFS('Aprovações'!CM:CM,"Liberado",'Aprovações'!$A:$A,$A10)+(COUNTIFS('Aprovações'!CM:CM,"Não Liberado",'Aprovações'!$A:$A,$A10)))),"Não Aplica")</f>
        <v>0</v>
      </c>
      <c r="G10" s="60">
        <f>IFERROR((COUNTIFS('Aprovações'!DI:DI,"Liberada",'Aprovações'!$A:$A,$A10)/(COUNTIFS('Aprovações'!DI:DI,"Liberada",'Aprovações'!$A:$A,$A10)+(COUNTIFS('Aprovações'!DI:DI,"Não Liberada",'Aprovações'!$A:$A,$A10)))),"Não Aplica")</f>
        <v>0</v>
      </c>
      <c r="H10" s="60">
        <f t="shared" si="1"/>
        <v>0.1296296296</v>
      </c>
      <c r="I10" s="61"/>
      <c r="J10" s="61"/>
      <c r="K10" s="61"/>
      <c r="L10" s="61"/>
      <c r="M10" s="61"/>
      <c r="N10" s="61"/>
      <c r="O10" s="45" t="s">
        <v>29551</v>
      </c>
      <c r="P10" s="48"/>
    </row>
    <row r="11">
      <c r="A11" s="10" t="s">
        <v>15754</v>
      </c>
      <c r="B11" s="60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C11" s="60">
        <f>IFERROR((COUNTIFS('Aprovações'!AG:AG,"Liberado",'Aprovações'!$A:$A,$A11)/(COUNTIFS('Aprovações'!AG:AG,"Liberado",'Aprovações'!$A:$A,$A11)+(COUNTIFS('Aprovações'!AG:AG,"Não Liberado",'Aprovações'!$A:$A,$A11)))),"Não Aplica")</f>
        <v>0.1875</v>
      </c>
      <c r="D11" s="60">
        <f>IFERROR((COUNTIFS('Aprovações'!AU:AU,"Liberado",'Aprovações'!$A:$A,$A11)/(COUNTIFS('Aprovações'!AU:AU,"Liberado",'Aprovações'!$A:$A,$A11)+(COUNTIFS('Aprovações'!AU:AU,"Não Liberado",'Aprovações'!$A:$A,$A11)))),"Não Aplica")</f>
        <v>0.1875</v>
      </c>
      <c r="E11" s="60">
        <f>IFERROR((COUNTIFS('Aprovações'!BQ:BQ,"Liberado",'Aprovações'!$A:$A,$A11)/(COUNTIFS('Aprovações'!BQ:BQ,"Liberado",'Aprovações'!$A:$A,$A11)+(COUNTIFS('Aprovações'!BQ:BQ,"Não Liberado",'Aprovações'!$A:$A,$A11)))),"Não Aplica")</f>
        <v>0</v>
      </c>
      <c r="F11" s="60">
        <f>IFERROR((COUNTIFS('Aprovações'!CM:CM,"Liberado",'Aprovações'!$A:$A,$A11)/(COUNTIFS('Aprovações'!CM:CM,"Liberado",'Aprovações'!$A:$A,$A11)+(COUNTIFS('Aprovações'!CM:CM,"Não Liberado",'Aprovações'!$A:$A,$A11)))),"Não Aplica")</f>
        <v>0</v>
      </c>
      <c r="G11" s="60">
        <f>IFERROR((COUNTIFS('Aprovações'!DI:DI,"Liberada",'Aprovações'!$A:$A,$A11)/(COUNTIFS('Aprovações'!DI:DI,"Liberada",'Aprovações'!$A:$A,$A11)+(COUNTIFS('Aprovações'!DI:DI,"Não Liberada",'Aprovações'!$A:$A,$A11)))),"Não Aplica")</f>
        <v>0</v>
      </c>
      <c r="H11" s="60">
        <f t="shared" si="1"/>
        <v>0.2291666667</v>
      </c>
      <c r="I11" s="61"/>
      <c r="J11" s="61"/>
      <c r="K11" s="61"/>
      <c r="L11" s="61"/>
      <c r="M11" s="61"/>
      <c r="N11" s="61"/>
      <c r="O11" s="45" t="s">
        <v>29551</v>
      </c>
      <c r="P11" s="48"/>
    </row>
    <row r="12">
      <c r="A12" s="10" t="s">
        <v>16360</v>
      </c>
      <c r="B12" s="60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C12" s="60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D12" s="60">
        <f>IFERROR((COUNTIFS('Aprovações'!AU:AU,"Liberado",'Aprovações'!$A:$A,$A12)/(COUNTIFS('Aprovações'!AU:AU,"Liberado",'Aprovações'!$A:$A,$A12)+(COUNTIFS('Aprovações'!AU:AU,"Não Liberado",'Aprovações'!$A:$A,$A12)))),"Não Aplica")</f>
        <v>0.8333333333</v>
      </c>
      <c r="E12" s="60">
        <f>IFERROR((COUNTIFS('Aprovações'!BQ:BQ,"Liberado",'Aprovações'!$A:$A,$A12)/(COUNTIFS('Aprovações'!BQ:BQ,"Liberado",'Aprovações'!$A:$A,$A12)+(COUNTIFS('Aprovações'!BQ:BQ,"Não Liberado",'Aprovações'!$A:$A,$A12)))),"Não Aplica")</f>
        <v>0.8333333333</v>
      </c>
      <c r="F12" s="60">
        <f>IFERROR((COUNTIFS('Aprovações'!CM:CM,"Liberado",'Aprovações'!$A:$A,$A12)/(COUNTIFS('Aprovações'!CM:CM,"Liberado",'Aprovações'!$A:$A,$A12)+(COUNTIFS('Aprovações'!CM:CM,"Não Liberado",'Aprovações'!$A:$A,$A12)))),"Não Aplica")</f>
        <v>0</v>
      </c>
      <c r="G12" s="60">
        <f>IFERROR((COUNTIFS('Aprovações'!DI:DI,"Liberada",'Aprovações'!$A:$A,$A12)/(COUNTIFS('Aprovações'!DI:DI,"Liberada",'Aprovações'!$A:$A,$A12)+(COUNTIFS('Aprovações'!DI:DI,"Não Liberada",'Aprovações'!$A:$A,$A12)))),"Não Aplica")</f>
        <v>0</v>
      </c>
      <c r="H12" s="60">
        <f t="shared" si="1"/>
        <v>0.6111111111</v>
      </c>
      <c r="I12" s="61"/>
      <c r="J12" s="61"/>
      <c r="K12" s="61"/>
      <c r="L12" s="61"/>
      <c r="M12" s="61"/>
      <c r="N12" s="61"/>
      <c r="O12" s="45" t="s">
        <v>29551</v>
      </c>
      <c r="P12" s="48"/>
    </row>
    <row r="13">
      <c r="A13" s="10" t="s">
        <v>17863</v>
      </c>
      <c r="B13" s="60">
        <f>IFERROR((COUNTIFS('Aprovações'!O:O,"Liberado",'Aprovações'!$A:$A,$A13)/(COUNTIFS('Aprovações'!O:O,"Liberado",'Aprovações'!$A:$A,$A13)+(COUNTIFS('Aprovações'!O:O,"Não Liberado",'Aprovações'!$A:$A,$A13)))),"Não Aplica")</f>
        <v>1</v>
      </c>
      <c r="C13" s="60">
        <f>IFERROR((COUNTIFS('Aprovações'!AG:AG,"Liberado",'Aprovações'!$A:$A,$A13)/(COUNTIFS('Aprovações'!AG:AG,"Liberado",'Aprovações'!$A:$A,$A13)+(COUNTIFS('Aprovações'!AG:AG,"Não Liberado",'Aprovações'!$A:$A,$A13)))),"Não Aplica")</f>
        <v>1</v>
      </c>
      <c r="D13" s="60">
        <f>IFERROR((COUNTIFS('Aprovações'!AU:AU,"Liberado",'Aprovações'!$A:$A,$A13)/(COUNTIFS('Aprovações'!AU:AU,"Liberado",'Aprovações'!$A:$A,$A13)+(COUNTIFS('Aprovações'!AU:AU,"Não Liberado",'Aprovações'!$A:$A,$A13)))),"Não Aplica")</f>
        <v>1</v>
      </c>
      <c r="E13" s="60">
        <f>IFERROR((COUNTIFS('Aprovações'!BQ:BQ,"Liberado",'Aprovações'!$A:$A,$A13)/(COUNTIFS('Aprovações'!BQ:BQ,"Liberado",'Aprovações'!$A:$A,$A13)+(COUNTIFS('Aprovações'!BQ:BQ,"Não Liberado",'Aprovações'!$A:$A,$A13)))),"Não Aplica")</f>
        <v>1</v>
      </c>
      <c r="F13" s="60">
        <f>IFERROR((COUNTIFS('Aprovações'!CM:CM,"Liberado",'Aprovações'!$A:$A,$A13)/(COUNTIFS('Aprovações'!CM:CM,"Liberado",'Aprovações'!$A:$A,$A13)+(COUNTIFS('Aprovações'!CM:CM,"Não Liberado",'Aprovações'!$A:$A,$A13)))),"Não Aplica")</f>
        <v>0.1666666667</v>
      </c>
      <c r="G13" s="60">
        <f>IFERROR((COUNTIFS('Aprovações'!DI:DI,"Liberada",'Aprovações'!$A:$A,$A13)/(COUNTIFS('Aprovações'!DI:DI,"Liberada",'Aprovações'!$A:$A,$A13)+(COUNTIFS('Aprovações'!DI:DI,"Não Liberada",'Aprovações'!$A:$A,$A13)))),"Não Aplica")</f>
        <v>0</v>
      </c>
      <c r="H13" s="60">
        <f t="shared" si="1"/>
        <v>0.6944444444</v>
      </c>
      <c r="I13" s="61"/>
      <c r="J13" s="61"/>
      <c r="K13" s="61"/>
      <c r="L13" s="61"/>
      <c r="M13" s="61"/>
      <c r="N13" s="61"/>
      <c r="O13" s="45" t="s">
        <v>29551</v>
      </c>
      <c r="P13" s="48"/>
    </row>
    <row r="14">
      <c r="A14" s="10" t="s">
        <v>19116</v>
      </c>
      <c r="B14" s="60">
        <f>IFERROR((COUNTIFS('Aprovações'!O:O,"Liberado",'Aprovações'!$A:$A,$A14)/(COUNTIFS('Aprovações'!O:O,"Liberado",'Aprovações'!$A:$A,$A14)+(COUNTIFS('Aprovações'!O:O,"Não Liberado",'Aprovações'!$A:$A,$A14)))),"Não Aplica")</f>
        <v>1</v>
      </c>
      <c r="C14" s="60">
        <f>IFERROR((COUNTIFS('Aprovações'!AG:AG,"Liberado",'Aprovações'!$A:$A,$A14)/(COUNTIFS('Aprovações'!AG:AG,"Liberado",'Aprovações'!$A:$A,$A14)+(COUNTIFS('Aprovações'!AG:AG,"Não Liberado",'Aprovações'!$A:$A,$A14)))),"Não Aplica")</f>
        <v>1</v>
      </c>
      <c r="D14" s="60">
        <f>IFERROR((COUNTIFS('Aprovações'!AU:AU,"Liberado",'Aprovações'!$A:$A,$A14)/(COUNTIFS('Aprovações'!AU:AU,"Liberado",'Aprovações'!$A:$A,$A14)+(COUNTIFS('Aprovações'!AU:AU,"Não Liberado",'Aprovações'!$A:$A,$A14)))),"Não Aplica")</f>
        <v>1</v>
      </c>
      <c r="E14" s="60">
        <f>IFERROR((COUNTIFS('Aprovações'!BQ:BQ,"Liberado",'Aprovações'!$A:$A,$A14)/(COUNTIFS('Aprovações'!BQ:BQ,"Liberado",'Aprovações'!$A:$A,$A14)+(COUNTIFS('Aprovações'!BQ:BQ,"Não Liberado",'Aprovações'!$A:$A,$A14)))),"Não Aplica")</f>
        <v>1</v>
      </c>
      <c r="F14" s="60">
        <f>IFERROR((COUNTIFS('Aprovações'!CM:CM,"Liberado",'Aprovações'!$A:$A,$A14)/(COUNTIFS('Aprovações'!CM:CM,"Liberado",'Aprovações'!$A:$A,$A14)+(COUNTIFS('Aprovações'!CM:CM,"Não Liberado",'Aprovações'!$A:$A,$A14)))),"Não Aplica")</f>
        <v>0</v>
      </c>
      <c r="G14" s="60">
        <f>IFERROR((COUNTIFS('Aprovações'!DI:DI,"Liberada",'Aprovações'!$A:$A,$A14)/(COUNTIFS('Aprovações'!DI:DI,"Liberada",'Aprovações'!$A:$A,$A14)+(COUNTIFS('Aprovações'!DI:DI,"Não Liberada",'Aprovações'!$A:$A,$A14)))),"Não Aplica")</f>
        <v>0</v>
      </c>
      <c r="H14" s="60">
        <f t="shared" si="1"/>
        <v>0.6666666667</v>
      </c>
      <c r="I14" s="61"/>
      <c r="J14" s="61"/>
      <c r="K14" s="61"/>
      <c r="L14" s="61"/>
      <c r="M14" s="61"/>
      <c r="N14" s="61"/>
      <c r="O14" s="45" t="s">
        <v>29551</v>
      </c>
      <c r="P14" s="48"/>
    </row>
    <row r="15">
      <c r="A15" s="10" t="s">
        <v>21143</v>
      </c>
      <c r="B15" s="60">
        <f>IFERROR((COUNTIFS('Aprovações'!O:O,"Liberado",'Aprovações'!$A:$A,$A15)/(COUNTIFS('Aprovações'!O:O,"Liberado",'Aprovações'!$A:$A,$A15)+(COUNTIFS('Aprovações'!O:O,"Não Liberado",'Aprovações'!$A:$A,$A15)))),"Não Aplica")</f>
        <v>0.8181818182</v>
      </c>
      <c r="C15" s="60">
        <f>IFERROR((COUNTIFS('Aprovações'!AG:AG,"Liberado",'Aprovações'!$A:$A,$A15)/(COUNTIFS('Aprovações'!AG:AG,"Liberado",'Aprovações'!$A:$A,$A15)+(COUNTIFS('Aprovações'!AG:AG,"Não Liberado",'Aprovações'!$A:$A,$A15)))),"Não Aplica")</f>
        <v>0.8181818182</v>
      </c>
      <c r="D15" s="60">
        <f>IFERROR((COUNTIFS('Aprovações'!AU:AU,"Liberado",'Aprovações'!$A:$A,$A15)/(COUNTIFS('Aprovações'!AU:AU,"Liberado",'Aprovações'!$A:$A,$A15)+(COUNTIFS('Aprovações'!AU:AU,"Não Liberado",'Aprovações'!$A:$A,$A15)))),"Não Aplica")</f>
        <v>0.7272727273</v>
      </c>
      <c r="E15" s="60">
        <f>IFERROR((COUNTIFS('Aprovações'!BQ:BQ,"Liberado",'Aprovações'!$A:$A,$A15)/(COUNTIFS('Aprovações'!BQ:BQ,"Liberado",'Aprovações'!$A:$A,$A15)+(COUNTIFS('Aprovações'!BQ:BQ,"Não Liberado",'Aprovações'!$A:$A,$A15)))),"Não Aplica")</f>
        <v>0.5454545455</v>
      </c>
      <c r="F15" s="60">
        <f>IFERROR((COUNTIFS('Aprovações'!CM:CM,"Liberado",'Aprovações'!$A:$A,$A15)/(COUNTIFS('Aprovações'!CM:CM,"Liberado",'Aprovações'!$A:$A,$A15)+(COUNTIFS('Aprovações'!CM:CM,"Não Liberado",'Aprovações'!$A:$A,$A15)))),"Não Aplica")</f>
        <v>0.09090909091</v>
      </c>
      <c r="G15" s="60">
        <f>IFERROR((COUNTIFS('Aprovações'!DI:DI,"Liberada",'Aprovações'!$A:$A,$A15)/(COUNTIFS('Aprovações'!DI:DI,"Liberada",'Aprovações'!$A:$A,$A15)+(COUNTIFS('Aprovações'!DI:DI,"Não Liberada",'Aprovações'!$A:$A,$A15)))),"Não Aplica")</f>
        <v>0</v>
      </c>
      <c r="H15" s="60">
        <f t="shared" si="1"/>
        <v>0.5</v>
      </c>
      <c r="I15" s="61"/>
      <c r="J15" s="61"/>
      <c r="K15" s="61"/>
      <c r="L15" s="61"/>
      <c r="M15" s="61"/>
      <c r="N15" s="61"/>
      <c r="O15" s="45" t="s">
        <v>29551</v>
      </c>
      <c r="P15" s="48"/>
    </row>
    <row r="16">
      <c r="A16" s="10" t="s">
        <v>24509</v>
      </c>
      <c r="B16" s="60">
        <f>IFERROR((COUNTIFS('Aprovações'!O:O,"Liberado",'Aprovações'!$A:$A,$A16)/(COUNTIFS('Aprovações'!O:O,"Liberado",'Aprovações'!$A:$A,$A16)+(COUNTIFS('Aprovações'!O:O,"Não Liberado",'Aprovações'!$A:$A,$A16)))),"Não Aplica")</f>
        <v>1</v>
      </c>
      <c r="C16" s="60">
        <f>IFERROR((COUNTIFS('Aprovações'!AG:AG,"Liberado",'Aprovações'!$A:$A,$A16)/(COUNTIFS('Aprovações'!AG:AG,"Liberado",'Aprovações'!$A:$A,$A16)+(COUNTIFS('Aprovações'!AG:AG,"Não Liberado",'Aprovações'!$A:$A,$A16)))),"Não Aplica")</f>
        <v>0.9473684211</v>
      </c>
      <c r="D16" s="60">
        <f>IFERROR((COUNTIFS('Aprovações'!AU:AU,"Liberado",'Aprovações'!$A:$A,$A16)/(COUNTIFS('Aprovações'!AU:AU,"Liberado",'Aprovações'!$A:$A,$A16)+(COUNTIFS('Aprovações'!AU:AU,"Não Liberado",'Aprovações'!$A:$A,$A16)))),"Não Aplica")</f>
        <v>0.9473684211</v>
      </c>
      <c r="E16" s="60">
        <f>IFERROR((COUNTIFS('Aprovações'!BQ:BQ,"Liberado",'Aprovações'!$A:$A,$A16)/(COUNTIFS('Aprovações'!BQ:BQ,"Liberado",'Aprovações'!$A:$A,$A16)+(COUNTIFS('Aprovações'!BQ:BQ,"Não Liberado",'Aprovações'!$A:$A,$A16)))),"Não Aplica")</f>
        <v>0.8947368421</v>
      </c>
      <c r="F16" s="60">
        <f>IFERROR((COUNTIFS('Aprovações'!CM:CM,"Liberado",'Aprovações'!$A:$A,$A16)/(COUNTIFS('Aprovações'!CM:CM,"Liberado",'Aprovações'!$A:$A,$A16)+(COUNTIFS('Aprovações'!CM:CM,"Não Liberado",'Aprovações'!$A:$A,$A16)))),"Não Aplica")</f>
        <v>0</v>
      </c>
      <c r="G16" s="60">
        <f>IFERROR((COUNTIFS('Aprovações'!DI:DI,"Liberada",'Aprovações'!$A:$A,$A16)/(COUNTIFS('Aprovações'!DI:DI,"Liberada",'Aprovações'!$A:$A,$A16)+(COUNTIFS('Aprovações'!DI:DI,"Não Liberada",'Aprovações'!$A:$A,$A16)))),"Não Aplica")</f>
        <v>0</v>
      </c>
      <c r="H16" s="60">
        <f t="shared" si="1"/>
        <v>0.6315789474</v>
      </c>
      <c r="I16" s="61"/>
      <c r="J16" s="61"/>
      <c r="K16" s="61"/>
      <c r="L16" s="61"/>
      <c r="M16" s="61"/>
      <c r="N16" s="61"/>
      <c r="O16" s="45" t="s">
        <v>29551</v>
      </c>
      <c r="P16" s="48"/>
    </row>
    <row r="17">
      <c r="A17" s="10" t="s">
        <v>27622</v>
      </c>
      <c r="B17" s="60">
        <f>IFERROR((COUNTIFS('Aprovações'!O:O,"Liberado",'Aprovações'!$A:$A,$A17)/(COUNTIFS('Aprovações'!O:O,"Liberado",'Aprovações'!$A:$A,$A17)+(COUNTIFS('Aprovações'!O:O,"Não Liberado",'Aprovações'!$A:$A,$A17)))),"Não Aplica")</f>
        <v>0</v>
      </c>
      <c r="C17" s="60">
        <f>IFERROR((COUNTIFS('Aprovações'!AG:AG,"Liberado",'Aprovações'!$A:$A,$A17)/(COUNTIFS('Aprovações'!AG:AG,"Liberado",'Aprovações'!$A:$A,$A17)+(COUNTIFS('Aprovações'!AG:AG,"Não Liberado",'Aprovações'!$A:$A,$A17)))),"Não Aplica")</f>
        <v>0</v>
      </c>
      <c r="D17" s="60">
        <f>IFERROR((COUNTIFS('Aprovações'!AU:AU,"Liberado",'Aprovações'!$A:$A,$A17)/(COUNTIFS('Aprovações'!AU:AU,"Liberado",'Aprovações'!$A:$A,$A17)+(COUNTIFS('Aprovações'!AU:AU,"Não Liberado",'Aprovações'!$A:$A,$A17)))),"Não Aplica")</f>
        <v>0</v>
      </c>
      <c r="E17" s="60">
        <f>IFERROR((COUNTIFS('Aprovações'!BQ:BQ,"Liberado",'Aprovações'!$A:$A,$A17)/(COUNTIFS('Aprovações'!BQ:BQ,"Liberado",'Aprovações'!$A:$A,$A17)+(COUNTIFS('Aprovações'!BQ:BQ,"Não Liberado",'Aprovações'!$A:$A,$A17)))),"Não Aplica")</f>
        <v>0</v>
      </c>
      <c r="F17" s="60">
        <f>IFERROR((COUNTIFS('Aprovações'!CM:CM,"Liberado",'Aprovações'!$A:$A,$A17)/(COUNTIFS('Aprovações'!CM:CM,"Liberado",'Aprovações'!$A:$A,$A17)+(COUNTIFS('Aprovações'!CM:CM,"Não Liberado",'Aprovações'!$A:$A,$A17)))),"Não Aplica")</f>
        <v>0</v>
      </c>
      <c r="G17" s="60">
        <f>IFERROR((COUNTIFS('Aprovações'!DI:DI,"Liberada",'Aprovações'!$A:$A,$A17)/(COUNTIFS('Aprovações'!DI:DI,"Liberada",'Aprovações'!$A:$A,$A17)+(COUNTIFS('Aprovações'!DI:DI,"Não Liberada",'Aprovações'!$A:$A,$A17)))),"Não Aplica")</f>
        <v>0</v>
      </c>
      <c r="H17" s="60">
        <f t="shared" si="1"/>
        <v>0</v>
      </c>
      <c r="I17" s="61"/>
      <c r="J17" s="61"/>
      <c r="K17" s="61"/>
      <c r="L17" s="61"/>
      <c r="M17" s="61"/>
      <c r="N17" s="61"/>
      <c r="O17" s="45" t="s">
        <v>29551</v>
      </c>
      <c r="P17" s="48"/>
    </row>
    <row r="18">
      <c r="A18" s="10" t="s">
        <v>27690</v>
      </c>
      <c r="B18" s="60">
        <f>IFERROR((COUNTIFS('Aprovações'!O:O,"Liberado",'Aprovações'!$A:$A,$A18)/(COUNTIFS('Aprovações'!O:O,"Liberado",'Aprovações'!$A:$A,$A18)+(COUNTIFS('Aprovações'!O:O,"Não Liberado",'Aprovações'!$A:$A,$A18)))),"Não Aplica")</f>
        <v>0.8333333333</v>
      </c>
      <c r="C18" s="60">
        <f>IFERROR((COUNTIFS('Aprovações'!AG:AG,"Liberado",'Aprovações'!$A:$A,$A18)/(COUNTIFS('Aprovações'!AG:AG,"Liberado",'Aprovações'!$A:$A,$A18)+(COUNTIFS('Aprovações'!AG:AG,"Não Liberado",'Aprovações'!$A:$A,$A18)))),"Não Aplica")</f>
        <v>0.6666666667</v>
      </c>
      <c r="D18" s="60">
        <f>IFERROR((COUNTIFS('Aprovações'!AU:AU,"Liberado",'Aprovações'!$A:$A,$A18)/(COUNTIFS('Aprovações'!AU:AU,"Liberado",'Aprovações'!$A:$A,$A18)+(COUNTIFS('Aprovações'!AU:AU,"Não Liberado",'Aprovações'!$A:$A,$A18)))),"Não Aplica")</f>
        <v>0.5</v>
      </c>
      <c r="E18" s="60">
        <f>IFERROR((COUNTIFS('Aprovações'!BQ:BQ,"Liberado",'Aprovações'!$A:$A,$A18)/(COUNTIFS('Aprovações'!BQ:BQ,"Liberado",'Aprovações'!$A:$A,$A18)+(COUNTIFS('Aprovações'!BQ:BQ,"Não Liberado",'Aprovações'!$A:$A,$A18)))),"Não Aplica")</f>
        <v>0.5</v>
      </c>
      <c r="F18" s="60">
        <f>IFERROR((COUNTIFS('Aprovações'!CM:CM,"Liberado",'Aprovações'!$A:$A,$A18)/(COUNTIFS('Aprovações'!CM:CM,"Liberado",'Aprovações'!$A:$A,$A18)+(COUNTIFS('Aprovações'!CM:CM,"Não Liberado",'Aprovações'!$A:$A,$A18)))),"Não Aplica")</f>
        <v>0</v>
      </c>
      <c r="G18" s="60">
        <f>IFERROR((COUNTIFS('Aprovações'!DI:DI,"Liberada",'Aprovações'!$A:$A,$A18)/(COUNTIFS('Aprovações'!DI:DI,"Liberada",'Aprovações'!$A:$A,$A18)+(COUNTIFS('Aprovações'!DI:DI,"Não Liberada",'Aprovações'!$A:$A,$A18)))),"Não Aplica")</f>
        <v>0</v>
      </c>
      <c r="H18" s="60">
        <f t="shared" si="1"/>
        <v>0.4166666667</v>
      </c>
      <c r="I18" s="61"/>
      <c r="J18" s="61"/>
      <c r="K18" s="61"/>
      <c r="L18" s="61"/>
      <c r="M18" s="61"/>
      <c r="N18" s="61"/>
      <c r="O18" s="45" t="s">
        <v>29551</v>
      </c>
      <c r="P18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62" t="s">
        <v>0</v>
      </c>
      <c r="B1" s="63" t="s">
        <v>30768</v>
      </c>
      <c r="C1" s="63" t="s">
        <v>30769</v>
      </c>
      <c r="D1" s="63" t="s">
        <v>30770</v>
      </c>
      <c r="E1" s="63" t="s">
        <v>30771</v>
      </c>
      <c r="F1" s="63" t="s">
        <v>30772</v>
      </c>
      <c r="G1" s="64" t="s">
        <v>30773</v>
      </c>
      <c r="H1" s="64" t="s">
        <v>30774</v>
      </c>
      <c r="I1" s="64" t="s">
        <v>30775</v>
      </c>
      <c r="J1" s="63" t="s">
        <v>30753</v>
      </c>
      <c r="K1" s="63" t="s">
        <v>30754</v>
      </c>
      <c r="L1" s="63" t="s">
        <v>30755</v>
      </c>
      <c r="M1" s="63" t="s">
        <v>30756</v>
      </c>
      <c r="N1" s="63" t="s">
        <v>30757</v>
      </c>
      <c r="O1" s="63" t="s">
        <v>30758</v>
      </c>
      <c r="P1" s="63" t="s">
        <v>30759</v>
      </c>
      <c r="Q1" s="64" t="s">
        <v>30776</v>
      </c>
    </row>
    <row r="2">
      <c r="A2" s="65" t="s">
        <v>179</v>
      </c>
      <c r="B2" s="66">
        <f>IFERROR((COUNTIFS('Base de Dados'!BX:BX,"Sim",'Base de Dados'!$A:$A,$A2)/(COUNTIFS('Base de Dados'!BX:BX,"Sim",'Base de Dados'!$A:$A,$A2)+(COUNTIFS('Base de Dados'!BX:BX,"Não",'Base de Dados'!$A:$A,$A2)))),"Não Aplica")</f>
        <v>0.8518518519</v>
      </c>
      <c r="C2" s="66">
        <f>IFERROR((COUNTIFS('Base de Dados'!DJ:DJ,"Sim",'Base de Dados'!$A:$A,$A2)/(COUNTIFS('Base de Dados'!DJ:DJ,"Sim",'Base de Dados'!$A:$A,$A2)+(COUNTIFS('Base de Dados'!DJ:DJ,"Não",'Base de Dados'!$A:$A,$A2)))),"Não Aplica")</f>
        <v>0.7018348624</v>
      </c>
      <c r="D2" s="66">
        <f>IFERROR((COUNTIFS('Base de Dados'!EJ:EJ,"Sim",'Base de Dados'!$A:$A,$A2)/(COUNTIFS('Base de Dados'!EJ:EJ,"Sim",'Base de Dados'!$A:$A,$A2)+(COUNTIFS('Base de Dados'!EJ:EJ,"Não",'Base de Dados'!$A:$A,$A2)))),"Não Aplica")</f>
        <v>0.3472803347</v>
      </c>
      <c r="E2" s="66">
        <f>IFERROR((COUNTIFS('Base de Dados'!FJ:FJ,"Sim",'Base de Dados'!$A:$A,$A2)/(COUNTIFS('Base de Dados'!FJ:FJ,"Sim",'Base de Dados'!$A:$A,$A2)+(COUNTIFS('Base de Dados'!FJ:FJ,"Não",'Base de Dados'!$A:$A,$A2)))),"Não Aplica")</f>
        <v>0</v>
      </c>
      <c r="F2" s="66">
        <f>IFERROR((COUNTIFS('Base de Dados'!FN:FN,"Feito",'Base de Dados'!$A:$A,$A2)/(COUNTIFS('Base de Dados'!FN:FN,"Feito",'Base de Dados'!$A:$A,$A2)+(COUNTIFS('Base de Dados'!FN:FN,"Pendente",'Base de Dados'!$A:$A,$A2)))),"Não Aplica")</f>
        <v>0.008230452675</v>
      </c>
      <c r="G2" s="67" t="s">
        <v>184</v>
      </c>
      <c r="H2" s="60">
        <f>IFERROR((COUNTIFS('Base de Dados'!BX:BX,"Sim")/(COUNTIFS('Base de Dados'!BX:BX,"Sim")+(COUNTIFS('Base de Dados'!BX:BX,"Não")))),"Não Aplica")</f>
        <v>0.8795761079</v>
      </c>
      <c r="I2" s="60">
        <f>IFERROR((COUNTIFS('Aprovações'!O:O,"Liberado")/(COUNTIFS('Aprovações'!O:O,"Liberado")+(COUNTIFS('Aprovações'!O:O,"Não Liberado")))),"Não Aplica")</f>
        <v>0.9223300971</v>
      </c>
      <c r="J2" s="60">
        <f>IFERROR((COUNTIFS('Aprovações'!O:O,"Liberado",'Aprovações'!$A:$A,$A2)/(COUNTIFS('Aprovações'!O:O,"Liberado",'Aprovações'!$A:$A,$A2)+(COUNTIFS('Aprovações'!O:O,"Não Liberado",'Aprovações'!$A:$A,$A2)))),"Não Aplica")</f>
        <v>0.8965517241</v>
      </c>
      <c r="K2" s="60">
        <f>IFERROR((COUNTIFS('Aprovações'!AG:AG,"Liberado",'Aprovações'!$A:$A,$A2)/(COUNTIFS('Aprovações'!AG:AG,"Liberado",'Aprovações'!$A:$A,$A2)+(COUNTIFS('Aprovações'!AG:AG,"Não Liberado",'Aprovações'!$A:$A,$A2)))),"Não Aplica")</f>
        <v>0.724137931</v>
      </c>
      <c r="L2" s="60">
        <f>IFERROR((COUNTIFS('Aprovações'!AU:AU,"Liberado",'Aprovações'!$A:$A,$A2)/(COUNTIFS('Aprovações'!AU:AU,"Liberado",'Aprovações'!$A:$A,$A2)+(COUNTIFS('Aprovações'!AU:AU,"Não Liberado",'Aprovações'!$A:$A,$A2)))),"Não Aplica")</f>
        <v>0.4482758621</v>
      </c>
      <c r="M2" s="60">
        <f>IFERROR((COUNTIFS('Aprovações'!BQ:BQ,"Liberado",'Aprovações'!$A:$A,$A2)/(COUNTIFS('Aprovações'!BQ:BQ,"Liberado",'Aprovações'!$A:$A,$A2)+(COUNTIFS('Aprovações'!BQ:BQ,"Não Liberado",'Aprovações'!$A:$A,$A2)))),"Não Aplica")</f>
        <v>0.03448275862</v>
      </c>
      <c r="N2" s="60">
        <f>IFERROR((COUNTIFS('Aprovações'!CM:CM,"Liberado",'Aprovações'!$A:$A,$A2)/(COUNTIFS('Aprovações'!CM:CM,"Liberado",'Aprovações'!$A:$A,$A2)+(COUNTIFS('Aprovações'!CM:CM,"Não Liberado",'Aprovações'!$A:$A,$A2)))),"Não Aplica")</f>
        <v>0</v>
      </c>
      <c r="O2" s="60">
        <f>IFERROR((COUNTIFS('Aprovações'!DI:DI,"Liberada",'Aprovações'!$A:$A,$A2)/(COUNTIFS('Aprovações'!DI:DI,"Liberada",'Aprovações'!$A:$A,$A2)+(COUNTIFS('Aprovações'!DI:DI,"Não Liberada",'Aprovações'!$A:$A,$A2)))),"Não Aplica")</f>
        <v>0</v>
      </c>
      <c r="P2" s="60">
        <f t="shared" ref="P2:P18" si="1">(J2+K2+L2+M2+N2+O2)/6</f>
        <v>0.3505747126</v>
      </c>
      <c r="Q2" s="67" t="s">
        <v>30777</v>
      </c>
    </row>
    <row r="3">
      <c r="A3" s="65" t="s">
        <v>4355</v>
      </c>
      <c r="B3" s="66">
        <f>IFERROR((COUNTIFS('Base de Dados'!BX:BX,"Sim",'Base de Dados'!$A:$A,$A3)/(COUNTIFS('Base de Dados'!BX:BX,"Sim",'Base de Dados'!$A:$A,$A3)+(COUNTIFS('Base de Dados'!BX:BX,"Não",'Base de Dados'!$A:$A,$A3)))),"Não Aplica")</f>
        <v>0.8136363636</v>
      </c>
      <c r="C3" s="66">
        <f>IFERROR((COUNTIFS('Base de Dados'!DJ:DJ,"Sim",'Base de Dados'!$A:$A,$A3)/(COUNTIFS('Base de Dados'!DJ:DJ,"Sim",'Base de Dados'!$A:$A,$A3)+(COUNTIFS('Base de Dados'!DJ:DJ,"Não",'Base de Dados'!$A:$A,$A3)))),"Não Aplica")</f>
        <v>0.5816326531</v>
      </c>
      <c r="D3" s="66">
        <f>IFERROR((COUNTIFS('Base de Dados'!EJ:EJ,"Sim",'Base de Dados'!$A:$A,$A3)/(COUNTIFS('Base de Dados'!EJ:EJ,"Sim",'Base de Dados'!$A:$A,$A3)+(COUNTIFS('Base de Dados'!EJ:EJ,"Não",'Base de Dados'!$A:$A,$A3)))),"Não Aplica")</f>
        <v>0.4902912621</v>
      </c>
      <c r="E3" s="66">
        <f>IFERROR((COUNTIFS('Base de Dados'!FJ:FJ,"Sim",'Base de Dados'!$A:$A,$A3)/(COUNTIFS('Base de Dados'!FJ:FJ,"Sim",'Base de Dados'!$A:$A,$A3)+(COUNTIFS('Base de Dados'!FJ:FJ,"Não",'Base de Dados'!$A:$A,$A3)))),"Não Aplica")</f>
        <v>0</v>
      </c>
      <c r="F3" s="66">
        <f>IFERROR((COUNTIFS('Base de Dados'!FN:FN,"Feito",'Base de Dados'!$A:$A,$A3)/(COUNTIFS('Base de Dados'!FN:FN,"Feito",'Base de Dados'!$A:$A,$A3)+(COUNTIFS('Base de Dados'!FN:FN,"Pendente",'Base de Dados'!$A:$A,$A3)))),"Não Aplica")</f>
        <v>0</v>
      </c>
      <c r="G3" s="67" t="s">
        <v>219</v>
      </c>
      <c r="H3" s="60">
        <f>IFERROR((COUNTIFS('Base de Dados'!DJ:DJ,"Sim")/(COUNTIFS('Base de Dados'!DJ:DJ,"Sim")+(COUNTIFS('Base de Dados'!DJ:DJ,"Não")))),"Não Aplica")</f>
        <v>0.7133724028</v>
      </c>
      <c r="I3" s="60">
        <f>IFERROR((COUNTIFS('Aprovações'!AG:AG,"Liberado")/(COUNTIFS('Aprovações'!AG:AG,"Liberado")+(COUNTIFS('Aprovações'!AG:AG,"Não Liberado")))),"Não Aplica")</f>
        <v>0.6796116505</v>
      </c>
      <c r="J3" s="60">
        <f>IFERROR((COUNTIFS('Aprovações'!O:O,"Liberado",'Aprovações'!$A:$A,$A3)/(COUNTIFS('Aprovações'!O:O,"Liberado",'Aprovações'!$A:$A,$A3)+(COUNTIFS('Aprovações'!O:O,"Não Liberado",'Aprovações'!$A:$A,$A3)))),"Não Aplica")</f>
        <v>0.9090909091</v>
      </c>
      <c r="K3" s="60">
        <f>IFERROR((COUNTIFS('Aprovações'!AG:AG,"Liberado",'Aprovações'!$A:$A,$A3)/(COUNTIFS('Aprovações'!AG:AG,"Liberado",'Aprovações'!$A:$A,$A3)+(COUNTIFS('Aprovações'!AG:AG,"Não Liberado",'Aprovações'!$A:$A,$A3)))),"Não Aplica")</f>
        <v>0.7272727273</v>
      </c>
      <c r="L3" s="60">
        <f>IFERROR((COUNTIFS('Aprovações'!AU:AU,"Liberado",'Aprovações'!$A:$A,$A3)/(COUNTIFS('Aprovações'!AU:AU,"Liberado",'Aprovações'!$A:$A,$A3)+(COUNTIFS('Aprovações'!AU:AU,"Não Liberado",'Aprovações'!$A:$A,$A3)))),"Não Aplica")</f>
        <v>0.3636363636</v>
      </c>
      <c r="M3" s="60">
        <f>IFERROR((COUNTIFS('Aprovações'!BQ:BQ,"Liberado",'Aprovações'!$A:$A,$A3)/(COUNTIFS('Aprovações'!BQ:BQ,"Liberado",'Aprovações'!$A:$A,$A3)+(COUNTIFS('Aprovações'!BQ:BQ,"Não Liberado",'Aprovações'!$A:$A,$A3)))),"Não Aplica")</f>
        <v>0</v>
      </c>
      <c r="N3" s="60">
        <f>IFERROR((COUNTIFS('Aprovações'!CM:CM,"Liberado",'Aprovações'!$A:$A,$A3)/(COUNTIFS('Aprovações'!CM:CM,"Liberado",'Aprovações'!$A:$A,$A3)+(COUNTIFS('Aprovações'!CM:CM,"Não Liberado",'Aprovações'!$A:$A,$A3)))),"Não Aplica")</f>
        <v>0</v>
      </c>
      <c r="O3" s="60">
        <f>IFERROR((COUNTIFS('Aprovações'!DI:DI,"Liberada",'Aprovações'!$A:$A,$A3)/(COUNTIFS('Aprovações'!DI:DI,"Liberada",'Aprovações'!$A:$A,$A3)+(COUNTIFS('Aprovações'!DI:DI,"Não Liberada",'Aprovações'!$A:$A,$A3)))),"Não Aplica")</f>
        <v>0</v>
      </c>
      <c r="P3" s="60">
        <f t="shared" si="1"/>
        <v>0.3333333333</v>
      </c>
      <c r="Q3" s="67" t="s">
        <v>30778</v>
      </c>
    </row>
    <row r="4">
      <c r="A4" s="65" t="s">
        <v>7038</v>
      </c>
      <c r="B4" s="66">
        <f>IFERROR((COUNTIFS('Base de Dados'!BX:BX,"Sim",'Base de Dados'!$A:$A,$A4)/(COUNTIFS('Base de Dados'!BX:BX,"Sim",'Base de Dados'!$A:$A,$A4)+(COUNTIFS('Base de Dados'!BX:BX,"Não",'Base de Dados'!$A:$A,$A4)))),"Não Aplica")</f>
        <v>0.875</v>
      </c>
      <c r="C4" s="66">
        <f>IFERROR((COUNTIFS('Base de Dados'!DJ:DJ,"Sim",'Base de Dados'!$A:$A,$A4)/(COUNTIFS('Base de Dados'!DJ:DJ,"Sim",'Base de Dados'!$A:$A,$A4)+(COUNTIFS('Base de Dados'!DJ:DJ,"Não",'Base de Dados'!$A:$A,$A4)))),"Não Aplica")</f>
        <v>0.6461538462</v>
      </c>
      <c r="D4" s="66">
        <f>IFERROR((COUNTIFS('Base de Dados'!EJ:EJ,"Sim",'Base de Dados'!$A:$A,$A4)/(COUNTIFS('Base de Dados'!EJ:EJ,"Sim",'Base de Dados'!$A:$A,$A4)+(COUNTIFS('Base de Dados'!EJ:EJ,"Não",'Base de Dados'!$A:$A,$A4)))),"Não Aplica")</f>
        <v>0.4606741573</v>
      </c>
      <c r="E4" s="66">
        <f>IFERROR((COUNTIFS('Base de Dados'!FJ:FJ,"Sim",'Base de Dados'!$A:$A,$A4)/(COUNTIFS('Base de Dados'!FJ:FJ,"Sim",'Base de Dados'!$A:$A,$A4)+(COUNTIFS('Base de Dados'!FJ:FJ,"Não",'Base de Dados'!$A:$A,$A4)))),"Não Aplica")</f>
        <v>0</v>
      </c>
      <c r="F4" s="66">
        <f>IFERROR((COUNTIFS('Base de Dados'!FN:FN,"Feito",'Base de Dados'!$A:$A,$A4)/(COUNTIFS('Base de Dados'!FN:FN,"Feito",'Base de Dados'!$A:$A,$A4)+(COUNTIFS('Base de Dados'!FN:FN,"Pendente",'Base de Dados'!$A:$A,$A4)))),"Não Aplica")</f>
        <v>0</v>
      </c>
      <c r="G4" s="67" t="s">
        <v>224</v>
      </c>
      <c r="H4" s="60">
        <f>IFERROR((COUNTIFS('Base de Dados'!EJ:EJ,"Sim")/(COUNTIFS('Base de Dados'!EJ:EJ,"Sim")+(COUNTIFS('Base de Dados'!EJ:EJ,"Não")))),"Não Aplica")</f>
        <v>0.5847732181</v>
      </c>
      <c r="I4" s="60">
        <f>IFERROR((COUNTIFS('Aprovações'!AU:AU,"Liberado")/(COUNTIFS('Aprovações'!AU:AU,"Liberado")+(COUNTIFS('Aprovações'!AU:AU,"Não Liberado")))),"Não Aplica")</f>
        <v>0.4029126214</v>
      </c>
      <c r="J4" s="60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60">
        <f>IFERROR((COUNTIFS('Aprovações'!AG:AG,"Liberado",'Aprovações'!$A:$A,$A4)/(COUNTIFS('Aprovações'!AG:AG,"Liberado",'Aprovações'!$A:$A,$A4)+(COUNTIFS('Aprovações'!AG:AG,"Não Liberado",'Aprovações'!$A:$A,$A4)))),"Não Aplica")</f>
        <v>0.8571428571</v>
      </c>
      <c r="L4" s="60">
        <f>IFERROR((COUNTIFS('Aprovações'!AU:AU,"Liberado",'Aprovações'!$A:$A,$A4)/(COUNTIFS('Aprovações'!AU:AU,"Liberado",'Aprovações'!$A:$A,$A4)+(COUNTIFS('Aprovações'!AU:AU,"Não Liberado",'Aprovações'!$A:$A,$A4)))),"Não Aplica")</f>
        <v>0.2142857143</v>
      </c>
      <c r="M4" s="60">
        <f>IFERROR((COUNTIFS('Aprovações'!BQ:BQ,"Liberado",'Aprovações'!$A:$A,$A4)/(COUNTIFS('Aprovações'!BQ:BQ,"Liberado",'Aprovações'!$A:$A,$A4)+(COUNTIFS('Aprovações'!BQ:BQ,"Não Liberado",'Aprovações'!$A:$A,$A4)))),"Não Aplica")</f>
        <v>0</v>
      </c>
      <c r="N4" s="60">
        <f>IFERROR((COUNTIFS('Aprovações'!CM:CM,"Liberado",'Aprovações'!$A:$A,$A4)/(COUNTIFS('Aprovações'!CM:CM,"Liberado",'Aprovações'!$A:$A,$A4)+(COUNTIFS('Aprovações'!CM:CM,"Não Liberado",'Aprovações'!$A:$A,$A4)))),"Não Aplica")</f>
        <v>0</v>
      </c>
      <c r="O4" s="60">
        <f>IFERROR((COUNTIFS('Aprovações'!DI:DI,"Liberada",'Aprovações'!$A:$A,$A4)/(COUNTIFS('Aprovações'!DI:DI,"Liberada",'Aprovações'!$A:$A,$A4)+(COUNTIFS('Aprovações'!DI:DI,"Não Liberada",'Aprovações'!$A:$A,$A4)))),"Não Aplica")</f>
        <v>0</v>
      </c>
      <c r="P4" s="60">
        <f t="shared" si="1"/>
        <v>0.3452380952</v>
      </c>
      <c r="Q4" s="68"/>
    </row>
    <row r="5">
      <c r="A5" s="65" t="s">
        <v>8150</v>
      </c>
      <c r="B5" s="66">
        <f>IFERROR((COUNTIFS('Base de Dados'!BX:BX,"Sim",'Base de Dados'!$A:$A,$A5)/(COUNTIFS('Base de Dados'!BX:BX,"Sim",'Base de Dados'!$A:$A,$A5)+(COUNTIFS('Base de Dados'!BX:BX,"Não",'Base de Dados'!$A:$A,$A5)))),"Não Aplica")</f>
        <v>0.9186046512</v>
      </c>
      <c r="C5" s="66">
        <f>IFERROR((COUNTIFS('Base de Dados'!DJ:DJ,"Sim",'Base de Dados'!$A:$A,$A5)/(COUNTIFS('Base de Dados'!DJ:DJ,"Sim",'Base de Dados'!$A:$A,$A5)+(COUNTIFS('Base de Dados'!DJ:DJ,"Não",'Base de Dados'!$A:$A,$A5)))),"Não Aplica")</f>
        <v>0.3846153846</v>
      </c>
      <c r="D5" s="66">
        <f>IFERROR((COUNTIFS('Base de Dados'!EJ:EJ,"Sim",'Base de Dados'!$A:$A,$A5)/(COUNTIFS('Base de Dados'!EJ:EJ,"Sim",'Base de Dados'!$A:$A,$A5)+(COUNTIFS('Base de Dados'!EJ:EJ,"Não",'Base de Dados'!$A:$A,$A5)))),"Não Aplica")</f>
        <v>0.2873563218</v>
      </c>
      <c r="E5" s="66">
        <f>IFERROR((COUNTIFS('Base de Dados'!FJ:FJ,"Sim",'Base de Dados'!$A:$A,$A5)/(COUNTIFS('Base de Dados'!FJ:FJ,"Sim",'Base de Dados'!$A:$A,$A5)+(COUNTIFS('Base de Dados'!FJ:FJ,"Não",'Base de Dados'!$A:$A,$A5)))),"Não Aplica")</f>
        <v>0</v>
      </c>
      <c r="F5" s="66">
        <f>IFERROR((COUNTIFS('Base de Dados'!FN:FN,"Feito",'Base de Dados'!$A:$A,$A5)/(COUNTIFS('Base de Dados'!FN:FN,"Feito",'Base de Dados'!$A:$A,$A5)+(COUNTIFS('Base de Dados'!FN:FN,"Pendente",'Base de Dados'!$A:$A,$A5)))),"Não Aplica")</f>
        <v>0</v>
      </c>
      <c r="G5" s="67" t="s">
        <v>29476</v>
      </c>
      <c r="H5" s="60"/>
      <c r="I5" s="60">
        <f>IFERROR((COUNTIFS('Aprovações'!BQ:BQ,"Liberado")/(COUNTIFS('Aprovações'!BQ:BQ,"Liberado")+(COUNTIFS('Aprovações'!BQ:BQ,"Não Liberado")))),"Não Aplica")</f>
        <v>0.2233009709</v>
      </c>
      <c r="J5" s="60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60">
        <f>IFERROR((COUNTIFS('Aprovações'!AG:AG,"Liberado",'Aprovações'!$A:$A,$A5)/(COUNTIFS('Aprovações'!AG:AG,"Liberado",'Aprovações'!$A:$A,$A5)+(COUNTIFS('Aprovações'!AG:AG,"Não Liberado",'Aprovações'!$A:$A,$A5)))),"Não Aplica")</f>
        <v>0.4615384615</v>
      </c>
      <c r="L5" s="60">
        <f>IFERROR((COUNTIFS('Aprovações'!AU:AU,"Liberado",'Aprovações'!$A:$A,$A5)/(COUNTIFS('Aprovações'!AU:AU,"Liberado",'Aprovações'!$A:$A,$A5)+(COUNTIFS('Aprovações'!AU:AU,"Não Liberado",'Aprovações'!$A:$A,$A5)))),"Não Aplica")</f>
        <v>0</v>
      </c>
      <c r="M5" s="60">
        <f>IFERROR((COUNTIFS('Aprovações'!BQ:BQ,"Liberado",'Aprovações'!$A:$A,$A5)/(COUNTIFS('Aprovações'!BQ:BQ,"Liberado",'Aprovações'!$A:$A,$A5)+(COUNTIFS('Aprovações'!BQ:BQ,"Não Liberado",'Aprovações'!$A:$A,$A5)))),"Não Aplica")</f>
        <v>0</v>
      </c>
      <c r="N5" s="60">
        <f>IFERROR((COUNTIFS('Aprovações'!CM:CM,"Liberado",'Aprovações'!$A:$A,$A5)/(COUNTIFS('Aprovações'!CM:CM,"Liberado",'Aprovações'!$A:$A,$A5)+(COUNTIFS('Aprovações'!CM:CM,"Não Liberado",'Aprovações'!$A:$A,$A5)))),"Não Aplica")</f>
        <v>0</v>
      </c>
      <c r="O5" s="60">
        <f>IFERROR((COUNTIFS('Aprovações'!DI:DI,"Liberada",'Aprovações'!$A:$A,$A5)/(COUNTIFS('Aprovações'!DI:DI,"Liberada",'Aprovações'!$A:$A,$A5)+(COUNTIFS('Aprovações'!DI:DI,"Não Liberada",'Aprovações'!$A:$A,$A5)))),"Não Aplica")</f>
        <v>0</v>
      </c>
      <c r="P5" s="60">
        <f t="shared" si="1"/>
        <v>0.2435897436</v>
      </c>
      <c r="Q5" s="68"/>
    </row>
    <row r="6">
      <c r="A6" s="65" t="s">
        <v>9125</v>
      </c>
      <c r="B6" s="66">
        <f>IFERROR((COUNTIFS('Base de Dados'!BX:BX,"Sim",'Base de Dados'!$A:$A,$A6)/(COUNTIFS('Base de Dados'!BX:BX,"Sim",'Base de Dados'!$A:$A,$A6)+(COUNTIFS('Base de Dados'!BX:BX,"Não",'Base de Dados'!$A:$A,$A6)))),"Não Aplica")</f>
        <v>0.9365079365</v>
      </c>
      <c r="C6" s="66">
        <f>IFERROR((COUNTIFS('Base de Dados'!DJ:DJ,"Sim",'Base de Dados'!$A:$A,$A6)/(COUNTIFS('Base de Dados'!DJ:DJ,"Sim",'Base de Dados'!$A:$A,$A6)+(COUNTIFS('Base de Dados'!DJ:DJ,"Não",'Base de Dados'!$A:$A,$A6)))),"Não Aplica")</f>
        <v>0.8448275862</v>
      </c>
      <c r="D6" s="66">
        <f>IFERROR((COUNTIFS('Base de Dados'!EJ:EJ,"Sim",'Base de Dados'!$A:$A,$A6)/(COUNTIFS('Base de Dados'!EJ:EJ,"Sim",'Base de Dados'!$A:$A,$A6)+(COUNTIFS('Base de Dados'!EJ:EJ,"Não",'Base de Dados'!$A:$A,$A6)))),"Não Aplica")</f>
        <v>0.9019607843</v>
      </c>
      <c r="E6" s="66">
        <f>IFERROR((COUNTIFS('Base de Dados'!FJ:FJ,"Sim",'Base de Dados'!$A:$A,$A6)/(COUNTIFS('Base de Dados'!FJ:FJ,"Sim",'Base de Dados'!$A:$A,$A6)+(COUNTIFS('Base de Dados'!FJ:FJ,"Não",'Base de Dados'!$A:$A,$A6)))),"Não Aplica")</f>
        <v>0.5238095238</v>
      </c>
      <c r="F6" s="66">
        <f>IFERROR((COUNTIFS('Base de Dados'!FN:FN,"Feito",'Base de Dados'!$A:$A,$A6)/(COUNTIFS('Base de Dados'!FN:FN,"Feito",'Base de Dados'!$A:$A,$A6)+(COUNTIFS('Base de Dados'!FN:FN,"Pendente",'Base de Dados'!$A:$A,$A6)))),"Não Aplica")</f>
        <v>0.4444444444</v>
      </c>
      <c r="G6" s="67" t="s">
        <v>233</v>
      </c>
      <c r="H6" s="60">
        <f>IFERROR((COUNTIFS('Base de Dados'!FJ:FJ,"Sim")/(COUNTIFS('Base de Dados'!FJ:FJ,"Sim")+(COUNTIFS('Base de Dados'!FJ:FJ,"Não")))),"Não Aplica")</f>
        <v>0.281875916</v>
      </c>
      <c r="I6" s="60">
        <f>IFERROR((COUNTIFS('Aprovações'!CM:CM,"Liberado")/(COUNTIFS('Aprovações'!CM:CM,"Liberado")+(COUNTIFS('Aprovações'!CM:CM,"Não Liberado")))),"Não Aplica")</f>
        <v>0.009708737864</v>
      </c>
      <c r="J6" s="60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K6" s="60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L6" s="60">
        <f>IFERROR((COUNTIFS('Aprovações'!AU:AU,"Liberado",'Aprovações'!$A:$A,$A6)/(COUNTIFS('Aprovações'!AU:AU,"Liberado",'Aprovações'!$A:$A,$A6)+(COUNTIFS('Aprovações'!AU:AU,"Não Liberado",'Aprovações'!$A:$A,$A6)))),"Não Aplica")</f>
        <v>0.5</v>
      </c>
      <c r="M6" s="60">
        <f>IFERROR((COUNTIFS('Aprovações'!BQ:BQ,"Liberado",'Aprovações'!$A:$A,$A6)/(COUNTIFS('Aprovações'!BQ:BQ,"Liberado",'Aprovações'!$A:$A,$A6)+(COUNTIFS('Aprovações'!BQ:BQ,"Não Liberado",'Aprovações'!$A:$A,$A6)))),"Não Aplica")</f>
        <v>0.5</v>
      </c>
      <c r="N6" s="60">
        <f>IFERROR((COUNTIFS('Aprovações'!CM:CM,"Liberado",'Aprovações'!$A:$A,$A6)/(COUNTIFS('Aprovações'!CM:CM,"Liberado",'Aprovações'!$A:$A,$A6)+(COUNTIFS('Aprovações'!CM:CM,"Não Liberado",'Aprovações'!$A:$A,$A6)))),"Não Aplica")</f>
        <v>0</v>
      </c>
      <c r="O6" s="60">
        <f>IFERROR((COUNTIFS('Aprovações'!DI:DI,"Liberada",'Aprovações'!$A:$A,$A6)/(COUNTIFS('Aprovações'!DI:DI,"Liberada",'Aprovações'!$A:$A,$A6)+(COUNTIFS('Aprovações'!DI:DI,"Não Liberada",'Aprovações'!$A:$A,$A6)))),"Não Aplica")</f>
        <v>0</v>
      </c>
      <c r="P6" s="60">
        <f t="shared" si="1"/>
        <v>0.5</v>
      </c>
      <c r="Q6" s="68"/>
    </row>
    <row r="7">
      <c r="A7" s="65" t="s">
        <v>9665</v>
      </c>
      <c r="B7" s="66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66">
        <f>IFERROR((COUNTIFS('Base de Dados'!DJ:DJ,"Sim",'Base de Dados'!$A:$A,$A7)/(COUNTIFS('Base de Dados'!DJ:DJ,"Sim",'Base de Dados'!$A:$A,$A7)+(COUNTIFS('Base de Dados'!DJ:DJ,"Não",'Base de Dados'!$A:$A,$A7)))),"Não Aplica")</f>
        <v>1</v>
      </c>
      <c r="D7" s="66">
        <f>IFERROR((COUNTIFS('Base de Dados'!EJ:EJ,"Sim",'Base de Dados'!$A:$A,$A7)/(COUNTIFS('Base de Dados'!EJ:EJ,"Sim",'Base de Dados'!$A:$A,$A7)+(COUNTIFS('Base de Dados'!EJ:EJ,"Não",'Base de Dados'!$A:$A,$A7)))),"Não Aplica")</f>
        <v>1</v>
      </c>
      <c r="E7" s="66">
        <f>IFERROR((COUNTIFS('Base de Dados'!FJ:FJ,"Sim",'Base de Dados'!$A:$A,$A7)/(COUNTIFS('Base de Dados'!FJ:FJ,"Sim",'Base de Dados'!$A:$A,$A7)+(COUNTIFS('Base de Dados'!FJ:FJ,"Não",'Base de Dados'!$A:$A,$A7)))),"Não Aplica")</f>
        <v>1</v>
      </c>
      <c r="F7" s="66">
        <f>IFERROR((COUNTIFS('Base de Dados'!FN:FN,"Feito",'Base de Dados'!$A:$A,$A7)/(COUNTIFS('Base de Dados'!FN:FN,"Feito",'Base de Dados'!$A:$A,$A7)+(COUNTIFS('Base de Dados'!FN:FN,"Pendente",'Base de Dados'!$A:$A,$A7)))),"Não Aplica")</f>
        <v>1</v>
      </c>
      <c r="G7" s="67" t="s">
        <v>29519</v>
      </c>
      <c r="H7" s="60"/>
      <c r="I7" s="60">
        <f>IFERROR((COUNTIFS('Aprovações'!DI:DI,"Liberada")/(COUNTIFS('Aprovações'!DI:DI,"Liberada")+(COUNTIFS('Aprovações'!DI:DI,"Não Liberada")))),"Não Aplica")</f>
        <v>0</v>
      </c>
      <c r="J7" s="60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60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L7" s="60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M7" s="60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N7" s="60">
        <f>IFERROR((COUNTIFS('Aprovações'!CM:CM,"Liberado",'Aprovações'!$A:$A,$A7)/(COUNTIFS('Aprovações'!CM:CM,"Liberado",'Aprovações'!$A:$A,$A7)+(COUNTIFS('Aprovações'!CM:CM,"Não Liberado",'Aprovações'!$A:$A,$A7)))),"Não Aplica")</f>
        <v>0</v>
      </c>
      <c r="O7" s="60">
        <f>IFERROR((COUNTIFS('Aprovações'!DI:DI,"Liberada",'Aprovações'!$A:$A,$A7)/(COUNTIFS('Aprovações'!DI:DI,"Liberada",'Aprovações'!$A:$A,$A7)+(COUNTIFS('Aprovações'!DI:DI,"Não Liberada",'Aprovações'!$A:$A,$A7)))),"Não Aplica")</f>
        <v>0</v>
      </c>
      <c r="P7" s="60">
        <f t="shared" si="1"/>
        <v>0.6666666667</v>
      </c>
      <c r="Q7" s="68"/>
    </row>
    <row r="8">
      <c r="A8" s="65" t="s">
        <v>9992</v>
      </c>
      <c r="B8" s="66">
        <f>IFERROR((COUNTIFS('Base de Dados'!BX:BX,"Sim",'Base de Dados'!$A:$A,$A8)/(COUNTIFS('Base de Dados'!BX:BX,"Sim",'Base de Dados'!$A:$A,$A8)+(COUNTIFS('Base de Dados'!BX:BX,"Não",'Base de Dados'!$A:$A,$A8)))),"Não Aplica")</f>
        <v>0.9913793103</v>
      </c>
      <c r="C8" s="66">
        <f>IFERROR((COUNTIFS('Base de Dados'!DJ:DJ,"Sim",'Base de Dados'!$A:$A,$A8)/(COUNTIFS('Base de Dados'!DJ:DJ,"Sim",'Base de Dados'!$A:$A,$A8)+(COUNTIFS('Base de Dados'!DJ:DJ,"Não",'Base de Dados'!$A:$A,$A8)))),"Não Aplica")</f>
        <v>0.9912280702</v>
      </c>
      <c r="D8" s="66">
        <f>IFERROR((COUNTIFS('Base de Dados'!EJ:EJ,"Sim",'Base de Dados'!$A:$A,$A8)/(COUNTIFS('Base de Dados'!EJ:EJ,"Sim",'Base de Dados'!$A:$A,$A8)+(COUNTIFS('Base de Dados'!EJ:EJ,"Não",'Base de Dados'!$A:$A,$A8)))),"Não Aplica")</f>
        <v>0.8</v>
      </c>
      <c r="E8" s="66">
        <f>IFERROR((COUNTIFS('Base de Dados'!FJ:FJ,"Sim",'Base de Dados'!$A:$A,$A8)/(COUNTIFS('Base de Dados'!FJ:FJ,"Sim",'Base de Dados'!$A:$A,$A8)+(COUNTIFS('Base de Dados'!FJ:FJ,"Não",'Base de Dados'!$A:$A,$A8)))),"Não Aplica")</f>
        <v>0</v>
      </c>
      <c r="F8" s="66">
        <f>IFERROR((COUNTIFS('Base de Dados'!FN:FN,"Feito",'Base de Dados'!$A:$A,$A8)/(COUNTIFS('Base de Dados'!FN:FN,"Feito",'Base de Dados'!$A:$A,$A8)+(COUNTIFS('Base de Dados'!FN:FN,"Pendente",'Base de Dados'!$A:$A,$A8)))),"Não Aplica")</f>
        <v>0</v>
      </c>
      <c r="G8" s="67" t="s">
        <v>30772</v>
      </c>
      <c r="H8" s="60">
        <f>IFERROR((COUNTIFS('Base de Dados'!FN:FN,"Feito")/(COUNTIFS('Base de Dados'!FN:FN,"Feito")+(COUNTIFS('Base de Dados'!FN:FN,"Pendente")))),"Não Aplica")</f>
        <v>0.2676937891</v>
      </c>
      <c r="I8" s="60">
        <f>MEDIAN(I2:I7)</f>
        <v>0.3131067961</v>
      </c>
      <c r="J8" s="60">
        <f>IFERROR((COUNTIFS('Aprovações'!O:O,"Liberado",'Aprovações'!$A:$A,$A8)/(COUNTIFS('Aprovações'!O:O,"Liberado",'Aprovações'!$A:$A,$A8)+(COUNTIFS('Aprovações'!O:O,"Não Liberado",'Aprovações'!$A:$A,$A8)))),"Não Aplica")</f>
        <v>0.6666666667</v>
      </c>
      <c r="K8" s="60">
        <f>IFERROR((COUNTIFS('Aprovações'!AG:AG,"Liberado",'Aprovações'!$A:$A,$A8)/(COUNTIFS('Aprovações'!AG:AG,"Liberado",'Aprovações'!$A:$A,$A8)+(COUNTIFS('Aprovações'!AG:AG,"Não Liberado",'Aprovações'!$A:$A,$A8)))),"Não Aplica")</f>
        <v>0.6666666667</v>
      </c>
      <c r="L8" s="60">
        <f>IFERROR((COUNTIFS('Aprovações'!AU:AU,"Liberado",'Aprovações'!$A:$A,$A8)/(COUNTIFS('Aprovações'!AU:AU,"Liberado",'Aprovações'!$A:$A,$A8)+(COUNTIFS('Aprovações'!AU:AU,"Não Liberado",'Aprovações'!$A:$A,$A8)))),"Não Aplica")</f>
        <v>0.3333333333</v>
      </c>
      <c r="M8" s="60">
        <f>IFERROR((COUNTIFS('Aprovações'!BQ:BQ,"Liberado",'Aprovações'!$A:$A,$A8)/(COUNTIFS('Aprovações'!BQ:BQ,"Liberado",'Aprovações'!$A:$A,$A8)+(COUNTIFS('Aprovações'!BQ:BQ,"Não Liberado",'Aprovações'!$A:$A,$A8)))),"Não Aplica")</f>
        <v>0</v>
      </c>
      <c r="N8" s="60">
        <f>IFERROR((COUNTIFS('Aprovações'!CM:CM,"Liberado",'Aprovações'!$A:$A,$A8)/(COUNTIFS('Aprovações'!CM:CM,"Liberado",'Aprovações'!$A:$A,$A8)+(COUNTIFS('Aprovações'!CM:CM,"Não Liberado",'Aprovações'!$A:$A,$A8)))),"Não Aplica")</f>
        <v>0</v>
      </c>
      <c r="O8" s="60">
        <f>IFERROR((COUNTIFS('Aprovações'!DI:DI,"Liberada",'Aprovações'!$A:$A,$A8)/(COUNTIFS('Aprovações'!DI:DI,"Liberada",'Aprovações'!$A:$A,$A8)+(COUNTIFS('Aprovações'!DI:DI,"Não Liberada",'Aprovações'!$A:$A,$A8)))),"Não Aplica")</f>
        <v>0</v>
      </c>
      <c r="P8" s="60">
        <f t="shared" si="1"/>
        <v>0.2777777778</v>
      </c>
      <c r="Q8" s="68"/>
    </row>
    <row r="9">
      <c r="A9" s="65" t="s">
        <v>10859</v>
      </c>
      <c r="B9" s="66">
        <f>IFERROR((COUNTIFS('Base de Dados'!BX:BX,"Sim",'Base de Dados'!$A:$A,$A9)/(COUNTIFS('Base de Dados'!BX:BX,"Sim",'Base de Dados'!$A:$A,$A9)+(COUNTIFS('Base de Dados'!BX:BX,"Não",'Base de Dados'!$A:$A,$A9)))),"Não Aplica")</f>
        <v>0.9642857143</v>
      </c>
      <c r="C9" s="66">
        <f>IFERROR((COUNTIFS('Base de Dados'!DJ:DJ,"Sim",'Base de Dados'!$A:$A,$A9)/(COUNTIFS('Base de Dados'!DJ:DJ,"Sim",'Base de Dados'!$A:$A,$A9)+(COUNTIFS('Base de Dados'!DJ:DJ,"Não",'Base de Dados'!$A:$A,$A9)))),"Não Aplica")</f>
        <v>0.8565891473</v>
      </c>
      <c r="D9" s="66">
        <f>IFERROR((COUNTIFS('Base de Dados'!EJ:EJ,"Sim",'Base de Dados'!$A:$A,$A9)/(COUNTIFS('Base de Dados'!EJ:EJ,"Sim",'Base de Dados'!$A:$A,$A9)+(COUNTIFS('Base de Dados'!EJ:EJ,"Não",'Base de Dados'!$A:$A,$A9)))),"Não Aplica")</f>
        <v>0.7647058824</v>
      </c>
      <c r="E9" s="66">
        <f>IFERROR((COUNTIFS('Base de Dados'!FJ:FJ,"Sim",'Base de Dados'!$A:$A,$A9)/(COUNTIFS('Base de Dados'!FJ:FJ,"Sim",'Base de Dados'!$A:$A,$A9)+(COUNTIFS('Base de Dados'!FJ:FJ,"Não",'Base de Dados'!$A:$A,$A9)))),"Não Aplica")</f>
        <v>0</v>
      </c>
      <c r="F9" s="66">
        <f>IFERROR((COUNTIFS('Base de Dados'!FN:FN,"Feito",'Base de Dados'!$A:$A,$A9)/(COUNTIFS('Base de Dados'!FN:FN,"Feito",'Base de Dados'!$A:$A,$A9)+(COUNTIFS('Base de Dados'!FN:FN,"Pendente",'Base de Dados'!$A:$A,$A9)))),"Não Aplica")</f>
        <v>0</v>
      </c>
      <c r="G9" s="67" t="s">
        <v>30779</v>
      </c>
      <c r="H9" s="60">
        <f>IFERROR((COUNTIFS('Base de Dados'!FN:FN,"Feito")/(COUNTIFS('Base de Dados'!FN:FN,"Feito")+(COUNTIFS('Base de Dados'!FN:FN,"Pendente")))),"Não Aplica")</f>
        <v>0.2676937891</v>
      </c>
      <c r="I9" s="60">
        <f>IFERROR((COUNTIFS('Início de Safra'!O:O,"Liberado")/(COUNTIFS('Início de Safra'!O:O,"Liberado")+(COUNTIFS('Início de Safra'!O:O,"Não Liberado")))),"Não Aplica")</f>
        <v>0</v>
      </c>
      <c r="J9" s="60">
        <f>IFERROR((COUNTIFS('Aprovações'!O:O,"Liberado",'Aprovações'!$A:$A,$A9)/(COUNTIFS('Aprovações'!O:O,"Liberado",'Aprovações'!$A:$A,$A9)+(COUNTIFS('Aprovações'!O:O,"Não Liberado",'Aprovações'!$A:$A,$A9)))),"Não Aplica")</f>
        <v>0.95</v>
      </c>
      <c r="K9" s="60">
        <f>IFERROR((COUNTIFS('Aprovações'!AG:AG,"Liberado",'Aprovações'!$A:$A,$A9)/(COUNTIFS('Aprovações'!AG:AG,"Liberado",'Aprovações'!$A:$A,$A9)+(COUNTIFS('Aprovações'!AG:AG,"Não Liberado",'Aprovações'!$A:$A,$A9)))),"Não Aplica")</f>
        <v>0.9</v>
      </c>
      <c r="L9" s="60">
        <f>IFERROR((COUNTIFS('Aprovações'!AU:AU,"Liberado",'Aprovações'!$A:$A,$A9)/(COUNTIFS('Aprovações'!AU:AU,"Liberado",'Aprovações'!$A:$A,$A9)+(COUNTIFS('Aprovações'!AU:AU,"Não Liberado",'Aprovações'!$A:$A,$A9)))),"Não Aplica")</f>
        <v>0.15</v>
      </c>
      <c r="M9" s="60">
        <f>IFERROR((COUNTIFS('Aprovações'!BQ:BQ,"Liberado",'Aprovações'!$A:$A,$A9)/(COUNTIFS('Aprovações'!BQ:BQ,"Liberado",'Aprovações'!$A:$A,$A9)+(COUNTIFS('Aprovações'!BQ:BQ,"Não Liberado",'Aprovações'!$A:$A,$A9)))),"Não Aplica")</f>
        <v>0</v>
      </c>
      <c r="N9" s="60">
        <f>IFERROR((COUNTIFS('Aprovações'!CM:CM,"Liberado",'Aprovações'!$A:$A,$A9)/(COUNTIFS('Aprovações'!CM:CM,"Liberado",'Aprovações'!$A:$A,$A9)+(COUNTIFS('Aprovações'!CM:CM,"Não Liberado",'Aprovações'!$A:$A,$A9)))),"Não Aplica")</f>
        <v>0</v>
      </c>
      <c r="O9" s="60">
        <f>IFERROR((COUNTIFS('Aprovações'!DI:DI,"Liberada",'Aprovações'!$A:$A,$A9)/(COUNTIFS('Aprovações'!DI:DI,"Liberada",'Aprovações'!$A:$A,$A9)+(COUNTIFS('Aprovações'!DI:DI,"Não Liberada",'Aprovações'!$A:$A,$A9)))),"Não Aplica")</f>
        <v>0</v>
      </c>
      <c r="P9" s="60">
        <f t="shared" si="1"/>
        <v>0.3333333333</v>
      </c>
      <c r="Q9" s="68"/>
    </row>
    <row r="10">
      <c r="A10" s="65" t="s">
        <v>14739</v>
      </c>
      <c r="B10" s="66">
        <f>IFERROR((COUNTIFS('Base de Dados'!BX:BX,"Sim",'Base de Dados'!$A:$A,$A10)/(COUNTIFS('Base de Dados'!BX:BX,"Sim",'Base de Dados'!$A:$A,$A10)+(COUNTIFS('Base de Dados'!BX:BX,"Não",'Base de Dados'!$A:$A,$A10)))),"Não Aplica")</f>
        <v>0.7943925234</v>
      </c>
      <c r="C10" s="66">
        <f>IFERROR((COUNTIFS('Base de Dados'!DJ:DJ,"Sim",'Base de Dados'!$A:$A,$A10)/(COUNTIFS('Base de Dados'!DJ:DJ,"Sim",'Base de Dados'!$A:$A,$A10)+(COUNTIFS('Base de Dados'!DJ:DJ,"Não",'Base de Dados'!$A:$A,$A10)))),"Não Aplica")</f>
        <v>0.03448275862</v>
      </c>
      <c r="D10" s="66">
        <f>IFERROR((COUNTIFS('Base de Dados'!EJ:EJ,"Sim",'Base de Dados'!$A:$A,$A10)/(COUNTIFS('Base de Dados'!EJ:EJ,"Sim",'Base de Dados'!$A:$A,$A10)+(COUNTIFS('Base de Dados'!EJ:EJ,"Não",'Base de Dados'!$A:$A,$A10)))),"Não Aplica")</f>
        <v>0</v>
      </c>
      <c r="E10" s="66">
        <f>IFERROR((COUNTIFS('Base de Dados'!FJ:FJ,"Sim",'Base de Dados'!$A:$A,$A10)/(COUNTIFS('Base de Dados'!FJ:FJ,"Sim",'Base de Dados'!$A:$A,$A10)+(COUNTIFS('Base de Dados'!FJ:FJ,"Não",'Base de Dados'!$A:$A,$A10)))),"Não Aplica")</f>
        <v>0</v>
      </c>
      <c r="F10" s="66">
        <f>IFERROR((COUNTIFS('Base de Dados'!FN:FN,"Feito",'Base de Dados'!$A:$A,$A10)/(COUNTIFS('Base de Dados'!FN:FN,"Feito",'Base de Dados'!$A:$A,$A10)+(COUNTIFS('Base de Dados'!FN:FN,"Pendente",'Base de Dados'!$A:$A,$A10)))),"Não Aplica")</f>
        <v>0</v>
      </c>
      <c r="G10" s="68"/>
      <c r="H10" s="69"/>
      <c r="I10" s="69"/>
      <c r="J10" s="60">
        <f>IFERROR((COUNTIFS('Aprovações'!O:O,"Liberado",'Aprovações'!$A:$A,$A10)/(COUNTIFS('Aprovações'!O:O,"Liberado",'Aprovações'!$A:$A,$A10)+(COUNTIFS('Aprovações'!O:O,"Não Liberado",'Aprovações'!$A:$A,$A10)))),"Não Aplica")</f>
        <v>0.7777777778</v>
      </c>
      <c r="K10" s="60">
        <f>IFERROR((COUNTIFS('Aprovações'!AG:AG,"Liberado",'Aprovações'!$A:$A,$A10)/(COUNTIFS('Aprovações'!AG:AG,"Liberado",'Aprovações'!$A:$A,$A10)+(COUNTIFS('Aprovações'!AG:AG,"Não Liberado",'Aprovações'!$A:$A,$A10)))),"Não Aplica")</f>
        <v>0</v>
      </c>
      <c r="L10" s="60">
        <f>IFERROR((COUNTIFS('Aprovações'!AU:AU,"Liberado",'Aprovações'!$A:$A,$A10)/(COUNTIFS('Aprovações'!AU:AU,"Liberado",'Aprovações'!$A:$A,$A10)+(COUNTIFS('Aprovações'!AU:AU,"Não Liberado",'Aprovações'!$A:$A,$A10)))),"Não Aplica")</f>
        <v>0</v>
      </c>
      <c r="M10" s="60">
        <f>IFERROR((COUNTIFS('Aprovações'!BQ:BQ,"Liberado",'Aprovações'!$A:$A,$A10)/(COUNTIFS('Aprovações'!BQ:BQ,"Liberado",'Aprovações'!$A:$A,$A10)+(COUNTIFS('Aprovações'!BQ:BQ,"Não Liberado",'Aprovações'!$A:$A,$A10)))),"Não Aplica")</f>
        <v>0</v>
      </c>
      <c r="N10" s="60">
        <f>IFERROR((COUNTIFS('Aprovações'!CM:CM,"Liberado",'Aprovações'!$A:$A,$A10)/(COUNTIFS('Aprovações'!CM:CM,"Liberado",'Aprovações'!$A:$A,$A10)+(COUNTIFS('Aprovações'!CM:CM,"Não Liberado",'Aprovações'!$A:$A,$A10)))),"Não Aplica")</f>
        <v>0</v>
      </c>
      <c r="O10" s="60">
        <f>IFERROR((COUNTIFS('Aprovações'!DI:DI,"Liberada",'Aprovações'!$A:$A,$A10)/(COUNTIFS('Aprovações'!DI:DI,"Liberada",'Aprovações'!$A:$A,$A10)+(COUNTIFS('Aprovações'!DI:DI,"Não Liberada",'Aprovações'!$A:$A,$A10)))),"Não Aplica")</f>
        <v>0</v>
      </c>
      <c r="P10" s="60">
        <f t="shared" si="1"/>
        <v>0.1296296296</v>
      </c>
      <c r="Q10" s="68"/>
    </row>
    <row r="11">
      <c r="A11" s="65" t="s">
        <v>15754</v>
      </c>
      <c r="B11" s="66">
        <f>IFERROR((COUNTIFS('Base de Dados'!BX:BX,"Sim",'Base de Dados'!$A:$A,$A11)/(COUNTIFS('Base de Dados'!BX:BX,"Sim",'Base de Dados'!$A:$A,$A11)+(COUNTIFS('Base de Dados'!BX:BX,"Não",'Base de Dados'!$A:$A,$A11)))),"Não Aplica")</f>
        <v>0.875</v>
      </c>
      <c r="C11" s="66">
        <f>IFERROR((COUNTIFS('Base de Dados'!DJ:DJ,"Sim",'Base de Dados'!$A:$A,$A11)/(COUNTIFS('Base de Dados'!DJ:DJ,"Sim",'Base de Dados'!$A:$A,$A11)+(COUNTIFS('Base de Dados'!DJ:DJ,"Não",'Base de Dados'!$A:$A,$A11)))),"Não Aplica")</f>
        <v>0.3488372093</v>
      </c>
      <c r="D11" s="66">
        <f>IFERROR((COUNTIFS('Base de Dados'!EJ:EJ,"Sim",'Base de Dados'!$A:$A,$A11)/(COUNTIFS('Base de Dados'!EJ:EJ,"Sim",'Base de Dados'!$A:$A,$A11)+(COUNTIFS('Base de Dados'!EJ:EJ,"Não",'Base de Dados'!$A:$A,$A11)))),"Não Aplica")</f>
        <v>0.1607142857</v>
      </c>
      <c r="E11" s="66">
        <f>IFERROR((COUNTIFS('Base de Dados'!FJ:FJ,"Sim",'Base de Dados'!$A:$A,$A11)/(COUNTIFS('Base de Dados'!FJ:FJ,"Sim",'Base de Dados'!$A:$A,$A11)+(COUNTIFS('Base de Dados'!FJ:FJ,"Não",'Base de Dados'!$A:$A,$A11)))),"Não Aplica")</f>
        <v>0</v>
      </c>
      <c r="F11" s="66">
        <f>IFERROR((COUNTIFS('Base de Dados'!FN:FN,"Feito",'Base de Dados'!$A:$A,$A11)/(COUNTIFS('Base de Dados'!FN:FN,"Feito",'Base de Dados'!$A:$A,$A11)+(COUNTIFS('Base de Dados'!FN:FN,"Pendente",'Base de Dados'!$A:$A,$A11)))),"Não Aplica")</f>
        <v>0</v>
      </c>
      <c r="G11" s="68"/>
      <c r="H11" s="69"/>
      <c r="I11" s="69"/>
      <c r="J11" s="60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K11" s="60">
        <f>IFERROR((COUNTIFS('Aprovações'!AG:AG,"Liberado",'Aprovações'!$A:$A,$A11)/(COUNTIFS('Aprovações'!AG:AG,"Liberado",'Aprovações'!$A:$A,$A11)+(COUNTIFS('Aprovações'!AG:AG,"Não Liberado",'Aprovações'!$A:$A,$A11)))),"Não Aplica")</f>
        <v>0.1875</v>
      </c>
      <c r="L11" s="60">
        <f>IFERROR((COUNTIFS('Aprovações'!AU:AU,"Liberado",'Aprovações'!$A:$A,$A11)/(COUNTIFS('Aprovações'!AU:AU,"Liberado",'Aprovações'!$A:$A,$A11)+(COUNTIFS('Aprovações'!AU:AU,"Não Liberado",'Aprovações'!$A:$A,$A11)))),"Não Aplica")</f>
        <v>0.1875</v>
      </c>
      <c r="M11" s="60">
        <f>IFERROR((COUNTIFS('Aprovações'!BQ:BQ,"Liberado",'Aprovações'!$A:$A,$A11)/(COUNTIFS('Aprovações'!BQ:BQ,"Liberado",'Aprovações'!$A:$A,$A11)+(COUNTIFS('Aprovações'!BQ:BQ,"Não Liberado",'Aprovações'!$A:$A,$A11)))),"Não Aplica")</f>
        <v>0</v>
      </c>
      <c r="N11" s="60">
        <f>IFERROR((COUNTIFS('Aprovações'!CM:CM,"Liberado",'Aprovações'!$A:$A,$A11)/(COUNTIFS('Aprovações'!CM:CM,"Liberado",'Aprovações'!$A:$A,$A11)+(COUNTIFS('Aprovações'!CM:CM,"Não Liberado",'Aprovações'!$A:$A,$A11)))),"Não Aplica")</f>
        <v>0</v>
      </c>
      <c r="O11" s="60">
        <f>IFERROR((COUNTIFS('Aprovações'!DI:DI,"Liberada",'Aprovações'!$A:$A,$A11)/(COUNTIFS('Aprovações'!DI:DI,"Liberada",'Aprovações'!$A:$A,$A11)+(COUNTIFS('Aprovações'!DI:DI,"Não Liberada",'Aprovações'!$A:$A,$A11)))),"Não Aplica")</f>
        <v>0</v>
      </c>
      <c r="P11" s="60">
        <f t="shared" si="1"/>
        <v>0.2291666667</v>
      </c>
      <c r="Q11" s="68"/>
    </row>
    <row r="12">
      <c r="A12" s="65" t="s">
        <v>16360</v>
      </c>
      <c r="B12" s="66">
        <f>IFERROR((COUNTIFS('Base de Dados'!BX:BX,"Sim",'Base de Dados'!$A:$A,$A12)/(COUNTIFS('Base de Dados'!BX:BX,"Sim",'Base de Dados'!$A:$A,$A12)+(COUNTIFS('Base de Dados'!BX:BX,"Não",'Base de Dados'!$A:$A,$A12)))),"Não Aplica")</f>
        <v>0.8818181818</v>
      </c>
      <c r="C12" s="66">
        <f>IFERROR((COUNTIFS('Base de Dados'!DJ:DJ,"Sim",'Base de Dados'!$A:$A,$A12)/(COUNTIFS('Base de Dados'!DJ:DJ,"Sim",'Base de Dados'!$A:$A,$A12)+(COUNTIFS('Base de Dados'!DJ:DJ,"Não",'Base de Dados'!$A:$A,$A12)))),"Não Aplica")</f>
        <v>0.7981651376</v>
      </c>
      <c r="D12" s="66">
        <f>IFERROR((COUNTIFS('Base de Dados'!EJ:EJ,"Sim",'Base de Dados'!$A:$A,$A12)/(COUNTIFS('Base de Dados'!EJ:EJ,"Sim",'Base de Dados'!$A:$A,$A12)+(COUNTIFS('Base de Dados'!EJ:EJ,"Não",'Base de Dados'!$A:$A,$A12)))),"Não Aplica")</f>
        <v>0.7128712871</v>
      </c>
      <c r="E12" s="66">
        <f>IFERROR((COUNTIFS('Base de Dados'!FJ:FJ,"Sim",'Base de Dados'!$A:$A,$A12)/(COUNTIFS('Base de Dados'!FJ:FJ,"Sim",'Base de Dados'!$A:$A,$A12)+(COUNTIFS('Base de Dados'!FJ:FJ,"Não",'Base de Dados'!$A:$A,$A12)))),"Não Aplica")</f>
        <v>0.6727272727</v>
      </c>
      <c r="F12" s="66">
        <f>IFERROR((COUNTIFS('Base de Dados'!FN:FN,"Feito",'Base de Dados'!$A:$A,$A12)/(COUNTIFS('Base de Dados'!FN:FN,"Feito",'Base de Dados'!$A:$A,$A12)+(COUNTIFS('Base de Dados'!FN:FN,"Pendente",'Base de Dados'!$A:$A,$A12)))),"Não Aplica")</f>
        <v>0.6666666667</v>
      </c>
      <c r="G12" s="68"/>
      <c r="H12" s="69"/>
      <c r="I12" s="69"/>
      <c r="J12" s="60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K12" s="60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L12" s="60">
        <f>IFERROR((COUNTIFS('Aprovações'!AU:AU,"Liberado",'Aprovações'!$A:$A,$A12)/(COUNTIFS('Aprovações'!AU:AU,"Liberado",'Aprovações'!$A:$A,$A12)+(COUNTIFS('Aprovações'!AU:AU,"Não Liberado",'Aprovações'!$A:$A,$A12)))),"Não Aplica")</f>
        <v>0.8333333333</v>
      </c>
      <c r="M12" s="60">
        <f>IFERROR((COUNTIFS('Aprovações'!BQ:BQ,"Liberado",'Aprovações'!$A:$A,$A12)/(COUNTIFS('Aprovações'!BQ:BQ,"Liberado",'Aprovações'!$A:$A,$A12)+(COUNTIFS('Aprovações'!BQ:BQ,"Não Liberado",'Aprovações'!$A:$A,$A12)))),"Não Aplica")</f>
        <v>0.8333333333</v>
      </c>
      <c r="N12" s="60">
        <f>IFERROR((COUNTIFS('Aprovações'!CM:CM,"Liberado",'Aprovações'!$A:$A,$A12)/(COUNTIFS('Aprovações'!CM:CM,"Liberado",'Aprovações'!$A:$A,$A12)+(COUNTIFS('Aprovações'!CM:CM,"Não Liberado",'Aprovações'!$A:$A,$A12)))),"Não Aplica")</f>
        <v>0</v>
      </c>
      <c r="O12" s="60">
        <f>IFERROR((COUNTIFS('Aprovações'!DI:DI,"Liberada",'Aprovações'!$A:$A,$A12)/(COUNTIFS('Aprovações'!DI:DI,"Liberada",'Aprovações'!$A:$A,$A12)+(COUNTIFS('Aprovações'!DI:DI,"Não Liberada",'Aprovações'!$A:$A,$A12)))),"Não Aplica")</f>
        <v>0</v>
      </c>
      <c r="P12" s="60">
        <f t="shared" si="1"/>
        <v>0.6111111111</v>
      </c>
      <c r="Q12" s="68"/>
    </row>
    <row r="13">
      <c r="A13" s="65" t="s">
        <v>17863</v>
      </c>
      <c r="B13" s="66">
        <f>IFERROR((COUNTIFS('Base de Dados'!BX:BX,"Sim",'Base de Dados'!$A:$A,$A13)/(COUNTIFS('Base de Dados'!BX:BX,"Sim",'Base de Dados'!$A:$A,$A13)+(COUNTIFS('Base de Dados'!BX:BX,"Não",'Base de Dados'!$A:$A,$A13)))),"Não Aplica")</f>
        <v>0.9626168224</v>
      </c>
      <c r="C13" s="66">
        <f>IFERROR((COUNTIFS('Base de Dados'!DJ:DJ,"Sim",'Base de Dados'!$A:$A,$A13)/(COUNTIFS('Base de Dados'!DJ:DJ,"Sim",'Base de Dados'!$A:$A,$A13)+(COUNTIFS('Base de Dados'!DJ:DJ,"Não",'Base de Dados'!$A:$A,$A13)))),"Não Aplica")</f>
        <v>0.9339622642</v>
      </c>
      <c r="D13" s="66">
        <f>IFERROR((COUNTIFS('Base de Dados'!EJ:EJ,"Sim",'Base de Dados'!$A:$A,$A13)/(COUNTIFS('Base de Dados'!EJ:EJ,"Sim",'Base de Dados'!$A:$A,$A13)+(COUNTIFS('Base de Dados'!EJ:EJ,"Não",'Base de Dados'!$A:$A,$A13)))),"Não Aplica")</f>
        <v>0.8282828283</v>
      </c>
      <c r="E13" s="66">
        <f>IFERROR((COUNTIFS('Base de Dados'!FJ:FJ,"Sim",'Base de Dados'!$A:$A,$A13)/(COUNTIFS('Base de Dados'!FJ:FJ,"Sim",'Base de Dados'!$A:$A,$A13)+(COUNTIFS('Base de Dados'!FJ:FJ,"Não",'Base de Dados'!$A:$A,$A13)))),"Não Aplica")</f>
        <v>0.8018867925</v>
      </c>
      <c r="F13" s="66">
        <f>IFERROR((COUNTIFS('Base de Dados'!FN:FN,"Feito",'Base de Dados'!$A:$A,$A13)/(COUNTIFS('Base de Dados'!FN:FN,"Feito",'Base de Dados'!$A:$A,$A13)+(COUNTIFS('Base de Dados'!FN:FN,"Pendente",'Base de Dados'!$A:$A,$A13)))),"Não Aplica")</f>
        <v>0.7714285714</v>
      </c>
      <c r="G13" s="68"/>
      <c r="H13" s="69"/>
      <c r="I13" s="69"/>
      <c r="J13" s="60">
        <f>IFERROR((COUNTIFS('Aprovações'!O:O,"Liberado",'Aprovações'!$A:$A,$A13)/(COUNTIFS('Aprovações'!O:O,"Liberado",'Aprovações'!$A:$A,$A13)+(COUNTIFS('Aprovações'!O:O,"Não Liberado",'Aprovações'!$A:$A,$A13)))),"Não Aplica")</f>
        <v>1</v>
      </c>
      <c r="K13" s="60">
        <f>IFERROR((COUNTIFS('Aprovações'!AG:AG,"Liberado",'Aprovações'!$A:$A,$A13)/(COUNTIFS('Aprovações'!AG:AG,"Liberado",'Aprovações'!$A:$A,$A13)+(COUNTIFS('Aprovações'!AG:AG,"Não Liberado",'Aprovações'!$A:$A,$A13)))),"Não Aplica")</f>
        <v>1</v>
      </c>
      <c r="L13" s="60">
        <f>IFERROR((COUNTIFS('Aprovações'!AU:AU,"Liberado",'Aprovações'!$A:$A,$A13)/(COUNTIFS('Aprovações'!AU:AU,"Liberado",'Aprovações'!$A:$A,$A13)+(COUNTIFS('Aprovações'!AU:AU,"Não Liberado",'Aprovações'!$A:$A,$A13)))),"Não Aplica")</f>
        <v>1</v>
      </c>
      <c r="M13" s="60">
        <f>IFERROR((COUNTIFS('Aprovações'!BQ:BQ,"Liberado",'Aprovações'!$A:$A,$A13)/(COUNTIFS('Aprovações'!BQ:BQ,"Liberado",'Aprovações'!$A:$A,$A13)+(COUNTIFS('Aprovações'!BQ:BQ,"Não Liberado",'Aprovações'!$A:$A,$A13)))),"Não Aplica")</f>
        <v>1</v>
      </c>
      <c r="N13" s="60">
        <f>IFERROR((COUNTIFS('Aprovações'!CM:CM,"Liberado",'Aprovações'!$A:$A,$A13)/(COUNTIFS('Aprovações'!CM:CM,"Liberado",'Aprovações'!$A:$A,$A13)+(COUNTIFS('Aprovações'!CM:CM,"Não Liberado",'Aprovações'!$A:$A,$A13)))),"Não Aplica")</f>
        <v>0.1666666667</v>
      </c>
      <c r="O13" s="60">
        <f>IFERROR((COUNTIFS('Aprovações'!DI:DI,"Liberada",'Aprovações'!$A:$A,$A13)/(COUNTIFS('Aprovações'!DI:DI,"Liberada",'Aprovações'!$A:$A,$A13)+(COUNTIFS('Aprovações'!DI:DI,"Não Liberada",'Aprovações'!$A:$A,$A13)))),"Não Aplica")</f>
        <v>0</v>
      </c>
      <c r="P13" s="60">
        <f t="shared" si="1"/>
        <v>0.6944444444</v>
      </c>
      <c r="Q13" s="68"/>
    </row>
    <row r="14">
      <c r="A14" s="65" t="s">
        <v>19116</v>
      </c>
      <c r="B14" s="66">
        <f>IFERROR((COUNTIFS('Base de Dados'!BX:BX,"Sim",'Base de Dados'!$A:$A,$A14)/(COUNTIFS('Base de Dados'!BX:BX,"Sim",'Base de Dados'!$A:$A,$A14)+(COUNTIFS('Base de Dados'!BX:BX,"Não",'Base de Dados'!$A:$A,$A14)))),"Não Aplica")</f>
        <v>0.9238095238</v>
      </c>
      <c r="C14" s="66">
        <f>IFERROR((COUNTIFS('Base de Dados'!DJ:DJ,"Sim",'Base de Dados'!$A:$A,$A14)/(COUNTIFS('Base de Dados'!DJ:DJ,"Sim",'Base de Dados'!$A:$A,$A14)+(COUNTIFS('Base de Dados'!DJ:DJ,"Não",'Base de Dados'!$A:$A,$A14)))),"Não Aplica")</f>
        <v>0.9090909091</v>
      </c>
      <c r="D14" s="66">
        <f>IFERROR((COUNTIFS('Base de Dados'!EJ:EJ,"Sim",'Base de Dados'!$A:$A,$A14)/(COUNTIFS('Base de Dados'!EJ:EJ,"Sim",'Base de Dados'!$A:$A,$A14)+(COUNTIFS('Base de Dados'!EJ:EJ,"Não",'Base de Dados'!$A:$A,$A14)))),"Não Aplica")</f>
        <v>0.9081632653</v>
      </c>
      <c r="E14" s="66">
        <f>IFERROR((COUNTIFS('Base de Dados'!FJ:FJ,"Sim",'Base de Dados'!$A:$A,$A14)/(COUNTIFS('Base de Dados'!FJ:FJ,"Sim",'Base de Dados'!$A:$A,$A14)+(COUNTIFS('Base de Dados'!FJ:FJ,"Não",'Base de Dados'!$A:$A,$A14)))),"Não Aplica")</f>
        <v>0.9142857143</v>
      </c>
      <c r="F14" s="66">
        <f>IFERROR((COUNTIFS('Base de Dados'!FN:FN,"Feito",'Base de Dados'!$A:$A,$A14)/(COUNTIFS('Base de Dados'!FN:FN,"Feito",'Base de Dados'!$A:$A,$A14)+(COUNTIFS('Base de Dados'!FN:FN,"Pendente",'Base de Dados'!$A:$A,$A14)))),"Não Aplica")</f>
        <v>0.8461538462</v>
      </c>
      <c r="G14" s="68"/>
      <c r="H14" s="69"/>
      <c r="I14" s="69"/>
      <c r="J14" s="60">
        <f>IFERROR((COUNTIFS('Aprovações'!O:O,"Liberado",'Aprovações'!$A:$A,$A14)/(COUNTIFS('Aprovações'!O:O,"Liberado",'Aprovações'!$A:$A,$A14)+(COUNTIFS('Aprovações'!O:O,"Não Liberado",'Aprovações'!$A:$A,$A14)))),"Não Aplica")</f>
        <v>1</v>
      </c>
      <c r="K14" s="60">
        <f>IFERROR((COUNTIFS('Aprovações'!AG:AG,"Liberado",'Aprovações'!$A:$A,$A14)/(COUNTIFS('Aprovações'!AG:AG,"Liberado",'Aprovações'!$A:$A,$A14)+(COUNTIFS('Aprovações'!AG:AG,"Não Liberado",'Aprovações'!$A:$A,$A14)))),"Não Aplica")</f>
        <v>1</v>
      </c>
      <c r="L14" s="60">
        <f>IFERROR((COUNTIFS('Aprovações'!AU:AU,"Liberado",'Aprovações'!$A:$A,$A14)/(COUNTIFS('Aprovações'!AU:AU,"Liberado",'Aprovações'!$A:$A,$A14)+(COUNTIFS('Aprovações'!AU:AU,"Não Liberado",'Aprovações'!$A:$A,$A14)))),"Não Aplica")</f>
        <v>1</v>
      </c>
      <c r="M14" s="60">
        <f>IFERROR((COUNTIFS('Aprovações'!BQ:BQ,"Liberado",'Aprovações'!$A:$A,$A14)/(COUNTIFS('Aprovações'!BQ:BQ,"Liberado",'Aprovações'!$A:$A,$A14)+(COUNTIFS('Aprovações'!BQ:BQ,"Não Liberado",'Aprovações'!$A:$A,$A14)))),"Não Aplica")</f>
        <v>1</v>
      </c>
      <c r="N14" s="60">
        <f>IFERROR((COUNTIFS('Aprovações'!CM:CM,"Liberado",'Aprovações'!$A:$A,$A14)/(COUNTIFS('Aprovações'!CM:CM,"Liberado",'Aprovações'!$A:$A,$A14)+(COUNTIFS('Aprovações'!CM:CM,"Não Liberado",'Aprovações'!$A:$A,$A14)))),"Não Aplica")</f>
        <v>0</v>
      </c>
      <c r="O14" s="60">
        <f>IFERROR((COUNTIFS('Aprovações'!DI:DI,"Liberada",'Aprovações'!$A:$A,$A14)/(COUNTIFS('Aprovações'!DI:DI,"Liberada",'Aprovações'!$A:$A,$A14)+(COUNTIFS('Aprovações'!DI:DI,"Não Liberada",'Aprovações'!$A:$A,$A14)))),"Não Aplica")</f>
        <v>0</v>
      </c>
      <c r="P14" s="60">
        <f t="shared" si="1"/>
        <v>0.6666666667</v>
      </c>
      <c r="Q14" s="68"/>
    </row>
    <row r="15">
      <c r="A15" s="65" t="s">
        <v>21143</v>
      </c>
      <c r="B15" s="66">
        <f>IFERROR((COUNTIFS('Base de Dados'!BX:BX,"Sim",'Base de Dados'!$A:$A,$A15)/(COUNTIFS('Base de Dados'!BX:BX,"Sim",'Base de Dados'!$A:$A,$A15)+(COUNTIFS('Base de Dados'!BX:BX,"Não",'Base de Dados'!$A:$A,$A15)))),"Não Aplica")</f>
        <v>0.7090163934</v>
      </c>
      <c r="C15" s="66">
        <f>IFERROR((COUNTIFS('Base de Dados'!DJ:DJ,"Sim",'Base de Dados'!$A:$A,$A15)/(COUNTIFS('Base de Dados'!DJ:DJ,"Sim",'Base de Dados'!$A:$A,$A15)+(COUNTIFS('Base de Dados'!DJ:DJ,"Não",'Base de Dados'!$A:$A,$A15)))),"Não Aplica")</f>
        <v>0.4904761905</v>
      </c>
      <c r="D15" s="66">
        <f>IFERROR((COUNTIFS('Base de Dados'!EJ:EJ,"Sim",'Base de Dados'!$A:$A,$A15)/(COUNTIFS('Base de Dados'!EJ:EJ,"Sim",'Base de Dados'!$A:$A,$A15)+(COUNTIFS('Base de Dados'!EJ:EJ,"Não",'Base de Dados'!$A:$A,$A15)))),"Não Aplica")</f>
        <v>0.5737704918</v>
      </c>
      <c r="E15" s="66">
        <f>IFERROR((COUNTIFS('Base de Dados'!FJ:FJ,"Sim",'Base de Dados'!$A:$A,$A15)/(COUNTIFS('Base de Dados'!FJ:FJ,"Sim",'Base de Dados'!$A:$A,$A15)+(COUNTIFS('Base de Dados'!FJ:FJ,"Não",'Base de Dados'!$A:$A,$A15)))),"Não Aplica")</f>
        <v>0.3032786885</v>
      </c>
      <c r="F15" s="66">
        <f>IFERROR((COUNTIFS('Base de Dados'!FN:FN,"Feito",'Base de Dados'!$A:$A,$A15)/(COUNTIFS('Base de Dados'!FN:FN,"Feito",'Base de Dados'!$A:$A,$A15)+(COUNTIFS('Base de Dados'!FN:FN,"Pendente",'Base de Dados'!$A:$A,$A15)))),"Não Aplica")</f>
        <v>0.2786885246</v>
      </c>
      <c r="G15" s="68"/>
      <c r="H15" s="69"/>
      <c r="I15" s="69"/>
      <c r="J15" s="60">
        <f>IFERROR((COUNTIFS('Aprovações'!O:O,"Liberado",'Aprovações'!$A:$A,$A15)/(COUNTIFS('Aprovações'!O:O,"Liberado",'Aprovações'!$A:$A,$A15)+(COUNTIFS('Aprovações'!O:O,"Não Liberado",'Aprovações'!$A:$A,$A15)))),"Não Aplica")</f>
        <v>0.8181818182</v>
      </c>
      <c r="K15" s="60">
        <f>IFERROR((COUNTIFS('Aprovações'!AG:AG,"Liberado",'Aprovações'!$A:$A,$A15)/(COUNTIFS('Aprovações'!AG:AG,"Liberado",'Aprovações'!$A:$A,$A15)+(COUNTIFS('Aprovações'!AG:AG,"Não Liberado",'Aprovações'!$A:$A,$A15)))),"Não Aplica")</f>
        <v>0.8181818182</v>
      </c>
      <c r="L15" s="60">
        <f>IFERROR((COUNTIFS('Aprovações'!AU:AU,"Liberado",'Aprovações'!$A:$A,$A15)/(COUNTIFS('Aprovações'!AU:AU,"Liberado",'Aprovações'!$A:$A,$A15)+(COUNTIFS('Aprovações'!AU:AU,"Não Liberado",'Aprovações'!$A:$A,$A15)))),"Não Aplica")</f>
        <v>0.7272727273</v>
      </c>
      <c r="M15" s="60">
        <f>IFERROR((COUNTIFS('Aprovações'!BQ:BQ,"Liberado",'Aprovações'!$A:$A,$A15)/(COUNTIFS('Aprovações'!BQ:BQ,"Liberado",'Aprovações'!$A:$A,$A15)+(COUNTIFS('Aprovações'!BQ:BQ,"Não Liberado",'Aprovações'!$A:$A,$A15)))),"Não Aplica")</f>
        <v>0.5454545455</v>
      </c>
      <c r="N15" s="60">
        <f>IFERROR((COUNTIFS('Aprovações'!CM:CM,"Liberado",'Aprovações'!$A:$A,$A15)/(COUNTIFS('Aprovações'!CM:CM,"Liberado",'Aprovações'!$A:$A,$A15)+(COUNTIFS('Aprovações'!CM:CM,"Não Liberado",'Aprovações'!$A:$A,$A15)))),"Não Aplica")</f>
        <v>0.09090909091</v>
      </c>
      <c r="O15" s="60">
        <f>IFERROR((COUNTIFS('Aprovações'!DI:DI,"Liberada",'Aprovações'!$A:$A,$A15)/(COUNTIFS('Aprovações'!DI:DI,"Liberada",'Aprovações'!$A:$A,$A15)+(COUNTIFS('Aprovações'!DI:DI,"Não Liberada",'Aprovações'!$A:$A,$A15)))),"Não Aplica")</f>
        <v>0</v>
      </c>
      <c r="P15" s="60">
        <f t="shared" si="1"/>
        <v>0.5</v>
      </c>
      <c r="Q15" s="68"/>
    </row>
    <row r="16">
      <c r="A16" s="65" t="s">
        <v>24509</v>
      </c>
      <c r="B16" s="66">
        <f>IFERROR((COUNTIFS('Base de Dados'!BX:BX,"Sim",'Base de Dados'!$A:$A,$A16)/(COUNTIFS('Base de Dados'!BX:BX,"Sim",'Base de Dados'!$A:$A,$A16)+(COUNTIFS('Base de Dados'!BX:BX,"Não",'Base de Dados'!$A:$A,$A16)))),"Não Aplica")</f>
        <v>0.9902912621</v>
      </c>
      <c r="C16" s="66">
        <f>IFERROR((COUNTIFS('Base de Dados'!DJ:DJ,"Sim",'Base de Dados'!$A:$A,$A16)/(COUNTIFS('Base de Dados'!DJ:DJ,"Sim",'Base de Dados'!$A:$A,$A16)+(COUNTIFS('Base de Dados'!DJ:DJ,"Não",'Base de Dados'!$A:$A,$A16)))),"Não Aplica")</f>
        <v>0.9803921569</v>
      </c>
      <c r="D16" s="66">
        <f>IFERROR((COUNTIFS('Base de Dados'!EJ:EJ,"Sim",'Base de Dados'!$A:$A,$A16)/(COUNTIFS('Base de Dados'!EJ:EJ,"Sim",'Base de Dados'!$A:$A,$A16)+(COUNTIFS('Base de Dados'!EJ:EJ,"Não",'Base de Dados'!$A:$A,$A16)))),"Não Aplica")</f>
        <v>0.9347826087</v>
      </c>
      <c r="E16" s="66">
        <f>IFERROR((COUNTIFS('Base de Dados'!FJ:FJ,"Sim",'Base de Dados'!$A:$A,$A16)/(COUNTIFS('Base de Dados'!FJ:FJ,"Sim",'Base de Dados'!$A:$A,$A16)+(COUNTIFS('Base de Dados'!FJ:FJ,"Não",'Base de Dados'!$A:$A,$A16)))),"Não Aplica")</f>
        <v>0.927184466</v>
      </c>
      <c r="F16" s="66">
        <f>IFERROR((COUNTIFS('Base de Dados'!FN:FN,"Feito",'Base de Dados'!$A:$A,$A16)/(COUNTIFS('Base de Dados'!FN:FN,"Feito",'Base de Dados'!$A:$A,$A16)+(COUNTIFS('Base de Dados'!FN:FN,"Pendente",'Base de Dados'!$A:$A,$A16)))),"Não Aplica")</f>
        <v>0.927184466</v>
      </c>
      <c r="G16" s="68"/>
      <c r="H16" s="69"/>
      <c r="I16" s="69"/>
      <c r="J16" s="60">
        <f>IFERROR((COUNTIFS('Aprovações'!O:O,"Liberado",'Aprovações'!$A:$A,$A16)/(COUNTIFS('Aprovações'!O:O,"Liberado",'Aprovações'!$A:$A,$A16)+(COUNTIFS('Aprovações'!O:O,"Não Liberado",'Aprovações'!$A:$A,$A16)))),"Não Aplica")</f>
        <v>1</v>
      </c>
      <c r="K16" s="60">
        <f>IFERROR((COUNTIFS('Aprovações'!AG:AG,"Liberado",'Aprovações'!$A:$A,$A16)/(COUNTIFS('Aprovações'!AG:AG,"Liberado",'Aprovações'!$A:$A,$A16)+(COUNTIFS('Aprovações'!AG:AG,"Não Liberado",'Aprovações'!$A:$A,$A16)))),"Não Aplica")</f>
        <v>0.9473684211</v>
      </c>
      <c r="L16" s="60">
        <f>IFERROR((COUNTIFS('Aprovações'!AU:AU,"Liberado",'Aprovações'!$A:$A,$A16)/(COUNTIFS('Aprovações'!AU:AU,"Liberado",'Aprovações'!$A:$A,$A16)+(COUNTIFS('Aprovações'!AU:AU,"Não Liberado",'Aprovações'!$A:$A,$A16)))),"Não Aplica")</f>
        <v>0.9473684211</v>
      </c>
      <c r="M16" s="60">
        <f>IFERROR((COUNTIFS('Aprovações'!BQ:BQ,"Liberado",'Aprovações'!$A:$A,$A16)/(COUNTIFS('Aprovações'!BQ:BQ,"Liberado",'Aprovações'!$A:$A,$A16)+(COUNTIFS('Aprovações'!BQ:BQ,"Não Liberado",'Aprovações'!$A:$A,$A16)))),"Não Aplica")</f>
        <v>0.8947368421</v>
      </c>
      <c r="N16" s="60">
        <f>IFERROR((COUNTIFS('Aprovações'!CM:CM,"Liberado",'Aprovações'!$A:$A,$A16)/(COUNTIFS('Aprovações'!CM:CM,"Liberado",'Aprovações'!$A:$A,$A16)+(COUNTIFS('Aprovações'!CM:CM,"Não Liberado",'Aprovações'!$A:$A,$A16)))),"Não Aplica")</f>
        <v>0</v>
      </c>
      <c r="O16" s="60">
        <f>IFERROR((COUNTIFS('Aprovações'!DI:DI,"Liberada",'Aprovações'!$A:$A,$A16)/(COUNTIFS('Aprovações'!DI:DI,"Liberada",'Aprovações'!$A:$A,$A16)+(COUNTIFS('Aprovações'!DI:DI,"Não Liberada",'Aprovações'!$A:$A,$A16)))),"Não Aplica")</f>
        <v>0</v>
      </c>
      <c r="P16" s="60">
        <f t="shared" si="1"/>
        <v>0.6315789474</v>
      </c>
      <c r="Q16" s="68"/>
    </row>
    <row r="17">
      <c r="A17" s="65" t="s">
        <v>27622</v>
      </c>
      <c r="B17" s="66">
        <f>IFERROR((COUNTIFS('Base de Dados'!BX:BX,"Sim",'Base de Dados'!$A:$A,$A17)/(COUNTIFS('Base de Dados'!BX:BX,"Sim",'Base de Dados'!$A:$A,$A17)+(COUNTIFS('Base de Dados'!BX:BX,"Não",'Base de Dados'!$A:$A,$A17)))),"Não Aplica")</f>
        <v>0.4285714286</v>
      </c>
      <c r="C17" s="66">
        <f>IFERROR((COUNTIFS('Base de Dados'!DJ:DJ,"Sim",'Base de Dados'!$A:$A,$A17)/(COUNTIFS('Base de Dados'!DJ:DJ,"Sim",'Base de Dados'!$A:$A,$A17)+(COUNTIFS('Base de Dados'!DJ:DJ,"Não",'Base de Dados'!$A:$A,$A17)))),"Não Aplica")</f>
        <v>0</v>
      </c>
      <c r="D17" s="66" t="str">
        <f>IFERROR((COUNTIFS('Base de Dados'!EJ:EJ,"Sim",'Base de Dados'!$A:$A,$A17)/(COUNTIFS('Base de Dados'!EJ:EJ,"Sim",'Base de Dados'!$A:$A,$A17)+(COUNTIFS('Base de Dados'!EJ:EJ,"Não",'Base de Dados'!$A:$A,$A17)))),"Não Aplica")</f>
        <v>Não Aplica</v>
      </c>
      <c r="E17" s="66">
        <f>IFERROR((COUNTIFS('Base de Dados'!FJ:FJ,"Sim",'Base de Dados'!$A:$A,$A17)/(COUNTIFS('Base de Dados'!FJ:FJ,"Sim",'Base de Dados'!$A:$A,$A17)+(COUNTIFS('Base de Dados'!FJ:FJ,"Não",'Base de Dados'!$A:$A,$A17)))),"Não Aplica")</f>
        <v>0</v>
      </c>
      <c r="F17" s="66">
        <f>IFERROR((COUNTIFS('Base de Dados'!FN:FN,"Feito",'Base de Dados'!$A:$A,$A17)/(COUNTIFS('Base de Dados'!FN:FN,"Feito",'Base de Dados'!$A:$A,$A17)+(COUNTIFS('Base de Dados'!FN:FN,"Pendente",'Base de Dados'!$A:$A,$A17)))),"Não Aplica")</f>
        <v>0</v>
      </c>
      <c r="G17" s="68"/>
      <c r="H17" s="69"/>
      <c r="I17" s="69"/>
      <c r="J17" s="60">
        <f>IFERROR((COUNTIFS('Aprovações'!O:O,"Liberado",'Aprovações'!$A:$A,$A17)/(COUNTIFS('Aprovações'!O:O,"Liberado",'Aprovações'!$A:$A,$A17)+(COUNTIFS('Aprovações'!O:O,"Não Liberado",'Aprovações'!$A:$A,$A17)))),"Não Aplica")</f>
        <v>0</v>
      </c>
      <c r="K17" s="60">
        <f>IFERROR((COUNTIFS('Aprovações'!AG:AG,"Liberado",'Aprovações'!$A:$A,$A17)/(COUNTIFS('Aprovações'!AG:AG,"Liberado",'Aprovações'!$A:$A,$A17)+(COUNTIFS('Aprovações'!AG:AG,"Não Liberado",'Aprovações'!$A:$A,$A17)))),"Não Aplica")</f>
        <v>0</v>
      </c>
      <c r="L17" s="60">
        <f>IFERROR((COUNTIFS('Aprovações'!AU:AU,"Liberado",'Aprovações'!$A:$A,$A17)/(COUNTIFS('Aprovações'!AU:AU,"Liberado",'Aprovações'!$A:$A,$A17)+(COUNTIFS('Aprovações'!AU:AU,"Não Liberado",'Aprovações'!$A:$A,$A17)))),"Não Aplica")</f>
        <v>0</v>
      </c>
      <c r="M17" s="60">
        <f>IFERROR((COUNTIFS('Aprovações'!BQ:BQ,"Liberado",'Aprovações'!$A:$A,$A17)/(COUNTIFS('Aprovações'!BQ:BQ,"Liberado",'Aprovações'!$A:$A,$A17)+(COUNTIFS('Aprovações'!BQ:BQ,"Não Liberado",'Aprovações'!$A:$A,$A17)))),"Não Aplica")</f>
        <v>0</v>
      </c>
      <c r="N17" s="60">
        <f>IFERROR((COUNTIFS('Aprovações'!CM:CM,"Liberado",'Aprovações'!$A:$A,$A17)/(COUNTIFS('Aprovações'!CM:CM,"Liberado",'Aprovações'!$A:$A,$A17)+(COUNTIFS('Aprovações'!CM:CM,"Não Liberado",'Aprovações'!$A:$A,$A17)))),"Não Aplica")</f>
        <v>0</v>
      </c>
      <c r="O17" s="60">
        <f>IFERROR((COUNTIFS('Aprovações'!DI:DI,"Liberada",'Aprovações'!$A:$A,$A17)/(COUNTIFS('Aprovações'!DI:DI,"Liberada",'Aprovações'!$A:$A,$A17)+(COUNTIFS('Aprovações'!DI:DI,"Não Liberada",'Aprovações'!$A:$A,$A17)))),"Não Aplica")</f>
        <v>0</v>
      </c>
      <c r="P17" s="60">
        <f t="shared" si="1"/>
        <v>0</v>
      </c>
      <c r="Q17" s="68"/>
    </row>
    <row r="18">
      <c r="A18" s="65" t="s">
        <v>27690</v>
      </c>
      <c r="B18" s="66">
        <f>IFERROR((COUNTIFS('Base de Dados'!BX:BX,"Sim",'Base de Dados'!$A:$A,$A18)/(COUNTIFS('Base de Dados'!BX:BX,"Sim",'Base de Dados'!$A:$A,$A18)+(COUNTIFS('Base de Dados'!BX:BX,"Não",'Base de Dados'!$A:$A,$A18)))),"Não Aplica")</f>
        <v>0.5454545455</v>
      </c>
      <c r="C18" s="66">
        <f>IFERROR((COUNTIFS('Base de Dados'!DJ:DJ,"Sim",'Base de Dados'!$A:$A,$A18)/(COUNTIFS('Base de Dados'!DJ:DJ,"Sim",'Base de Dados'!$A:$A,$A18)+(COUNTIFS('Base de Dados'!DJ:DJ,"Não",'Base de Dados'!$A:$A,$A18)))),"Não Aplica")</f>
        <v>0.4545454545</v>
      </c>
      <c r="D18" s="66">
        <f>IFERROR((COUNTIFS('Base de Dados'!EJ:EJ,"Sim",'Base de Dados'!$A:$A,$A18)/(COUNTIFS('Base de Dados'!EJ:EJ,"Sim",'Base de Dados'!$A:$A,$A18)+(COUNTIFS('Base de Dados'!EJ:EJ,"Não",'Base de Dados'!$A:$A,$A18)))),"Não Aplica")</f>
        <v>0.3636363636</v>
      </c>
      <c r="E18" s="66">
        <f>IFERROR((COUNTIFS('Base de Dados'!FJ:FJ,"Sim",'Base de Dados'!$A:$A,$A18)/(COUNTIFS('Base de Dados'!FJ:FJ,"Sim",'Base de Dados'!$A:$A,$A18)+(COUNTIFS('Base de Dados'!FJ:FJ,"Não",'Base de Dados'!$A:$A,$A18)))),"Não Aplica")</f>
        <v>0.4</v>
      </c>
      <c r="F18" s="66">
        <f>IFERROR((COUNTIFS('Base de Dados'!FN:FN,"Feito",'Base de Dados'!$A:$A,$A18)/(COUNTIFS('Base de Dados'!FN:FN,"Feito",'Base de Dados'!$A:$A,$A18)+(COUNTIFS('Base de Dados'!FN:FN,"Pendente",'Base de Dados'!$A:$A,$A18)))),"Não Aplica")</f>
        <v>0.3636363636</v>
      </c>
      <c r="G18" s="68"/>
      <c r="H18" s="69"/>
      <c r="I18" s="69"/>
      <c r="J18" s="60">
        <f>IFERROR((COUNTIFS('Aprovações'!O:O,"Liberado",'Aprovações'!$A:$A,$A18)/(COUNTIFS('Aprovações'!O:O,"Liberado",'Aprovações'!$A:$A,$A18)+(COUNTIFS('Aprovações'!O:O,"Não Liberado",'Aprovações'!$A:$A,$A18)))),"Não Aplica")</f>
        <v>0.8333333333</v>
      </c>
      <c r="K18" s="60">
        <f>IFERROR((COUNTIFS('Aprovações'!AG:AG,"Liberado",'Aprovações'!$A:$A,$A18)/(COUNTIFS('Aprovações'!AG:AG,"Liberado",'Aprovações'!$A:$A,$A18)+(COUNTIFS('Aprovações'!AG:AG,"Não Liberado",'Aprovações'!$A:$A,$A18)))),"Não Aplica")</f>
        <v>0.6666666667</v>
      </c>
      <c r="L18" s="60">
        <f>IFERROR((COUNTIFS('Aprovações'!AU:AU,"Liberado",'Aprovações'!$A:$A,$A18)/(COUNTIFS('Aprovações'!AU:AU,"Liberado",'Aprovações'!$A:$A,$A18)+(COUNTIFS('Aprovações'!AU:AU,"Não Liberado",'Aprovações'!$A:$A,$A18)))),"Não Aplica")</f>
        <v>0.5</v>
      </c>
      <c r="M18" s="60">
        <f>IFERROR((COUNTIFS('Aprovações'!BQ:BQ,"Liberado",'Aprovações'!$A:$A,$A18)/(COUNTIFS('Aprovações'!BQ:BQ,"Liberado",'Aprovações'!$A:$A,$A18)+(COUNTIFS('Aprovações'!BQ:BQ,"Não Liberado",'Aprovações'!$A:$A,$A18)))),"Não Aplica")</f>
        <v>0.5</v>
      </c>
      <c r="N18" s="60">
        <f>IFERROR((COUNTIFS('Aprovações'!CM:CM,"Liberado",'Aprovações'!$A:$A,$A18)/(COUNTIFS('Aprovações'!CM:CM,"Liberado",'Aprovações'!$A:$A,$A18)+(COUNTIFS('Aprovações'!CM:CM,"Não Liberado",'Aprovações'!$A:$A,$A18)))),"Não Aplica")</f>
        <v>0</v>
      </c>
      <c r="O18" s="60">
        <f>IFERROR((COUNTIFS('Aprovações'!DI:DI,"Liberada",'Aprovações'!$A:$A,$A18)/(COUNTIFS('Aprovações'!DI:DI,"Liberada",'Aprovações'!$A:$A,$A18)+(COUNTIFS('Aprovações'!DI:DI,"Não Liberada",'Aprovações'!$A:$A,$A18)))),"Não Aplica")</f>
        <v>0</v>
      </c>
      <c r="P18" s="60">
        <f t="shared" si="1"/>
        <v>0.4166666667</v>
      </c>
      <c r="Q18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7.5"/>
    <col customWidth="1" min="3" max="3" width="5.63"/>
    <col customWidth="1" min="4" max="4" width="7.13"/>
    <col customWidth="1" min="5" max="5" width="9.5"/>
    <col customWidth="1" min="6" max="6" width="6.5"/>
    <col customWidth="1" min="7" max="7" width="6.88"/>
    <col customWidth="1" min="8" max="8" width="7.75"/>
    <col customWidth="1" min="9" max="9" width="11.88"/>
    <col customWidth="1" min="10" max="10" width="18.75"/>
    <col customWidth="1" min="11" max="11" width="11.75"/>
    <col customWidth="1" min="12" max="12" width="20.25"/>
    <col customWidth="1" min="13" max="13" width="21.13"/>
    <col customWidth="1" min="14" max="14" width="22.63"/>
    <col customWidth="1" min="15" max="15" width="12.0"/>
    <col customWidth="1" min="16" max="16" width="13.0"/>
    <col customWidth="1" min="17" max="17" width="11.25"/>
    <col customWidth="1" min="18" max="18" width="11.38"/>
    <col customWidth="1" min="19" max="19" width="11.5"/>
    <col customWidth="1" min="20" max="20" width="20.25"/>
    <col customWidth="1" min="21" max="21" width="22.0"/>
  </cols>
  <sheetData>
    <row r="1" ht="56.25" customHeight="1">
      <c r="A1" s="70" t="s">
        <v>30780</v>
      </c>
      <c r="B1" s="70" t="s">
        <v>30781</v>
      </c>
      <c r="C1" s="71" t="s">
        <v>30782</v>
      </c>
      <c r="D1" s="71" t="s">
        <v>0</v>
      </c>
      <c r="E1" s="71" t="s">
        <v>1</v>
      </c>
      <c r="F1" s="71" t="s">
        <v>3</v>
      </c>
      <c r="G1" s="71" t="s">
        <v>2</v>
      </c>
      <c r="H1" s="71" t="s">
        <v>30773</v>
      </c>
      <c r="I1" s="70" t="s">
        <v>30783</v>
      </c>
      <c r="J1" s="70" t="s">
        <v>30784</v>
      </c>
      <c r="K1" s="70" t="s">
        <v>30785</v>
      </c>
      <c r="L1" s="70" t="s">
        <v>30786</v>
      </c>
      <c r="M1" s="70" t="s">
        <v>30787</v>
      </c>
      <c r="N1" s="70" t="s">
        <v>30788</v>
      </c>
      <c r="O1" s="70" t="s">
        <v>30789</v>
      </c>
      <c r="P1" s="70" t="s">
        <v>30790</v>
      </c>
      <c r="Q1" s="70" t="s">
        <v>30791</v>
      </c>
      <c r="R1" s="70" t="s">
        <v>30792</v>
      </c>
      <c r="S1" s="70" t="s">
        <v>30793</v>
      </c>
      <c r="T1" s="70" t="s">
        <v>30794</v>
      </c>
      <c r="U1" s="70" t="s">
        <v>30795</v>
      </c>
    </row>
    <row r="2">
      <c r="A2" s="72"/>
      <c r="B2" s="72"/>
      <c r="C2" s="73"/>
      <c r="D2" s="72"/>
      <c r="E2" s="72"/>
      <c r="F2" s="72"/>
      <c r="G2" s="72"/>
      <c r="H2" s="72"/>
      <c r="I2" s="72"/>
      <c r="J2" s="72"/>
      <c r="K2" s="72"/>
      <c r="L2" s="72"/>
      <c r="M2" s="73"/>
      <c r="N2" s="73"/>
      <c r="O2" s="72"/>
      <c r="P2" s="72"/>
      <c r="Q2" s="72"/>
      <c r="R2" s="72"/>
      <c r="S2" s="72"/>
      <c r="T2" s="73"/>
      <c r="U2" s="73"/>
    </row>
    <row r="3">
      <c r="A3" s="72"/>
      <c r="B3" s="72"/>
      <c r="C3" s="73"/>
      <c r="D3" s="72"/>
      <c r="E3" s="72"/>
      <c r="F3" s="72"/>
      <c r="G3" s="72"/>
      <c r="H3" s="72"/>
      <c r="I3" s="72"/>
      <c r="J3" s="72"/>
      <c r="K3" s="72"/>
      <c r="L3" s="72"/>
      <c r="M3" s="73"/>
      <c r="N3" s="73"/>
      <c r="O3" s="72"/>
      <c r="P3" s="73"/>
      <c r="Q3" s="72"/>
      <c r="R3" s="72"/>
      <c r="S3" s="72"/>
      <c r="T3" s="73"/>
      <c r="U3" s="73"/>
    </row>
    <row r="4">
      <c r="A4" s="74"/>
      <c r="B4" s="74"/>
      <c r="C4" s="75"/>
      <c r="D4" s="74"/>
      <c r="E4" s="74"/>
      <c r="F4" s="74"/>
      <c r="G4" s="74"/>
      <c r="H4" s="74"/>
      <c r="I4" s="74"/>
      <c r="J4" s="74"/>
      <c r="K4" s="75"/>
      <c r="L4" s="75"/>
      <c r="M4" s="75"/>
      <c r="N4" s="75"/>
      <c r="O4" s="74"/>
      <c r="P4" s="75"/>
      <c r="Q4" s="75"/>
      <c r="R4" s="75"/>
      <c r="S4" s="75"/>
      <c r="T4" s="75"/>
      <c r="U4" s="75"/>
    </row>
    <row r="5">
      <c r="A5" s="74" t="s">
        <v>30796</v>
      </c>
      <c r="B5" s="74" t="s">
        <v>30797</v>
      </c>
      <c r="C5" s="75"/>
      <c r="D5" s="74" t="s">
        <v>21143</v>
      </c>
      <c r="E5" s="74" t="s">
        <v>21777</v>
      </c>
      <c r="F5" s="74" t="s">
        <v>21885</v>
      </c>
      <c r="G5" s="74" t="s">
        <v>264</v>
      </c>
      <c r="H5" s="74" t="s">
        <v>184</v>
      </c>
      <c r="I5" s="74" t="s">
        <v>30798</v>
      </c>
      <c r="J5" s="74" t="s">
        <v>30799</v>
      </c>
      <c r="K5" s="74" t="s">
        <v>30800</v>
      </c>
      <c r="L5" s="74" t="s">
        <v>30801</v>
      </c>
      <c r="M5" s="75"/>
      <c r="N5" s="75"/>
      <c r="O5" s="74" t="s">
        <v>30802</v>
      </c>
      <c r="P5" s="75"/>
      <c r="Q5" s="74" t="s">
        <v>30803</v>
      </c>
      <c r="R5" s="74" t="s">
        <v>30804</v>
      </c>
      <c r="S5" s="74" t="s">
        <v>29561</v>
      </c>
      <c r="T5" s="75"/>
      <c r="U5" s="75"/>
    </row>
    <row r="6">
      <c r="A6" s="74" t="s">
        <v>30805</v>
      </c>
      <c r="B6" s="74" t="s">
        <v>30806</v>
      </c>
      <c r="C6" s="75"/>
      <c r="D6" s="74" t="s">
        <v>21143</v>
      </c>
      <c r="E6" s="74" t="s">
        <v>21777</v>
      </c>
      <c r="F6" s="74" t="s">
        <v>21885</v>
      </c>
      <c r="G6" s="74" t="s">
        <v>264</v>
      </c>
      <c r="H6" s="74" t="s">
        <v>184</v>
      </c>
      <c r="I6" s="74" t="s">
        <v>30807</v>
      </c>
      <c r="J6" s="74" t="s">
        <v>30799</v>
      </c>
      <c r="K6" s="74" t="s">
        <v>30808</v>
      </c>
      <c r="L6" s="74" t="s">
        <v>30801</v>
      </c>
      <c r="M6" s="75"/>
      <c r="N6" s="75"/>
      <c r="O6" s="74" t="s">
        <v>30809</v>
      </c>
      <c r="P6" s="75"/>
      <c r="Q6" s="74" t="s">
        <v>30810</v>
      </c>
      <c r="R6" s="74" t="s">
        <v>30811</v>
      </c>
      <c r="S6" s="74" t="s">
        <v>29561</v>
      </c>
      <c r="T6" s="75"/>
      <c r="U6" s="75"/>
    </row>
    <row r="7">
      <c r="A7" s="74" t="s">
        <v>30812</v>
      </c>
      <c r="B7" s="74" t="s">
        <v>30813</v>
      </c>
      <c r="C7" s="75"/>
      <c r="D7" s="74" t="s">
        <v>21143</v>
      </c>
      <c r="E7" s="74" t="s">
        <v>21777</v>
      </c>
      <c r="F7" s="74" t="s">
        <v>21885</v>
      </c>
      <c r="G7" s="74" t="s">
        <v>264</v>
      </c>
      <c r="H7" s="74" t="s">
        <v>184</v>
      </c>
      <c r="I7" s="74" t="s">
        <v>30814</v>
      </c>
      <c r="J7" s="74" t="s">
        <v>30799</v>
      </c>
      <c r="K7" s="74" t="s">
        <v>30808</v>
      </c>
      <c r="L7" s="74" t="s">
        <v>30801</v>
      </c>
      <c r="M7" s="75"/>
      <c r="N7" s="75"/>
      <c r="O7" s="74" t="s">
        <v>30815</v>
      </c>
      <c r="P7" s="75"/>
      <c r="Q7" s="74" t="s">
        <v>30816</v>
      </c>
      <c r="R7" s="74" t="s">
        <v>30817</v>
      </c>
      <c r="S7" s="74" t="s">
        <v>29561</v>
      </c>
      <c r="T7" s="75"/>
      <c r="U7" s="75"/>
    </row>
    <row r="8">
      <c r="A8" s="74" t="s">
        <v>30818</v>
      </c>
      <c r="B8" s="74" t="s">
        <v>30819</v>
      </c>
      <c r="C8" s="75"/>
      <c r="D8" s="74" t="s">
        <v>21143</v>
      </c>
      <c r="E8" s="74" t="s">
        <v>21144</v>
      </c>
      <c r="F8" s="74" t="s">
        <v>21389</v>
      </c>
      <c r="G8" s="74" t="s">
        <v>386</v>
      </c>
      <c r="H8" s="74" t="s">
        <v>184</v>
      </c>
      <c r="I8" s="74" t="s">
        <v>30820</v>
      </c>
      <c r="J8" s="74" t="s">
        <v>30821</v>
      </c>
      <c r="K8" s="75"/>
      <c r="L8" s="75"/>
      <c r="M8" s="75"/>
      <c r="N8" s="75"/>
      <c r="O8" s="74" t="s">
        <v>30822</v>
      </c>
      <c r="P8" s="75"/>
      <c r="Q8" s="75"/>
      <c r="R8" s="75"/>
      <c r="S8" s="75"/>
      <c r="T8" s="75"/>
      <c r="U8" s="75"/>
    </row>
    <row r="9">
      <c r="A9" s="74"/>
      <c r="B9" s="74"/>
      <c r="C9" s="75"/>
      <c r="D9" s="74"/>
      <c r="E9" s="74"/>
      <c r="F9" s="74"/>
      <c r="G9" s="74"/>
      <c r="H9" s="74"/>
      <c r="I9" s="74"/>
      <c r="J9" s="74"/>
      <c r="K9" s="75"/>
      <c r="L9" s="75"/>
      <c r="M9" s="75"/>
      <c r="N9" s="75"/>
      <c r="O9" s="74"/>
      <c r="P9" s="75"/>
      <c r="Q9" s="75"/>
      <c r="R9" s="75"/>
      <c r="S9" s="75"/>
      <c r="T9" s="75"/>
      <c r="U9" s="75"/>
    </row>
    <row r="10">
      <c r="A10" s="74" t="s">
        <v>30823</v>
      </c>
      <c r="B10" s="74" t="s">
        <v>30824</v>
      </c>
      <c r="C10" s="75"/>
      <c r="D10" s="74" t="s">
        <v>19116</v>
      </c>
      <c r="E10" s="74" t="s">
        <v>20568</v>
      </c>
      <c r="F10" s="74" t="s">
        <v>20979</v>
      </c>
      <c r="G10" s="74" t="s">
        <v>386</v>
      </c>
      <c r="H10" s="74" t="s">
        <v>184</v>
      </c>
      <c r="I10" s="74" t="s">
        <v>30820</v>
      </c>
      <c r="J10" s="74" t="s">
        <v>30821</v>
      </c>
      <c r="K10" s="75"/>
      <c r="L10" s="75"/>
      <c r="M10" s="75"/>
      <c r="N10" s="75"/>
      <c r="O10" s="74" t="s">
        <v>30825</v>
      </c>
      <c r="P10" s="75"/>
      <c r="Q10" s="75"/>
      <c r="R10" s="75"/>
      <c r="S10" s="75"/>
      <c r="T10" s="75"/>
      <c r="U10" s="75"/>
    </row>
    <row r="11">
      <c r="A11" s="74" t="s">
        <v>30826</v>
      </c>
      <c r="B11" s="74" t="s">
        <v>30827</v>
      </c>
      <c r="C11" s="75"/>
      <c r="D11" s="74" t="s">
        <v>21143</v>
      </c>
      <c r="E11" s="74" t="s">
        <v>24144</v>
      </c>
      <c r="F11" s="74" t="s">
        <v>24145</v>
      </c>
      <c r="G11" s="74" t="s">
        <v>556</v>
      </c>
      <c r="H11" s="74" t="s">
        <v>184</v>
      </c>
      <c r="I11" s="74" t="s">
        <v>30828</v>
      </c>
      <c r="J11" s="74" t="s">
        <v>30821</v>
      </c>
      <c r="K11" s="75"/>
      <c r="L11" s="75"/>
      <c r="M11" s="75"/>
      <c r="N11" s="75"/>
      <c r="O11" s="74" t="s">
        <v>30829</v>
      </c>
      <c r="P11" s="75"/>
      <c r="Q11" s="75"/>
      <c r="R11" s="75"/>
      <c r="S11" s="75"/>
      <c r="T11" s="75"/>
      <c r="U11" s="75"/>
    </row>
    <row r="12">
      <c r="A12" s="74"/>
      <c r="B12" s="75"/>
      <c r="C12" s="75"/>
      <c r="D12" s="74"/>
      <c r="E12" s="74"/>
      <c r="F12" s="74"/>
      <c r="G12" s="74"/>
      <c r="H12" s="74"/>
      <c r="I12" s="75"/>
      <c r="J12" s="74"/>
      <c r="K12" s="75"/>
      <c r="L12" s="75"/>
      <c r="M12" s="75"/>
      <c r="N12" s="75"/>
      <c r="O12" s="74"/>
      <c r="P12" s="75"/>
      <c r="Q12" s="75"/>
      <c r="R12" s="75"/>
      <c r="S12" s="75"/>
      <c r="T12" s="75"/>
      <c r="U12" s="75"/>
    </row>
    <row r="13">
      <c r="A13" s="74"/>
      <c r="B13" s="74"/>
      <c r="C13" s="75"/>
      <c r="D13" s="74"/>
      <c r="E13" s="74"/>
      <c r="F13" s="74"/>
      <c r="G13" s="74"/>
      <c r="H13" s="74"/>
      <c r="I13" s="74"/>
      <c r="J13" s="74"/>
      <c r="K13" s="74"/>
      <c r="L13" s="74"/>
      <c r="M13" s="75"/>
      <c r="N13" s="75"/>
      <c r="O13" s="74"/>
      <c r="P13" s="74"/>
      <c r="Q13" s="74"/>
      <c r="R13" s="74"/>
      <c r="S13" s="74"/>
      <c r="T13" s="75"/>
      <c r="U13" s="75"/>
    </row>
    <row r="14">
      <c r="A14" s="74"/>
      <c r="B14" s="74"/>
      <c r="C14" s="75"/>
      <c r="D14" s="74"/>
      <c r="E14" s="74"/>
      <c r="F14" s="74"/>
      <c r="G14" s="74"/>
      <c r="H14" s="74"/>
      <c r="I14" s="74"/>
      <c r="J14" s="74"/>
      <c r="K14" s="74"/>
      <c r="L14" s="74"/>
      <c r="M14" s="75"/>
      <c r="N14" s="75"/>
      <c r="O14" s="74"/>
      <c r="P14" s="75"/>
      <c r="Q14" s="74"/>
      <c r="R14" s="74"/>
      <c r="S14" s="74"/>
      <c r="T14" s="75"/>
      <c r="U14" s="75"/>
    </row>
    <row r="15">
      <c r="A15" s="74" t="s">
        <v>30830</v>
      </c>
      <c r="B15" s="74" t="s">
        <v>30831</v>
      </c>
      <c r="C15" s="75"/>
      <c r="D15" s="74" t="s">
        <v>9992</v>
      </c>
      <c r="E15" s="74" t="s">
        <v>9996</v>
      </c>
      <c r="F15" s="74" t="s">
        <v>10472</v>
      </c>
      <c r="G15" s="74" t="s">
        <v>3712</v>
      </c>
      <c r="H15" s="74" t="s">
        <v>184</v>
      </c>
      <c r="I15" s="74" t="s">
        <v>30832</v>
      </c>
      <c r="J15" s="74" t="s">
        <v>30799</v>
      </c>
      <c r="K15" s="74" t="s">
        <v>30833</v>
      </c>
      <c r="L15" s="74" t="s">
        <v>30801</v>
      </c>
      <c r="M15" s="75"/>
      <c r="N15" s="75"/>
      <c r="O15" s="74" t="s">
        <v>30834</v>
      </c>
      <c r="P15" s="75"/>
      <c r="Q15" s="74" t="s">
        <v>30835</v>
      </c>
      <c r="R15" s="74" t="s">
        <v>30836</v>
      </c>
      <c r="S15" s="74" t="s">
        <v>29561</v>
      </c>
      <c r="T15" s="75"/>
      <c r="U15" s="75"/>
    </row>
    <row r="16">
      <c r="A16" s="74" t="s">
        <v>30837</v>
      </c>
      <c r="B16" s="74" t="s">
        <v>30838</v>
      </c>
      <c r="C16" s="75"/>
      <c r="D16" s="74" t="s">
        <v>21143</v>
      </c>
      <c r="E16" s="74" t="s">
        <v>22136</v>
      </c>
      <c r="F16" s="74" t="s">
        <v>22196</v>
      </c>
      <c r="G16" s="74" t="s">
        <v>264</v>
      </c>
      <c r="H16" s="74" t="s">
        <v>184</v>
      </c>
      <c r="I16" s="74" t="s">
        <v>30839</v>
      </c>
      <c r="J16" s="74" t="s">
        <v>30821</v>
      </c>
      <c r="K16" s="75"/>
      <c r="L16" s="75"/>
      <c r="M16" s="75"/>
      <c r="N16" s="75"/>
      <c r="O16" s="74" t="s">
        <v>30840</v>
      </c>
      <c r="P16" s="75"/>
      <c r="Q16" s="75"/>
      <c r="R16" s="75"/>
      <c r="S16" s="75"/>
      <c r="T16" s="75"/>
      <c r="U16" s="75"/>
    </row>
    <row r="17">
      <c r="A17" s="74"/>
      <c r="B17" s="74"/>
      <c r="C17" s="75"/>
      <c r="D17" s="74"/>
      <c r="E17" s="74"/>
      <c r="F17" s="74"/>
      <c r="G17" s="74"/>
      <c r="H17" s="74"/>
      <c r="I17" s="74"/>
      <c r="J17" s="74"/>
      <c r="K17" s="75"/>
      <c r="L17" s="75"/>
      <c r="M17" s="75"/>
      <c r="N17" s="75"/>
      <c r="O17" s="74"/>
      <c r="P17" s="75"/>
      <c r="Q17" s="75"/>
      <c r="R17" s="75"/>
      <c r="S17" s="75"/>
      <c r="T17" s="75"/>
      <c r="U17" s="75"/>
    </row>
    <row r="18">
      <c r="A18" s="74" t="s">
        <v>30841</v>
      </c>
      <c r="B18" s="75"/>
      <c r="C18" s="75"/>
      <c r="D18" s="74" t="s">
        <v>21143</v>
      </c>
      <c r="E18" s="74" t="s">
        <v>21144</v>
      </c>
      <c r="F18" s="74" t="s">
        <v>21536</v>
      </c>
      <c r="G18" s="74" t="s">
        <v>264</v>
      </c>
      <c r="H18" s="74" t="s">
        <v>184</v>
      </c>
      <c r="I18" s="74" t="s">
        <v>30842</v>
      </c>
      <c r="J18" s="74" t="s">
        <v>30843</v>
      </c>
      <c r="K18" s="75"/>
      <c r="L18" s="75"/>
      <c r="M18" s="75"/>
      <c r="N18" s="75"/>
      <c r="O18" s="74" t="s">
        <v>30844</v>
      </c>
      <c r="P18" s="74" t="s">
        <v>30845</v>
      </c>
      <c r="Q18" s="75"/>
      <c r="R18" s="75"/>
      <c r="S18" s="75"/>
      <c r="T18" s="75"/>
      <c r="U18" s="75"/>
    </row>
    <row r="19">
      <c r="A19" s="74"/>
      <c r="B19" s="74"/>
      <c r="C19" s="75"/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74"/>
      <c r="P19" s="75"/>
      <c r="Q19" s="75"/>
      <c r="R19" s="75"/>
      <c r="S19" s="75"/>
      <c r="T19" s="75"/>
      <c r="U19" s="75"/>
    </row>
    <row r="20">
      <c r="A20" s="74" t="s">
        <v>30846</v>
      </c>
      <c r="B20" s="75"/>
      <c r="C20" s="75"/>
      <c r="D20" s="74" t="s">
        <v>21143</v>
      </c>
      <c r="E20" s="74" t="s">
        <v>21144</v>
      </c>
      <c r="F20" s="74" t="s">
        <v>21524</v>
      </c>
      <c r="G20" s="74" t="s">
        <v>264</v>
      </c>
      <c r="H20" s="74" t="s">
        <v>184</v>
      </c>
      <c r="I20" s="74" t="s">
        <v>21509</v>
      </c>
      <c r="J20" s="74" t="s">
        <v>30843</v>
      </c>
      <c r="K20" s="75"/>
      <c r="L20" s="75"/>
      <c r="M20" s="75"/>
      <c r="N20" s="75"/>
      <c r="O20" s="74" t="s">
        <v>30847</v>
      </c>
      <c r="P20" s="74" t="s">
        <v>30848</v>
      </c>
      <c r="Q20" s="75"/>
      <c r="R20" s="75"/>
      <c r="S20" s="75"/>
      <c r="T20" s="75"/>
      <c r="U20" s="75"/>
    </row>
    <row r="21" ht="15.75" customHeight="1">
      <c r="A21" s="74" t="s">
        <v>30849</v>
      </c>
      <c r="B21" s="74" t="s">
        <v>30850</v>
      </c>
      <c r="C21" s="75"/>
      <c r="D21" s="74" t="s">
        <v>21143</v>
      </c>
      <c r="E21" s="74" t="s">
        <v>22792</v>
      </c>
      <c r="F21" s="74" t="s">
        <v>23243</v>
      </c>
      <c r="G21" s="74" t="s">
        <v>264</v>
      </c>
      <c r="H21" s="74" t="s">
        <v>219</v>
      </c>
      <c r="I21" s="74" t="s">
        <v>30851</v>
      </c>
      <c r="J21" s="74" t="s">
        <v>30843</v>
      </c>
      <c r="K21" s="75"/>
      <c r="L21" s="75"/>
      <c r="M21" s="75"/>
      <c r="N21" s="75"/>
      <c r="O21" s="74" t="s">
        <v>30852</v>
      </c>
      <c r="P21" s="74" t="s">
        <v>30853</v>
      </c>
      <c r="Q21" s="75"/>
      <c r="R21" s="75"/>
      <c r="S21" s="75"/>
      <c r="T21" s="75"/>
      <c r="U21" s="75"/>
    </row>
    <row r="22" ht="15.75" customHeight="1">
      <c r="A22" s="74"/>
      <c r="B22" s="74"/>
      <c r="C22" s="75"/>
      <c r="D22" s="74"/>
      <c r="E22" s="74"/>
      <c r="F22" s="74"/>
      <c r="G22" s="74"/>
      <c r="H22" s="74"/>
      <c r="I22" s="74"/>
      <c r="J22" s="74"/>
      <c r="K22" s="75"/>
      <c r="L22" s="75"/>
      <c r="M22" s="75"/>
      <c r="N22" s="75"/>
      <c r="O22" s="74"/>
      <c r="P22" s="75"/>
      <c r="Q22" s="75"/>
      <c r="R22" s="75"/>
      <c r="S22" s="75"/>
      <c r="T22" s="75"/>
      <c r="U22" s="75"/>
    </row>
    <row r="23" ht="15.75" customHeight="1">
      <c r="A23" s="74" t="s">
        <v>30854</v>
      </c>
      <c r="B23" s="75"/>
      <c r="C23" s="75"/>
      <c r="D23" s="74" t="s">
        <v>21143</v>
      </c>
      <c r="E23" s="74" t="s">
        <v>22136</v>
      </c>
      <c r="F23" s="74" t="s">
        <v>22356</v>
      </c>
      <c r="G23" s="74" t="s">
        <v>301</v>
      </c>
      <c r="H23" s="74" t="s">
        <v>184</v>
      </c>
      <c r="I23" s="74" t="s">
        <v>30855</v>
      </c>
      <c r="J23" s="74" t="s">
        <v>30821</v>
      </c>
      <c r="K23" s="75"/>
      <c r="L23" s="75"/>
      <c r="M23" s="75"/>
      <c r="N23" s="75"/>
      <c r="O23" s="74" t="s">
        <v>30856</v>
      </c>
      <c r="P23" s="75"/>
      <c r="Q23" s="75"/>
      <c r="R23" s="75"/>
      <c r="S23" s="75"/>
      <c r="T23" s="74" t="s">
        <v>30857</v>
      </c>
      <c r="U23" s="75"/>
    </row>
    <row r="24" ht="15.75" customHeight="1">
      <c r="A24" s="74" t="s">
        <v>30858</v>
      </c>
      <c r="B24" s="75"/>
      <c r="C24" s="75"/>
      <c r="D24" s="74" t="s">
        <v>21143</v>
      </c>
      <c r="E24" s="74" t="s">
        <v>22136</v>
      </c>
      <c r="F24" s="74" t="s">
        <v>22369</v>
      </c>
      <c r="G24" s="74" t="s">
        <v>301</v>
      </c>
      <c r="H24" s="74" t="s">
        <v>184</v>
      </c>
      <c r="I24" s="74" t="s">
        <v>30859</v>
      </c>
      <c r="J24" s="74" t="s">
        <v>30821</v>
      </c>
      <c r="K24" s="75"/>
      <c r="L24" s="75"/>
      <c r="M24" s="75"/>
      <c r="N24" s="75"/>
      <c r="O24" s="74" t="s">
        <v>30860</v>
      </c>
      <c r="P24" s="75"/>
      <c r="Q24" s="75"/>
      <c r="R24" s="75"/>
      <c r="S24" s="75"/>
      <c r="T24" s="75"/>
      <c r="U24" s="75"/>
    </row>
    <row r="25" ht="15.75" customHeight="1">
      <c r="A25" s="74" t="s">
        <v>30861</v>
      </c>
      <c r="B25" s="74" t="s">
        <v>30862</v>
      </c>
      <c r="C25" s="75"/>
      <c r="D25" s="74" t="s">
        <v>24509</v>
      </c>
      <c r="E25" s="74" t="s">
        <v>3711</v>
      </c>
      <c r="F25" s="74" t="s">
        <v>25342</v>
      </c>
      <c r="G25" s="74" t="s">
        <v>3712</v>
      </c>
      <c r="H25" s="74" t="s">
        <v>184</v>
      </c>
      <c r="I25" s="74" t="s">
        <v>30863</v>
      </c>
      <c r="J25" s="74" t="s">
        <v>30799</v>
      </c>
      <c r="K25" s="74" t="s">
        <v>30864</v>
      </c>
      <c r="L25" s="74" t="s">
        <v>30801</v>
      </c>
      <c r="M25" s="75"/>
      <c r="N25" s="75"/>
      <c r="O25" s="74" t="s">
        <v>30865</v>
      </c>
      <c r="P25" s="74" t="s">
        <v>30866</v>
      </c>
      <c r="Q25" s="74" t="s">
        <v>30867</v>
      </c>
      <c r="R25" s="74" t="s">
        <v>30868</v>
      </c>
      <c r="S25" s="74" t="s">
        <v>29561</v>
      </c>
      <c r="T25" s="75"/>
      <c r="U25" s="75"/>
    </row>
    <row r="26" ht="15.75" customHeight="1">
      <c r="A26" s="74" t="s">
        <v>30869</v>
      </c>
      <c r="B26" s="74" t="s">
        <v>30870</v>
      </c>
      <c r="C26" s="75"/>
      <c r="D26" s="74" t="s">
        <v>24509</v>
      </c>
      <c r="E26" s="74" t="s">
        <v>3711</v>
      </c>
      <c r="F26" s="74" t="s">
        <v>25363</v>
      </c>
      <c r="G26" s="74" t="s">
        <v>3712</v>
      </c>
      <c r="H26" s="74" t="s">
        <v>184</v>
      </c>
      <c r="I26" s="74" t="s">
        <v>30871</v>
      </c>
      <c r="J26" s="74" t="s">
        <v>30799</v>
      </c>
      <c r="K26" s="74" t="s">
        <v>30872</v>
      </c>
      <c r="L26" s="74" t="s">
        <v>30801</v>
      </c>
      <c r="M26" s="75"/>
      <c r="N26" s="75"/>
      <c r="O26" s="74" t="s">
        <v>30873</v>
      </c>
      <c r="P26" s="75"/>
      <c r="Q26" s="74" t="s">
        <v>30874</v>
      </c>
      <c r="R26" s="74" t="s">
        <v>30875</v>
      </c>
      <c r="S26" s="74" t="s">
        <v>29561</v>
      </c>
      <c r="T26" s="75"/>
      <c r="U26" s="75"/>
    </row>
    <row r="27" ht="15.75" customHeight="1">
      <c r="A27" s="74" t="s">
        <v>30876</v>
      </c>
      <c r="B27" s="75"/>
      <c r="C27" s="75"/>
      <c r="D27" s="74" t="s">
        <v>24509</v>
      </c>
      <c r="E27" s="74" t="s">
        <v>3711</v>
      </c>
      <c r="F27" s="74" t="s">
        <v>25363</v>
      </c>
      <c r="G27" s="74" t="s">
        <v>3712</v>
      </c>
      <c r="H27" s="74" t="s">
        <v>184</v>
      </c>
      <c r="I27" s="74" t="s">
        <v>30877</v>
      </c>
      <c r="J27" s="74" t="s">
        <v>30799</v>
      </c>
      <c r="K27" s="74" t="s">
        <v>30878</v>
      </c>
      <c r="L27" s="74" t="s">
        <v>30801</v>
      </c>
      <c r="M27" s="75"/>
      <c r="N27" s="75"/>
      <c r="O27" s="74" t="s">
        <v>30879</v>
      </c>
      <c r="P27" s="75"/>
      <c r="Q27" s="74" t="s">
        <v>30880</v>
      </c>
      <c r="R27" s="74" t="s">
        <v>30881</v>
      </c>
      <c r="S27" s="74" t="s">
        <v>29561</v>
      </c>
      <c r="T27" s="74" t="s">
        <v>30882</v>
      </c>
      <c r="U27" s="75"/>
    </row>
    <row r="28" ht="15.75" customHeight="1">
      <c r="A28" s="74"/>
      <c r="B28" s="74"/>
      <c r="C28" s="75"/>
      <c r="D28" s="74"/>
      <c r="E28" s="74"/>
      <c r="F28" s="74"/>
      <c r="G28" s="74"/>
      <c r="H28" s="74"/>
      <c r="I28" s="74"/>
      <c r="J28" s="74"/>
      <c r="K28" s="75"/>
      <c r="L28" s="75"/>
      <c r="M28" s="75"/>
      <c r="N28" s="75"/>
      <c r="O28" s="74"/>
      <c r="P28" s="75"/>
      <c r="Q28" s="75"/>
      <c r="R28" s="75"/>
      <c r="S28" s="75"/>
      <c r="T28" s="75"/>
      <c r="U28" s="75"/>
    </row>
    <row r="29" ht="15.75" customHeight="1">
      <c r="A29" s="74"/>
      <c r="B29" s="75"/>
      <c r="C29" s="75"/>
      <c r="D29" s="74"/>
      <c r="E29" s="74"/>
      <c r="F29" s="74"/>
      <c r="G29" s="74"/>
      <c r="H29" s="74"/>
      <c r="I29" s="75"/>
      <c r="J29" s="74"/>
      <c r="K29" s="75"/>
      <c r="L29" s="75"/>
      <c r="M29" s="75"/>
      <c r="N29" s="75"/>
      <c r="O29" s="74"/>
      <c r="P29" s="75"/>
      <c r="Q29" s="75"/>
      <c r="R29" s="75"/>
      <c r="S29" s="75"/>
      <c r="T29" s="75"/>
      <c r="U29" s="75"/>
    </row>
    <row r="30" ht="15.75" customHeight="1">
      <c r="A30" s="74" t="s">
        <v>30883</v>
      </c>
      <c r="B30" s="74" t="s">
        <v>30884</v>
      </c>
      <c r="C30" s="75"/>
      <c r="D30" s="74" t="s">
        <v>21143</v>
      </c>
      <c r="E30" s="74" t="s">
        <v>22792</v>
      </c>
      <c r="F30" s="74" t="s">
        <v>23257</v>
      </c>
      <c r="G30" s="74" t="s">
        <v>264</v>
      </c>
      <c r="H30" s="74" t="s">
        <v>219</v>
      </c>
      <c r="I30" s="74" t="s">
        <v>30851</v>
      </c>
      <c r="J30" s="74" t="s">
        <v>30843</v>
      </c>
      <c r="K30" s="75"/>
      <c r="L30" s="75"/>
      <c r="M30" s="75"/>
      <c r="N30" s="75"/>
      <c r="O30" s="74" t="s">
        <v>30885</v>
      </c>
      <c r="P30" s="74" t="s">
        <v>30886</v>
      </c>
      <c r="Q30" s="75"/>
      <c r="R30" s="75"/>
      <c r="S30" s="75"/>
      <c r="T30" s="75"/>
      <c r="U30" s="75"/>
    </row>
    <row r="31" ht="15.75" customHeight="1">
      <c r="A31" s="74" t="s">
        <v>30887</v>
      </c>
      <c r="B31" s="74" t="s">
        <v>30888</v>
      </c>
      <c r="C31" s="75"/>
      <c r="D31" s="74" t="s">
        <v>21143</v>
      </c>
      <c r="E31" s="74" t="s">
        <v>24144</v>
      </c>
      <c r="F31" s="74" t="s">
        <v>24169</v>
      </c>
      <c r="G31" s="74" t="s">
        <v>556</v>
      </c>
      <c r="H31" s="74" t="s">
        <v>184</v>
      </c>
      <c r="I31" s="74" t="s">
        <v>30828</v>
      </c>
      <c r="J31" s="74" t="s">
        <v>30821</v>
      </c>
      <c r="K31" s="75"/>
      <c r="L31" s="75"/>
      <c r="M31" s="75"/>
      <c r="N31" s="75"/>
      <c r="O31" s="74" t="s">
        <v>30889</v>
      </c>
      <c r="P31" s="75"/>
      <c r="Q31" s="75"/>
      <c r="R31" s="75"/>
      <c r="S31" s="75"/>
      <c r="T31" s="75"/>
      <c r="U31" s="75"/>
    </row>
    <row r="32" ht="15.75" customHeight="1">
      <c r="A32" s="74"/>
      <c r="B32" s="75"/>
      <c r="C32" s="75"/>
      <c r="D32" s="74"/>
      <c r="E32" s="74"/>
      <c r="F32" s="74"/>
      <c r="G32" s="74"/>
      <c r="H32" s="74"/>
      <c r="I32" s="75"/>
      <c r="J32" s="74"/>
      <c r="K32" s="75"/>
      <c r="L32" s="75"/>
      <c r="M32" s="75"/>
      <c r="N32" s="75"/>
      <c r="O32" s="74"/>
      <c r="P32" s="75"/>
      <c r="Q32" s="75"/>
      <c r="R32" s="75"/>
      <c r="S32" s="75"/>
      <c r="T32" s="75"/>
      <c r="U32" s="75"/>
    </row>
    <row r="33" ht="15.75" customHeight="1">
      <c r="A33" s="74" t="s">
        <v>30890</v>
      </c>
      <c r="B33" s="75"/>
      <c r="C33" s="75"/>
      <c r="D33" s="74" t="s">
        <v>17863</v>
      </c>
      <c r="E33" s="74" t="s">
        <v>16594</v>
      </c>
      <c r="F33" s="74" t="s">
        <v>18092</v>
      </c>
      <c r="G33" s="74" t="s">
        <v>16595</v>
      </c>
      <c r="H33" s="74" t="s">
        <v>184</v>
      </c>
      <c r="I33" s="74" t="s">
        <v>30891</v>
      </c>
      <c r="J33" s="74" t="s">
        <v>30821</v>
      </c>
      <c r="K33" s="75"/>
      <c r="L33" s="75"/>
      <c r="M33" s="75"/>
      <c r="N33" s="75"/>
      <c r="O33" s="74" t="s">
        <v>30892</v>
      </c>
      <c r="P33" s="75"/>
      <c r="Q33" s="75"/>
      <c r="R33" s="75"/>
      <c r="S33" s="75"/>
      <c r="T33" s="74" t="s">
        <v>30893</v>
      </c>
      <c r="U33" s="75"/>
    </row>
    <row r="34" ht="15.75" customHeight="1">
      <c r="A34" s="74" t="s">
        <v>30894</v>
      </c>
      <c r="B34" s="75"/>
      <c r="C34" s="75"/>
      <c r="D34" s="74" t="s">
        <v>16360</v>
      </c>
      <c r="E34" s="74" t="s">
        <v>16594</v>
      </c>
      <c r="F34" s="74" t="s">
        <v>16708</v>
      </c>
      <c r="G34" s="74" t="s">
        <v>16595</v>
      </c>
      <c r="H34" s="74" t="s">
        <v>184</v>
      </c>
      <c r="I34" s="74" t="s">
        <v>30895</v>
      </c>
      <c r="J34" s="74" t="s">
        <v>30821</v>
      </c>
      <c r="K34" s="75"/>
      <c r="L34" s="75"/>
      <c r="M34" s="75"/>
      <c r="N34" s="75"/>
      <c r="O34" s="74" t="s">
        <v>30896</v>
      </c>
      <c r="P34" s="75"/>
      <c r="Q34" s="75"/>
      <c r="R34" s="75"/>
      <c r="S34" s="75"/>
      <c r="T34" s="74" t="s">
        <v>30897</v>
      </c>
      <c r="U34" s="75"/>
    </row>
    <row r="35" ht="15.75" customHeight="1">
      <c r="A35" s="74"/>
      <c r="B35" s="75"/>
      <c r="C35" s="75"/>
      <c r="D35" s="74"/>
      <c r="E35" s="74"/>
      <c r="F35" s="74"/>
      <c r="G35" s="74"/>
      <c r="H35" s="74"/>
      <c r="I35" s="75"/>
      <c r="J35" s="74"/>
      <c r="K35" s="75"/>
      <c r="L35" s="75"/>
      <c r="M35" s="75"/>
      <c r="N35" s="75"/>
      <c r="O35" s="74"/>
      <c r="P35" s="75"/>
      <c r="Q35" s="75"/>
      <c r="R35" s="75"/>
      <c r="S35" s="75"/>
      <c r="T35" s="75"/>
      <c r="U35" s="75"/>
    </row>
    <row r="36" ht="15.75" customHeight="1">
      <c r="A36" s="74" t="s">
        <v>30898</v>
      </c>
      <c r="B36" s="74" t="s">
        <v>30899</v>
      </c>
      <c r="C36" s="75"/>
      <c r="D36" s="74" t="s">
        <v>24509</v>
      </c>
      <c r="E36" s="74" t="s">
        <v>25892</v>
      </c>
      <c r="F36" s="74" t="s">
        <v>26038</v>
      </c>
      <c r="G36" s="74" t="s">
        <v>301</v>
      </c>
      <c r="H36" s="74" t="s">
        <v>184</v>
      </c>
      <c r="I36" s="74" t="s">
        <v>30900</v>
      </c>
      <c r="J36" s="74" t="s">
        <v>30799</v>
      </c>
      <c r="K36" s="74" t="s">
        <v>30901</v>
      </c>
      <c r="L36" s="74" t="s">
        <v>30801</v>
      </c>
      <c r="M36" s="75"/>
      <c r="N36" s="75"/>
      <c r="O36" s="74" t="s">
        <v>30902</v>
      </c>
      <c r="P36" s="75"/>
      <c r="Q36" s="74" t="s">
        <v>30903</v>
      </c>
      <c r="R36" s="74" t="s">
        <v>30904</v>
      </c>
      <c r="S36" s="74" t="s">
        <v>29561</v>
      </c>
      <c r="T36" s="75"/>
      <c r="U36" s="75"/>
    </row>
    <row r="37" ht="15.75" customHeight="1">
      <c r="A37" s="74" t="s">
        <v>30905</v>
      </c>
      <c r="B37" s="75"/>
      <c r="C37" s="75"/>
      <c r="D37" s="74" t="s">
        <v>17863</v>
      </c>
      <c r="E37" s="74" t="s">
        <v>16594</v>
      </c>
      <c r="F37" s="74" t="s">
        <v>18200</v>
      </c>
      <c r="G37" s="74" t="s">
        <v>16595</v>
      </c>
      <c r="H37" s="74" t="s">
        <v>184</v>
      </c>
      <c r="I37" s="74" t="s">
        <v>30906</v>
      </c>
      <c r="J37" s="74" t="s">
        <v>30821</v>
      </c>
      <c r="K37" s="75"/>
      <c r="L37" s="75"/>
      <c r="M37" s="75"/>
      <c r="N37" s="75"/>
      <c r="O37" s="74" t="s">
        <v>30907</v>
      </c>
      <c r="P37" s="75"/>
      <c r="Q37" s="75"/>
      <c r="R37" s="75"/>
      <c r="S37" s="75"/>
      <c r="T37" s="74" t="s">
        <v>30908</v>
      </c>
      <c r="U37" s="75"/>
    </row>
    <row r="38" ht="15.75" customHeight="1">
      <c r="A38" s="74"/>
      <c r="B38" s="75"/>
      <c r="C38" s="75"/>
      <c r="D38" s="74"/>
      <c r="E38" s="74"/>
      <c r="F38" s="74"/>
      <c r="G38" s="74"/>
      <c r="H38" s="74"/>
      <c r="I38" s="75"/>
      <c r="J38" s="74"/>
      <c r="K38" s="75"/>
      <c r="L38" s="75"/>
      <c r="M38" s="75"/>
      <c r="N38" s="75"/>
      <c r="O38" s="74"/>
      <c r="P38" s="75"/>
      <c r="Q38" s="75"/>
      <c r="R38" s="75"/>
      <c r="S38" s="75"/>
      <c r="T38" s="75"/>
      <c r="U38" s="75"/>
    </row>
    <row r="39" ht="15.75" customHeight="1">
      <c r="A39" s="74" t="s">
        <v>30909</v>
      </c>
      <c r="B39" s="75"/>
      <c r="C39" s="75"/>
      <c r="D39" s="74" t="s">
        <v>16360</v>
      </c>
      <c r="E39" s="74" t="s">
        <v>16594</v>
      </c>
      <c r="F39" s="74" t="s">
        <v>16736</v>
      </c>
      <c r="G39" s="74" t="s">
        <v>16595</v>
      </c>
      <c r="H39" s="74" t="s">
        <v>184</v>
      </c>
      <c r="I39" s="74" t="s">
        <v>30910</v>
      </c>
      <c r="J39" s="74" t="s">
        <v>30821</v>
      </c>
      <c r="K39" s="75"/>
      <c r="L39" s="75"/>
      <c r="M39" s="75"/>
      <c r="N39" s="75"/>
      <c r="O39" s="74" t="s">
        <v>30911</v>
      </c>
      <c r="P39" s="75"/>
      <c r="Q39" s="75"/>
      <c r="R39" s="75"/>
      <c r="S39" s="75"/>
      <c r="T39" s="74" t="s">
        <v>30912</v>
      </c>
      <c r="U39" s="75"/>
    </row>
    <row r="40" ht="15.75" customHeight="1">
      <c r="A40" s="74" t="s">
        <v>30913</v>
      </c>
      <c r="B40" s="75"/>
      <c r="C40" s="75"/>
      <c r="D40" s="74" t="s">
        <v>16360</v>
      </c>
      <c r="E40" s="74" t="s">
        <v>16594</v>
      </c>
      <c r="F40" s="74" t="s">
        <v>16682</v>
      </c>
      <c r="G40" s="74" t="s">
        <v>16595</v>
      </c>
      <c r="H40" s="74" t="s">
        <v>184</v>
      </c>
      <c r="I40" s="74" t="s">
        <v>30914</v>
      </c>
      <c r="J40" s="74" t="s">
        <v>30821</v>
      </c>
      <c r="K40" s="75"/>
      <c r="L40" s="75"/>
      <c r="M40" s="75"/>
      <c r="N40" s="75"/>
      <c r="O40" s="74" t="s">
        <v>30915</v>
      </c>
      <c r="P40" s="75"/>
      <c r="Q40" s="75"/>
      <c r="R40" s="75"/>
      <c r="S40" s="75"/>
      <c r="T40" s="74" t="s">
        <v>30916</v>
      </c>
      <c r="U40" s="75"/>
    </row>
    <row r="41" ht="15.75" customHeight="1">
      <c r="A41" s="74" t="s">
        <v>30917</v>
      </c>
      <c r="B41" s="75"/>
      <c r="C41" s="75"/>
      <c r="D41" s="74" t="s">
        <v>16360</v>
      </c>
      <c r="E41" s="74" t="s">
        <v>16594</v>
      </c>
      <c r="F41" s="74" t="s">
        <v>16654</v>
      </c>
      <c r="G41" s="74" t="s">
        <v>16595</v>
      </c>
      <c r="H41" s="74" t="s">
        <v>184</v>
      </c>
      <c r="I41" s="74" t="s">
        <v>30918</v>
      </c>
      <c r="J41" s="74" t="s">
        <v>30821</v>
      </c>
      <c r="K41" s="75"/>
      <c r="L41" s="75"/>
      <c r="M41" s="75"/>
      <c r="N41" s="75"/>
      <c r="O41" s="74" t="s">
        <v>30919</v>
      </c>
      <c r="P41" s="75"/>
      <c r="Q41" s="75"/>
      <c r="R41" s="75"/>
      <c r="S41" s="75"/>
      <c r="T41" s="74" t="s">
        <v>30920</v>
      </c>
      <c r="U41" s="75"/>
    </row>
    <row r="42" ht="15.75" customHeight="1">
      <c r="A42" s="74" t="s">
        <v>30921</v>
      </c>
      <c r="B42" s="75"/>
      <c r="C42" s="75"/>
      <c r="D42" s="74" t="s">
        <v>16360</v>
      </c>
      <c r="E42" s="74" t="s">
        <v>16594</v>
      </c>
      <c r="F42" s="74" t="s">
        <v>16625</v>
      </c>
      <c r="G42" s="74" t="s">
        <v>16595</v>
      </c>
      <c r="H42" s="74" t="s">
        <v>184</v>
      </c>
      <c r="I42" s="74" t="s">
        <v>30922</v>
      </c>
      <c r="J42" s="74" t="s">
        <v>30821</v>
      </c>
      <c r="K42" s="75"/>
      <c r="L42" s="75"/>
      <c r="M42" s="75"/>
      <c r="N42" s="75"/>
      <c r="O42" s="74" t="s">
        <v>30923</v>
      </c>
      <c r="P42" s="75"/>
      <c r="Q42" s="75"/>
      <c r="R42" s="75"/>
      <c r="S42" s="75"/>
      <c r="T42" s="74" t="s">
        <v>30924</v>
      </c>
      <c r="U42" s="75"/>
    </row>
    <row r="43" ht="15.75" customHeight="1">
      <c r="A43" s="74" t="s">
        <v>30925</v>
      </c>
      <c r="B43" s="75"/>
      <c r="C43" s="75"/>
      <c r="D43" s="74" t="s">
        <v>16360</v>
      </c>
      <c r="E43" s="74" t="s">
        <v>16594</v>
      </c>
      <c r="F43" s="74" t="s">
        <v>16596</v>
      </c>
      <c r="G43" s="74" t="s">
        <v>16595</v>
      </c>
      <c r="H43" s="74" t="s">
        <v>184</v>
      </c>
      <c r="I43" s="74" t="s">
        <v>30926</v>
      </c>
      <c r="J43" s="74" t="s">
        <v>30821</v>
      </c>
      <c r="K43" s="75"/>
      <c r="L43" s="75"/>
      <c r="M43" s="75"/>
      <c r="N43" s="75"/>
      <c r="O43" s="74" t="s">
        <v>30927</v>
      </c>
      <c r="P43" s="75"/>
      <c r="Q43" s="75"/>
      <c r="R43" s="75"/>
      <c r="S43" s="75"/>
      <c r="T43" s="74" t="s">
        <v>30928</v>
      </c>
      <c r="U43" s="75"/>
    </row>
    <row r="44" ht="15.75" customHeight="1">
      <c r="A44" s="74"/>
      <c r="B44" s="74"/>
      <c r="C44" s="75"/>
      <c r="D44" s="74"/>
      <c r="E44" s="74"/>
      <c r="F44" s="74"/>
      <c r="G44" s="74"/>
      <c r="H44" s="74"/>
      <c r="I44" s="74"/>
      <c r="J44" s="74"/>
      <c r="K44" s="75"/>
      <c r="L44" s="75"/>
      <c r="M44" s="75"/>
      <c r="N44" s="75"/>
      <c r="O44" s="74"/>
      <c r="P44" s="75"/>
      <c r="Q44" s="75"/>
      <c r="R44" s="75"/>
      <c r="S44" s="75"/>
      <c r="T44" s="75"/>
      <c r="U44" s="75"/>
    </row>
    <row r="45" ht="15.75" customHeight="1">
      <c r="A45" s="74"/>
      <c r="B45" s="74"/>
      <c r="C45" s="75"/>
      <c r="D45" s="74"/>
      <c r="E45" s="74"/>
      <c r="F45" s="74"/>
      <c r="G45" s="74"/>
      <c r="H45" s="74"/>
      <c r="I45" s="74"/>
      <c r="J45" s="74"/>
      <c r="K45" s="75"/>
      <c r="L45" s="75"/>
      <c r="M45" s="75"/>
      <c r="N45" s="75"/>
      <c r="O45" s="74"/>
      <c r="P45" s="75"/>
      <c r="Q45" s="75"/>
      <c r="R45" s="75"/>
      <c r="S45" s="75"/>
      <c r="T45" s="75"/>
      <c r="U45" s="75"/>
    </row>
    <row r="46" ht="15.75" customHeight="1">
      <c r="A46" s="74"/>
      <c r="B46" s="74"/>
      <c r="C46" s="75"/>
      <c r="D46" s="74"/>
      <c r="E46" s="74"/>
      <c r="F46" s="74"/>
      <c r="G46" s="74"/>
      <c r="H46" s="74"/>
      <c r="I46" s="74"/>
      <c r="J46" s="74"/>
      <c r="K46" s="75"/>
      <c r="L46" s="75"/>
      <c r="M46" s="75"/>
      <c r="N46" s="75"/>
      <c r="O46" s="74"/>
      <c r="P46" s="75"/>
      <c r="Q46" s="75"/>
      <c r="R46" s="75"/>
      <c r="S46" s="75"/>
      <c r="T46" s="75"/>
      <c r="U46" s="75"/>
    </row>
    <row r="47" ht="15.75" customHeight="1">
      <c r="A47" s="74" t="s">
        <v>30929</v>
      </c>
      <c r="B47" s="74" t="s">
        <v>30930</v>
      </c>
      <c r="C47" s="75"/>
      <c r="D47" s="74" t="s">
        <v>10859</v>
      </c>
      <c r="E47" s="74" t="s">
        <v>14102</v>
      </c>
      <c r="F47" s="74" t="s">
        <v>14104</v>
      </c>
      <c r="G47" s="74" t="s">
        <v>14103</v>
      </c>
      <c r="H47" s="74" t="s">
        <v>184</v>
      </c>
      <c r="I47" s="74" t="s">
        <v>30828</v>
      </c>
      <c r="J47" s="74" t="s">
        <v>30821</v>
      </c>
      <c r="K47" s="75"/>
      <c r="L47" s="75"/>
      <c r="M47" s="75"/>
      <c r="N47" s="75"/>
      <c r="O47" s="74" t="s">
        <v>30931</v>
      </c>
      <c r="P47" s="75"/>
      <c r="Q47" s="75"/>
      <c r="R47" s="75"/>
      <c r="S47" s="75"/>
      <c r="T47" s="75"/>
      <c r="U47" s="75"/>
    </row>
    <row r="48" ht="15.75" customHeight="1">
      <c r="A48" s="74"/>
      <c r="B48" s="75"/>
      <c r="C48" s="75"/>
      <c r="D48" s="74"/>
      <c r="E48" s="74"/>
      <c r="F48" s="74"/>
      <c r="G48" s="74"/>
      <c r="H48" s="74"/>
      <c r="I48" s="75"/>
      <c r="J48" s="74"/>
      <c r="K48" s="75"/>
      <c r="L48" s="75"/>
      <c r="M48" s="75"/>
      <c r="N48" s="75"/>
      <c r="O48" s="74"/>
      <c r="P48" s="75"/>
      <c r="Q48" s="75"/>
      <c r="R48" s="75"/>
      <c r="S48" s="75"/>
      <c r="T48" s="75"/>
      <c r="U48" s="75"/>
    </row>
    <row r="49" ht="15.75" customHeight="1">
      <c r="A49" s="74" t="s">
        <v>30932</v>
      </c>
      <c r="B49" s="75"/>
      <c r="C49" s="75"/>
      <c r="D49" s="74" t="s">
        <v>19116</v>
      </c>
      <c r="E49" s="74" t="s">
        <v>16361</v>
      </c>
      <c r="F49" s="74" t="s">
        <v>19169</v>
      </c>
      <c r="G49" s="74" t="s">
        <v>556</v>
      </c>
      <c r="H49" s="74" t="s">
        <v>184</v>
      </c>
      <c r="I49" s="74" t="s">
        <v>30933</v>
      </c>
      <c r="J49" s="74" t="s">
        <v>30799</v>
      </c>
      <c r="K49" s="74" t="s">
        <v>30934</v>
      </c>
      <c r="L49" s="74" t="s">
        <v>30801</v>
      </c>
      <c r="M49" s="75"/>
      <c r="N49" s="75"/>
      <c r="O49" s="74" t="s">
        <v>30935</v>
      </c>
      <c r="P49" s="75"/>
      <c r="Q49" s="74" t="s">
        <v>30936</v>
      </c>
      <c r="R49" s="74" t="s">
        <v>30937</v>
      </c>
      <c r="S49" s="74" t="s">
        <v>29561</v>
      </c>
      <c r="T49" s="74" t="s">
        <v>30938</v>
      </c>
      <c r="U49" s="75"/>
    </row>
    <row r="50" ht="15.75" customHeight="1">
      <c r="A50" s="74"/>
      <c r="B50" s="74"/>
      <c r="C50" s="75"/>
      <c r="D50" s="74"/>
      <c r="E50" s="74"/>
      <c r="F50" s="74"/>
      <c r="G50" s="74"/>
      <c r="H50" s="74"/>
      <c r="I50" s="74"/>
      <c r="J50" s="74"/>
      <c r="K50" s="75"/>
      <c r="L50" s="75"/>
      <c r="M50" s="75"/>
      <c r="N50" s="75"/>
      <c r="O50" s="74"/>
      <c r="P50" s="75"/>
      <c r="Q50" s="75"/>
      <c r="R50" s="75"/>
      <c r="S50" s="75"/>
      <c r="T50" s="75"/>
      <c r="U50" s="75"/>
    </row>
    <row r="51" ht="15.75" customHeight="1">
      <c r="A51" s="74" t="s">
        <v>30939</v>
      </c>
      <c r="B51" s="74" t="s">
        <v>30940</v>
      </c>
      <c r="C51" s="75"/>
      <c r="D51" s="74" t="s">
        <v>21143</v>
      </c>
      <c r="E51" s="74" t="s">
        <v>21144</v>
      </c>
      <c r="F51" s="74" t="s">
        <v>21199</v>
      </c>
      <c r="G51" s="74" t="s">
        <v>556</v>
      </c>
      <c r="H51" s="74" t="s">
        <v>184</v>
      </c>
      <c r="I51" s="74" t="s">
        <v>30941</v>
      </c>
      <c r="J51" s="74" t="s">
        <v>30821</v>
      </c>
      <c r="K51" s="75"/>
      <c r="L51" s="75"/>
      <c r="M51" s="75"/>
      <c r="N51" s="75"/>
      <c r="O51" s="74" t="s">
        <v>30942</v>
      </c>
      <c r="P51" s="75"/>
      <c r="Q51" s="75"/>
      <c r="R51" s="75"/>
      <c r="S51" s="75"/>
      <c r="T51" s="75"/>
      <c r="U51" s="75"/>
    </row>
    <row r="52" ht="15.75" customHeight="1">
      <c r="A52" s="74"/>
      <c r="B52" s="75"/>
      <c r="C52" s="75"/>
      <c r="D52" s="74"/>
      <c r="E52" s="74"/>
      <c r="F52" s="74"/>
      <c r="G52" s="74"/>
      <c r="H52" s="74"/>
      <c r="I52" s="74"/>
      <c r="J52" s="74"/>
      <c r="K52" s="75"/>
      <c r="L52" s="75"/>
      <c r="M52" s="75"/>
      <c r="N52" s="75"/>
      <c r="O52" s="74"/>
      <c r="P52" s="75"/>
      <c r="Q52" s="75"/>
      <c r="R52" s="75"/>
      <c r="S52" s="75"/>
      <c r="T52" s="74"/>
      <c r="U52" s="75"/>
    </row>
    <row r="53" ht="15.75" customHeight="1">
      <c r="A53" s="74" t="s">
        <v>30943</v>
      </c>
      <c r="B53" s="74" t="s">
        <v>30944</v>
      </c>
      <c r="C53" s="75"/>
      <c r="D53" s="74" t="s">
        <v>21143</v>
      </c>
      <c r="E53" s="74" t="s">
        <v>23450</v>
      </c>
      <c r="F53" s="74" t="s">
        <v>23451</v>
      </c>
      <c r="G53" s="74" t="s">
        <v>556</v>
      </c>
      <c r="H53" s="74" t="s">
        <v>184</v>
      </c>
      <c r="I53" s="74" t="s">
        <v>30828</v>
      </c>
      <c r="J53" s="74" t="s">
        <v>30821</v>
      </c>
      <c r="K53" s="75"/>
      <c r="L53" s="75"/>
      <c r="M53" s="75"/>
      <c r="N53" s="75"/>
      <c r="O53" s="74" t="s">
        <v>30945</v>
      </c>
      <c r="P53" s="75"/>
      <c r="Q53" s="75"/>
      <c r="R53" s="75"/>
      <c r="S53" s="75"/>
      <c r="T53" s="75"/>
      <c r="U53" s="75"/>
    </row>
    <row r="54" ht="15.75" customHeight="1">
      <c r="A54" s="74" t="s">
        <v>30946</v>
      </c>
      <c r="B54" s="74" t="s">
        <v>30947</v>
      </c>
      <c r="C54" s="75"/>
      <c r="D54" s="74" t="s">
        <v>21143</v>
      </c>
      <c r="E54" s="74" t="s">
        <v>23450</v>
      </c>
      <c r="F54" s="74" t="s">
        <v>23475</v>
      </c>
      <c r="G54" s="74" t="s">
        <v>556</v>
      </c>
      <c r="H54" s="74" t="s">
        <v>184</v>
      </c>
      <c r="I54" s="74" t="s">
        <v>30828</v>
      </c>
      <c r="J54" s="74" t="s">
        <v>30821</v>
      </c>
      <c r="K54" s="75"/>
      <c r="L54" s="75"/>
      <c r="M54" s="75"/>
      <c r="N54" s="75"/>
      <c r="O54" s="74" t="s">
        <v>30948</v>
      </c>
      <c r="P54" s="75"/>
      <c r="Q54" s="75"/>
      <c r="R54" s="75"/>
      <c r="S54" s="75"/>
      <c r="T54" s="75"/>
      <c r="U54" s="75"/>
    </row>
    <row r="55" ht="15.75" customHeight="1">
      <c r="A55" s="74"/>
      <c r="B55" s="75"/>
      <c r="C55" s="75"/>
      <c r="D55" s="74"/>
      <c r="E55" s="74"/>
      <c r="F55" s="74"/>
      <c r="G55" s="74"/>
      <c r="H55" s="74"/>
      <c r="I55" s="75"/>
      <c r="J55" s="74"/>
      <c r="K55" s="75"/>
      <c r="L55" s="75"/>
      <c r="M55" s="75"/>
      <c r="N55" s="75"/>
      <c r="O55" s="74"/>
      <c r="P55" s="75"/>
      <c r="Q55" s="75"/>
      <c r="R55" s="75"/>
      <c r="S55" s="75"/>
      <c r="T55" s="75"/>
      <c r="U55" s="75"/>
    </row>
    <row r="56" ht="15.75" customHeight="1">
      <c r="A56" s="74" t="s">
        <v>30949</v>
      </c>
      <c r="B56" s="75"/>
      <c r="C56" s="75"/>
      <c r="D56" s="74" t="s">
        <v>21143</v>
      </c>
      <c r="E56" s="74" t="s">
        <v>23450</v>
      </c>
      <c r="F56" s="74" t="s">
        <v>28646</v>
      </c>
      <c r="G56" s="74" t="s">
        <v>264</v>
      </c>
      <c r="H56" s="74" t="s">
        <v>184</v>
      </c>
      <c r="I56" s="74" t="s">
        <v>30950</v>
      </c>
      <c r="J56" s="74" t="s">
        <v>30821</v>
      </c>
      <c r="K56" s="75"/>
      <c r="L56" s="75"/>
      <c r="M56" s="75"/>
      <c r="N56" s="75"/>
      <c r="O56" s="74" t="s">
        <v>30951</v>
      </c>
      <c r="P56" s="75"/>
      <c r="Q56" s="75"/>
      <c r="R56" s="75"/>
      <c r="S56" s="75"/>
      <c r="T56" s="75"/>
      <c r="U56" s="75"/>
    </row>
    <row r="57" ht="15.75" customHeight="1">
      <c r="A57" s="74" t="s">
        <v>30952</v>
      </c>
      <c r="B57" s="75"/>
      <c r="C57" s="75"/>
      <c r="D57" s="74" t="s">
        <v>21143</v>
      </c>
      <c r="E57" s="74" t="s">
        <v>23450</v>
      </c>
      <c r="F57" s="74" t="s">
        <v>23756</v>
      </c>
      <c r="G57" s="74" t="s">
        <v>264</v>
      </c>
      <c r="H57" s="74" t="s">
        <v>184</v>
      </c>
      <c r="I57" s="74" t="s">
        <v>30953</v>
      </c>
      <c r="J57" s="74" t="s">
        <v>30843</v>
      </c>
      <c r="K57" s="75"/>
      <c r="L57" s="75"/>
      <c r="M57" s="75"/>
      <c r="N57" s="75"/>
      <c r="O57" s="74" t="s">
        <v>30954</v>
      </c>
      <c r="P57" s="74" t="s">
        <v>30955</v>
      </c>
      <c r="Q57" s="75"/>
      <c r="R57" s="75"/>
      <c r="S57" s="75"/>
      <c r="T57" s="75"/>
      <c r="U57" s="75"/>
    </row>
    <row r="58" ht="15.75" customHeight="1">
      <c r="A58" s="74" t="s">
        <v>30956</v>
      </c>
      <c r="B58" s="75"/>
      <c r="C58" s="75"/>
      <c r="D58" s="74" t="s">
        <v>21143</v>
      </c>
      <c r="E58" s="74" t="s">
        <v>23450</v>
      </c>
      <c r="F58" s="74" t="s">
        <v>23621</v>
      </c>
      <c r="G58" s="74" t="s">
        <v>556</v>
      </c>
      <c r="H58" s="74" t="s">
        <v>184</v>
      </c>
      <c r="I58" s="74" t="s">
        <v>30957</v>
      </c>
      <c r="J58" s="74" t="s">
        <v>30799</v>
      </c>
      <c r="K58" s="74" t="s">
        <v>30958</v>
      </c>
      <c r="L58" s="74" t="s">
        <v>30801</v>
      </c>
      <c r="M58" s="75"/>
      <c r="N58" s="75"/>
      <c r="O58" s="74" t="s">
        <v>30959</v>
      </c>
      <c r="P58" s="74" t="s">
        <v>30960</v>
      </c>
      <c r="Q58" s="74" t="s">
        <v>30961</v>
      </c>
      <c r="R58" s="74" t="s">
        <v>30962</v>
      </c>
      <c r="S58" s="74" t="s">
        <v>29561</v>
      </c>
      <c r="T58" s="75"/>
      <c r="U58" s="75"/>
    </row>
    <row r="59" ht="15.75" customHeight="1">
      <c r="A59" s="74" t="s">
        <v>30963</v>
      </c>
      <c r="B59" s="75"/>
      <c r="C59" s="75"/>
      <c r="D59" s="74" t="s">
        <v>21143</v>
      </c>
      <c r="E59" s="74" t="s">
        <v>23450</v>
      </c>
      <c r="F59" s="74" t="s">
        <v>23724</v>
      </c>
      <c r="G59" s="74" t="s">
        <v>264</v>
      </c>
      <c r="H59" s="74" t="s">
        <v>184</v>
      </c>
      <c r="I59" s="74" t="s">
        <v>30953</v>
      </c>
      <c r="J59" s="74" t="s">
        <v>30821</v>
      </c>
      <c r="K59" s="75"/>
      <c r="L59" s="75"/>
      <c r="M59" s="75"/>
      <c r="N59" s="75"/>
      <c r="O59" s="74" t="s">
        <v>30964</v>
      </c>
      <c r="P59" s="75"/>
      <c r="Q59" s="75"/>
      <c r="R59" s="75"/>
      <c r="S59" s="75"/>
      <c r="T59" s="75"/>
      <c r="U59" s="75"/>
    </row>
    <row r="60" ht="15.75" customHeight="1">
      <c r="A60" s="74"/>
      <c r="B60" s="75"/>
      <c r="C60" s="75"/>
      <c r="D60" s="74"/>
      <c r="E60" s="74"/>
      <c r="F60" s="74"/>
      <c r="G60" s="74"/>
      <c r="H60" s="74"/>
      <c r="I60" s="75"/>
      <c r="J60" s="74"/>
      <c r="K60" s="75"/>
      <c r="L60" s="75"/>
      <c r="M60" s="75"/>
      <c r="N60" s="75"/>
      <c r="O60" s="74"/>
      <c r="P60" s="75"/>
      <c r="Q60" s="75"/>
      <c r="R60" s="75"/>
      <c r="S60" s="75"/>
      <c r="T60" s="75"/>
      <c r="U60" s="75"/>
    </row>
    <row r="61" ht="15.75" customHeight="1">
      <c r="A61" s="74" t="s">
        <v>30965</v>
      </c>
      <c r="B61" s="75"/>
      <c r="C61" s="75"/>
      <c r="D61" s="74" t="s">
        <v>21143</v>
      </c>
      <c r="E61" s="74" t="s">
        <v>23450</v>
      </c>
      <c r="F61" s="74" t="s">
        <v>28635</v>
      </c>
      <c r="G61" s="74" t="s">
        <v>264</v>
      </c>
      <c r="H61" s="74" t="s">
        <v>184</v>
      </c>
      <c r="I61" s="74" t="s">
        <v>30966</v>
      </c>
      <c r="J61" s="74" t="s">
        <v>30821</v>
      </c>
      <c r="K61" s="75"/>
      <c r="L61" s="75"/>
      <c r="M61" s="75"/>
      <c r="N61" s="75"/>
      <c r="O61" s="74" t="s">
        <v>30967</v>
      </c>
      <c r="P61" s="75"/>
      <c r="Q61" s="75"/>
      <c r="R61" s="75"/>
      <c r="S61" s="75"/>
      <c r="T61" s="75"/>
      <c r="U61" s="75"/>
    </row>
    <row r="62" ht="15.75" customHeight="1">
      <c r="A62" s="74" t="s">
        <v>30968</v>
      </c>
      <c r="B62" s="75"/>
      <c r="C62" s="75"/>
      <c r="D62" s="74" t="s">
        <v>21143</v>
      </c>
      <c r="E62" s="74" t="s">
        <v>21144</v>
      </c>
      <c r="F62" s="74" t="s">
        <v>21628</v>
      </c>
      <c r="G62" s="74" t="s">
        <v>264</v>
      </c>
      <c r="H62" s="74" t="s">
        <v>184</v>
      </c>
      <c r="I62" s="74" t="s">
        <v>30966</v>
      </c>
      <c r="J62" s="74" t="s">
        <v>30821</v>
      </c>
      <c r="K62" s="75"/>
      <c r="L62" s="75"/>
      <c r="M62" s="75"/>
      <c r="N62" s="75"/>
      <c r="O62" s="74" t="s">
        <v>30969</v>
      </c>
      <c r="P62" s="75"/>
      <c r="Q62" s="75"/>
      <c r="R62" s="75"/>
      <c r="S62" s="75"/>
      <c r="T62" s="75"/>
      <c r="U62" s="75"/>
    </row>
    <row r="63" ht="15.75" customHeight="1">
      <c r="A63" s="74" t="s">
        <v>30970</v>
      </c>
      <c r="B63" s="74" t="s">
        <v>30971</v>
      </c>
      <c r="C63" s="75"/>
      <c r="D63" s="74" t="s">
        <v>19116</v>
      </c>
      <c r="E63" s="74" t="s">
        <v>19908</v>
      </c>
      <c r="F63" s="74" t="s">
        <v>20308</v>
      </c>
      <c r="G63" s="74" t="s">
        <v>236</v>
      </c>
      <c r="H63" s="74" t="s">
        <v>184</v>
      </c>
      <c r="I63" s="74" t="s">
        <v>30972</v>
      </c>
      <c r="J63" s="74" t="s">
        <v>30799</v>
      </c>
      <c r="K63" s="74" t="s">
        <v>30973</v>
      </c>
      <c r="L63" s="74" t="s">
        <v>30801</v>
      </c>
      <c r="M63" s="75"/>
      <c r="N63" s="75"/>
      <c r="O63" s="74" t="s">
        <v>30974</v>
      </c>
      <c r="P63" s="75"/>
      <c r="Q63" s="74" t="s">
        <v>30975</v>
      </c>
      <c r="R63" s="74" t="s">
        <v>30976</v>
      </c>
      <c r="S63" s="74" t="s">
        <v>29561</v>
      </c>
      <c r="T63" s="75"/>
      <c r="U63" s="75"/>
    </row>
    <row r="64" ht="15.75" customHeight="1">
      <c r="A64" s="74"/>
      <c r="B64" s="74"/>
      <c r="C64" s="75"/>
      <c r="D64" s="74"/>
      <c r="E64" s="74"/>
      <c r="F64" s="74"/>
      <c r="G64" s="74"/>
      <c r="H64" s="74"/>
      <c r="I64" s="74"/>
      <c r="J64" s="74"/>
      <c r="K64" s="75"/>
      <c r="L64" s="75"/>
      <c r="M64" s="75"/>
      <c r="N64" s="75"/>
      <c r="O64" s="74"/>
      <c r="P64" s="75"/>
      <c r="Q64" s="75"/>
      <c r="R64" s="75"/>
      <c r="S64" s="75"/>
      <c r="T64" s="75"/>
      <c r="U64" s="75"/>
    </row>
    <row r="65" ht="15.75" customHeight="1">
      <c r="A65" s="74"/>
      <c r="B65" s="74"/>
      <c r="C65" s="75"/>
      <c r="D65" s="74"/>
      <c r="E65" s="74"/>
      <c r="F65" s="74"/>
      <c r="G65" s="74"/>
      <c r="H65" s="74"/>
      <c r="I65" s="74"/>
      <c r="J65" s="74"/>
      <c r="K65" s="75"/>
      <c r="L65" s="75"/>
      <c r="M65" s="75"/>
      <c r="N65" s="75"/>
      <c r="O65" s="74"/>
      <c r="P65" s="75"/>
      <c r="Q65" s="75"/>
      <c r="R65" s="75"/>
      <c r="S65" s="75"/>
      <c r="T65" s="75"/>
      <c r="U65" s="75"/>
    </row>
    <row r="66" ht="15.75" customHeight="1">
      <c r="A66" s="74" t="s">
        <v>30977</v>
      </c>
      <c r="B66" s="74" t="s">
        <v>30978</v>
      </c>
      <c r="C66" s="75"/>
      <c r="D66" s="74" t="s">
        <v>10859</v>
      </c>
      <c r="E66" s="74" t="s">
        <v>13327</v>
      </c>
      <c r="F66" s="74" t="s">
        <v>13362</v>
      </c>
      <c r="G66" s="74" t="s">
        <v>556</v>
      </c>
      <c r="H66" s="74" t="s">
        <v>184</v>
      </c>
      <c r="I66" s="74" t="s">
        <v>30979</v>
      </c>
      <c r="J66" s="74" t="s">
        <v>30799</v>
      </c>
      <c r="K66" s="74" t="s">
        <v>30980</v>
      </c>
      <c r="L66" s="74" t="s">
        <v>30801</v>
      </c>
      <c r="M66" s="75"/>
      <c r="N66" s="75"/>
      <c r="O66" s="74" t="s">
        <v>30981</v>
      </c>
      <c r="P66" s="75"/>
      <c r="Q66" s="74" t="s">
        <v>30982</v>
      </c>
      <c r="R66" s="74" t="s">
        <v>30983</v>
      </c>
      <c r="S66" s="74" t="s">
        <v>29561</v>
      </c>
      <c r="T66" s="75"/>
      <c r="U66" s="75"/>
    </row>
    <row r="67" ht="15.75" customHeight="1">
      <c r="A67" s="74"/>
      <c r="B67" s="74"/>
      <c r="C67" s="75"/>
      <c r="D67" s="74"/>
      <c r="E67" s="74"/>
      <c r="F67" s="74"/>
      <c r="G67" s="74"/>
      <c r="H67" s="74"/>
      <c r="I67" s="74"/>
      <c r="J67" s="74"/>
      <c r="K67" s="75"/>
      <c r="L67" s="75"/>
      <c r="M67" s="75"/>
      <c r="N67" s="75"/>
      <c r="O67" s="74"/>
      <c r="P67" s="75"/>
      <c r="Q67" s="75"/>
      <c r="R67" s="75"/>
      <c r="S67" s="75"/>
      <c r="T67" s="75"/>
      <c r="U67" s="75"/>
    </row>
    <row r="68" ht="15.75" customHeight="1">
      <c r="A68" s="74" t="s">
        <v>30984</v>
      </c>
      <c r="B68" s="74" t="s">
        <v>30985</v>
      </c>
      <c r="C68" s="75"/>
      <c r="D68" s="74" t="s">
        <v>21143</v>
      </c>
      <c r="E68" s="74" t="s">
        <v>22792</v>
      </c>
      <c r="F68" s="74" t="s">
        <v>28419</v>
      </c>
      <c r="G68" s="74" t="s">
        <v>24511</v>
      </c>
      <c r="H68" s="74" t="s">
        <v>219</v>
      </c>
      <c r="I68" s="74" t="s">
        <v>30986</v>
      </c>
      <c r="J68" s="74" t="s">
        <v>30799</v>
      </c>
      <c r="K68" s="74" t="s">
        <v>30987</v>
      </c>
      <c r="L68" s="74" t="s">
        <v>30801</v>
      </c>
      <c r="M68" s="75"/>
      <c r="N68" s="75"/>
      <c r="O68" s="74" t="s">
        <v>30988</v>
      </c>
      <c r="P68" s="75"/>
      <c r="Q68" s="74" t="s">
        <v>30989</v>
      </c>
      <c r="R68" s="74" t="s">
        <v>30990</v>
      </c>
      <c r="S68" s="74" t="s">
        <v>29561</v>
      </c>
      <c r="T68" s="75"/>
      <c r="U68" s="75"/>
    </row>
    <row r="69" ht="15.75" customHeight="1">
      <c r="A69" s="74" t="s">
        <v>30991</v>
      </c>
      <c r="B69" s="74" t="s">
        <v>30992</v>
      </c>
      <c r="C69" s="75"/>
      <c r="D69" s="74" t="s">
        <v>21143</v>
      </c>
      <c r="E69" s="74" t="s">
        <v>22792</v>
      </c>
      <c r="F69" s="74" t="s">
        <v>23107</v>
      </c>
      <c r="G69" s="74" t="s">
        <v>556</v>
      </c>
      <c r="H69" s="74" t="s">
        <v>184</v>
      </c>
      <c r="I69" s="74" t="s">
        <v>30941</v>
      </c>
      <c r="J69" s="74" t="s">
        <v>30821</v>
      </c>
      <c r="K69" s="75"/>
      <c r="L69" s="75"/>
      <c r="M69" s="75"/>
      <c r="N69" s="75"/>
      <c r="O69" s="74" t="s">
        <v>30993</v>
      </c>
      <c r="P69" s="75"/>
      <c r="Q69" s="75"/>
      <c r="R69" s="75"/>
      <c r="S69" s="75"/>
      <c r="T69" s="75"/>
      <c r="U69" s="75"/>
    </row>
    <row r="70" ht="15.75" customHeight="1">
      <c r="A70" s="74" t="s">
        <v>30994</v>
      </c>
      <c r="B70" s="74" t="s">
        <v>30995</v>
      </c>
      <c r="C70" s="75"/>
      <c r="D70" s="74" t="s">
        <v>21143</v>
      </c>
      <c r="E70" s="74" t="s">
        <v>22792</v>
      </c>
      <c r="F70" s="74" t="s">
        <v>23107</v>
      </c>
      <c r="G70" s="74" t="s">
        <v>556</v>
      </c>
      <c r="H70" s="74" t="s">
        <v>219</v>
      </c>
      <c r="I70" s="74" t="s">
        <v>30986</v>
      </c>
      <c r="J70" s="74" t="s">
        <v>30821</v>
      </c>
      <c r="K70" s="75"/>
      <c r="L70" s="75"/>
      <c r="M70" s="75"/>
      <c r="N70" s="75"/>
      <c r="O70" s="74" t="s">
        <v>30996</v>
      </c>
      <c r="P70" s="75"/>
      <c r="Q70" s="75"/>
      <c r="R70" s="75"/>
      <c r="S70" s="75"/>
      <c r="T70" s="75"/>
      <c r="U70" s="75"/>
    </row>
    <row r="71" ht="15.75" customHeight="1">
      <c r="A71" s="74" t="s">
        <v>30997</v>
      </c>
      <c r="B71" s="74" t="s">
        <v>30998</v>
      </c>
      <c r="C71" s="75"/>
      <c r="D71" s="74" t="s">
        <v>24509</v>
      </c>
      <c r="E71" s="74" t="s">
        <v>17458</v>
      </c>
      <c r="F71" s="74" t="s">
        <v>26506</v>
      </c>
      <c r="G71" s="74" t="s">
        <v>301</v>
      </c>
      <c r="H71" s="74" t="s">
        <v>184</v>
      </c>
      <c r="I71" s="74" t="s">
        <v>30900</v>
      </c>
      <c r="J71" s="74" t="s">
        <v>30799</v>
      </c>
      <c r="K71" s="74" t="s">
        <v>30864</v>
      </c>
      <c r="L71" s="74" t="s">
        <v>30801</v>
      </c>
      <c r="M71" s="75"/>
      <c r="N71" s="75"/>
      <c r="O71" s="74" t="s">
        <v>30999</v>
      </c>
      <c r="P71" s="74" t="s">
        <v>31000</v>
      </c>
      <c r="Q71" s="74" t="s">
        <v>31001</v>
      </c>
      <c r="R71" s="74" t="s">
        <v>31002</v>
      </c>
      <c r="S71" s="74" t="s">
        <v>29561</v>
      </c>
      <c r="T71" s="75"/>
      <c r="U71" s="75"/>
    </row>
    <row r="72" ht="15.75" customHeight="1">
      <c r="A72" s="74" t="s">
        <v>31003</v>
      </c>
      <c r="B72" s="74" t="s">
        <v>31004</v>
      </c>
      <c r="C72" s="75"/>
      <c r="D72" s="74" t="s">
        <v>17863</v>
      </c>
      <c r="E72" s="74" t="s">
        <v>17458</v>
      </c>
      <c r="F72" s="74" t="s">
        <v>18877</v>
      </c>
      <c r="G72" s="74" t="s">
        <v>264</v>
      </c>
      <c r="H72" s="74" t="s">
        <v>219</v>
      </c>
      <c r="I72" s="74" t="s">
        <v>30851</v>
      </c>
      <c r="J72" s="74" t="s">
        <v>30799</v>
      </c>
      <c r="K72" s="74" t="s">
        <v>31005</v>
      </c>
      <c r="L72" s="74" t="s">
        <v>30801</v>
      </c>
      <c r="M72" s="75"/>
      <c r="N72" s="75"/>
      <c r="O72" s="74" t="s">
        <v>31006</v>
      </c>
      <c r="P72" s="75"/>
      <c r="Q72" s="74" t="s">
        <v>31007</v>
      </c>
      <c r="R72" s="74" t="s">
        <v>31008</v>
      </c>
      <c r="S72" s="74" t="s">
        <v>29561</v>
      </c>
      <c r="T72" s="75"/>
      <c r="U72" s="75"/>
    </row>
    <row r="73" ht="15.75" customHeight="1">
      <c r="A73" s="74" t="s">
        <v>31009</v>
      </c>
      <c r="B73" s="74" t="s">
        <v>31010</v>
      </c>
      <c r="C73" s="75"/>
      <c r="D73" s="74" t="s">
        <v>9125</v>
      </c>
      <c r="E73" s="74" t="s">
        <v>9126</v>
      </c>
      <c r="F73" s="74" t="s">
        <v>9141</v>
      </c>
      <c r="G73" s="74" t="s">
        <v>264</v>
      </c>
      <c r="H73" s="74" t="s">
        <v>184</v>
      </c>
      <c r="I73" s="74" t="s">
        <v>30839</v>
      </c>
      <c r="J73" s="74" t="s">
        <v>30821</v>
      </c>
      <c r="K73" s="75"/>
      <c r="L73" s="75"/>
      <c r="M73" s="75"/>
      <c r="N73" s="75"/>
      <c r="O73" s="74" t="s">
        <v>31011</v>
      </c>
      <c r="P73" s="75"/>
      <c r="Q73" s="75"/>
      <c r="R73" s="75"/>
      <c r="S73" s="75"/>
      <c r="T73" s="75"/>
      <c r="U73" s="75"/>
    </row>
    <row r="74" ht="15.75" customHeight="1">
      <c r="A74" s="74" t="s">
        <v>31012</v>
      </c>
      <c r="B74" s="74" t="s">
        <v>31013</v>
      </c>
      <c r="C74" s="75"/>
      <c r="D74" s="74" t="s">
        <v>9125</v>
      </c>
      <c r="E74" s="74" t="s">
        <v>9234</v>
      </c>
      <c r="F74" s="74" t="s">
        <v>9249</v>
      </c>
      <c r="G74" s="74" t="s">
        <v>264</v>
      </c>
      <c r="H74" s="74" t="s">
        <v>184</v>
      </c>
      <c r="I74" s="74" t="s">
        <v>30839</v>
      </c>
      <c r="J74" s="74" t="s">
        <v>30821</v>
      </c>
      <c r="K74" s="75"/>
      <c r="L74" s="75"/>
      <c r="M74" s="75"/>
      <c r="N74" s="75"/>
      <c r="O74" s="74" t="s">
        <v>31014</v>
      </c>
      <c r="P74" s="75"/>
      <c r="Q74" s="75"/>
      <c r="R74" s="75"/>
      <c r="S74" s="75"/>
      <c r="T74" s="75"/>
      <c r="U74" s="75"/>
    </row>
    <row r="75" ht="15.75" customHeight="1">
      <c r="A75" s="74" t="s">
        <v>31015</v>
      </c>
      <c r="B75" s="74" t="s">
        <v>31016</v>
      </c>
      <c r="C75" s="75"/>
      <c r="D75" s="74" t="s">
        <v>9125</v>
      </c>
      <c r="E75" s="74" t="s">
        <v>9488</v>
      </c>
      <c r="F75" s="74" t="s">
        <v>9494</v>
      </c>
      <c r="G75" s="74" t="s">
        <v>264</v>
      </c>
      <c r="H75" s="74" t="s">
        <v>184</v>
      </c>
      <c r="I75" s="74" t="s">
        <v>30839</v>
      </c>
      <c r="J75" s="74" t="s">
        <v>30821</v>
      </c>
      <c r="K75" s="75"/>
      <c r="L75" s="75"/>
      <c r="M75" s="75"/>
      <c r="N75" s="75"/>
      <c r="O75" s="74" t="s">
        <v>9500</v>
      </c>
      <c r="P75" s="75"/>
      <c r="Q75" s="75"/>
      <c r="R75" s="75"/>
      <c r="S75" s="75"/>
      <c r="T75" s="75"/>
      <c r="U75" s="75"/>
    </row>
    <row r="76" ht="15.75" customHeight="1">
      <c r="A76" s="74" t="s">
        <v>31017</v>
      </c>
      <c r="B76" s="74" t="s">
        <v>31018</v>
      </c>
      <c r="C76" s="75"/>
      <c r="D76" s="74" t="s">
        <v>21143</v>
      </c>
      <c r="E76" s="74" t="s">
        <v>21144</v>
      </c>
      <c r="F76" s="74" t="s">
        <v>21498</v>
      </c>
      <c r="G76" s="74" t="s">
        <v>264</v>
      </c>
      <c r="H76" s="74" t="s">
        <v>219</v>
      </c>
      <c r="I76" s="74" t="s">
        <v>30851</v>
      </c>
      <c r="J76" s="74" t="s">
        <v>30843</v>
      </c>
      <c r="K76" s="75"/>
      <c r="L76" s="75"/>
      <c r="M76" s="75"/>
      <c r="N76" s="75"/>
      <c r="O76" s="74" t="s">
        <v>31019</v>
      </c>
      <c r="P76" s="74" t="s">
        <v>31020</v>
      </c>
      <c r="Q76" s="75"/>
      <c r="R76" s="75"/>
      <c r="S76" s="75"/>
      <c r="T76" s="75"/>
      <c r="U76" s="75"/>
    </row>
    <row r="77" ht="15.75" customHeight="1">
      <c r="A77" s="74" t="s">
        <v>31021</v>
      </c>
      <c r="B77" s="74" t="s">
        <v>31022</v>
      </c>
      <c r="C77" s="75"/>
      <c r="D77" s="74" t="s">
        <v>21143</v>
      </c>
      <c r="E77" s="74" t="s">
        <v>21144</v>
      </c>
      <c r="F77" s="74" t="s">
        <v>21536</v>
      </c>
      <c r="G77" s="74" t="s">
        <v>264</v>
      </c>
      <c r="H77" s="74" t="s">
        <v>219</v>
      </c>
      <c r="I77" s="74" t="s">
        <v>30851</v>
      </c>
      <c r="J77" s="74" t="s">
        <v>30843</v>
      </c>
      <c r="K77" s="75"/>
      <c r="L77" s="75"/>
      <c r="M77" s="75"/>
      <c r="N77" s="75"/>
      <c r="O77" s="74" t="s">
        <v>31023</v>
      </c>
      <c r="P77" s="74" t="s">
        <v>31024</v>
      </c>
      <c r="Q77" s="75"/>
      <c r="R77" s="75"/>
      <c r="S77" s="75"/>
      <c r="T77" s="75"/>
      <c r="U77" s="75"/>
    </row>
    <row r="78" ht="15.75" customHeight="1">
      <c r="A78" s="74" t="s">
        <v>31025</v>
      </c>
      <c r="B78" s="74" t="s">
        <v>31026</v>
      </c>
      <c r="C78" s="75"/>
      <c r="D78" s="74" t="s">
        <v>21143</v>
      </c>
      <c r="E78" s="74" t="s">
        <v>21144</v>
      </c>
      <c r="F78" s="74" t="s">
        <v>21524</v>
      </c>
      <c r="G78" s="74" t="s">
        <v>264</v>
      </c>
      <c r="H78" s="74" t="s">
        <v>219</v>
      </c>
      <c r="I78" s="74" t="s">
        <v>30851</v>
      </c>
      <c r="J78" s="74" t="s">
        <v>30843</v>
      </c>
      <c r="K78" s="75"/>
      <c r="L78" s="75"/>
      <c r="M78" s="75"/>
      <c r="N78" s="75"/>
      <c r="O78" s="74" t="s">
        <v>31027</v>
      </c>
      <c r="P78" s="74" t="s">
        <v>31028</v>
      </c>
      <c r="Q78" s="75"/>
      <c r="R78" s="75"/>
      <c r="S78" s="75"/>
      <c r="T78" s="75"/>
      <c r="U78" s="75"/>
    </row>
    <row r="79" ht="15.75" customHeight="1">
      <c r="A79" s="74" t="s">
        <v>31029</v>
      </c>
      <c r="B79" s="74" t="s">
        <v>31030</v>
      </c>
      <c r="C79" s="75"/>
      <c r="D79" s="74" t="s">
        <v>19116</v>
      </c>
      <c r="E79" s="74" t="s">
        <v>16361</v>
      </c>
      <c r="F79" s="74" t="s">
        <v>19447</v>
      </c>
      <c r="G79" s="74" t="s">
        <v>556</v>
      </c>
      <c r="H79" s="74" t="s">
        <v>184</v>
      </c>
      <c r="I79" s="74" t="s">
        <v>31031</v>
      </c>
      <c r="J79" s="74" t="s">
        <v>30799</v>
      </c>
      <c r="K79" s="74" t="s">
        <v>31032</v>
      </c>
      <c r="L79" s="74" t="s">
        <v>30801</v>
      </c>
      <c r="M79" s="75"/>
      <c r="N79" s="75"/>
      <c r="O79" s="74" t="s">
        <v>31033</v>
      </c>
      <c r="P79" s="75"/>
      <c r="Q79" s="74" t="s">
        <v>31034</v>
      </c>
      <c r="R79" s="74" t="s">
        <v>31035</v>
      </c>
      <c r="S79" s="74" t="s">
        <v>29561</v>
      </c>
      <c r="T79" s="75"/>
      <c r="U79" s="75"/>
    </row>
    <row r="80" ht="15.75" customHeight="1">
      <c r="A80" s="74"/>
      <c r="B80" s="75"/>
      <c r="C80" s="75"/>
      <c r="D80" s="74"/>
      <c r="E80" s="74"/>
      <c r="F80" s="74"/>
      <c r="G80" s="74"/>
      <c r="H80" s="74"/>
      <c r="I80" s="75"/>
      <c r="J80" s="74"/>
      <c r="K80" s="75"/>
      <c r="L80" s="75"/>
      <c r="M80" s="75"/>
      <c r="N80" s="75"/>
      <c r="O80" s="74"/>
      <c r="P80" s="75"/>
      <c r="Q80" s="75"/>
      <c r="R80" s="75"/>
      <c r="S80" s="75"/>
      <c r="T80" s="75"/>
      <c r="U80" s="75"/>
    </row>
    <row r="81" ht="15.75" customHeight="1">
      <c r="A81" s="74"/>
      <c r="B81" s="74"/>
      <c r="C81" s="75"/>
      <c r="D81" s="74"/>
      <c r="E81" s="74"/>
      <c r="F81" s="74"/>
      <c r="G81" s="74"/>
      <c r="H81" s="74"/>
      <c r="I81" s="74"/>
      <c r="J81" s="74"/>
      <c r="K81" s="75"/>
      <c r="L81" s="75"/>
      <c r="M81" s="75"/>
      <c r="N81" s="75"/>
      <c r="O81" s="74"/>
      <c r="P81" s="75"/>
      <c r="Q81" s="75"/>
      <c r="R81" s="75"/>
      <c r="S81" s="75"/>
      <c r="T81" s="75"/>
      <c r="U81" s="75"/>
    </row>
    <row r="82" ht="15.75" customHeight="1">
      <c r="A82" s="74"/>
      <c r="B82" s="74"/>
      <c r="C82" s="75"/>
      <c r="D82" s="74"/>
      <c r="E82" s="74"/>
      <c r="F82" s="74"/>
      <c r="G82" s="74"/>
      <c r="H82" s="74"/>
      <c r="I82" s="74"/>
      <c r="J82" s="74"/>
      <c r="K82" s="75"/>
      <c r="L82" s="75"/>
      <c r="M82" s="75"/>
      <c r="N82" s="75"/>
      <c r="O82" s="74"/>
      <c r="P82" s="75"/>
      <c r="Q82" s="75"/>
      <c r="R82" s="75"/>
      <c r="S82" s="75"/>
      <c r="T82" s="75"/>
      <c r="U82" s="75"/>
    </row>
    <row r="83" ht="15.75" customHeight="1">
      <c r="A83" s="74"/>
      <c r="B83" s="74"/>
      <c r="C83" s="75"/>
      <c r="D83" s="74"/>
      <c r="E83" s="74"/>
      <c r="F83" s="74"/>
      <c r="G83" s="74"/>
      <c r="H83" s="74"/>
      <c r="I83" s="74"/>
      <c r="J83" s="74"/>
      <c r="K83" s="75"/>
      <c r="L83" s="75"/>
      <c r="M83" s="75"/>
      <c r="N83" s="75"/>
      <c r="O83" s="74"/>
      <c r="P83" s="75"/>
      <c r="Q83" s="75"/>
      <c r="R83" s="75"/>
      <c r="S83" s="75"/>
      <c r="T83" s="75"/>
      <c r="U83" s="75"/>
    </row>
    <row r="84" ht="15.75" customHeight="1">
      <c r="A84" s="74"/>
      <c r="B84" s="74"/>
      <c r="C84" s="75"/>
      <c r="D84" s="74"/>
      <c r="E84" s="74"/>
      <c r="F84" s="74"/>
      <c r="G84" s="74"/>
      <c r="H84" s="74"/>
      <c r="I84" s="74"/>
      <c r="J84" s="74"/>
      <c r="K84" s="75"/>
      <c r="L84" s="75"/>
      <c r="M84" s="75"/>
      <c r="N84" s="75"/>
      <c r="O84" s="74"/>
      <c r="P84" s="75"/>
      <c r="Q84" s="75"/>
      <c r="R84" s="75"/>
      <c r="S84" s="75"/>
      <c r="T84" s="75"/>
      <c r="U84" s="75"/>
    </row>
    <row r="85" ht="15.75" customHeight="1">
      <c r="A85" s="74"/>
      <c r="B85" s="74"/>
      <c r="C85" s="75"/>
      <c r="D85" s="74"/>
      <c r="E85" s="74"/>
      <c r="F85" s="74"/>
      <c r="G85" s="74"/>
      <c r="H85" s="74"/>
      <c r="I85" s="74"/>
      <c r="J85" s="74"/>
      <c r="K85" s="75"/>
      <c r="L85" s="75"/>
      <c r="M85" s="75"/>
      <c r="N85" s="75"/>
      <c r="O85" s="74"/>
      <c r="P85" s="75"/>
      <c r="Q85" s="75"/>
      <c r="R85" s="75"/>
      <c r="S85" s="75"/>
      <c r="T85" s="75"/>
      <c r="U85" s="75"/>
    </row>
    <row r="86" ht="15.75" customHeight="1">
      <c r="A86" s="74"/>
      <c r="B86" s="74"/>
      <c r="C86" s="75"/>
      <c r="D86" s="74"/>
      <c r="E86" s="74"/>
      <c r="F86" s="74"/>
      <c r="G86" s="74"/>
      <c r="H86" s="74"/>
      <c r="I86" s="74"/>
      <c r="J86" s="74"/>
      <c r="K86" s="75"/>
      <c r="L86" s="75"/>
      <c r="M86" s="75"/>
      <c r="N86" s="75"/>
      <c r="O86" s="74"/>
      <c r="P86" s="75"/>
      <c r="Q86" s="75"/>
      <c r="R86" s="75"/>
      <c r="S86" s="75"/>
      <c r="T86" s="75"/>
      <c r="U86" s="75"/>
    </row>
    <row r="87" ht="15.75" customHeight="1">
      <c r="A87" s="74"/>
      <c r="B87" s="74"/>
      <c r="C87" s="75"/>
      <c r="D87" s="74"/>
      <c r="E87" s="74"/>
      <c r="F87" s="74"/>
      <c r="G87" s="74"/>
      <c r="H87" s="74"/>
      <c r="I87" s="74"/>
      <c r="J87" s="74"/>
      <c r="K87" s="75"/>
      <c r="L87" s="75"/>
      <c r="M87" s="75"/>
      <c r="N87" s="75"/>
      <c r="O87" s="74"/>
      <c r="P87" s="75"/>
      <c r="Q87" s="75"/>
      <c r="R87" s="75"/>
      <c r="S87" s="75"/>
      <c r="T87" s="75"/>
      <c r="U87" s="75"/>
    </row>
    <row r="88" ht="15.75" customHeight="1">
      <c r="A88" s="74"/>
      <c r="B88" s="74"/>
      <c r="C88" s="75"/>
      <c r="D88" s="74"/>
      <c r="E88" s="74"/>
      <c r="F88" s="74"/>
      <c r="G88" s="74"/>
      <c r="H88" s="74"/>
      <c r="I88" s="74"/>
      <c r="J88" s="74"/>
      <c r="K88" s="75"/>
      <c r="L88" s="75"/>
      <c r="M88" s="75"/>
      <c r="N88" s="75"/>
      <c r="O88" s="74"/>
      <c r="P88" s="75"/>
      <c r="Q88" s="75"/>
      <c r="R88" s="75"/>
      <c r="S88" s="75"/>
      <c r="T88" s="75"/>
      <c r="U88" s="75"/>
    </row>
    <row r="89" ht="15.75" customHeight="1">
      <c r="A89" s="74"/>
      <c r="B89" s="74"/>
      <c r="C89" s="75"/>
      <c r="D89" s="74"/>
      <c r="E89" s="74"/>
      <c r="F89" s="74"/>
      <c r="G89" s="74"/>
      <c r="H89" s="74"/>
      <c r="I89" s="74"/>
      <c r="J89" s="74"/>
      <c r="K89" s="75"/>
      <c r="L89" s="75"/>
      <c r="M89" s="75"/>
      <c r="N89" s="75"/>
      <c r="O89" s="74"/>
      <c r="P89" s="75"/>
      <c r="Q89" s="75"/>
      <c r="R89" s="75"/>
      <c r="S89" s="75"/>
      <c r="T89" s="75"/>
      <c r="U89" s="75"/>
    </row>
    <row r="90" ht="15.75" customHeight="1">
      <c r="A90" s="74"/>
      <c r="B90" s="74"/>
      <c r="C90" s="75"/>
      <c r="D90" s="74"/>
      <c r="E90" s="74"/>
      <c r="F90" s="74"/>
      <c r="G90" s="74"/>
      <c r="H90" s="74"/>
      <c r="I90" s="74"/>
      <c r="J90" s="74"/>
      <c r="K90" s="75"/>
      <c r="L90" s="75"/>
      <c r="M90" s="75"/>
      <c r="N90" s="75"/>
      <c r="O90" s="74"/>
      <c r="P90" s="75"/>
      <c r="Q90" s="75"/>
      <c r="R90" s="75"/>
      <c r="S90" s="75"/>
      <c r="T90" s="75"/>
      <c r="U90" s="75"/>
    </row>
    <row r="91" ht="15.75" customHeight="1">
      <c r="A91" s="74"/>
      <c r="B91" s="74"/>
      <c r="C91" s="75"/>
      <c r="D91" s="74"/>
      <c r="E91" s="74"/>
      <c r="F91" s="74"/>
      <c r="G91" s="74"/>
      <c r="H91" s="74"/>
      <c r="I91" s="74"/>
      <c r="J91" s="74"/>
      <c r="K91" s="75"/>
      <c r="L91" s="75"/>
      <c r="M91" s="75"/>
      <c r="N91" s="75"/>
      <c r="O91" s="74"/>
      <c r="P91" s="75"/>
      <c r="Q91" s="75"/>
      <c r="R91" s="75"/>
      <c r="S91" s="75"/>
      <c r="T91" s="75"/>
      <c r="U91" s="75"/>
    </row>
    <row r="92" ht="15.75" customHeight="1">
      <c r="A92" s="74"/>
      <c r="B92" s="74"/>
      <c r="C92" s="75"/>
      <c r="D92" s="74"/>
      <c r="E92" s="74"/>
      <c r="F92" s="74"/>
      <c r="G92" s="74"/>
      <c r="H92" s="74"/>
      <c r="I92" s="74"/>
      <c r="J92" s="74"/>
      <c r="K92" s="75"/>
      <c r="L92" s="75"/>
      <c r="M92" s="75"/>
      <c r="N92" s="75"/>
      <c r="O92" s="74"/>
      <c r="P92" s="75"/>
      <c r="Q92" s="75"/>
      <c r="R92" s="75"/>
      <c r="S92" s="75"/>
      <c r="T92" s="75"/>
      <c r="U92" s="75"/>
    </row>
    <row r="93" ht="15.75" customHeight="1">
      <c r="A93" s="74"/>
      <c r="B93" s="74"/>
      <c r="C93" s="75"/>
      <c r="D93" s="74"/>
      <c r="E93" s="74"/>
      <c r="F93" s="74"/>
      <c r="G93" s="74"/>
      <c r="H93" s="74"/>
      <c r="I93" s="74"/>
      <c r="J93" s="74"/>
      <c r="K93" s="75"/>
      <c r="L93" s="75"/>
      <c r="M93" s="75"/>
      <c r="N93" s="75"/>
      <c r="O93" s="74"/>
      <c r="P93" s="75"/>
      <c r="Q93" s="75"/>
      <c r="R93" s="75"/>
      <c r="S93" s="75"/>
      <c r="T93" s="75"/>
      <c r="U93" s="75"/>
    </row>
    <row r="94" ht="15.75" customHeight="1">
      <c r="A94" s="74"/>
      <c r="B94" s="74"/>
      <c r="C94" s="75"/>
      <c r="D94" s="74"/>
      <c r="E94" s="74"/>
      <c r="F94" s="74"/>
      <c r="G94" s="74"/>
      <c r="H94" s="74"/>
      <c r="I94" s="74"/>
      <c r="J94" s="74"/>
      <c r="K94" s="75"/>
      <c r="L94" s="75"/>
      <c r="M94" s="75"/>
      <c r="N94" s="75"/>
      <c r="O94" s="74"/>
      <c r="P94" s="75"/>
      <c r="Q94" s="75"/>
      <c r="R94" s="75"/>
      <c r="S94" s="75"/>
      <c r="T94" s="75"/>
      <c r="U94" s="75"/>
    </row>
    <row r="95" ht="15.75" customHeight="1">
      <c r="A95" s="74"/>
      <c r="B95" s="74"/>
      <c r="C95" s="75"/>
      <c r="D95" s="74"/>
      <c r="E95" s="74"/>
      <c r="F95" s="74"/>
      <c r="G95" s="74"/>
      <c r="H95" s="74"/>
      <c r="I95" s="74"/>
      <c r="J95" s="74"/>
      <c r="K95" s="75"/>
      <c r="L95" s="75"/>
      <c r="M95" s="75"/>
      <c r="N95" s="75"/>
      <c r="O95" s="74"/>
      <c r="P95" s="75"/>
      <c r="Q95" s="75"/>
      <c r="R95" s="75"/>
      <c r="S95" s="75"/>
      <c r="T95" s="75"/>
      <c r="U95" s="75"/>
    </row>
    <row r="96" ht="15.75" customHeight="1">
      <c r="A96" s="74"/>
      <c r="B96" s="74"/>
      <c r="C96" s="75"/>
      <c r="D96" s="74"/>
      <c r="E96" s="74"/>
      <c r="F96" s="74"/>
      <c r="G96" s="74"/>
      <c r="H96" s="74"/>
      <c r="I96" s="74"/>
      <c r="J96" s="74"/>
      <c r="K96" s="75"/>
      <c r="L96" s="75"/>
      <c r="M96" s="75"/>
      <c r="N96" s="75"/>
      <c r="O96" s="74"/>
      <c r="P96" s="75"/>
      <c r="Q96" s="75"/>
      <c r="R96" s="75"/>
      <c r="S96" s="75"/>
      <c r="T96" s="75"/>
      <c r="U96" s="75"/>
    </row>
    <row r="97" ht="15.75" customHeight="1">
      <c r="A97" s="74"/>
      <c r="B97" s="74"/>
      <c r="C97" s="75"/>
      <c r="D97" s="74"/>
      <c r="E97" s="74"/>
      <c r="F97" s="74"/>
      <c r="G97" s="74"/>
      <c r="H97" s="74"/>
      <c r="I97" s="74"/>
      <c r="J97" s="74"/>
      <c r="K97" s="75"/>
      <c r="L97" s="75"/>
      <c r="M97" s="75"/>
      <c r="N97" s="75"/>
      <c r="O97" s="74"/>
      <c r="P97" s="75"/>
      <c r="Q97" s="75"/>
      <c r="R97" s="75"/>
      <c r="S97" s="75"/>
      <c r="T97" s="75"/>
      <c r="U97" s="75"/>
    </row>
    <row r="98" ht="15.75" customHeight="1">
      <c r="A98" s="74"/>
      <c r="B98" s="74"/>
      <c r="C98" s="75"/>
      <c r="D98" s="74"/>
      <c r="E98" s="74"/>
      <c r="F98" s="74"/>
      <c r="G98" s="74"/>
      <c r="H98" s="74"/>
      <c r="I98" s="74"/>
      <c r="J98" s="74"/>
      <c r="K98" s="75"/>
      <c r="L98" s="75"/>
      <c r="M98" s="75"/>
      <c r="N98" s="75"/>
      <c r="O98" s="74"/>
      <c r="P98" s="75"/>
      <c r="Q98" s="75"/>
      <c r="R98" s="75"/>
      <c r="S98" s="75"/>
      <c r="T98" s="75"/>
      <c r="U98" s="75"/>
    </row>
    <row r="99" ht="15.75" customHeight="1">
      <c r="A99" s="74"/>
      <c r="B99" s="74"/>
      <c r="C99" s="75"/>
      <c r="D99" s="74"/>
      <c r="E99" s="74"/>
      <c r="F99" s="74"/>
      <c r="G99" s="74"/>
      <c r="H99" s="74"/>
      <c r="I99" s="74"/>
      <c r="J99" s="74"/>
      <c r="K99" s="75"/>
      <c r="L99" s="75"/>
      <c r="M99" s="75"/>
      <c r="N99" s="75"/>
      <c r="O99" s="74"/>
      <c r="P99" s="75"/>
      <c r="Q99" s="75"/>
      <c r="R99" s="75"/>
      <c r="S99" s="75"/>
      <c r="T99" s="75"/>
      <c r="U99" s="75"/>
    </row>
    <row r="100" ht="15.75" customHeight="1">
      <c r="A100" s="74"/>
      <c r="B100" s="74"/>
      <c r="C100" s="75"/>
      <c r="D100" s="74"/>
      <c r="E100" s="74"/>
      <c r="F100" s="74"/>
      <c r="G100" s="74"/>
      <c r="H100" s="74"/>
      <c r="I100" s="74"/>
      <c r="J100" s="74"/>
      <c r="K100" s="75"/>
      <c r="L100" s="75"/>
      <c r="M100" s="75"/>
      <c r="N100" s="75"/>
      <c r="O100" s="74"/>
      <c r="P100" s="75"/>
      <c r="Q100" s="75"/>
      <c r="R100" s="75"/>
      <c r="S100" s="75"/>
      <c r="T100" s="75"/>
      <c r="U100" s="75"/>
    </row>
    <row r="101" ht="15.75" customHeight="1">
      <c r="A101" s="74"/>
      <c r="B101" s="74"/>
      <c r="C101" s="75"/>
      <c r="D101" s="74"/>
      <c r="E101" s="74"/>
      <c r="F101" s="74"/>
      <c r="G101" s="74"/>
      <c r="H101" s="74"/>
      <c r="I101" s="74"/>
      <c r="J101" s="74"/>
      <c r="K101" s="75"/>
      <c r="L101" s="75"/>
      <c r="M101" s="75"/>
      <c r="N101" s="75"/>
      <c r="O101" s="74"/>
      <c r="P101" s="75"/>
      <c r="Q101" s="75"/>
      <c r="R101" s="75"/>
      <c r="S101" s="75"/>
      <c r="T101" s="75"/>
      <c r="U101" s="75"/>
    </row>
    <row r="102" ht="15.75" customHeight="1">
      <c r="A102" s="74"/>
      <c r="B102" s="74"/>
      <c r="C102" s="75"/>
      <c r="D102" s="74"/>
      <c r="E102" s="74"/>
      <c r="F102" s="74"/>
      <c r="G102" s="74"/>
      <c r="H102" s="74"/>
      <c r="I102" s="74"/>
      <c r="J102" s="74"/>
      <c r="K102" s="75"/>
      <c r="L102" s="75"/>
      <c r="M102" s="75"/>
      <c r="N102" s="75"/>
      <c r="O102" s="74"/>
      <c r="P102" s="75"/>
      <c r="Q102" s="75"/>
      <c r="R102" s="75"/>
      <c r="S102" s="75"/>
      <c r="T102" s="75"/>
      <c r="U102" s="75"/>
    </row>
    <row r="103" ht="15.75" customHeight="1">
      <c r="A103" s="74"/>
      <c r="B103" s="74"/>
      <c r="C103" s="75"/>
      <c r="D103" s="74"/>
      <c r="E103" s="74"/>
      <c r="F103" s="74"/>
      <c r="G103" s="74"/>
      <c r="H103" s="74"/>
      <c r="I103" s="74"/>
      <c r="J103" s="74"/>
      <c r="K103" s="75"/>
      <c r="L103" s="75"/>
      <c r="M103" s="75"/>
      <c r="N103" s="75"/>
      <c r="O103" s="74"/>
      <c r="P103" s="75"/>
      <c r="Q103" s="75"/>
      <c r="R103" s="75"/>
      <c r="S103" s="75"/>
      <c r="T103" s="75"/>
      <c r="U103" s="75"/>
    </row>
    <row r="104" ht="15.75" customHeight="1">
      <c r="A104" s="74"/>
      <c r="B104" s="74"/>
      <c r="C104" s="75"/>
      <c r="D104" s="74"/>
      <c r="E104" s="74"/>
      <c r="F104" s="74"/>
      <c r="G104" s="74"/>
      <c r="H104" s="74"/>
      <c r="I104" s="74"/>
      <c r="J104" s="74"/>
      <c r="K104" s="75"/>
      <c r="L104" s="75"/>
      <c r="M104" s="75"/>
      <c r="N104" s="75"/>
      <c r="O104" s="74"/>
      <c r="P104" s="75"/>
      <c r="Q104" s="75"/>
      <c r="R104" s="75"/>
      <c r="S104" s="75"/>
      <c r="T104" s="75"/>
      <c r="U104" s="75"/>
    </row>
    <row r="105" ht="15.75" customHeight="1">
      <c r="A105" s="74"/>
      <c r="B105" s="74"/>
      <c r="C105" s="75"/>
      <c r="D105" s="74"/>
      <c r="E105" s="74"/>
      <c r="F105" s="74"/>
      <c r="G105" s="74"/>
      <c r="H105" s="74"/>
      <c r="I105" s="74"/>
      <c r="J105" s="74"/>
      <c r="K105" s="75"/>
      <c r="L105" s="75"/>
      <c r="M105" s="75"/>
      <c r="N105" s="75"/>
      <c r="O105" s="74"/>
      <c r="P105" s="75"/>
      <c r="Q105" s="75"/>
      <c r="R105" s="75"/>
      <c r="S105" s="75"/>
      <c r="T105" s="75"/>
      <c r="U105" s="75"/>
    </row>
    <row r="106" ht="15.75" customHeight="1">
      <c r="A106" s="74"/>
      <c r="B106" s="74"/>
      <c r="C106" s="75"/>
      <c r="D106" s="74"/>
      <c r="E106" s="74"/>
      <c r="F106" s="74"/>
      <c r="G106" s="74"/>
      <c r="H106" s="74"/>
      <c r="I106" s="74"/>
      <c r="J106" s="74"/>
      <c r="K106" s="75"/>
      <c r="L106" s="75"/>
      <c r="M106" s="75"/>
      <c r="N106" s="75"/>
      <c r="O106" s="74"/>
      <c r="P106" s="75"/>
      <c r="Q106" s="75"/>
      <c r="R106" s="75"/>
      <c r="S106" s="75"/>
      <c r="T106" s="75"/>
      <c r="U106" s="75"/>
    </row>
    <row r="107" ht="15.75" customHeight="1">
      <c r="A107" s="74"/>
      <c r="B107" s="74"/>
      <c r="C107" s="75"/>
      <c r="D107" s="74"/>
      <c r="E107" s="74"/>
      <c r="F107" s="74"/>
      <c r="G107" s="74"/>
      <c r="H107" s="74"/>
      <c r="I107" s="74"/>
      <c r="J107" s="74"/>
      <c r="K107" s="75"/>
      <c r="L107" s="75"/>
      <c r="M107" s="75"/>
      <c r="N107" s="75"/>
      <c r="O107" s="74"/>
      <c r="P107" s="75"/>
      <c r="Q107" s="75"/>
      <c r="R107" s="75"/>
      <c r="S107" s="75"/>
      <c r="T107" s="75"/>
      <c r="U107" s="75"/>
    </row>
    <row r="108" ht="15.75" customHeight="1">
      <c r="A108" s="74"/>
      <c r="B108" s="74"/>
      <c r="C108" s="75"/>
      <c r="D108" s="74"/>
      <c r="E108" s="74"/>
      <c r="F108" s="74"/>
      <c r="G108" s="74"/>
      <c r="H108" s="74"/>
      <c r="I108" s="74"/>
      <c r="J108" s="74"/>
      <c r="K108" s="75"/>
      <c r="L108" s="75"/>
      <c r="M108" s="75"/>
      <c r="N108" s="75"/>
      <c r="O108" s="74"/>
      <c r="P108" s="75"/>
      <c r="Q108" s="75"/>
      <c r="R108" s="75"/>
      <c r="S108" s="75"/>
      <c r="T108" s="75"/>
      <c r="U108" s="75"/>
    </row>
    <row r="109" ht="15.75" customHeight="1">
      <c r="A109" s="74"/>
      <c r="B109" s="74"/>
      <c r="C109" s="75"/>
      <c r="D109" s="74"/>
      <c r="E109" s="74"/>
      <c r="F109" s="74"/>
      <c r="G109" s="74"/>
      <c r="H109" s="74"/>
      <c r="I109" s="74"/>
      <c r="J109" s="74"/>
      <c r="K109" s="75"/>
      <c r="L109" s="75"/>
      <c r="M109" s="75"/>
      <c r="N109" s="75"/>
      <c r="O109" s="74"/>
      <c r="P109" s="75"/>
      <c r="Q109" s="75"/>
      <c r="R109" s="75"/>
      <c r="S109" s="75"/>
      <c r="T109" s="75"/>
      <c r="U109" s="75"/>
    </row>
    <row r="110" ht="15.75" customHeight="1">
      <c r="A110" s="74"/>
      <c r="B110" s="74"/>
      <c r="C110" s="75"/>
      <c r="D110" s="74"/>
      <c r="E110" s="74"/>
      <c r="F110" s="74"/>
      <c r="G110" s="74"/>
      <c r="H110" s="74"/>
      <c r="I110" s="74"/>
      <c r="J110" s="74"/>
      <c r="K110" s="75"/>
      <c r="L110" s="75"/>
      <c r="M110" s="75"/>
      <c r="N110" s="75"/>
      <c r="O110" s="74"/>
      <c r="P110" s="75"/>
      <c r="Q110" s="75"/>
      <c r="R110" s="75"/>
      <c r="S110" s="75"/>
      <c r="T110" s="75"/>
      <c r="U110" s="75"/>
    </row>
    <row r="111" ht="15.75" customHeight="1">
      <c r="A111" s="74"/>
      <c r="B111" s="74"/>
      <c r="C111" s="75"/>
      <c r="D111" s="74"/>
      <c r="E111" s="74"/>
      <c r="F111" s="74"/>
      <c r="G111" s="74"/>
      <c r="H111" s="74"/>
      <c r="I111" s="74"/>
      <c r="J111" s="74"/>
      <c r="K111" s="75"/>
      <c r="L111" s="75"/>
      <c r="M111" s="75"/>
      <c r="N111" s="75"/>
      <c r="O111" s="74"/>
      <c r="P111" s="75"/>
      <c r="Q111" s="75"/>
      <c r="R111" s="75"/>
      <c r="S111" s="75"/>
      <c r="T111" s="75"/>
      <c r="U111" s="75"/>
    </row>
    <row r="112" ht="15.75" customHeight="1">
      <c r="A112" s="74"/>
      <c r="B112" s="74"/>
      <c r="C112" s="75"/>
      <c r="D112" s="74"/>
      <c r="E112" s="74"/>
      <c r="F112" s="74"/>
      <c r="G112" s="74"/>
      <c r="H112" s="74"/>
      <c r="I112" s="74"/>
      <c r="J112" s="74"/>
      <c r="K112" s="75"/>
      <c r="L112" s="75"/>
      <c r="M112" s="75"/>
      <c r="N112" s="75"/>
      <c r="O112" s="74"/>
      <c r="P112" s="75"/>
      <c r="Q112" s="75"/>
      <c r="R112" s="75"/>
      <c r="S112" s="75"/>
      <c r="T112" s="75"/>
      <c r="U112" s="75"/>
    </row>
    <row r="113" ht="15.75" customHeight="1">
      <c r="A113" s="74"/>
      <c r="B113" s="74"/>
      <c r="C113" s="75"/>
      <c r="D113" s="74"/>
      <c r="E113" s="74"/>
      <c r="F113" s="74"/>
      <c r="G113" s="74"/>
      <c r="H113" s="74"/>
      <c r="I113" s="74"/>
      <c r="J113" s="74"/>
      <c r="K113" s="75"/>
      <c r="L113" s="75"/>
      <c r="M113" s="75"/>
      <c r="N113" s="75"/>
      <c r="O113" s="74"/>
      <c r="P113" s="75"/>
      <c r="Q113" s="75"/>
      <c r="R113" s="75"/>
      <c r="S113" s="75"/>
      <c r="T113" s="75"/>
      <c r="U113" s="75"/>
    </row>
    <row r="114" ht="15.75" customHeight="1">
      <c r="A114" s="74"/>
      <c r="B114" s="74"/>
      <c r="C114" s="75"/>
      <c r="D114" s="74"/>
      <c r="E114" s="74"/>
      <c r="F114" s="74"/>
      <c r="G114" s="74"/>
      <c r="H114" s="74"/>
      <c r="I114" s="74"/>
      <c r="J114" s="74"/>
      <c r="K114" s="75"/>
      <c r="L114" s="75"/>
      <c r="M114" s="75"/>
      <c r="N114" s="75"/>
      <c r="O114" s="74"/>
      <c r="P114" s="75"/>
      <c r="Q114" s="75"/>
      <c r="R114" s="75"/>
      <c r="S114" s="75"/>
      <c r="T114" s="75"/>
      <c r="U114" s="75"/>
    </row>
    <row r="115" ht="15.75" customHeight="1">
      <c r="A115" s="74"/>
      <c r="B115" s="74"/>
      <c r="C115" s="75"/>
      <c r="D115" s="74"/>
      <c r="E115" s="74"/>
      <c r="F115" s="74"/>
      <c r="G115" s="74"/>
      <c r="H115" s="74"/>
      <c r="I115" s="74"/>
      <c r="J115" s="74"/>
      <c r="K115" s="75"/>
      <c r="L115" s="75"/>
      <c r="M115" s="75"/>
      <c r="N115" s="75"/>
      <c r="O115" s="74"/>
      <c r="P115" s="75"/>
      <c r="Q115" s="75"/>
      <c r="R115" s="75"/>
      <c r="S115" s="75"/>
      <c r="T115" s="75"/>
      <c r="U115" s="75"/>
    </row>
    <row r="116" ht="15.75" customHeight="1">
      <c r="A116" s="74"/>
      <c r="B116" s="74"/>
      <c r="C116" s="75"/>
      <c r="D116" s="74"/>
      <c r="E116" s="74"/>
      <c r="F116" s="74"/>
      <c r="G116" s="74"/>
      <c r="H116" s="74"/>
      <c r="I116" s="74"/>
      <c r="J116" s="74"/>
      <c r="K116" s="75"/>
      <c r="L116" s="75"/>
      <c r="M116" s="75"/>
      <c r="N116" s="75"/>
      <c r="O116" s="74"/>
      <c r="P116" s="75"/>
      <c r="Q116" s="75"/>
      <c r="R116" s="75"/>
      <c r="S116" s="75"/>
      <c r="T116" s="75"/>
      <c r="U116" s="75"/>
    </row>
    <row r="117" ht="15.75" customHeight="1">
      <c r="A117" s="74" t="s">
        <v>31036</v>
      </c>
      <c r="B117" s="74" t="s">
        <v>31037</v>
      </c>
      <c r="C117" s="75"/>
      <c r="D117" s="74" t="s">
        <v>179</v>
      </c>
      <c r="E117" s="74" t="s">
        <v>3751</v>
      </c>
      <c r="F117" s="74" t="s">
        <v>3752</v>
      </c>
      <c r="G117" s="74" t="s">
        <v>2832</v>
      </c>
      <c r="H117" s="74" t="s">
        <v>184</v>
      </c>
      <c r="I117" s="74" t="s">
        <v>31038</v>
      </c>
      <c r="J117" s="74" t="s">
        <v>30821</v>
      </c>
      <c r="K117" s="75"/>
      <c r="L117" s="75"/>
      <c r="M117" s="75"/>
      <c r="N117" s="75"/>
      <c r="O117" s="74" t="s">
        <v>31039</v>
      </c>
      <c r="P117" s="75"/>
      <c r="Q117" s="75"/>
      <c r="R117" s="75"/>
      <c r="S117" s="75"/>
      <c r="T117" s="75"/>
      <c r="U117" s="75"/>
    </row>
    <row r="118" ht="15.75" customHeight="1">
      <c r="A118" s="74" t="s">
        <v>31040</v>
      </c>
      <c r="B118" s="74" t="s">
        <v>31041</v>
      </c>
      <c r="C118" s="75"/>
      <c r="D118" s="74" t="s">
        <v>179</v>
      </c>
      <c r="E118" s="74" t="s">
        <v>3751</v>
      </c>
      <c r="F118" s="74" t="s">
        <v>3752</v>
      </c>
      <c r="G118" s="74" t="s">
        <v>2832</v>
      </c>
      <c r="H118" s="74" t="s">
        <v>184</v>
      </c>
      <c r="I118" s="74" t="s">
        <v>31042</v>
      </c>
      <c r="J118" s="74" t="s">
        <v>30821</v>
      </c>
      <c r="K118" s="75"/>
      <c r="L118" s="75"/>
      <c r="M118" s="75"/>
      <c r="N118" s="75"/>
      <c r="O118" s="74" t="s">
        <v>31043</v>
      </c>
      <c r="P118" s="75"/>
      <c r="Q118" s="75"/>
      <c r="R118" s="75"/>
      <c r="S118" s="75"/>
      <c r="T118" s="75"/>
      <c r="U118" s="75"/>
    </row>
    <row r="119" ht="15.75" customHeight="1">
      <c r="A119" s="74"/>
      <c r="B119" s="75"/>
      <c r="C119" s="75"/>
      <c r="D119" s="74"/>
      <c r="E119" s="74"/>
      <c r="F119" s="74"/>
      <c r="G119" s="74"/>
      <c r="H119" s="74"/>
      <c r="I119" s="75"/>
      <c r="J119" s="74"/>
      <c r="K119" s="75"/>
      <c r="L119" s="75"/>
      <c r="M119" s="75"/>
      <c r="N119" s="75"/>
      <c r="O119" s="74"/>
      <c r="P119" s="75"/>
      <c r="Q119" s="75"/>
      <c r="R119" s="75"/>
      <c r="S119" s="75"/>
      <c r="T119" s="75"/>
      <c r="U119" s="75"/>
    </row>
    <row r="120" ht="15.75" customHeight="1">
      <c r="A120" s="74" t="s">
        <v>31044</v>
      </c>
      <c r="B120" s="74" t="s">
        <v>31045</v>
      </c>
      <c r="C120" s="75"/>
      <c r="D120" s="74" t="s">
        <v>179</v>
      </c>
      <c r="E120" s="74" t="s">
        <v>3751</v>
      </c>
      <c r="F120" s="74" t="s">
        <v>4060</v>
      </c>
      <c r="G120" s="74" t="s">
        <v>264</v>
      </c>
      <c r="H120" s="74" t="s">
        <v>184</v>
      </c>
      <c r="I120" s="74" t="s">
        <v>30798</v>
      </c>
      <c r="J120" s="74" t="s">
        <v>30821</v>
      </c>
      <c r="K120" s="75"/>
      <c r="L120" s="75"/>
      <c r="M120" s="75"/>
      <c r="N120" s="75"/>
      <c r="O120" s="74" t="s">
        <v>31046</v>
      </c>
      <c r="P120" s="75"/>
      <c r="Q120" s="75"/>
      <c r="R120" s="75"/>
      <c r="S120" s="75"/>
      <c r="T120" s="75"/>
      <c r="U120" s="75"/>
    </row>
    <row r="121" ht="15.75" customHeight="1">
      <c r="A121" s="74" t="s">
        <v>31047</v>
      </c>
      <c r="B121" s="74" t="s">
        <v>31048</v>
      </c>
      <c r="C121" s="75"/>
      <c r="D121" s="74" t="s">
        <v>179</v>
      </c>
      <c r="E121" s="74" t="s">
        <v>3751</v>
      </c>
      <c r="F121" s="74" t="s">
        <v>4060</v>
      </c>
      <c r="G121" s="74" t="s">
        <v>264</v>
      </c>
      <c r="H121" s="74" t="s">
        <v>184</v>
      </c>
      <c r="I121" s="74" t="s">
        <v>30807</v>
      </c>
      <c r="J121" s="74" t="s">
        <v>30821</v>
      </c>
      <c r="K121" s="75"/>
      <c r="L121" s="75"/>
      <c r="M121" s="75"/>
      <c r="N121" s="75"/>
      <c r="O121" s="74" t="s">
        <v>31049</v>
      </c>
      <c r="P121" s="75"/>
      <c r="Q121" s="75"/>
      <c r="R121" s="75"/>
      <c r="S121" s="75"/>
      <c r="T121" s="75"/>
      <c r="U121" s="75"/>
    </row>
    <row r="122" ht="15.75" customHeight="1">
      <c r="A122" s="74" t="s">
        <v>31050</v>
      </c>
      <c r="B122" s="74" t="s">
        <v>31051</v>
      </c>
      <c r="C122" s="75"/>
      <c r="D122" s="74" t="s">
        <v>179</v>
      </c>
      <c r="E122" s="74" t="s">
        <v>3751</v>
      </c>
      <c r="F122" s="74" t="s">
        <v>4060</v>
      </c>
      <c r="G122" s="74" t="s">
        <v>264</v>
      </c>
      <c r="H122" s="74" t="s">
        <v>184</v>
      </c>
      <c r="I122" s="74" t="s">
        <v>30814</v>
      </c>
      <c r="J122" s="74" t="s">
        <v>30821</v>
      </c>
      <c r="K122" s="75"/>
      <c r="L122" s="75"/>
      <c r="M122" s="75"/>
      <c r="N122" s="75"/>
      <c r="O122" s="74" t="s">
        <v>31052</v>
      </c>
      <c r="P122" s="75"/>
      <c r="Q122" s="75"/>
      <c r="R122" s="75"/>
      <c r="S122" s="75"/>
      <c r="T122" s="75"/>
      <c r="U122" s="75"/>
    </row>
    <row r="123" ht="15.75" customHeight="1">
      <c r="A123" s="74" t="s">
        <v>31053</v>
      </c>
      <c r="B123" s="74" t="s">
        <v>31054</v>
      </c>
      <c r="C123" s="75"/>
      <c r="D123" s="74" t="s">
        <v>179</v>
      </c>
      <c r="E123" s="74" t="s">
        <v>3751</v>
      </c>
      <c r="F123" s="74" t="s">
        <v>4071</v>
      </c>
      <c r="G123" s="74" t="s">
        <v>264</v>
      </c>
      <c r="H123" s="74" t="s">
        <v>184</v>
      </c>
      <c r="I123" s="74" t="s">
        <v>30798</v>
      </c>
      <c r="J123" s="74" t="s">
        <v>30821</v>
      </c>
      <c r="K123" s="75"/>
      <c r="L123" s="75"/>
      <c r="M123" s="75"/>
      <c r="N123" s="75"/>
      <c r="O123" s="74" t="s">
        <v>31055</v>
      </c>
      <c r="P123" s="75"/>
      <c r="Q123" s="75"/>
      <c r="R123" s="75"/>
      <c r="S123" s="75"/>
      <c r="T123" s="75"/>
      <c r="U123" s="75"/>
    </row>
    <row r="124" ht="15.75" customHeight="1">
      <c r="A124" s="74" t="s">
        <v>31056</v>
      </c>
      <c r="B124" s="74" t="s">
        <v>31057</v>
      </c>
      <c r="C124" s="75"/>
      <c r="D124" s="74" t="s">
        <v>179</v>
      </c>
      <c r="E124" s="74" t="s">
        <v>3751</v>
      </c>
      <c r="F124" s="74" t="s">
        <v>4071</v>
      </c>
      <c r="G124" s="74" t="s">
        <v>264</v>
      </c>
      <c r="H124" s="74" t="s">
        <v>184</v>
      </c>
      <c r="I124" s="74" t="s">
        <v>30807</v>
      </c>
      <c r="J124" s="74" t="s">
        <v>30821</v>
      </c>
      <c r="K124" s="75"/>
      <c r="L124" s="75"/>
      <c r="M124" s="75"/>
      <c r="N124" s="75"/>
      <c r="O124" s="74" t="s">
        <v>31058</v>
      </c>
      <c r="P124" s="75"/>
      <c r="Q124" s="75"/>
      <c r="R124" s="75"/>
      <c r="S124" s="75"/>
      <c r="T124" s="75"/>
      <c r="U124" s="75"/>
    </row>
    <row r="125" ht="15.75" customHeight="1">
      <c r="A125" s="74" t="s">
        <v>31059</v>
      </c>
      <c r="B125" s="74" t="s">
        <v>31060</v>
      </c>
      <c r="C125" s="75"/>
      <c r="D125" s="74" t="s">
        <v>179</v>
      </c>
      <c r="E125" s="74" t="s">
        <v>3751</v>
      </c>
      <c r="F125" s="74" t="s">
        <v>4071</v>
      </c>
      <c r="G125" s="74" t="s">
        <v>264</v>
      </c>
      <c r="H125" s="74" t="s">
        <v>184</v>
      </c>
      <c r="I125" s="74" t="s">
        <v>30814</v>
      </c>
      <c r="J125" s="74" t="s">
        <v>30821</v>
      </c>
      <c r="K125" s="75"/>
      <c r="L125" s="75"/>
      <c r="M125" s="75"/>
      <c r="N125" s="75"/>
      <c r="O125" s="74" t="s">
        <v>31061</v>
      </c>
      <c r="P125" s="75"/>
      <c r="Q125" s="75"/>
      <c r="R125" s="75"/>
      <c r="S125" s="75"/>
      <c r="T125" s="75"/>
      <c r="U125" s="75"/>
    </row>
    <row r="126" ht="15.75" customHeight="1">
      <c r="A126" s="74" t="s">
        <v>31062</v>
      </c>
      <c r="B126" s="74" t="s">
        <v>31063</v>
      </c>
      <c r="C126" s="75"/>
      <c r="D126" s="74" t="s">
        <v>179</v>
      </c>
      <c r="E126" s="74" t="s">
        <v>3751</v>
      </c>
      <c r="F126" s="74" t="s">
        <v>4082</v>
      </c>
      <c r="G126" s="74" t="s">
        <v>264</v>
      </c>
      <c r="H126" s="74" t="s">
        <v>184</v>
      </c>
      <c r="I126" s="74" t="s">
        <v>30798</v>
      </c>
      <c r="J126" s="74" t="s">
        <v>30821</v>
      </c>
      <c r="K126" s="75"/>
      <c r="L126" s="75"/>
      <c r="M126" s="75"/>
      <c r="N126" s="75"/>
      <c r="O126" s="74" t="s">
        <v>31064</v>
      </c>
      <c r="P126" s="75"/>
      <c r="Q126" s="75"/>
      <c r="R126" s="75"/>
      <c r="S126" s="75"/>
      <c r="T126" s="75"/>
      <c r="U126" s="75"/>
    </row>
    <row r="127" ht="15.75" customHeight="1">
      <c r="A127" s="74" t="s">
        <v>31065</v>
      </c>
      <c r="B127" s="74" t="s">
        <v>31066</v>
      </c>
      <c r="C127" s="75"/>
      <c r="D127" s="74" t="s">
        <v>179</v>
      </c>
      <c r="E127" s="74" t="s">
        <v>3751</v>
      </c>
      <c r="F127" s="74" t="s">
        <v>4082</v>
      </c>
      <c r="G127" s="74" t="s">
        <v>264</v>
      </c>
      <c r="H127" s="74" t="s">
        <v>184</v>
      </c>
      <c r="I127" s="74" t="s">
        <v>30807</v>
      </c>
      <c r="J127" s="74" t="s">
        <v>30821</v>
      </c>
      <c r="K127" s="75"/>
      <c r="L127" s="75"/>
      <c r="M127" s="75"/>
      <c r="N127" s="75"/>
      <c r="O127" s="74" t="s">
        <v>31067</v>
      </c>
      <c r="P127" s="75"/>
      <c r="Q127" s="75"/>
      <c r="R127" s="75"/>
      <c r="S127" s="75"/>
      <c r="T127" s="75"/>
      <c r="U127" s="75"/>
    </row>
    <row r="128" ht="15.75" customHeight="1">
      <c r="A128" s="76" t="s">
        <v>31068</v>
      </c>
      <c r="B128" s="74" t="s">
        <v>31069</v>
      </c>
      <c r="C128" s="75"/>
      <c r="D128" s="74" t="s">
        <v>179</v>
      </c>
      <c r="E128" s="74" t="s">
        <v>3751</v>
      </c>
      <c r="F128" s="74" t="s">
        <v>4082</v>
      </c>
      <c r="G128" s="74" t="s">
        <v>264</v>
      </c>
      <c r="H128" s="74" t="s">
        <v>184</v>
      </c>
      <c r="I128" s="74" t="s">
        <v>30814</v>
      </c>
      <c r="J128" s="74" t="s">
        <v>30821</v>
      </c>
      <c r="K128" s="75"/>
      <c r="L128" s="75"/>
      <c r="M128" s="75"/>
      <c r="N128" s="75"/>
      <c r="O128" s="74" t="s">
        <v>31070</v>
      </c>
      <c r="P128" s="75"/>
      <c r="Q128" s="75"/>
      <c r="R128" s="75"/>
      <c r="S128" s="75"/>
      <c r="T128" s="75"/>
      <c r="U128" s="75"/>
    </row>
    <row r="129" ht="15.75" customHeight="1">
      <c r="A129" s="74" t="s">
        <v>31071</v>
      </c>
      <c r="B129" s="74" t="s">
        <v>31072</v>
      </c>
      <c r="C129" s="75"/>
      <c r="D129" s="74" t="s">
        <v>21143</v>
      </c>
      <c r="E129" s="74" t="s">
        <v>21777</v>
      </c>
      <c r="F129" s="74" t="s">
        <v>21874</v>
      </c>
      <c r="G129" s="74" t="s">
        <v>264</v>
      </c>
      <c r="H129" s="74" t="s">
        <v>219</v>
      </c>
      <c r="I129" s="74" t="s">
        <v>30851</v>
      </c>
      <c r="J129" s="74" t="s">
        <v>30821</v>
      </c>
      <c r="K129" s="75"/>
      <c r="L129" s="75"/>
      <c r="M129" s="75"/>
      <c r="N129" s="75"/>
      <c r="O129" s="74" t="s">
        <v>21879</v>
      </c>
      <c r="P129" s="75"/>
      <c r="Q129" s="75"/>
      <c r="R129" s="75"/>
      <c r="S129" s="75"/>
      <c r="T129" s="75"/>
      <c r="U129" s="75"/>
    </row>
    <row r="130" ht="15.75" customHeight="1">
      <c r="A130" s="74" t="s">
        <v>31073</v>
      </c>
      <c r="B130" s="74" t="s">
        <v>31074</v>
      </c>
      <c r="C130" s="75"/>
      <c r="D130" s="74" t="s">
        <v>21143</v>
      </c>
      <c r="E130" s="74" t="s">
        <v>22136</v>
      </c>
      <c r="F130" s="74" t="s">
        <v>22261</v>
      </c>
      <c r="G130" s="74" t="s">
        <v>264</v>
      </c>
      <c r="H130" s="74" t="s">
        <v>219</v>
      </c>
      <c r="I130" s="74" t="s">
        <v>30851</v>
      </c>
      <c r="J130" s="74" t="s">
        <v>30843</v>
      </c>
      <c r="K130" s="75"/>
      <c r="L130" s="75"/>
      <c r="M130" s="75"/>
      <c r="N130" s="75"/>
      <c r="O130" s="74" t="s">
        <v>31075</v>
      </c>
      <c r="P130" s="74" t="s">
        <v>31076</v>
      </c>
      <c r="Q130" s="75"/>
      <c r="R130" s="75"/>
      <c r="S130" s="75"/>
      <c r="T130" s="75"/>
      <c r="U130" s="75"/>
    </row>
    <row r="131" ht="15.75" customHeight="1">
      <c r="A131" s="74" t="s">
        <v>31077</v>
      </c>
      <c r="B131" s="74" t="s">
        <v>31078</v>
      </c>
      <c r="C131" s="75"/>
      <c r="D131" s="74" t="s">
        <v>21143</v>
      </c>
      <c r="E131" s="74" t="s">
        <v>23450</v>
      </c>
      <c r="F131" s="74" t="s">
        <v>23767</v>
      </c>
      <c r="G131" s="74" t="s">
        <v>301</v>
      </c>
      <c r="H131" s="74" t="s">
        <v>184</v>
      </c>
      <c r="I131" s="74" t="s">
        <v>30900</v>
      </c>
      <c r="J131" s="74" t="s">
        <v>30821</v>
      </c>
      <c r="K131" s="75"/>
      <c r="L131" s="75"/>
      <c r="M131" s="75"/>
      <c r="N131" s="75"/>
      <c r="O131" s="74" t="s">
        <v>31079</v>
      </c>
      <c r="P131" s="75"/>
      <c r="Q131" s="75"/>
      <c r="R131" s="75"/>
      <c r="S131" s="75"/>
      <c r="T131" s="75"/>
      <c r="U131" s="75"/>
    </row>
    <row r="132" ht="15.75" customHeight="1">
      <c r="A132" s="74" t="s">
        <v>31080</v>
      </c>
      <c r="B132" s="74" t="s">
        <v>31081</v>
      </c>
      <c r="C132" s="75"/>
      <c r="D132" s="74" t="s">
        <v>21143</v>
      </c>
      <c r="E132" s="74" t="s">
        <v>23450</v>
      </c>
      <c r="F132" s="74" t="s">
        <v>23756</v>
      </c>
      <c r="G132" s="74" t="s">
        <v>264</v>
      </c>
      <c r="H132" s="74" t="s">
        <v>184</v>
      </c>
      <c r="I132" s="74" t="s">
        <v>30839</v>
      </c>
      <c r="J132" s="74" t="s">
        <v>30843</v>
      </c>
      <c r="K132" s="75"/>
      <c r="L132" s="75"/>
      <c r="M132" s="75"/>
      <c r="N132" s="75"/>
      <c r="O132" s="74" t="s">
        <v>31082</v>
      </c>
      <c r="P132" s="74" t="s">
        <v>31083</v>
      </c>
      <c r="Q132" s="75"/>
      <c r="R132" s="75"/>
      <c r="S132" s="75"/>
      <c r="T132" s="75"/>
      <c r="U132" s="75"/>
    </row>
    <row r="133" ht="15.75" customHeight="1">
      <c r="A133" s="74"/>
      <c r="B133" s="74"/>
      <c r="C133" s="75"/>
      <c r="D133" s="74"/>
      <c r="E133" s="74"/>
      <c r="F133" s="74"/>
      <c r="G133" s="74"/>
      <c r="H133" s="74"/>
      <c r="I133" s="74"/>
      <c r="J133" s="74"/>
      <c r="K133" s="75"/>
      <c r="L133" s="75"/>
      <c r="M133" s="75"/>
      <c r="N133" s="75"/>
      <c r="O133" s="74"/>
      <c r="P133" s="75"/>
      <c r="Q133" s="75"/>
      <c r="R133" s="75"/>
      <c r="S133" s="75"/>
      <c r="T133" s="75"/>
      <c r="U133" s="75"/>
    </row>
    <row r="134" ht="15.75" customHeight="1">
      <c r="A134" s="74"/>
      <c r="B134" s="74"/>
      <c r="C134" s="75"/>
      <c r="D134" s="74"/>
      <c r="E134" s="74"/>
      <c r="F134" s="74"/>
      <c r="G134" s="74"/>
      <c r="H134" s="74"/>
      <c r="I134" s="74"/>
      <c r="J134" s="74"/>
      <c r="K134" s="75"/>
      <c r="L134" s="75"/>
      <c r="M134" s="75"/>
      <c r="N134" s="75"/>
      <c r="O134" s="74"/>
      <c r="P134" s="75"/>
      <c r="Q134" s="75"/>
      <c r="R134" s="75"/>
      <c r="S134" s="75"/>
      <c r="T134" s="75"/>
      <c r="U134" s="75"/>
    </row>
    <row r="135" ht="15.75" customHeight="1">
      <c r="A135" s="74"/>
      <c r="B135" s="74"/>
      <c r="C135" s="75"/>
      <c r="D135" s="74"/>
      <c r="E135" s="74"/>
      <c r="F135" s="74"/>
      <c r="G135" s="74"/>
      <c r="H135" s="74"/>
      <c r="I135" s="74"/>
      <c r="J135" s="74"/>
      <c r="K135" s="75"/>
      <c r="L135" s="75"/>
      <c r="M135" s="75"/>
      <c r="N135" s="75"/>
      <c r="O135" s="74"/>
      <c r="P135" s="75"/>
      <c r="Q135" s="75"/>
      <c r="R135" s="75"/>
      <c r="S135" s="75"/>
      <c r="T135" s="75"/>
      <c r="U135" s="75"/>
    </row>
    <row r="136" ht="15.75" customHeight="1">
      <c r="A136" s="74"/>
      <c r="B136" s="74"/>
      <c r="C136" s="75"/>
      <c r="D136" s="74"/>
      <c r="E136" s="74"/>
      <c r="F136" s="74"/>
      <c r="G136" s="74"/>
      <c r="H136" s="74"/>
      <c r="I136" s="74"/>
      <c r="J136" s="74"/>
      <c r="K136" s="75"/>
      <c r="L136" s="75"/>
      <c r="M136" s="75"/>
      <c r="N136" s="75"/>
      <c r="O136" s="74"/>
      <c r="P136" s="75"/>
      <c r="Q136" s="75"/>
      <c r="R136" s="75"/>
      <c r="S136" s="75"/>
      <c r="T136" s="75"/>
      <c r="U136" s="75"/>
    </row>
    <row r="137" ht="15.75" customHeight="1">
      <c r="A137" s="74"/>
      <c r="B137" s="74"/>
      <c r="C137" s="75"/>
      <c r="D137" s="74"/>
      <c r="E137" s="74"/>
      <c r="F137" s="74"/>
      <c r="G137" s="74"/>
      <c r="H137" s="74"/>
      <c r="I137" s="74"/>
      <c r="J137" s="74"/>
      <c r="K137" s="75"/>
      <c r="L137" s="75"/>
      <c r="M137" s="75"/>
      <c r="N137" s="75"/>
      <c r="O137" s="74"/>
      <c r="P137" s="75"/>
      <c r="Q137" s="75"/>
      <c r="R137" s="75"/>
      <c r="S137" s="75"/>
      <c r="T137" s="75"/>
      <c r="U137" s="75"/>
    </row>
    <row r="138" ht="15.75" customHeight="1">
      <c r="A138" s="74" t="s">
        <v>31084</v>
      </c>
      <c r="B138" s="74" t="s">
        <v>31085</v>
      </c>
      <c r="C138" s="75"/>
      <c r="D138" s="74" t="s">
        <v>17863</v>
      </c>
      <c r="E138" s="74" t="s">
        <v>17020</v>
      </c>
      <c r="F138" s="74" t="s">
        <v>18706</v>
      </c>
      <c r="G138" s="74" t="s">
        <v>301</v>
      </c>
      <c r="H138" s="74" t="s">
        <v>184</v>
      </c>
      <c r="I138" s="74" t="s">
        <v>30900</v>
      </c>
      <c r="J138" s="74" t="s">
        <v>30821</v>
      </c>
      <c r="K138" s="75"/>
      <c r="L138" s="75"/>
      <c r="M138" s="75"/>
      <c r="N138" s="75"/>
      <c r="O138" s="74" t="s">
        <v>31086</v>
      </c>
      <c r="P138" s="75"/>
      <c r="Q138" s="75"/>
      <c r="R138" s="75"/>
      <c r="S138" s="75"/>
      <c r="T138" s="75"/>
      <c r="U138" s="75"/>
    </row>
    <row r="139" ht="15.75" customHeight="1">
      <c r="A139" s="74" t="s">
        <v>31087</v>
      </c>
      <c r="B139" s="74" t="s">
        <v>31088</v>
      </c>
      <c r="C139" s="75"/>
      <c r="D139" s="74" t="s">
        <v>17863</v>
      </c>
      <c r="E139" s="74" t="s">
        <v>16361</v>
      </c>
      <c r="F139" s="74" t="s">
        <v>17982</v>
      </c>
      <c r="G139" s="74" t="s">
        <v>264</v>
      </c>
      <c r="H139" s="74" t="s">
        <v>219</v>
      </c>
      <c r="I139" s="74" t="s">
        <v>30851</v>
      </c>
      <c r="J139" s="74" t="s">
        <v>30821</v>
      </c>
      <c r="K139" s="75"/>
      <c r="L139" s="75"/>
      <c r="M139" s="75"/>
      <c r="N139" s="75"/>
      <c r="O139" s="74" t="s">
        <v>31089</v>
      </c>
      <c r="P139" s="75"/>
      <c r="Q139" s="75"/>
      <c r="R139" s="75"/>
      <c r="S139" s="75"/>
      <c r="T139" s="75"/>
      <c r="U139" s="75"/>
    </row>
    <row r="140" ht="15.75" customHeight="1">
      <c r="A140" s="74" t="s">
        <v>31090</v>
      </c>
      <c r="B140" s="74" t="s">
        <v>31091</v>
      </c>
      <c r="C140" s="75"/>
      <c r="D140" s="74" t="s">
        <v>17863</v>
      </c>
      <c r="E140" s="74" t="s">
        <v>16361</v>
      </c>
      <c r="F140" s="74" t="s">
        <v>17992</v>
      </c>
      <c r="G140" s="74" t="s">
        <v>264</v>
      </c>
      <c r="H140" s="74" t="s">
        <v>219</v>
      </c>
      <c r="I140" s="74" t="s">
        <v>30851</v>
      </c>
      <c r="J140" s="74" t="s">
        <v>30821</v>
      </c>
      <c r="K140" s="75"/>
      <c r="L140" s="75"/>
      <c r="M140" s="75"/>
      <c r="N140" s="75"/>
      <c r="O140" s="74" t="s">
        <v>31092</v>
      </c>
      <c r="P140" s="75"/>
      <c r="Q140" s="75"/>
      <c r="R140" s="75"/>
      <c r="S140" s="75"/>
      <c r="T140" s="75"/>
      <c r="U140" s="75"/>
    </row>
    <row r="141" ht="15.75" customHeight="1">
      <c r="A141" s="74"/>
      <c r="B141" s="74"/>
      <c r="C141" s="75"/>
      <c r="D141" s="74"/>
      <c r="E141" s="74"/>
      <c r="F141" s="74"/>
      <c r="G141" s="74"/>
      <c r="H141" s="74"/>
      <c r="I141" s="74"/>
      <c r="J141" s="74"/>
      <c r="K141" s="75"/>
      <c r="L141" s="75"/>
      <c r="M141" s="75"/>
      <c r="N141" s="75"/>
      <c r="O141" s="74"/>
      <c r="P141" s="75"/>
      <c r="Q141" s="75"/>
      <c r="R141" s="75"/>
      <c r="S141" s="75"/>
      <c r="T141" s="75"/>
      <c r="U141" s="75"/>
    </row>
    <row r="142" ht="15.75" customHeight="1">
      <c r="A142" s="74"/>
      <c r="B142" s="74"/>
      <c r="C142" s="75"/>
      <c r="D142" s="74"/>
      <c r="E142" s="74"/>
      <c r="F142" s="74"/>
      <c r="G142" s="74"/>
      <c r="H142" s="74"/>
      <c r="I142" s="74"/>
      <c r="J142" s="74"/>
      <c r="K142" s="75"/>
      <c r="L142" s="75"/>
      <c r="M142" s="75"/>
      <c r="N142" s="75"/>
      <c r="O142" s="74"/>
      <c r="P142" s="75"/>
      <c r="Q142" s="75"/>
      <c r="R142" s="75"/>
      <c r="S142" s="75"/>
      <c r="T142" s="75"/>
      <c r="U142" s="75"/>
    </row>
    <row r="143" ht="15.75" customHeight="1">
      <c r="A143" s="74"/>
      <c r="B143" s="74"/>
      <c r="C143" s="75"/>
      <c r="D143" s="74"/>
      <c r="E143" s="74"/>
      <c r="F143" s="74"/>
      <c r="G143" s="74"/>
      <c r="H143" s="74"/>
      <c r="I143" s="74"/>
      <c r="J143" s="74"/>
      <c r="K143" s="75"/>
      <c r="L143" s="75"/>
      <c r="M143" s="75"/>
      <c r="N143" s="75"/>
      <c r="O143" s="74"/>
      <c r="P143" s="75"/>
      <c r="Q143" s="75"/>
      <c r="R143" s="75"/>
      <c r="S143" s="75"/>
      <c r="T143" s="75"/>
      <c r="U143" s="75"/>
    </row>
    <row r="144" ht="15.75" customHeight="1">
      <c r="A144" s="74"/>
      <c r="B144" s="74"/>
      <c r="C144" s="75"/>
      <c r="D144" s="74"/>
      <c r="E144" s="74"/>
      <c r="F144" s="74"/>
      <c r="G144" s="74"/>
      <c r="H144" s="74"/>
      <c r="I144" s="74"/>
      <c r="J144" s="74"/>
      <c r="K144" s="75"/>
      <c r="L144" s="75"/>
      <c r="M144" s="75"/>
      <c r="N144" s="75"/>
      <c r="O144" s="74"/>
      <c r="P144" s="75"/>
      <c r="Q144" s="75"/>
      <c r="R144" s="75"/>
      <c r="S144" s="75"/>
      <c r="T144" s="75"/>
      <c r="U144" s="75"/>
    </row>
    <row r="145" ht="15.75" customHeight="1">
      <c r="A145" s="74"/>
      <c r="B145" s="74"/>
      <c r="C145" s="75"/>
      <c r="D145" s="74"/>
      <c r="E145" s="74"/>
      <c r="F145" s="74"/>
      <c r="G145" s="74"/>
      <c r="H145" s="74"/>
      <c r="I145" s="74"/>
      <c r="J145" s="74"/>
      <c r="K145" s="75"/>
      <c r="L145" s="75"/>
      <c r="M145" s="75"/>
      <c r="N145" s="75"/>
      <c r="O145" s="74"/>
      <c r="P145" s="75"/>
      <c r="Q145" s="75"/>
      <c r="R145" s="75"/>
      <c r="S145" s="75"/>
      <c r="T145" s="75"/>
      <c r="U145" s="75"/>
    </row>
    <row r="146" ht="15.75" customHeight="1">
      <c r="A146" s="74"/>
      <c r="B146" s="74"/>
      <c r="C146" s="75"/>
      <c r="D146" s="74"/>
      <c r="E146" s="74"/>
      <c r="F146" s="74"/>
      <c r="G146" s="74"/>
      <c r="H146" s="74"/>
      <c r="I146" s="74"/>
      <c r="J146" s="74"/>
      <c r="K146" s="75"/>
      <c r="L146" s="75"/>
      <c r="M146" s="75"/>
      <c r="N146" s="75"/>
      <c r="O146" s="74"/>
      <c r="P146" s="75"/>
      <c r="Q146" s="75"/>
      <c r="R146" s="75"/>
      <c r="S146" s="75"/>
      <c r="T146" s="75"/>
      <c r="U146" s="75"/>
    </row>
    <row r="147" ht="15.75" customHeight="1">
      <c r="A147" s="74"/>
      <c r="B147" s="74"/>
      <c r="C147" s="75"/>
      <c r="D147" s="74"/>
      <c r="E147" s="74"/>
      <c r="F147" s="74"/>
      <c r="G147" s="74"/>
      <c r="H147" s="74"/>
      <c r="I147" s="74"/>
      <c r="J147" s="74"/>
      <c r="K147" s="75"/>
      <c r="L147" s="75"/>
      <c r="M147" s="75"/>
      <c r="N147" s="75"/>
      <c r="O147" s="74"/>
      <c r="P147" s="75"/>
      <c r="Q147" s="75"/>
      <c r="R147" s="75"/>
      <c r="S147" s="75"/>
      <c r="T147" s="75"/>
      <c r="U147" s="75"/>
    </row>
    <row r="148" ht="15.75" customHeight="1">
      <c r="A148" s="74"/>
      <c r="B148" s="74"/>
      <c r="C148" s="75"/>
      <c r="D148" s="74"/>
      <c r="E148" s="74"/>
      <c r="F148" s="74"/>
      <c r="G148" s="74"/>
      <c r="H148" s="74"/>
      <c r="I148" s="74"/>
      <c r="J148" s="74"/>
      <c r="K148" s="75"/>
      <c r="L148" s="75"/>
      <c r="M148" s="75"/>
      <c r="N148" s="75"/>
      <c r="O148" s="74"/>
      <c r="P148" s="75"/>
      <c r="Q148" s="75"/>
      <c r="R148" s="75"/>
      <c r="S148" s="75"/>
      <c r="T148" s="75"/>
      <c r="U148" s="75"/>
    </row>
    <row r="149" ht="15.75" customHeight="1">
      <c r="A149" s="74"/>
      <c r="B149" s="74"/>
      <c r="C149" s="75"/>
      <c r="D149" s="74"/>
      <c r="E149" s="74"/>
      <c r="F149" s="74"/>
      <c r="G149" s="74"/>
      <c r="H149" s="74"/>
      <c r="I149" s="74"/>
      <c r="J149" s="74"/>
      <c r="K149" s="75"/>
      <c r="L149" s="75"/>
      <c r="M149" s="75"/>
      <c r="N149" s="75"/>
      <c r="O149" s="74"/>
      <c r="P149" s="75"/>
      <c r="Q149" s="75"/>
      <c r="R149" s="75"/>
      <c r="S149" s="75"/>
      <c r="T149" s="75"/>
      <c r="U149" s="75"/>
    </row>
    <row r="150" ht="15.75" customHeight="1">
      <c r="A150" s="74"/>
      <c r="B150" s="74"/>
      <c r="C150" s="75"/>
      <c r="D150" s="74"/>
      <c r="E150" s="74"/>
      <c r="F150" s="74"/>
      <c r="G150" s="74"/>
      <c r="H150" s="74"/>
      <c r="I150" s="74"/>
      <c r="J150" s="74"/>
      <c r="K150" s="75"/>
      <c r="L150" s="75"/>
      <c r="M150" s="75"/>
      <c r="N150" s="75"/>
      <c r="O150" s="74"/>
      <c r="P150" s="75"/>
      <c r="Q150" s="75"/>
      <c r="R150" s="75"/>
      <c r="S150" s="75"/>
      <c r="T150" s="75"/>
      <c r="U150" s="75"/>
    </row>
    <row r="151" ht="15.75" customHeight="1">
      <c r="A151" s="74" t="s">
        <v>31093</v>
      </c>
      <c r="B151" s="74" t="s">
        <v>31094</v>
      </c>
      <c r="C151" s="75"/>
      <c r="D151" s="74" t="s">
        <v>19116</v>
      </c>
      <c r="E151" s="74" t="s">
        <v>20568</v>
      </c>
      <c r="F151" s="74" t="s">
        <v>20916</v>
      </c>
      <c r="G151" s="74" t="s">
        <v>236</v>
      </c>
      <c r="H151" s="74" t="s">
        <v>184</v>
      </c>
      <c r="I151" s="74" t="s">
        <v>30941</v>
      </c>
      <c r="J151" s="74" t="s">
        <v>30821</v>
      </c>
      <c r="K151" s="75"/>
      <c r="L151" s="75"/>
      <c r="M151" s="75"/>
      <c r="N151" s="75"/>
      <c r="O151" s="74" t="s">
        <v>31095</v>
      </c>
      <c r="P151" s="75"/>
      <c r="Q151" s="75"/>
      <c r="R151" s="75"/>
      <c r="S151" s="75"/>
      <c r="T151" s="75"/>
      <c r="U151" s="75"/>
    </row>
    <row r="152" ht="15.75" customHeight="1">
      <c r="A152" s="74"/>
      <c r="B152" s="74"/>
      <c r="C152" s="75"/>
      <c r="D152" s="74"/>
      <c r="E152" s="74"/>
      <c r="F152" s="74"/>
      <c r="G152" s="74"/>
      <c r="H152" s="74"/>
      <c r="I152" s="74"/>
      <c r="J152" s="74"/>
      <c r="K152" s="75"/>
      <c r="L152" s="75"/>
      <c r="M152" s="75"/>
      <c r="N152" s="75"/>
      <c r="O152" s="74"/>
      <c r="P152" s="75"/>
      <c r="Q152" s="75"/>
      <c r="R152" s="75"/>
      <c r="S152" s="75"/>
      <c r="T152" s="75"/>
      <c r="U152" s="75"/>
    </row>
    <row r="153" ht="15.75" customHeight="1">
      <c r="A153" s="74"/>
      <c r="B153" s="74"/>
      <c r="C153" s="75"/>
      <c r="D153" s="74"/>
      <c r="E153" s="74"/>
      <c r="F153" s="74"/>
      <c r="G153" s="74"/>
      <c r="H153" s="74"/>
      <c r="I153" s="74"/>
      <c r="J153" s="74"/>
      <c r="K153" s="75"/>
      <c r="L153" s="75"/>
      <c r="M153" s="75"/>
      <c r="N153" s="75"/>
      <c r="O153" s="74"/>
      <c r="P153" s="75"/>
      <c r="Q153" s="75"/>
      <c r="R153" s="75"/>
      <c r="S153" s="75"/>
      <c r="T153" s="75"/>
      <c r="U153" s="75"/>
    </row>
    <row r="154" ht="15.75" customHeight="1">
      <c r="A154" s="74"/>
      <c r="B154" s="74"/>
      <c r="C154" s="75"/>
      <c r="D154" s="74"/>
      <c r="E154" s="74"/>
      <c r="F154" s="74"/>
      <c r="G154" s="74"/>
      <c r="H154" s="74"/>
      <c r="I154" s="74"/>
      <c r="J154" s="74"/>
      <c r="K154" s="75"/>
      <c r="L154" s="75"/>
      <c r="M154" s="75"/>
      <c r="N154" s="75"/>
      <c r="O154" s="74"/>
      <c r="P154" s="75"/>
      <c r="Q154" s="75"/>
      <c r="R154" s="75"/>
      <c r="S154" s="75"/>
      <c r="T154" s="75"/>
      <c r="U154" s="75"/>
    </row>
    <row r="155" ht="15.75" customHeight="1">
      <c r="A155" s="74"/>
      <c r="B155" s="74"/>
      <c r="C155" s="75"/>
      <c r="D155" s="74"/>
      <c r="E155" s="74"/>
      <c r="F155" s="74"/>
      <c r="G155" s="74"/>
      <c r="H155" s="74"/>
      <c r="I155" s="74"/>
      <c r="J155" s="74"/>
      <c r="K155" s="75"/>
      <c r="L155" s="75"/>
      <c r="M155" s="75"/>
      <c r="N155" s="75"/>
      <c r="O155" s="74"/>
      <c r="P155" s="75"/>
      <c r="Q155" s="75"/>
      <c r="R155" s="75"/>
      <c r="S155" s="75"/>
      <c r="T155" s="75"/>
      <c r="U155" s="75"/>
    </row>
    <row r="156" ht="15.75" customHeight="1">
      <c r="A156" s="74"/>
      <c r="B156" s="74"/>
      <c r="C156" s="75"/>
      <c r="D156" s="74"/>
      <c r="E156" s="74"/>
      <c r="F156" s="74"/>
      <c r="G156" s="74"/>
      <c r="H156" s="74"/>
      <c r="I156" s="74"/>
      <c r="J156" s="74"/>
      <c r="K156" s="75"/>
      <c r="L156" s="75"/>
      <c r="M156" s="75"/>
      <c r="N156" s="75"/>
      <c r="O156" s="74"/>
      <c r="P156" s="75"/>
      <c r="Q156" s="75"/>
      <c r="R156" s="75"/>
      <c r="S156" s="75"/>
      <c r="T156" s="75"/>
      <c r="U156" s="75"/>
    </row>
    <row r="157" ht="15.75" customHeight="1">
      <c r="A157" s="74"/>
      <c r="B157" s="74"/>
      <c r="C157" s="75"/>
      <c r="D157" s="74"/>
      <c r="E157" s="74"/>
      <c r="F157" s="74"/>
      <c r="G157" s="74"/>
      <c r="H157" s="74"/>
      <c r="I157" s="74"/>
      <c r="J157" s="74"/>
      <c r="K157" s="75"/>
      <c r="L157" s="75"/>
      <c r="M157" s="75"/>
      <c r="N157" s="75"/>
      <c r="O157" s="74"/>
      <c r="P157" s="75"/>
      <c r="Q157" s="75"/>
      <c r="R157" s="75"/>
      <c r="S157" s="75"/>
      <c r="T157" s="75"/>
      <c r="U157" s="75"/>
    </row>
    <row r="158" ht="15.75" customHeight="1">
      <c r="A158" s="74"/>
      <c r="B158" s="74"/>
      <c r="C158" s="75"/>
      <c r="D158" s="74"/>
      <c r="E158" s="74"/>
      <c r="F158" s="74"/>
      <c r="G158" s="74"/>
      <c r="H158" s="74"/>
      <c r="I158" s="74"/>
      <c r="J158" s="74"/>
      <c r="K158" s="75"/>
      <c r="L158" s="75"/>
      <c r="M158" s="75"/>
      <c r="N158" s="75"/>
      <c r="O158" s="74"/>
      <c r="P158" s="75"/>
      <c r="Q158" s="75"/>
      <c r="R158" s="75"/>
      <c r="S158" s="75"/>
      <c r="T158" s="75"/>
      <c r="U158" s="75"/>
    </row>
    <row r="159" ht="15.75" customHeight="1">
      <c r="A159" s="74"/>
      <c r="B159" s="74"/>
      <c r="C159" s="75"/>
      <c r="D159" s="74"/>
      <c r="E159" s="74"/>
      <c r="F159" s="74"/>
      <c r="G159" s="74"/>
      <c r="H159" s="74"/>
      <c r="I159" s="74"/>
      <c r="J159" s="74"/>
      <c r="K159" s="75"/>
      <c r="L159" s="75"/>
      <c r="M159" s="75"/>
      <c r="N159" s="75"/>
      <c r="O159" s="74"/>
      <c r="P159" s="75"/>
      <c r="Q159" s="75"/>
      <c r="R159" s="75"/>
      <c r="S159" s="75"/>
      <c r="T159" s="75"/>
      <c r="U159" s="75"/>
    </row>
    <row r="160" ht="15.75" customHeight="1">
      <c r="A160" s="74"/>
      <c r="B160" s="74"/>
      <c r="C160" s="75"/>
      <c r="D160" s="74"/>
      <c r="E160" s="74"/>
      <c r="F160" s="74"/>
      <c r="G160" s="74"/>
      <c r="H160" s="74"/>
      <c r="I160" s="74"/>
      <c r="J160" s="74"/>
      <c r="K160" s="75"/>
      <c r="L160" s="75"/>
      <c r="M160" s="75"/>
      <c r="N160" s="75"/>
      <c r="O160" s="74"/>
      <c r="P160" s="75"/>
      <c r="Q160" s="75"/>
      <c r="R160" s="75"/>
      <c r="S160" s="75"/>
      <c r="T160" s="75"/>
      <c r="U160" s="75"/>
    </row>
    <row r="161" ht="15.75" customHeight="1">
      <c r="A161" s="74" t="s">
        <v>31096</v>
      </c>
      <c r="B161" s="74" t="s">
        <v>31097</v>
      </c>
      <c r="C161" s="75"/>
      <c r="D161" s="74" t="s">
        <v>21143</v>
      </c>
      <c r="E161" s="74" t="s">
        <v>21144</v>
      </c>
      <c r="F161" s="74" t="s">
        <v>28922</v>
      </c>
      <c r="G161" s="74" t="s">
        <v>21145</v>
      </c>
      <c r="H161" s="74" t="s">
        <v>224</v>
      </c>
      <c r="I161" s="74" t="s">
        <v>31098</v>
      </c>
      <c r="J161" s="74" t="s">
        <v>30821</v>
      </c>
      <c r="K161" s="75"/>
      <c r="L161" s="75"/>
      <c r="M161" s="75"/>
      <c r="N161" s="75"/>
      <c r="O161" s="74" t="s">
        <v>31099</v>
      </c>
      <c r="P161" s="75"/>
      <c r="Q161" s="75"/>
      <c r="R161" s="75"/>
      <c r="S161" s="75"/>
      <c r="T161" s="75"/>
      <c r="U161" s="75"/>
    </row>
    <row r="162" ht="15.75" customHeight="1">
      <c r="A162" s="74" t="s">
        <v>31100</v>
      </c>
      <c r="B162" s="74" t="s">
        <v>31101</v>
      </c>
      <c r="C162" s="75"/>
      <c r="D162" s="74" t="s">
        <v>17863</v>
      </c>
      <c r="E162" s="74" t="s">
        <v>16793</v>
      </c>
      <c r="F162" s="74" t="s">
        <v>18362</v>
      </c>
      <c r="G162" s="74" t="s">
        <v>301</v>
      </c>
      <c r="H162" s="74" t="s">
        <v>219</v>
      </c>
      <c r="I162" s="74" t="s">
        <v>31102</v>
      </c>
      <c r="J162" s="74" t="s">
        <v>30821</v>
      </c>
      <c r="K162" s="75"/>
      <c r="L162" s="75"/>
      <c r="M162" s="75"/>
      <c r="N162" s="75"/>
      <c r="O162" s="74" t="s">
        <v>31103</v>
      </c>
      <c r="P162" s="75"/>
      <c r="Q162" s="75"/>
      <c r="R162" s="75"/>
      <c r="S162" s="75"/>
      <c r="T162" s="75"/>
      <c r="U162" s="75"/>
    </row>
    <row r="163" ht="15.75" customHeight="1">
      <c r="A163" s="74" t="s">
        <v>31104</v>
      </c>
      <c r="B163" s="74" t="s">
        <v>31105</v>
      </c>
      <c r="C163" s="75"/>
      <c r="D163" s="74" t="s">
        <v>17863</v>
      </c>
      <c r="E163" s="74" t="s">
        <v>16793</v>
      </c>
      <c r="F163" s="74" t="s">
        <v>18351</v>
      </c>
      <c r="G163" s="74" t="s">
        <v>301</v>
      </c>
      <c r="H163" s="74" t="s">
        <v>219</v>
      </c>
      <c r="I163" s="74" t="s">
        <v>31102</v>
      </c>
      <c r="J163" s="74" t="s">
        <v>30821</v>
      </c>
      <c r="K163" s="75"/>
      <c r="L163" s="75"/>
      <c r="M163" s="75"/>
      <c r="N163" s="75"/>
      <c r="O163" s="74" t="s">
        <v>31106</v>
      </c>
      <c r="P163" s="75"/>
      <c r="Q163" s="75"/>
      <c r="R163" s="75"/>
      <c r="S163" s="75"/>
      <c r="T163" s="75"/>
      <c r="U163" s="75"/>
    </row>
    <row r="164" ht="15.75" customHeight="1">
      <c r="A164" s="74" t="s">
        <v>31107</v>
      </c>
      <c r="B164" s="74" t="s">
        <v>31108</v>
      </c>
      <c r="C164" s="75"/>
      <c r="D164" s="74" t="s">
        <v>21143</v>
      </c>
      <c r="E164" s="74" t="s">
        <v>21777</v>
      </c>
      <c r="F164" s="74" t="s">
        <v>21874</v>
      </c>
      <c r="G164" s="74" t="s">
        <v>264</v>
      </c>
      <c r="H164" s="74" t="s">
        <v>224</v>
      </c>
      <c r="I164" s="74" t="s">
        <v>31109</v>
      </c>
      <c r="J164" s="74" t="s">
        <v>30821</v>
      </c>
      <c r="K164" s="75"/>
      <c r="L164" s="75"/>
      <c r="M164" s="75"/>
      <c r="N164" s="75"/>
      <c r="O164" s="74" t="s">
        <v>22131</v>
      </c>
      <c r="P164" s="75"/>
      <c r="Q164" s="75"/>
      <c r="R164" s="75"/>
      <c r="S164" s="75"/>
      <c r="T164" s="75"/>
      <c r="U164" s="75"/>
    </row>
    <row r="165" ht="15.75" customHeight="1">
      <c r="A165" s="74" t="s">
        <v>31110</v>
      </c>
      <c r="B165" s="74" t="s">
        <v>31111</v>
      </c>
      <c r="C165" s="75"/>
      <c r="D165" s="74" t="s">
        <v>21143</v>
      </c>
      <c r="E165" s="74" t="s">
        <v>23450</v>
      </c>
      <c r="F165" s="74" t="s">
        <v>28646</v>
      </c>
      <c r="G165" s="74" t="s">
        <v>264</v>
      </c>
      <c r="H165" s="74" t="s">
        <v>184</v>
      </c>
      <c r="I165" s="74" t="s">
        <v>30839</v>
      </c>
      <c r="J165" s="74" t="s">
        <v>30821</v>
      </c>
      <c r="K165" s="75"/>
      <c r="L165" s="75"/>
      <c r="M165" s="75"/>
      <c r="N165" s="75"/>
      <c r="O165" s="74" t="s">
        <v>31112</v>
      </c>
      <c r="P165" s="75"/>
      <c r="Q165" s="75"/>
      <c r="R165" s="75"/>
      <c r="S165" s="75"/>
      <c r="T165" s="75"/>
      <c r="U165" s="75"/>
    </row>
    <row r="166" ht="15.75" customHeight="1">
      <c r="A166" s="74" t="s">
        <v>31113</v>
      </c>
      <c r="B166" s="74" t="s">
        <v>31114</v>
      </c>
      <c r="C166" s="75"/>
      <c r="D166" s="74" t="s">
        <v>21143</v>
      </c>
      <c r="E166" s="74" t="s">
        <v>23450</v>
      </c>
      <c r="F166" s="74" t="s">
        <v>28646</v>
      </c>
      <c r="G166" s="74" t="s">
        <v>264</v>
      </c>
      <c r="H166" s="74" t="s">
        <v>184</v>
      </c>
      <c r="I166" s="74" t="s">
        <v>30798</v>
      </c>
      <c r="J166" s="74" t="s">
        <v>30821</v>
      </c>
      <c r="K166" s="75"/>
      <c r="L166" s="75"/>
      <c r="M166" s="75"/>
      <c r="N166" s="75"/>
      <c r="O166" s="74" t="s">
        <v>31115</v>
      </c>
      <c r="P166" s="75"/>
      <c r="Q166" s="75"/>
      <c r="R166" s="75"/>
      <c r="S166" s="75"/>
      <c r="T166" s="75"/>
      <c r="U166" s="75"/>
    </row>
    <row r="167" ht="15.75" customHeight="1">
      <c r="A167" s="74" t="s">
        <v>31116</v>
      </c>
      <c r="B167" s="74" t="s">
        <v>31117</v>
      </c>
      <c r="C167" s="75"/>
      <c r="D167" s="74" t="s">
        <v>21143</v>
      </c>
      <c r="E167" s="74" t="s">
        <v>23450</v>
      </c>
      <c r="F167" s="74" t="s">
        <v>28646</v>
      </c>
      <c r="G167" s="74" t="s">
        <v>264</v>
      </c>
      <c r="H167" s="74" t="s">
        <v>184</v>
      </c>
      <c r="I167" s="74" t="s">
        <v>30807</v>
      </c>
      <c r="J167" s="74" t="s">
        <v>30821</v>
      </c>
      <c r="K167" s="75"/>
      <c r="L167" s="75"/>
      <c r="M167" s="75"/>
      <c r="N167" s="75"/>
      <c r="O167" s="74" t="s">
        <v>31118</v>
      </c>
      <c r="P167" s="75"/>
      <c r="Q167" s="75"/>
      <c r="R167" s="75"/>
      <c r="S167" s="75"/>
      <c r="T167" s="75"/>
      <c r="U167" s="75"/>
    </row>
    <row r="168" ht="15.75" customHeight="1">
      <c r="A168" s="74" t="s">
        <v>31119</v>
      </c>
      <c r="B168" s="74" t="s">
        <v>31120</v>
      </c>
      <c r="C168" s="75"/>
      <c r="D168" s="74" t="s">
        <v>21143</v>
      </c>
      <c r="E168" s="74" t="s">
        <v>23450</v>
      </c>
      <c r="F168" s="74" t="s">
        <v>28646</v>
      </c>
      <c r="G168" s="74" t="s">
        <v>264</v>
      </c>
      <c r="H168" s="74" t="s">
        <v>184</v>
      </c>
      <c r="I168" s="74" t="s">
        <v>30814</v>
      </c>
      <c r="J168" s="74" t="s">
        <v>30821</v>
      </c>
      <c r="K168" s="75"/>
      <c r="L168" s="75"/>
      <c r="M168" s="75"/>
      <c r="N168" s="75"/>
      <c r="O168" s="74" t="s">
        <v>31121</v>
      </c>
      <c r="P168" s="75"/>
      <c r="Q168" s="75"/>
      <c r="R168" s="75"/>
      <c r="S168" s="75"/>
      <c r="T168" s="75"/>
      <c r="U168" s="75"/>
    </row>
    <row r="169" ht="15.75" customHeight="1">
      <c r="A169" s="74" t="s">
        <v>31122</v>
      </c>
      <c r="B169" s="74" t="s">
        <v>31123</v>
      </c>
      <c r="C169" s="75"/>
      <c r="D169" s="74" t="s">
        <v>21143</v>
      </c>
      <c r="E169" s="74" t="s">
        <v>21777</v>
      </c>
      <c r="F169" s="74" t="s">
        <v>21839</v>
      </c>
      <c r="G169" s="74" t="s">
        <v>386</v>
      </c>
      <c r="H169" s="74" t="s">
        <v>224</v>
      </c>
      <c r="I169" s="74" t="s">
        <v>31124</v>
      </c>
      <c r="J169" s="74" t="s">
        <v>30799</v>
      </c>
      <c r="K169" s="74" t="s">
        <v>31125</v>
      </c>
      <c r="L169" s="74" t="s">
        <v>30801</v>
      </c>
      <c r="M169" s="75"/>
      <c r="N169" s="75"/>
      <c r="O169" s="74" t="s">
        <v>31126</v>
      </c>
      <c r="P169" s="75"/>
      <c r="Q169" s="74" t="s">
        <v>31127</v>
      </c>
      <c r="R169" s="74" t="s">
        <v>31128</v>
      </c>
      <c r="S169" s="74" t="s">
        <v>29561</v>
      </c>
      <c r="T169" s="75"/>
      <c r="U169" s="75"/>
    </row>
    <row r="170" ht="15.75" customHeight="1">
      <c r="A170" s="74" t="s">
        <v>31129</v>
      </c>
      <c r="B170" s="74" t="s">
        <v>31130</v>
      </c>
      <c r="C170" s="75"/>
      <c r="D170" s="74" t="s">
        <v>19116</v>
      </c>
      <c r="E170" s="74" t="s">
        <v>16361</v>
      </c>
      <c r="F170" s="74" t="s">
        <v>19804</v>
      </c>
      <c r="G170" s="74" t="s">
        <v>301</v>
      </c>
      <c r="H170" s="74" t="s">
        <v>184</v>
      </c>
      <c r="I170" s="74" t="s">
        <v>31131</v>
      </c>
      <c r="J170" s="74" t="s">
        <v>30821</v>
      </c>
      <c r="K170" s="75"/>
      <c r="L170" s="75"/>
      <c r="M170" s="75"/>
      <c r="N170" s="75"/>
      <c r="O170" s="74" t="s">
        <v>31132</v>
      </c>
      <c r="P170" s="75"/>
      <c r="Q170" s="75"/>
      <c r="R170" s="75"/>
      <c r="S170" s="75"/>
      <c r="T170" s="75"/>
      <c r="U170" s="75"/>
    </row>
    <row r="171" ht="15.75" customHeight="1">
      <c r="A171" s="74" t="s">
        <v>31133</v>
      </c>
      <c r="B171" s="74" t="s">
        <v>31134</v>
      </c>
      <c r="C171" s="75"/>
      <c r="D171" s="74" t="s">
        <v>19116</v>
      </c>
      <c r="E171" s="74" t="s">
        <v>16361</v>
      </c>
      <c r="F171" s="74" t="s">
        <v>19863</v>
      </c>
      <c r="G171" s="74" t="s">
        <v>301</v>
      </c>
      <c r="H171" s="74" t="s">
        <v>184</v>
      </c>
      <c r="I171" s="74" t="s">
        <v>31131</v>
      </c>
      <c r="J171" s="74" t="s">
        <v>30821</v>
      </c>
      <c r="K171" s="75"/>
      <c r="L171" s="75"/>
      <c r="M171" s="75"/>
      <c r="N171" s="75"/>
      <c r="O171" s="74" t="s">
        <v>31135</v>
      </c>
      <c r="P171" s="75"/>
      <c r="Q171" s="75"/>
      <c r="R171" s="75"/>
      <c r="S171" s="75"/>
      <c r="T171" s="75"/>
      <c r="U171" s="75"/>
    </row>
    <row r="172" ht="15.75" customHeight="1">
      <c r="A172" s="74" t="s">
        <v>31136</v>
      </c>
      <c r="B172" s="74" t="s">
        <v>31137</v>
      </c>
      <c r="C172" s="75"/>
      <c r="D172" s="74" t="s">
        <v>21143</v>
      </c>
      <c r="E172" s="74" t="s">
        <v>23450</v>
      </c>
      <c r="F172" s="74" t="s">
        <v>23650</v>
      </c>
      <c r="G172" s="74" t="s">
        <v>556</v>
      </c>
      <c r="H172" s="74" t="s">
        <v>184</v>
      </c>
      <c r="I172" s="74" t="s">
        <v>30979</v>
      </c>
      <c r="J172" s="74" t="s">
        <v>30821</v>
      </c>
      <c r="K172" s="75"/>
      <c r="L172" s="75"/>
      <c r="M172" s="75"/>
      <c r="N172" s="75"/>
      <c r="O172" s="74" t="s">
        <v>31138</v>
      </c>
      <c r="P172" s="75"/>
      <c r="Q172" s="75"/>
      <c r="R172" s="75"/>
      <c r="S172" s="75"/>
      <c r="T172" s="75"/>
      <c r="U172" s="75"/>
    </row>
    <row r="173" ht="15.75" customHeight="1">
      <c r="A173" s="74" t="s">
        <v>31139</v>
      </c>
      <c r="B173" s="74" t="s">
        <v>31140</v>
      </c>
      <c r="C173" s="75"/>
      <c r="D173" s="74" t="s">
        <v>19116</v>
      </c>
      <c r="E173" s="74" t="s">
        <v>19908</v>
      </c>
      <c r="F173" s="74" t="s">
        <v>20068</v>
      </c>
      <c r="G173" s="74" t="s">
        <v>2832</v>
      </c>
      <c r="H173" s="74" t="s">
        <v>184</v>
      </c>
      <c r="I173" s="74" t="s">
        <v>31141</v>
      </c>
      <c r="J173" s="74" t="s">
        <v>30799</v>
      </c>
      <c r="K173" s="74" t="s">
        <v>31142</v>
      </c>
      <c r="L173" s="74" t="s">
        <v>30801</v>
      </c>
      <c r="M173" s="75"/>
      <c r="N173" s="75"/>
      <c r="O173" s="74" t="s">
        <v>31143</v>
      </c>
      <c r="P173" s="75"/>
      <c r="Q173" s="74" t="s">
        <v>31144</v>
      </c>
      <c r="R173" s="74" t="s">
        <v>31145</v>
      </c>
      <c r="S173" s="74" t="s">
        <v>29561</v>
      </c>
      <c r="T173" s="75"/>
      <c r="U173" s="75"/>
    </row>
    <row r="174" ht="15.75" customHeight="1">
      <c r="A174" s="74"/>
      <c r="B174" s="75"/>
      <c r="C174" s="75"/>
      <c r="D174" s="74"/>
      <c r="E174" s="74"/>
      <c r="F174" s="74"/>
      <c r="G174" s="74"/>
      <c r="H174" s="74"/>
      <c r="I174" s="75"/>
      <c r="J174" s="74"/>
      <c r="K174" s="75"/>
      <c r="L174" s="75"/>
      <c r="M174" s="75"/>
      <c r="N174" s="75"/>
      <c r="O174" s="74"/>
      <c r="P174" s="75"/>
      <c r="Q174" s="75"/>
      <c r="R174" s="75"/>
      <c r="S174" s="75"/>
      <c r="T174" s="75"/>
      <c r="U174" s="75"/>
    </row>
    <row r="175" ht="15.75" customHeight="1">
      <c r="A175" s="74" t="s">
        <v>31146</v>
      </c>
      <c r="B175" s="74" t="s">
        <v>31147</v>
      </c>
      <c r="C175" s="75"/>
      <c r="D175" s="74" t="s">
        <v>21143</v>
      </c>
      <c r="E175" s="74" t="s">
        <v>22792</v>
      </c>
      <c r="F175" s="74" t="s">
        <v>22905</v>
      </c>
      <c r="G175" s="74" t="s">
        <v>556</v>
      </c>
      <c r="H175" s="74" t="s">
        <v>184</v>
      </c>
      <c r="I175" s="74" t="s">
        <v>31148</v>
      </c>
      <c r="J175" s="74" t="s">
        <v>30799</v>
      </c>
      <c r="K175" s="74" t="s">
        <v>31149</v>
      </c>
      <c r="L175" s="74" t="s">
        <v>30801</v>
      </c>
      <c r="M175" s="75"/>
      <c r="N175" s="75"/>
      <c r="O175" s="74" t="s">
        <v>31150</v>
      </c>
      <c r="P175" s="75"/>
      <c r="Q175" s="74" t="s">
        <v>31151</v>
      </c>
      <c r="R175" s="74" t="s">
        <v>31152</v>
      </c>
      <c r="S175" s="74" t="s">
        <v>29561</v>
      </c>
      <c r="T175" s="75"/>
      <c r="U175" s="75"/>
    </row>
    <row r="176" ht="15.75" customHeight="1">
      <c r="A176" s="74" t="s">
        <v>31153</v>
      </c>
      <c r="B176" s="75"/>
      <c r="C176" s="75"/>
      <c r="D176" s="74" t="s">
        <v>21143</v>
      </c>
      <c r="E176" s="74" t="s">
        <v>22792</v>
      </c>
      <c r="F176" s="74" t="s">
        <v>22905</v>
      </c>
      <c r="G176" s="74" t="s">
        <v>556</v>
      </c>
      <c r="H176" s="74" t="s">
        <v>184</v>
      </c>
      <c r="I176" s="74" t="s">
        <v>31154</v>
      </c>
      <c r="J176" s="74" t="s">
        <v>30821</v>
      </c>
      <c r="K176" s="75"/>
      <c r="L176" s="75"/>
      <c r="M176" s="75"/>
      <c r="N176" s="75"/>
      <c r="O176" s="74" t="s">
        <v>31155</v>
      </c>
      <c r="P176" s="75"/>
      <c r="Q176" s="75"/>
      <c r="R176" s="75"/>
      <c r="S176" s="75"/>
      <c r="T176" s="75"/>
      <c r="U176" s="75"/>
    </row>
    <row r="177" ht="15.75" customHeight="1">
      <c r="A177" s="74" t="s">
        <v>31156</v>
      </c>
      <c r="B177" s="74" t="s">
        <v>31157</v>
      </c>
      <c r="C177" s="75"/>
      <c r="D177" s="74" t="s">
        <v>21143</v>
      </c>
      <c r="E177" s="74" t="s">
        <v>21144</v>
      </c>
      <c r="F177" s="74" t="s">
        <v>21605</v>
      </c>
      <c r="G177" s="74" t="s">
        <v>264</v>
      </c>
      <c r="H177" s="74" t="s">
        <v>219</v>
      </c>
      <c r="I177" s="74" t="s">
        <v>31102</v>
      </c>
      <c r="J177" s="74" t="s">
        <v>30821</v>
      </c>
      <c r="K177" s="75"/>
      <c r="L177" s="75"/>
      <c r="M177" s="75"/>
      <c r="N177" s="75"/>
      <c r="O177" s="74" t="s">
        <v>31158</v>
      </c>
      <c r="P177" s="75"/>
      <c r="Q177" s="75"/>
      <c r="R177" s="75"/>
      <c r="S177" s="75"/>
      <c r="T177" s="75"/>
      <c r="U177" s="75"/>
    </row>
    <row r="178" ht="15.75" customHeight="1">
      <c r="A178" s="74" t="s">
        <v>31159</v>
      </c>
      <c r="B178" s="74" t="s">
        <v>31160</v>
      </c>
      <c r="C178" s="75"/>
      <c r="D178" s="74" t="s">
        <v>21143</v>
      </c>
      <c r="E178" s="74" t="s">
        <v>21144</v>
      </c>
      <c r="F178" s="74" t="s">
        <v>21485</v>
      </c>
      <c r="G178" s="74" t="s">
        <v>264</v>
      </c>
      <c r="H178" s="74" t="s">
        <v>219</v>
      </c>
      <c r="I178" s="74" t="s">
        <v>31102</v>
      </c>
      <c r="J178" s="74" t="s">
        <v>30821</v>
      </c>
      <c r="K178" s="75"/>
      <c r="L178" s="75"/>
      <c r="M178" s="75"/>
      <c r="N178" s="75"/>
      <c r="O178" s="74" t="s">
        <v>31161</v>
      </c>
      <c r="P178" s="75"/>
      <c r="Q178" s="75"/>
      <c r="R178" s="75"/>
      <c r="S178" s="75"/>
      <c r="T178" s="75"/>
      <c r="U178" s="75"/>
    </row>
    <row r="179" ht="15.75" customHeight="1">
      <c r="A179" s="74" t="s">
        <v>31162</v>
      </c>
      <c r="B179" s="74" t="s">
        <v>31163</v>
      </c>
      <c r="C179" s="75"/>
      <c r="D179" s="74" t="s">
        <v>179</v>
      </c>
      <c r="E179" s="74" t="s">
        <v>3751</v>
      </c>
      <c r="F179" s="74" t="s">
        <v>3752</v>
      </c>
      <c r="G179" s="74" t="s">
        <v>2832</v>
      </c>
      <c r="H179" s="74" t="s">
        <v>219</v>
      </c>
      <c r="I179" s="74" t="s">
        <v>31164</v>
      </c>
      <c r="J179" s="74" t="s">
        <v>30821</v>
      </c>
      <c r="K179" s="75"/>
      <c r="L179" s="75"/>
      <c r="M179" s="75"/>
      <c r="N179" s="75"/>
      <c r="O179" s="74" t="s">
        <v>31165</v>
      </c>
      <c r="P179" s="75"/>
      <c r="Q179" s="75"/>
      <c r="R179" s="75"/>
      <c r="S179" s="75"/>
      <c r="T179" s="75"/>
      <c r="U179" s="75"/>
    </row>
    <row r="180" ht="15.75" customHeight="1">
      <c r="A180" s="74" t="s">
        <v>31166</v>
      </c>
      <c r="B180" s="74" t="s">
        <v>31167</v>
      </c>
      <c r="C180" s="75"/>
      <c r="D180" s="74" t="s">
        <v>179</v>
      </c>
      <c r="E180" s="74" t="s">
        <v>3751</v>
      </c>
      <c r="F180" s="74" t="s">
        <v>4060</v>
      </c>
      <c r="G180" s="74" t="s">
        <v>264</v>
      </c>
      <c r="H180" s="74" t="s">
        <v>219</v>
      </c>
      <c r="I180" s="74" t="s">
        <v>30851</v>
      </c>
      <c r="J180" s="74" t="s">
        <v>30821</v>
      </c>
      <c r="K180" s="75"/>
      <c r="L180" s="75"/>
      <c r="M180" s="75"/>
      <c r="N180" s="75"/>
      <c r="O180" s="74" t="s">
        <v>31168</v>
      </c>
      <c r="P180" s="75"/>
      <c r="Q180" s="75"/>
      <c r="R180" s="75"/>
      <c r="S180" s="75"/>
      <c r="T180" s="75"/>
      <c r="U180" s="75"/>
    </row>
    <row r="181" ht="15.75" customHeight="1">
      <c r="A181" s="74" t="s">
        <v>31169</v>
      </c>
      <c r="B181" s="74" t="s">
        <v>31170</v>
      </c>
      <c r="C181" s="75"/>
      <c r="D181" s="74" t="s">
        <v>179</v>
      </c>
      <c r="E181" s="74" t="s">
        <v>3751</v>
      </c>
      <c r="F181" s="74" t="s">
        <v>4060</v>
      </c>
      <c r="G181" s="74" t="s">
        <v>264</v>
      </c>
      <c r="H181" s="74" t="s">
        <v>219</v>
      </c>
      <c r="I181" s="74" t="s">
        <v>31102</v>
      </c>
      <c r="J181" s="74" t="s">
        <v>30821</v>
      </c>
      <c r="K181" s="75"/>
      <c r="L181" s="75"/>
      <c r="M181" s="75"/>
      <c r="N181" s="75"/>
      <c r="O181" s="74" t="s">
        <v>31171</v>
      </c>
      <c r="P181" s="75"/>
      <c r="Q181" s="75"/>
      <c r="R181" s="75"/>
      <c r="S181" s="75"/>
      <c r="T181" s="75"/>
      <c r="U181" s="75"/>
    </row>
    <row r="182" ht="15.75" customHeight="1">
      <c r="A182" s="74" t="s">
        <v>31172</v>
      </c>
      <c r="B182" s="74" t="s">
        <v>31173</v>
      </c>
      <c r="C182" s="75"/>
      <c r="D182" s="74" t="s">
        <v>179</v>
      </c>
      <c r="E182" s="74" t="s">
        <v>3751</v>
      </c>
      <c r="F182" s="74" t="s">
        <v>4071</v>
      </c>
      <c r="G182" s="74" t="s">
        <v>264</v>
      </c>
      <c r="H182" s="74" t="s">
        <v>219</v>
      </c>
      <c r="I182" s="74" t="s">
        <v>30851</v>
      </c>
      <c r="J182" s="74" t="s">
        <v>30821</v>
      </c>
      <c r="K182" s="75"/>
      <c r="L182" s="75"/>
      <c r="M182" s="75"/>
      <c r="N182" s="75"/>
      <c r="O182" s="74" t="s">
        <v>31174</v>
      </c>
      <c r="P182" s="75"/>
      <c r="Q182" s="75"/>
      <c r="R182" s="75"/>
      <c r="S182" s="75"/>
      <c r="T182" s="75"/>
      <c r="U182" s="75"/>
    </row>
    <row r="183" ht="15.75" customHeight="1">
      <c r="A183" s="74" t="s">
        <v>31175</v>
      </c>
      <c r="B183" s="74" t="s">
        <v>31176</v>
      </c>
      <c r="C183" s="75"/>
      <c r="D183" s="74" t="s">
        <v>179</v>
      </c>
      <c r="E183" s="74" t="s">
        <v>3751</v>
      </c>
      <c r="F183" s="74" t="s">
        <v>4071</v>
      </c>
      <c r="G183" s="74" t="s">
        <v>264</v>
      </c>
      <c r="H183" s="74" t="s">
        <v>219</v>
      </c>
      <c r="I183" s="74" t="s">
        <v>31102</v>
      </c>
      <c r="J183" s="74" t="s">
        <v>30821</v>
      </c>
      <c r="K183" s="75"/>
      <c r="L183" s="75"/>
      <c r="M183" s="75"/>
      <c r="N183" s="75"/>
      <c r="O183" s="74" t="s">
        <v>31177</v>
      </c>
      <c r="P183" s="75"/>
      <c r="Q183" s="75"/>
      <c r="R183" s="75"/>
      <c r="S183" s="75"/>
      <c r="T183" s="75"/>
      <c r="U183" s="75"/>
    </row>
    <row r="184" ht="15.75" customHeight="1">
      <c r="A184" s="76" t="s">
        <v>31178</v>
      </c>
      <c r="B184" s="74" t="s">
        <v>31179</v>
      </c>
      <c r="C184" s="75"/>
      <c r="D184" s="74" t="s">
        <v>179</v>
      </c>
      <c r="E184" s="74" t="s">
        <v>3751</v>
      </c>
      <c r="F184" s="74" t="s">
        <v>4082</v>
      </c>
      <c r="G184" s="74" t="s">
        <v>264</v>
      </c>
      <c r="H184" s="74" t="s">
        <v>219</v>
      </c>
      <c r="I184" s="74" t="s">
        <v>30851</v>
      </c>
      <c r="J184" s="74" t="s">
        <v>30821</v>
      </c>
      <c r="K184" s="75"/>
      <c r="L184" s="75"/>
      <c r="M184" s="75"/>
      <c r="N184" s="75"/>
      <c r="O184" s="74" t="s">
        <v>31180</v>
      </c>
      <c r="P184" s="75"/>
      <c r="Q184" s="75"/>
      <c r="R184" s="75"/>
      <c r="S184" s="75"/>
      <c r="T184" s="75"/>
      <c r="U184" s="75"/>
    </row>
    <row r="185" ht="15.75" customHeight="1">
      <c r="A185" s="74" t="s">
        <v>31181</v>
      </c>
      <c r="B185" s="74" t="s">
        <v>31182</v>
      </c>
      <c r="C185" s="75"/>
      <c r="D185" s="74" t="s">
        <v>179</v>
      </c>
      <c r="E185" s="74" t="s">
        <v>3751</v>
      </c>
      <c r="F185" s="74" t="s">
        <v>4082</v>
      </c>
      <c r="G185" s="74" t="s">
        <v>264</v>
      </c>
      <c r="H185" s="74" t="s">
        <v>219</v>
      </c>
      <c r="I185" s="74" t="s">
        <v>31102</v>
      </c>
      <c r="J185" s="74" t="s">
        <v>30821</v>
      </c>
      <c r="K185" s="75"/>
      <c r="L185" s="75"/>
      <c r="M185" s="75"/>
      <c r="N185" s="75"/>
      <c r="O185" s="74" t="s">
        <v>31183</v>
      </c>
      <c r="P185" s="75"/>
      <c r="Q185" s="75"/>
      <c r="R185" s="75"/>
      <c r="S185" s="75"/>
      <c r="T185" s="75"/>
      <c r="U185" s="75"/>
    </row>
    <row r="186" ht="15.75" customHeight="1">
      <c r="A186" s="74"/>
      <c r="B186" s="74"/>
      <c r="C186" s="75"/>
      <c r="D186" s="74"/>
      <c r="E186" s="74"/>
      <c r="F186" s="74"/>
      <c r="G186" s="74"/>
      <c r="H186" s="74"/>
      <c r="I186" s="74"/>
      <c r="J186" s="74"/>
      <c r="K186" s="75"/>
      <c r="L186" s="75"/>
      <c r="M186" s="75"/>
      <c r="N186" s="75"/>
      <c r="O186" s="74"/>
      <c r="P186" s="75"/>
      <c r="Q186" s="75"/>
      <c r="R186" s="75"/>
      <c r="S186" s="75"/>
      <c r="T186" s="75"/>
      <c r="U186" s="75"/>
    </row>
    <row r="187" ht="15.75" customHeight="1">
      <c r="A187" s="74"/>
      <c r="B187" s="74"/>
      <c r="C187" s="75"/>
      <c r="D187" s="74"/>
      <c r="E187" s="74"/>
      <c r="F187" s="74"/>
      <c r="G187" s="74"/>
      <c r="H187" s="74"/>
      <c r="I187" s="74"/>
      <c r="J187" s="74"/>
      <c r="K187" s="75"/>
      <c r="L187" s="75"/>
      <c r="M187" s="75"/>
      <c r="N187" s="75"/>
      <c r="O187" s="74"/>
      <c r="P187" s="75"/>
      <c r="Q187" s="75"/>
      <c r="R187" s="75"/>
      <c r="S187" s="75"/>
      <c r="T187" s="75"/>
      <c r="U187" s="75"/>
    </row>
    <row r="188" ht="15.75" customHeight="1">
      <c r="A188" s="74"/>
      <c r="B188" s="74"/>
      <c r="C188" s="75"/>
      <c r="D188" s="74"/>
      <c r="E188" s="74"/>
      <c r="F188" s="74"/>
      <c r="G188" s="74"/>
      <c r="H188" s="74"/>
      <c r="I188" s="74"/>
      <c r="J188" s="74"/>
      <c r="K188" s="75"/>
      <c r="L188" s="75"/>
      <c r="M188" s="75"/>
      <c r="N188" s="75"/>
      <c r="O188" s="74"/>
      <c r="P188" s="75"/>
      <c r="Q188" s="75"/>
      <c r="R188" s="75"/>
      <c r="S188" s="75"/>
      <c r="T188" s="75"/>
      <c r="U188" s="75"/>
    </row>
    <row r="189" ht="15.75" customHeight="1">
      <c r="A189" s="74"/>
      <c r="B189" s="74"/>
      <c r="C189" s="75"/>
      <c r="D189" s="74"/>
      <c r="E189" s="74"/>
      <c r="F189" s="74"/>
      <c r="G189" s="74"/>
      <c r="H189" s="74"/>
      <c r="I189" s="74"/>
      <c r="J189" s="74"/>
      <c r="K189" s="75"/>
      <c r="L189" s="75"/>
      <c r="M189" s="75"/>
      <c r="N189" s="75"/>
      <c r="O189" s="74"/>
      <c r="P189" s="75"/>
      <c r="Q189" s="75"/>
      <c r="R189" s="75"/>
      <c r="S189" s="75"/>
      <c r="T189" s="75"/>
      <c r="U189" s="75"/>
    </row>
    <row r="190" ht="15.75" customHeight="1">
      <c r="A190" s="74"/>
      <c r="B190" s="74"/>
      <c r="C190" s="75"/>
      <c r="D190" s="74"/>
      <c r="E190" s="74"/>
      <c r="F190" s="74"/>
      <c r="G190" s="74"/>
      <c r="H190" s="74"/>
      <c r="I190" s="74"/>
      <c r="J190" s="74"/>
      <c r="K190" s="75"/>
      <c r="L190" s="75"/>
      <c r="M190" s="75"/>
      <c r="N190" s="75"/>
      <c r="O190" s="74"/>
      <c r="P190" s="75"/>
      <c r="Q190" s="75"/>
      <c r="R190" s="75"/>
      <c r="S190" s="75"/>
      <c r="T190" s="75"/>
      <c r="U190" s="75"/>
    </row>
    <row r="191" ht="15.75" customHeight="1">
      <c r="A191" s="74"/>
      <c r="B191" s="74"/>
      <c r="C191" s="75"/>
      <c r="D191" s="74"/>
      <c r="E191" s="74"/>
      <c r="F191" s="74"/>
      <c r="G191" s="74"/>
      <c r="H191" s="74"/>
      <c r="I191" s="74"/>
      <c r="J191" s="74"/>
      <c r="K191" s="75"/>
      <c r="L191" s="75"/>
      <c r="M191" s="75"/>
      <c r="N191" s="75"/>
      <c r="O191" s="74"/>
      <c r="P191" s="75"/>
      <c r="Q191" s="75"/>
      <c r="R191" s="75"/>
      <c r="S191" s="75"/>
      <c r="T191" s="75"/>
      <c r="U191" s="75"/>
    </row>
    <row r="192" ht="15.75" customHeight="1">
      <c r="A192" s="74"/>
      <c r="B192" s="74"/>
      <c r="C192" s="75"/>
      <c r="D192" s="74"/>
      <c r="E192" s="74"/>
      <c r="F192" s="74"/>
      <c r="G192" s="74"/>
      <c r="H192" s="74"/>
      <c r="I192" s="74"/>
      <c r="J192" s="74"/>
      <c r="K192" s="75"/>
      <c r="L192" s="75"/>
      <c r="M192" s="75"/>
      <c r="N192" s="75"/>
      <c r="O192" s="74"/>
      <c r="P192" s="75"/>
      <c r="Q192" s="75"/>
      <c r="R192" s="75"/>
      <c r="S192" s="75"/>
      <c r="T192" s="75"/>
      <c r="U192" s="75"/>
    </row>
    <row r="193" ht="15.75" customHeight="1">
      <c r="A193" s="74"/>
      <c r="B193" s="74"/>
      <c r="C193" s="75"/>
      <c r="D193" s="74"/>
      <c r="E193" s="74"/>
      <c r="F193" s="74"/>
      <c r="G193" s="74"/>
      <c r="H193" s="74"/>
      <c r="I193" s="74"/>
      <c r="J193" s="74"/>
      <c r="K193" s="75"/>
      <c r="L193" s="75"/>
      <c r="M193" s="75"/>
      <c r="N193" s="75"/>
      <c r="O193" s="74"/>
      <c r="P193" s="75"/>
      <c r="Q193" s="75"/>
      <c r="R193" s="75"/>
      <c r="S193" s="75"/>
      <c r="T193" s="75"/>
      <c r="U193" s="75"/>
    </row>
    <row r="194" ht="15.75" customHeight="1">
      <c r="A194" s="74"/>
      <c r="B194" s="74"/>
      <c r="C194" s="75"/>
      <c r="D194" s="74"/>
      <c r="E194" s="74"/>
      <c r="F194" s="74"/>
      <c r="G194" s="74"/>
      <c r="H194" s="74"/>
      <c r="I194" s="74"/>
      <c r="J194" s="74"/>
      <c r="K194" s="75"/>
      <c r="L194" s="75"/>
      <c r="M194" s="75"/>
      <c r="N194" s="75"/>
      <c r="O194" s="74"/>
      <c r="P194" s="75"/>
      <c r="Q194" s="75"/>
      <c r="R194" s="75"/>
      <c r="S194" s="75"/>
      <c r="T194" s="75"/>
      <c r="U194" s="75"/>
    </row>
    <row r="195" ht="15.75" customHeight="1">
      <c r="A195" s="74"/>
      <c r="B195" s="74"/>
      <c r="C195" s="75"/>
      <c r="D195" s="74"/>
      <c r="E195" s="74"/>
      <c r="F195" s="74"/>
      <c r="G195" s="74"/>
      <c r="H195" s="74"/>
      <c r="I195" s="74"/>
      <c r="J195" s="74"/>
      <c r="K195" s="75"/>
      <c r="L195" s="75"/>
      <c r="M195" s="75"/>
      <c r="N195" s="75"/>
      <c r="O195" s="74"/>
      <c r="P195" s="75"/>
      <c r="Q195" s="75"/>
      <c r="R195" s="75"/>
      <c r="S195" s="75"/>
      <c r="T195" s="75"/>
      <c r="U195" s="75"/>
    </row>
    <row r="196" ht="15.75" customHeight="1">
      <c r="A196" s="74"/>
      <c r="B196" s="74"/>
      <c r="C196" s="75"/>
      <c r="D196" s="74"/>
      <c r="E196" s="74"/>
      <c r="F196" s="74"/>
      <c r="G196" s="74"/>
      <c r="H196" s="74"/>
      <c r="I196" s="74"/>
      <c r="J196" s="74"/>
      <c r="K196" s="75"/>
      <c r="L196" s="75"/>
      <c r="M196" s="75"/>
      <c r="N196" s="75"/>
      <c r="O196" s="74"/>
      <c r="P196" s="75"/>
      <c r="Q196" s="75"/>
      <c r="R196" s="75"/>
      <c r="S196" s="75"/>
      <c r="T196" s="75"/>
      <c r="U196" s="75"/>
    </row>
    <row r="197" ht="15.75" customHeight="1">
      <c r="A197" s="74"/>
      <c r="B197" s="74"/>
      <c r="C197" s="75"/>
      <c r="D197" s="74"/>
      <c r="E197" s="74"/>
      <c r="F197" s="74"/>
      <c r="G197" s="74"/>
      <c r="H197" s="74"/>
      <c r="I197" s="74"/>
      <c r="J197" s="74"/>
      <c r="K197" s="75"/>
      <c r="L197" s="75"/>
      <c r="M197" s="75"/>
      <c r="N197" s="75"/>
      <c r="O197" s="74"/>
      <c r="P197" s="75"/>
      <c r="Q197" s="75"/>
      <c r="R197" s="75"/>
      <c r="S197" s="75"/>
      <c r="T197" s="75"/>
      <c r="U197" s="75"/>
    </row>
    <row r="198" ht="15.75" customHeight="1">
      <c r="A198" s="74" t="s">
        <v>31184</v>
      </c>
      <c r="B198" s="74" t="s">
        <v>31185</v>
      </c>
      <c r="C198" s="75"/>
      <c r="D198" s="74" t="s">
        <v>16360</v>
      </c>
      <c r="E198" s="74" t="s">
        <v>3711</v>
      </c>
      <c r="F198" s="74" t="s">
        <v>17396</v>
      </c>
      <c r="G198" s="74" t="s">
        <v>3712</v>
      </c>
      <c r="H198" s="74" t="s">
        <v>184</v>
      </c>
      <c r="I198" s="74" t="s">
        <v>31186</v>
      </c>
      <c r="J198" s="74" t="s">
        <v>30799</v>
      </c>
      <c r="K198" s="74" t="s">
        <v>31187</v>
      </c>
      <c r="L198" s="74" t="s">
        <v>30801</v>
      </c>
      <c r="M198" s="75"/>
      <c r="N198" s="75"/>
      <c r="O198" s="74" t="s">
        <v>31188</v>
      </c>
      <c r="P198" s="75"/>
      <c r="Q198" s="74" t="s">
        <v>31189</v>
      </c>
      <c r="R198" s="74" t="s">
        <v>31190</v>
      </c>
      <c r="S198" s="74" t="s">
        <v>29561</v>
      </c>
      <c r="T198" s="75"/>
      <c r="U198" s="75"/>
    </row>
    <row r="199" ht="15.75" customHeight="1">
      <c r="A199" s="74" t="s">
        <v>31191</v>
      </c>
      <c r="B199" s="74" t="s">
        <v>31192</v>
      </c>
      <c r="C199" s="75"/>
      <c r="D199" s="74" t="s">
        <v>16360</v>
      </c>
      <c r="E199" s="74" t="s">
        <v>17458</v>
      </c>
      <c r="F199" s="74" t="s">
        <v>17485</v>
      </c>
      <c r="G199" s="74" t="s">
        <v>264</v>
      </c>
      <c r="H199" s="74" t="s">
        <v>184</v>
      </c>
      <c r="I199" s="74" t="s">
        <v>30798</v>
      </c>
      <c r="J199" s="74" t="s">
        <v>30821</v>
      </c>
      <c r="K199" s="75"/>
      <c r="L199" s="75"/>
      <c r="M199" s="75"/>
      <c r="N199" s="75"/>
      <c r="O199" s="74" t="s">
        <v>31193</v>
      </c>
      <c r="P199" s="75"/>
      <c r="Q199" s="75"/>
      <c r="R199" s="75"/>
      <c r="S199" s="75"/>
      <c r="T199" s="75"/>
      <c r="U199" s="75"/>
    </row>
    <row r="200" ht="15.75" customHeight="1">
      <c r="A200" s="74" t="s">
        <v>31194</v>
      </c>
      <c r="B200" s="75"/>
      <c r="C200" s="75"/>
      <c r="D200" s="74" t="s">
        <v>19116</v>
      </c>
      <c r="E200" s="74" t="s">
        <v>19908</v>
      </c>
      <c r="F200" s="74" t="s">
        <v>20068</v>
      </c>
      <c r="G200" s="74" t="s">
        <v>2832</v>
      </c>
      <c r="H200" s="74" t="s">
        <v>219</v>
      </c>
      <c r="I200" s="74" t="s">
        <v>31195</v>
      </c>
      <c r="J200" s="74" t="s">
        <v>30799</v>
      </c>
      <c r="K200" s="74" t="s">
        <v>31196</v>
      </c>
      <c r="L200" s="74" t="s">
        <v>30801</v>
      </c>
      <c r="M200" s="75"/>
      <c r="N200" s="75"/>
      <c r="O200" s="74" t="s">
        <v>31197</v>
      </c>
      <c r="P200" s="75"/>
      <c r="Q200" s="74" t="s">
        <v>31198</v>
      </c>
      <c r="R200" s="74" t="s">
        <v>31199</v>
      </c>
      <c r="S200" s="74" t="s">
        <v>29561</v>
      </c>
      <c r="T200" s="75"/>
      <c r="U200" s="75"/>
    </row>
    <row r="201" ht="15.75" customHeight="1">
      <c r="A201" s="74"/>
      <c r="B201" s="74"/>
      <c r="C201" s="75"/>
      <c r="D201" s="74"/>
      <c r="E201" s="74"/>
      <c r="F201" s="74"/>
      <c r="G201" s="74"/>
      <c r="H201" s="74"/>
      <c r="I201" s="74"/>
      <c r="J201" s="74"/>
      <c r="K201" s="75"/>
      <c r="L201" s="75"/>
      <c r="M201" s="75"/>
      <c r="N201" s="75"/>
      <c r="O201" s="74"/>
      <c r="P201" s="75"/>
      <c r="Q201" s="75"/>
      <c r="R201" s="75"/>
      <c r="S201" s="75"/>
      <c r="T201" s="75"/>
      <c r="U201" s="75"/>
    </row>
    <row r="202" ht="15.75" customHeight="1">
      <c r="A202" s="74"/>
      <c r="B202" s="74"/>
      <c r="C202" s="75"/>
      <c r="D202" s="74"/>
      <c r="E202" s="74"/>
      <c r="F202" s="74"/>
      <c r="G202" s="74"/>
      <c r="H202" s="74"/>
      <c r="I202" s="74"/>
      <c r="J202" s="74"/>
      <c r="K202" s="75"/>
      <c r="L202" s="75"/>
      <c r="M202" s="75"/>
      <c r="N202" s="75"/>
      <c r="O202" s="74"/>
      <c r="P202" s="75"/>
      <c r="Q202" s="75"/>
      <c r="R202" s="75"/>
      <c r="S202" s="75"/>
      <c r="T202" s="75"/>
      <c r="U202" s="75"/>
    </row>
    <row r="203" ht="15.75" customHeight="1">
      <c r="A203" s="74" t="s">
        <v>31200</v>
      </c>
      <c r="B203" s="74" t="s">
        <v>31201</v>
      </c>
      <c r="C203" s="75"/>
      <c r="D203" s="74" t="s">
        <v>21143</v>
      </c>
      <c r="E203" s="74" t="s">
        <v>24144</v>
      </c>
      <c r="F203" s="74" t="s">
        <v>24217</v>
      </c>
      <c r="G203" s="74" t="s">
        <v>556</v>
      </c>
      <c r="H203" s="74" t="s">
        <v>184</v>
      </c>
      <c r="I203" s="74" t="s">
        <v>30828</v>
      </c>
      <c r="J203" s="74" t="s">
        <v>30821</v>
      </c>
      <c r="K203" s="75"/>
      <c r="L203" s="75"/>
      <c r="M203" s="75"/>
      <c r="N203" s="75"/>
      <c r="O203" s="74" t="s">
        <v>24233</v>
      </c>
      <c r="P203" s="75"/>
      <c r="Q203" s="75"/>
      <c r="R203" s="75"/>
      <c r="S203" s="75"/>
      <c r="T203" s="75"/>
      <c r="U203" s="75"/>
    </row>
    <row r="204" ht="15.75" customHeight="1">
      <c r="A204" s="74" t="s">
        <v>31202</v>
      </c>
      <c r="B204" s="74" t="s">
        <v>31203</v>
      </c>
      <c r="C204" s="75"/>
      <c r="D204" s="74" t="s">
        <v>19116</v>
      </c>
      <c r="E204" s="74" t="s">
        <v>16361</v>
      </c>
      <c r="F204" s="74" t="s">
        <v>19239</v>
      </c>
      <c r="G204" s="74" t="s">
        <v>556</v>
      </c>
      <c r="H204" s="74" t="s">
        <v>184</v>
      </c>
      <c r="I204" s="74" t="s">
        <v>30979</v>
      </c>
      <c r="J204" s="74" t="s">
        <v>30799</v>
      </c>
      <c r="K204" s="74" t="s">
        <v>31204</v>
      </c>
      <c r="L204" s="74" t="s">
        <v>30801</v>
      </c>
      <c r="M204" s="75"/>
      <c r="N204" s="75"/>
      <c r="O204" s="74" t="s">
        <v>31205</v>
      </c>
      <c r="P204" s="75"/>
      <c r="Q204" s="74" t="s">
        <v>31206</v>
      </c>
      <c r="R204" s="74" t="s">
        <v>31207</v>
      </c>
      <c r="S204" s="74" t="s">
        <v>29561</v>
      </c>
      <c r="T204" s="75"/>
      <c r="U204" s="75"/>
    </row>
    <row r="205" ht="15.75" customHeight="1">
      <c r="A205" s="74" t="s">
        <v>31208</v>
      </c>
      <c r="B205" s="74" t="s">
        <v>31209</v>
      </c>
      <c r="C205" s="75"/>
      <c r="D205" s="74" t="s">
        <v>19116</v>
      </c>
      <c r="E205" s="74" t="s">
        <v>16361</v>
      </c>
      <c r="F205" s="74" t="s">
        <v>19239</v>
      </c>
      <c r="G205" s="74" t="s">
        <v>556</v>
      </c>
      <c r="H205" s="74" t="s">
        <v>219</v>
      </c>
      <c r="I205" s="74" t="s">
        <v>31210</v>
      </c>
      <c r="J205" s="74" t="s">
        <v>30799</v>
      </c>
      <c r="K205" s="74" t="s">
        <v>31211</v>
      </c>
      <c r="L205" s="74" t="s">
        <v>30801</v>
      </c>
      <c r="M205" s="75"/>
      <c r="N205" s="75"/>
      <c r="O205" s="74" t="s">
        <v>31212</v>
      </c>
      <c r="P205" s="75"/>
      <c r="Q205" s="74" t="s">
        <v>31213</v>
      </c>
      <c r="R205" s="74" t="s">
        <v>31214</v>
      </c>
      <c r="S205" s="74" t="s">
        <v>29561</v>
      </c>
      <c r="T205" s="75"/>
      <c r="U205" s="75"/>
    </row>
    <row r="206" ht="15.75" customHeight="1">
      <c r="A206" s="74" t="s">
        <v>31215</v>
      </c>
      <c r="B206" s="74" t="s">
        <v>31216</v>
      </c>
      <c r="C206" s="75"/>
      <c r="D206" s="74" t="s">
        <v>19116</v>
      </c>
      <c r="E206" s="74" t="s">
        <v>16361</v>
      </c>
      <c r="F206" s="74" t="s">
        <v>19643</v>
      </c>
      <c r="G206" s="74" t="s">
        <v>264</v>
      </c>
      <c r="H206" s="74" t="s">
        <v>224</v>
      </c>
      <c r="I206" s="74" t="s">
        <v>31109</v>
      </c>
      <c r="J206" s="74" t="s">
        <v>30821</v>
      </c>
      <c r="K206" s="75"/>
      <c r="L206" s="75"/>
      <c r="M206" s="75"/>
      <c r="N206" s="75"/>
      <c r="O206" s="74" t="s">
        <v>31217</v>
      </c>
      <c r="P206" s="75"/>
      <c r="Q206" s="75"/>
      <c r="R206" s="75"/>
      <c r="S206" s="75"/>
      <c r="T206" s="75"/>
      <c r="U206" s="75"/>
    </row>
    <row r="207" ht="15.75" customHeight="1">
      <c r="A207" s="74" t="s">
        <v>31218</v>
      </c>
      <c r="B207" s="74" t="s">
        <v>31219</v>
      </c>
      <c r="C207" s="75"/>
      <c r="D207" s="74" t="s">
        <v>21143</v>
      </c>
      <c r="E207" s="74" t="s">
        <v>23774</v>
      </c>
      <c r="F207" s="74" t="s">
        <v>23886</v>
      </c>
      <c r="G207" s="74" t="s">
        <v>556</v>
      </c>
      <c r="H207" s="74" t="s">
        <v>184</v>
      </c>
      <c r="I207" s="74" t="s">
        <v>30972</v>
      </c>
      <c r="J207" s="74" t="s">
        <v>30821</v>
      </c>
      <c r="K207" s="75"/>
      <c r="L207" s="75"/>
      <c r="M207" s="75"/>
      <c r="N207" s="75"/>
      <c r="O207" s="74" t="s">
        <v>31220</v>
      </c>
      <c r="P207" s="75"/>
      <c r="Q207" s="75"/>
      <c r="R207" s="75"/>
      <c r="S207" s="75"/>
      <c r="T207" s="75"/>
      <c r="U207" s="75"/>
    </row>
    <row r="208" ht="15.75" customHeight="1">
      <c r="A208" s="74" t="s">
        <v>31221</v>
      </c>
      <c r="B208" s="74" t="s">
        <v>31222</v>
      </c>
      <c r="C208" s="75"/>
      <c r="D208" s="74" t="s">
        <v>19116</v>
      </c>
      <c r="E208" s="74" t="s">
        <v>20568</v>
      </c>
      <c r="F208" s="74" t="s">
        <v>21039</v>
      </c>
      <c r="G208" s="74" t="s">
        <v>264</v>
      </c>
      <c r="H208" s="74" t="s">
        <v>219</v>
      </c>
      <c r="I208" s="74" t="s">
        <v>31223</v>
      </c>
      <c r="J208" s="74" t="s">
        <v>30821</v>
      </c>
      <c r="K208" s="75"/>
      <c r="L208" s="75"/>
      <c r="M208" s="75"/>
      <c r="N208" s="75"/>
      <c r="O208" s="74" t="s">
        <v>31224</v>
      </c>
      <c r="P208" s="75"/>
      <c r="Q208" s="75"/>
      <c r="R208" s="75"/>
      <c r="S208" s="75"/>
      <c r="T208" s="75"/>
      <c r="U208" s="75"/>
    </row>
    <row r="209" ht="15.75" customHeight="1">
      <c r="A209" s="74" t="s">
        <v>31225</v>
      </c>
      <c r="B209" s="74" t="s">
        <v>31226</v>
      </c>
      <c r="C209" s="75"/>
      <c r="D209" s="74" t="s">
        <v>17863</v>
      </c>
      <c r="E209" s="74" t="s">
        <v>17458</v>
      </c>
      <c r="F209" s="74" t="s">
        <v>18877</v>
      </c>
      <c r="G209" s="74" t="s">
        <v>264</v>
      </c>
      <c r="H209" s="74" t="s">
        <v>219</v>
      </c>
      <c r="I209" s="74" t="s">
        <v>31102</v>
      </c>
      <c r="J209" s="74" t="s">
        <v>30799</v>
      </c>
      <c r="K209" s="74" t="s">
        <v>31227</v>
      </c>
      <c r="L209" s="74" t="s">
        <v>30801</v>
      </c>
      <c r="M209" s="75"/>
      <c r="N209" s="75"/>
      <c r="O209" s="74" t="s">
        <v>31228</v>
      </c>
      <c r="P209" s="75"/>
      <c r="Q209" s="74" t="s">
        <v>31229</v>
      </c>
      <c r="R209" s="74" t="s">
        <v>18885</v>
      </c>
      <c r="S209" s="74" t="s">
        <v>29561</v>
      </c>
      <c r="T209" s="75"/>
      <c r="U209" s="75"/>
    </row>
    <row r="210" ht="15.75" customHeight="1">
      <c r="A210" s="74" t="s">
        <v>31230</v>
      </c>
      <c r="B210" s="74" t="s">
        <v>31231</v>
      </c>
      <c r="C210" s="75"/>
      <c r="D210" s="74" t="s">
        <v>179</v>
      </c>
      <c r="E210" s="74" t="s">
        <v>817</v>
      </c>
      <c r="F210" s="74" t="s">
        <v>981</v>
      </c>
      <c r="G210" s="74" t="s">
        <v>264</v>
      </c>
      <c r="H210" s="74" t="s">
        <v>219</v>
      </c>
      <c r="I210" s="74" t="s">
        <v>30851</v>
      </c>
      <c r="J210" s="74" t="s">
        <v>30821</v>
      </c>
      <c r="K210" s="75"/>
      <c r="L210" s="75"/>
      <c r="M210" s="75"/>
      <c r="N210" s="75"/>
      <c r="O210" s="74" t="s">
        <v>989</v>
      </c>
      <c r="P210" s="75"/>
      <c r="Q210" s="75"/>
      <c r="R210" s="75"/>
      <c r="S210" s="75"/>
      <c r="T210" s="75"/>
      <c r="U210" s="75"/>
    </row>
    <row r="211" ht="15.75" customHeight="1">
      <c r="A211" s="76" t="s">
        <v>31232</v>
      </c>
      <c r="B211" s="74" t="s">
        <v>31233</v>
      </c>
      <c r="C211" s="75"/>
      <c r="D211" s="74" t="s">
        <v>179</v>
      </c>
      <c r="E211" s="74" t="s">
        <v>817</v>
      </c>
      <c r="F211" s="74" t="s">
        <v>981</v>
      </c>
      <c r="G211" s="74" t="s">
        <v>264</v>
      </c>
      <c r="H211" s="74" t="s">
        <v>219</v>
      </c>
      <c r="I211" s="74" t="s">
        <v>31102</v>
      </c>
      <c r="J211" s="74" t="s">
        <v>30821</v>
      </c>
      <c r="K211" s="75"/>
      <c r="L211" s="75"/>
      <c r="M211" s="75"/>
      <c r="N211" s="75"/>
      <c r="O211" s="74" t="s">
        <v>31234</v>
      </c>
      <c r="P211" s="75"/>
      <c r="Q211" s="75"/>
      <c r="R211" s="75"/>
      <c r="S211" s="75"/>
      <c r="T211" s="75"/>
      <c r="U211" s="75"/>
    </row>
    <row r="212" ht="15.75" customHeight="1">
      <c r="A212" s="74" t="s">
        <v>31235</v>
      </c>
      <c r="B212" s="74" t="s">
        <v>31236</v>
      </c>
      <c r="C212" s="75"/>
      <c r="D212" s="74" t="s">
        <v>17863</v>
      </c>
      <c r="E212" s="74" t="s">
        <v>17020</v>
      </c>
      <c r="F212" s="74" t="s">
        <v>18518</v>
      </c>
      <c r="G212" s="74" t="s">
        <v>264</v>
      </c>
      <c r="H212" s="74" t="s">
        <v>219</v>
      </c>
      <c r="I212" s="74" t="s">
        <v>30851</v>
      </c>
      <c r="J212" s="74" t="s">
        <v>30821</v>
      </c>
      <c r="K212" s="75"/>
      <c r="L212" s="75"/>
      <c r="M212" s="75"/>
      <c r="N212" s="75"/>
      <c r="O212" s="74" t="s">
        <v>31237</v>
      </c>
      <c r="P212" s="75"/>
      <c r="Q212" s="75"/>
      <c r="R212" s="75"/>
      <c r="S212" s="75"/>
      <c r="T212" s="75"/>
      <c r="U212" s="75"/>
    </row>
    <row r="213" ht="15.75" customHeight="1">
      <c r="A213" s="74" t="s">
        <v>31238</v>
      </c>
      <c r="B213" s="74" t="s">
        <v>31239</v>
      </c>
      <c r="C213" s="75"/>
      <c r="D213" s="74" t="s">
        <v>17863</v>
      </c>
      <c r="E213" s="74" t="s">
        <v>17020</v>
      </c>
      <c r="F213" s="74" t="s">
        <v>18518</v>
      </c>
      <c r="G213" s="74" t="s">
        <v>264</v>
      </c>
      <c r="H213" s="74" t="s">
        <v>224</v>
      </c>
      <c r="I213" s="74" t="s">
        <v>31240</v>
      </c>
      <c r="J213" s="74" t="s">
        <v>30821</v>
      </c>
      <c r="K213" s="75"/>
      <c r="L213" s="75"/>
      <c r="M213" s="75"/>
      <c r="N213" s="75"/>
      <c r="O213" s="74" t="s">
        <v>31241</v>
      </c>
      <c r="P213" s="75"/>
      <c r="Q213" s="75"/>
      <c r="R213" s="75"/>
      <c r="S213" s="75"/>
      <c r="T213" s="75"/>
      <c r="U213" s="75"/>
    </row>
    <row r="214" ht="15.75" customHeight="1">
      <c r="A214" s="74" t="s">
        <v>31242</v>
      </c>
      <c r="B214" s="74" t="s">
        <v>31243</v>
      </c>
      <c r="C214" s="75"/>
      <c r="D214" s="74" t="s">
        <v>179</v>
      </c>
      <c r="E214" s="74" t="s">
        <v>181</v>
      </c>
      <c r="F214" s="74" t="s">
        <v>3119</v>
      </c>
      <c r="G214" s="74" t="s">
        <v>181</v>
      </c>
      <c r="H214" s="74" t="s">
        <v>184</v>
      </c>
      <c r="I214" s="74" t="s">
        <v>31141</v>
      </c>
      <c r="J214" s="74" t="s">
        <v>30799</v>
      </c>
      <c r="K214" s="74" t="s">
        <v>31244</v>
      </c>
      <c r="L214" s="74" t="s">
        <v>30801</v>
      </c>
      <c r="M214" s="75"/>
      <c r="N214" s="75"/>
      <c r="O214" s="74" t="s">
        <v>31245</v>
      </c>
      <c r="P214" s="75"/>
      <c r="Q214" s="74" t="s">
        <v>31246</v>
      </c>
      <c r="R214" s="74" t="s">
        <v>31247</v>
      </c>
      <c r="S214" s="74" t="s">
        <v>29561</v>
      </c>
      <c r="T214" s="75"/>
      <c r="U214" s="75"/>
    </row>
    <row r="215" ht="15.75" customHeight="1">
      <c r="A215" s="74" t="s">
        <v>31248</v>
      </c>
      <c r="B215" s="74" t="s">
        <v>31249</v>
      </c>
      <c r="C215" s="75"/>
      <c r="D215" s="74" t="s">
        <v>179</v>
      </c>
      <c r="E215" s="74" t="s">
        <v>181</v>
      </c>
      <c r="F215" s="74" t="s">
        <v>3237</v>
      </c>
      <c r="G215" s="74" t="s">
        <v>264</v>
      </c>
      <c r="H215" s="74" t="s">
        <v>219</v>
      </c>
      <c r="I215" s="74" t="s">
        <v>30851</v>
      </c>
      <c r="J215" s="74" t="s">
        <v>30821</v>
      </c>
      <c r="K215" s="75"/>
      <c r="L215" s="75"/>
      <c r="M215" s="75"/>
      <c r="N215" s="75"/>
      <c r="O215" s="74" t="s">
        <v>31250</v>
      </c>
      <c r="P215" s="75"/>
      <c r="Q215" s="75"/>
      <c r="R215" s="75"/>
      <c r="S215" s="75"/>
      <c r="T215" s="75"/>
      <c r="U215" s="75"/>
    </row>
    <row r="216" ht="15.75" customHeight="1">
      <c r="A216" s="74" t="s">
        <v>31251</v>
      </c>
      <c r="B216" s="74" t="s">
        <v>31252</v>
      </c>
      <c r="C216" s="75"/>
      <c r="D216" s="74" t="s">
        <v>179</v>
      </c>
      <c r="E216" s="74" t="s">
        <v>181</v>
      </c>
      <c r="F216" s="74" t="s">
        <v>3237</v>
      </c>
      <c r="G216" s="74" t="s">
        <v>264</v>
      </c>
      <c r="H216" s="74" t="s">
        <v>219</v>
      </c>
      <c r="I216" s="74" t="s">
        <v>31102</v>
      </c>
      <c r="J216" s="74" t="s">
        <v>30821</v>
      </c>
      <c r="K216" s="75"/>
      <c r="L216" s="75"/>
      <c r="M216" s="75"/>
      <c r="N216" s="75"/>
      <c r="O216" s="74" t="s">
        <v>31253</v>
      </c>
      <c r="P216" s="75"/>
      <c r="Q216" s="75"/>
      <c r="R216" s="75"/>
      <c r="S216" s="75"/>
      <c r="T216" s="75"/>
      <c r="U216" s="75"/>
    </row>
    <row r="217" ht="15.75" customHeight="1">
      <c r="A217" s="74" t="s">
        <v>31254</v>
      </c>
      <c r="B217" s="74" t="s">
        <v>31255</v>
      </c>
      <c r="C217" s="75"/>
      <c r="D217" s="74" t="s">
        <v>15754</v>
      </c>
      <c r="E217" s="74" t="s">
        <v>16281</v>
      </c>
      <c r="F217" s="74" t="s">
        <v>16294</v>
      </c>
      <c r="G217" s="74" t="s">
        <v>264</v>
      </c>
      <c r="H217" s="74" t="s">
        <v>219</v>
      </c>
      <c r="I217" s="74" t="s">
        <v>31223</v>
      </c>
      <c r="J217" s="74" t="s">
        <v>30821</v>
      </c>
      <c r="K217" s="75"/>
      <c r="L217" s="75"/>
      <c r="M217" s="75"/>
      <c r="N217" s="75"/>
      <c r="O217" s="74" t="s">
        <v>16302</v>
      </c>
      <c r="P217" s="75"/>
      <c r="Q217" s="75"/>
      <c r="R217" s="75"/>
      <c r="S217" s="75"/>
      <c r="T217" s="75"/>
      <c r="U217" s="75"/>
    </row>
    <row r="218" ht="15.75" customHeight="1">
      <c r="A218" s="74" t="s">
        <v>31256</v>
      </c>
      <c r="B218" s="74" t="s">
        <v>31257</v>
      </c>
      <c r="C218" s="75"/>
      <c r="D218" s="74" t="s">
        <v>15754</v>
      </c>
      <c r="E218" s="74" t="s">
        <v>16281</v>
      </c>
      <c r="F218" s="74" t="s">
        <v>16294</v>
      </c>
      <c r="G218" s="74" t="s">
        <v>264</v>
      </c>
      <c r="H218" s="74" t="s">
        <v>219</v>
      </c>
      <c r="I218" s="74" t="s">
        <v>30851</v>
      </c>
      <c r="J218" s="74" t="s">
        <v>30821</v>
      </c>
      <c r="K218" s="75"/>
      <c r="L218" s="75"/>
      <c r="M218" s="75"/>
      <c r="N218" s="75"/>
      <c r="O218" s="74" t="s">
        <v>31258</v>
      </c>
      <c r="P218" s="75"/>
      <c r="Q218" s="75"/>
      <c r="R218" s="75"/>
      <c r="S218" s="75"/>
      <c r="T218" s="75"/>
      <c r="U218" s="75"/>
    </row>
    <row r="219" ht="15.75" customHeight="1">
      <c r="A219" s="74" t="s">
        <v>31259</v>
      </c>
      <c r="B219" s="74" t="s">
        <v>31260</v>
      </c>
      <c r="C219" s="75"/>
      <c r="D219" s="74" t="s">
        <v>15754</v>
      </c>
      <c r="E219" s="74" t="s">
        <v>16281</v>
      </c>
      <c r="F219" s="74" t="s">
        <v>16294</v>
      </c>
      <c r="G219" s="74" t="s">
        <v>264</v>
      </c>
      <c r="H219" s="74" t="s">
        <v>219</v>
      </c>
      <c r="I219" s="74" t="s">
        <v>31102</v>
      </c>
      <c r="J219" s="74" t="s">
        <v>30821</v>
      </c>
      <c r="K219" s="75"/>
      <c r="L219" s="75"/>
      <c r="M219" s="75"/>
      <c r="N219" s="75"/>
      <c r="O219" s="74" t="s">
        <v>31261</v>
      </c>
      <c r="P219" s="75"/>
      <c r="Q219" s="75"/>
      <c r="R219" s="75"/>
      <c r="S219" s="75"/>
      <c r="T219" s="75"/>
      <c r="U219" s="75"/>
    </row>
    <row r="220" ht="15.75" customHeight="1">
      <c r="A220" s="74" t="s">
        <v>31262</v>
      </c>
      <c r="B220" s="74" t="s">
        <v>31263</v>
      </c>
      <c r="C220" s="75"/>
      <c r="D220" s="74" t="s">
        <v>17863</v>
      </c>
      <c r="E220" s="74" t="s">
        <v>17020</v>
      </c>
      <c r="F220" s="74" t="s">
        <v>18461</v>
      </c>
      <c r="G220" s="74" t="s">
        <v>17029</v>
      </c>
      <c r="H220" s="74" t="s">
        <v>224</v>
      </c>
      <c r="I220" s="74" t="s">
        <v>31264</v>
      </c>
      <c r="J220" s="74" t="s">
        <v>30799</v>
      </c>
      <c r="K220" s="74" t="s">
        <v>31265</v>
      </c>
      <c r="L220" s="74" t="s">
        <v>30801</v>
      </c>
      <c r="M220" s="75"/>
      <c r="N220" s="75"/>
      <c r="O220" s="74" t="s">
        <v>31266</v>
      </c>
      <c r="P220" s="75"/>
      <c r="Q220" s="74" t="s">
        <v>31267</v>
      </c>
      <c r="R220" s="74" t="s">
        <v>18483</v>
      </c>
      <c r="S220" s="74" t="s">
        <v>29561</v>
      </c>
      <c r="T220" s="75"/>
      <c r="U220" s="75"/>
    </row>
    <row r="221" ht="15.75" customHeight="1">
      <c r="A221" s="74" t="s">
        <v>31268</v>
      </c>
      <c r="B221" s="74" t="s">
        <v>31269</v>
      </c>
      <c r="C221" s="75"/>
      <c r="D221" s="74" t="s">
        <v>16360</v>
      </c>
      <c r="E221" s="74" t="s">
        <v>17458</v>
      </c>
      <c r="F221" s="74" t="s">
        <v>17847</v>
      </c>
      <c r="G221" s="74" t="s">
        <v>301</v>
      </c>
      <c r="H221" s="74" t="s">
        <v>184</v>
      </c>
      <c r="I221" s="74" t="s">
        <v>31131</v>
      </c>
      <c r="J221" s="74" t="s">
        <v>30799</v>
      </c>
      <c r="K221" s="74" t="s">
        <v>31270</v>
      </c>
      <c r="L221" s="74" t="s">
        <v>30801</v>
      </c>
      <c r="M221" s="75"/>
      <c r="N221" s="75"/>
      <c r="O221" s="74" t="s">
        <v>31271</v>
      </c>
      <c r="P221" s="75"/>
      <c r="Q221" s="74" t="s">
        <v>31272</v>
      </c>
      <c r="R221" s="74" t="s">
        <v>31273</v>
      </c>
      <c r="S221" s="74" t="s">
        <v>29561</v>
      </c>
      <c r="T221" s="75"/>
      <c r="U221" s="75"/>
    </row>
    <row r="222" ht="15.75" customHeight="1">
      <c r="A222" s="76" t="s">
        <v>31274</v>
      </c>
      <c r="B222" s="74" t="s">
        <v>31275</v>
      </c>
      <c r="C222" s="75"/>
      <c r="D222" s="74" t="s">
        <v>16360</v>
      </c>
      <c r="E222" s="74" t="s">
        <v>16361</v>
      </c>
      <c r="F222" s="74" t="s">
        <v>16563</v>
      </c>
      <c r="G222" s="74" t="s">
        <v>301</v>
      </c>
      <c r="H222" s="74" t="s">
        <v>184</v>
      </c>
      <c r="I222" s="74" t="s">
        <v>31276</v>
      </c>
      <c r="J222" s="74" t="s">
        <v>30799</v>
      </c>
      <c r="K222" s="74" t="s">
        <v>31277</v>
      </c>
      <c r="L222" s="74" t="s">
        <v>30801</v>
      </c>
      <c r="M222" s="75"/>
      <c r="N222" s="75"/>
      <c r="O222" s="74" t="s">
        <v>31278</v>
      </c>
      <c r="P222" s="75"/>
      <c r="Q222" s="74" t="s">
        <v>31279</v>
      </c>
      <c r="R222" s="74" t="s">
        <v>31280</v>
      </c>
      <c r="S222" s="74" t="s">
        <v>29561</v>
      </c>
      <c r="T222" s="75"/>
      <c r="U222" s="75"/>
    </row>
    <row r="223" ht="15.75" customHeight="1">
      <c r="A223" s="74" t="s">
        <v>31281</v>
      </c>
      <c r="B223" s="74" t="s">
        <v>31282</v>
      </c>
      <c r="C223" s="75"/>
      <c r="D223" s="74" t="s">
        <v>16360</v>
      </c>
      <c r="E223" s="74" t="s">
        <v>17458</v>
      </c>
      <c r="F223" s="74" t="s">
        <v>17635</v>
      </c>
      <c r="G223" s="74" t="s">
        <v>301</v>
      </c>
      <c r="H223" s="74" t="s">
        <v>184</v>
      </c>
      <c r="I223" s="74" t="s">
        <v>31131</v>
      </c>
      <c r="J223" s="74" t="s">
        <v>30799</v>
      </c>
      <c r="K223" s="74" t="s">
        <v>31283</v>
      </c>
      <c r="L223" s="74" t="s">
        <v>30801</v>
      </c>
      <c r="M223" s="75"/>
      <c r="N223" s="75"/>
      <c r="O223" s="74" t="s">
        <v>31284</v>
      </c>
      <c r="P223" s="75"/>
      <c r="Q223" s="74" t="s">
        <v>31285</v>
      </c>
      <c r="R223" s="74" t="s">
        <v>31286</v>
      </c>
      <c r="S223" s="74" t="s">
        <v>29561</v>
      </c>
      <c r="T223" s="75"/>
      <c r="U223" s="75"/>
    </row>
    <row r="224" ht="15.75" customHeight="1">
      <c r="A224" s="74" t="s">
        <v>31287</v>
      </c>
      <c r="B224" s="74" t="s">
        <v>31288</v>
      </c>
      <c r="C224" s="75"/>
      <c r="D224" s="74" t="s">
        <v>16360</v>
      </c>
      <c r="E224" s="74" t="s">
        <v>17458</v>
      </c>
      <c r="F224" s="74" t="s">
        <v>17591</v>
      </c>
      <c r="G224" s="74" t="s">
        <v>301</v>
      </c>
      <c r="H224" s="74" t="s">
        <v>184</v>
      </c>
      <c r="I224" s="74" t="s">
        <v>31276</v>
      </c>
      <c r="J224" s="74" t="s">
        <v>30799</v>
      </c>
      <c r="K224" s="74" t="s">
        <v>31289</v>
      </c>
      <c r="L224" s="74" t="s">
        <v>30801</v>
      </c>
      <c r="M224" s="75"/>
      <c r="N224" s="75"/>
      <c r="O224" s="74" t="s">
        <v>31290</v>
      </c>
      <c r="P224" s="75"/>
      <c r="Q224" s="74" t="s">
        <v>31291</v>
      </c>
      <c r="R224" s="74" t="s">
        <v>31292</v>
      </c>
      <c r="S224" s="74" t="s">
        <v>29561</v>
      </c>
      <c r="T224" s="75"/>
      <c r="U224" s="75"/>
    </row>
    <row r="225" ht="15.75" customHeight="1">
      <c r="A225" s="74" t="s">
        <v>31293</v>
      </c>
      <c r="B225" s="74" t="s">
        <v>31294</v>
      </c>
      <c r="C225" s="75"/>
      <c r="D225" s="74" t="s">
        <v>21143</v>
      </c>
      <c r="E225" s="74" t="s">
        <v>21144</v>
      </c>
      <c r="F225" s="74" t="s">
        <v>21263</v>
      </c>
      <c r="G225" s="74" t="s">
        <v>556</v>
      </c>
      <c r="H225" s="74" t="s">
        <v>219</v>
      </c>
      <c r="I225" s="74" t="s">
        <v>31210</v>
      </c>
      <c r="J225" s="74" t="s">
        <v>30821</v>
      </c>
      <c r="K225" s="75"/>
      <c r="L225" s="75"/>
      <c r="M225" s="75"/>
      <c r="N225" s="75"/>
      <c r="O225" s="74" t="s">
        <v>31295</v>
      </c>
      <c r="P225" s="75"/>
      <c r="Q225" s="75"/>
      <c r="R225" s="75"/>
      <c r="S225" s="75"/>
      <c r="T225" s="75"/>
      <c r="U225" s="75"/>
    </row>
    <row r="226" ht="15.75" customHeight="1">
      <c r="A226" s="74" t="s">
        <v>31296</v>
      </c>
      <c r="B226" s="74" t="s">
        <v>31297</v>
      </c>
      <c r="C226" s="75"/>
      <c r="D226" s="74" t="s">
        <v>21143</v>
      </c>
      <c r="E226" s="74" t="s">
        <v>21144</v>
      </c>
      <c r="F226" s="74" t="s">
        <v>21722</v>
      </c>
      <c r="G226" s="74" t="s">
        <v>301</v>
      </c>
      <c r="H226" s="74" t="s">
        <v>184</v>
      </c>
      <c r="I226" s="74" t="s">
        <v>31131</v>
      </c>
      <c r="J226" s="74" t="s">
        <v>30821</v>
      </c>
      <c r="K226" s="75"/>
      <c r="L226" s="75"/>
      <c r="M226" s="75"/>
      <c r="N226" s="75"/>
      <c r="O226" s="74" t="s">
        <v>31298</v>
      </c>
      <c r="P226" s="75"/>
      <c r="Q226" s="75"/>
      <c r="R226" s="75"/>
      <c r="S226" s="75"/>
      <c r="T226" s="75"/>
      <c r="U226" s="75"/>
    </row>
    <row r="227" ht="15.75" customHeight="1">
      <c r="A227" s="74" t="s">
        <v>31299</v>
      </c>
      <c r="B227" s="74" t="s">
        <v>31300</v>
      </c>
      <c r="C227" s="75"/>
      <c r="D227" s="74" t="s">
        <v>21143</v>
      </c>
      <c r="E227" s="74" t="s">
        <v>21144</v>
      </c>
      <c r="F227" s="74" t="s">
        <v>21736</v>
      </c>
      <c r="G227" s="74" t="s">
        <v>301</v>
      </c>
      <c r="H227" s="74" t="s">
        <v>184</v>
      </c>
      <c r="I227" s="74" t="s">
        <v>31131</v>
      </c>
      <c r="J227" s="74" t="s">
        <v>30821</v>
      </c>
      <c r="K227" s="75"/>
      <c r="L227" s="75"/>
      <c r="M227" s="75"/>
      <c r="N227" s="75"/>
      <c r="O227" s="74" t="s">
        <v>31301</v>
      </c>
      <c r="P227" s="75"/>
      <c r="Q227" s="75"/>
      <c r="R227" s="75"/>
      <c r="S227" s="75"/>
      <c r="T227" s="75"/>
      <c r="U227" s="75"/>
    </row>
    <row r="228" ht="15.75" customHeight="1">
      <c r="A228" s="74" t="s">
        <v>31302</v>
      </c>
      <c r="B228" s="74" t="s">
        <v>31303</v>
      </c>
      <c r="C228" s="75"/>
      <c r="D228" s="74" t="s">
        <v>21143</v>
      </c>
      <c r="E228" s="74" t="s">
        <v>21144</v>
      </c>
      <c r="F228" s="74" t="s">
        <v>21749</v>
      </c>
      <c r="G228" s="74" t="s">
        <v>301</v>
      </c>
      <c r="H228" s="74" t="s">
        <v>184</v>
      </c>
      <c r="I228" s="74" t="s">
        <v>31131</v>
      </c>
      <c r="J228" s="74" t="s">
        <v>30821</v>
      </c>
      <c r="K228" s="75"/>
      <c r="L228" s="75"/>
      <c r="M228" s="75"/>
      <c r="N228" s="75"/>
      <c r="O228" s="74" t="s">
        <v>31304</v>
      </c>
      <c r="P228" s="75"/>
      <c r="Q228" s="75"/>
      <c r="R228" s="75"/>
      <c r="S228" s="75"/>
      <c r="T228" s="75"/>
      <c r="U228" s="75"/>
    </row>
    <row r="229" ht="15.75" customHeight="1">
      <c r="A229" s="74" t="s">
        <v>31305</v>
      </c>
      <c r="B229" s="74" t="s">
        <v>31306</v>
      </c>
      <c r="C229" s="75"/>
      <c r="D229" s="74" t="s">
        <v>21143</v>
      </c>
      <c r="E229" s="74" t="s">
        <v>21144</v>
      </c>
      <c r="F229" s="74" t="s">
        <v>21763</v>
      </c>
      <c r="G229" s="74" t="s">
        <v>301</v>
      </c>
      <c r="H229" s="74" t="s">
        <v>184</v>
      </c>
      <c r="I229" s="74" t="s">
        <v>31131</v>
      </c>
      <c r="J229" s="74" t="s">
        <v>30821</v>
      </c>
      <c r="K229" s="75"/>
      <c r="L229" s="75"/>
      <c r="M229" s="75"/>
      <c r="N229" s="75"/>
      <c r="O229" s="74" t="s">
        <v>31307</v>
      </c>
      <c r="P229" s="75"/>
      <c r="Q229" s="75"/>
      <c r="R229" s="75"/>
      <c r="S229" s="75"/>
      <c r="T229" s="75"/>
      <c r="U229" s="75"/>
    </row>
    <row r="230" ht="15.75" customHeight="1">
      <c r="A230" s="74" t="s">
        <v>31308</v>
      </c>
      <c r="B230" s="74" t="s">
        <v>31309</v>
      </c>
      <c r="C230" s="75"/>
      <c r="D230" s="74" t="s">
        <v>21143</v>
      </c>
      <c r="E230" s="74" t="s">
        <v>21144</v>
      </c>
      <c r="F230" s="74" t="s">
        <v>21708</v>
      </c>
      <c r="G230" s="74" t="s">
        <v>301</v>
      </c>
      <c r="H230" s="74" t="s">
        <v>219</v>
      </c>
      <c r="I230" s="74" t="s">
        <v>31102</v>
      </c>
      <c r="J230" s="74" t="s">
        <v>30821</v>
      </c>
      <c r="K230" s="75"/>
      <c r="L230" s="75"/>
      <c r="M230" s="75"/>
      <c r="N230" s="75"/>
      <c r="O230" s="74" t="s">
        <v>31310</v>
      </c>
      <c r="P230" s="75"/>
      <c r="Q230" s="75"/>
      <c r="R230" s="75"/>
      <c r="S230" s="75"/>
      <c r="T230" s="75"/>
      <c r="U230" s="75"/>
    </row>
    <row r="231" ht="15.75" customHeight="1">
      <c r="A231" s="74" t="s">
        <v>31311</v>
      </c>
      <c r="B231" s="74" t="s">
        <v>31312</v>
      </c>
      <c r="C231" s="75"/>
      <c r="D231" s="74" t="s">
        <v>19116</v>
      </c>
      <c r="E231" s="74" t="s">
        <v>20568</v>
      </c>
      <c r="F231" s="74" t="s">
        <v>21039</v>
      </c>
      <c r="G231" s="74" t="s">
        <v>264</v>
      </c>
      <c r="H231" s="74" t="s">
        <v>219</v>
      </c>
      <c r="I231" s="74" t="s">
        <v>30851</v>
      </c>
      <c r="J231" s="74" t="s">
        <v>30821</v>
      </c>
      <c r="K231" s="75"/>
      <c r="L231" s="75"/>
      <c r="M231" s="75"/>
      <c r="N231" s="75"/>
      <c r="O231" s="74" t="s">
        <v>31313</v>
      </c>
      <c r="P231" s="75"/>
      <c r="Q231" s="75"/>
      <c r="R231" s="75"/>
      <c r="S231" s="75"/>
      <c r="T231" s="75"/>
      <c r="U231" s="75"/>
    </row>
    <row r="232" ht="15.75" customHeight="1">
      <c r="A232" s="74" t="s">
        <v>31314</v>
      </c>
      <c r="B232" s="74" t="s">
        <v>31315</v>
      </c>
      <c r="C232" s="75"/>
      <c r="D232" s="74" t="s">
        <v>19116</v>
      </c>
      <c r="E232" s="74" t="s">
        <v>20568</v>
      </c>
      <c r="F232" s="74" t="s">
        <v>21039</v>
      </c>
      <c r="G232" s="74" t="s">
        <v>264</v>
      </c>
      <c r="H232" s="74" t="s">
        <v>219</v>
      </c>
      <c r="I232" s="74" t="s">
        <v>31102</v>
      </c>
      <c r="J232" s="74" t="s">
        <v>30821</v>
      </c>
      <c r="K232" s="75"/>
      <c r="L232" s="75"/>
      <c r="M232" s="75"/>
      <c r="N232" s="75"/>
      <c r="O232" s="74" t="s">
        <v>31316</v>
      </c>
      <c r="P232" s="75"/>
      <c r="Q232" s="75"/>
      <c r="R232" s="75"/>
      <c r="S232" s="75"/>
      <c r="T232" s="75"/>
      <c r="U232" s="75"/>
    </row>
    <row r="233" ht="15.75" customHeight="1">
      <c r="A233" s="74" t="s">
        <v>31317</v>
      </c>
      <c r="B233" s="74" t="s">
        <v>31318</v>
      </c>
      <c r="C233" s="75"/>
      <c r="D233" s="74" t="s">
        <v>21143</v>
      </c>
      <c r="E233" s="74" t="s">
        <v>21144</v>
      </c>
      <c r="F233" s="74" t="s">
        <v>21708</v>
      </c>
      <c r="G233" s="74" t="s">
        <v>301</v>
      </c>
      <c r="H233" s="74" t="s">
        <v>184</v>
      </c>
      <c r="I233" s="74" t="s">
        <v>31319</v>
      </c>
      <c r="J233" s="74" t="s">
        <v>30821</v>
      </c>
      <c r="K233" s="75"/>
      <c r="L233" s="75"/>
      <c r="M233" s="75"/>
      <c r="N233" s="75"/>
      <c r="O233" s="74" t="s">
        <v>31320</v>
      </c>
      <c r="P233" s="75"/>
      <c r="Q233" s="75"/>
      <c r="R233" s="75"/>
      <c r="S233" s="75"/>
      <c r="T233" s="75"/>
      <c r="U233" s="75"/>
    </row>
    <row r="234" ht="15.75" customHeight="1">
      <c r="A234" s="74" t="s">
        <v>31321</v>
      </c>
      <c r="B234" s="74" t="s">
        <v>31322</v>
      </c>
      <c r="C234" s="75"/>
      <c r="D234" s="74" t="s">
        <v>17863</v>
      </c>
      <c r="E234" s="74" t="s">
        <v>16361</v>
      </c>
      <c r="F234" s="74" t="s">
        <v>17893</v>
      </c>
      <c r="G234" s="74" t="s">
        <v>264</v>
      </c>
      <c r="H234" s="74" t="s">
        <v>224</v>
      </c>
      <c r="I234" s="74" t="s">
        <v>31109</v>
      </c>
      <c r="J234" s="74" t="s">
        <v>30821</v>
      </c>
      <c r="K234" s="75"/>
      <c r="L234" s="75"/>
      <c r="M234" s="75"/>
      <c r="N234" s="75"/>
      <c r="O234" s="74" t="s">
        <v>31323</v>
      </c>
      <c r="P234" s="75"/>
      <c r="Q234" s="75"/>
      <c r="R234" s="75"/>
      <c r="S234" s="75"/>
      <c r="T234" s="75"/>
      <c r="U234" s="75"/>
    </row>
    <row r="235" ht="15.75" customHeight="1">
      <c r="A235" s="74" t="s">
        <v>31324</v>
      </c>
      <c r="B235" s="74" t="s">
        <v>31325</v>
      </c>
      <c r="C235" s="75"/>
      <c r="D235" s="74" t="s">
        <v>17863</v>
      </c>
      <c r="E235" s="74" t="s">
        <v>16361</v>
      </c>
      <c r="F235" s="74" t="s">
        <v>18008</v>
      </c>
      <c r="G235" s="74" t="s">
        <v>264</v>
      </c>
      <c r="H235" s="74" t="s">
        <v>219</v>
      </c>
      <c r="I235" s="74" t="s">
        <v>30851</v>
      </c>
      <c r="J235" s="74" t="s">
        <v>30821</v>
      </c>
      <c r="K235" s="75"/>
      <c r="L235" s="75"/>
      <c r="M235" s="75"/>
      <c r="N235" s="75"/>
      <c r="O235" s="74" t="s">
        <v>31326</v>
      </c>
      <c r="P235" s="75"/>
      <c r="Q235" s="75"/>
      <c r="R235" s="75"/>
      <c r="S235" s="75"/>
      <c r="T235" s="75"/>
      <c r="U235" s="75"/>
    </row>
    <row r="236" ht="15.75" customHeight="1">
      <c r="A236" s="74" t="s">
        <v>31327</v>
      </c>
      <c r="B236" s="74" t="s">
        <v>31328</v>
      </c>
      <c r="C236" s="75"/>
      <c r="D236" s="74" t="s">
        <v>19116</v>
      </c>
      <c r="E236" s="74" t="s">
        <v>20568</v>
      </c>
      <c r="F236" s="74" t="s">
        <v>20887</v>
      </c>
      <c r="G236" s="74" t="s">
        <v>236</v>
      </c>
      <c r="H236" s="74" t="s">
        <v>184</v>
      </c>
      <c r="I236" s="74" t="s">
        <v>30972</v>
      </c>
      <c r="J236" s="74" t="s">
        <v>30799</v>
      </c>
      <c r="K236" s="74" t="s">
        <v>31329</v>
      </c>
      <c r="L236" s="74" t="s">
        <v>30801</v>
      </c>
      <c r="M236" s="75"/>
      <c r="N236" s="75"/>
      <c r="O236" s="74" t="s">
        <v>31330</v>
      </c>
      <c r="P236" s="75"/>
      <c r="Q236" s="74" t="s">
        <v>31331</v>
      </c>
      <c r="R236" s="74" t="s">
        <v>31332</v>
      </c>
      <c r="S236" s="74" t="s">
        <v>29561</v>
      </c>
      <c r="T236" s="75"/>
      <c r="U236" s="75"/>
    </row>
    <row r="237" ht="15.75" customHeight="1">
      <c r="A237" s="74"/>
      <c r="B237" s="75"/>
      <c r="C237" s="75"/>
      <c r="D237" s="74"/>
      <c r="E237" s="74"/>
      <c r="F237" s="74"/>
      <c r="G237" s="74"/>
      <c r="H237" s="74"/>
      <c r="I237" s="75"/>
      <c r="J237" s="74"/>
      <c r="K237" s="75"/>
      <c r="L237" s="75"/>
      <c r="M237" s="75"/>
      <c r="N237" s="75"/>
      <c r="O237" s="74"/>
      <c r="P237" s="75"/>
      <c r="Q237" s="75"/>
      <c r="R237" s="75"/>
      <c r="S237" s="75"/>
      <c r="T237" s="75"/>
      <c r="U237" s="75"/>
    </row>
    <row r="238" ht="15.75" customHeight="1">
      <c r="A238" s="74" t="s">
        <v>31333</v>
      </c>
      <c r="B238" s="74" t="s">
        <v>31334</v>
      </c>
      <c r="C238" s="75"/>
      <c r="D238" s="74" t="s">
        <v>19116</v>
      </c>
      <c r="E238" s="74" t="s">
        <v>20568</v>
      </c>
      <c r="F238" s="74" t="s">
        <v>21039</v>
      </c>
      <c r="G238" s="74" t="s">
        <v>264</v>
      </c>
      <c r="H238" s="74" t="s">
        <v>224</v>
      </c>
      <c r="I238" s="74" t="s">
        <v>31240</v>
      </c>
      <c r="J238" s="74" t="s">
        <v>30821</v>
      </c>
      <c r="K238" s="75"/>
      <c r="L238" s="75"/>
      <c r="M238" s="75"/>
      <c r="N238" s="75"/>
      <c r="O238" s="74" t="s">
        <v>31335</v>
      </c>
      <c r="P238" s="75"/>
      <c r="Q238" s="75"/>
      <c r="R238" s="75"/>
      <c r="S238" s="75"/>
      <c r="T238" s="75"/>
      <c r="U238" s="75"/>
    </row>
    <row r="239" ht="15.75" customHeight="1">
      <c r="A239" s="74" t="s">
        <v>31336</v>
      </c>
      <c r="B239" s="74" t="s">
        <v>31337</v>
      </c>
      <c r="C239" s="75"/>
      <c r="D239" s="74" t="s">
        <v>19116</v>
      </c>
      <c r="E239" s="74" t="s">
        <v>20568</v>
      </c>
      <c r="F239" s="74" t="s">
        <v>21039</v>
      </c>
      <c r="G239" s="74" t="s">
        <v>264</v>
      </c>
      <c r="H239" s="74" t="s">
        <v>224</v>
      </c>
      <c r="I239" s="74" t="s">
        <v>31109</v>
      </c>
      <c r="J239" s="74" t="s">
        <v>30821</v>
      </c>
      <c r="K239" s="75"/>
      <c r="L239" s="75"/>
      <c r="M239" s="75"/>
      <c r="N239" s="75"/>
      <c r="O239" s="74" t="s">
        <v>31338</v>
      </c>
      <c r="P239" s="75"/>
      <c r="Q239" s="75"/>
      <c r="R239" s="75"/>
      <c r="S239" s="75"/>
      <c r="T239" s="75"/>
      <c r="U239" s="75"/>
    </row>
    <row r="240" ht="15.75" customHeight="1">
      <c r="A240" s="74" t="s">
        <v>31339</v>
      </c>
      <c r="B240" s="74" t="s">
        <v>31340</v>
      </c>
      <c r="C240" s="75"/>
      <c r="D240" s="74" t="s">
        <v>19116</v>
      </c>
      <c r="E240" s="74" t="s">
        <v>20568</v>
      </c>
      <c r="F240" s="74" t="s">
        <v>29102</v>
      </c>
      <c r="G240" s="74" t="s">
        <v>24511</v>
      </c>
      <c r="H240" s="74" t="s">
        <v>184</v>
      </c>
      <c r="I240" s="74" t="s">
        <v>30972</v>
      </c>
      <c r="J240" s="74" t="s">
        <v>30799</v>
      </c>
      <c r="K240" s="74" t="s">
        <v>31329</v>
      </c>
      <c r="L240" s="74" t="s">
        <v>30801</v>
      </c>
      <c r="M240" s="75"/>
      <c r="N240" s="75"/>
      <c r="O240" s="74" t="s">
        <v>31341</v>
      </c>
      <c r="P240" s="75"/>
      <c r="Q240" s="74" t="s">
        <v>31342</v>
      </c>
      <c r="R240" s="74" t="s">
        <v>31343</v>
      </c>
      <c r="S240" s="74" t="s">
        <v>29561</v>
      </c>
      <c r="T240" s="75"/>
      <c r="U240" s="75"/>
    </row>
    <row r="241" ht="15.75" customHeight="1">
      <c r="A241" s="74" t="s">
        <v>31344</v>
      </c>
      <c r="B241" s="74" t="s">
        <v>31345</v>
      </c>
      <c r="C241" s="75"/>
      <c r="D241" s="74" t="s">
        <v>19116</v>
      </c>
      <c r="E241" s="74" t="s">
        <v>20568</v>
      </c>
      <c r="F241" s="74" t="s">
        <v>20569</v>
      </c>
      <c r="G241" s="74" t="s">
        <v>556</v>
      </c>
      <c r="H241" s="74" t="s">
        <v>184</v>
      </c>
      <c r="I241" s="74" t="s">
        <v>31346</v>
      </c>
      <c r="J241" s="74" t="s">
        <v>30821</v>
      </c>
      <c r="K241" s="75"/>
      <c r="L241" s="75"/>
      <c r="M241" s="75"/>
      <c r="N241" s="75"/>
      <c r="O241" s="74" t="s">
        <v>31347</v>
      </c>
      <c r="P241" s="75"/>
      <c r="Q241" s="75"/>
      <c r="R241" s="75"/>
      <c r="S241" s="75"/>
      <c r="T241" s="75"/>
      <c r="U241" s="75"/>
    </row>
    <row r="242" ht="15.75" customHeight="1">
      <c r="A242" s="74" t="s">
        <v>31348</v>
      </c>
      <c r="B242" s="74" t="s">
        <v>31349</v>
      </c>
      <c r="C242" s="75"/>
      <c r="D242" s="74" t="s">
        <v>16360</v>
      </c>
      <c r="E242" s="74" t="s">
        <v>16361</v>
      </c>
      <c r="F242" s="74" t="s">
        <v>16519</v>
      </c>
      <c r="G242" s="74" t="s">
        <v>301</v>
      </c>
      <c r="H242" s="74" t="s">
        <v>184</v>
      </c>
      <c r="I242" s="74" t="s">
        <v>31276</v>
      </c>
      <c r="J242" s="74" t="s">
        <v>30799</v>
      </c>
      <c r="K242" s="74" t="s">
        <v>31350</v>
      </c>
      <c r="L242" s="74" t="s">
        <v>30801</v>
      </c>
      <c r="M242" s="75"/>
      <c r="N242" s="75"/>
      <c r="O242" s="74" t="s">
        <v>31351</v>
      </c>
      <c r="P242" s="75"/>
      <c r="Q242" s="74" t="s">
        <v>31352</v>
      </c>
      <c r="R242" s="74" t="s">
        <v>31353</v>
      </c>
      <c r="S242" s="74" t="s">
        <v>29561</v>
      </c>
      <c r="T242" s="75"/>
      <c r="U242" s="75"/>
    </row>
    <row r="243" ht="15.75" customHeight="1">
      <c r="A243" s="74" t="s">
        <v>31354</v>
      </c>
      <c r="B243" s="74" t="s">
        <v>31355</v>
      </c>
      <c r="C243" s="75"/>
      <c r="D243" s="74" t="s">
        <v>16360</v>
      </c>
      <c r="E243" s="74" t="s">
        <v>16361</v>
      </c>
      <c r="F243" s="74" t="s">
        <v>16534</v>
      </c>
      <c r="G243" s="74" t="s">
        <v>301</v>
      </c>
      <c r="H243" s="74" t="s">
        <v>184</v>
      </c>
      <c r="I243" s="74" t="s">
        <v>31276</v>
      </c>
      <c r="J243" s="74" t="s">
        <v>30799</v>
      </c>
      <c r="K243" s="74" t="s">
        <v>31356</v>
      </c>
      <c r="L243" s="74" t="s">
        <v>30801</v>
      </c>
      <c r="M243" s="75"/>
      <c r="N243" s="75"/>
      <c r="O243" s="74" t="s">
        <v>31357</v>
      </c>
      <c r="P243" s="75"/>
      <c r="Q243" s="74" t="s">
        <v>31358</v>
      </c>
      <c r="R243" s="74" t="s">
        <v>16542</v>
      </c>
      <c r="S243" s="74" t="s">
        <v>29561</v>
      </c>
      <c r="T243" s="75"/>
      <c r="U243" s="75"/>
    </row>
    <row r="244" ht="15.75" customHeight="1">
      <c r="A244" s="74" t="s">
        <v>31359</v>
      </c>
      <c r="B244" s="74" t="s">
        <v>31360</v>
      </c>
      <c r="C244" s="75"/>
      <c r="D244" s="74" t="s">
        <v>27690</v>
      </c>
      <c r="E244" s="74" t="s">
        <v>27778</v>
      </c>
      <c r="F244" s="76" t="s">
        <v>27780</v>
      </c>
      <c r="G244" s="74" t="s">
        <v>27779</v>
      </c>
      <c r="H244" s="74" t="s">
        <v>184</v>
      </c>
      <c r="I244" s="74" t="s">
        <v>31141</v>
      </c>
      <c r="J244" s="74" t="s">
        <v>30799</v>
      </c>
      <c r="K244" s="74" t="s">
        <v>30973</v>
      </c>
      <c r="L244" s="74" t="s">
        <v>30801</v>
      </c>
      <c r="M244" s="75"/>
      <c r="N244" s="75"/>
      <c r="O244" s="74" t="s">
        <v>31361</v>
      </c>
      <c r="P244" s="75"/>
      <c r="Q244" s="74" t="s">
        <v>31362</v>
      </c>
      <c r="R244" s="74" t="s">
        <v>31363</v>
      </c>
      <c r="S244" s="74" t="s">
        <v>29561</v>
      </c>
      <c r="T244" s="75"/>
      <c r="U244" s="75"/>
    </row>
    <row r="245" ht="15.75" customHeight="1">
      <c r="A245" s="74" t="s">
        <v>31364</v>
      </c>
      <c r="B245" s="74" t="s">
        <v>31365</v>
      </c>
      <c r="C245" s="75"/>
      <c r="D245" s="74" t="s">
        <v>27690</v>
      </c>
      <c r="E245" s="74" t="s">
        <v>27778</v>
      </c>
      <c r="F245" s="76" t="s">
        <v>27780</v>
      </c>
      <c r="G245" s="74" t="s">
        <v>27779</v>
      </c>
      <c r="H245" s="74" t="s">
        <v>184</v>
      </c>
      <c r="I245" s="74" t="s">
        <v>31366</v>
      </c>
      <c r="J245" s="74" t="s">
        <v>30799</v>
      </c>
      <c r="K245" s="74" t="s">
        <v>31367</v>
      </c>
      <c r="L245" s="74" t="s">
        <v>30801</v>
      </c>
      <c r="M245" s="75"/>
      <c r="N245" s="75"/>
      <c r="O245" s="74" t="s">
        <v>31368</v>
      </c>
      <c r="P245" s="75"/>
      <c r="Q245" s="74" t="s">
        <v>31369</v>
      </c>
      <c r="R245" s="74" t="s">
        <v>31370</v>
      </c>
      <c r="S245" s="74" t="s">
        <v>29561</v>
      </c>
      <c r="T245" s="75"/>
      <c r="U245" s="75"/>
    </row>
    <row r="246" ht="15.75" customHeight="1">
      <c r="A246" s="74" t="s">
        <v>31371</v>
      </c>
      <c r="B246" s="74" t="s">
        <v>31372</v>
      </c>
      <c r="C246" s="75"/>
      <c r="D246" s="74" t="s">
        <v>16360</v>
      </c>
      <c r="E246" s="74" t="s">
        <v>16361</v>
      </c>
      <c r="F246" s="74" t="s">
        <v>16579</v>
      </c>
      <c r="G246" s="74" t="s">
        <v>301</v>
      </c>
      <c r="H246" s="74" t="s">
        <v>184</v>
      </c>
      <c r="I246" s="74" t="s">
        <v>31276</v>
      </c>
      <c r="J246" s="74" t="s">
        <v>30799</v>
      </c>
      <c r="K246" s="74" t="s">
        <v>31373</v>
      </c>
      <c r="L246" s="74" t="s">
        <v>30801</v>
      </c>
      <c r="M246" s="75"/>
      <c r="N246" s="75"/>
      <c r="O246" s="74" t="s">
        <v>31374</v>
      </c>
      <c r="P246" s="75"/>
      <c r="Q246" s="74" t="s">
        <v>31375</v>
      </c>
      <c r="R246" s="74" t="s">
        <v>31376</v>
      </c>
      <c r="S246" s="74" t="s">
        <v>29561</v>
      </c>
      <c r="T246" s="75"/>
      <c r="U246" s="75"/>
    </row>
    <row r="247" ht="15.75" customHeight="1">
      <c r="A247" s="74" t="s">
        <v>31377</v>
      </c>
      <c r="B247" s="74" t="s">
        <v>31378</v>
      </c>
      <c r="C247" s="75"/>
      <c r="D247" s="74" t="s">
        <v>16360</v>
      </c>
      <c r="E247" s="74" t="s">
        <v>16361</v>
      </c>
      <c r="F247" s="74" t="s">
        <v>16579</v>
      </c>
      <c r="G247" s="74" t="s">
        <v>301</v>
      </c>
      <c r="H247" s="74" t="s">
        <v>184</v>
      </c>
      <c r="I247" s="74" t="s">
        <v>31131</v>
      </c>
      <c r="J247" s="74" t="s">
        <v>30799</v>
      </c>
      <c r="K247" s="74" t="s">
        <v>31270</v>
      </c>
      <c r="L247" s="74" t="s">
        <v>30801</v>
      </c>
      <c r="M247" s="75"/>
      <c r="N247" s="75"/>
      <c r="O247" s="74" t="s">
        <v>31379</v>
      </c>
      <c r="P247" s="75"/>
      <c r="Q247" s="74" t="s">
        <v>31380</v>
      </c>
      <c r="R247" s="74" t="s">
        <v>31381</v>
      </c>
      <c r="S247" s="74" t="s">
        <v>29561</v>
      </c>
      <c r="T247" s="75"/>
      <c r="U247" s="75"/>
    </row>
    <row r="248" ht="15.75" customHeight="1">
      <c r="A248" s="74" t="s">
        <v>31382</v>
      </c>
      <c r="B248" s="74" t="s">
        <v>31383</v>
      </c>
      <c r="C248" s="75"/>
      <c r="D248" s="74" t="s">
        <v>21143</v>
      </c>
      <c r="E248" s="74" t="s">
        <v>21777</v>
      </c>
      <c r="F248" s="74" t="s">
        <v>21861</v>
      </c>
      <c r="G248" s="74" t="s">
        <v>264</v>
      </c>
      <c r="H248" s="74" t="s">
        <v>233</v>
      </c>
      <c r="I248" s="74" t="s">
        <v>31109</v>
      </c>
      <c r="J248" s="74" t="s">
        <v>30821</v>
      </c>
      <c r="K248" s="75"/>
      <c r="L248" s="75"/>
      <c r="M248" s="75"/>
      <c r="N248" s="75"/>
      <c r="O248" s="74" t="s">
        <v>31384</v>
      </c>
      <c r="P248" s="75"/>
      <c r="Q248" s="75"/>
      <c r="R248" s="75"/>
      <c r="S248" s="75"/>
      <c r="T248" s="75"/>
      <c r="U248" s="75"/>
    </row>
    <row r="249" ht="15.75" customHeight="1">
      <c r="A249" s="74" t="s">
        <v>31385</v>
      </c>
      <c r="B249" s="74" t="s">
        <v>31386</v>
      </c>
      <c r="C249" s="75"/>
      <c r="D249" s="74" t="s">
        <v>21143</v>
      </c>
      <c r="E249" s="74" t="s">
        <v>21777</v>
      </c>
      <c r="F249" s="74" t="s">
        <v>21861</v>
      </c>
      <c r="G249" s="74" t="s">
        <v>264</v>
      </c>
      <c r="H249" s="74" t="s">
        <v>233</v>
      </c>
      <c r="I249" s="74" t="s">
        <v>31240</v>
      </c>
      <c r="J249" s="74" t="s">
        <v>30821</v>
      </c>
      <c r="K249" s="75"/>
      <c r="L249" s="75"/>
      <c r="M249" s="75"/>
      <c r="N249" s="75"/>
      <c r="O249" s="74" t="s">
        <v>31387</v>
      </c>
      <c r="P249" s="75"/>
      <c r="Q249" s="75"/>
      <c r="R249" s="75"/>
      <c r="S249" s="75"/>
      <c r="T249" s="75"/>
      <c r="U249" s="75"/>
    </row>
    <row r="250" ht="15.75" customHeight="1">
      <c r="A250" s="74" t="s">
        <v>31388</v>
      </c>
      <c r="B250" s="74" t="s">
        <v>31389</v>
      </c>
      <c r="C250" s="75"/>
      <c r="D250" s="74" t="s">
        <v>21143</v>
      </c>
      <c r="E250" s="74" t="s">
        <v>21777</v>
      </c>
      <c r="F250" s="74" t="s">
        <v>21874</v>
      </c>
      <c r="G250" s="74" t="s">
        <v>264</v>
      </c>
      <c r="H250" s="74" t="s">
        <v>233</v>
      </c>
      <c r="I250" s="74" t="s">
        <v>31240</v>
      </c>
      <c r="J250" s="74" t="s">
        <v>30821</v>
      </c>
      <c r="K250" s="75"/>
      <c r="L250" s="75"/>
      <c r="M250" s="75"/>
      <c r="N250" s="75"/>
      <c r="O250" s="74" t="s">
        <v>31390</v>
      </c>
      <c r="P250" s="75"/>
      <c r="Q250" s="75"/>
      <c r="R250" s="75"/>
      <c r="S250" s="75"/>
      <c r="T250" s="75"/>
      <c r="U250" s="75"/>
    </row>
    <row r="251" ht="15.75" customHeight="1">
      <c r="A251" s="74" t="s">
        <v>31391</v>
      </c>
      <c r="B251" s="74" t="s">
        <v>31392</v>
      </c>
      <c r="C251" s="75"/>
      <c r="D251" s="74" t="s">
        <v>21143</v>
      </c>
      <c r="E251" s="74" t="s">
        <v>21777</v>
      </c>
      <c r="F251" s="74" t="s">
        <v>21874</v>
      </c>
      <c r="G251" s="74" t="s">
        <v>264</v>
      </c>
      <c r="H251" s="74" t="s">
        <v>233</v>
      </c>
      <c r="I251" s="74" t="s">
        <v>31109</v>
      </c>
      <c r="J251" s="74" t="s">
        <v>30821</v>
      </c>
      <c r="K251" s="75"/>
      <c r="L251" s="75"/>
      <c r="M251" s="75"/>
      <c r="N251" s="75"/>
      <c r="O251" s="74" t="s">
        <v>31393</v>
      </c>
      <c r="P251" s="75"/>
      <c r="Q251" s="75"/>
      <c r="R251" s="75"/>
      <c r="S251" s="75"/>
      <c r="T251" s="75"/>
      <c r="U251" s="75"/>
    </row>
    <row r="252" ht="15.75" customHeight="1">
      <c r="A252" s="74" t="s">
        <v>31394</v>
      </c>
      <c r="B252" s="74" t="s">
        <v>31395</v>
      </c>
      <c r="C252" s="75"/>
      <c r="D252" s="74" t="s">
        <v>7038</v>
      </c>
      <c r="E252" s="74" t="s">
        <v>7039</v>
      </c>
      <c r="F252" s="74" t="s">
        <v>7040</v>
      </c>
      <c r="G252" s="74" t="s">
        <v>556</v>
      </c>
      <c r="H252" s="74" t="s">
        <v>184</v>
      </c>
      <c r="I252" s="74" t="s">
        <v>31031</v>
      </c>
      <c r="J252" s="74" t="s">
        <v>30799</v>
      </c>
      <c r="K252" s="74" t="s">
        <v>31396</v>
      </c>
      <c r="L252" s="74" t="s">
        <v>30801</v>
      </c>
      <c r="M252" s="75"/>
      <c r="N252" s="75"/>
      <c r="O252" s="74" t="s">
        <v>31397</v>
      </c>
      <c r="P252" s="75"/>
      <c r="Q252" s="74" t="s">
        <v>31398</v>
      </c>
      <c r="R252" s="74" t="s">
        <v>31399</v>
      </c>
      <c r="S252" s="74" t="s">
        <v>29561</v>
      </c>
      <c r="T252" s="75"/>
      <c r="U252" s="75"/>
    </row>
    <row r="253" ht="15.75" customHeight="1">
      <c r="A253" s="76" t="s">
        <v>31400</v>
      </c>
      <c r="B253" s="74" t="s">
        <v>31401</v>
      </c>
      <c r="C253" s="75"/>
      <c r="D253" s="74" t="s">
        <v>7038</v>
      </c>
      <c r="E253" s="74" t="s">
        <v>7619</v>
      </c>
      <c r="F253" s="74" t="s">
        <v>7651</v>
      </c>
      <c r="G253" s="74" t="s">
        <v>556</v>
      </c>
      <c r="H253" s="74" t="s">
        <v>184</v>
      </c>
      <c r="I253" s="74" t="s">
        <v>31031</v>
      </c>
      <c r="J253" s="74" t="s">
        <v>30799</v>
      </c>
      <c r="K253" s="74" t="s">
        <v>31396</v>
      </c>
      <c r="L253" s="74" t="s">
        <v>30801</v>
      </c>
      <c r="M253" s="75"/>
      <c r="N253" s="75"/>
      <c r="O253" s="74" t="s">
        <v>31402</v>
      </c>
      <c r="P253" s="75"/>
      <c r="Q253" s="74" t="s">
        <v>31403</v>
      </c>
      <c r="R253" s="74" t="s">
        <v>31404</v>
      </c>
      <c r="S253" s="74" t="s">
        <v>29561</v>
      </c>
      <c r="T253" s="75"/>
      <c r="U253" s="75"/>
    </row>
    <row r="254" ht="15.75" customHeight="1">
      <c r="A254" s="74"/>
      <c r="B254" s="74"/>
      <c r="C254" s="75"/>
      <c r="D254" s="74"/>
      <c r="E254" s="74"/>
      <c r="F254" s="74"/>
      <c r="G254" s="74"/>
      <c r="H254" s="74"/>
      <c r="I254" s="74"/>
      <c r="J254" s="74"/>
      <c r="K254" s="75"/>
      <c r="L254" s="75"/>
      <c r="M254" s="75"/>
      <c r="N254" s="75"/>
      <c r="O254" s="74"/>
      <c r="P254" s="75"/>
      <c r="Q254" s="75"/>
      <c r="R254" s="75"/>
      <c r="S254" s="75"/>
      <c r="T254" s="75"/>
      <c r="U254" s="75"/>
    </row>
    <row r="255" ht="15.75" customHeight="1">
      <c r="A255" s="74" t="s">
        <v>31405</v>
      </c>
      <c r="B255" s="74" t="s">
        <v>31406</v>
      </c>
      <c r="C255" s="75"/>
      <c r="D255" s="74" t="s">
        <v>19116</v>
      </c>
      <c r="E255" s="74" t="s">
        <v>20568</v>
      </c>
      <c r="F255" s="74" t="s">
        <v>21052</v>
      </c>
      <c r="G255" s="74" t="s">
        <v>264</v>
      </c>
      <c r="H255" s="74" t="s">
        <v>184</v>
      </c>
      <c r="I255" s="74" t="s">
        <v>30839</v>
      </c>
      <c r="J255" s="74" t="s">
        <v>30821</v>
      </c>
      <c r="K255" s="75"/>
      <c r="L255" s="75"/>
      <c r="M255" s="75"/>
      <c r="N255" s="75"/>
      <c r="O255" s="74" t="s">
        <v>31407</v>
      </c>
      <c r="P255" s="75"/>
      <c r="Q255" s="75"/>
      <c r="R255" s="75"/>
      <c r="S255" s="75"/>
      <c r="T255" s="75"/>
      <c r="U255" s="75"/>
    </row>
    <row r="256" ht="15.75" customHeight="1">
      <c r="A256" s="74"/>
      <c r="B256" s="74"/>
      <c r="C256" s="75"/>
      <c r="D256" s="74"/>
      <c r="E256" s="74"/>
      <c r="F256" s="74"/>
      <c r="G256" s="74"/>
      <c r="H256" s="74"/>
      <c r="I256" s="74"/>
      <c r="J256" s="74"/>
      <c r="K256" s="75"/>
      <c r="L256" s="75"/>
      <c r="M256" s="75"/>
      <c r="N256" s="75"/>
      <c r="O256" s="74"/>
      <c r="P256" s="75"/>
      <c r="Q256" s="75"/>
      <c r="R256" s="75"/>
      <c r="S256" s="75"/>
      <c r="T256" s="75"/>
      <c r="U256" s="75"/>
    </row>
    <row r="257" ht="15.75" customHeight="1">
      <c r="A257" s="74" t="s">
        <v>31408</v>
      </c>
      <c r="B257" s="74" t="s">
        <v>31409</v>
      </c>
      <c r="C257" s="75"/>
      <c r="D257" s="74" t="s">
        <v>21143</v>
      </c>
      <c r="E257" s="74" t="s">
        <v>21777</v>
      </c>
      <c r="F257" s="74" t="s">
        <v>21885</v>
      </c>
      <c r="G257" s="74" t="s">
        <v>264</v>
      </c>
      <c r="H257" s="74" t="s">
        <v>233</v>
      </c>
      <c r="I257" s="74" t="s">
        <v>31240</v>
      </c>
      <c r="J257" s="74" t="s">
        <v>30821</v>
      </c>
      <c r="K257" s="75"/>
      <c r="L257" s="75"/>
      <c r="M257" s="75"/>
      <c r="N257" s="75"/>
      <c r="O257" s="74" t="s">
        <v>31410</v>
      </c>
      <c r="P257" s="75"/>
      <c r="Q257" s="75"/>
      <c r="R257" s="75"/>
      <c r="S257" s="75"/>
      <c r="T257" s="75"/>
      <c r="U257" s="75"/>
    </row>
    <row r="258" ht="15.75" customHeight="1">
      <c r="A258" s="74" t="s">
        <v>31411</v>
      </c>
      <c r="B258" s="74" t="s">
        <v>31412</v>
      </c>
      <c r="C258" s="75"/>
      <c r="D258" s="74" t="s">
        <v>21143</v>
      </c>
      <c r="E258" s="74" t="s">
        <v>21777</v>
      </c>
      <c r="F258" s="74" t="s">
        <v>21898</v>
      </c>
      <c r="G258" s="74" t="s">
        <v>264</v>
      </c>
      <c r="H258" s="74" t="s">
        <v>233</v>
      </c>
      <c r="I258" s="74" t="s">
        <v>31240</v>
      </c>
      <c r="J258" s="74" t="s">
        <v>30821</v>
      </c>
      <c r="K258" s="75"/>
      <c r="L258" s="75"/>
      <c r="M258" s="75"/>
      <c r="N258" s="75"/>
      <c r="O258" s="74" t="s">
        <v>31413</v>
      </c>
      <c r="P258" s="75"/>
      <c r="Q258" s="75"/>
      <c r="R258" s="75"/>
      <c r="S258" s="75"/>
      <c r="T258" s="75"/>
      <c r="U258" s="75"/>
    </row>
    <row r="259" ht="15.75" customHeight="1">
      <c r="A259" s="74" t="s">
        <v>31414</v>
      </c>
      <c r="B259" s="74" t="s">
        <v>31415</v>
      </c>
      <c r="C259" s="75"/>
      <c r="D259" s="74" t="s">
        <v>21143</v>
      </c>
      <c r="E259" s="74" t="s">
        <v>21161</v>
      </c>
      <c r="F259" s="74" t="s">
        <v>22501</v>
      </c>
      <c r="G259" s="74" t="s">
        <v>301</v>
      </c>
      <c r="H259" s="74" t="s">
        <v>219</v>
      </c>
      <c r="I259" s="74" t="s">
        <v>31102</v>
      </c>
      <c r="J259" s="74" t="s">
        <v>30821</v>
      </c>
      <c r="K259" s="75"/>
      <c r="L259" s="75"/>
      <c r="M259" s="75"/>
      <c r="N259" s="75"/>
      <c r="O259" s="74" t="s">
        <v>31416</v>
      </c>
      <c r="P259" s="75"/>
      <c r="Q259" s="75"/>
      <c r="R259" s="75"/>
      <c r="S259" s="75"/>
      <c r="T259" s="75"/>
      <c r="U259" s="75"/>
    </row>
    <row r="260" ht="15.75" customHeight="1">
      <c r="A260" s="74" t="s">
        <v>31417</v>
      </c>
      <c r="B260" s="74" t="s">
        <v>31418</v>
      </c>
      <c r="C260" s="75"/>
      <c r="D260" s="74" t="s">
        <v>21143</v>
      </c>
      <c r="E260" s="74" t="s">
        <v>21152</v>
      </c>
      <c r="F260" s="74" t="s">
        <v>22656</v>
      </c>
      <c r="G260" s="74" t="s">
        <v>301</v>
      </c>
      <c r="H260" s="74" t="s">
        <v>219</v>
      </c>
      <c r="I260" s="74" t="s">
        <v>31102</v>
      </c>
      <c r="J260" s="74" t="s">
        <v>30821</v>
      </c>
      <c r="K260" s="75"/>
      <c r="L260" s="75"/>
      <c r="M260" s="75"/>
      <c r="N260" s="75"/>
      <c r="O260" s="74" t="s">
        <v>31419</v>
      </c>
      <c r="P260" s="75"/>
      <c r="Q260" s="75"/>
      <c r="R260" s="75"/>
      <c r="S260" s="75"/>
      <c r="T260" s="75"/>
      <c r="U260" s="75"/>
    </row>
    <row r="261" ht="15.75" customHeight="1">
      <c r="A261" s="74" t="s">
        <v>31420</v>
      </c>
      <c r="B261" s="74" t="s">
        <v>31421</v>
      </c>
      <c r="C261" s="75"/>
      <c r="D261" s="74" t="s">
        <v>21143</v>
      </c>
      <c r="E261" s="74" t="s">
        <v>21161</v>
      </c>
      <c r="F261" s="74" t="s">
        <v>22471</v>
      </c>
      <c r="G261" s="74" t="s">
        <v>264</v>
      </c>
      <c r="H261" s="74" t="s">
        <v>233</v>
      </c>
      <c r="I261" s="74" t="s">
        <v>31240</v>
      </c>
      <c r="J261" s="74" t="s">
        <v>30821</v>
      </c>
      <c r="K261" s="75"/>
      <c r="L261" s="75"/>
      <c r="M261" s="75"/>
      <c r="N261" s="75"/>
      <c r="O261" s="74" t="s">
        <v>31422</v>
      </c>
      <c r="P261" s="75"/>
      <c r="Q261" s="75"/>
      <c r="R261" s="75"/>
      <c r="S261" s="75"/>
      <c r="T261" s="75"/>
      <c r="U261" s="75"/>
    </row>
    <row r="262" ht="15.75" customHeight="1">
      <c r="A262" s="74" t="s">
        <v>31423</v>
      </c>
      <c r="B262" s="74" t="s">
        <v>31424</v>
      </c>
      <c r="C262" s="75"/>
      <c r="D262" s="74" t="s">
        <v>21143</v>
      </c>
      <c r="E262" s="74" t="s">
        <v>21161</v>
      </c>
      <c r="F262" s="74" t="s">
        <v>22471</v>
      </c>
      <c r="G262" s="74" t="s">
        <v>264</v>
      </c>
      <c r="H262" s="74" t="s">
        <v>224</v>
      </c>
      <c r="I262" s="74" t="s">
        <v>31240</v>
      </c>
      <c r="J262" s="74" t="s">
        <v>30821</v>
      </c>
      <c r="K262" s="75"/>
      <c r="L262" s="75"/>
      <c r="M262" s="75"/>
      <c r="N262" s="75"/>
      <c r="O262" s="74" t="s">
        <v>31425</v>
      </c>
      <c r="P262" s="75"/>
      <c r="Q262" s="75"/>
      <c r="R262" s="75"/>
      <c r="S262" s="75"/>
      <c r="T262" s="75"/>
      <c r="U262" s="75"/>
    </row>
    <row r="263" ht="15.75" customHeight="1">
      <c r="A263" s="74" t="s">
        <v>31426</v>
      </c>
      <c r="B263" s="74" t="s">
        <v>31427</v>
      </c>
      <c r="C263" s="75"/>
      <c r="D263" s="74" t="s">
        <v>21143</v>
      </c>
      <c r="E263" s="74" t="s">
        <v>21161</v>
      </c>
      <c r="F263" s="74" t="s">
        <v>22471</v>
      </c>
      <c r="G263" s="74" t="s">
        <v>264</v>
      </c>
      <c r="H263" s="74" t="s">
        <v>233</v>
      </c>
      <c r="I263" s="74" t="s">
        <v>31109</v>
      </c>
      <c r="J263" s="74" t="s">
        <v>30821</v>
      </c>
      <c r="K263" s="75"/>
      <c r="L263" s="75"/>
      <c r="M263" s="75"/>
      <c r="N263" s="75"/>
      <c r="O263" s="74" t="s">
        <v>31428</v>
      </c>
      <c r="P263" s="75"/>
      <c r="Q263" s="75"/>
      <c r="R263" s="75"/>
      <c r="S263" s="75"/>
      <c r="T263" s="75"/>
      <c r="U263" s="75"/>
    </row>
    <row r="264" ht="15.75" customHeight="1">
      <c r="A264" s="74" t="s">
        <v>31429</v>
      </c>
      <c r="B264" s="74" t="s">
        <v>31430</v>
      </c>
      <c r="C264" s="75"/>
      <c r="D264" s="74" t="s">
        <v>21143</v>
      </c>
      <c r="E264" s="74" t="s">
        <v>21161</v>
      </c>
      <c r="F264" s="74" t="s">
        <v>22471</v>
      </c>
      <c r="G264" s="74" t="s">
        <v>264</v>
      </c>
      <c r="H264" s="74" t="s">
        <v>224</v>
      </c>
      <c r="I264" s="74" t="s">
        <v>31109</v>
      </c>
      <c r="J264" s="74" t="s">
        <v>30821</v>
      </c>
      <c r="K264" s="75"/>
      <c r="L264" s="75"/>
      <c r="M264" s="75"/>
      <c r="N264" s="75"/>
      <c r="O264" s="74" t="s">
        <v>31431</v>
      </c>
      <c r="P264" s="75"/>
      <c r="Q264" s="75"/>
      <c r="R264" s="75"/>
      <c r="S264" s="75"/>
      <c r="T264" s="75"/>
      <c r="U264" s="75"/>
    </row>
    <row r="265" ht="15.75" customHeight="1">
      <c r="A265" s="74" t="s">
        <v>31432</v>
      </c>
      <c r="B265" s="74" t="s">
        <v>31433</v>
      </c>
      <c r="C265" s="75"/>
      <c r="D265" s="74" t="s">
        <v>21143</v>
      </c>
      <c r="E265" s="74" t="s">
        <v>21152</v>
      </c>
      <c r="F265" s="74" t="s">
        <v>22643</v>
      </c>
      <c r="G265" s="74" t="s">
        <v>264</v>
      </c>
      <c r="H265" s="74" t="s">
        <v>233</v>
      </c>
      <c r="I265" s="74" t="s">
        <v>31240</v>
      </c>
      <c r="J265" s="74" t="s">
        <v>30821</v>
      </c>
      <c r="K265" s="75"/>
      <c r="L265" s="75"/>
      <c r="M265" s="75"/>
      <c r="N265" s="75"/>
      <c r="O265" s="74" t="s">
        <v>31434</v>
      </c>
      <c r="P265" s="75"/>
      <c r="Q265" s="75"/>
      <c r="R265" s="75"/>
      <c r="S265" s="75"/>
      <c r="T265" s="75"/>
      <c r="U265" s="75"/>
    </row>
    <row r="266" ht="15.75" customHeight="1">
      <c r="A266" s="74" t="s">
        <v>31435</v>
      </c>
      <c r="B266" s="74" t="s">
        <v>31436</v>
      </c>
      <c r="C266" s="75"/>
      <c r="D266" s="74" t="s">
        <v>21143</v>
      </c>
      <c r="E266" s="74" t="s">
        <v>21152</v>
      </c>
      <c r="F266" s="74" t="s">
        <v>22643</v>
      </c>
      <c r="G266" s="74" t="s">
        <v>264</v>
      </c>
      <c r="H266" s="74" t="s">
        <v>233</v>
      </c>
      <c r="I266" s="74" t="s">
        <v>31109</v>
      </c>
      <c r="J266" s="74" t="s">
        <v>30821</v>
      </c>
      <c r="K266" s="75"/>
      <c r="L266" s="75"/>
      <c r="M266" s="75"/>
      <c r="N266" s="75"/>
      <c r="O266" s="74" t="s">
        <v>31437</v>
      </c>
      <c r="P266" s="75"/>
      <c r="Q266" s="75"/>
      <c r="R266" s="75"/>
      <c r="S266" s="75"/>
      <c r="T266" s="75"/>
      <c r="U266" s="75"/>
    </row>
    <row r="267" ht="15.75" customHeight="1">
      <c r="A267" s="74" t="s">
        <v>31438</v>
      </c>
      <c r="B267" s="74" t="s">
        <v>31439</v>
      </c>
      <c r="C267" s="75"/>
      <c r="D267" s="74" t="s">
        <v>21143</v>
      </c>
      <c r="E267" s="74" t="s">
        <v>21152</v>
      </c>
      <c r="F267" s="74" t="s">
        <v>22643</v>
      </c>
      <c r="G267" s="74" t="s">
        <v>264</v>
      </c>
      <c r="H267" s="74" t="s">
        <v>224</v>
      </c>
      <c r="I267" s="74" t="s">
        <v>31109</v>
      </c>
      <c r="J267" s="74" t="s">
        <v>30821</v>
      </c>
      <c r="K267" s="75"/>
      <c r="L267" s="75"/>
      <c r="M267" s="75"/>
      <c r="N267" s="75"/>
      <c r="O267" s="74" t="s">
        <v>31440</v>
      </c>
      <c r="P267" s="75"/>
      <c r="Q267" s="75"/>
      <c r="R267" s="75"/>
      <c r="S267" s="75"/>
      <c r="T267" s="75"/>
      <c r="U267" s="75"/>
    </row>
    <row r="268" ht="15.75" customHeight="1">
      <c r="A268" s="74" t="s">
        <v>31441</v>
      </c>
      <c r="B268" s="74" t="s">
        <v>31442</v>
      </c>
      <c r="C268" s="75"/>
      <c r="D268" s="74" t="s">
        <v>21143</v>
      </c>
      <c r="E268" s="74" t="s">
        <v>21152</v>
      </c>
      <c r="F268" s="74" t="s">
        <v>22643</v>
      </c>
      <c r="G268" s="74" t="s">
        <v>264</v>
      </c>
      <c r="H268" s="74" t="s">
        <v>224</v>
      </c>
      <c r="I268" s="74" t="s">
        <v>31240</v>
      </c>
      <c r="J268" s="74" t="s">
        <v>30821</v>
      </c>
      <c r="K268" s="75"/>
      <c r="L268" s="75"/>
      <c r="M268" s="75"/>
      <c r="N268" s="75"/>
      <c r="O268" s="74" t="s">
        <v>31443</v>
      </c>
      <c r="P268" s="75"/>
      <c r="Q268" s="75"/>
      <c r="R268" s="75"/>
      <c r="S268" s="75"/>
      <c r="T268" s="75"/>
      <c r="U268" s="75"/>
    </row>
    <row r="269" ht="15.75" customHeight="1">
      <c r="A269" s="74" t="s">
        <v>31444</v>
      </c>
      <c r="B269" s="74" t="s">
        <v>31445</v>
      </c>
      <c r="C269" s="75"/>
      <c r="D269" s="74" t="s">
        <v>17863</v>
      </c>
      <c r="E269" s="74" t="s">
        <v>16361</v>
      </c>
      <c r="F269" s="74" t="s">
        <v>17982</v>
      </c>
      <c r="G269" s="74" t="s">
        <v>264</v>
      </c>
      <c r="H269" s="74" t="s">
        <v>224</v>
      </c>
      <c r="I269" s="74" t="s">
        <v>31240</v>
      </c>
      <c r="J269" s="74" t="s">
        <v>30821</v>
      </c>
      <c r="K269" s="75"/>
      <c r="L269" s="75"/>
      <c r="M269" s="75"/>
      <c r="N269" s="75"/>
      <c r="O269" s="74" t="s">
        <v>31446</v>
      </c>
      <c r="P269" s="75"/>
      <c r="Q269" s="75"/>
      <c r="R269" s="75"/>
      <c r="S269" s="75"/>
      <c r="T269" s="75"/>
      <c r="U269" s="75"/>
    </row>
    <row r="270" ht="15.75" customHeight="1">
      <c r="A270" s="74" t="s">
        <v>31447</v>
      </c>
      <c r="B270" s="74" t="s">
        <v>31448</v>
      </c>
      <c r="C270" s="75"/>
      <c r="D270" s="74" t="s">
        <v>17863</v>
      </c>
      <c r="E270" s="74" t="s">
        <v>16361</v>
      </c>
      <c r="F270" s="74" t="s">
        <v>17982</v>
      </c>
      <c r="G270" s="74" t="s">
        <v>264</v>
      </c>
      <c r="H270" s="74" t="s">
        <v>224</v>
      </c>
      <c r="I270" s="74" t="s">
        <v>31109</v>
      </c>
      <c r="J270" s="74" t="s">
        <v>30821</v>
      </c>
      <c r="K270" s="75"/>
      <c r="L270" s="75"/>
      <c r="M270" s="75"/>
      <c r="N270" s="75"/>
      <c r="O270" s="74" t="s">
        <v>17989</v>
      </c>
      <c r="P270" s="75"/>
      <c r="Q270" s="75"/>
      <c r="R270" s="75"/>
      <c r="S270" s="75"/>
      <c r="T270" s="75"/>
      <c r="U270" s="75"/>
    </row>
    <row r="271" ht="15.75" customHeight="1">
      <c r="A271" s="74" t="s">
        <v>31449</v>
      </c>
      <c r="B271" s="74" t="s">
        <v>31450</v>
      </c>
      <c r="C271" s="75"/>
      <c r="D271" s="74" t="s">
        <v>17863</v>
      </c>
      <c r="E271" s="74" t="s">
        <v>16361</v>
      </c>
      <c r="F271" s="74" t="s">
        <v>17982</v>
      </c>
      <c r="G271" s="74" t="s">
        <v>264</v>
      </c>
      <c r="H271" s="74" t="s">
        <v>233</v>
      </c>
      <c r="I271" s="74" t="s">
        <v>31240</v>
      </c>
      <c r="J271" s="74" t="s">
        <v>30821</v>
      </c>
      <c r="K271" s="75"/>
      <c r="L271" s="75"/>
      <c r="M271" s="75"/>
      <c r="N271" s="75"/>
      <c r="O271" s="74" t="s">
        <v>31451</v>
      </c>
      <c r="P271" s="75"/>
      <c r="Q271" s="75"/>
      <c r="R271" s="75"/>
      <c r="S271" s="75"/>
      <c r="T271" s="75"/>
      <c r="U271" s="75"/>
    </row>
    <row r="272" ht="15.75" customHeight="1">
      <c r="A272" s="74" t="s">
        <v>31452</v>
      </c>
      <c r="B272" s="74" t="s">
        <v>31453</v>
      </c>
      <c r="C272" s="75"/>
      <c r="D272" s="74" t="s">
        <v>17863</v>
      </c>
      <c r="E272" s="74" t="s">
        <v>16361</v>
      </c>
      <c r="F272" s="74" t="s">
        <v>17982</v>
      </c>
      <c r="G272" s="74" t="s">
        <v>264</v>
      </c>
      <c r="H272" s="74" t="s">
        <v>233</v>
      </c>
      <c r="I272" s="74" t="s">
        <v>31109</v>
      </c>
      <c r="J272" s="74" t="s">
        <v>30821</v>
      </c>
      <c r="K272" s="75"/>
      <c r="L272" s="75"/>
      <c r="M272" s="75"/>
      <c r="N272" s="75"/>
      <c r="O272" s="74" t="s">
        <v>31454</v>
      </c>
      <c r="P272" s="75"/>
      <c r="Q272" s="75"/>
      <c r="R272" s="75"/>
      <c r="S272" s="75"/>
      <c r="T272" s="75"/>
      <c r="U272" s="75"/>
    </row>
    <row r="273" ht="15.75" customHeight="1">
      <c r="A273" s="74" t="s">
        <v>31455</v>
      </c>
      <c r="B273" s="74" t="s">
        <v>31456</v>
      </c>
      <c r="C273" s="75"/>
      <c r="D273" s="74" t="s">
        <v>17863</v>
      </c>
      <c r="E273" s="74" t="s">
        <v>16361</v>
      </c>
      <c r="F273" s="74" t="s">
        <v>17992</v>
      </c>
      <c r="G273" s="74" t="s">
        <v>264</v>
      </c>
      <c r="H273" s="74" t="s">
        <v>224</v>
      </c>
      <c r="I273" s="74" t="s">
        <v>31109</v>
      </c>
      <c r="J273" s="74" t="s">
        <v>30821</v>
      </c>
      <c r="K273" s="75"/>
      <c r="L273" s="75"/>
      <c r="M273" s="75"/>
      <c r="N273" s="75"/>
      <c r="O273" s="74" t="s">
        <v>18003</v>
      </c>
      <c r="P273" s="75"/>
      <c r="Q273" s="75"/>
      <c r="R273" s="75"/>
      <c r="S273" s="75"/>
      <c r="T273" s="75"/>
      <c r="U273" s="75"/>
    </row>
    <row r="274" ht="15.75" customHeight="1">
      <c r="A274" s="74" t="s">
        <v>31457</v>
      </c>
      <c r="B274" s="74" t="s">
        <v>31458</v>
      </c>
      <c r="C274" s="75"/>
      <c r="D274" s="74" t="s">
        <v>17863</v>
      </c>
      <c r="E274" s="74" t="s">
        <v>16361</v>
      </c>
      <c r="F274" s="74" t="s">
        <v>17992</v>
      </c>
      <c r="G274" s="74" t="s">
        <v>264</v>
      </c>
      <c r="H274" s="74" t="s">
        <v>224</v>
      </c>
      <c r="I274" s="74" t="s">
        <v>31240</v>
      </c>
      <c r="J274" s="74" t="s">
        <v>30821</v>
      </c>
      <c r="K274" s="75"/>
      <c r="L274" s="75"/>
      <c r="M274" s="75"/>
      <c r="N274" s="75"/>
      <c r="O274" s="74" t="s">
        <v>31459</v>
      </c>
      <c r="P274" s="75"/>
      <c r="Q274" s="75"/>
      <c r="R274" s="75"/>
      <c r="S274" s="75"/>
      <c r="T274" s="75"/>
      <c r="U274" s="75"/>
    </row>
    <row r="275" ht="15.75" customHeight="1">
      <c r="A275" s="74" t="s">
        <v>31460</v>
      </c>
      <c r="B275" s="74" t="s">
        <v>31461</v>
      </c>
      <c r="C275" s="75"/>
      <c r="D275" s="74" t="s">
        <v>17863</v>
      </c>
      <c r="E275" s="74" t="s">
        <v>16361</v>
      </c>
      <c r="F275" s="74" t="s">
        <v>17992</v>
      </c>
      <c r="G275" s="74" t="s">
        <v>264</v>
      </c>
      <c r="H275" s="74" t="s">
        <v>233</v>
      </c>
      <c r="I275" s="74" t="s">
        <v>31109</v>
      </c>
      <c r="J275" s="74" t="s">
        <v>30821</v>
      </c>
      <c r="K275" s="75"/>
      <c r="L275" s="75"/>
      <c r="M275" s="75"/>
      <c r="N275" s="75"/>
      <c r="O275" s="74" t="s">
        <v>18016</v>
      </c>
      <c r="P275" s="75"/>
      <c r="Q275" s="75"/>
      <c r="R275" s="75"/>
      <c r="S275" s="75"/>
      <c r="T275" s="75"/>
      <c r="U275" s="75"/>
    </row>
    <row r="276" ht="15.75" customHeight="1">
      <c r="A276" s="76" t="s">
        <v>31462</v>
      </c>
      <c r="B276" s="74" t="s">
        <v>31463</v>
      </c>
      <c r="C276" s="75"/>
      <c r="D276" s="74" t="s">
        <v>17863</v>
      </c>
      <c r="E276" s="74" t="s">
        <v>16361</v>
      </c>
      <c r="F276" s="74" t="s">
        <v>17992</v>
      </c>
      <c r="G276" s="74" t="s">
        <v>264</v>
      </c>
      <c r="H276" s="74" t="s">
        <v>233</v>
      </c>
      <c r="I276" s="74" t="s">
        <v>31240</v>
      </c>
      <c r="J276" s="74" t="s">
        <v>30821</v>
      </c>
      <c r="K276" s="75"/>
      <c r="L276" s="75"/>
      <c r="M276" s="75"/>
      <c r="N276" s="75"/>
      <c r="O276" s="74" t="s">
        <v>18018</v>
      </c>
      <c r="P276" s="75"/>
      <c r="Q276" s="75"/>
      <c r="R276" s="75"/>
      <c r="S276" s="75"/>
      <c r="T276" s="75"/>
      <c r="U276" s="75"/>
    </row>
    <row r="277" ht="15.75" customHeight="1">
      <c r="A277" s="74" t="s">
        <v>31464</v>
      </c>
      <c r="B277" s="74" t="s">
        <v>31465</v>
      </c>
      <c r="C277" s="75"/>
      <c r="D277" s="74" t="s">
        <v>17863</v>
      </c>
      <c r="E277" s="74" t="s">
        <v>16361</v>
      </c>
      <c r="F277" s="74" t="s">
        <v>18008</v>
      </c>
      <c r="G277" s="74" t="s">
        <v>264</v>
      </c>
      <c r="H277" s="74" t="s">
        <v>224</v>
      </c>
      <c r="I277" s="74" t="s">
        <v>31109</v>
      </c>
      <c r="J277" s="74" t="s">
        <v>30821</v>
      </c>
      <c r="K277" s="75"/>
      <c r="L277" s="75"/>
      <c r="M277" s="75"/>
      <c r="N277" s="75"/>
      <c r="O277" s="74" t="s">
        <v>31466</v>
      </c>
      <c r="P277" s="75"/>
      <c r="Q277" s="75"/>
      <c r="R277" s="75"/>
      <c r="S277" s="75"/>
      <c r="T277" s="75"/>
      <c r="U277" s="75"/>
    </row>
    <row r="278" ht="15.75" customHeight="1">
      <c r="A278" s="74" t="s">
        <v>31467</v>
      </c>
      <c r="B278" s="74" t="s">
        <v>31468</v>
      </c>
      <c r="C278" s="75"/>
      <c r="D278" s="74" t="s">
        <v>17863</v>
      </c>
      <c r="E278" s="74" t="s">
        <v>16361</v>
      </c>
      <c r="F278" s="74" t="s">
        <v>18008</v>
      </c>
      <c r="G278" s="74" t="s">
        <v>264</v>
      </c>
      <c r="H278" s="74" t="s">
        <v>224</v>
      </c>
      <c r="I278" s="74" t="s">
        <v>31240</v>
      </c>
      <c r="J278" s="74" t="s">
        <v>30821</v>
      </c>
      <c r="K278" s="75"/>
      <c r="L278" s="75"/>
      <c r="M278" s="75"/>
      <c r="N278" s="75"/>
      <c r="O278" s="74" t="s">
        <v>31469</v>
      </c>
      <c r="P278" s="75"/>
      <c r="Q278" s="75"/>
      <c r="R278" s="75"/>
      <c r="S278" s="75"/>
      <c r="T278" s="75"/>
      <c r="U278" s="75"/>
    </row>
    <row r="279" ht="15.75" customHeight="1">
      <c r="A279" s="74" t="s">
        <v>31470</v>
      </c>
      <c r="B279" s="74" t="s">
        <v>31471</v>
      </c>
      <c r="C279" s="75"/>
      <c r="D279" s="74" t="s">
        <v>17863</v>
      </c>
      <c r="E279" s="74" t="s">
        <v>16361</v>
      </c>
      <c r="F279" s="74" t="s">
        <v>18008</v>
      </c>
      <c r="G279" s="74" t="s">
        <v>264</v>
      </c>
      <c r="H279" s="74" t="s">
        <v>233</v>
      </c>
      <c r="I279" s="74" t="s">
        <v>31109</v>
      </c>
      <c r="J279" s="74" t="s">
        <v>30821</v>
      </c>
      <c r="K279" s="75"/>
      <c r="L279" s="75"/>
      <c r="M279" s="75"/>
      <c r="N279" s="75"/>
      <c r="O279" s="74" t="s">
        <v>31472</v>
      </c>
      <c r="P279" s="75"/>
      <c r="Q279" s="75"/>
      <c r="R279" s="75"/>
      <c r="S279" s="75"/>
      <c r="T279" s="75"/>
      <c r="U279" s="75"/>
    </row>
    <row r="280" ht="15.75" customHeight="1">
      <c r="A280" s="74" t="s">
        <v>31473</v>
      </c>
      <c r="B280" s="74" t="s">
        <v>31474</v>
      </c>
      <c r="C280" s="75"/>
      <c r="D280" s="74" t="s">
        <v>17863</v>
      </c>
      <c r="E280" s="74" t="s">
        <v>16361</v>
      </c>
      <c r="F280" s="74" t="s">
        <v>18008</v>
      </c>
      <c r="G280" s="74" t="s">
        <v>264</v>
      </c>
      <c r="H280" s="74" t="s">
        <v>233</v>
      </c>
      <c r="I280" s="74" t="s">
        <v>31240</v>
      </c>
      <c r="J280" s="74" t="s">
        <v>30821</v>
      </c>
      <c r="K280" s="75"/>
      <c r="L280" s="75"/>
      <c r="M280" s="75"/>
      <c r="N280" s="75"/>
      <c r="O280" s="74" t="s">
        <v>31475</v>
      </c>
      <c r="P280" s="75"/>
      <c r="Q280" s="75"/>
      <c r="R280" s="75"/>
      <c r="S280" s="75"/>
      <c r="T280" s="75"/>
      <c r="U280" s="75"/>
    </row>
    <row r="281" ht="15.75" customHeight="1">
      <c r="A281" s="74" t="s">
        <v>31476</v>
      </c>
      <c r="B281" s="74" t="s">
        <v>31477</v>
      </c>
      <c r="C281" s="75"/>
      <c r="D281" s="74" t="s">
        <v>179</v>
      </c>
      <c r="E281" s="74" t="s">
        <v>555</v>
      </c>
      <c r="F281" s="74" t="s">
        <v>613</v>
      </c>
      <c r="G281" s="74" t="s">
        <v>264</v>
      </c>
      <c r="H281" s="74" t="s">
        <v>184</v>
      </c>
      <c r="I281" s="74" t="s">
        <v>30839</v>
      </c>
      <c r="J281" s="74" t="s">
        <v>30821</v>
      </c>
      <c r="K281" s="75"/>
      <c r="L281" s="75"/>
      <c r="M281" s="75"/>
      <c r="N281" s="75"/>
      <c r="O281" s="74" t="s">
        <v>31478</v>
      </c>
      <c r="P281" s="75"/>
      <c r="Q281" s="75"/>
      <c r="R281" s="75"/>
      <c r="S281" s="75"/>
      <c r="T281" s="75"/>
      <c r="U281" s="75"/>
    </row>
    <row r="282" ht="15.75" customHeight="1">
      <c r="A282" s="74" t="s">
        <v>31479</v>
      </c>
      <c r="B282" s="74" t="s">
        <v>31480</v>
      </c>
      <c r="C282" s="75"/>
      <c r="D282" s="74" t="s">
        <v>179</v>
      </c>
      <c r="E282" s="74" t="s">
        <v>555</v>
      </c>
      <c r="F282" s="74" t="s">
        <v>613</v>
      </c>
      <c r="G282" s="74" t="s">
        <v>264</v>
      </c>
      <c r="H282" s="74" t="s">
        <v>184</v>
      </c>
      <c r="I282" s="74" t="s">
        <v>30798</v>
      </c>
      <c r="J282" s="74" t="s">
        <v>30821</v>
      </c>
      <c r="K282" s="75"/>
      <c r="L282" s="75"/>
      <c r="M282" s="75"/>
      <c r="N282" s="75"/>
      <c r="O282" s="74" t="s">
        <v>31481</v>
      </c>
      <c r="P282" s="75"/>
      <c r="Q282" s="75"/>
      <c r="R282" s="75"/>
      <c r="S282" s="75"/>
      <c r="T282" s="75"/>
      <c r="U282" s="75"/>
    </row>
    <row r="283" ht="15.75" customHeight="1">
      <c r="A283" s="74" t="s">
        <v>31482</v>
      </c>
      <c r="B283" s="74" t="s">
        <v>31483</v>
      </c>
      <c r="C283" s="75"/>
      <c r="D283" s="74" t="s">
        <v>21143</v>
      </c>
      <c r="E283" s="74" t="s">
        <v>21144</v>
      </c>
      <c r="F283" s="74" t="s">
        <v>21448</v>
      </c>
      <c r="G283" s="74" t="s">
        <v>264</v>
      </c>
      <c r="H283" s="74" t="s">
        <v>224</v>
      </c>
      <c r="I283" s="74" t="s">
        <v>31240</v>
      </c>
      <c r="J283" s="74" t="s">
        <v>30821</v>
      </c>
      <c r="K283" s="75"/>
      <c r="L283" s="75"/>
      <c r="M283" s="75"/>
      <c r="N283" s="75"/>
      <c r="O283" s="74" t="s">
        <v>31484</v>
      </c>
      <c r="P283" s="75"/>
      <c r="Q283" s="75"/>
      <c r="R283" s="75"/>
      <c r="S283" s="75"/>
      <c r="T283" s="75"/>
      <c r="U283" s="75"/>
    </row>
    <row r="284" ht="15.75" customHeight="1">
      <c r="A284" s="74" t="s">
        <v>31485</v>
      </c>
      <c r="B284" s="74" t="s">
        <v>31486</v>
      </c>
      <c r="C284" s="75"/>
      <c r="D284" s="74" t="s">
        <v>21143</v>
      </c>
      <c r="E284" s="74" t="s">
        <v>21144</v>
      </c>
      <c r="F284" s="74" t="s">
        <v>21448</v>
      </c>
      <c r="G284" s="74" t="s">
        <v>264</v>
      </c>
      <c r="H284" s="74" t="s">
        <v>224</v>
      </c>
      <c r="I284" s="74" t="s">
        <v>31109</v>
      </c>
      <c r="J284" s="74" t="s">
        <v>30821</v>
      </c>
      <c r="K284" s="75"/>
      <c r="L284" s="75"/>
      <c r="M284" s="75"/>
      <c r="N284" s="75"/>
      <c r="O284" s="74" t="s">
        <v>31487</v>
      </c>
      <c r="P284" s="75"/>
      <c r="Q284" s="75"/>
      <c r="R284" s="75"/>
      <c r="S284" s="75"/>
      <c r="T284" s="75"/>
      <c r="U284" s="75"/>
    </row>
    <row r="285" ht="15.75" customHeight="1">
      <c r="A285" s="74" t="s">
        <v>31488</v>
      </c>
      <c r="B285" s="74" t="s">
        <v>31489</v>
      </c>
      <c r="C285" s="75"/>
      <c r="D285" s="74" t="s">
        <v>179</v>
      </c>
      <c r="E285" s="74" t="s">
        <v>555</v>
      </c>
      <c r="F285" s="74" t="s">
        <v>613</v>
      </c>
      <c r="G285" s="74" t="s">
        <v>264</v>
      </c>
      <c r="H285" s="74" t="s">
        <v>184</v>
      </c>
      <c r="I285" s="74" t="s">
        <v>30807</v>
      </c>
      <c r="J285" s="74" t="s">
        <v>30821</v>
      </c>
      <c r="K285" s="75"/>
      <c r="L285" s="75"/>
      <c r="M285" s="75"/>
      <c r="N285" s="75"/>
      <c r="O285" s="74" t="s">
        <v>31490</v>
      </c>
      <c r="P285" s="75"/>
      <c r="Q285" s="75"/>
      <c r="R285" s="75"/>
      <c r="S285" s="75"/>
      <c r="T285" s="75"/>
      <c r="U285" s="75"/>
    </row>
    <row r="286" ht="15.75" customHeight="1">
      <c r="A286" s="74" t="s">
        <v>31491</v>
      </c>
      <c r="B286" s="74" t="s">
        <v>31492</v>
      </c>
      <c r="C286" s="75"/>
      <c r="D286" s="74" t="s">
        <v>179</v>
      </c>
      <c r="E286" s="74" t="s">
        <v>555</v>
      </c>
      <c r="F286" s="74" t="s">
        <v>613</v>
      </c>
      <c r="G286" s="74" t="s">
        <v>264</v>
      </c>
      <c r="H286" s="74" t="s">
        <v>184</v>
      </c>
      <c r="I286" s="74" t="s">
        <v>30814</v>
      </c>
      <c r="J286" s="74" t="s">
        <v>30821</v>
      </c>
      <c r="K286" s="75"/>
      <c r="L286" s="75"/>
      <c r="M286" s="75"/>
      <c r="N286" s="75"/>
      <c r="O286" s="74" t="s">
        <v>31493</v>
      </c>
      <c r="P286" s="75"/>
      <c r="Q286" s="75"/>
      <c r="R286" s="75"/>
      <c r="S286" s="75"/>
      <c r="T286" s="75"/>
      <c r="U286" s="75"/>
    </row>
    <row r="287" ht="15.75" customHeight="1">
      <c r="A287" s="74" t="s">
        <v>31494</v>
      </c>
      <c r="B287" s="74" t="s">
        <v>31495</v>
      </c>
      <c r="C287" s="75"/>
      <c r="D287" s="74" t="s">
        <v>17863</v>
      </c>
      <c r="E287" s="74" t="s">
        <v>16361</v>
      </c>
      <c r="F287" s="74" t="s">
        <v>18078</v>
      </c>
      <c r="G287" s="74" t="s">
        <v>301</v>
      </c>
      <c r="H287" s="74" t="s">
        <v>219</v>
      </c>
      <c r="I287" s="74" t="s">
        <v>31102</v>
      </c>
      <c r="J287" s="74" t="s">
        <v>30821</v>
      </c>
      <c r="K287" s="75"/>
      <c r="L287" s="75"/>
      <c r="M287" s="75"/>
      <c r="N287" s="75"/>
      <c r="O287" s="74" t="s">
        <v>31496</v>
      </c>
      <c r="P287" s="75"/>
      <c r="Q287" s="75"/>
      <c r="R287" s="75"/>
      <c r="S287" s="75"/>
      <c r="T287" s="75"/>
      <c r="U287" s="75"/>
    </row>
    <row r="288" ht="15.75" customHeight="1">
      <c r="A288" s="74" t="s">
        <v>31497</v>
      </c>
      <c r="B288" s="74" t="s">
        <v>31498</v>
      </c>
      <c r="C288" s="75"/>
      <c r="D288" s="74" t="s">
        <v>24509</v>
      </c>
      <c r="E288" s="74" t="s">
        <v>24510</v>
      </c>
      <c r="F288" s="74" t="s">
        <v>24512</v>
      </c>
      <c r="G288" s="74" t="s">
        <v>24511</v>
      </c>
      <c r="H288" s="74" t="s">
        <v>184</v>
      </c>
      <c r="I288" s="74" t="s">
        <v>31346</v>
      </c>
      <c r="J288" s="74" t="s">
        <v>30821</v>
      </c>
      <c r="K288" s="75"/>
      <c r="L288" s="75"/>
      <c r="M288" s="75"/>
      <c r="N288" s="75"/>
      <c r="O288" s="74" t="s">
        <v>31499</v>
      </c>
      <c r="P288" s="75"/>
      <c r="Q288" s="75"/>
      <c r="R288" s="75"/>
      <c r="S288" s="75"/>
      <c r="T288" s="75"/>
      <c r="U288" s="75"/>
    </row>
    <row r="289" ht="15.75" customHeight="1">
      <c r="A289" s="74" t="s">
        <v>31500</v>
      </c>
      <c r="B289" s="74" t="s">
        <v>31501</v>
      </c>
      <c r="C289" s="75"/>
      <c r="D289" s="74" t="s">
        <v>17863</v>
      </c>
      <c r="E289" s="74" t="s">
        <v>16793</v>
      </c>
      <c r="F289" s="74" t="s">
        <v>18417</v>
      </c>
      <c r="G289" s="74" t="s">
        <v>3550</v>
      </c>
      <c r="H289" s="74" t="s">
        <v>224</v>
      </c>
      <c r="I289" s="74" t="s">
        <v>31264</v>
      </c>
      <c r="J289" s="74" t="s">
        <v>30821</v>
      </c>
      <c r="K289" s="75"/>
      <c r="L289" s="75"/>
      <c r="M289" s="75"/>
      <c r="N289" s="75"/>
      <c r="O289" s="74" t="s">
        <v>31502</v>
      </c>
      <c r="P289" s="75"/>
      <c r="Q289" s="75"/>
      <c r="R289" s="75"/>
      <c r="S289" s="75"/>
      <c r="T289" s="75"/>
      <c r="U289" s="75"/>
    </row>
    <row r="290" ht="15.75" customHeight="1">
      <c r="A290" s="74" t="s">
        <v>31503</v>
      </c>
      <c r="B290" s="74" t="s">
        <v>31504</v>
      </c>
      <c r="C290" s="75"/>
      <c r="D290" s="74" t="s">
        <v>19116</v>
      </c>
      <c r="E290" s="74" t="s">
        <v>20568</v>
      </c>
      <c r="F290" s="74" t="s">
        <v>20608</v>
      </c>
      <c r="G290" s="74" t="s">
        <v>556</v>
      </c>
      <c r="H290" s="74" t="s">
        <v>224</v>
      </c>
      <c r="I290" s="74" t="s">
        <v>31505</v>
      </c>
      <c r="J290" s="74" t="s">
        <v>30821</v>
      </c>
      <c r="K290" s="75"/>
      <c r="L290" s="75"/>
      <c r="M290" s="75"/>
      <c r="N290" s="75"/>
      <c r="O290" s="74" t="s">
        <v>31506</v>
      </c>
      <c r="P290" s="75"/>
      <c r="Q290" s="75"/>
      <c r="R290" s="75"/>
      <c r="S290" s="75"/>
      <c r="T290" s="75"/>
      <c r="U290" s="75"/>
    </row>
    <row r="291" ht="15.75" customHeight="1">
      <c r="A291" s="74" t="s">
        <v>31507</v>
      </c>
      <c r="B291" s="74" t="s">
        <v>31508</v>
      </c>
      <c r="C291" s="75"/>
      <c r="D291" s="74" t="s">
        <v>19116</v>
      </c>
      <c r="E291" s="74" t="s">
        <v>20568</v>
      </c>
      <c r="F291" s="74" t="s">
        <v>20850</v>
      </c>
      <c r="G291" s="74" t="s">
        <v>556</v>
      </c>
      <c r="H291" s="74" t="s">
        <v>184</v>
      </c>
      <c r="I291" s="74" t="s">
        <v>31346</v>
      </c>
      <c r="J291" s="74" t="s">
        <v>30821</v>
      </c>
      <c r="K291" s="75"/>
      <c r="L291" s="75"/>
      <c r="M291" s="75"/>
      <c r="N291" s="75"/>
      <c r="O291" s="74" t="s">
        <v>31509</v>
      </c>
      <c r="P291" s="75"/>
      <c r="Q291" s="75"/>
      <c r="R291" s="75"/>
      <c r="S291" s="75"/>
      <c r="T291" s="75"/>
      <c r="U291" s="75"/>
    </row>
    <row r="292" ht="15.75" customHeight="1">
      <c r="A292" s="74" t="s">
        <v>31510</v>
      </c>
      <c r="B292" s="74" t="s">
        <v>31511</v>
      </c>
      <c r="C292" s="75"/>
      <c r="D292" s="74" t="s">
        <v>19116</v>
      </c>
      <c r="E292" s="74" t="s">
        <v>20568</v>
      </c>
      <c r="F292" s="74" t="s">
        <v>21039</v>
      </c>
      <c r="G292" s="74" t="s">
        <v>264</v>
      </c>
      <c r="H292" s="74" t="s">
        <v>233</v>
      </c>
      <c r="I292" s="74" t="s">
        <v>31240</v>
      </c>
      <c r="J292" s="74" t="s">
        <v>30821</v>
      </c>
      <c r="K292" s="75"/>
      <c r="L292" s="75"/>
      <c r="M292" s="75"/>
      <c r="N292" s="75"/>
      <c r="O292" s="74" t="s">
        <v>31512</v>
      </c>
      <c r="P292" s="75"/>
      <c r="Q292" s="75"/>
      <c r="R292" s="75"/>
      <c r="S292" s="75"/>
      <c r="T292" s="75"/>
      <c r="U292" s="75"/>
    </row>
    <row r="293" ht="15.75" customHeight="1">
      <c r="A293" s="74" t="s">
        <v>31513</v>
      </c>
      <c r="B293" s="74" t="s">
        <v>31514</v>
      </c>
      <c r="C293" s="75"/>
      <c r="D293" s="74" t="s">
        <v>19116</v>
      </c>
      <c r="E293" s="74" t="s">
        <v>20568</v>
      </c>
      <c r="F293" s="74" t="s">
        <v>21052</v>
      </c>
      <c r="G293" s="74" t="s">
        <v>264</v>
      </c>
      <c r="H293" s="74" t="s">
        <v>233</v>
      </c>
      <c r="I293" s="74" t="s">
        <v>31240</v>
      </c>
      <c r="J293" s="74" t="s">
        <v>30821</v>
      </c>
      <c r="K293" s="75"/>
      <c r="L293" s="75"/>
      <c r="M293" s="75"/>
      <c r="N293" s="75"/>
      <c r="O293" s="74" t="s">
        <v>31515</v>
      </c>
      <c r="P293" s="75"/>
      <c r="Q293" s="75"/>
      <c r="R293" s="75"/>
      <c r="S293" s="75"/>
      <c r="T293" s="75"/>
      <c r="U293" s="75"/>
    </row>
    <row r="294" ht="15.75" customHeight="1">
      <c r="A294" s="74" t="s">
        <v>31516</v>
      </c>
      <c r="B294" s="74" t="s">
        <v>31517</v>
      </c>
      <c r="C294" s="75"/>
      <c r="D294" s="74" t="s">
        <v>19116</v>
      </c>
      <c r="E294" s="74" t="s">
        <v>20568</v>
      </c>
      <c r="F294" s="74" t="s">
        <v>21052</v>
      </c>
      <c r="G294" s="74" t="s">
        <v>264</v>
      </c>
      <c r="H294" s="74" t="s">
        <v>224</v>
      </c>
      <c r="I294" s="74" t="s">
        <v>31240</v>
      </c>
      <c r="J294" s="74" t="s">
        <v>30821</v>
      </c>
      <c r="K294" s="75"/>
      <c r="L294" s="75"/>
      <c r="M294" s="75"/>
      <c r="N294" s="75"/>
      <c r="O294" s="74" t="s">
        <v>31518</v>
      </c>
      <c r="P294" s="75"/>
      <c r="Q294" s="75"/>
      <c r="R294" s="75"/>
      <c r="S294" s="75"/>
      <c r="T294" s="75"/>
      <c r="U294" s="75"/>
    </row>
    <row r="295" ht="15.75" customHeight="1">
      <c r="A295" s="74" t="s">
        <v>31519</v>
      </c>
      <c r="B295" s="74" t="s">
        <v>31520</v>
      </c>
      <c r="C295" s="75"/>
      <c r="D295" s="74" t="s">
        <v>19116</v>
      </c>
      <c r="E295" s="74" t="s">
        <v>20568</v>
      </c>
      <c r="F295" s="74" t="s">
        <v>21052</v>
      </c>
      <c r="G295" s="74" t="s">
        <v>264</v>
      </c>
      <c r="H295" s="74" t="s">
        <v>219</v>
      </c>
      <c r="I295" s="74" t="s">
        <v>31223</v>
      </c>
      <c r="J295" s="74" t="s">
        <v>30821</v>
      </c>
      <c r="K295" s="75"/>
      <c r="L295" s="75"/>
      <c r="M295" s="75"/>
      <c r="N295" s="75"/>
      <c r="O295" s="74" t="s">
        <v>31521</v>
      </c>
      <c r="P295" s="75"/>
      <c r="Q295" s="75"/>
      <c r="R295" s="75"/>
      <c r="S295" s="75"/>
      <c r="T295" s="75"/>
      <c r="U295" s="75"/>
    </row>
    <row r="296" ht="15.75" customHeight="1">
      <c r="A296" s="74" t="s">
        <v>31522</v>
      </c>
      <c r="B296" s="74" t="s">
        <v>31523</v>
      </c>
      <c r="C296" s="75"/>
      <c r="D296" s="74" t="s">
        <v>19116</v>
      </c>
      <c r="E296" s="74" t="s">
        <v>16361</v>
      </c>
      <c r="F296" s="74" t="s">
        <v>19412</v>
      </c>
      <c r="G296" s="74" t="s">
        <v>556</v>
      </c>
      <c r="H296" s="74" t="s">
        <v>219</v>
      </c>
      <c r="I296" s="74" t="s">
        <v>31210</v>
      </c>
      <c r="J296" s="74" t="s">
        <v>30799</v>
      </c>
      <c r="K296" s="74" t="s">
        <v>31524</v>
      </c>
      <c r="L296" s="74" t="s">
        <v>30801</v>
      </c>
      <c r="M296" s="75"/>
      <c r="N296" s="75"/>
      <c r="O296" s="74" t="s">
        <v>31525</v>
      </c>
      <c r="P296" s="75"/>
      <c r="Q296" s="74" t="s">
        <v>31526</v>
      </c>
      <c r="R296" s="74" t="s">
        <v>31527</v>
      </c>
      <c r="S296" s="74" t="s">
        <v>29561</v>
      </c>
      <c r="T296" s="75"/>
      <c r="U296" s="75"/>
    </row>
    <row r="297" ht="15.75" customHeight="1">
      <c r="A297" s="74" t="s">
        <v>31528</v>
      </c>
      <c r="B297" s="74" t="s">
        <v>31529</v>
      </c>
      <c r="C297" s="75"/>
      <c r="D297" s="74" t="s">
        <v>19116</v>
      </c>
      <c r="E297" s="74" t="s">
        <v>16361</v>
      </c>
      <c r="F297" s="74" t="s">
        <v>19412</v>
      </c>
      <c r="G297" s="74" t="s">
        <v>556</v>
      </c>
      <c r="H297" s="74" t="s">
        <v>224</v>
      </c>
      <c r="I297" s="74" t="s">
        <v>31530</v>
      </c>
      <c r="J297" s="74" t="s">
        <v>30799</v>
      </c>
      <c r="K297" s="74" t="s">
        <v>31531</v>
      </c>
      <c r="L297" s="74" t="s">
        <v>30801</v>
      </c>
      <c r="M297" s="75"/>
      <c r="N297" s="75"/>
      <c r="O297" s="74" t="s">
        <v>31532</v>
      </c>
      <c r="P297" s="75"/>
      <c r="Q297" s="74" t="s">
        <v>31533</v>
      </c>
      <c r="R297" s="74" t="s">
        <v>31534</v>
      </c>
      <c r="S297" s="74" t="s">
        <v>29561</v>
      </c>
      <c r="T297" s="75"/>
      <c r="U297" s="75"/>
    </row>
    <row r="298" ht="15.75" customHeight="1">
      <c r="A298" s="74" t="s">
        <v>31535</v>
      </c>
      <c r="B298" s="74" t="s">
        <v>31536</v>
      </c>
      <c r="C298" s="75"/>
      <c r="D298" s="74" t="s">
        <v>19116</v>
      </c>
      <c r="E298" s="74" t="s">
        <v>16361</v>
      </c>
      <c r="F298" s="74" t="s">
        <v>19643</v>
      </c>
      <c r="G298" s="74" t="s">
        <v>264</v>
      </c>
      <c r="H298" s="74" t="s">
        <v>233</v>
      </c>
      <c r="I298" s="74" t="s">
        <v>31240</v>
      </c>
      <c r="J298" s="74" t="s">
        <v>30821</v>
      </c>
      <c r="K298" s="75"/>
      <c r="L298" s="75"/>
      <c r="M298" s="75"/>
      <c r="N298" s="75"/>
      <c r="O298" s="74" t="s">
        <v>31537</v>
      </c>
      <c r="P298" s="75"/>
      <c r="Q298" s="75"/>
      <c r="R298" s="75"/>
      <c r="S298" s="75"/>
      <c r="T298" s="75"/>
      <c r="U298" s="75"/>
    </row>
    <row r="299" ht="15.75" customHeight="1">
      <c r="A299" s="74" t="s">
        <v>31538</v>
      </c>
      <c r="B299" s="74" t="s">
        <v>31539</v>
      </c>
      <c r="C299" s="75"/>
      <c r="D299" s="74" t="s">
        <v>19116</v>
      </c>
      <c r="E299" s="74" t="s">
        <v>16361</v>
      </c>
      <c r="F299" s="74" t="s">
        <v>19643</v>
      </c>
      <c r="G299" s="74" t="s">
        <v>264</v>
      </c>
      <c r="H299" s="74" t="s">
        <v>233</v>
      </c>
      <c r="I299" s="74" t="s">
        <v>31109</v>
      </c>
      <c r="J299" s="74" t="s">
        <v>30821</v>
      </c>
      <c r="K299" s="75"/>
      <c r="L299" s="75"/>
      <c r="M299" s="75"/>
      <c r="N299" s="75"/>
      <c r="O299" s="74" t="s">
        <v>31540</v>
      </c>
      <c r="P299" s="75"/>
      <c r="Q299" s="75"/>
      <c r="R299" s="75"/>
      <c r="S299" s="75"/>
      <c r="T299" s="75"/>
      <c r="U299" s="75"/>
    </row>
    <row r="300" ht="15.75" customHeight="1">
      <c r="A300" s="74" t="s">
        <v>31541</v>
      </c>
      <c r="B300" s="74" t="s">
        <v>31542</v>
      </c>
      <c r="C300" s="75"/>
      <c r="D300" s="74" t="s">
        <v>19116</v>
      </c>
      <c r="E300" s="74" t="s">
        <v>16361</v>
      </c>
      <c r="F300" s="74" t="s">
        <v>19730</v>
      </c>
      <c r="G300" s="74" t="s">
        <v>264</v>
      </c>
      <c r="H300" s="74" t="s">
        <v>233</v>
      </c>
      <c r="I300" s="74" t="s">
        <v>31240</v>
      </c>
      <c r="J300" s="74" t="s">
        <v>30821</v>
      </c>
      <c r="K300" s="75"/>
      <c r="L300" s="75"/>
      <c r="M300" s="75"/>
      <c r="N300" s="75"/>
      <c r="O300" s="74" t="s">
        <v>31543</v>
      </c>
      <c r="P300" s="75"/>
      <c r="Q300" s="75"/>
      <c r="R300" s="75"/>
      <c r="S300" s="75"/>
      <c r="T300" s="75"/>
      <c r="U300" s="75"/>
    </row>
    <row r="301" ht="15.75" customHeight="1">
      <c r="A301" s="74" t="s">
        <v>31544</v>
      </c>
      <c r="B301" s="74" t="s">
        <v>31545</v>
      </c>
      <c r="C301" s="75"/>
      <c r="D301" s="74" t="s">
        <v>19116</v>
      </c>
      <c r="E301" s="74" t="s">
        <v>16361</v>
      </c>
      <c r="F301" s="74" t="s">
        <v>19730</v>
      </c>
      <c r="G301" s="74" t="s">
        <v>264</v>
      </c>
      <c r="H301" s="74" t="s">
        <v>233</v>
      </c>
      <c r="I301" s="74" t="s">
        <v>31109</v>
      </c>
      <c r="J301" s="74" t="s">
        <v>30821</v>
      </c>
      <c r="K301" s="75"/>
      <c r="L301" s="75"/>
      <c r="M301" s="75"/>
      <c r="N301" s="75"/>
      <c r="O301" s="74" t="s">
        <v>31546</v>
      </c>
      <c r="P301" s="75"/>
      <c r="Q301" s="75"/>
      <c r="R301" s="75"/>
      <c r="S301" s="75"/>
      <c r="T301" s="75"/>
      <c r="U301" s="75"/>
    </row>
    <row r="302" ht="15.75" customHeight="1">
      <c r="A302" s="74" t="s">
        <v>31547</v>
      </c>
      <c r="B302" s="74" t="s">
        <v>31548</v>
      </c>
      <c r="C302" s="75"/>
      <c r="D302" s="74" t="s">
        <v>19116</v>
      </c>
      <c r="E302" s="74" t="s">
        <v>16361</v>
      </c>
      <c r="F302" s="74" t="s">
        <v>19730</v>
      </c>
      <c r="G302" s="74" t="s">
        <v>264</v>
      </c>
      <c r="H302" s="74" t="s">
        <v>224</v>
      </c>
      <c r="I302" s="74" t="s">
        <v>31240</v>
      </c>
      <c r="J302" s="74" t="s">
        <v>30821</v>
      </c>
      <c r="K302" s="75"/>
      <c r="L302" s="75"/>
      <c r="M302" s="75"/>
      <c r="N302" s="75"/>
      <c r="O302" s="74" t="s">
        <v>31549</v>
      </c>
      <c r="P302" s="75"/>
      <c r="Q302" s="75"/>
      <c r="R302" s="75"/>
      <c r="S302" s="75"/>
      <c r="T302" s="75"/>
      <c r="U302" s="75"/>
    </row>
    <row r="303" ht="15.75" customHeight="1">
      <c r="A303" s="74" t="s">
        <v>31550</v>
      </c>
      <c r="B303" s="74" t="s">
        <v>31551</v>
      </c>
      <c r="C303" s="75"/>
      <c r="D303" s="74" t="s">
        <v>19116</v>
      </c>
      <c r="E303" s="74" t="s">
        <v>16361</v>
      </c>
      <c r="F303" s="74" t="s">
        <v>19730</v>
      </c>
      <c r="G303" s="74" t="s">
        <v>264</v>
      </c>
      <c r="H303" s="74" t="s">
        <v>224</v>
      </c>
      <c r="I303" s="74" t="s">
        <v>31109</v>
      </c>
      <c r="J303" s="74" t="s">
        <v>30821</v>
      </c>
      <c r="K303" s="75"/>
      <c r="L303" s="75"/>
      <c r="M303" s="75"/>
      <c r="N303" s="75"/>
      <c r="O303" s="74" t="s">
        <v>31552</v>
      </c>
      <c r="P303" s="75"/>
      <c r="Q303" s="75"/>
      <c r="R303" s="75"/>
      <c r="S303" s="75"/>
      <c r="T303" s="75"/>
      <c r="U303" s="75"/>
    </row>
    <row r="304" ht="15.75" customHeight="1">
      <c r="A304" s="74" t="s">
        <v>31553</v>
      </c>
      <c r="B304" s="74" t="s">
        <v>31554</v>
      </c>
      <c r="C304" s="75"/>
      <c r="D304" s="74" t="s">
        <v>17863</v>
      </c>
      <c r="E304" s="74" t="s">
        <v>17020</v>
      </c>
      <c r="F304" s="74" t="s">
        <v>18681</v>
      </c>
      <c r="G304" s="74" t="s">
        <v>264</v>
      </c>
      <c r="H304" s="74" t="s">
        <v>224</v>
      </c>
      <c r="I304" s="74" t="s">
        <v>31240</v>
      </c>
      <c r="J304" s="74" t="s">
        <v>30821</v>
      </c>
      <c r="K304" s="75"/>
      <c r="L304" s="75"/>
      <c r="M304" s="75"/>
      <c r="N304" s="75"/>
      <c r="O304" s="74" t="s">
        <v>31555</v>
      </c>
      <c r="P304" s="75"/>
      <c r="Q304" s="75"/>
      <c r="R304" s="75"/>
      <c r="S304" s="75"/>
      <c r="T304" s="75"/>
      <c r="U304" s="75"/>
    </row>
    <row r="305" ht="15.75" customHeight="1">
      <c r="A305" s="74" t="s">
        <v>31556</v>
      </c>
      <c r="B305" s="74" t="s">
        <v>31557</v>
      </c>
      <c r="C305" s="75"/>
      <c r="D305" s="74" t="s">
        <v>17863</v>
      </c>
      <c r="E305" s="74" t="s">
        <v>17020</v>
      </c>
      <c r="F305" s="74" t="s">
        <v>18681</v>
      </c>
      <c r="G305" s="74" t="s">
        <v>264</v>
      </c>
      <c r="H305" s="74" t="s">
        <v>224</v>
      </c>
      <c r="I305" s="74" t="s">
        <v>31109</v>
      </c>
      <c r="J305" s="74" t="s">
        <v>30821</v>
      </c>
      <c r="K305" s="75"/>
      <c r="L305" s="75"/>
      <c r="M305" s="75"/>
      <c r="N305" s="75"/>
      <c r="O305" s="74" t="s">
        <v>31558</v>
      </c>
      <c r="P305" s="75"/>
      <c r="Q305" s="75"/>
      <c r="R305" s="75"/>
      <c r="S305" s="75"/>
      <c r="T305" s="75"/>
      <c r="U305" s="75"/>
    </row>
    <row r="306" ht="15.75" customHeight="1">
      <c r="A306" s="74" t="s">
        <v>31559</v>
      </c>
      <c r="B306" s="74" t="s">
        <v>31560</v>
      </c>
      <c r="C306" s="75"/>
      <c r="D306" s="74" t="s">
        <v>17863</v>
      </c>
      <c r="E306" s="74" t="s">
        <v>17020</v>
      </c>
      <c r="F306" s="74" t="s">
        <v>18681</v>
      </c>
      <c r="G306" s="74" t="s">
        <v>264</v>
      </c>
      <c r="H306" s="74" t="s">
        <v>233</v>
      </c>
      <c r="I306" s="74" t="s">
        <v>31109</v>
      </c>
      <c r="J306" s="74" t="s">
        <v>30821</v>
      </c>
      <c r="K306" s="75"/>
      <c r="L306" s="75"/>
      <c r="M306" s="75"/>
      <c r="N306" s="75"/>
      <c r="O306" s="74" t="s">
        <v>31561</v>
      </c>
      <c r="P306" s="75"/>
      <c r="Q306" s="75"/>
      <c r="R306" s="75"/>
      <c r="S306" s="75"/>
      <c r="T306" s="75"/>
      <c r="U306" s="75"/>
    </row>
    <row r="307" ht="15.75" customHeight="1">
      <c r="A307" s="74" t="s">
        <v>31562</v>
      </c>
      <c r="B307" s="74" t="s">
        <v>31563</v>
      </c>
      <c r="C307" s="75"/>
      <c r="D307" s="74" t="s">
        <v>17863</v>
      </c>
      <c r="E307" s="74" t="s">
        <v>17020</v>
      </c>
      <c r="F307" s="74" t="s">
        <v>18681</v>
      </c>
      <c r="G307" s="74" t="s">
        <v>264</v>
      </c>
      <c r="H307" s="74" t="s">
        <v>233</v>
      </c>
      <c r="I307" s="74" t="s">
        <v>31240</v>
      </c>
      <c r="J307" s="74" t="s">
        <v>30821</v>
      </c>
      <c r="K307" s="75"/>
      <c r="L307" s="75"/>
      <c r="M307" s="75"/>
      <c r="N307" s="75"/>
      <c r="O307" s="74" t="s">
        <v>31564</v>
      </c>
      <c r="P307" s="75"/>
      <c r="Q307" s="75"/>
      <c r="R307" s="75"/>
      <c r="S307" s="75"/>
      <c r="T307" s="75"/>
      <c r="U307" s="75"/>
    </row>
    <row r="308" ht="15.75" customHeight="1">
      <c r="A308" s="74" t="s">
        <v>31565</v>
      </c>
      <c r="B308" s="74" t="s">
        <v>31566</v>
      </c>
      <c r="C308" s="75"/>
      <c r="D308" s="74" t="s">
        <v>17863</v>
      </c>
      <c r="E308" s="74" t="s">
        <v>17020</v>
      </c>
      <c r="F308" s="74" t="s">
        <v>28682</v>
      </c>
      <c r="G308" s="74" t="s">
        <v>264</v>
      </c>
      <c r="H308" s="74" t="s">
        <v>233</v>
      </c>
      <c r="I308" s="74" t="s">
        <v>31109</v>
      </c>
      <c r="J308" s="74" t="s">
        <v>30821</v>
      </c>
      <c r="K308" s="75"/>
      <c r="L308" s="75"/>
      <c r="M308" s="75"/>
      <c r="N308" s="75"/>
      <c r="O308" s="74" t="s">
        <v>28692</v>
      </c>
      <c r="P308" s="75"/>
      <c r="Q308" s="75"/>
      <c r="R308" s="75"/>
      <c r="S308" s="75"/>
      <c r="T308" s="75"/>
      <c r="U308" s="75"/>
    </row>
    <row r="309" ht="15.75" customHeight="1">
      <c r="A309" s="74" t="s">
        <v>31567</v>
      </c>
      <c r="B309" s="74" t="s">
        <v>31568</v>
      </c>
      <c r="C309" s="75"/>
      <c r="D309" s="74" t="s">
        <v>17863</v>
      </c>
      <c r="E309" s="74" t="s">
        <v>17020</v>
      </c>
      <c r="F309" s="74" t="s">
        <v>28682</v>
      </c>
      <c r="G309" s="74" t="s">
        <v>264</v>
      </c>
      <c r="H309" s="74" t="s">
        <v>233</v>
      </c>
      <c r="I309" s="74" t="s">
        <v>31240</v>
      </c>
      <c r="J309" s="74" t="s">
        <v>30821</v>
      </c>
      <c r="K309" s="75"/>
      <c r="L309" s="75"/>
      <c r="M309" s="75"/>
      <c r="N309" s="75"/>
      <c r="O309" s="74" t="s">
        <v>31569</v>
      </c>
      <c r="P309" s="75"/>
      <c r="Q309" s="75"/>
      <c r="R309" s="75"/>
      <c r="S309" s="75"/>
      <c r="T309" s="75"/>
      <c r="U309" s="75"/>
    </row>
    <row r="310" ht="15.75" customHeight="1">
      <c r="A310" s="74" t="s">
        <v>31570</v>
      </c>
      <c r="B310" s="74" t="s">
        <v>31571</v>
      </c>
      <c r="C310" s="75"/>
      <c r="D310" s="74" t="s">
        <v>17863</v>
      </c>
      <c r="E310" s="74" t="s">
        <v>17020</v>
      </c>
      <c r="F310" s="74" t="s">
        <v>28682</v>
      </c>
      <c r="G310" s="74" t="s">
        <v>264</v>
      </c>
      <c r="H310" s="74" t="s">
        <v>224</v>
      </c>
      <c r="I310" s="74" t="s">
        <v>31109</v>
      </c>
      <c r="J310" s="74" t="s">
        <v>30821</v>
      </c>
      <c r="K310" s="75"/>
      <c r="L310" s="75"/>
      <c r="M310" s="75"/>
      <c r="N310" s="75"/>
      <c r="O310" s="74" t="s">
        <v>31572</v>
      </c>
      <c r="P310" s="75"/>
      <c r="Q310" s="75"/>
      <c r="R310" s="75"/>
      <c r="S310" s="75"/>
      <c r="T310" s="75"/>
      <c r="U310" s="75"/>
    </row>
    <row r="311" ht="15.75" customHeight="1">
      <c r="A311" s="74" t="s">
        <v>31573</v>
      </c>
      <c r="B311" s="74" t="s">
        <v>31574</v>
      </c>
      <c r="C311" s="75"/>
      <c r="D311" s="74" t="s">
        <v>17863</v>
      </c>
      <c r="E311" s="74" t="s">
        <v>17020</v>
      </c>
      <c r="F311" s="74" t="s">
        <v>28682</v>
      </c>
      <c r="G311" s="74" t="s">
        <v>264</v>
      </c>
      <c r="H311" s="74" t="s">
        <v>224</v>
      </c>
      <c r="I311" s="74" t="s">
        <v>31240</v>
      </c>
      <c r="J311" s="74" t="s">
        <v>30821</v>
      </c>
      <c r="K311" s="75"/>
      <c r="L311" s="75"/>
      <c r="M311" s="75"/>
      <c r="N311" s="75"/>
      <c r="O311" s="74" t="s">
        <v>31575</v>
      </c>
      <c r="P311" s="75"/>
      <c r="Q311" s="75"/>
      <c r="R311" s="75"/>
      <c r="S311" s="75"/>
      <c r="T311" s="75"/>
      <c r="U311" s="75"/>
    </row>
    <row r="312" ht="15.75" customHeight="1">
      <c r="A312" s="74" t="s">
        <v>31576</v>
      </c>
      <c r="B312" s="74" t="s">
        <v>31577</v>
      </c>
      <c r="C312" s="75"/>
      <c r="D312" s="74" t="s">
        <v>17863</v>
      </c>
      <c r="E312" s="74" t="s">
        <v>17020</v>
      </c>
      <c r="F312" s="74" t="s">
        <v>18518</v>
      </c>
      <c r="G312" s="74" t="s">
        <v>264</v>
      </c>
      <c r="H312" s="74" t="s">
        <v>233</v>
      </c>
      <c r="I312" s="74" t="s">
        <v>31109</v>
      </c>
      <c r="J312" s="74" t="s">
        <v>30821</v>
      </c>
      <c r="K312" s="75"/>
      <c r="L312" s="75"/>
      <c r="M312" s="75"/>
      <c r="N312" s="75"/>
      <c r="O312" s="74" t="s">
        <v>31578</v>
      </c>
      <c r="P312" s="75"/>
      <c r="Q312" s="75"/>
      <c r="R312" s="75"/>
      <c r="S312" s="75"/>
      <c r="T312" s="75"/>
      <c r="U312" s="75"/>
    </row>
    <row r="313" ht="15.75" customHeight="1">
      <c r="A313" s="74" t="s">
        <v>31579</v>
      </c>
      <c r="B313" s="74" t="s">
        <v>31580</v>
      </c>
      <c r="C313" s="75"/>
      <c r="D313" s="74" t="s">
        <v>17863</v>
      </c>
      <c r="E313" s="74" t="s">
        <v>17020</v>
      </c>
      <c r="F313" s="74" t="s">
        <v>18518</v>
      </c>
      <c r="G313" s="74" t="s">
        <v>264</v>
      </c>
      <c r="H313" s="74" t="s">
        <v>233</v>
      </c>
      <c r="I313" s="74" t="s">
        <v>31240</v>
      </c>
      <c r="J313" s="74" t="s">
        <v>30821</v>
      </c>
      <c r="K313" s="75"/>
      <c r="L313" s="75"/>
      <c r="M313" s="75"/>
      <c r="N313" s="75"/>
      <c r="O313" s="74" t="s">
        <v>31581</v>
      </c>
      <c r="P313" s="75"/>
      <c r="Q313" s="75"/>
      <c r="R313" s="75"/>
      <c r="S313" s="75"/>
      <c r="T313" s="75"/>
      <c r="U313" s="75"/>
    </row>
    <row r="314" ht="15.75" customHeight="1">
      <c r="A314" s="74" t="s">
        <v>31582</v>
      </c>
      <c r="B314" s="74" t="s">
        <v>31583</v>
      </c>
      <c r="C314" s="75"/>
      <c r="D314" s="74" t="s">
        <v>17863</v>
      </c>
      <c r="E314" s="74" t="s">
        <v>16793</v>
      </c>
      <c r="F314" s="74" t="s">
        <v>18278</v>
      </c>
      <c r="G314" s="74" t="s">
        <v>264</v>
      </c>
      <c r="H314" s="74" t="s">
        <v>233</v>
      </c>
      <c r="I314" s="74" t="s">
        <v>31109</v>
      </c>
      <c r="J314" s="74" t="s">
        <v>30821</v>
      </c>
      <c r="K314" s="75"/>
      <c r="L314" s="75"/>
      <c r="M314" s="75"/>
      <c r="N314" s="75"/>
      <c r="O314" s="74" t="s">
        <v>31584</v>
      </c>
      <c r="P314" s="75"/>
      <c r="Q314" s="75"/>
      <c r="R314" s="75"/>
      <c r="S314" s="75"/>
      <c r="T314" s="75"/>
      <c r="U314" s="75"/>
    </row>
    <row r="315" ht="15.75" customHeight="1">
      <c r="A315" s="74" t="s">
        <v>31585</v>
      </c>
      <c r="B315" s="74" t="s">
        <v>31586</v>
      </c>
      <c r="C315" s="75"/>
      <c r="D315" s="74" t="s">
        <v>17863</v>
      </c>
      <c r="E315" s="74" t="s">
        <v>16793</v>
      </c>
      <c r="F315" s="74" t="s">
        <v>18278</v>
      </c>
      <c r="G315" s="74" t="s">
        <v>264</v>
      </c>
      <c r="H315" s="74" t="s">
        <v>233</v>
      </c>
      <c r="I315" s="74" t="s">
        <v>31240</v>
      </c>
      <c r="J315" s="74" t="s">
        <v>30821</v>
      </c>
      <c r="K315" s="75"/>
      <c r="L315" s="75"/>
      <c r="M315" s="75"/>
      <c r="N315" s="75"/>
      <c r="O315" s="74" t="s">
        <v>31587</v>
      </c>
      <c r="P315" s="75"/>
      <c r="Q315" s="75"/>
      <c r="R315" s="75"/>
      <c r="S315" s="75"/>
      <c r="T315" s="75"/>
      <c r="U315" s="75"/>
    </row>
    <row r="316" ht="15.75" customHeight="1">
      <c r="A316" s="74" t="s">
        <v>31588</v>
      </c>
      <c r="B316" s="74" t="s">
        <v>31589</v>
      </c>
      <c r="C316" s="75"/>
      <c r="D316" s="74" t="s">
        <v>17863</v>
      </c>
      <c r="E316" s="74" t="s">
        <v>16793</v>
      </c>
      <c r="F316" s="74" t="s">
        <v>18278</v>
      </c>
      <c r="G316" s="74" t="s">
        <v>264</v>
      </c>
      <c r="H316" s="74" t="s">
        <v>224</v>
      </c>
      <c r="I316" s="74" t="s">
        <v>31109</v>
      </c>
      <c r="J316" s="74" t="s">
        <v>30821</v>
      </c>
      <c r="K316" s="75"/>
      <c r="L316" s="75"/>
      <c r="M316" s="75"/>
      <c r="N316" s="75"/>
      <c r="O316" s="74" t="s">
        <v>31590</v>
      </c>
      <c r="P316" s="75"/>
      <c r="Q316" s="75"/>
      <c r="R316" s="75"/>
      <c r="S316" s="75"/>
      <c r="T316" s="75"/>
      <c r="U316" s="75"/>
    </row>
    <row r="317" ht="15.75" customHeight="1">
      <c r="A317" s="74" t="s">
        <v>31591</v>
      </c>
      <c r="B317" s="74" t="s">
        <v>31592</v>
      </c>
      <c r="C317" s="75"/>
      <c r="D317" s="74" t="s">
        <v>17863</v>
      </c>
      <c r="E317" s="74" t="s">
        <v>16793</v>
      </c>
      <c r="F317" s="74" t="s">
        <v>18278</v>
      </c>
      <c r="G317" s="74" t="s">
        <v>264</v>
      </c>
      <c r="H317" s="74" t="s">
        <v>224</v>
      </c>
      <c r="I317" s="74" t="s">
        <v>31240</v>
      </c>
      <c r="J317" s="74" t="s">
        <v>30821</v>
      </c>
      <c r="K317" s="75"/>
      <c r="L317" s="75"/>
      <c r="M317" s="75"/>
      <c r="N317" s="75"/>
      <c r="O317" s="74" t="s">
        <v>31593</v>
      </c>
      <c r="P317" s="75"/>
      <c r="Q317" s="75"/>
      <c r="R317" s="75"/>
      <c r="S317" s="75"/>
      <c r="T317" s="75"/>
      <c r="U317" s="75"/>
    </row>
    <row r="318" ht="15.75" customHeight="1">
      <c r="A318" s="74" t="s">
        <v>31594</v>
      </c>
      <c r="B318" s="74" t="s">
        <v>31595</v>
      </c>
      <c r="C318" s="75"/>
      <c r="D318" s="74" t="s">
        <v>17863</v>
      </c>
      <c r="E318" s="74" t="s">
        <v>16793</v>
      </c>
      <c r="F318" s="74" t="s">
        <v>18289</v>
      </c>
      <c r="G318" s="74" t="s">
        <v>264</v>
      </c>
      <c r="H318" s="74" t="s">
        <v>233</v>
      </c>
      <c r="I318" s="74" t="s">
        <v>31109</v>
      </c>
      <c r="J318" s="74" t="s">
        <v>30821</v>
      </c>
      <c r="K318" s="75"/>
      <c r="L318" s="75"/>
      <c r="M318" s="75"/>
      <c r="N318" s="75"/>
      <c r="O318" s="74" t="s">
        <v>31596</v>
      </c>
      <c r="P318" s="75"/>
      <c r="Q318" s="75"/>
      <c r="R318" s="75"/>
      <c r="S318" s="75"/>
      <c r="T318" s="75"/>
      <c r="U318" s="75"/>
    </row>
    <row r="319" ht="15.75" customHeight="1">
      <c r="A319" s="74" t="s">
        <v>31597</v>
      </c>
      <c r="B319" s="74" t="s">
        <v>31598</v>
      </c>
      <c r="C319" s="75"/>
      <c r="D319" s="74" t="s">
        <v>17863</v>
      </c>
      <c r="E319" s="74" t="s">
        <v>16793</v>
      </c>
      <c r="F319" s="74" t="s">
        <v>18289</v>
      </c>
      <c r="G319" s="74" t="s">
        <v>264</v>
      </c>
      <c r="H319" s="74" t="s">
        <v>233</v>
      </c>
      <c r="I319" s="74" t="s">
        <v>31240</v>
      </c>
      <c r="J319" s="74" t="s">
        <v>30821</v>
      </c>
      <c r="K319" s="75"/>
      <c r="L319" s="75"/>
      <c r="M319" s="75"/>
      <c r="N319" s="75"/>
      <c r="O319" s="74" t="s">
        <v>31599</v>
      </c>
      <c r="P319" s="75"/>
      <c r="Q319" s="75"/>
      <c r="R319" s="75"/>
      <c r="S319" s="75"/>
      <c r="T319" s="75"/>
      <c r="U319" s="75"/>
    </row>
    <row r="320" ht="15.75" customHeight="1">
      <c r="A320" s="74" t="s">
        <v>31600</v>
      </c>
      <c r="B320" s="74" t="s">
        <v>31601</v>
      </c>
      <c r="C320" s="75"/>
      <c r="D320" s="74" t="s">
        <v>17863</v>
      </c>
      <c r="E320" s="74" t="s">
        <v>16793</v>
      </c>
      <c r="F320" s="74" t="s">
        <v>18289</v>
      </c>
      <c r="G320" s="74" t="s">
        <v>264</v>
      </c>
      <c r="H320" s="74" t="s">
        <v>224</v>
      </c>
      <c r="I320" s="74" t="s">
        <v>31109</v>
      </c>
      <c r="J320" s="74" t="s">
        <v>30821</v>
      </c>
      <c r="K320" s="75"/>
      <c r="L320" s="75"/>
      <c r="M320" s="75"/>
      <c r="N320" s="75"/>
      <c r="O320" s="74" t="s">
        <v>31602</v>
      </c>
      <c r="P320" s="75"/>
      <c r="Q320" s="75"/>
      <c r="R320" s="75"/>
      <c r="S320" s="75"/>
      <c r="T320" s="75"/>
      <c r="U320" s="75"/>
    </row>
    <row r="321" ht="15.75" customHeight="1">
      <c r="A321" s="74" t="s">
        <v>31603</v>
      </c>
      <c r="B321" s="74" t="s">
        <v>31604</v>
      </c>
      <c r="C321" s="75"/>
      <c r="D321" s="74" t="s">
        <v>17863</v>
      </c>
      <c r="E321" s="74" t="s">
        <v>16793</v>
      </c>
      <c r="F321" s="74" t="s">
        <v>18289</v>
      </c>
      <c r="G321" s="74" t="s">
        <v>264</v>
      </c>
      <c r="H321" s="74" t="s">
        <v>224</v>
      </c>
      <c r="I321" s="74" t="s">
        <v>31240</v>
      </c>
      <c r="J321" s="74" t="s">
        <v>30821</v>
      </c>
      <c r="K321" s="75"/>
      <c r="L321" s="75"/>
      <c r="M321" s="75"/>
      <c r="N321" s="75"/>
      <c r="O321" s="74" t="s">
        <v>31605</v>
      </c>
      <c r="P321" s="75"/>
      <c r="Q321" s="75"/>
      <c r="R321" s="75"/>
      <c r="S321" s="75"/>
      <c r="T321" s="75"/>
      <c r="U321" s="75"/>
    </row>
    <row r="322" ht="15.75" customHeight="1">
      <c r="A322" s="74" t="s">
        <v>31606</v>
      </c>
      <c r="B322" s="74" t="s">
        <v>31607</v>
      </c>
      <c r="C322" s="75"/>
      <c r="D322" s="74" t="s">
        <v>17863</v>
      </c>
      <c r="E322" s="74" t="s">
        <v>16793</v>
      </c>
      <c r="F322" s="74" t="s">
        <v>28220</v>
      </c>
      <c r="G322" s="74" t="s">
        <v>264</v>
      </c>
      <c r="H322" s="74" t="s">
        <v>233</v>
      </c>
      <c r="I322" s="74" t="s">
        <v>31109</v>
      </c>
      <c r="J322" s="74" t="s">
        <v>30821</v>
      </c>
      <c r="K322" s="75"/>
      <c r="L322" s="75"/>
      <c r="M322" s="75"/>
      <c r="N322" s="75"/>
      <c r="O322" s="74" t="s">
        <v>31608</v>
      </c>
      <c r="P322" s="75"/>
      <c r="Q322" s="75"/>
      <c r="R322" s="75"/>
      <c r="S322" s="75"/>
      <c r="T322" s="75"/>
      <c r="U322" s="75"/>
    </row>
    <row r="323" ht="15.75" customHeight="1">
      <c r="A323" s="74" t="s">
        <v>31609</v>
      </c>
      <c r="B323" s="74" t="s">
        <v>31610</v>
      </c>
      <c r="C323" s="75"/>
      <c r="D323" s="74" t="s">
        <v>17863</v>
      </c>
      <c r="E323" s="74" t="s">
        <v>16793</v>
      </c>
      <c r="F323" s="74" t="s">
        <v>28220</v>
      </c>
      <c r="G323" s="74" t="s">
        <v>264</v>
      </c>
      <c r="H323" s="74" t="s">
        <v>233</v>
      </c>
      <c r="I323" s="74" t="s">
        <v>31240</v>
      </c>
      <c r="J323" s="74" t="s">
        <v>30821</v>
      </c>
      <c r="K323" s="75"/>
      <c r="L323" s="75"/>
      <c r="M323" s="75"/>
      <c r="N323" s="75"/>
      <c r="O323" s="74" t="s">
        <v>31611</v>
      </c>
      <c r="P323" s="75"/>
      <c r="Q323" s="75"/>
      <c r="R323" s="75"/>
      <c r="S323" s="75"/>
      <c r="T323" s="75"/>
      <c r="U323" s="75"/>
    </row>
    <row r="324" ht="15.75" customHeight="1">
      <c r="A324" s="74" t="s">
        <v>31612</v>
      </c>
      <c r="B324" s="74" t="s">
        <v>31613</v>
      </c>
      <c r="C324" s="75"/>
      <c r="D324" s="74" t="s">
        <v>17863</v>
      </c>
      <c r="E324" s="74" t="s">
        <v>16793</v>
      </c>
      <c r="F324" s="74" t="s">
        <v>28220</v>
      </c>
      <c r="G324" s="74" t="s">
        <v>264</v>
      </c>
      <c r="H324" s="74" t="s">
        <v>224</v>
      </c>
      <c r="I324" s="74" t="s">
        <v>31109</v>
      </c>
      <c r="J324" s="74" t="s">
        <v>30821</v>
      </c>
      <c r="K324" s="75"/>
      <c r="L324" s="75"/>
      <c r="M324" s="75"/>
      <c r="N324" s="75"/>
      <c r="O324" s="74" t="s">
        <v>31614</v>
      </c>
      <c r="P324" s="75"/>
      <c r="Q324" s="75"/>
      <c r="R324" s="75"/>
      <c r="S324" s="75"/>
      <c r="T324" s="75"/>
      <c r="U324" s="75"/>
    </row>
    <row r="325" ht="15.75" customHeight="1">
      <c r="A325" s="74" t="s">
        <v>31615</v>
      </c>
      <c r="B325" s="74" t="s">
        <v>31616</v>
      </c>
      <c r="C325" s="75"/>
      <c r="D325" s="74" t="s">
        <v>17863</v>
      </c>
      <c r="E325" s="74" t="s">
        <v>16793</v>
      </c>
      <c r="F325" s="74" t="s">
        <v>28220</v>
      </c>
      <c r="G325" s="74" t="s">
        <v>264</v>
      </c>
      <c r="H325" s="74" t="s">
        <v>224</v>
      </c>
      <c r="I325" s="74" t="s">
        <v>31240</v>
      </c>
      <c r="J325" s="74" t="s">
        <v>30821</v>
      </c>
      <c r="K325" s="75"/>
      <c r="L325" s="75"/>
      <c r="M325" s="75"/>
      <c r="N325" s="75"/>
      <c r="O325" s="74" t="s">
        <v>31617</v>
      </c>
      <c r="P325" s="75"/>
      <c r="Q325" s="75"/>
      <c r="R325" s="75"/>
      <c r="S325" s="75"/>
      <c r="T325" s="75"/>
      <c r="U325" s="75"/>
    </row>
    <row r="326" ht="15.75" customHeight="1">
      <c r="A326" s="74" t="s">
        <v>31618</v>
      </c>
      <c r="B326" s="74" t="s">
        <v>31619</v>
      </c>
      <c r="C326" s="75"/>
      <c r="D326" s="74" t="s">
        <v>17863</v>
      </c>
      <c r="E326" s="74" t="s">
        <v>17020</v>
      </c>
      <c r="F326" s="74" t="s">
        <v>18518</v>
      </c>
      <c r="G326" s="74" t="s">
        <v>264</v>
      </c>
      <c r="H326" s="74" t="s">
        <v>224</v>
      </c>
      <c r="I326" s="74" t="s">
        <v>31109</v>
      </c>
      <c r="J326" s="74" t="s">
        <v>30821</v>
      </c>
      <c r="K326" s="75"/>
      <c r="L326" s="75"/>
      <c r="M326" s="75"/>
      <c r="N326" s="75"/>
      <c r="O326" s="74" t="s">
        <v>31620</v>
      </c>
      <c r="P326" s="75"/>
      <c r="Q326" s="75"/>
      <c r="R326" s="75"/>
      <c r="S326" s="75"/>
      <c r="T326" s="75"/>
      <c r="U326" s="75"/>
    </row>
    <row r="327" ht="15.75" customHeight="1">
      <c r="A327" s="74" t="s">
        <v>31621</v>
      </c>
      <c r="B327" s="74" t="s">
        <v>31622</v>
      </c>
      <c r="C327" s="75"/>
      <c r="D327" s="74" t="s">
        <v>17863</v>
      </c>
      <c r="E327" s="74" t="s">
        <v>17020</v>
      </c>
      <c r="F327" s="74" t="s">
        <v>18531</v>
      </c>
      <c r="G327" s="74" t="s">
        <v>264</v>
      </c>
      <c r="H327" s="74" t="s">
        <v>224</v>
      </c>
      <c r="I327" s="74" t="s">
        <v>31240</v>
      </c>
      <c r="J327" s="74" t="s">
        <v>30821</v>
      </c>
      <c r="K327" s="75"/>
      <c r="L327" s="75"/>
      <c r="M327" s="75"/>
      <c r="N327" s="75"/>
      <c r="O327" s="74" t="s">
        <v>18541</v>
      </c>
      <c r="P327" s="75"/>
      <c r="Q327" s="75"/>
      <c r="R327" s="75"/>
      <c r="S327" s="75"/>
      <c r="T327" s="75"/>
      <c r="U327" s="75"/>
    </row>
    <row r="328" ht="15.75" customHeight="1">
      <c r="A328" s="74" t="s">
        <v>31623</v>
      </c>
      <c r="B328" s="74" t="s">
        <v>31624</v>
      </c>
      <c r="C328" s="75"/>
      <c r="D328" s="74" t="s">
        <v>17863</v>
      </c>
      <c r="E328" s="74" t="s">
        <v>17020</v>
      </c>
      <c r="F328" s="74" t="s">
        <v>18531</v>
      </c>
      <c r="G328" s="74" t="s">
        <v>264</v>
      </c>
      <c r="H328" s="74" t="s">
        <v>224</v>
      </c>
      <c r="I328" s="74" t="s">
        <v>31109</v>
      </c>
      <c r="J328" s="74" t="s">
        <v>30821</v>
      </c>
      <c r="K328" s="75"/>
      <c r="L328" s="75"/>
      <c r="M328" s="75"/>
      <c r="N328" s="75"/>
      <c r="O328" s="74" t="s">
        <v>31625</v>
      </c>
      <c r="P328" s="75"/>
      <c r="Q328" s="75"/>
      <c r="R328" s="75"/>
      <c r="S328" s="75"/>
      <c r="T328" s="75"/>
      <c r="U328" s="75"/>
    </row>
    <row r="329" ht="15.75" customHeight="1">
      <c r="A329" s="74" t="s">
        <v>31626</v>
      </c>
      <c r="B329" s="74" t="s">
        <v>31627</v>
      </c>
      <c r="C329" s="75"/>
      <c r="D329" s="74" t="s">
        <v>17863</v>
      </c>
      <c r="E329" s="74" t="s">
        <v>17020</v>
      </c>
      <c r="F329" s="74" t="s">
        <v>18531</v>
      </c>
      <c r="G329" s="74" t="s">
        <v>264</v>
      </c>
      <c r="H329" s="74" t="s">
        <v>233</v>
      </c>
      <c r="I329" s="74" t="s">
        <v>31109</v>
      </c>
      <c r="J329" s="74" t="s">
        <v>30821</v>
      </c>
      <c r="K329" s="75"/>
      <c r="L329" s="75"/>
      <c r="M329" s="75"/>
      <c r="N329" s="75"/>
      <c r="O329" s="74" t="s">
        <v>31628</v>
      </c>
      <c r="P329" s="75"/>
      <c r="Q329" s="75"/>
      <c r="R329" s="75"/>
      <c r="S329" s="75"/>
      <c r="T329" s="75"/>
      <c r="U329" s="75"/>
    </row>
    <row r="330" ht="15.75" customHeight="1">
      <c r="A330" s="74" t="s">
        <v>31629</v>
      </c>
      <c r="B330" s="74" t="s">
        <v>31630</v>
      </c>
      <c r="C330" s="75"/>
      <c r="D330" s="74" t="s">
        <v>17863</v>
      </c>
      <c r="E330" s="74" t="s">
        <v>17020</v>
      </c>
      <c r="F330" s="74" t="s">
        <v>18531</v>
      </c>
      <c r="G330" s="74" t="s">
        <v>264</v>
      </c>
      <c r="H330" s="74" t="s">
        <v>233</v>
      </c>
      <c r="I330" s="74" t="s">
        <v>31240</v>
      </c>
      <c r="J330" s="74" t="s">
        <v>30821</v>
      </c>
      <c r="K330" s="75"/>
      <c r="L330" s="75"/>
      <c r="M330" s="75"/>
      <c r="N330" s="75"/>
      <c r="O330" s="74" t="s">
        <v>31631</v>
      </c>
      <c r="P330" s="75"/>
      <c r="Q330" s="75"/>
      <c r="R330" s="75"/>
      <c r="S330" s="75"/>
      <c r="T330" s="75"/>
      <c r="U330" s="75"/>
    </row>
    <row r="331" ht="15.75" customHeight="1">
      <c r="A331" s="74" t="s">
        <v>31632</v>
      </c>
      <c r="B331" s="74" t="s">
        <v>31633</v>
      </c>
      <c r="C331" s="75"/>
      <c r="D331" s="74" t="s">
        <v>17863</v>
      </c>
      <c r="E331" s="74" t="s">
        <v>17020</v>
      </c>
      <c r="F331" s="74" t="s">
        <v>28697</v>
      </c>
      <c r="G331" s="74" t="s">
        <v>264</v>
      </c>
      <c r="H331" s="74" t="s">
        <v>224</v>
      </c>
      <c r="I331" s="74" t="s">
        <v>31109</v>
      </c>
      <c r="J331" s="74" t="s">
        <v>30821</v>
      </c>
      <c r="K331" s="75"/>
      <c r="L331" s="75"/>
      <c r="M331" s="75"/>
      <c r="N331" s="75"/>
      <c r="O331" s="74" t="s">
        <v>31634</v>
      </c>
      <c r="P331" s="75"/>
      <c r="Q331" s="75"/>
      <c r="R331" s="75"/>
      <c r="S331" s="75"/>
      <c r="T331" s="75"/>
      <c r="U331" s="75"/>
    </row>
    <row r="332" ht="15.75" customHeight="1">
      <c r="A332" s="74" t="s">
        <v>31635</v>
      </c>
      <c r="B332" s="74" t="s">
        <v>31636</v>
      </c>
      <c r="C332" s="75"/>
      <c r="D332" s="74" t="s">
        <v>17863</v>
      </c>
      <c r="E332" s="74" t="s">
        <v>17020</v>
      </c>
      <c r="F332" s="74" t="s">
        <v>28697</v>
      </c>
      <c r="G332" s="74" t="s">
        <v>264</v>
      </c>
      <c r="H332" s="74" t="s">
        <v>224</v>
      </c>
      <c r="I332" s="74" t="s">
        <v>31240</v>
      </c>
      <c r="J332" s="74" t="s">
        <v>30821</v>
      </c>
      <c r="K332" s="75"/>
      <c r="L332" s="75"/>
      <c r="M332" s="75"/>
      <c r="N332" s="75"/>
      <c r="O332" s="74" t="s">
        <v>31637</v>
      </c>
      <c r="P332" s="75"/>
      <c r="Q332" s="75"/>
      <c r="R332" s="75"/>
      <c r="S332" s="75"/>
      <c r="T332" s="75"/>
      <c r="U332" s="75"/>
    </row>
    <row r="333" ht="15.75" customHeight="1">
      <c r="A333" s="74" t="s">
        <v>31638</v>
      </c>
      <c r="B333" s="74" t="s">
        <v>31639</v>
      </c>
      <c r="C333" s="75"/>
      <c r="D333" s="74" t="s">
        <v>17863</v>
      </c>
      <c r="E333" s="74" t="s">
        <v>17020</v>
      </c>
      <c r="F333" s="74" t="s">
        <v>28697</v>
      </c>
      <c r="G333" s="74" t="s">
        <v>264</v>
      </c>
      <c r="H333" s="74" t="s">
        <v>233</v>
      </c>
      <c r="I333" s="74" t="s">
        <v>31109</v>
      </c>
      <c r="J333" s="74" t="s">
        <v>30821</v>
      </c>
      <c r="K333" s="75"/>
      <c r="L333" s="75"/>
      <c r="M333" s="75"/>
      <c r="N333" s="75"/>
      <c r="O333" s="74" t="s">
        <v>31640</v>
      </c>
      <c r="P333" s="75"/>
      <c r="Q333" s="75"/>
      <c r="R333" s="75"/>
      <c r="S333" s="75"/>
      <c r="T333" s="75"/>
      <c r="U333" s="75"/>
    </row>
    <row r="334" ht="15.75" customHeight="1">
      <c r="A334" s="74" t="s">
        <v>31641</v>
      </c>
      <c r="B334" s="74" t="s">
        <v>31642</v>
      </c>
      <c r="C334" s="75"/>
      <c r="D334" s="74" t="s">
        <v>17863</v>
      </c>
      <c r="E334" s="74" t="s">
        <v>17020</v>
      </c>
      <c r="F334" s="74" t="s">
        <v>28697</v>
      </c>
      <c r="G334" s="74" t="s">
        <v>264</v>
      </c>
      <c r="H334" s="74" t="s">
        <v>233</v>
      </c>
      <c r="I334" s="74" t="s">
        <v>31240</v>
      </c>
      <c r="J334" s="74" t="s">
        <v>30821</v>
      </c>
      <c r="K334" s="75"/>
      <c r="L334" s="75"/>
      <c r="M334" s="75"/>
      <c r="N334" s="75"/>
      <c r="O334" s="74" t="s">
        <v>31643</v>
      </c>
      <c r="P334" s="75"/>
      <c r="Q334" s="75"/>
      <c r="R334" s="75"/>
      <c r="S334" s="75"/>
      <c r="T334" s="75"/>
      <c r="U334" s="75"/>
    </row>
    <row r="335" ht="15.75" customHeight="1">
      <c r="A335" s="74" t="s">
        <v>31644</v>
      </c>
      <c r="B335" s="74" t="s">
        <v>31645</v>
      </c>
      <c r="C335" s="75"/>
      <c r="D335" s="74" t="s">
        <v>17863</v>
      </c>
      <c r="E335" s="74" t="s">
        <v>16361</v>
      </c>
      <c r="F335" s="74" t="s">
        <v>17893</v>
      </c>
      <c r="G335" s="74" t="s">
        <v>264</v>
      </c>
      <c r="H335" s="74" t="s">
        <v>233</v>
      </c>
      <c r="I335" s="74" t="s">
        <v>31240</v>
      </c>
      <c r="J335" s="74" t="s">
        <v>30821</v>
      </c>
      <c r="K335" s="75"/>
      <c r="L335" s="75"/>
      <c r="M335" s="75"/>
      <c r="N335" s="75"/>
      <c r="O335" s="74" t="s">
        <v>31646</v>
      </c>
      <c r="P335" s="75"/>
      <c r="Q335" s="75"/>
      <c r="R335" s="75"/>
      <c r="S335" s="75"/>
      <c r="T335" s="75"/>
      <c r="U335" s="75"/>
    </row>
    <row r="336" ht="15.75" customHeight="1">
      <c r="A336" s="74" t="s">
        <v>31647</v>
      </c>
      <c r="B336" s="74" t="s">
        <v>31648</v>
      </c>
      <c r="C336" s="75"/>
      <c r="D336" s="74" t="s">
        <v>17863</v>
      </c>
      <c r="E336" s="74" t="s">
        <v>16361</v>
      </c>
      <c r="F336" s="74" t="s">
        <v>17893</v>
      </c>
      <c r="G336" s="74" t="s">
        <v>264</v>
      </c>
      <c r="H336" s="74" t="s">
        <v>233</v>
      </c>
      <c r="I336" s="74" t="s">
        <v>31109</v>
      </c>
      <c r="J336" s="74" t="s">
        <v>30821</v>
      </c>
      <c r="K336" s="75"/>
      <c r="L336" s="75"/>
      <c r="M336" s="75"/>
      <c r="N336" s="75"/>
      <c r="O336" s="74" t="s">
        <v>31649</v>
      </c>
      <c r="P336" s="75"/>
      <c r="Q336" s="75"/>
      <c r="R336" s="75"/>
      <c r="S336" s="75"/>
      <c r="T336" s="75"/>
      <c r="U336" s="75"/>
    </row>
    <row r="337" ht="15.75" customHeight="1">
      <c r="A337" s="74" t="s">
        <v>31650</v>
      </c>
      <c r="B337" s="74" t="s">
        <v>31651</v>
      </c>
      <c r="C337" s="75"/>
      <c r="D337" s="74" t="s">
        <v>19116</v>
      </c>
      <c r="E337" s="74" t="s">
        <v>16361</v>
      </c>
      <c r="F337" s="74" t="s">
        <v>19132</v>
      </c>
      <c r="G337" s="74" t="s">
        <v>556</v>
      </c>
      <c r="H337" s="74" t="s">
        <v>219</v>
      </c>
      <c r="I337" s="74" t="s">
        <v>31652</v>
      </c>
      <c r="J337" s="74" t="s">
        <v>30821</v>
      </c>
      <c r="K337" s="75"/>
      <c r="L337" s="75"/>
      <c r="M337" s="75"/>
      <c r="N337" s="75"/>
      <c r="O337" s="74" t="s">
        <v>31653</v>
      </c>
      <c r="P337" s="75"/>
      <c r="Q337" s="75"/>
      <c r="R337" s="75"/>
      <c r="S337" s="75"/>
      <c r="T337" s="75"/>
      <c r="U337" s="75"/>
    </row>
    <row r="338" ht="15.75" customHeight="1">
      <c r="A338" s="74" t="s">
        <v>31654</v>
      </c>
      <c r="B338" s="74" t="s">
        <v>31655</v>
      </c>
      <c r="C338" s="75"/>
      <c r="D338" s="74" t="s">
        <v>19116</v>
      </c>
      <c r="E338" s="74" t="s">
        <v>16361</v>
      </c>
      <c r="F338" s="74" t="s">
        <v>19657</v>
      </c>
      <c r="G338" s="74" t="s">
        <v>264</v>
      </c>
      <c r="H338" s="74" t="s">
        <v>224</v>
      </c>
      <c r="I338" s="74" t="s">
        <v>31109</v>
      </c>
      <c r="J338" s="74" t="s">
        <v>30821</v>
      </c>
      <c r="K338" s="75"/>
      <c r="L338" s="75"/>
      <c r="M338" s="75"/>
      <c r="N338" s="75"/>
      <c r="O338" s="74" t="s">
        <v>31656</v>
      </c>
      <c r="P338" s="75"/>
      <c r="Q338" s="75"/>
      <c r="R338" s="75"/>
      <c r="S338" s="75"/>
      <c r="T338" s="75"/>
      <c r="U338" s="75"/>
    </row>
    <row r="339" ht="15.75" customHeight="1">
      <c r="A339" s="74" t="s">
        <v>31657</v>
      </c>
      <c r="B339" s="74" t="s">
        <v>31658</v>
      </c>
      <c r="C339" s="75"/>
      <c r="D339" s="74" t="s">
        <v>19116</v>
      </c>
      <c r="E339" s="74" t="s">
        <v>16361</v>
      </c>
      <c r="F339" s="74" t="s">
        <v>19657</v>
      </c>
      <c r="G339" s="74" t="s">
        <v>264</v>
      </c>
      <c r="H339" s="74" t="s">
        <v>233</v>
      </c>
      <c r="I339" s="74" t="s">
        <v>31109</v>
      </c>
      <c r="J339" s="74" t="s">
        <v>30821</v>
      </c>
      <c r="K339" s="75"/>
      <c r="L339" s="75"/>
      <c r="M339" s="75"/>
      <c r="N339" s="75"/>
      <c r="O339" s="74" t="s">
        <v>31659</v>
      </c>
      <c r="P339" s="75"/>
      <c r="Q339" s="75"/>
      <c r="R339" s="75"/>
      <c r="S339" s="75"/>
      <c r="T339" s="75"/>
      <c r="U339" s="75"/>
    </row>
    <row r="340" ht="15.75" customHeight="1">
      <c r="A340" s="74" t="s">
        <v>31660</v>
      </c>
      <c r="B340" s="74" t="s">
        <v>31661</v>
      </c>
      <c r="C340" s="75"/>
      <c r="D340" s="74" t="s">
        <v>21143</v>
      </c>
      <c r="E340" s="74" t="s">
        <v>21777</v>
      </c>
      <c r="F340" s="74" t="s">
        <v>21911</v>
      </c>
      <c r="G340" s="74" t="s">
        <v>264</v>
      </c>
      <c r="H340" s="74" t="s">
        <v>219</v>
      </c>
      <c r="I340" s="74" t="s">
        <v>31102</v>
      </c>
      <c r="J340" s="74" t="s">
        <v>30821</v>
      </c>
      <c r="K340" s="75"/>
      <c r="L340" s="75"/>
      <c r="M340" s="75"/>
      <c r="N340" s="75"/>
      <c r="O340" s="74" t="s">
        <v>31662</v>
      </c>
      <c r="P340" s="75"/>
      <c r="Q340" s="75"/>
      <c r="R340" s="75"/>
      <c r="S340" s="75"/>
      <c r="T340" s="75"/>
      <c r="U340" s="75"/>
    </row>
    <row r="341" ht="15.75" customHeight="1">
      <c r="A341" s="74" t="s">
        <v>31663</v>
      </c>
      <c r="B341" s="74" t="s">
        <v>31664</v>
      </c>
      <c r="C341" s="75"/>
      <c r="D341" s="74" t="s">
        <v>21143</v>
      </c>
      <c r="E341" s="74" t="s">
        <v>21777</v>
      </c>
      <c r="F341" s="74" t="s">
        <v>21911</v>
      </c>
      <c r="G341" s="74" t="s">
        <v>264</v>
      </c>
      <c r="H341" s="74" t="s">
        <v>233</v>
      </c>
      <c r="I341" s="74" t="s">
        <v>31240</v>
      </c>
      <c r="J341" s="74" t="s">
        <v>30821</v>
      </c>
      <c r="K341" s="75"/>
      <c r="L341" s="75"/>
      <c r="M341" s="75"/>
      <c r="N341" s="75"/>
      <c r="O341" s="74" t="s">
        <v>31665</v>
      </c>
      <c r="P341" s="75"/>
      <c r="Q341" s="75"/>
      <c r="R341" s="75"/>
      <c r="S341" s="75"/>
      <c r="T341" s="75"/>
      <c r="U341" s="75"/>
    </row>
    <row r="342" ht="15.75" customHeight="1">
      <c r="A342" s="74" t="s">
        <v>31666</v>
      </c>
      <c r="B342" s="74" t="s">
        <v>31667</v>
      </c>
      <c r="C342" s="75"/>
      <c r="D342" s="74" t="s">
        <v>21143</v>
      </c>
      <c r="E342" s="74" t="s">
        <v>21144</v>
      </c>
      <c r="F342" s="74" t="s">
        <v>21605</v>
      </c>
      <c r="G342" s="74" t="s">
        <v>264</v>
      </c>
      <c r="H342" s="74" t="s">
        <v>224</v>
      </c>
      <c r="I342" s="74" t="s">
        <v>31109</v>
      </c>
      <c r="J342" s="74" t="s">
        <v>30821</v>
      </c>
      <c r="K342" s="75"/>
      <c r="L342" s="75"/>
      <c r="M342" s="75"/>
      <c r="N342" s="75"/>
      <c r="O342" s="74" t="s">
        <v>31668</v>
      </c>
      <c r="P342" s="75"/>
      <c r="Q342" s="75"/>
      <c r="R342" s="75"/>
      <c r="S342" s="75"/>
      <c r="T342" s="75"/>
      <c r="U342" s="75"/>
    </row>
    <row r="343" ht="15.75" customHeight="1">
      <c r="A343" s="74" t="s">
        <v>31669</v>
      </c>
      <c r="B343" s="74" t="s">
        <v>31670</v>
      </c>
      <c r="C343" s="75"/>
      <c r="D343" s="74" t="s">
        <v>21143</v>
      </c>
      <c r="E343" s="74" t="s">
        <v>21144</v>
      </c>
      <c r="F343" s="74" t="s">
        <v>21605</v>
      </c>
      <c r="G343" s="74" t="s">
        <v>264</v>
      </c>
      <c r="H343" s="74" t="s">
        <v>224</v>
      </c>
      <c r="I343" s="74" t="s">
        <v>31240</v>
      </c>
      <c r="J343" s="74" t="s">
        <v>30821</v>
      </c>
      <c r="K343" s="75"/>
      <c r="L343" s="75"/>
      <c r="M343" s="75"/>
      <c r="N343" s="75"/>
      <c r="O343" s="74" t="s">
        <v>31671</v>
      </c>
      <c r="P343" s="75"/>
      <c r="Q343" s="75"/>
      <c r="R343" s="75"/>
      <c r="S343" s="75"/>
      <c r="T343" s="75"/>
      <c r="U343" s="75"/>
    </row>
    <row r="344" ht="15.75" customHeight="1">
      <c r="A344" s="74" t="s">
        <v>31672</v>
      </c>
      <c r="B344" s="74" t="s">
        <v>31673</v>
      </c>
      <c r="C344" s="75"/>
      <c r="D344" s="74" t="s">
        <v>21143</v>
      </c>
      <c r="E344" s="74" t="s">
        <v>21144</v>
      </c>
      <c r="F344" s="74" t="s">
        <v>21666</v>
      </c>
      <c r="G344" s="74" t="s">
        <v>301</v>
      </c>
      <c r="H344" s="74" t="s">
        <v>219</v>
      </c>
      <c r="I344" s="74" t="s">
        <v>31102</v>
      </c>
      <c r="J344" s="74" t="s">
        <v>30821</v>
      </c>
      <c r="K344" s="75"/>
      <c r="L344" s="75"/>
      <c r="M344" s="75"/>
      <c r="N344" s="75"/>
      <c r="O344" s="74" t="s">
        <v>31674</v>
      </c>
      <c r="P344" s="75"/>
      <c r="Q344" s="75"/>
      <c r="R344" s="75"/>
      <c r="S344" s="75"/>
      <c r="T344" s="75"/>
      <c r="U344" s="75"/>
    </row>
    <row r="345" ht="15.75" customHeight="1">
      <c r="A345" s="74" t="s">
        <v>31675</v>
      </c>
      <c r="B345" s="74" t="s">
        <v>31676</v>
      </c>
      <c r="C345" s="75"/>
      <c r="D345" s="74" t="s">
        <v>21143</v>
      </c>
      <c r="E345" s="74" t="s">
        <v>21144</v>
      </c>
      <c r="F345" s="74" t="s">
        <v>21708</v>
      </c>
      <c r="G345" s="74" t="s">
        <v>301</v>
      </c>
      <c r="H345" s="74" t="s">
        <v>224</v>
      </c>
      <c r="I345" s="74" t="s">
        <v>31677</v>
      </c>
      <c r="J345" s="74" t="s">
        <v>30821</v>
      </c>
      <c r="K345" s="75"/>
      <c r="L345" s="75"/>
      <c r="M345" s="75"/>
      <c r="N345" s="75"/>
      <c r="O345" s="74" t="s">
        <v>31678</v>
      </c>
      <c r="P345" s="75"/>
      <c r="Q345" s="75"/>
      <c r="R345" s="75"/>
      <c r="S345" s="75"/>
      <c r="T345" s="75"/>
      <c r="U345" s="75"/>
    </row>
    <row r="346" ht="15.75" customHeight="1">
      <c r="A346" s="74" t="s">
        <v>31679</v>
      </c>
      <c r="B346" s="74" t="s">
        <v>31680</v>
      </c>
      <c r="C346" s="75"/>
      <c r="D346" s="74" t="s">
        <v>21143</v>
      </c>
      <c r="E346" s="74" t="s">
        <v>21144</v>
      </c>
      <c r="F346" s="74" t="s">
        <v>21736</v>
      </c>
      <c r="G346" s="74" t="s">
        <v>301</v>
      </c>
      <c r="H346" s="74" t="s">
        <v>219</v>
      </c>
      <c r="I346" s="74" t="s">
        <v>31102</v>
      </c>
      <c r="J346" s="74" t="s">
        <v>30821</v>
      </c>
      <c r="K346" s="75"/>
      <c r="L346" s="75"/>
      <c r="M346" s="75"/>
      <c r="N346" s="75"/>
      <c r="O346" s="74" t="s">
        <v>31681</v>
      </c>
      <c r="P346" s="75"/>
      <c r="Q346" s="75"/>
      <c r="R346" s="75"/>
      <c r="S346" s="75"/>
      <c r="T346" s="75"/>
      <c r="U346" s="75"/>
    </row>
    <row r="347" ht="15.75" customHeight="1">
      <c r="A347" s="74" t="s">
        <v>31682</v>
      </c>
      <c r="B347" s="74" t="s">
        <v>31683</v>
      </c>
      <c r="C347" s="75"/>
      <c r="D347" s="74" t="s">
        <v>21143</v>
      </c>
      <c r="E347" s="74" t="s">
        <v>21144</v>
      </c>
      <c r="F347" s="74" t="s">
        <v>21749</v>
      </c>
      <c r="G347" s="74" t="s">
        <v>301</v>
      </c>
      <c r="H347" s="74" t="s">
        <v>219</v>
      </c>
      <c r="I347" s="74" t="s">
        <v>31102</v>
      </c>
      <c r="J347" s="74" t="s">
        <v>30821</v>
      </c>
      <c r="K347" s="75"/>
      <c r="L347" s="75"/>
      <c r="M347" s="75"/>
      <c r="N347" s="75"/>
      <c r="O347" s="74" t="s">
        <v>31684</v>
      </c>
      <c r="P347" s="75"/>
      <c r="Q347" s="75"/>
      <c r="R347" s="75"/>
      <c r="S347" s="75"/>
      <c r="T347" s="75"/>
      <c r="U347" s="75"/>
    </row>
    <row r="348" ht="15.75" customHeight="1">
      <c r="A348" s="74" t="s">
        <v>31685</v>
      </c>
      <c r="B348" s="74" t="s">
        <v>31686</v>
      </c>
      <c r="C348" s="75"/>
      <c r="D348" s="74" t="s">
        <v>21143</v>
      </c>
      <c r="E348" s="74" t="s">
        <v>21144</v>
      </c>
      <c r="F348" s="74" t="s">
        <v>21722</v>
      </c>
      <c r="G348" s="74" t="s">
        <v>301</v>
      </c>
      <c r="H348" s="74" t="s">
        <v>219</v>
      </c>
      <c r="I348" s="74" t="s">
        <v>31102</v>
      </c>
      <c r="J348" s="74" t="s">
        <v>30821</v>
      </c>
      <c r="K348" s="75"/>
      <c r="L348" s="75"/>
      <c r="M348" s="75"/>
      <c r="N348" s="75"/>
      <c r="O348" s="74" t="s">
        <v>21732</v>
      </c>
      <c r="P348" s="75"/>
      <c r="Q348" s="75"/>
      <c r="R348" s="75"/>
      <c r="S348" s="75"/>
      <c r="T348" s="75"/>
      <c r="U348" s="75"/>
    </row>
    <row r="349" ht="15.75" customHeight="1">
      <c r="A349" s="74" t="s">
        <v>31687</v>
      </c>
      <c r="B349" s="74" t="s">
        <v>31688</v>
      </c>
      <c r="C349" s="75"/>
      <c r="D349" s="74" t="s">
        <v>21143</v>
      </c>
      <c r="E349" s="74" t="s">
        <v>21144</v>
      </c>
      <c r="F349" s="74" t="s">
        <v>21763</v>
      </c>
      <c r="G349" s="74" t="s">
        <v>301</v>
      </c>
      <c r="H349" s="74" t="s">
        <v>219</v>
      </c>
      <c r="I349" s="74" t="s">
        <v>31102</v>
      </c>
      <c r="J349" s="74" t="s">
        <v>30821</v>
      </c>
      <c r="K349" s="75"/>
      <c r="L349" s="75"/>
      <c r="M349" s="75"/>
      <c r="N349" s="75"/>
      <c r="O349" s="74" t="s">
        <v>31689</v>
      </c>
      <c r="P349" s="75"/>
      <c r="Q349" s="75"/>
      <c r="R349" s="75"/>
      <c r="S349" s="75"/>
      <c r="T349" s="75"/>
      <c r="U349" s="75"/>
    </row>
    <row r="350" ht="15.75" customHeight="1">
      <c r="A350" s="74" t="s">
        <v>31690</v>
      </c>
      <c r="B350" s="74" t="s">
        <v>31691</v>
      </c>
      <c r="C350" s="75"/>
      <c r="D350" s="74" t="s">
        <v>21143</v>
      </c>
      <c r="E350" s="74" t="s">
        <v>21144</v>
      </c>
      <c r="F350" s="74" t="s">
        <v>21485</v>
      </c>
      <c r="G350" s="74" t="s">
        <v>264</v>
      </c>
      <c r="H350" s="74" t="s">
        <v>224</v>
      </c>
      <c r="I350" s="74" t="s">
        <v>31109</v>
      </c>
      <c r="J350" s="74" t="s">
        <v>30821</v>
      </c>
      <c r="K350" s="75"/>
      <c r="L350" s="75"/>
      <c r="M350" s="75"/>
      <c r="N350" s="75"/>
      <c r="O350" s="74" t="s">
        <v>31692</v>
      </c>
      <c r="P350" s="75"/>
      <c r="Q350" s="75"/>
      <c r="R350" s="75"/>
      <c r="S350" s="75"/>
      <c r="T350" s="75"/>
      <c r="U350" s="75"/>
    </row>
    <row r="351" ht="15.75" customHeight="1">
      <c r="A351" s="74" t="s">
        <v>31693</v>
      </c>
      <c r="B351" s="74" t="s">
        <v>31694</v>
      </c>
      <c r="C351" s="75"/>
      <c r="D351" s="74" t="s">
        <v>21143</v>
      </c>
      <c r="E351" s="74" t="s">
        <v>21144</v>
      </c>
      <c r="F351" s="74" t="s">
        <v>21536</v>
      </c>
      <c r="G351" s="74" t="s">
        <v>264</v>
      </c>
      <c r="H351" s="74" t="s">
        <v>224</v>
      </c>
      <c r="I351" s="74" t="s">
        <v>31109</v>
      </c>
      <c r="J351" s="74" t="s">
        <v>30843</v>
      </c>
      <c r="K351" s="75"/>
      <c r="L351" s="75"/>
      <c r="M351" s="75"/>
      <c r="N351" s="75"/>
      <c r="O351" s="74" t="s">
        <v>31695</v>
      </c>
      <c r="P351" s="74" t="s">
        <v>31696</v>
      </c>
      <c r="Q351" s="75"/>
      <c r="R351" s="75"/>
      <c r="S351" s="75"/>
      <c r="T351" s="75"/>
      <c r="U351" s="75"/>
    </row>
    <row r="352" ht="15.75" customHeight="1">
      <c r="A352" s="74" t="s">
        <v>31697</v>
      </c>
      <c r="B352" s="74" t="s">
        <v>31698</v>
      </c>
      <c r="C352" s="75"/>
      <c r="D352" s="74" t="s">
        <v>21143</v>
      </c>
      <c r="E352" s="74" t="s">
        <v>21144</v>
      </c>
      <c r="F352" s="74" t="s">
        <v>21536</v>
      </c>
      <c r="G352" s="74" t="s">
        <v>264</v>
      </c>
      <c r="H352" s="74" t="s">
        <v>224</v>
      </c>
      <c r="I352" s="74" t="s">
        <v>31240</v>
      </c>
      <c r="J352" s="74" t="s">
        <v>30843</v>
      </c>
      <c r="K352" s="75"/>
      <c r="L352" s="75"/>
      <c r="M352" s="75"/>
      <c r="N352" s="75"/>
      <c r="O352" s="74" t="s">
        <v>31699</v>
      </c>
      <c r="P352" s="74" t="s">
        <v>31700</v>
      </c>
      <c r="Q352" s="75"/>
      <c r="R352" s="75"/>
      <c r="S352" s="75"/>
      <c r="T352" s="75"/>
      <c r="U352" s="75"/>
    </row>
    <row r="353" ht="15.75" customHeight="1">
      <c r="A353" s="74" t="s">
        <v>31701</v>
      </c>
      <c r="B353" s="74" t="s">
        <v>31702</v>
      </c>
      <c r="C353" s="75"/>
      <c r="D353" s="74" t="s">
        <v>21143</v>
      </c>
      <c r="E353" s="74" t="s">
        <v>21144</v>
      </c>
      <c r="F353" s="74" t="s">
        <v>21498</v>
      </c>
      <c r="G353" s="74" t="s">
        <v>264</v>
      </c>
      <c r="H353" s="74" t="s">
        <v>224</v>
      </c>
      <c r="I353" s="74" t="s">
        <v>31109</v>
      </c>
      <c r="J353" s="74" t="s">
        <v>30843</v>
      </c>
      <c r="K353" s="75"/>
      <c r="L353" s="75"/>
      <c r="M353" s="75"/>
      <c r="N353" s="75"/>
      <c r="O353" s="74" t="s">
        <v>31703</v>
      </c>
      <c r="P353" s="74" t="s">
        <v>31704</v>
      </c>
      <c r="Q353" s="75"/>
      <c r="R353" s="75"/>
      <c r="S353" s="75"/>
      <c r="T353" s="75"/>
      <c r="U353" s="75"/>
    </row>
    <row r="354" ht="15.75" customHeight="1">
      <c r="A354" s="74" t="s">
        <v>31705</v>
      </c>
      <c r="B354" s="74" t="s">
        <v>31706</v>
      </c>
      <c r="C354" s="75"/>
      <c r="D354" s="74" t="s">
        <v>21143</v>
      </c>
      <c r="E354" s="74" t="s">
        <v>21144</v>
      </c>
      <c r="F354" s="74" t="s">
        <v>21498</v>
      </c>
      <c r="G354" s="74" t="s">
        <v>264</v>
      </c>
      <c r="H354" s="74" t="s">
        <v>224</v>
      </c>
      <c r="I354" s="74" t="s">
        <v>31240</v>
      </c>
      <c r="J354" s="74" t="s">
        <v>30843</v>
      </c>
      <c r="K354" s="75"/>
      <c r="L354" s="75"/>
      <c r="M354" s="75"/>
      <c r="N354" s="75"/>
      <c r="O354" s="74" t="s">
        <v>31707</v>
      </c>
      <c r="P354" s="74" t="s">
        <v>31708</v>
      </c>
      <c r="Q354" s="75"/>
      <c r="R354" s="75"/>
      <c r="S354" s="75"/>
      <c r="T354" s="75"/>
      <c r="U354" s="75"/>
    </row>
    <row r="355" ht="15.75" customHeight="1">
      <c r="A355" s="74" t="s">
        <v>31709</v>
      </c>
      <c r="B355" s="74" t="s">
        <v>31710</v>
      </c>
      <c r="C355" s="75"/>
      <c r="D355" s="74" t="s">
        <v>21143</v>
      </c>
      <c r="E355" s="74" t="s">
        <v>21144</v>
      </c>
      <c r="F355" s="74" t="s">
        <v>21524</v>
      </c>
      <c r="G355" s="74" t="s">
        <v>264</v>
      </c>
      <c r="H355" s="74" t="s">
        <v>224</v>
      </c>
      <c r="I355" s="74" t="s">
        <v>31240</v>
      </c>
      <c r="J355" s="74" t="s">
        <v>30843</v>
      </c>
      <c r="K355" s="75"/>
      <c r="L355" s="75"/>
      <c r="M355" s="75"/>
      <c r="N355" s="75"/>
      <c r="O355" s="74" t="s">
        <v>31711</v>
      </c>
      <c r="P355" s="74" t="s">
        <v>31712</v>
      </c>
      <c r="Q355" s="75"/>
      <c r="R355" s="75"/>
      <c r="S355" s="75"/>
      <c r="T355" s="75"/>
      <c r="U355" s="75"/>
    </row>
    <row r="356" ht="15.75" customHeight="1">
      <c r="A356" s="74" t="s">
        <v>31713</v>
      </c>
      <c r="B356" s="74" t="s">
        <v>31714</v>
      </c>
      <c r="C356" s="75"/>
      <c r="D356" s="74" t="s">
        <v>21143</v>
      </c>
      <c r="E356" s="74" t="s">
        <v>21144</v>
      </c>
      <c r="F356" s="74" t="s">
        <v>21524</v>
      </c>
      <c r="G356" s="74" t="s">
        <v>264</v>
      </c>
      <c r="H356" s="74" t="s">
        <v>224</v>
      </c>
      <c r="I356" s="74" t="s">
        <v>31109</v>
      </c>
      <c r="J356" s="74" t="s">
        <v>30843</v>
      </c>
      <c r="K356" s="75"/>
      <c r="L356" s="75"/>
      <c r="M356" s="75"/>
      <c r="N356" s="75"/>
      <c r="O356" s="74" t="s">
        <v>31715</v>
      </c>
      <c r="P356" s="74" t="s">
        <v>31716</v>
      </c>
      <c r="Q356" s="75"/>
      <c r="R356" s="75"/>
      <c r="S356" s="75"/>
      <c r="T356" s="75"/>
      <c r="U356" s="75"/>
    </row>
    <row r="357" ht="15.75" customHeight="1">
      <c r="A357" s="74" t="s">
        <v>31717</v>
      </c>
      <c r="B357" s="74" t="s">
        <v>31718</v>
      </c>
      <c r="C357" s="75"/>
      <c r="D357" s="74" t="s">
        <v>21143</v>
      </c>
      <c r="E357" s="74" t="s">
        <v>23450</v>
      </c>
      <c r="F357" s="74" t="s">
        <v>23732</v>
      </c>
      <c r="G357" s="74" t="s">
        <v>264</v>
      </c>
      <c r="H357" s="74" t="s">
        <v>219</v>
      </c>
      <c r="I357" s="74" t="s">
        <v>31102</v>
      </c>
      <c r="J357" s="74" t="s">
        <v>30821</v>
      </c>
      <c r="K357" s="75"/>
      <c r="L357" s="75"/>
      <c r="M357" s="75"/>
      <c r="N357" s="75"/>
      <c r="O357" s="74" t="s">
        <v>31719</v>
      </c>
      <c r="P357" s="75"/>
      <c r="Q357" s="75"/>
      <c r="R357" s="75"/>
      <c r="S357" s="75"/>
      <c r="T357" s="75"/>
      <c r="U357" s="75"/>
    </row>
    <row r="358" ht="15.75" customHeight="1">
      <c r="A358" s="74" t="s">
        <v>31720</v>
      </c>
      <c r="B358" s="74" t="s">
        <v>31721</v>
      </c>
      <c r="C358" s="75"/>
      <c r="D358" s="74" t="s">
        <v>21143</v>
      </c>
      <c r="E358" s="74" t="s">
        <v>23450</v>
      </c>
      <c r="F358" s="74" t="s">
        <v>23724</v>
      </c>
      <c r="G358" s="74" t="s">
        <v>264</v>
      </c>
      <c r="H358" s="74" t="s">
        <v>219</v>
      </c>
      <c r="I358" s="74" t="s">
        <v>30851</v>
      </c>
      <c r="J358" s="74" t="s">
        <v>30821</v>
      </c>
      <c r="K358" s="75"/>
      <c r="L358" s="75"/>
      <c r="M358" s="75"/>
      <c r="N358" s="75"/>
      <c r="O358" s="74" t="s">
        <v>31722</v>
      </c>
      <c r="P358" s="75"/>
      <c r="Q358" s="75"/>
      <c r="R358" s="75"/>
      <c r="S358" s="75"/>
      <c r="T358" s="75"/>
      <c r="U358" s="75"/>
    </row>
    <row r="359" ht="15.75" customHeight="1">
      <c r="A359" s="74" t="s">
        <v>31723</v>
      </c>
      <c r="B359" s="74" t="s">
        <v>31724</v>
      </c>
      <c r="C359" s="75"/>
      <c r="D359" s="74" t="s">
        <v>21143</v>
      </c>
      <c r="E359" s="74" t="s">
        <v>23450</v>
      </c>
      <c r="F359" s="74" t="s">
        <v>23724</v>
      </c>
      <c r="G359" s="74" t="s">
        <v>264</v>
      </c>
      <c r="H359" s="74" t="s">
        <v>219</v>
      </c>
      <c r="I359" s="74" t="s">
        <v>31102</v>
      </c>
      <c r="J359" s="74" t="s">
        <v>30821</v>
      </c>
      <c r="K359" s="75"/>
      <c r="L359" s="75"/>
      <c r="M359" s="75"/>
      <c r="N359" s="75"/>
      <c r="O359" s="74" t="s">
        <v>31725</v>
      </c>
      <c r="P359" s="75"/>
      <c r="Q359" s="75"/>
      <c r="R359" s="75"/>
      <c r="S359" s="75"/>
      <c r="T359" s="75"/>
      <c r="U359" s="75"/>
    </row>
    <row r="360" ht="15.75" customHeight="1">
      <c r="A360" s="74" t="s">
        <v>31726</v>
      </c>
      <c r="B360" s="74" t="s">
        <v>31727</v>
      </c>
      <c r="C360" s="75"/>
      <c r="D360" s="74" t="s">
        <v>21143</v>
      </c>
      <c r="E360" s="74" t="s">
        <v>23450</v>
      </c>
      <c r="F360" s="74" t="s">
        <v>23724</v>
      </c>
      <c r="G360" s="74" t="s">
        <v>264</v>
      </c>
      <c r="H360" s="74" t="s">
        <v>219</v>
      </c>
      <c r="I360" s="74" t="s">
        <v>31223</v>
      </c>
      <c r="J360" s="74" t="s">
        <v>30821</v>
      </c>
      <c r="K360" s="75"/>
      <c r="L360" s="75"/>
      <c r="M360" s="75"/>
      <c r="N360" s="75"/>
      <c r="O360" s="74" t="s">
        <v>31728</v>
      </c>
      <c r="P360" s="75"/>
      <c r="Q360" s="75"/>
      <c r="R360" s="75"/>
      <c r="S360" s="75"/>
      <c r="T360" s="75"/>
      <c r="U360" s="75"/>
    </row>
    <row r="361" ht="15.75" customHeight="1">
      <c r="A361" s="74" t="s">
        <v>31729</v>
      </c>
      <c r="B361" s="74" t="s">
        <v>31730</v>
      </c>
      <c r="C361" s="75"/>
      <c r="D361" s="74" t="s">
        <v>10859</v>
      </c>
      <c r="E361" s="74" t="s">
        <v>11377</v>
      </c>
      <c r="F361" s="74" t="s">
        <v>11443</v>
      </c>
      <c r="G361" s="74" t="s">
        <v>301</v>
      </c>
      <c r="H361" s="74" t="s">
        <v>219</v>
      </c>
      <c r="I361" s="74" t="s">
        <v>31731</v>
      </c>
      <c r="J361" s="74" t="s">
        <v>30799</v>
      </c>
      <c r="K361" s="74" t="s">
        <v>31732</v>
      </c>
      <c r="L361" s="74" t="s">
        <v>30801</v>
      </c>
      <c r="M361" s="75"/>
      <c r="N361" s="75"/>
      <c r="O361" s="74" t="s">
        <v>31733</v>
      </c>
      <c r="P361" s="75"/>
      <c r="Q361" s="74" t="s">
        <v>31734</v>
      </c>
      <c r="R361" s="74" t="s">
        <v>31735</v>
      </c>
      <c r="S361" s="74" t="s">
        <v>29561</v>
      </c>
      <c r="T361" s="75"/>
      <c r="U361" s="75"/>
    </row>
    <row r="362" ht="15.75" customHeight="1">
      <c r="A362" s="74" t="s">
        <v>31736</v>
      </c>
      <c r="B362" s="74" t="s">
        <v>31737</v>
      </c>
      <c r="C362" s="75"/>
      <c r="D362" s="74" t="s">
        <v>10859</v>
      </c>
      <c r="E362" s="74" t="s">
        <v>11377</v>
      </c>
      <c r="F362" s="74" t="s">
        <v>11514</v>
      </c>
      <c r="G362" s="74" t="s">
        <v>301</v>
      </c>
      <c r="H362" s="74" t="s">
        <v>219</v>
      </c>
      <c r="I362" s="74" t="s">
        <v>31731</v>
      </c>
      <c r="J362" s="74" t="s">
        <v>30799</v>
      </c>
      <c r="K362" s="74" t="s">
        <v>31732</v>
      </c>
      <c r="L362" s="74" t="s">
        <v>30801</v>
      </c>
      <c r="M362" s="75"/>
      <c r="N362" s="75"/>
      <c r="O362" s="74" t="s">
        <v>31738</v>
      </c>
      <c r="P362" s="75"/>
      <c r="Q362" s="74" t="s">
        <v>31739</v>
      </c>
      <c r="R362" s="74" t="s">
        <v>31740</v>
      </c>
      <c r="S362" s="74" t="s">
        <v>29561</v>
      </c>
      <c r="T362" s="75"/>
      <c r="U362" s="75"/>
    </row>
    <row r="363" ht="15.75" customHeight="1">
      <c r="A363" s="74" t="s">
        <v>31741</v>
      </c>
      <c r="B363" s="74" t="s">
        <v>31742</v>
      </c>
      <c r="C363" s="75"/>
      <c r="D363" s="74" t="s">
        <v>10859</v>
      </c>
      <c r="E363" s="74" t="s">
        <v>11377</v>
      </c>
      <c r="F363" s="74" t="s">
        <v>11529</v>
      </c>
      <c r="G363" s="74" t="s">
        <v>301</v>
      </c>
      <c r="H363" s="74" t="s">
        <v>219</v>
      </c>
      <c r="I363" s="74" t="s">
        <v>31731</v>
      </c>
      <c r="J363" s="74" t="s">
        <v>30799</v>
      </c>
      <c r="K363" s="74" t="s">
        <v>31732</v>
      </c>
      <c r="L363" s="74" t="s">
        <v>30801</v>
      </c>
      <c r="M363" s="75"/>
      <c r="N363" s="75"/>
      <c r="O363" s="74" t="s">
        <v>31743</v>
      </c>
      <c r="P363" s="75"/>
      <c r="Q363" s="74" t="s">
        <v>31744</v>
      </c>
      <c r="R363" s="74" t="s">
        <v>31745</v>
      </c>
      <c r="S363" s="74" t="s">
        <v>29561</v>
      </c>
      <c r="T363" s="75"/>
      <c r="U363" s="75"/>
    </row>
    <row r="364" ht="15.75" customHeight="1">
      <c r="A364" s="74" t="s">
        <v>31746</v>
      </c>
      <c r="B364" s="74" t="s">
        <v>31747</v>
      </c>
      <c r="C364" s="75"/>
      <c r="D364" s="74" t="s">
        <v>10859</v>
      </c>
      <c r="E364" s="74" t="s">
        <v>11727</v>
      </c>
      <c r="F364" s="74" t="s">
        <v>11786</v>
      </c>
      <c r="G364" s="74" t="s">
        <v>301</v>
      </c>
      <c r="H364" s="74" t="s">
        <v>219</v>
      </c>
      <c r="I364" s="74" t="s">
        <v>31731</v>
      </c>
      <c r="J364" s="74" t="s">
        <v>30799</v>
      </c>
      <c r="K364" s="74" t="s">
        <v>31748</v>
      </c>
      <c r="L364" s="74" t="s">
        <v>30801</v>
      </c>
      <c r="M364" s="75"/>
      <c r="N364" s="75"/>
      <c r="O364" s="74" t="s">
        <v>31749</v>
      </c>
      <c r="P364" s="75"/>
      <c r="Q364" s="74" t="s">
        <v>31750</v>
      </c>
      <c r="R364" s="74" t="s">
        <v>31751</v>
      </c>
      <c r="S364" s="74" t="s">
        <v>29561</v>
      </c>
      <c r="T364" s="75"/>
      <c r="U364" s="75"/>
    </row>
    <row r="365" ht="15.75" customHeight="1">
      <c r="A365" s="74" t="s">
        <v>31752</v>
      </c>
      <c r="B365" s="74" t="s">
        <v>31753</v>
      </c>
      <c r="C365" s="75"/>
      <c r="D365" s="74" t="s">
        <v>10859</v>
      </c>
      <c r="E365" s="74" t="s">
        <v>11544</v>
      </c>
      <c r="F365" s="74" t="s">
        <v>11636</v>
      </c>
      <c r="G365" s="74" t="s">
        <v>301</v>
      </c>
      <c r="H365" s="74" t="s">
        <v>219</v>
      </c>
      <c r="I365" s="74" t="s">
        <v>31731</v>
      </c>
      <c r="J365" s="74" t="s">
        <v>30799</v>
      </c>
      <c r="K365" s="74" t="s">
        <v>31732</v>
      </c>
      <c r="L365" s="74" t="s">
        <v>30801</v>
      </c>
      <c r="M365" s="75"/>
      <c r="N365" s="75"/>
      <c r="O365" s="74" t="s">
        <v>31754</v>
      </c>
      <c r="P365" s="75"/>
      <c r="Q365" s="74" t="s">
        <v>31755</v>
      </c>
      <c r="R365" s="74" t="s">
        <v>31756</v>
      </c>
      <c r="S365" s="74" t="s">
        <v>29561</v>
      </c>
      <c r="T365" s="75"/>
      <c r="U365" s="75"/>
    </row>
    <row r="366" ht="15.75" customHeight="1">
      <c r="A366" s="74" t="s">
        <v>31757</v>
      </c>
      <c r="B366" s="74" t="s">
        <v>31758</v>
      </c>
      <c r="C366" s="75"/>
      <c r="D366" s="74" t="s">
        <v>10859</v>
      </c>
      <c r="E366" s="74" t="s">
        <v>11544</v>
      </c>
      <c r="F366" s="74" t="s">
        <v>11661</v>
      </c>
      <c r="G366" s="74" t="s">
        <v>301</v>
      </c>
      <c r="H366" s="74" t="s">
        <v>219</v>
      </c>
      <c r="I366" s="74" t="s">
        <v>31731</v>
      </c>
      <c r="J366" s="74" t="s">
        <v>30799</v>
      </c>
      <c r="K366" s="74" t="s">
        <v>31748</v>
      </c>
      <c r="L366" s="74" t="s">
        <v>30801</v>
      </c>
      <c r="M366" s="75"/>
      <c r="N366" s="75"/>
      <c r="O366" s="74" t="s">
        <v>31759</v>
      </c>
      <c r="P366" s="75"/>
      <c r="Q366" s="74" t="s">
        <v>31760</v>
      </c>
      <c r="R366" s="74" t="s">
        <v>31761</v>
      </c>
      <c r="S366" s="74" t="s">
        <v>29561</v>
      </c>
      <c r="T366" s="75"/>
      <c r="U366" s="75"/>
    </row>
    <row r="367" ht="15.75" customHeight="1">
      <c r="A367" s="74" t="s">
        <v>31762</v>
      </c>
      <c r="B367" s="74" t="s">
        <v>31763</v>
      </c>
      <c r="C367" s="75"/>
      <c r="D367" s="74" t="s">
        <v>10859</v>
      </c>
      <c r="E367" s="74" t="s">
        <v>14314</v>
      </c>
      <c r="F367" s="74" t="s">
        <v>14315</v>
      </c>
      <c r="G367" s="74" t="s">
        <v>556</v>
      </c>
      <c r="H367" s="74" t="s">
        <v>184</v>
      </c>
      <c r="I367" s="74" t="s">
        <v>31031</v>
      </c>
      <c r="J367" s="74" t="s">
        <v>30821</v>
      </c>
      <c r="K367" s="75"/>
      <c r="L367" s="75"/>
      <c r="M367" s="75"/>
      <c r="N367" s="75"/>
      <c r="O367" s="74" t="s">
        <v>31764</v>
      </c>
      <c r="P367" s="75"/>
      <c r="Q367" s="75"/>
      <c r="R367" s="75"/>
      <c r="S367" s="75"/>
      <c r="T367" s="75"/>
      <c r="U367" s="75"/>
    </row>
    <row r="368" ht="15.75" customHeight="1">
      <c r="A368" s="74" t="s">
        <v>31765</v>
      </c>
      <c r="B368" s="74" t="s">
        <v>31766</v>
      </c>
      <c r="C368" s="75"/>
      <c r="D368" s="74" t="s">
        <v>10859</v>
      </c>
      <c r="E368" s="74" t="s">
        <v>14314</v>
      </c>
      <c r="F368" s="74" t="s">
        <v>14315</v>
      </c>
      <c r="G368" s="74" t="s">
        <v>556</v>
      </c>
      <c r="H368" s="74" t="s">
        <v>219</v>
      </c>
      <c r="I368" s="74" t="s">
        <v>31767</v>
      </c>
      <c r="J368" s="74" t="s">
        <v>30821</v>
      </c>
      <c r="K368" s="75"/>
      <c r="L368" s="75"/>
      <c r="M368" s="75"/>
      <c r="N368" s="75"/>
      <c r="O368" s="74" t="s">
        <v>31768</v>
      </c>
      <c r="P368" s="75"/>
      <c r="Q368" s="75"/>
      <c r="R368" s="75"/>
      <c r="S368" s="75"/>
      <c r="T368" s="75"/>
      <c r="U368" s="75"/>
    </row>
    <row r="369" ht="15.75" customHeight="1">
      <c r="A369" s="74" t="s">
        <v>31769</v>
      </c>
      <c r="B369" s="74" t="s">
        <v>31770</v>
      </c>
      <c r="C369" s="75"/>
      <c r="D369" s="74" t="s">
        <v>10859</v>
      </c>
      <c r="E369" s="74" t="s">
        <v>14038</v>
      </c>
      <c r="F369" s="74" t="s">
        <v>14049</v>
      </c>
      <c r="G369" s="74" t="s">
        <v>264</v>
      </c>
      <c r="H369" s="74" t="s">
        <v>184</v>
      </c>
      <c r="I369" s="74" t="s">
        <v>30839</v>
      </c>
      <c r="J369" s="74" t="s">
        <v>30821</v>
      </c>
      <c r="K369" s="75"/>
      <c r="L369" s="75"/>
      <c r="M369" s="75"/>
      <c r="N369" s="75"/>
      <c r="O369" s="74" t="s">
        <v>31771</v>
      </c>
      <c r="P369" s="75"/>
      <c r="Q369" s="75"/>
      <c r="R369" s="75"/>
      <c r="S369" s="75"/>
      <c r="T369" s="75"/>
      <c r="U369" s="75"/>
    </row>
    <row r="370" ht="15.75" customHeight="1">
      <c r="A370" s="74"/>
      <c r="B370" s="75"/>
      <c r="C370" s="75"/>
      <c r="D370" s="74"/>
      <c r="E370" s="74"/>
      <c r="F370" s="74"/>
      <c r="G370" s="74"/>
      <c r="H370" s="74"/>
      <c r="I370" s="75"/>
      <c r="J370" s="74"/>
      <c r="K370" s="75"/>
      <c r="L370" s="75"/>
      <c r="M370" s="75"/>
      <c r="N370" s="75"/>
      <c r="O370" s="74"/>
      <c r="P370" s="75"/>
      <c r="Q370" s="75"/>
      <c r="R370" s="75"/>
      <c r="S370" s="75"/>
      <c r="T370" s="75"/>
      <c r="U370" s="75"/>
    </row>
    <row r="371" ht="15.75" customHeight="1">
      <c r="A371" s="74" t="s">
        <v>31772</v>
      </c>
      <c r="B371" s="74" t="s">
        <v>31773</v>
      </c>
      <c r="C371" s="75"/>
      <c r="D371" s="74" t="s">
        <v>19116</v>
      </c>
      <c r="E371" s="74" t="s">
        <v>16361</v>
      </c>
      <c r="F371" s="74" t="s">
        <v>19847</v>
      </c>
      <c r="G371" s="74" t="s">
        <v>301</v>
      </c>
      <c r="H371" s="74" t="s">
        <v>233</v>
      </c>
      <c r="I371" s="74" t="s">
        <v>31774</v>
      </c>
      <c r="J371" s="74" t="s">
        <v>30799</v>
      </c>
      <c r="K371" s="74" t="s">
        <v>31775</v>
      </c>
      <c r="L371" s="74" t="s">
        <v>30801</v>
      </c>
      <c r="M371" s="75"/>
      <c r="N371" s="75"/>
      <c r="O371" s="74" t="s">
        <v>31776</v>
      </c>
      <c r="P371" s="75"/>
      <c r="Q371" s="74" t="s">
        <v>31777</v>
      </c>
      <c r="R371" s="74" t="s">
        <v>31778</v>
      </c>
      <c r="S371" s="74" t="s">
        <v>29561</v>
      </c>
      <c r="T371" s="75"/>
      <c r="U371" s="75"/>
    </row>
    <row r="372" ht="15.75" customHeight="1">
      <c r="A372" s="74" t="s">
        <v>31779</v>
      </c>
      <c r="B372" s="74" t="s">
        <v>31780</v>
      </c>
      <c r="C372" s="75"/>
      <c r="D372" s="74" t="s">
        <v>21143</v>
      </c>
      <c r="E372" s="74" t="s">
        <v>24144</v>
      </c>
      <c r="F372" s="74" t="s">
        <v>24263</v>
      </c>
      <c r="G372" s="74" t="s">
        <v>23951</v>
      </c>
      <c r="H372" s="74" t="s">
        <v>184</v>
      </c>
      <c r="I372" s="74" t="s">
        <v>31781</v>
      </c>
      <c r="J372" s="74" t="s">
        <v>30821</v>
      </c>
      <c r="K372" s="75"/>
      <c r="L372" s="75"/>
      <c r="M372" s="75"/>
      <c r="N372" s="75"/>
      <c r="O372" s="74" t="s">
        <v>31782</v>
      </c>
      <c r="P372" s="75"/>
      <c r="Q372" s="75"/>
      <c r="R372" s="75"/>
      <c r="S372" s="75"/>
      <c r="T372" s="75"/>
      <c r="U372" s="75"/>
    </row>
    <row r="373" ht="15.75" customHeight="1">
      <c r="A373" s="74" t="s">
        <v>31783</v>
      </c>
      <c r="B373" s="74" t="s">
        <v>31784</v>
      </c>
      <c r="C373" s="75"/>
      <c r="D373" s="74" t="s">
        <v>21143</v>
      </c>
      <c r="E373" s="74" t="s">
        <v>24144</v>
      </c>
      <c r="F373" s="74" t="s">
        <v>24278</v>
      </c>
      <c r="G373" s="74" t="s">
        <v>23951</v>
      </c>
      <c r="H373" s="74" t="s">
        <v>184</v>
      </c>
      <c r="I373" s="74" t="s">
        <v>31781</v>
      </c>
      <c r="J373" s="74" t="s">
        <v>30821</v>
      </c>
      <c r="K373" s="75"/>
      <c r="L373" s="75"/>
      <c r="M373" s="75"/>
      <c r="N373" s="75"/>
      <c r="O373" s="74" t="s">
        <v>31785</v>
      </c>
      <c r="P373" s="75"/>
      <c r="Q373" s="75"/>
      <c r="R373" s="75"/>
      <c r="S373" s="75"/>
      <c r="T373" s="75"/>
      <c r="U373" s="75"/>
    </row>
    <row r="374" ht="15.75" customHeight="1">
      <c r="A374" s="74" t="s">
        <v>31786</v>
      </c>
      <c r="B374" s="74" t="s">
        <v>31787</v>
      </c>
      <c r="C374" s="75"/>
      <c r="D374" s="74" t="s">
        <v>21143</v>
      </c>
      <c r="E374" s="74" t="s">
        <v>24144</v>
      </c>
      <c r="F374" s="74" t="s">
        <v>24293</v>
      </c>
      <c r="G374" s="74" t="s">
        <v>23951</v>
      </c>
      <c r="H374" s="74" t="s">
        <v>184</v>
      </c>
      <c r="I374" s="74" t="s">
        <v>31781</v>
      </c>
      <c r="J374" s="74" t="s">
        <v>30821</v>
      </c>
      <c r="K374" s="75"/>
      <c r="L374" s="75"/>
      <c r="M374" s="75"/>
      <c r="N374" s="75"/>
      <c r="O374" s="74" t="s">
        <v>24301</v>
      </c>
      <c r="P374" s="75"/>
      <c r="Q374" s="75"/>
      <c r="R374" s="75"/>
      <c r="S374" s="75"/>
      <c r="T374" s="75"/>
      <c r="U374" s="75"/>
    </row>
    <row r="375" ht="15.75" customHeight="1">
      <c r="A375" s="74" t="s">
        <v>31788</v>
      </c>
      <c r="B375" s="74" t="s">
        <v>31789</v>
      </c>
      <c r="C375" s="75"/>
      <c r="D375" s="74" t="s">
        <v>21143</v>
      </c>
      <c r="E375" s="74" t="s">
        <v>24144</v>
      </c>
      <c r="F375" s="74" t="s">
        <v>24293</v>
      </c>
      <c r="G375" s="74" t="s">
        <v>23951</v>
      </c>
      <c r="H375" s="74" t="s">
        <v>184</v>
      </c>
      <c r="I375" s="74" t="s">
        <v>31790</v>
      </c>
      <c r="J375" s="74" t="s">
        <v>30821</v>
      </c>
      <c r="K375" s="75"/>
      <c r="L375" s="75"/>
      <c r="M375" s="75"/>
      <c r="N375" s="75"/>
      <c r="O375" s="74" t="s">
        <v>31791</v>
      </c>
      <c r="P375" s="75"/>
      <c r="Q375" s="75"/>
      <c r="R375" s="75"/>
      <c r="S375" s="75"/>
      <c r="T375" s="75"/>
      <c r="U375" s="75"/>
    </row>
    <row r="376" ht="15.75" customHeight="1">
      <c r="A376" s="74" t="s">
        <v>31792</v>
      </c>
      <c r="B376" s="74" t="s">
        <v>31793</v>
      </c>
      <c r="C376" s="75"/>
      <c r="D376" s="74" t="s">
        <v>21143</v>
      </c>
      <c r="E376" s="74" t="s">
        <v>24144</v>
      </c>
      <c r="F376" s="74" t="s">
        <v>24263</v>
      </c>
      <c r="G376" s="74" t="s">
        <v>23951</v>
      </c>
      <c r="H376" s="74" t="s">
        <v>184</v>
      </c>
      <c r="I376" s="74" t="s">
        <v>31790</v>
      </c>
      <c r="J376" s="74" t="s">
        <v>30821</v>
      </c>
      <c r="K376" s="75"/>
      <c r="L376" s="75"/>
      <c r="M376" s="75"/>
      <c r="N376" s="75"/>
      <c r="O376" s="74" t="s">
        <v>31794</v>
      </c>
      <c r="P376" s="75"/>
      <c r="Q376" s="75"/>
      <c r="R376" s="75"/>
      <c r="S376" s="75"/>
      <c r="T376" s="75"/>
      <c r="U376" s="75"/>
    </row>
    <row r="377" ht="15.75" customHeight="1">
      <c r="A377" s="74" t="s">
        <v>31795</v>
      </c>
      <c r="B377" s="74" t="s">
        <v>31796</v>
      </c>
      <c r="C377" s="75"/>
      <c r="D377" s="74" t="s">
        <v>21143</v>
      </c>
      <c r="E377" s="74" t="s">
        <v>24144</v>
      </c>
      <c r="F377" s="74" t="s">
        <v>24278</v>
      </c>
      <c r="G377" s="74" t="s">
        <v>23951</v>
      </c>
      <c r="H377" s="74" t="s">
        <v>184</v>
      </c>
      <c r="I377" s="74" t="s">
        <v>31790</v>
      </c>
      <c r="J377" s="74" t="s">
        <v>30821</v>
      </c>
      <c r="K377" s="75"/>
      <c r="L377" s="75"/>
      <c r="M377" s="75"/>
      <c r="N377" s="75"/>
      <c r="O377" s="74" t="s">
        <v>31797</v>
      </c>
      <c r="P377" s="75"/>
      <c r="Q377" s="75"/>
      <c r="R377" s="75"/>
      <c r="S377" s="75"/>
      <c r="T377" s="75"/>
      <c r="U377" s="75"/>
    </row>
    <row r="378" ht="15.75" customHeight="1">
      <c r="A378" s="74" t="s">
        <v>31798</v>
      </c>
      <c r="B378" s="74" t="s">
        <v>31799</v>
      </c>
      <c r="C378" s="75"/>
      <c r="D378" s="74" t="s">
        <v>21143</v>
      </c>
      <c r="E378" s="74" t="s">
        <v>24144</v>
      </c>
      <c r="F378" s="74" t="s">
        <v>24308</v>
      </c>
      <c r="G378" s="74" t="s">
        <v>23951</v>
      </c>
      <c r="H378" s="74" t="s">
        <v>184</v>
      </c>
      <c r="I378" s="74" t="s">
        <v>31781</v>
      </c>
      <c r="J378" s="74" t="s">
        <v>30821</v>
      </c>
      <c r="K378" s="75"/>
      <c r="L378" s="75"/>
      <c r="M378" s="75"/>
      <c r="N378" s="75"/>
      <c r="O378" s="74" t="s">
        <v>31800</v>
      </c>
      <c r="P378" s="75"/>
      <c r="Q378" s="75"/>
      <c r="R378" s="75"/>
      <c r="S378" s="75"/>
      <c r="T378" s="75"/>
      <c r="U378" s="75"/>
    </row>
    <row r="379" ht="15.75" customHeight="1">
      <c r="A379" s="74" t="s">
        <v>31801</v>
      </c>
      <c r="B379" s="74" t="s">
        <v>31802</v>
      </c>
      <c r="C379" s="75"/>
      <c r="D379" s="74" t="s">
        <v>21143</v>
      </c>
      <c r="E379" s="74" t="s">
        <v>24144</v>
      </c>
      <c r="F379" s="74" t="s">
        <v>24308</v>
      </c>
      <c r="G379" s="74" t="s">
        <v>23951</v>
      </c>
      <c r="H379" s="74" t="s">
        <v>184</v>
      </c>
      <c r="I379" s="74" t="s">
        <v>31790</v>
      </c>
      <c r="J379" s="74" t="s">
        <v>30821</v>
      </c>
      <c r="K379" s="75"/>
      <c r="L379" s="75"/>
      <c r="M379" s="75"/>
      <c r="N379" s="75"/>
      <c r="O379" s="74" t="s">
        <v>31803</v>
      </c>
      <c r="P379" s="75"/>
      <c r="Q379" s="75"/>
      <c r="R379" s="75"/>
      <c r="S379" s="75"/>
      <c r="T379" s="75"/>
      <c r="U379" s="75"/>
    </row>
    <row r="380" ht="15.75" customHeight="1">
      <c r="A380" s="74" t="s">
        <v>31804</v>
      </c>
      <c r="B380" s="74" t="s">
        <v>31805</v>
      </c>
      <c r="C380" s="75"/>
      <c r="D380" s="74" t="s">
        <v>21143</v>
      </c>
      <c r="E380" s="74" t="s">
        <v>24144</v>
      </c>
      <c r="F380" s="74" t="s">
        <v>24323</v>
      </c>
      <c r="G380" s="74" t="s">
        <v>23951</v>
      </c>
      <c r="H380" s="74" t="s">
        <v>184</v>
      </c>
      <c r="I380" s="74" t="s">
        <v>31790</v>
      </c>
      <c r="J380" s="74" t="s">
        <v>30821</v>
      </c>
      <c r="K380" s="75"/>
      <c r="L380" s="75"/>
      <c r="M380" s="75"/>
      <c r="N380" s="75"/>
      <c r="O380" s="74" t="s">
        <v>31806</v>
      </c>
      <c r="P380" s="75"/>
      <c r="Q380" s="75"/>
      <c r="R380" s="75"/>
      <c r="S380" s="75"/>
      <c r="T380" s="75"/>
      <c r="U380" s="75"/>
    </row>
    <row r="381" ht="15.75" customHeight="1">
      <c r="A381" s="74" t="s">
        <v>31807</v>
      </c>
      <c r="B381" s="74" t="s">
        <v>31808</v>
      </c>
      <c r="C381" s="75"/>
      <c r="D381" s="74" t="s">
        <v>21143</v>
      </c>
      <c r="E381" s="74" t="s">
        <v>24144</v>
      </c>
      <c r="F381" s="74" t="s">
        <v>24323</v>
      </c>
      <c r="G381" s="74" t="s">
        <v>23951</v>
      </c>
      <c r="H381" s="74" t="s">
        <v>184</v>
      </c>
      <c r="I381" s="74" t="s">
        <v>31781</v>
      </c>
      <c r="J381" s="74" t="s">
        <v>30821</v>
      </c>
      <c r="K381" s="75"/>
      <c r="L381" s="75"/>
      <c r="M381" s="75"/>
      <c r="N381" s="75"/>
      <c r="O381" s="74" t="s">
        <v>31809</v>
      </c>
      <c r="P381" s="75"/>
      <c r="Q381" s="75"/>
      <c r="R381" s="75"/>
      <c r="S381" s="75"/>
      <c r="T381" s="75"/>
      <c r="U381" s="75"/>
    </row>
    <row r="382" ht="15.75" customHeight="1">
      <c r="A382" s="74" t="s">
        <v>31810</v>
      </c>
      <c r="B382" s="74" t="s">
        <v>31811</v>
      </c>
      <c r="C382" s="75"/>
      <c r="D382" s="74" t="s">
        <v>7038</v>
      </c>
      <c r="E382" s="74" t="s">
        <v>7039</v>
      </c>
      <c r="F382" s="74" t="s">
        <v>16277</v>
      </c>
      <c r="G382" s="74" t="s">
        <v>556</v>
      </c>
      <c r="H382" s="74" t="s">
        <v>184</v>
      </c>
      <c r="I382" s="74" t="s">
        <v>31031</v>
      </c>
      <c r="J382" s="74" t="s">
        <v>30821</v>
      </c>
      <c r="K382" s="75"/>
      <c r="L382" s="75"/>
      <c r="M382" s="75"/>
      <c r="N382" s="75"/>
      <c r="O382" s="74" t="s">
        <v>31812</v>
      </c>
      <c r="P382" s="75"/>
      <c r="Q382" s="75"/>
      <c r="R382" s="75"/>
      <c r="S382" s="75"/>
      <c r="T382" s="75"/>
      <c r="U382" s="75"/>
    </row>
    <row r="383" ht="15.75" customHeight="1">
      <c r="A383" s="74" t="s">
        <v>31813</v>
      </c>
      <c r="B383" s="74" t="s">
        <v>31814</v>
      </c>
      <c r="C383" s="75"/>
      <c r="D383" s="74" t="s">
        <v>7038</v>
      </c>
      <c r="E383" s="74" t="s">
        <v>7039</v>
      </c>
      <c r="F383" s="74" t="s">
        <v>7280</v>
      </c>
      <c r="G383" s="74" t="s">
        <v>301</v>
      </c>
      <c r="H383" s="74" t="s">
        <v>184</v>
      </c>
      <c r="I383" s="74" t="s">
        <v>31131</v>
      </c>
      <c r="J383" s="74" t="s">
        <v>30821</v>
      </c>
      <c r="K383" s="75"/>
      <c r="L383" s="75"/>
      <c r="M383" s="75"/>
      <c r="N383" s="75"/>
      <c r="O383" s="74" t="s">
        <v>31815</v>
      </c>
      <c r="P383" s="75"/>
      <c r="Q383" s="75"/>
      <c r="R383" s="75"/>
      <c r="S383" s="75"/>
      <c r="T383" s="75"/>
      <c r="U383" s="75"/>
    </row>
    <row r="384" ht="15.75" customHeight="1">
      <c r="A384" s="74" t="s">
        <v>31816</v>
      </c>
      <c r="B384" s="74" t="s">
        <v>31817</v>
      </c>
      <c r="C384" s="75"/>
      <c r="D384" s="74" t="s">
        <v>8150</v>
      </c>
      <c r="E384" s="74" t="s">
        <v>8476</v>
      </c>
      <c r="F384" s="74" t="s">
        <v>8499</v>
      </c>
      <c r="G384" s="74" t="s">
        <v>556</v>
      </c>
      <c r="H384" s="74" t="s">
        <v>184</v>
      </c>
      <c r="I384" s="74" t="s">
        <v>31148</v>
      </c>
      <c r="J384" s="74" t="s">
        <v>30799</v>
      </c>
      <c r="K384" s="74" t="s">
        <v>31818</v>
      </c>
      <c r="L384" s="74" t="s">
        <v>30801</v>
      </c>
      <c r="M384" s="75"/>
      <c r="N384" s="75"/>
      <c r="O384" s="74" t="s">
        <v>31819</v>
      </c>
      <c r="P384" s="75"/>
      <c r="Q384" s="74" t="s">
        <v>31820</v>
      </c>
      <c r="R384" s="74" t="s">
        <v>31821</v>
      </c>
      <c r="S384" s="74" t="s">
        <v>29561</v>
      </c>
      <c r="T384" s="75"/>
      <c r="U384" s="75"/>
    </row>
    <row r="385" ht="15.75" customHeight="1">
      <c r="A385" s="74" t="s">
        <v>31822</v>
      </c>
      <c r="B385" s="74" t="s">
        <v>31823</v>
      </c>
      <c r="C385" s="75"/>
      <c r="D385" s="74" t="s">
        <v>8150</v>
      </c>
      <c r="E385" s="74" t="s">
        <v>8476</v>
      </c>
      <c r="F385" s="74" t="s">
        <v>8615</v>
      </c>
      <c r="G385" s="74" t="s">
        <v>264</v>
      </c>
      <c r="H385" s="74" t="s">
        <v>184</v>
      </c>
      <c r="I385" s="74" t="s">
        <v>30839</v>
      </c>
      <c r="J385" s="74" t="s">
        <v>30799</v>
      </c>
      <c r="K385" s="74" t="s">
        <v>31824</v>
      </c>
      <c r="L385" s="74" t="s">
        <v>30801</v>
      </c>
      <c r="M385" s="75"/>
      <c r="N385" s="75"/>
      <c r="O385" s="74" t="s">
        <v>31825</v>
      </c>
      <c r="P385" s="75"/>
      <c r="Q385" s="74" t="s">
        <v>31826</v>
      </c>
      <c r="R385" s="74" t="s">
        <v>8617</v>
      </c>
      <c r="S385" s="74" t="s">
        <v>29561</v>
      </c>
      <c r="T385" s="75"/>
      <c r="U385" s="75"/>
    </row>
    <row r="386" ht="15.75" customHeight="1">
      <c r="A386" s="74" t="s">
        <v>31827</v>
      </c>
      <c r="B386" s="74" t="s">
        <v>31828</v>
      </c>
      <c r="C386" s="75"/>
      <c r="D386" s="74" t="s">
        <v>179</v>
      </c>
      <c r="E386" s="74" t="s">
        <v>181</v>
      </c>
      <c r="F386" s="74" t="s">
        <v>3237</v>
      </c>
      <c r="G386" s="74" t="s">
        <v>264</v>
      </c>
      <c r="H386" s="74" t="s">
        <v>224</v>
      </c>
      <c r="I386" s="74" t="s">
        <v>31240</v>
      </c>
      <c r="J386" s="74" t="s">
        <v>30821</v>
      </c>
      <c r="K386" s="75"/>
      <c r="L386" s="75"/>
      <c r="M386" s="75"/>
      <c r="N386" s="75"/>
      <c r="O386" s="74" t="s">
        <v>31829</v>
      </c>
      <c r="P386" s="75"/>
      <c r="Q386" s="75"/>
      <c r="R386" s="75"/>
      <c r="S386" s="75"/>
      <c r="T386" s="75"/>
      <c r="U386" s="75"/>
    </row>
    <row r="387" ht="15.75" customHeight="1">
      <c r="A387" s="74" t="s">
        <v>31830</v>
      </c>
      <c r="B387" s="74" t="s">
        <v>31831</v>
      </c>
      <c r="C387" s="75"/>
      <c r="D387" s="74" t="s">
        <v>179</v>
      </c>
      <c r="E387" s="74" t="s">
        <v>181</v>
      </c>
      <c r="F387" s="74" t="s">
        <v>3237</v>
      </c>
      <c r="G387" s="74" t="s">
        <v>264</v>
      </c>
      <c r="H387" s="74" t="s">
        <v>224</v>
      </c>
      <c r="I387" s="74" t="s">
        <v>31109</v>
      </c>
      <c r="J387" s="74" t="s">
        <v>30821</v>
      </c>
      <c r="K387" s="75"/>
      <c r="L387" s="75"/>
      <c r="M387" s="75"/>
      <c r="N387" s="75"/>
      <c r="O387" s="74" t="s">
        <v>31832</v>
      </c>
      <c r="P387" s="75"/>
      <c r="Q387" s="75"/>
      <c r="R387" s="75"/>
      <c r="S387" s="75"/>
      <c r="T387" s="75"/>
      <c r="U387" s="75"/>
    </row>
    <row r="388" ht="15.75" customHeight="1">
      <c r="A388" s="74" t="s">
        <v>31833</v>
      </c>
      <c r="B388" s="74" t="s">
        <v>31834</v>
      </c>
      <c r="C388" s="75"/>
      <c r="D388" s="74" t="s">
        <v>14739</v>
      </c>
      <c r="E388" s="74" t="s">
        <v>15466</v>
      </c>
      <c r="F388" s="74" t="s">
        <v>15467</v>
      </c>
      <c r="G388" s="74" t="s">
        <v>556</v>
      </c>
      <c r="H388" s="74" t="s">
        <v>184</v>
      </c>
      <c r="I388" s="74" t="s">
        <v>31835</v>
      </c>
      <c r="J388" s="74" t="s">
        <v>30821</v>
      </c>
      <c r="K388" s="75"/>
      <c r="L388" s="75"/>
      <c r="M388" s="75"/>
      <c r="N388" s="75"/>
      <c r="O388" s="74" t="s">
        <v>31836</v>
      </c>
      <c r="P388" s="75"/>
      <c r="Q388" s="75"/>
      <c r="R388" s="75"/>
      <c r="S388" s="75"/>
      <c r="T388" s="75"/>
      <c r="U388" s="75"/>
    </row>
    <row r="389" ht="15.75" customHeight="1">
      <c r="A389" s="74" t="s">
        <v>31837</v>
      </c>
      <c r="B389" s="74" t="s">
        <v>31838</v>
      </c>
      <c r="C389" s="75"/>
      <c r="D389" s="74" t="s">
        <v>14739</v>
      </c>
      <c r="E389" s="74" t="s">
        <v>15466</v>
      </c>
      <c r="F389" s="74" t="s">
        <v>15483</v>
      </c>
      <c r="G389" s="74" t="s">
        <v>556</v>
      </c>
      <c r="H389" s="74" t="s">
        <v>184</v>
      </c>
      <c r="I389" s="74" t="s">
        <v>30979</v>
      </c>
      <c r="J389" s="74" t="s">
        <v>30821</v>
      </c>
      <c r="K389" s="75"/>
      <c r="L389" s="75"/>
      <c r="M389" s="75"/>
      <c r="N389" s="75"/>
      <c r="O389" s="74" t="s">
        <v>31839</v>
      </c>
      <c r="P389" s="75"/>
      <c r="Q389" s="75"/>
      <c r="R389" s="75"/>
      <c r="S389" s="75"/>
      <c r="T389" s="75"/>
      <c r="U389" s="75"/>
    </row>
    <row r="390" ht="15.75" customHeight="1">
      <c r="A390" s="74" t="s">
        <v>31840</v>
      </c>
      <c r="B390" s="74" t="s">
        <v>31841</v>
      </c>
      <c r="C390" s="75"/>
      <c r="D390" s="74" t="s">
        <v>16360</v>
      </c>
      <c r="E390" s="74" t="s">
        <v>17458</v>
      </c>
      <c r="F390" s="74" t="s">
        <v>17783</v>
      </c>
      <c r="G390" s="74" t="s">
        <v>301</v>
      </c>
      <c r="H390" s="74" t="s">
        <v>184</v>
      </c>
      <c r="I390" s="74" t="s">
        <v>31842</v>
      </c>
      <c r="J390" s="74" t="s">
        <v>30799</v>
      </c>
      <c r="K390" s="74" t="s">
        <v>31843</v>
      </c>
      <c r="L390" s="74" t="s">
        <v>30801</v>
      </c>
      <c r="M390" s="75"/>
      <c r="N390" s="75"/>
      <c r="O390" s="74" t="s">
        <v>31844</v>
      </c>
      <c r="P390" s="75"/>
      <c r="Q390" s="74" t="s">
        <v>31845</v>
      </c>
      <c r="R390" s="74" t="s">
        <v>31846</v>
      </c>
      <c r="S390" s="74" t="s">
        <v>29561</v>
      </c>
      <c r="T390" s="75"/>
      <c r="U390" s="75"/>
    </row>
    <row r="391" ht="15.75" customHeight="1">
      <c r="A391" s="74" t="s">
        <v>31847</v>
      </c>
      <c r="B391" s="74" t="s">
        <v>31848</v>
      </c>
      <c r="C391" s="75"/>
      <c r="D391" s="74" t="s">
        <v>16360</v>
      </c>
      <c r="E391" s="74" t="s">
        <v>17458</v>
      </c>
      <c r="F391" s="74" t="s">
        <v>17799</v>
      </c>
      <c r="G391" s="74" t="s">
        <v>301</v>
      </c>
      <c r="H391" s="74" t="s">
        <v>184</v>
      </c>
      <c r="I391" s="74" t="s">
        <v>31842</v>
      </c>
      <c r="J391" s="74" t="s">
        <v>30799</v>
      </c>
      <c r="K391" s="74" t="s">
        <v>31849</v>
      </c>
      <c r="L391" s="74" t="s">
        <v>30801</v>
      </c>
      <c r="M391" s="75"/>
      <c r="N391" s="75"/>
      <c r="O391" s="74" t="s">
        <v>31850</v>
      </c>
      <c r="P391" s="75"/>
      <c r="Q391" s="74" t="s">
        <v>31851</v>
      </c>
      <c r="R391" s="74" t="s">
        <v>31852</v>
      </c>
      <c r="S391" s="74" t="s">
        <v>29561</v>
      </c>
      <c r="T391" s="75"/>
      <c r="U391" s="75"/>
    </row>
    <row r="392" ht="15.75" customHeight="1">
      <c r="A392" s="74" t="s">
        <v>31853</v>
      </c>
      <c r="B392" s="74" t="s">
        <v>31854</v>
      </c>
      <c r="C392" s="75"/>
      <c r="D392" s="74" t="s">
        <v>16360</v>
      </c>
      <c r="E392" s="74" t="s">
        <v>17458</v>
      </c>
      <c r="F392" s="74" t="s">
        <v>17831</v>
      </c>
      <c r="G392" s="74" t="s">
        <v>301</v>
      </c>
      <c r="H392" s="74" t="s">
        <v>184</v>
      </c>
      <c r="I392" s="74" t="s">
        <v>31842</v>
      </c>
      <c r="J392" s="74" t="s">
        <v>30799</v>
      </c>
      <c r="K392" s="74" t="s">
        <v>31843</v>
      </c>
      <c r="L392" s="74" t="s">
        <v>30801</v>
      </c>
      <c r="M392" s="75"/>
      <c r="N392" s="75"/>
      <c r="O392" s="74" t="s">
        <v>31855</v>
      </c>
      <c r="P392" s="75"/>
      <c r="Q392" s="74" t="s">
        <v>31856</v>
      </c>
      <c r="R392" s="74" t="s">
        <v>31857</v>
      </c>
      <c r="S392" s="74" t="s">
        <v>29561</v>
      </c>
      <c r="T392" s="75"/>
      <c r="U392" s="75"/>
    </row>
    <row r="393" ht="15.75" customHeight="1">
      <c r="A393" s="74" t="s">
        <v>31858</v>
      </c>
      <c r="B393" s="74" t="s">
        <v>31859</v>
      </c>
      <c r="C393" s="75"/>
      <c r="D393" s="74" t="s">
        <v>16360</v>
      </c>
      <c r="E393" s="74" t="s">
        <v>16793</v>
      </c>
      <c r="F393" s="74" t="s">
        <v>16850</v>
      </c>
      <c r="G393" s="74" t="s">
        <v>301</v>
      </c>
      <c r="H393" s="74" t="s">
        <v>184</v>
      </c>
      <c r="I393" s="74" t="s">
        <v>31319</v>
      </c>
      <c r="J393" s="74" t="s">
        <v>30799</v>
      </c>
      <c r="K393" s="74" t="s">
        <v>31860</v>
      </c>
      <c r="L393" s="74" t="s">
        <v>30801</v>
      </c>
      <c r="M393" s="75"/>
      <c r="N393" s="75"/>
      <c r="O393" s="74" t="s">
        <v>31861</v>
      </c>
      <c r="P393" s="75"/>
      <c r="Q393" s="74" t="s">
        <v>31862</v>
      </c>
      <c r="R393" s="74" t="s">
        <v>31863</v>
      </c>
      <c r="S393" s="74" t="s">
        <v>29561</v>
      </c>
      <c r="T393" s="75"/>
      <c r="U393" s="75"/>
    </row>
    <row r="394" ht="15.75" customHeight="1">
      <c r="A394" s="74" t="s">
        <v>31864</v>
      </c>
      <c r="B394" s="74" t="s">
        <v>31865</v>
      </c>
      <c r="C394" s="75"/>
      <c r="D394" s="74" t="s">
        <v>16360</v>
      </c>
      <c r="E394" s="74" t="s">
        <v>16793</v>
      </c>
      <c r="F394" s="74" t="s">
        <v>16860</v>
      </c>
      <c r="G394" s="74" t="s">
        <v>301</v>
      </c>
      <c r="H394" s="74" t="s">
        <v>184</v>
      </c>
      <c r="I394" s="74" t="s">
        <v>31319</v>
      </c>
      <c r="J394" s="74" t="s">
        <v>30799</v>
      </c>
      <c r="K394" s="74" t="s">
        <v>31860</v>
      </c>
      <c r="L394" s="74" t="s">
        <v>30801</v>
      </c>
      <c r="M394" s="75"/>
      <c r="N394" s="75"/>
      <c r="O394" s="74" t="s">
        <v>31866</v>
      </c>
      <c r="P394" s="75"/>
      <c r="Q394" s="74" t="s">
        <v>31867</v>
      </c>
      <c r="R394" s="74" t="s">
        <v>31868</v>
      </c>
      <c r="S394" s="74" t="s">
        <v>29561</v>
      </c>
      <c r="T394" s="75"/>
      <c r="U394" s="75"/>
    </row>
    <row r="395" ht="15.75" customHeight="1">
      <c r="A395" s="74" t="s">
        <v>31869</v>
      </c>
      <c r="B395" s="74" t="s">
        <v>31870</v>
      </c>
      <c r="C395" s="75"/>
      <c r="D395" s="74" t="s">
        <v>16360</v>
      </c>
      <c r="E395" s="74" t="s">
        <v>16793</v>
      </c>
      <c r="F395" s="74" t="s">
        <v>16860</v>
      </c>
      <c r="G395" s="74" t="s">
        <v>301</v>
      </c>
      <c r="H395" s="74" t="s">
        <v>184</v>
      </c>
      <c r="I395" s="74" t="s">
        <v>31131</v>
      </c>
      <c r="J395" s="74" t="s">
        <v>30799</v>
      </c>
      <c r="K395" s="74" t="s">
        <v>31270</v>
      </c>
      <c r="L395" s="74" t="s">
        <v>30801</v>
      </c>
      <c r="M395" s="75"/>
      <c r="N395" s="75"/>
      <c r="O395" s="74" t="s">
        <v>31871</v>
      </c>
      <c r="P395" s="75"/>
      <c r="Q395" s="74" t="s">
        <v>31872</v>
      </c>
      <c r="R395" s="74" t="s">
        <v>31873</v>
      </c>
      <c r="S395" s="74" t="s">
        <v>29561</v>
      </c>
      <c r="T395" s="75"/>
      <c r="U395" s="75"/>
    </row>
    <row r="396" ht="15.75" customHeight="1">
      <c r="A396" s="74" t="s">
        <v>31874</v>
      </c>
      <c r="B396" s="74" t="s">
        <v>31875</v>
      </c>
      <c r="C396" s="75"/>
      <c r="D396" s="74" t="s">
        <v>179</v>
      </c>
      <c r="E396" s="74" t="s">
        <v>1054</v>
      </c>
      <c r="F396" s="74" t="s">
        <v>2491</v>
      </c>
      <c r="G396" s="74" t="s">
        <v>264</v>
      </c>
      <c r="H396" s="74" t="s">
        <v>184</v>
      </c>
      <c r="I396" s="74" t="s">
        <v>30839</v>
      </c>
      <c r="J396" s="74" t="s">
        <v>30821</v>
      </c>
      <c r="K396" s="75"/>
      <c r="L396" s="75"/>
      <c r="M396" s="75"/>
      <c r="N396" s="75"/>
      <c r="O396" s="74" t="s">
        <v>31876</v>
      </c>
      <c r="P396" s="75"/>
      <c r="Q396" s="75"/>
      <c r="R396" s="75"/>
      <c r="S396" s="75"/>
      <c r="T396" s="75"/>
      <c r="U396" s="75"/>
    </row>
    <row r="397" ht="15.75" customHeight="1">
      <c r="A397" s="74" t="s">
        <v>31877</v>
      </c>
      <c r="B397" s="74" t="s">
        <v>31878</v>
      </c>
      <c r="C397" s="75"/>
      <c r="D397" s="74" t="s">
        <v>179</v>
      </c>
      <c r="E397" s="74" t="s">
        <v>1054</v>
      </c>
      <c r="F397" s="74" t="s">
        <v>2491</v>
      </c>
      <c r="G397" s="74" t="s">
        <v>264</v>
      </c>
      <c r="H397" s="74" t="s">
        <v>184</v>
      </c>
      <c r="I397" s="74" t="s">
        <v>30798</v>
      </c>
      <c r="J397" s="74" t="s">
        <v>30821</v>
      </c>
      <c r="K397" s="75"/>
      <c r="L397" s="75"/>
      <c r="M397" s="75"/>
      <c r="N397" s="75"/>
      <c r="O397" s="74" t="s">
        <v>31879</v>
      </c>
      <c r="P397" s="75"/>
      <c r="Q397" s="75"/>
      <c r="R397" s="75"/>
      <c r="S397" s="75"/>
      <c r="T397" s="75"/>
      <c r="U397" s="75"/>
    </row>
    <row r="398" ht="15.75" customHeight="1">
      <c r="A398" s="74" t="s">
        <v>31880</v>
      </c>
      <c r="B398" s="74" t="s">
        <v>31881</v>
      </c>
      <c r="C398" s="75"/>
      <c r="D398" s="74" t="s">
        <v>179</v>
      </c>
      <c r="E398" s="74" t="s">
        <v>1054</v>
      </c>
      <c r="F398" s="74" t="s">
        <v>2491</v>
      </c>
      <c r="G398" s="74" t="s">
        <v>264</v>
      </c>
      <c r="H398" s="74" t="s">
        <v>184</v>
      </c>
      <c r="I398" s="74" t="s">
        <v>30807</v>
      </c>
      <c r="J398" s="74" t="s">
        <v>30821</v>
      </c>
      <c r="K398" s="75"/>
      <c r="L398" s="75"/>
      <c r="M398" s="75"/>
      <c r="N398" s="75"/>
      <c r="O398" s="74" t="s">
        <v>31882</v>
      </c>
      <c r="P398" s="75"/>
      <c r="Q398" s="75"/>
      <c r="R398" s="75"/>
      <c r="S398" s="75"/>
      <c r="T398" s="75"/>
      <c r="U398" s="75"/>
    </row>
    <row r="399" ht="15.75" customHeight="1">
      <c r="A399" s="74" t="s">
        <v>31883</v>
      </c>
      <c r="B399" s="74" t="s">
        <v>31884</v>
      </c>
      <c r="C399" s="75"/>
      <c r="D399" s="74" t="s">
        <v>179</v>
      </c>
      <c r="E399" s="74" t="s">
        <v>1054</v>
      </c>
      <c r="F399" s="74" t="s">
        <v>2491</v>
      </c>
      <c r="G399" s="74" t="s">
        <v>264</v>
      </c>
      <c r="H399" s="74" t="s">
        <v>184</v>
      </c>
      <c r="I399" s="74" t="s">
        <v>30814</v>
      </c>
      <c r="J399" s="74" t="s">
        <v>30821</v>
      </c>
      <c r="K399" s="75"/>
      <c r="L399" s="75"/>
      <c r="M399" s="75"/>
      <c r="N399" s="75"/>
      <c r="O399" s="74" t="s">
        <v>31885</v>
      </c>
      <c r="P399" s="75"/>
      <c r="Q399" s="75"/>
      <c r="R399" s="75"/>
      <c r="S399" s="75"/>
      <c r="T399" s="75"/>
      <c r="U399" s="75"/>
    </row>
    <row r="400" ht="15.75" customHeight="1">
      <c r="A400" s="74" t="s">
        <v>31886</v>
      </c>
      <c r="B400" s="74" t="s">
        <v>31887</v>
      </c>
      <c r="C400" s="75"/>
      <c r="D400" s="74" t="s">
        <v>179</v>
      </c>
      <c r="E400" s="74" t="s">
        <v>1054</v>
      </c>
      <c r="F400" s="74" t="s">
        <v>2471</v>
      </c>
      <c r="G400" s="74" t="s">
        <v>264</v>
      </c>
      <c r="H400" s="74" t="s">
        <v>184</v>
      </c>
      <c r="I400" s="74" t="s">
        <v>30839</v>
      </c>
      <c r="J400" s="74" t="s">
        <v>30821</v>
      </c>
      <c r="K400" s="75"/>
      <c r="L400" s="75"/>
      <c r="M400" s="75"/>
      <c r="N400" s="75"/>
      <c r="O400" s="74" t="s">
        <v>31888</v>
      </c>
      <c r="P400" s="75"/>
      <c r="Q400" s="75"/>
      <c r="R400" s="75"/>
      <c r="S400" s="75"/>
      <c r="T400" s="75"/>
      <c r="U400" s="75"/>
    </row>
    <row r="401" ht="15.75" customHeight="1">
      <c r="A401" s="74" t="s">
        <v>31889</v>
      </c>
      <c r="B401" s="74" t="s">
        <v>31890</v>
      </c>
      <c r="C401" s="75"/>
      <c r="D401" s="74" t="s">
        <v>179</v>
      </c>
      <c r="E401" s="74" t="s">
        <v>1054</v>
      </c>
      <c r="F401" s="74" t="s">
        <v>2471</v>
      </c>
      <c r="G401" s="74" t="s">
        <v>264</v>
      </c>
      <c r="H401" s="74" t="s">
        <v>184</v>
      </c>
      <c r="I401" s="74" t="s">
        <v>30798</v>
      </c>
      <c r="J401" s="74" t="s">
        <v>30821</v>
      </c>
      <c r="K401" s="75"/>
      <c r="L401" s="75"/>
      <c r="M401" s="75"/>
      <c r="N401" s="75"/>
      <c r="O401" s="74" t="s">
        <v>31891</v>
      </c>
      <c r="P401" s="75"/>
      <c r="Q401" s="75"/>
      <c r="R401" s="75"/>
      <c r="S401" s="75"/>
      <c r="T401" s="75"/>
      <c r="U401" s="75"/>
    </row>
    <row r="402" ht="15.75" customHeight="1">
      <c r="A402" s="74" t="s">
        <v>31892</v>
      </c>
      <c r="B402" s="74" t="s">
        <v>31893</v>
      </c>
      <c r="C402" s="75"/>
      <c r="D402" s="74" t="s">
        <v>179</v>
      </c>
      <c r="E402" s="74" t="s">
        <v>1054</v>
      </c>
      <c r="F402" s="74" t="s">
        <v>2471</v>
      </c>
      <c r="G402" s="74" t="s">
        <v>264</v>
      </c>
      <c r="H402" s="74" t="s">
        <v>184</v>
      </c>
      <c r="I402" s="74" t="s">
        <v>30807</v>
      </c>
      <c r="J402" s="74" t="s">
        <v>30821</v>
      </c>
      <c r="K402" s="75"/>
      <c r="L402" s="75"/>
      <c r="M402" s="75"/>
      <c r="N402" s="75"/>
      <c r="O402" s="74" t="s">
        <v>31894</v>
      </c>
      <c r="P402" s="75"/>
      <c r="Q402" s="75"/>
      <c r="R402" s="75"/>
      <c r="S402" s="75"/>
      <c r="T402" s="75"/>
      <c r="U402" s="75"/>
    </row>
    <row r="403" ht="15.75" customHeight="1">
      <c r="A403" s="74" t="s">
        <v>31895</v>
      </c>
      <c r="B403" s="74" t="s">
        <v>31896</v>
      </c>
      <c r="C403" s="75"/>
      <c r="D403" s="74" t="s">
        <v>179</v>
      </c>
      <c r="E403" s="74" t="s">
        <v>1054</v>
      </c>
      <c r="F403" s="74" t="s">
        <v>2471</v>
      </c>
      <c r="G403" s="74" t="s">
        <v>264</v>
      </c>
      <c r="H403" s="74" t="s">
        <v>184</v>
      </c>
      <c r="I403" s="74" t="s">
        <v>30814</v>
      </c>
      <c r="J403" s="74" t="s">
        <v>30821</v>
      </c>
      <c r="K403" s="75"/>
      <c r="L403" s="75"/>
      <c r="M403" s="75"/>
      <c r="N403" s="75"/>
      <c r="O403" s="74" t="s">
        <v>31897</v>
      </c>
      <c r="P403" s="75"/>
      <c r="Q403" s="75"/>
      <c r="R403" s="75"/>
      <c r="S403" s="75"/>
      <c r="T403" s="75"/>
      <c r="U403" s="75"/>
    </row>
    <row r="404" ht="15.75" customHeight="1">
      <c r="A404" s="74" t="s">
        <v>31898</v>
      </c>
      <c r="B404" s="74" t="s">
        <v>31899</v>
      </c>
      <c r="C404" s="75"/>
      <c r="D404" s="74" t="s">
        <v>16360</v>
      </c>
      <c r="E404" s="74" t="s">
        <v>16793</v>
      </c>
      <c r="F404" s="74" t="s">
        <v>16850</v>
      </c>
      <c r="G404" s="74" t="s">
        <v>301</v>
      </c>
      <c r="H404" s="74" t="s">
        <v>219</v>
      </c>
      <c r="I404" s="74" t="s">
        <v>31102</v>
      </c>
      <c r="J404" s="74" t="s">
        <v>30821</v>
      </c>
      <c r="K404" s="75"/>
      <c r="L404" s="75"/>
      <c r="M404" s="75"/>
      <c r="N404" s="75"/>
      <c r="O404" s="74" t="s">
        <v>31900</v>
      </c>
      <c r="P404" s="75"/>
      <c r="Q404" s="75"/>
      <c r="R404" s="75"/>
      <c r="S404" s="75"/>
      <c r="T404" s="75"/>
      <c r="U404" s="75"/>
    </row>
    <row r="405" ht="15.75" customHeight="1">
      <c r="A405" s="74" t="s">
        <v>31901</v>
      </c>
      <c r="B405" s="74" t="s">
        <v>31902</v>
      </c>
      <c r="C405" s="75"/>
      <c r="D405" s="74" t="s">
        <v>16360</v>
      </c>
      <c r="E405" s="74" t="s">
        <v>16793</v>
      </c>
      <c r="F405" s="74" t="s">
        <v>16860</v>
      </c>
      <c r="G405" s="74" t="s">
        <v>301</v>
      </c>
      <c r="H405" s="74" t="s">
        <v>219</v>
      </c>
      <c r="I405" s="74" t="s">
        <v>31102</v>
      </c>
      <c r="J405" s="74" t="s">
        <v>30821</v>
      </c>
      <c r="K405" s="75"/>
      <c r="L405" s="75"/>
      <c r="M405" s="75"/>
      <c r="N405" s="75"/>
      <c r="O405" s="74" t="s">
        <v>31903</v>
      </c>
      <c r="P405" s="75"/>
      <c r="Q405" s="75"/>
      <c r="R405" s="75"/>
      <c r="S405" s="75"/>
      <c r="T405" s="75"/>
      <c r="U405" s="75"/>
    </row>
    <row r="406" ht="15.75" customHeight="1">
      <c r="A406" s="74" t="s">
        <v>31904</v>
      </c>
      <c r="B406" s="74" t="s">
        <v>31905</v>
      </c>
      <c r="C406" s="75"/>
      <c r="D406" s="74" t="s">
        <v>16360</v>
      </c>
      <c r="E406" s="74" t="s">
        <v>16594</v>
      </c>
      <c r="F406" s="74" t="s">
        <v>16625</v>
      </c>
      <c r="G406" s="74" t="s">
        <v>16595</v>
      </c>
      <c r="H406" s="74" t="s">
        <v>219</v>
      </c>
      <c r="I406" s="74" t="s">
        <v>31767</v>
      </c>
      <c r="J406" s="74" t="s">
        <v>30799</v>
      </c>
      <c r="K406" s="74" t="s">
        <v>31906</v>
      </c>
      <c r="L406" s="74" t="s">
        <v>30801</v>
      </c>
      <c r="M406" s="75"/>
      <c r="N406" s="75"/>
      <c r="O406" s="74" t="s">
        <v>31907</v>
      </c>
      <c r="P406" s="75"/>
      <c r="Q406" s="74" t="s">
        <v>31908</v>
      </c>
      <c r="R406" s="74" t="s">
        <v>31909</v>
      </c>
      <c r="S406" s="74" t="s">
        <v>29561</v>
      </c>
      <c r="T406" s="75"/>
      <c r="U406" s="75"/>
    </row>
    <row r="407" ht="15.75" customHeight="1">
      <c r="A407" s="76" t="s">
        <v>31910</v>
      </c>
      <c r="B407" s="74" t="s">
        <v>31911</v>
      </c>
      <c r="C407" s="75"/>
      <c r="D407" s="74" t="s">
        <v>16360</v>
      </c>
      <c r="E407" s="74" t="s">
        <v>16361</v>
      </c>
      <c r="F407" s="74" t="s">
        <v>16505</v>
      </c>
      <c r="G407" s="74" t="s">
        <v>264</v>
      </c>
      <c r="H407" s="74" t="s">
        <v>219</v>
      </c>
      <c r="I407" s="74" t="s">
        <v>31223</v>
      </c>
      <c r="J407" s="74" t="s">
        <v>30821</v>
      </c>
      <c r="K407" s="75"/>
      <c r="L407" s="75"/>
      <c r="M407" s="75"/>
      <c r="N407" s="75"/>
      <c r="O407" s="74" t="s">
        <v>31912</v>
      </c>
      <c r="P407" s="75"/>
      <c r="Q407" s="75"/>
      <c r="R407" s="75"/>
      <c r="S407" s="75"/>
      <c r="T407" s="75"/>
      <c r="U407" s="75"/>
    </row>
    <row r="408" ht="15.75" customHeight="1">
      <c r="A408" s="74" t="s">
        <v>31913</v>
      </c>
      <c r="B408" s="74" t="s">
        <v>31914</v>
      </c>
      <c r="C408" s="75"/>
      <c r="D408" s="74" t="s">
        <v>16360</v>
      </c>
      <c r="E408" s="74" t="s">
        <v>16361</v>
      </c>
      <c r="F408" s="74" t="s">
        <v>16491</v>
      </c>
      <c r="G408" s="74" t="s">
        <v>264</v>
      </c>
      <c r="H408" s="74" t="s">
        <v>219</v>
      </c>
      <c r="I408" s="74" t="s">
        <v>30851</v>
      </c>
      <c r="J408" s="74" t="s">
        <v>30821</v>
      </c>
      <c r="K408" s="75"/>
      <c r="L408" s="75"/>
      <c r="M408" s="75"/>
      <c r="N408" s="75"/>
      <c r="O408" s="74" t="s">
        <v>31915</v>
      </c>
      <c r="P408" s="75"/>
      <c r="Q408" s="75"/>
      <c r="R408" s="75"/>
      <c r="S408" s="75"/>
      <c r="T408" s="75"/>
      <c r="U408" s="75"/>
    </row>
    <row r="409" ht="15.75" customHeight="1">
      <c r="A409" s="74" t="s">
        <v>31916</v>
      </c>
      <c r="B409" s="74" t="s">
        <v>31917</v>
      </c>
      <c r="C409" s="75"/>
      <c r="D409" s="74" t="s">
        <v>16360</v>
      </c>
      <c r="E409" s="74" t="s">
        <v>16361</v>
      </c>
      <c r="F409" s="74" t="s">
        <v>16491</v>
      </c>
      <c r="G409" s="74" t="s">
        <v>264</v>
      </c>
      <c r="H409" s="74" t="s">
        <v>219</v>
      </c>
      <c r="I409" s="74" t="s">
        <v>31102</v>
      </c>
      <c r="J409" s="74" t="s">
        <v>30821</v>
      </c>
      <c r="K409" s="75"/>
      <c r="L409" s="75"/>
      <c r="M409" s="75"/>
      <c r="N409" s="75"/>
      <c r="O409" s="74" t="s">
        <v>31918</v>
      </c>
      <c r="P409" s="75"/>
      <c r="Q409" s="75"/>
      <c r="R409" s="75"/>
      <c r="S409" s="75"/>
      <c r="T409" s="75"/>
      <c r="U409" s="75"/>
    </row>
    <row r="410" ht="15.75" customHeight="1">
      <c r="A410" s="74" t="s">
        <v>31919</v>
      </c>
      <c r="B410" s="74" t="s">
        <v>31920</v>
      </c>
      <c r="C410" s="75"/>
      <c r="D410" s="74" t="s">
        <v>16360</v>
      </c>
      <c r="E410" s="74" t="s">
        <v>16793</v>
      </c>
      <c r="F410" s="74" t="s">
        <v>16806</v>
      </c>
      <c r="G410" s="74" t="s">
        <v>264</v>
      </c>
      <c r="H410" s="74" t="s">
        <v>184</v>
      </c>
      <c r="I410" s="74" t="s">
        <v>30839</v>
      </c>
      <c r="J410" s="74" t="s">
        <v>30821</v>
      </c>
      <c r="K410" s="75"/>
      <c r="L410" s="75"/>
      <c r="M410" s="75"/>
      <c r="N410" s="75"/>
      <c r="O410" s="74" t="s">
        <v>31921</v>
      </c>
      <c r="P410" s="75"/>
      <c r="Q410" s="75"/>
      <c r="R410" s="75"/>
      <c r="S410" s="75"/>
      <c r="T410" s="75"/>
      <c r="U410" s="75"/>
    </row>
    <row r="411" ht="15.75" customHeight="1">
      <c r="A411" s="74" t="s">
        <v>31922</v>
      </c>
      <c r="B411" s="74" t="s">
        <v>31923</v>
      </c>
      <c r="C411" s="75"/>
      <c r="D411" s="74" t="s">
        <v>16360</v>
      </c>
      <c r="E411" s="74" t="s">
        <v>16793</v>
      </c>
      <c r="F411" s="74" t="s">
        <v>16988</v>
      </c>
      <c r="G411" s="74" t="s">
        <v>3550</v>
      </c>
      <c r="H411" s="74" t="s">
        <v>219</v>
      </c>
      <c r="I411" s="74" t="s">
        <v>31210</v>
      </c>
      <c r="J411" s="74" t="s">
        <v>30821</v>
      </c>
      <c r="K411" s="75"/>
      <c r="L411" s="75"/>
      <c r="M411" s="75"/>
      <c r="N411" s="75"/>
      <c r="O411" s="74" t="s">
        <v>31924</v>
      </c>
      <c r="P411" s="75"/>
      <c r="Q411" s="75"/>
      <c r="R411" s="75"/>
      <c r="S411" s="75"/>
      <c r="T411" s="75"/>
      <c r="U411" s="75"/>
    </row>
    <row r="412" ht="15.75" customHeight="1">
      <c r="A412" s="74" t="s">
        <v>31925</v>
      </c>
      <c r="B412" s="74" t="s">
        <v>31859</v>
      </c>
      <c r="C412" s="75"/>
      <c r="D412" s="74" t="s">
        <v>16360</v>
      </c>
      <c r="E412" s="74" t="s">
        <v>16793</v>
      </c>
      <c r="F412" s="74" t="s">
        <v>16850</v>
      </c>
      <c r="G412" s="74" t="s">
        <v>301</v>
      </c>
      <c r="H412" s="74" t="s">
        <v>184</v>
      </c>
      <c r="I412" s="74" t="s">
        <v>31319</v>
      </c>
      <c r="J412" s="74" t="s">
        <v>30821</v>
      </c>
      <c r="K412" s="75"/>
      <c r="L412" s="75"/>
      <c r="M412" s="75"/>
      <c r="N412" s="75"/>
      <c r="O412" s="74" t="s">
        <v>31926</v>
      </c>
      <c r="P412" s="75"/>
      <c r="Q412" s="75"/>
      <c r="R412" s="75"/>
      <c r="S412" s="75"/>
      <c r="T412" s="75"/>
      <c r="U412" s="75"/>
    </row>
    <row r="413" ht="15.75" customHeight="1">
      <c r="A413" s="74" t="s">
        <v>31927</v>
      </c>
      <c r="B413" s="74" t="s">
        <v>31928</v>
      </c>
      <c r="C413" s="75"/>
      <c r="D413" s="74" t="s">
        <v>16360</v>
      </c>
      <c r="E413" s="74" t="s">
        <v>17020</v>
      </c>
      <c r="F413" s="74" t="s">
        <v>17097</v>
      </c>
      <c r="G413" s="74" t="s">
        <v>264</v>
      </c>
      <c r="H413" s="74" t="s">
        <v>219</v>
      </c>
      <c r="I413" s="74" t="s">
        <v>31102</v>
      </c>
      <c r="J413" s="74" t="s">
        <v>30821</v>
      </c>
      <c r="K413" s="75"/>
      <c r="L413" s="75"/>
      <c r="M413" s="75"/>
      <c r="N413" s="75"/>
      <c r="O413" s="74" t="s">
        <v>31929</v>
      </c>
      <c r="P413" s="75"/>
      <c r="Q413" s="75"/>
      <c r="R413" s="75"/>
      <c r="S413" s="75"/>
      <c r="T413" s="75"/>
      <c r="U413" s="75"/>
    </row>
    <row r="414" ht="15.75" customHeight="1">
      <c r="A414" s="74" t="s">
        <v>31930</v>
      </c>
      <c r="B414" s="74" t="s">
        <v>31931</v>
      </c>
      <c r="C414" s="75"/>
      <c r="D414" s="74" t="s">
        <v>16360</v>
      </c>
      <c r="E414" s="74" t="s">
        <v>17020</v>
      </c>
      <c r="F414" s="74" t="s">
        <v>17111</v>
      </c>
      <c r="G414" s="74" t="s">
        <v>264</v>
      </c>
      <c r="H414" s="74" t="s">
        <v>219</v>
      </c>
      <c r="I414" s="74" t="s">
        <v>31102</v>
      </c>
      <c r="J414" s="74" t="s">
        <v>30821</v>
      </c>
      <c r="K414" s="75"/>
      <c r="L414" s="75"/>
      <c r="M414" s="75"/>
      <c r="N414" s="75"/>
      <c r="O414" s="74" t="s">
        <v>31932</v>
      </c>
      <c r="P414" s="75"/>
      <c r="Q414" s="75"/>
      <c r="R414" s="75"/>
      <c r="S414" s="75"/>
      <c r="T414" s="75"/>
      <c r="U414" s="75"/>
    </row>
    <row r="415" ht="15.75" customHeight="1">
      <c r="A415" s="74" t="s">
        <v>31933</v>
      </c>
      <c r="B415" s="74" t="s">
        <v>31934</v>
      </c>
      <c r="C415" s="75"/>
      <c r="D415" s="74" t="s">
        <v>16360</v>
      </c>
      <c r="E415" s="74" t="s">
        <v>16361</v>
      </c>
      <c r="F415" s="74" t="s">
        <v>16491</v>
      </c>
      <c r="G415" s="74" t="s">
        <v>264</v>
      </c>
      <c r="H415" s="74" t="s">
        <v>224</v>
      </c>
      <c r="I415" s="74" t="s">
        <v>31240</v>
      </c>
      <c r="J415" s="74" t="s">
        <v>30821</v>
      </c>
      <c r="K415" s="75"/>
      <c r="L415" s="75"/>
      <c r="M415" s="75"/>
      <c r="N415" s="75"/>
      <c r="O415" s="74" t="s">
        <v>31935</v>
      </c>
      <c r="P415" s="75"/>
      <c r="Q415" s="75"/>
      <c r="R415" s="75"/>
      <c r="S415" s="75"/>
      <c r="T415" s="75"/>
      <c r="U415" s="75"/>
    </row>
    <row r="416" ht="15.75" customHeight="1">
      <c r="A416" s="74" t="s">
        <v>31936</v>
      </c>
      <c r="B416" s="74" t="s">
        <v>31937</v>
      </c>
      <c r="C416" s="75"/>
      <c r="D416" s="74" t="s">
        <v>16360</v>
      </c>
      <c r="E416" s="74" t="s">
        <v>16361</v>
      </c>
      <c r="F416" s="74" t="s">
        <v>16491</v>
      </c>
      <c r="G416" s="74" t="s">
        <v>264</v>
      </c>
      <c r="H416" s="74" t="s">
        <v>224</v>
      </c>
      <c r="I416" s="74" t="s">
        <v>31109</v>
      </c>
      <c r="J416" s="74" t="s">
        <v>30821</v>
      </c>
      <c r="K416" s="75"/>
      <c r="L416" s="75"/>
      <c r="M416" s="75"/>
      <c r="N416" s="75"/>
      <c r="O416" s="74" t="s">
        <v>31938</v>
      </c>
      <c r="P416" s="75"/>
      <c r="Q416" s="75"/>
      <c r="R416" s="75"/>
      <c r="S416" s="75"/>
      <c r="T416" s="75"/>
      <c r="U416" s="75"/>
    </row>
    <row r="417" ht="15.75" customHeight="1">
      <c r="A417" s="74" t="s">
        <v>31939</v>
      </c>
      <c r="B417" s="74" t="s">
        <v>31940</v>
      </c>
      <c r="C417" s="75"/>
      <c r="D417" s="74" t="s">
        <v>16360</v>
      </c>
      <c r="E417" s="74" t="s">
        <v>16361</v>
      </c>
      <c r="F417" s="74" t="s">
        <v>16505</v>
      </c>
      <c r="G417" s="74" t="s">
        <v>264</v>
      </c>
      <c r="H417" s="74" t="s">
        <v>224</v>
      </c>
      <c r="I417" s="74" t="s">
        <v>31240</v>
      </c>
      <c r="J417" s="74" t="s">
        <v>30821</v>
      </c>
      <c r="K417" s="75"/>
      <c r="L417" s="75"/>
      <c r="M417" s="75"/>
      <c r="N417" s="75"/>
      <c r="O417" s="74" t="s">
        <v>31941</v>
      </c>
      <c r="P417" s="75"/>
      <c r="Q417" s="75"/>
      <c r="R417" s="75"/>
      <c r="S417" s="75"/>
      <c r="T417" s="75"/>
      <c r="U417" s="75"/>
    </row>
    <row r="418" ht="15.75" customHeight="1">
      <c r="A418" s="74" t="s">
        <v>31942</v>
      </c>
      <c r="B418" s="74" t="s">
        <v>31943</v>
      </c>
      <c r="C418" s="75"/>
      <c r="D418" s="74" t="s">
        <v>16360</v>
      </c>
      <c r="E418" s="74" t="s">
        <v>16361</v>
      </c>
      <c r="F418" s="74" t="s">
        <v>16505</v>
      </c>
      <c r="G418" s="74" t="s">
        <v>264</v>
      </c>
      <c r="H418" s="74" t="s">
        <v>224</v>
      </c>
      <c r="I418" s="74" t="s">
        <v>31109</v>
      </c>
      <c r="J418" s="74" t="s">
        <v>30821</v>
      </c>
      <c r="K418" s="75"/>
      <c r="L418" s="75"/>
      <c r="M418" s="75"/>
      <c r="N418" s="75"/>
      <c r="O418" s="74" t="s">
        <v>31944</v>
      </c>
      <c r="P418" s="75"/>
      <c r="Q418" s="75"/>
      <c r="R418" s="75"/>
      <c r="S418" s="75"/>
      <c r="T418" s="75"/>
      <c r="U418" s="75"/>
    </row>
    <row r="419" ht="15.75" customHeight="1">
      <c r="A419" s="74" t="s">
        <v>31945</v>
      </c>
      <c r="B419" s="74" t="s">
        <v>31946</v>
      </c>
      <c r="C419" s="75"/>
      <c r="D419" s="74" t="s">
        <v>16360</v>
      </c>
      <c r="E419" s="74" t="s">
        <v>17458</v>
      </c>
      <c r="F419" s="74" t="s">
        <v>17578</v>
      </c>
      <c r="G419" s="74" t="s">
        <v>264</v>
      </c>
      <c r="H419" s="74" t="s">
        <v>219</v>
      </c>
      <c r="I419" s="74" t="s">
        <v>31223</v>
      </c>
      <c r="J419" s="74" t="s">
        <v>30821</v>
      </c>
      <c r="K419" s="75"/>
      <c r="L419" s="75"/>
      <c r="M419" s="75"/>
      <c r="N419" s="75"/>
      <c r="O419" s="74" t="s">
        <v>31947</v>
      </c>
      <c r="P419" s="75"/>
      <c r="Q419" s="75"/>
      <c r="R419" s="75"/>
      <c r="S419" s="75"/>
      <c r="T419" s="75"/>
      <c r="U419" s="75"/>
    </row>
    <row r="420" ht="15.75" customHeight="1">
      <c r="A420" s="74" t="s">
        <v>31948</v>
      </c>
      <c r="B420" s="74" t="s">
        <v>31949</v>
      </c>
      <c r="C420" s="75"/>
      <c r="D420" s="74" t="s">
        <v>16360</v>
      </c>
      <c r="E420" s="74" t="s">
        <v>16361</v>
      </c>
      <c r="F420" s="74" t="s">
        <v>16480</v>
      </c>
      <c r="G420" s="74" t="s">
        <v>264</v>
      </c>
      <c r="H420" s="74" t="s">
        <v>219</v>
      </c>
      <c r="I420" s="74" t="s">
        <v>31223</v>
      </c>
      <c r="J420" s="74" t="s">
        <v>30821</v>
      </c>
      <c r="K420" s="75"/>
      <c r="L420" s="75"/>
      <c r="M420" s="75"/>
      <c r="N420" s="75"/>
      <c r="O420" s="74" t="s">
        <v>31950</v>
      </c>
      <c r="P420" s="75"/>
      <c r="Q420" s="75"/>
      <c r="R420" s="75"/>
      <c r="S420" s="75"/>
      <c r="T420" s="75"/>
      <c r="U420" s="75"/>
    </row>
    <row r="421" ht="15.75" customHeight="1">
      <c r="A421" s="74" t="s">
        <v>31951</v>
      </c>
      <c r="B421" s="74" t="s">
        <v>31952</v>
      </c>
      <c r="C421" s="75"/>
      <c r="D421" s="74" t="s">
        <v>16360</v>
      </c>
      <c r="E421" s="74" t="s">
        <v>16361</v>
      </c>
      <c r="F421" s="74" t="s">
        <v>16480</v>
      </c>
      <c r="G421" s="74" t="s">
        <v>264</v>
      </c>
      <c r="H421" s="74" t="s">
        <v>224</v>
      </c>
      <c r="I421" s="74" t="s">
        <v>31240</v>
      </c>
      <c r="J421" s="74" t="s">
        <v>30821</v>
      </c>
      <c r="K421" s="75"/>
      <c r="L421" s="75"/>
      <c r="M421" s="75"/>
      <c r="N421" s="75"/>
      <c r="O421" s="74" t="s">
        <v>31953</v>
      </c>
      <c r="P421" s="75"/>
      <c r="Q421" s="75"/>
      <c r="R421" s="75"/>
      <c r="S421" s="75"/>
      <c r="T421" s="75"/>
      <c r="U421" s="75"/>
    </row>
    <row r="422" ht="15.75" customHeight="1">
      <c r="A422" s="74" t="s">
        <v>31954</v>
      </c>
      <c r="B422" s="74" t="s">
        <v>31955</v>
      </c>
      <c r="C422" s="75"/>
      <c r="D422" s="74" t="s">
        <v>16360</v>
      </c>
      <c r="E422" s="74" t="s">
        <v>16793</v>
      </c>
      <c r="F422" s="74" t="s">
        <v>16810</v>
      </c>
      <c r="G422" s="74" t="s">
        <v>264</v>
      </c>
      <c r="H422" s="74" t="s">
        <v>224</v>
      </c>
      <c r="I422" s="74" t="s">
        <v>31240</v>
      </c>
      <c r="J422" s="74" t="s">
        <v>30821</v>
      </c>
      <c r="K422" s="75"/>
      <c r="L422" s="75"/>
      <c r="M422" s="75"/>
      <c r="N422" s="75"/>
      <c r="O422" s="74" t="s">
        <v>31956</v>
      </c>
      <c r="P422" s="75"/>
      <c r="Q422" s="75"/>
      <c r="R422" s="75"/>
      <c r="S422" s="75"/>
      <c r="T422" s="75"/>
      <c r="U422" s="75"/>
    </row>
    <row r="423" ht="15.75" customHeight="1">
      <c r="A423" s="74" t="s">
        <v>31957</v>
      </c>
      <c r="B423" s="74" t="s">
        <v>31958</v>
      </c>
      <c r="C423" s="75"/>
      <c r="D423" s="74" t="s">
        <v>16360</v>
      </c>
      <c r="E423" s="74" t="s">
        <v>16793</v>
      </c>
      <c r="F423" s="74" t="s">
        <v>16810</v>
      </c>
      <c r="G423" s="74" t="s">
        <v>264</v>
      </c>
      <c r="H423" s="74" t="s">
        <v>224</v>
      </c>
      <c r="I423" s="74" t="s">
        <v>31109</v>
      </c>
      <c r="J423" s="74" t="s">
        <v>30821</v>
      </c>
      <c r="K423" s="75"/>
      <c r="L423" s="75"/>
      <c r="M423" s="75"/>
      <c r="N423" s="75"/>
      <c r="O423" s="74" t="s">
        <v>31959</v>
      </c>
      <c r="P423" s="75"/>
      <c r="Q423" s="75"/>
      <c r="R423" s="75"/>
      <c r="S423" s="75"/>
      <c r="T423" s="75"/>
      <c r="U423" s="75"/>
    </row>
    <row r="424" ht="15.75" customHeight="1">
      <c r="A424" s="74" t="s">
        <v>31960</v>
      </c>
      <c r="B424" s="74" t="s">
        <v>31961</v>
      </c>
      <c r="C424" s="75"/>
      <c r="D424" s="74" t="s">
        <v>16360</v>
      </c>
      <c r="E424" s="74" t="s">
        <v>17458</v>
      </c>
      <c r="F424" s="74" t="s">
        <v>17551</v>
      </c>
      <c r="G424" s="74" t="s">
        <v>264</v>
      </c>
      <c r="H424" s="74" t="s">
        <v>224</v>
      </c>
      <c r="I424" s="74" t="s">
        <v>31240</v>
      </c>
      <c r="J424" s="74" t="s">
        <v>30799</v>
      </c>
      <c r="K424" s="74" t="s">
        <v>31962</v>
      </c>
      <c r="L424" s="74" t="s">
        <v>30801</v>
      </c>
      <c r="M424" s="75"/>
      <c r="N424" s="75"/>
      <c r="O424" s="74" t="s">
        <v>31963</v>
      </c>
      <c r="P424" s="75"/>
      <c r="Q424" s="74" t="s">
        <v>31964</v>
      </c>
      <c r="R424" s="74" t="s">
        <v>31965</v>
      </c>
      <c r="S424" s="74" t="s">
        <v>29561</v>
      </c>
      <c r="T424" s="75"/>
      <c r="U424" s="75"/>
    </row>
    <row r="425" ht="15.75" customHeight="1">
      <c r="A425" s="74" t="s">
        <v>31966</v>
      </c>
      <c r="B425" s="74" t="s">
        <v>31967</v>
      </c>
      <c r="C425" s="75"/>
      <c r="D425" s="74" t="s">
        <v>16360</v>
      </c>
      <c r="E425" s="74" t="s">
        <v>17458</v>
      </c>
      <c r="F425" s="74" t="s">
        <v>17551</v>
      </c>
      <c r="G425" s="74" t="s">
        <v>264</v>
      </c>
      <c r="H425" s="74" t="s">
        <v>224</v>
      </c>
      <c r="I425" s="74" t="s">
        <v>31109</v>
      </c>
      <c r="J425" s="74" t="s">
        <v>30799</v>
      </c>
      <c r="K425" s="74" t="s">
        <v>31962</v>
      </c>
      <c r="L425" s="74" t="s">
        <v>30801</v>
      </c>
      <c r="M425" s="75"/>
      <c r="N425" s="75"/>
      <c r="O425" s="74" t="s">
        <v>31968</v>
      </c>
      <c r="P425" s="75"/>
      <c r="Q425" s="74" t="s">
        <v>31969</v>
      </c>
      <c r="R425" s="74" t="s">
        <v>17560</v>
      </c>
      <c r="S425" s="74" t="s">
        <v>29561</v>
      </c>
      <c r="T425" s="75"/>
      <c r="U425" s="75"/>
    </row>
    <row r="426" ht="15.75" customHeight="1">
      <c r="A426" s="74" t="s">
        <v>31970</v>
      </c>
      <c r="B426" s="74" t="s">
        <v>31971</v>
      </c>
      <c r="C426" s="75"/>
      <c r="D426" s="74" t="s">
        <v>16360</v>
      </c>
      <c r="E426" s="74" t="s">
        <v>17458</v>
      </c>
      <c r="F426" s="74" t="s">
        <v>17578</v>
      </c>
      <c r="G426" s="74" t="s">
        <v>264</v>
      </c>
      <c r="H426" s="74" t="s">
        <v>224</v>
      </c>
      <c r="I426" s="74" t="s">
        <v>31240</v>
      </c>
      <c r="J426" s="74" t="s">
        <v>30821</v>
      </c>
      <c r="K426" s="75"/>
      <c r="L426" s="75"/>
      <c r="M426" s="75"/>
      <c r="N426" s="75"/>
      <c r="O426" s="74" t="s">
        <v>31972</v>
      </c>
      <c r="P426" s="75"/>
      <c r="Q426" s="75"/>
      <c r="R426" s="75"/>
      <c r="S426" s="75"/>
      <c r="T426" s="75"/>
      <c r="U426" s="75"/>
    </row>
    <row r="427" ht="15.75" customHeight="1">
      <c r="A427" s="74" t="s">
        <v>31973</v>
      </c>
      <c r="B427" s="74" t="s">
        <v>31974</v>
      </c>
      <c r="C427" s="75"/>
      <c r="D427" s="74" t="s">
        <v>16360</v>
      </c>
      <c r="E427" s="74" t="s">
        <v>17458</v>
      </c>
      <c r="F427" s="74" t="s">
        <v>17578</v>
      </c>
      <c r="G427" s="74" t="s">
        <v>264</v>
      </c>
      <c r="H427" s="74" t="s">
        <v>224</v>
      </c>
      <c r="I427" s="74" t="s">
        <v>31109</v>
      </c>
      <c r="J427" s="74" t="s">
        <v>30821</v>
      </c>
      <c r="K427" s="75"/>
      <c r="L427" s="75"/>
      <c r="M427" s="75"/>
      <c r="N427" s="75"/>
      <c r="O427" s="74" t="s">
        <v>31975</v>
      </c>
      <c r="P427" s="75"/>
      <c r="Q427" s="75"/>
      <c r="R427" s="75"/>
      <c r="S427" s="75"/>
      <c r="T427" s="75"/>
      <c r="U427" s="75"/>
    </row>
    <row r="428" ht="15.75" customHeight="1">
      <c r="A428" s="74" t="s">
        <v>31976</v>
      </c>
      <c r="B428" s="74" t="s">
        <v>31977</v>
      </c>
      <c r="C428" s="75"/>
      <c r="D428" s="74" t="s">
        <v>16360</v>
      </c>
      <c r="E428" s="74" t="s">
        <v>17458</v>
      </c>
      <c r="F428" s="74" t="s">
        <v>17831</v>
      </c>
      <c r="G428" s="74" t="s">
        <v>301</v>
      </c>
      <c r="H428" s="74" t="s">
        <v>224</v>
      </c>
      <c r="I428" s="74" t="s">
        <v>31677</v>
      </c>
      <c r="J428" s="74" t="s">
        <v>30821</v>
      </c>
      <c r="K428" s="75"/>
      <c r="L428" s="75"/>
      <c r="M428" s="75"/>
      <c r="N428" s="75"/>
      <c r="O428" s="74" t="s">
        <v>31978</v>
      </c>
      <c r="P428" s="75"/>
      <c r="Q428" s="75"/>
      <c r="R428" s="75"/>
      <c r="S428" s="75"/>
      <c r="T428" s="75"/>
      <c r="U428" s="75"/>
    </row>
    <row r="429" ht="15.75" customHeight="1">
      <c r="A429" s="74" t="s">
        <v>31979</v>
      </c>
      <c r="B429" s="74" t="s">
        <v>31980</v>
      </c>
      <c r="C429" s="75"/>
      <c r="D429" s="74" t="s">
        <v>179</v>
      </c>
      <c r="E429" s="74" t="s">
        <v>4093</v>
      </c>
      <c r="F429" s="74" t="s">
        <v>4094</v>
      </c>
      <c r="G429" s="74" t="s">
        <v>236</v>
      </c>
      <c r="H429" s="74" t="s">
        <v>184</v>
      </c>
      <c r="I429" s="74" t="s">
        <v>30941</v>
      </c>
      <c r="J429" s="74" t="s">
        <v>30799</v>
      </c>
      <c r="K429" s="74" t="s">
        <v>31981</v>
      </c>
      <c r="L429" s="74" t="s">
        <v>30801</v>
      </c>
      <c r="M429" s="75"/>
      <c r="N429" s="75"/>
      <c r="O429" s="74" t="s">
        <v>31982</v>
      </c>
      <c r="P429" s="75"/>
      <c r="Q429" s="74" t="s">
        <v>31983</v>
      </c>
      <c r="R429" s="74" t="s">
        <v>31984</v>
      </c>
      <c r="S429" s="74" t="s">
        <v>29561</v>
      </c>
      <c r="T429" s="75"/>
      <c r="U429" s="75"/>
    </row>
    <row r="430" ht="15.75" customHeight="1">
      <c r="A430" s="74" t="s">
        <v>31985</v>
      </c>
      <c r="B430" s="74" t="s">
        <v>31986</v>
      </c>
      <c r="C430" s="75"/>
      <c r="D430" s="74" t="s">
        <v>179</v>
      </c>
      <c r="E430" s="74" t="s">
        <v>2996</v>
      </c>
      <c r="F430" s="74" t="s">
        <v>3107</v>
      </c>
      <c r="G430" s="74" t="s">
        <v>264</v>
      </c>
      <c r="H430" s="74" t="s">
        <v>184</v>
      </c>
      <c r="I430" s="74" t="s">
        <v>30839</v>
      </c>
      <c r="J430" s="74" t="s">
        <v>30821</v>
      </c>
      <c r="K430" s="75"/>
      <c r="L430" s="75"/>
      <c r="M430" s="75"/>
      <c r="N430" s="75"/>
      <c r="O430" s="74" t="s">
        <v>3112</v>
      </c>
      <c r="P430" s="75"/>
      <c r="Q430" s="75"/>
      <c r="R430" s="75"/>
      <c r="S430" s="75"/>
      <c r="T430" s="75"/>
      <c r="U430" s="75"/>
    </row>
    <row r="431" ht="15.75" customHeight="1">
      <c r="A431" s="74" t="s">
        <v>31987</v>
      </c>
      <c r="B431" s="74" t="s">
        <v>31988</v>
      </c>
      <c r="C431" s="75"/>
      <c r="D431" s="74" t="s">
        <v>179</v>
      </c>
      <c r="E431" s="74" t="s">
        <v>2996</v>
      </c>
      <c r="F431" s="74" t="s">
        <v>3107</v>
      </c>
      <c r="G431" s="74" t="s">
        <v>264</v>
      </c>
      <c r="H431" s="74" t="s">
        <v>184</v>
      </c>
      <c r="I431" s="74" t="s">
        <v>30798</v>
      </c>
      <c r="J431" s="74" t="s">
        <v>30821</v>
      </c>
      <c r="K431" s="75"/>
      <c r="L431" s="75"/>
      <c r="M431" s="75"/>
      <c r="N431" s="75"/>
      <c r="O431" s="74" t="s">
        <v>31989</v>
      </c>
      <c r="P431" s="75"/>
      <c r="Q431" s="75"/>
      <c r="R431" s="75"/>
      <c r="S431" s="75"/>
      <c r="T431" s="75"/>
      <c r="U431" s="75"/>
    </row>
    <row r="432" ht="15.75" customHeight="1">
      <c r="A432" s="74" t="s">
        <v>31990</v>
      </c>
      <c r="B432" s="74" t="s">
        <v>31991</v>
      </c>
      <c r="C432" s="75"/>
      <c r="D432" s="74" t="s">
        <v>179</v>
      </c>
      <c r="E432" s="74" t="s">
        <v>2996</v>
      </c>
      <c r="F432" s="74" t="s">
        <v>3107</v>
      </c>
      <c r="G432" s="74" t="s">
        <v>264</v>
      </c>
      <c r="H432" s="74" t="s">
        <v>184</v>
      </c>
      <c r="I432" s="74" t="s">
        <v>30807</v>
      </c>
      <c r="J432" s="74" t="s">
        <v>30821</v>
      </c>
      <c r="K432" s="75"/>
      <c r="L432" s="75"/>
      <c r="M432" s="75"/>
      <c r="N432" s="75"/>
      <c r="O432" s="74" t="s">
        <v>31992</v>
      </c>
      <c r="P432" s="75"/>
      <c r="Q432" s="75"/>
      <c r="R432" s="75"/>
      <c r="S432" s="75"/>
      <c r="T432" s="75"/>
      <c r="U432" s="75"/>
    </row>
    <row r="433" ht="15.75" customHeight="1">
      <c r="A433" s="74" t="s">
        <v>31993</v>
      </c>
      <c r="B433" s="74" t="s">
        <v>31994</v>
      </c>
      <c r="C433" s="75"/>
      <c r="D433" s="74" t="s">
        <v>179</v>
      </c>
      <c r="E433" s="74" t="s">
        <v>2996</v>
      </c>
      <c r="F433" s="74" t="s">
        <v>3107</v>
      </c>
      <c r="G433" s="74" t="s">
        <v>264</v>
      </c>
      <c r="H433" s="74" t="s">
        <v>184</v>
      </c>
      <c r="I433" s="74" t="s">
        <v>30814</v>
      </c>
      <c r="J433" s="74" t="s">
        <v>30821</v>
      </c>
      <c r="K433" s="75"/>
      <c r="L433" s="75"/>
      <c r="M433" s="75"/>
      <c r="N433" s="75"/>
      <c r="O433" s="74" t="s">
        <v>31995</v>
      </c>
      <c r="P433" s="75"/>
      <c r="Q433" s="75"/>
      <c r="R433" s="75"/>
      <c r="S433" s="75"/>
      <c r="T433" s="75"/>
      <c r="U433" s="75"/>
    </row>
    <row r="434" ht="15.75" customHeight="1">
      <c r="A434" s="74" t="s">
        <v>31996</v>
      </c>
      <c r="B434" s="74" t="s">
        <v>31997</v>
      </c>
      <c r="C434" s="75"/>
      <c r="D434" s="74" t="s">
        <v>16360</v>
      </c>
      <c r="E434" s="74" t="s">
        <v>16793</v>
      </c>
      <c r="F434" s="74" t="s">
        <v>16860</v>
      </c>
      <c r="G434" s="74" t="s">
        <v>301</v>
      </c>
      <c r="H434" s="74" t="s">
        <v>184</v>
      </c>
      <c r="I434" s="74" t="s">
        <v>31276</v>
      </c>
      <c r="J434" s="74" t="s">
        <v>30821</v>
      </c>
      <c r="K434" s="75"/>
      <c r="L434" s="75"/>
      <c r="M434" s="75"/>
      <c r="N434" s="75"/>
      <c r="O434" s="74" t="s">
        <v>16867</v>
      </c>
      <c r="P434" s="75"/>
      <c r="Q434" s="75"/>
      <c r="R434" s="75"/>
      <c r="S434" s="75"/>
      <c r="T434" s="75"/>
      <c r="U434" s="75"/>
    </row>
    <row r="435" ht="15.75" customHeight="1">
      <c r="A435" s="74" t="s">
        <v>31998</v>
      </c>
      <c r="B435" s="74" t="s">
        <v>31999</v>
      </c>
      <c r="C435" s="75"/>
      <c r="D435" s="74" t="s">
        <v>16360</v>
      </c>
      <c r="E435" s="74" t="s">
        <v>16793</v>
      </c>
      <c r="F435" s="74" t="s">
        <v>16860</v>
      </c>
      <c r="G435" s="74" t="s">
        <v>301</v>
      </c>
      <c r="H435" s="74" t="s">
        <v>184</v>
      </c>
      <c r="I435" s="74" t="s">
        <v>31842</v>
      </c>
      <c r="J435" s="74" t="s">
        <v>30821</v>
      </c>
      <c r="K435" s="75"/>
      <c r="L435" s="75"/>
      <c r="M435" s="75"/>
      <c r="N435" s="75"/>
      <c r="O435" s="74" t="s">
        <v>16864</v>
      </c>
      <c r="P435" s="75"/>
      <c r="Q435" s="75"/>
      <c r="R435" s="75"/>
      <c r="S435" s="75"/>
      <c r="T435" s="75"/>
      <c r="U435" s="75"/>
    </row>
    <row r="436" ht="15.75" customHeight="1">
      <c r="A436" s="74" t="s">
        <v>32000</v>
      </c>
      <c r="B436" s="74" t="s">
        <v>32001</v>
      </c>
      <c r="C436" s="75"/>
      <c r="D436" s="74" t="s">
        <v>16360</v>
      </c>
      <c r="E436" s="74" t="s">
        <v>17020</v>
      </c>
      <c r="F436" s="74" t="s">
        <v>17084</v>
      </c>
      <c r="G436" s="74" t="s">
        <v>264</v>
      </c>
      <c r="H436" s="74" t="s">
        <v>224</v>
      </c>
      <c r="I436" s="74" t="s">
        <v>31240</v>
      </c>
      <c r="J436" s="74" t="s">
        <v>30821</v>
      </c>
      <c r="K436" s="75"/>
      <c r="L436" s="75"/>
      <c r="M436" s="75"/>
      <c r="N436" s="75"/>
      <c r="O436" s="74" t="s">
        <v>32002</v>
      </c>
      <c r="P436" s="75"/>
      <c r="Q436" s="75"/>
      <c r="R436" s="75"/>
      <c r="S436" s="75"/>
      <c r="T436" s="75"/>
      <c r="U436" s="75"/>
    </row>
    <row r="437" ht="15.75" customHeight="1">
      <c r="A437" s="74" t="s">
        <v>32003</v>
      </c>
      <c r="B437" s="74" t="s">
        <v>32004</v>
      </c>
      <c r="C437" s="75"/>
      <c r="D437" s="74" t="s">
        <v>16360</v>
      </c>
      <c r="E437" s="74" t="s">
        <v>17020</v>
      </c>
      <c r="F437" s="74" t="s">
        <v>17084</v>
      </c>
      <c r="G437" s="74" t="s">
        <v>264</v>
      </c>
      <c r="H437" s="74" t="s">
        <v>224</v>
      </c>
      <c r="I437" s="74" t="s">
        <v>31109</v>
      </c>
      <c r="J437" s="74" t="s">
        <v>30821</v>
      </c>
      <c r="K437" s="75"/>
      <c r="L437" s="75"/>
      <c r="M437" s="75"/>
      <c r="N437" s="75"/>
      <c r="O437" s="74" t="s">
        <v>32005</v>
      </c>
      <c r="P437" s="75"/>
      <c r="Q437" s="75"/>
      <c r="R437" s="75"/>
      <c r="S437" s="75"/>
      <c r="T437" s="75"/>
      <c r="U437" s="75"/>
    </row>
    <row r="438" ht="15.75" customHeight="1">
      <c r="A438" s="74" t="s">
        <v>32006</v>
      </c>
      <c r="B438" s="74" t="s">
        <v>32007</v>
      </c>
      <c r="C438" s="75"/>
      <c r="D438" s="74" t="s">
        <v>16360</v>
      </c>
      <c r="E438" s="74" t="s">
        <v>17020</v>
      </c>
      <c r="F438" s="74" t="s">
        <v>17097</v>
      </c>
      <c r="G438" s="74" t="s">
        <v>264</v>
      </c>
      <c r="H438" s="74" t="s">
        <v>224</v>
      </c>
      <c r="I438" s="74" t="s">
        <v>31240</v>
      </c>
      <c r="J438" s="74" t="s">
        <v>30821</v>
      </c>
      <c r="K438" s="75"/>
      <c r="L438" s="75"/>
      <c r="M438" s="75"/>
      <c r="N438" s="75"/>
      <c r="O438" s="74" t="s">
        <v>32008</v>
      </c>
      <c r="P438" s="75"/>
      <c r="Q438" s="75"/>
      <c r="R438" s="75"/>
      <c r="S438" s="75"/>
      <c r="T438" s="75"/>
      <c r="U438" s="75"/>
    </row>
    <row r="439" ht="15.75" customHeight="1">
      <c r="A439" s="74" t="s">
        <v>32009</v>
      </c>
      <c r="B439" s="74" t="s">
        <v>32010</v>
      </c>
      <c r="C439" s="75"/>
      <c r="D439" s="74" t="s">
        <v>16360</v>
      </c>
      <c r="E439" s="74" t="s">
        <v>17020</v>
      </c>
      <c r="F439" s="74" t="s">
        <v>17097</v>
      </c>
      <c r="G439" s="74" t="s">
        <v>264</v>
      </c>
      <c r="H439" s="74" t="s">
        <v>224</v>
      </c>
      <c r="I439" s="74" t="s">
        <v>31109</v>
      </c>
      <c r="J439" s="74" t="s">
        <v>30821</v>
      </c>
      <c r="K439" s="75"/>
      <c r="L439" s="75"/>
      <c r="M439" s="75"/>
      <c r="N439" s="75"/>
      <c r="O439" s="74" t="s">
        <v>32011</v>
      </c>
      <c r="P439" s="75"/>
      <c r="Q439" s="75"/>
      <c r="R439" s="75"/>
      <c r="S439" s="75"/>
      <c r="T439" s="75"/>
      <c r="U439" s="75"/>
    </row>
    <row r="440" ht="15.75" customHeight="1">
      <c r="A440" s="74" t="s">
        <v>32012</v>
      </c>
      <c r="B440" s="74" t="s">
        <v>32013</v>
      </c>
      <c r="C440" s="75"/>
      <c r="D440" s="74" t="s">
        <v>16360</v>
      </c>
      <c r="E440" s="74" t="s">
        <v>17020</v>
      </c>
      <c r="F440" s="74" t="s">
        <v>17111</v>
      </c>
      <c r="G440" s="74" t="s">
        <v>264</v>
      </c>
      <c r="H440" s="74" t="s">
        <v>224</v>
      </c>
      <c r="I440" s="74" t="s">
        <v>31240</v>
      </c>
      <c r="J440" s="74" t="s">
        <v>30821</v>
      </c>
      <c r="K440" s="75"/>
      <c r="L440" s="75"/>
      <c r="M440" s="75"/>
      <c r="N440" s="75"/>
      <c r="O440" s="74" t="s">
        <v>32014</v>
      </c>
      <c r="P440" s="75"/>
      <c r="Q440" s="75"/>
      <c r="R440" s="75"/>
      <c r="S440" s="75"/>
      <c r="T440" s="75"/>
      <c r="U440" s="75"/>
    </row>
    <row r="441" ht="15.75" customHeight="1">
      <c r="A441" s="74" t="s">
        <v>32015</v>
      </c>
      <c r="B441" s="74" t="s">
        <v>32016</v>
      </c>
      <c r="C441" s="75"/>
      <c r="D441" s="74" t="s">
        <v>16360</v>
      </c>
      <c r="E441" s="74" t="s">
        <v>17020</v>
      </c>
      <c r="F441" s="74" t="s">
        <v>17111</v>
      </c>
      <c r="G441" s="74" t="s">
        <v>264</v>
      </c>
      <c r="H441" s="74" t="s">
        <v>224</v>
      </c>
      <c r="I441" s="74" t="s">
        <v>31109</v>
      </c>
      <c r="J441" s="74" t="s">
        <v>30821</v>
      </c>
      <c r="K441" s="75"/>
      <c r="L441" s="75"/>
      <c r="M441" s="75"/>
      <c r="N441" s="75"/>
      <c r="O441" s="74" t="s">
        <v>32017</v>
      </c>
      <c r="P441" s="75"/>
      <c r="Q441" s="75"/>
      <c r="R441" s="75"/>
      <c r="S441" s="75"/>
      <c r="T441" s="75"/>
      <c r="U441" s="75"/>
    </row>
    <row r="442" ht="15.75" customHeight="1">
      <c r="A442" s="74" t="s">
        <v>32018</v>
      </c>
      <c r="B442" s="74" t="s">
        <v>32019</v>
      </c>
      <c r="C442" s="75"/>
      <c r="D442" s="74" t="s">
        <v>16360</v>
      </c>
      <c r="E442" s="74" t="s">
        <v>17020</v>
      </c>
      <c r="F442" s="74" t="s">
        <v>17136</v>
      </c>
      <c r="G442" s="74" t="s">
        <v>264</v>
      </c>
      <c r="H442" s="74" t="s">
        <v>224</v>
      </c>
      <c r="I442" s="74" t="s">
        <v>31240</v>
      </c>
      <c r="J442" s="74" t="s">
        <v>30821</v>
      </c>
      <c r="K442" s="75"/>
      <c r="L442" s="75"/>
      <c r="M442" s="75"/>
      <c r="N442" s="75"/>
      <c r="O442" s="74" t="s">
        <v>32020</v>
      </c>
      <c r="P442" s="75"/>
      <c r="Q442" s="75"/>
      <c r="R442" s="75"/>
      <c r="S442" s="75"/>
      <c r="T442" s="75"/>
      <c r="U442" s="75"/>
    </row>
    <row r="443" ht="15.75" customHeight="1">
      <c r="A443" s="74" t="s">
        <v>32021</v>
      </c>
      <c r="B443" s="74" t="s">
        <v>32022</v>
      </c>
      <c r="C443" s="75"/>
      <c r="D443" s="74" t="s">
        <v>16360</v>
      </c>
      <c r="E443" s="74" t="s">
        <v>17020</v>
      </c>
      <c r="F443" s="74" t="s">
        <v>17136</v>
      </c>
      <c r="G443" s="74" t="s">
        <v>264</v>
      </c>
      <c r="H443" s="74" t="s">
        <v>224</v>
      </c>
      <c r="I443" s="74" t="s">
        <v>31109</v>
      </c>
      <c r="J443" s="74" t="s">
        <v>30821</v>
      </c>
      <c r="K443" s="75"/>
      <c r="L443" s="75"/>
      <c r="M443" s="75"/>
      <c r="N443" s="75"/>
      <c r="O443" s="74" t="s">
        <v>32023</v>
      </c>
      <c r="P443" s="75"/>
      <c r="Q443" s="75"/>
      <c r="R443" s="75"/>
      <c r="S443" s="75"/>
      <c r="T443" s="75"/>
      <c r="U443" s="75"/>
    </row>
    <row r="444" ht="15.75" customHeight="1">
      <c r="A444" s="74" t="s">
        <v>32024</v>
      </c>
      <c r="B444" s="74" t="s">
        <v>32025</v>
      </c>
      <c r="C444" s="75"/>
      <c r="D444" s="74" t="s">
        <v>16360</v>
      </c>
      <c r="E444" s="74" t="s">
        <v>17020</v>
      </c>
      <c r="F444" s="74" t="s">
        <v>17286</v>
      </c>
      <c r="G444" s="74" t="s">
        <v>264</v>
      </c>
      <c r="H444" s="74" t="s">
        <v>224</v>
      </c>
      <c r="I444" s="74" t="s">
        <v>31240</v>
      </c>
      <c r="J444" s="74" t="s">
        <v>30821</v>
      </c>
      <c r="K444" s="75"/>
      <c r="L444" s="75"/>
      <c r="M444" s="75"/>
      <c r="N444" s="75"/>
      <c r="O444" s="74" t="s">
        <v>32026</v>
      </c>
      <c r="P444" s="75"/>
      <c r="Q444" s="75"/>
      <c r="R444" s="75"/>
      <c r="S444" s="75"/>
      <c r="T444" s="75"/>
      <c r="U444" s="75"/>
    </row>
    <row r="445" ht="15.75" customHeight="1">
      <c r="A445" s="74" t="s">
        <v>32027</v>
      </c>
      <c r="B445" s="74" t="s">
        <v>32028</v>
      </c>
      <c r="C445" s="75"/>
      <c r="D445" s="74" t="s">
        <v>16360</v>
      </c>
      <c r="E445" s="74" t="s">
        <v>17020</v>
      </c>
      <c r="F445" s="74" t="s">
        <v>17286</v>
      </c>
      <c r="G445" s="74" t="s">
        <v>264</v>
      </c>
      <c r="H445" s="74" t="s">
        <v>224</v>
      </c>
      <c r="I445" s="74" t="s">
        <v>31109</v>
      </c>
      <c r="J445" s="74" t="s">
        <v>30821</v>
      </c>
      <c r="K445" s="75"/>
      <c r="L445" s="75"/>
      <c r="M445" s="75"/>
      <c r="N445" s="75"/>
      <c r="O445" s="74" t="s">
        <v>32029</v>
      </c>
      <c r="P445" s="75"/>
      <c r="Q445" s="75"/>
      <c r="R445" s="75"/>
      <c r="S445" s="75"/>
      <c r="T445" s="75"/>
      <c r="U445" s="75"/>
    </row>
    <row r="446" ht="15.75" customHeight="1">
      <c r="A446" s="76" t="s">
        <v>32030</v>
      </c>
      <c r="B446" s="74" t="s">
        <v>32031</v>
      </c>
      <c r="C446" s="75"/>
      <c r="D446" s="74" t="s">
        <v>16360</v>
      </c>
      <c r="E446" s="74" t="s">
        <v>17020</v>
      </c>
      <c r="F446" s="74" t="s">
        <v>17299</v>
      </c>
      <c r="G446" s="74" t="s">
        <v>264</v>
      </c>
      <c r="H446" s="74" t="s">
        <v>224</v>
      </c>
      <c r="I446" s="74" t="s">
        <v>31240</v>
      </c>
      <c r="J446" s="74" t="s">
        <v>30821</v>
      </c>
      <c r="K446" s="75"/>
      <c r="L446" s="75"/>
      <c r="M446" s="75"/>
      <c r="N446" s="75"/>
      <c r="O446" s="74" t="s">
        <v>32032</v>
      </c>
      <c r="P446" s="75"/>
      <c r="Q446" s="75"/>
      <c r="R446" s="75"/>
      <c r="S446" s="75"/>
      <c r="T446" s="75"/>
      <c r="U446" s="75"/>
    </row>
    <row r="447" ht="15.75" customHeight="1">
      <c r="A447" s="74" t="s">
        <v>32033</v>
      </c>
      <c r="B447" s="74" t="s">
        <v>32034</v>
      </c>
      <c r="C447" s="75"/>
      <c r="D447" s="74" t="s">
        <v>16360</v>
      </c>
      <c r="E447" s="74" t="s">
        <v>17020</v>
      </c>
      <c r="F447" s="74" t="s">
        <v>17299</v>
      </c>
      <c r="G447" s="74" t="s">
        <v>264</v>
      </c>
      <c r="H447" s="74" t="s">
        <v>224</v>
      </c>
      <c r="I447" s="74" t="s">
        <v>31109</v>
      </c>
      <c r="J447" s="74" t="s">
        <v>30821</v>
      </c>
      <c r="K447" s="75"/>
      <c r="L447" s="75"/>
      <c r="M447" s="75"/>
      <c r="N447" s="75"/>
      <c r="O447" s="74" t="s">
        <v>32035</v>
      </c>
      <c r="P447" s="75"/>
      <c r="Q447" s="75"/>
      <c r="R447" s="75"/>
      <c r="S447" s="75"/>
      <c r="T447" s="75"/>
      <c r="U447" s="75"/>
    </row>
    <row r="448" ht="15.75" customHeight="1">
      <c r="A448" s="74" t="s">
        <v>32036</v>
      </c>
      <c r="B448" s="74" t="s">
        <v>32037</v>
      </c>
      <c r="C448" s="75"/>
      <c r="D448" s="74" t="s">
        <v>16360</v>
      </c>
      <c r="E448" s="74" t="s">
        <v>17020</v>
      </c>
      <c r="F448" s="74" t="s">
        <v>17314</v>
      </c>
      <c r="G448" s="74" t="s">
        <v>264</v>
      </c>
      <c r="H448" s="74" t="s">
        <v>224</v>
      </c>
      <c r="I448" s="74" t="s">
        <v>31240</v>
      </c>
      <c r="J448" s="74" t="s">
        <v>30821</v>
      </c>
      <c r="K448" s="75"/>
      <c r="L448" s="75"/>
      <c r="M448" s="75"/>
      <c r="N448" s="75"/>
      <c r="O448" s="74" t="s">
        <v>32038</v>
      </c>
      <c r="P448" s="75"/>
      <c r="Q448" s="75"/>
      <c r="R448" s="75"/>
      <c r="S448" s="75"/>
      <c r="T448" s="75"/>
      <c r="U448" s="75"/>
    </row>
    <row r="449" ht="15.75" customHeight="1">
      <c r="A449" s="74" t="s">
        <v>32039</v>
      </c>
      <c r="B449" s="74" t="s">
        <v>32040</v>
      </c>
      <c r="C449" s="75"/>
      <c r="D449" s="74" t="s">
        <v>16360</v>
      </c>
      <c r="E449" s="74" t="s">
        <v>17020</v>
      </c>
      <c r="F449" s="74" t="s">
        <v>17314</v>
      </c>
      <c r="G449" s="74" t="s">
        <v>264</v>
      </c>
      <c r="H449" s="74" t="s">
        <v>224</v>
      </c>
      <c r="I449" s="74" t="s">
        <v>31109</v>
      </c>
      <c r="J449" s="74" t="s">
        <v>30821</v>
      </c>
      <c r="K449" s="75"/>
      <c r="L449" s="75"/>
      <c r="M449" s="75"/>
      <c r="N449" s="75"/>
      <c r="O449" s="74" t="s">
        <v>32041</v>
      </c>
      <c r="P449" s="75"/>
      <c r="Q449" s="75"/>
      <c r="R449" s="75"/>
      <c r="S449" s="75"/>
      <c r="T449" s="75"/>
      <c r="U449" s="75"/>
    </row>
    <row r="450" ht="15.75" customHeight="1">
      <c r="A450" s="74" t="s">
        <v>32042</v>
      </c>
      <c r="B450" s="74" t="s">
        <v>32043</v>
      </c>
      <c r="C450" s="75"/>
      <c r="D450" s="74" t="s">
        <v>16360</v>
      </c>
      <c r="E450" s="74" t="s">
        <v>17020</v>
      </c>
      <c r="F450" s="74" t="s">
        <v>17326</v>
      </c>
      <c r="G450" s="74" t="s">
        <v>264</v>
      </c>
      <c r="H450" s="74" t="s">
        <v>224</v>
      </c>
      <c r="I450" s="74" t="s">
        <v>31240</v>
      </c>
      <c r="J450" s="74" t="s">
        <v>30821</v>
      </c>
      <c r="K450" s="75"/>
      <c r="L450" s="75"/>
      <c r="M450" s="75"/>
      <c r="N450" s="75"/>
      <c r="O450" s="74" t="s">
        <v>32044</v>
      </c>
      <c r="P450" s="75"/>
      <c r="Q450" s="75"/>
      <c r="R450" s="75"/>
      <c r="S450" s="75"/>
      <c r="T450" s="75"/>
      <c r="U450" s="75"/>
    </row>
    <row r="451" ht="15.75" customHeight="1">
      <c r="A451" s="74" t="s">
        <v>32045</v>
      </c>
      <c r="B451" s="74" t="s">
        <v>32046</v>
      </c>
      <c r="C451" s="75"/>
      <c r="D451" s="74" t="s">
        <v>16360</v>
      </c>
      <c r="E451" s="74" t="s">
        <v>17020</v>
      </c>
      <c r="F451" s="74" t="s">
        <v>17326</v>
      </c>
      <c r="G451" s="74" t="s">
        <v>264</v>
      </c>
      <c r="H451" s="74" t="s">
        <v>224</v>
      </c>
      <c r="I451" s="74" t="s">
        <v>31109</v>
      </c>
      <c r="J451" s="74" t="s">
        <v>30821</v>
      </c>
      <c r="K451" s="75"/>
      <c r="L451" s="75"/>
      <c r="M451" s="75"/>
      <c r="N451" s="75"/>
      <c r="O451" s="74" t="s">
        <v>32047</v>
      </c>
      <c r="P451" s="75"/>
      <c r="Q451" s="75"/>
      <c r="R451" s="75"/>
      <c r="S451" s="75"/>
      <c r="T451" s="75"/>
      <c r="U451" s="75"/>
    </row>
    <row r="452" ht="15.75" customHeight="1">
      <c r="A452" s="74" t="s">
        <v>32048</v>
      </c>
      <c r="B452" s="74" t="s">
        <v>32049</v>
      </c>
      <c r="C452" s="75"/>
      <c r="D452" s="74" t="s">
        <v>15754</v>
      </c>
      <c r="E452" s="74" t="s">
        <v>15755</v>
      </c>
      <c r="F452" s="74" t="s">
        <v>15756</v>
      </c>
      <c r="G452" s="74" t="s">
        <v>556</v>
      </c>
      <c r="H452" s="74" t="s">
        <v>184</v>
      </c>
      <c r="I452" s="74" t="s">
        <v>31031</v>
      </c>
      <c r="J452" s="74" t="s">
        <v>30821</v>
      </c>
      <c r="K452" s="75"/>
      <c r="L452" s="75"/>
      <c r="M452" s="75"/>
      <c r="N452" s="75"/>
      <c r="O452" s="74" t="s">
        <v>15758</v>
      </c>
      <c r="P452" s="75"/>
      <c r="Q452" s="75"/>
      <c r="R452" s="75"/>
      <c r="S452" s="75"/>
      <c r="T452" s="75"/>
      <c r="U452" s="75"/>
    </row>
    <row r="453" ht="15.75" customHeight="1">
      <c r="A453" s="74" t="s">
        <v>32050</v>
      </c>
      <c r="B453" s="74" t="s">
        <v>32051</v>
      </c>
      <c r="C453" s="75"/>
      <c r="D453" s="74" t="s">
        <v>15754</v>
      </c>
      <c r="E453" s="74" t="s">
        <v>15755</v>
      </c>
      <c r="F453" s="74" t="s">
        <v>15756</v>
      </c>
      <c r="G453" s="74" t="s">
        <v>556</v>
      </c>
      <c r="H453" s="74" t="s">
        <v>184</v>
      </c>
      <c r="I453" s="74" t="s">
        <v>31346</v>
      </c>
      <c r="J453" s="74" t="s">
        <v>30821</v>
      </c>
      <c r="K453" s="75"/>
      <c r="L453" s="75"/>
      <c r="M453" s="75"/>
      <c r="N453" s="75"/>
      <c r="O453" s="74" t="s">
        <v>32052</v>
      </c>
      <c r="P453" s="75"/>
      <c r="Q453" s="75"/>
      <c r="R453" s="75"/>
      <c r="S453" s="75"/>
      <c r="T453" s="75"/>
      <c r="U453" s="75"/>
    </row>
    <row r="454" ht="15.75" customHeight="1">
      <c r="A454" s="74" t="s">
        <v>32053</v>
      </c>
      <c r="B454" s="74" t="s">
        <v>32054</v>
      </c>
      <c r="C454" s="75"/>
      <c r="D454" s="74" t="s">
        <v>15754</v>
      </c>
      <c r="E454" s="74" t="s">
        <v>15780</v>
      </c>
      <c r="F454" s="74" t="s">
        <v>15781</v>
      </c>
      <c r="G454" s="74" t="s">
        <v>556</v>
      </c>
      <c r="H454" s="74" t="s">
        <v>184</v>
      </c>
      <c r="I454" s="74" t="s">
        <v>31346</v>
      </c>
      <c r="J454" s="74" t="s">
        <v>30821</v>
      </c>
      <c r="K454" s="75"/>
      <c r="L454" s="75"/>
      <c r="M454" s="75"/>
      <c r="N454" s="75"/>
      <c r="O454" s="74" t="s">
        <v>32055</v>
      </c>
      <c r="P454" s="75"/>
      <c r="Q454" s="75"/>
      <c r="R454" s="75"/>
      <c r="S454" s="75"/>
      <c r="T454" s="75"/>
      <c r="U454" s="75"/>
    </row>
    <row r="455" ht="15.75" customHeight="1">
      <c r="A455" s="74" t="s">
        <v>32056</v>
      </c>
      <c r="B455" s="74" t="s">
        <v>32057</v>
      </c>
      <c r="C455" s="75"/>
      <c r="D455" s="74" t="s">
        <v>15754</v>
      </c>
      <c r="E455" s="74" t="s">
        <v>15780</v>
      </c>
      <c r="F455" s="74" t="s">
        <v>15781</v>
      </c>
      <c r="G455" s="74" t="s">
        <v>556</v>
      </c>
      <c r="H455" s="74" t="s">
        <v>184</v>
      </c>
      <c r="I455" s="74" t="s">
        <v>31031</v>
      </c>
      <c r="J455" s="74" t="s">
        <v>30821</v>
      </c>
      <c r="K455" s="75"/>
      <c r="L455" s="75"/>
      <c r="M455" s="75"/>
      <c r="N455" s="75"/>
      <c r="O455" s="74" t="s">
        <v>32058</v>
      </c>
      <c r="P455" s="75"/>
      <c r="Q455" s="75"/>
      <c r="R455" s="75"/>
      <c r="S455" s="75"/>
      <c r="T455" s="75"/>
      <c r="U455" s="75"/>
    </row>
    <row r="456" ht="15.75" customHeight="1">
      <c r="A456" s="74" t="s">
        <v>32059</v>
      </c>
      <c r="B456" s="74" t="s">
        <v>32060</v>
      </c>
      <c r="C456" s="75"/>
      <c r="D456" s="74" t="s">
        <v>15754</v>
      </c>
      <c r="E456" s="74" t="s">
        <v>15780</v>
      </c>
      <c r="F456" s="74" t="s">
        <v>15787</v>
      </c>
      <c r="G456" s="74" t="s">
        <v>556</v>
      </c>
      <c r="H456" s="74" t="s">
        <v>184</v>
      </c>
      <c r="I456" s="74" t="s">
        <v>31346</v>
      </c>
      <c r="J456" s="74" t="s">
        <v>30821</v>
      </c>
      <c r="K456" s="75"/>
      <c r="L456" s="75"/>
      <c r="M456" s="75"/>
      <c r="N456" s="75"/>
      <c r="O456" s="74" t="s">
        <v>32061</v>
      </c>
      <c r="P456" s="75"/>
      <c r="Q456" s="75"/>
      <c r="R456" s="75"/>
      <c r="S456" s="75"/>
      <c r="T456" s="75"/>
      <c r="U456" s="75"/>
    </row>
    <row r="457" ht="15.75" customHeight="1">
      <c r="A457" s="74" t="s">
        <v>32062</v>
      </c>
      <c r="B457" s="74" t="s">
        <v>32063</v>
      </c>
      <c r="C457" s="75"/>
      <c r="D457" s="74" t="s">
        <v>15754</v>
      </c>
      <c r="E457" s="74" t="s">
        <v>15780</v>
      </c>
      <c r="F457" s="74" t="s">
        <v>15787</v>
      </c>
      <c r="G457" s="74" t="s">
        <v>556</v>
      </c>
      <c r="H457" s="74" t="s">
        <v>184</v>
      </c>
      <c r="I457" s="74" t="s">
        <v>31031</v>
      </c>
      <c r="J457" s="74" t="s">
        <v>30821</v>
      </c>
      <c r="K457" s="75"/>
      <c r="L457" s="75"/>
      <c r="M457" s="75"/>
      <c r="N457" s="75"/>
      <c r="O457" s="74" t="s">
        <v>32064</v>
      </c>
      <c r="P457" s="75"/>
      <c r="Q457" s="75"/>
      <c r="R457" s="75"/>
      <c r="S457" s="75"/>
      <c r="T457" s="75"/>
      <c r="U457" s="75"/>
    </row>
    <row r="458" ht="15.75" customHeight="1">
      <c r="A458" s="74" t="s">
        <v>32065</v>
      </c>
      <c r="B458" s="74" t="s">
        <v>32066</v>
      </c>
      <c r="C458" s="75"/>
      <c r="D458" s="74" t="s">
        <v>10859</v>
      </c>
      <c r="E458" s="74" t="s">
        <v>13327</v>
      </c>
      <c r="F458" s="74" t="s">
        <v>13520</v>
      </c>
      <c r="G458" s="74" t="s">
        <v>301</v>
      </c>
      <c r="H458" s="74" t="s">
        <v>184</v>
      </c>
      <c r="I458" s="74" t="s">
        <v>31131</v>
      </c>
      <c r="J458" s="74" t="s">
        <v>30821</v>
      </c>
      <c r="K458" s="75"/>
      <c r="L458" s="75"/>
      <c r="M458" s="75"/>
      <c r="N458" s="75"/>
      <c r="O458" s="74" t="s">
        <v>32067</v>
      </c>
      <c r="P458" s="75"/>
      <c r="Q458" s="75"/>
      <c r="R458" s="75"/>
      <c r="S458" s="75"/>
      <c r="T458" s="75"/>
      <c r="U458" s="75"/>
    </row>
    <row r="459" ht="15.75" customHeight="1">
      <c r="A459" s="74" t="s">
        <v>32068</v>
      </c>
      <c r="B459" s="74" t="s">
        <v>32069</v>
      </c>
      <c r="C459" s="75"/>
      <c r="D459" s="74" t="s">
        <v>10859</v>
      </c>
      <c r="E459" s="74" t="s">
        <v>12753</v>
      </c>
      <c r="F459" s="74" t="s">
        <v>12931</v>
      </c>
      <c r="G459" s="74" t="s">
        <v>301</v>
      </c>
      <c r="H459" s="74" t="s">
        <v>184</v>
      </c>
      <c r="I459" s="74" t="s">
        <v>31131</v>
      </c>
      <c r="J459" s="74" t="s">
        <v>30821</v>
      </c>
      <c r="K459" s="75"/>
      <c r="L459" s="75"/>
      <c r="M459" s="75"/>
      <c r="N459" s="75"/>
      <c r="O459" s="74" t="s">
        <v>32070</v>
      </c>
      <c r="P459" s="75"/>
      <c r="Q459" s="75"/>
      <c r="R459" s="75"/>
      <c r="S459" s="75"/>
      <c r="T459" s="75"/>
      <c r="U459" s="75"/>
    </row>
    <row r="460" ht="15.75" customHeight="1">
      <c r="A460" s="74" t="s">
        <v>32071</v>
      </c>
      <c r="B460" s="74" t="s">
        <v>32072</v>
      </c>
      <c r="C460" s="75"/>
      <c r="D460" s="74" t="s">
        <v>10859</v>
      </c>
      <c r="E460" s="74" t="s">
        <v>13871</v>
      </c>
      <c r="F460" s="74" t="s">
        <v>14008</v>
      </c>
      <c r="G460" s="74" t="s">
        <v>264</v>
      </c>
      <c r="H460" s="74" t="s">
        <v>184</v>
      </c>
      <c r="I460" s="74" t="s">
        <v>30839</v>
      </c>
      <c r="J460" s="74" t="s">
        <v>30799</v>
      </c>
      <c r="K460" s="74" t="s">
        <v>32073</v>
      </c>
      <c r="L460" s="74" t="s">
        <v>30801</v>
      </c>
      <c r="M460" s="75"/>
      <c r="N460" s="75"/>
      <c r="O460" s="74" t="s">
        <v>32074</v>
      </c>
      <c r="P460" s="75"/>
      <c r="Q460" s="74" t="s">
        <v>32075</v>
      </c>
      <c r="R460" s="74" t="s">
        <v>32076</v>
      </c>
      <c r="S460" s="74" t="s">
        <v>29561</v>
      </c>
      <c r="T460" s="75"/>
      <c r="U460" s="75"/>
    </row>
    <row r="461" ht="15.75" customHeight="1">
      <c r="A461" s="74" t="s">
        <v>32077</v>
      </c>
      <c r="B461" s="74" t="s">
        <v>32078</v>
      </c>
      <c r="C461" s="75"/>
      <c r="D461" s="74" t="s">
        <v>10859</v>
      </c>
      <c r="E461" s="74" t="s">
        <v>13041</v>
      </c>
      <c r="F461" s="74" t="s">
        <v>13302</v>
      </c>
      <c r="G461" s="74" t="s">
        <v>301</v>
      </c>
      <c r="H461" s="74" t="s">
        <v>184</v>
      </c>
      <c r="I461" s="74" t="s">
        <v>31276</v>
      </c>
      <c r="J461" s="74" t="s">
        <v>30821</v>
      </c>
      <c r="K461" s="75"/>
      <c r="L461" s="75"/>
      <c r="M461" s="75"/>
      <c r="N461" s="75"/>
      <c r="O461" s="74" t="s">
        <v>32079</v>
      </c>
      <c r="P461" s="75"/>
      <c r="Q461" s="75"/>
      <c r="R461" s="75"/>
      <c r="S461" s="75"/>
      <c r="T461" s="75"/>
      <c r="U461" s="75"/>
    </row>
    <row r="462" ht="15.75" customHeight="1">
      <c r="A462" s="74" t="s">
        <v>32080</v>
      </c>
      <c r="B462" s="74" t="s">
        <v>32081</v>
      </c>
      <c r="C462" s="75"/>
      <c r="D462" s="74" t="s">
        <v>10859</v>
      </c>
      <c r="E462" s="74" t="s">
        <v>10860</v>
      </c>
      <c r="F462" s="74" t="s">
        <v>10949</v>
      </c>
      <c r="G462" s="74" t="s">
        <v>301</v>
      </c>
      <c r="H462" s="74" t="s">
        <v>184</v>
      </c>
      <c r="I462" s="74" t="s">
        <v>31276</v>
      </c>
      <c r="J462" s="74" t="s">
        <v>30799</v>
      </c>
      <c r="K462" s="74" t="s">
        <v>31732</v>
      </c>
      <c r="L462" s="74" t="s">
        <v>30801</v>
      </c>
      <c r="M462" s="75"/>
      <c r="N462" s="75"/>
      <c r="O462" s="74" t="s">
        <v>32082</v>
      </c>
      <c r="P462" s="75"/>
      <c r="Q462" s="74" t="s">
        <v>32083</v>
      </c>
      <c r="R462" s="74" t="s">
        <v>32084</v>
      </c>
      <c r="S462" s="74" t="s">
        <v>29561</v>
      </c>
      <c r="T462" s="75"/>
      <c r="U462" s="75"/>
    </row>
    <row r="463" ht="15.75" customHeight="1">
      <c r="A463" s="76" t="s">
        <v>32085</v>
      </c>
      <c r="B463" s="74" t="s">
        <v>32086</v>
      </c>
      <c r="C463" s="75"/>
      <c r="D463" s="74" t="s">
        <v>10859</v>
      </c>
      <c r="E463" s="74" t="s">
        <v>10860</v>
      </c>
      <c r="F463" s="74" t="s">
        <v>10934</v>
      </c>
      <c r="G463" s="74" t="s">
        <v>301</v>
      </c>
      <c r="H463" s="74" t="s">
        <v>184</v>
      </c>
      <c r="I463" s="74" t="s">
        <v>31276</v>
      </c>
      <c r="J463" s="74" t="s">
        <v>30799</v>
      </c>
      <c r="K463" s="74" t="s">
        <v>31732</v>
      </c>
      <c r="L463" s="74" t="s">
        <v>30801</v>
      </c>
      <c r="M463" s="75"/>
      <c r="N463" s="75"/>
      <c r="O463" s="74" t="s">
        <v>32087</v>
      </c>
      <c r="P463" s="75"/>
      <c r="Q463" s="74" t="s">
        <v>32088</v>
      </c>
      <c r="R463" s="74" t="s">
        <v>32089</v>
      </c>
      <c r="S463" s="74" t="s">
        <v>29561</v>
      </c>
      <c r="T463" s="75"/>
      <c r="U463" s="75"/>
    </row>
    <row r="464" ht="15.75" customHeight="1">
      <c r="A464" s="74" t="s">
        <v>32090</v>
      </c>
      <c r="B464" s="74" t="s">
        <v>32091</v>
      </c>
      <c r="C464" s="75"/>
      <c r="D464" s="74" t="s">
        <v>14739</v>
      </c>
      <c r="E464" s="74" t="s">
        <v>15052</v>
      </c>
      <c r="F464" s="74" t="s">
        <v>15063</v>
      </c>
      <c r="G464" s="74" t="s">
        <v>264</v>
      </c>
      <c r="H464" s="74" t="s">
        <v>184</v>
      </c>
      <c r="I464" s="74" t="s">
        <v>30839</v>
      </c>
      <c r="J464" s="74" t="s">
        <v>30821</v>
      </c>
      <c r="K464" s="75"/>
      <c r="L464" s="75"/>
      <c r="M464" s="75"/>
      <c r="N464" s="75"/>
      <c r="O464" s="74" t="s">
        <v>32092</v>
      </c>
      <c r="P464" s="75"/>
      <c r="Q464" s="75"/>
      <c r="R464" s="75"/>
      <c r="S464" s="75"/>
      <c r="T464" s="75"/>
      <c r="U464" s="75"/>
    </row>
    <row r="465" ht="15.75" customHeight="1">
      <c r="A465" s="74" t="s">
        <v>32093</v>
      </c>
      <c r="B465" s="74" t="s">
        <v>32094</v>
      </c>
      <c r="C465" s="75"/>
      <c r="D465" s="74" t="s">
        <v>19116</v>
      </c>
      <c r="E465" s="74" t="s">
        <v>19908</v>
      </c>
      <c r="F465" s="74" t="s">
        <v>20336</v>
      </c>
      <c r="G465" s="74" t="s">
        <v>236</v>
      </c>
      <c r="H465" s="74" t="s">
        <v>184</v>
      </c>
      <c r="I465" s="74" t="s">
        <v>30972</v>
      </c>
      <c r="J465" s="74" t="s">
        <v>30821</v>
      </c>
      <c r="K465" s="75"/>
      <c r="L465" s="75"/>
      <c r="M465" s="75"/>
      <c r="N465" s="75"/>
      <c r="O465" s="74" t="s">
        <v>32095</v>
      </c>
      <c r="P465" s="75"/>
      <c r="Q465" s="75"/>
      <c r="R465" s="75"/>
      <c r="S465" s="75"/>
      <c r="T465" s="75"/>
      <c r="U465" s="75"/>
    </row>
    <row r="466" ht="15.75" customHeight="1">
      <c r="A466" s="74" t="s">
        <v>32096</v>
      </c>
      <c r="B466" s="74" t="s">
        <v>32097</v>
      </c>
      <c r="C466" s="75"/>
      <c r="D466" s="74" t="s">
        <v>21143</v>
      </c>
      <c r="E466" s="74" t="s">
        <v>23450</v>
      </c>
      <c r="F466" s="74" t="s">
        <v>28635</v>
      </c>
      <c r="G466" s="74" t="s">
        <v>264</v>
      </c>
      <c r="H466" s="74" t="s">
        <v>184</v>
      </c>
      <c r="I466" s="74" t="s">
        <v>30839</v>
      </c>
      <c r="J466" s="74" t="s">
        <v>30821</v>
      </c>
      <c r="K466" s="75"/>
      <c r="L466" s="75"/>
      <c r="M466" s="75"/>
      <c r="N466" s="75"/>
      <c r="O466" s="74" t="s">
        <v>32098</v>
      </c>
      <c r="P466" s="75"/>
      <c r="Q466" s="75"/>
      <c r="R466" s="75"/>
      <c r="S466" s="75"/>
      <c r="T466" s="75"/>
      <c r="U466" s="75"/>
    </row>
    <row r="467" ht="15.75" customHeight="1">
      <c r="A467" s="74" t="s">
        <v>32099</v>
      </c>
      <c r="B467" s="74" t="s">
        <v>32100</v>
      </c>
      <c r="C467" s="75"/>
      <c r="D467" s="74" t="s">
        <v>21143</v>
      </c>
      <c r="E467" s="74" t="s">
        <v>23450</v>
      </c>
      <c r="F467" s="74" t="s">
        <v>23732</v>
      </c>
      <c r="G467" s="74" t="s">
        <v>264</v>
      </c>
      <c r="H467" s="74" t="s">
        <v>224</v>
      </c>
      <c r="I467" s="74" t="s">
        <v>31240</v>
      </c>
      <c r="J467" s="74" t="s">
        <v>30821</v>
      </c>
      <c r="K467" s="75"/>
      <c r="L467" s="75"/>
      <c r="M467" s="75"/>
      <c r="N467" s="75"/>
      <c r="O467" s="74" t="s">
        <v>32101</v>
      </c>
      <c r="P467" s="75"/>
      <c r="Q467" s="75"/>
      <c r="R467" s="75"/>
      <c r="S467" s="75"/>
      <c r="T467" s="75"/>
      <c r="U467" s="75"/>
    </row>
    <row r="468" ht="15.75" customHeight="1">
      <c r="A468" s="74" t="s">
        <v>32102</v>
      </c>
      <c r="B468" s="74" t="s">
        <v>32103</v>
      </c>
      <c r="C468" s="75"/>
      <c r="D468" s="74" t="s">
        <v>21143</v>
      </c>
      <c r="E468" s="74" t="s">
        <v>23450</v>
      </c>
      <c r="F468" s="74" t="s">
        <v>23732</v>
      </c>
      <c r="G468" s="74" t="s">
        <v>264</v>
      </c>
      <c r="H468" s="74" t="s">
        <v>224</v>
      </c>
      <c r="I468" s="74" t="s">
        <v>31109</v>
      </c>
      <c r="J468" s="74" t="s">
        <v>30821</v>
      </c>
      <c r="K468" s="75"/>
      <c r="L468" s="75"/>
      <c r="M468" s="75"/>
      <c r="N468" s="75"/>
      <c r="O468" s="74" t="s">
        <v>32104</v>
      </c>
      <c r="P468" s="75"/>
      <c r="Q468" s="75"/>
      <c r="R468" s="75"/>
      <c r="S468" s="75"/>
      <c r="T468" s="75"/>
      <c r="U468" s="75"/>
    </row>
    <row r="469" ht="15.75" customHeight="1">
      <c r="A469" s="74" t="s">
        <v>32105</v>
      </c>
      <c r="B469" s="74" t="s">
        <v>32106</v>
      </c>
      <c r="C469" s="75"/>
      <c r="D469" s="74" t="s">
        <v>21143</v>
      </c>
      <c r="E469" s="74" t="s">
        <v>23450</v>
      </c>
      <c r="F469" s="74" t="s">
        <v>23767</v>
      </c>
      <c r="G469" s="74" t="s">
        <v>301</v>
      </c>
      <c r="H469" s="74" t="s">
        <v>219</v>
      </c>
      <c r="I469" s="74" t="s">
        <v>31102</v>
      </c>
      <c r="J469" s="74" t="s">
        <v>30821</v>
      </c>
      <c r="K469" s="75"/>
      <c r="L469" s="75"/>
      <c r="M469" s="75"/>
      <c r="N469" s="75"/>
      <c r="O469" s="74" t="s">
        <v>32107</v>
      </c>
      <c r="P469" s="75"/>
      <c r="Q469" s="75"/>
      <c r="R469" s="75"/>
      <c r="S469" s="75"/>
      <c r="T469" s="75"/>
      <c r="U469" s="75"/>
    </row>
    <row r="470" ht="15.75" customHeight="1">
      <c r="A470" s="74" t="s">
        <v>32108</v>
      </c>
      <c r="B470" s="74" t="s">
        <v>32109</v>
      </c>
      <c r="C470" s="75"/>
      <c r="D470" s="74" t="s">
        <v>179</v>
      </c>
      <c r="E470" s="74" t="s">
        <v>2996</v>
      </c>
      <c r="F470" s="74" t="s">
        <v>3107</v>
      </c>
      <c r="G470" s="74" t="s">
        <v>264</v>
      </c>
      <c r="H470" s="74" t="s">
        <v>219</v>
      </c>
      <c r="I470" s="74" t="s">
        <v>31223</v>
      </c>
      <c r="J470" s="74" t="s">
        <v>30821</v>
      </c>
      <c r="K470" s="75"/>
      <c r="L470" s="75"/>
      <c r="M470" s="75"/>
      <c r="N470" s="75"/>
      <c r="O470" s="74" t="s">
        <v>32110</v>
      </c>
      <c r="P470" s="75"/>
      <c r="Q470" s="75"/>
      <c r="R470" s="75"/>
      <c r="S470" s="75"/>
      <c r="T470" s="75"/>
      <c r="U470" s="75"/>
    </row>
    <row r="471" ht="15.75" customHeight="1">
      <c r="A471" s="74" t="s">
        <v>32111</v>
      </c>
      <c r="B471" s="74" t="s">
        <v>32112</v>
      </c>
      <c r="C471" s="75"/>
      <c r="D471" s="74" t="s">
        <v>179</v>
      </c>
      <c r="E471" s="74" t="s">
        <v>2996</v>
      </c>
      <c r="F471" s="74" t="s">
        <v>3107</v>
      </c>
      <c r="G471" s="74" t="s">
        <v>264</v>
      </c>
      <c r="H471" s="74" t="s">
        <v>219</v>
      </c>
      <c r="I471" s="74" t="s">
        <v>30851</v>
      </c>
      <c r="J471" s="74" t="s">
        <v>30821</v>
      </c>
      <c r="K471" s="75"/>
      <c r="L471" s="75"/>
      <c r="M471" s="75"/>
      <c r="N471" s="75"/>
      <c r="O471" s="74" t="s">
        <v>32113</v>
      </c>
      <c r="P471" s="75"/>
      <c r="Q471" s="75"/>
      <c r="R471" s="75"/>
      <c r="S471" s="75"/>
      <c r="T471" s="75"/>
      <c r="U471" s="75"/>
    </row>
    <row r="472" ht="15.75" customHeight="1">
      <c r="A472" s="74" t="s">
        <v>32114</v>
      </c>
      <c r="B472" s="74" t="s">
        <v>32115</v>
      </c>
      <c r="C472" s="75"/>
      <c r="D472" s="74" t="s">
        <v>179</v>
      </c>
      <c r="E472" s="74" t="s">
        <v>2996</v>
      </c>
      <c r="F472" s="74" t="s">
        <v>3107</v>
      </c>
      <c r="G472" s="74" t="s">
        <v>264</v>
      </c>
      <c r="H472" s="74" t="s">
        <v>219</v>
      </c>
      <c r="I472" s="74" t="s">
        <v>31102</v>
      </c>
      <c r="J472" s="74" t="s">
        <v>30821</v>
      </c>
      <c r="K472" s="75"/>
      <c r="L472" s="75"/>
      <c r="M472" s="75"/>
      <c r="N472" s="75"/>
      <c r="O472" s="74" t="s">
        <v>32116</v>
      </c>
      <c r="P472" s="75"/>
      <c r="Q472" s="75"/>
      <c r="R472" s="75"/>
      <c r="S472" s="75"/>
      <c r="T472" s="75"/>
      <c r="U472" s="75"/>
    </row>
    <row r="473" ht="15.75" customHeight="1">
      <c r="A473" s="74" t="s">
        <v>32117</v>
      </c>
      <c r="B473" s="74" t="s">
        <v>32118</v>
      </c>
      <c r="C473" s="75"/>
      <c r="D473" s="74" t="s">
        <v>24509</v>
      </c>
      <c r="E473" s="74" t="s">
        <v>24510</v>
      </c>
      <c r="F473" s="74" t="s">
        <v>24539</v>
      </c>
      <c r="G473" s="74" t="s">
        <v>24511</v>
      </c>
      <c r="H473" s="74" t="s">
        <v>219</v>
      </c>
      <c r="I473" s="74" t="s">
        <v>31210</v>
      </c>
      <c r="J473" s="74" t="s">
        <v>30821</v>
      </c>
      <c r="K473" s="75"/>
      <c r="L473" s="75"/>
      <c r="M473" s="75"/>
      <c r="N473" s="75"/>
      <c r="O473" s="74" t="s">
        <v>32119</v>
      </c>
      <c r="P473" s="75"/>
      <c r="Q473" s="75"/>
      <c r="R473" s="75"/>
      <c r="S473" s="75"/>
      <c r="T473" s="75"/>
      <c r="U473" s="75"/>
    </row>
    <row r="474" ht="15.75" customHeight="1">
      <c r="A474" s="74" t="s">
        <v>32120</v>
      </c>
      <c r="B474" s="74" t="s">
        <v>32121</v>
      </c>
      <c r="C474" s="75"/>
      <c r="D474" s="74" t="s">
        <v>24509</v>
      </c>
      <c r="E474" s="74" t="s">
        <v>24510</v>
      </c>
      <c r="F474" s="74" t="s">
        <v>24539</v>
      </c>
      <c r="G474" s="74" t="s">
        <v>24511</v>
      </c>
      <c r="H474" s="74" t="s">
        <v>219</v>
      </c>
      <c r="I474" s="74" t="s">
        <v>31767</v>
      </c>
      <c r="J474" s="74" t="s">
        <v>30821</v>
      </c>
      <c r="K474" s="75"/>
      <c r="L474" s="75"/>
      <c r="M474" s="75"/>
      <c r="N474" s="75"/>
      <c r="O474" s="74" t="s">
        <v>32122</v>
      </c>
      <c r="P474" s="75"/>
      <c r="Q474" s="75"/>
      <c r="R474" s="75"/>
      <c r="S474" s="75"/>
      <c r="T474" s="75"/>
      <c r="U474" s="75"/>
    </row>
    <row r="475" ht="15.75" customHeight="1">
      <c r="A475" s="74" t="s">
        <v>32123</v>
      </c>
      <c r="B475" s="74" t="s">
        <v>32124</v>
      </c>
      <c r="C475" s="75"/>
      <c r="D475" s="74" t="s">
        <v>24509</v>
      </c>
      <c r="E475" s="74" t="s">
        <v>24510</v>
      </c>
      <c r="F475" s="74" t="s">
        <v>24539</v>
      </c>
      <c r="G475" s="74" t="s">
        <v>24511</v>
      </c>
      <c r="H475" s="74" t="s">
        <v>219</v>
      </c>
      <c r="I475" s="74" t="s">
        <v>31652</v>
      </c>
      <c r="J475" s="74" t="s">
        <v>30821</v>
      </c>
      <c r="K475" s="75"/>
      <c r="L475" s="75"/>
      <c r="M475" s="75"/>
      <c r="N475" s="75"/>
      <c r="O475" s="74" t="s">
        <v>32125</v>
      </c>
      <c r="P475" s="75"/>
      <c r="Q475" s="75"/>
      <c r="R475" s="75"/>
      <c r="S475" s="75"/>
      <c r="T475" s="75"/>
      <c r="U475" s="75"/>
    </row>
    <row r="476" ht="15.75" customHeight="1">
      <c r="A476" s="74" t="s">
        <v>32126</v>
      </c>
      <c r="B476" s="74" t="s">
        <v>32127</v>
      </c>
      <c r="C476" s="75"/>
      <c r="D476" s="74" t="s">
        <v>24509</v>
      </c>
      <c r="E476" s="74" t="s">
        <v>24510</v>
      </c>
      <c r="F476" s="74" t="s">
        <v>24567</v>
      </c>
      <c r="G476" s="74" t="s">
        <v>24511</v>
      </c>
      <c r="H476" s="74" t="s">
        <v>219</v>
      </c>
      <c r="I476" s="74" t="s">
        <v>31210</v>
      </c>
      <c r="J476" s="74" t="s">
        <v>30821</v>
      </c>
      <c r="K476" s="75"/>
      <c r="L476" s="75"/>
      <c r="M476" s="75"/>
      <c r="N476" s="75"/>
      <c r="O476" s="74" t="s">
        <v>32128</v>
      </c>
      <c r="P476" s="75"/>
      <c r="Q476" s="75"/>
      <c r="R476" s="75"/>
      <c r="S476" s="75"/>
      <c r="T476" s="75"/>
      <c r="U476" s="75"/>
    </row>
    <row r="477" ht="15.75" customHeight="1">
      <c r="A477" s="74" t="s">
        <v>32129</v>
      </c>
      <c r="B477" s="74" t="s">
        <v>32130</v>
      </c>
      <c r="C477" s="75"/>
      <c r="D477" s="74" t="s">
        <v>24509</v>
      </c>
      <c r="E477" s="74" t="s">
        <v>24510</v>
      </c>
      <c r="F477" s="74" t="s">
        <v>24567</v>
      </c>
      <c r="G477" s="74" t="s">
        <v>24511</v>
      </c>
      <c r="H477" s="74" t="s">
        <v>219</v>
      </c>
      <c r="I477" s="74" t="s">
        <v>31767</v>
      </c>
      <c r="J477" s="74" t="s">
        <v>30821</v>
      </c>
      <c r="K477" s="75"/>
      <c r="L477" s="75"/>
      <c r="M477" s="75"/>
      <c r="N477" s="75"/>
      <c r="O477" s="74" t="s">
        <v>32131</v>
      </c>
      <c r="P477" s="75"/>
      <c r="Q477" s="75"/>
      <c r="R477" s="75"/>
      <c r="S477" s="75"/>
      <c r="T477" s="75"/>
      <c r="U477" s="75"/>
    </row>
    <row r="478" ht="15.75" customHeight="1">
      <c r="A478" s="74" t="s">
        <v>32132</v>
      </c>
      <c r="B478" s="74" t="s">
        <v>32133</v>
      </c>
      <c r="C478" s="75"/>
      <c r="D478" s="74" t="s">
        <v>24509</v>
      </c>
      <c r="E478" s="74" t="s">
        <v>24510</v>
      </c>
      <c r="F478" s="74" t="s">
        <v>24567</v>
      </c>
      <c r="G478" s="74" t="s">
        <v>24511</v>
      </c>
      <c r="H478" s="74" t="s">
        <v>219</v>
      </c>
      <c r="I478" s="74" t="s">
        <v>31652</v>
      </c>
      <c r="J478" s="74" t="s">
        <v>30821</v>
      </c>
      <c r="K478" s="75"/>
      <c r="L478" s="75"/>
      <c r="M478" s="75"/>
      <c r="N478" s="75"/>
      <c r="O478" s="74" t="s">
        <v>32134</v>
      </c>
      <c r="P478" s="75"/>
      <c r="Q478" s="75"/>
      <c r="R478" s="75"/>
      <c r="S478" s="75"/>
      <c r="T478" s="75"/>
      <c r="U478" s="75"/>
    </row>
    <row r="479" ht="15.75" customHeight="1">
      <c r="A479" s="76" t="s">
        <v>32135</v>
      </c>
      <c r="B479" s="74" t="s">
        <v>32136</v>
      </c>
      <c r="C479" s="75"/>
      <c r="D479" s="74" t="s">
        <v>21143</v>
      </c>
      <c r="E479" s="74" t="s">
        <v>21777</v>
      </c>
      <c r="F479" s="74" t="s">
        <v>21874</v>
      </c>
      <c r="G479" s="74" t="s">
        <v>264</v>
      </c>
      <c r="H479" s="74" t="s">
        <v>224</v>
      </c>
      <c r="I479" s="74" t="s">
        <v>31240</v>
      </c>
      <c r="J479" s="74" t="s">
        <v>30821</v>
      </c>
      <c r="K479" s="75"/>
      <c r="L479" s="75"/>
      <c r="M479" s="75"/>
      <c r="N479" s="75"/>
      <c r="O479" s="74" t="s">
        <v>32137</v>
      </c>
      <c r="P479" s="75"/>
      <c r="Q479" s="75"/>
      <c r="R479" s="75"/>
      <c r="S479" s="75"/>
      <c r="T479" s="75"/>
      <c r="U479" s="75"/>
    </row>
    <row r="480" ht="15.75" customHeight="1">
      <c r="A480" s="74" t="s">
        <v>32138</v>
      </c>
      <c r="B480" s="74" t="s">
        <v>32139</v>
      </c>
      <c r="C480" s="75"/>
      <c r="D480" s="74" t="s">
        <v>179</v>
      </c>
      <c r="E480" s="74" t="s">
        <v>3751</v>
      </c>
      <c r="F480" s="74" t="s">
        <v>4060</v>
      </c>
      <c r="G480" s="74" t="s">
        <v>264</v>
      </c>
      <c r="H480" s="74" t="s">
        <v>224</v>
      </c>
      <c r="I480" s="74" t="s">
        <v>31240</v>
      </c>
      <c r="J480" s="74" t="s">
        <v>30821</v>
      </c>
      <c r="K480" s="75"/>
      <c r="L480" s="75"/>
      <c r="M480" s="75"/>
      <c r="N480" s="75"/>
      <c r="O480" s="74" t="s">
        <v>32140</v>
      </c>
      <c r="P480" s="75"/>
      <c r="Q480" s="75"/>
      <c r="R480" s="75"/>
      <c r="S480" s="75"/>
      <c r="T480" s="75"/>
      <c r="U480" s="75"/>
    </row>
    <row r="481" ht="15.75" customHeight="1">
      <c r="A481" s="74" t="s">
        <v>32141</v>
      </c>
      <c r="B481" s="74" t="s">
        <v>32142</v>
      </c>
      <c r="C481" s="75"/>
      <c r="D481" s="74" t="s">
        <v>179</v>
      </c>
      <c r="E481" s="74" t="s">
        <v>3751</v>
      </c>
      <c r="F481" s="74" t="s">
        <v>4060</v>
      </c>
      <c r="G481" s="74" t="s">
        <v>264</v>
      </c>
      <c r="H481" s="74" t="s">
        <v>224</v>
      </c>
      <c r="I481" s="74" t="s">
        <v>31109</v>
      </c>
      <c r="J481" s="74" t="s">
        <v>30821</v>
      </c>
      <c r="K481" s="75"/>
      <c r="L481" s="75"/>
      <c r="M481" s="75"/>
      <c r="N481" s="75"/>
      <c r="O481" s="74" t="s">
        <v>32143</v>
      </c>
      <c r="P481" s="75"/>
      <c r="Q481" s="75"/>
      <c r="R481" s="75"/>
      <c r="S481" s="75"/>
      <c r="T481" s="75"/>
      <c r="U481" s="75"/>
    </row>
    <row r="482" ht="15.75" customHeight="1">
      <c r="A482" s="74" t="s">
        <v>32144</v>
      </c>
      <c r="B482" s="74" t="s">
        <v>32145</v>
      </c>
      <c r="C482" s="75"/>
      <c r="D482" s="74" t="s">
        <v>179</v>
      </c>
      <c r="E482" s="74" t="s">
        <v>3751</v>
      </c>
      <c r="F482" s="74" t="s">
        <v>4071</v>
      </c>
      <c r="G482" s="74" t="s">
        <v>264</v>
      </c>
      <c r="H482" s="74" t="s">
        <v>224</v>
      </c>
      <c r="I482" s="74" t="s">
        <v>31240</v>
      </c>
      <c r="J482" s="74" t="s">
        <v>30821</v>
      </c>
      <c r="K482" s="75"/>
      <c r="L482" s="75"/>
      <c r="M482" s="75"/>
      <c r="N482" s="75"/>
      <c r="O482" s="74" t="s">
        <v>32146</v>
      </c>
      <c r="P482" s="75"/>
      <c r="Q482" s="75"/>
      <c r="R482" s="75"/>
      <c r="S482" s="75"/>
      <c r="T482" s="75"/>
      <c r="U482" s="75"/>
    </row>
    <row r="483" ht="15.75" customHeight="1">
      <c r="A483" s="74" t="s">
        <v>32147</v>
      </c>
      <c r="B483" s="74" t="s">
        <v>32148</v>
      </c>
      <c r="C483" s="75"/>
      <c r="D483" s="74" t="s">
        <v>179</v>
      </c>
      <c r="E483" s="74" t="s">
        <v>3751</v>
      </c>
      <c r="F483" s="74" t="s">
        <v>4071</v>
      </c>
      <c r="G483" s="74" t="s">
        <v>264</v>
      </c>
      <c r="H483" s="74" t="s">
        <v>224</v>
      </c>
      <c r="I483" s="74" t="s">
        <v>31109</v>
      </c>
      <c r="J483" s="74" t="s">
        <v>30821</v>
      </c>
      <c r="K483" s="75"/>
      <c r="L483" s="75"/>
      <c r="M483" s="75"/>
      <c r="N483" s="75"/>
      <c r="O483" s="74" t="s">
        <v>4091</v>
      </c>
      <c r="P483" s="75"/>
      <c r="Q483" s="75"/>
      <c r="R483" s="75"/>
      <c r="S483" s="75"/>
      <c r="T483" s="75"/>
      <c r="U483" s="75"/>
    </row>
    <row r="484" ht="15.75" customHeight="1">
      <c r="A484" s="74" t="s">
        <v>32149</v>
      </c>
      <c r="B484" s="74" t="s">
        <v>32150</v>
      </c>
      <c r="C484" s="75"/>
      <c r="D484" s="74" t="s">
        <v>179</v>
      </c>
      <c r="E484" s="74" t="s">
        <v>3751</v>
      </c>
      <c r="F484" s="74" t="s">
        <v>4082</v>
      </c>
      <c r="G484" s="74" t="s">
        <v>264</v>
      </c>
      <c r="H484" s="74" t="s">
        <v>224</v>
      </c>
      <c r="I484" s="74" t="s">
        <v>31240</v>
      </c>
      <c r="J484" s="74" t="s">
        <v>30821</v>
      </c>
      <c r="K484" s="75"/>
      <c r="L484" s="75"/>
      <c r="M484" s="75"/>
      <c r="N484" s="75"/>
      <c r="O484" s="74" t="s">
        <v>32151</v>
      </c>
      <c r="P484" s="75"/>
      <c r="Q484" s="75"/>
      <c r="R484" s="75"/>
      <c r="S484" s="75"/>
      <c r="T484" s="75"/>
      <c r="U484" s="75"/>
    </row>
    <row r="485" ht="15.75" customHeight="1">
      <c r="A485" s="74" t="s">
        <v>32152</v>
      </c>
      <c r="B485" s="74" t="s">
        <v>32153</v>
      </c>
      <c r="C485" s="75"/>
      <c r="D485" s="74" t="s">
        <v>179</v>
      </c>
      <c r="E485" s="74" t="s">
        <v>3751</v>
      </c>
      <c r="F485" s="74" t="s">
        <v>4082</v>
      </c>
      <c r="G485" s="74" t="s">
        <v>264</v>
      </c>
      <c r="H485" s="74" t="s">
        <v>224</v>
      </c>
      <c r="I485" s="74" t="s">
        <v>31109</v>
      </c>
      <c r="J485" s="74" t="s">
        <v>30821</v>
      </c>
      <c r="K485" s="75"/>
      <c r="L485" s="75"/>
      <c r="M485" s="75"/>
      <c r="N485" s="75"/>
      <c r="O485" s="74" t="s">
        <v>32154</v>
      </c>
      <c r="P485" s="75"/>
      <c r="Q485" s="75"/>
      <c r="R485" s="75"/>
      <c r="S485" s="75"/>
      <c r="T485" s="75"/>
      <c r="U485" s="75"/>
    </row>
    <row r="486" ht="15.75" customHeight="1">
      <c r="A486" s="74" t="s">
        <v>32155</v>
      </c>
      <c r="B486" s="74" t="s">
        <v>32156</v>
      </c>
      <c r="C486" s="75"/>
      <c r="D486" s="74" t="s">
        <v>24509</v>
      </c>
      <c r="E486" s="74" t="s">
        <v>25461</v>
      </c>
      <c r="F486" s="74" t="s">
        <v>25462</v>
      </c>
      <c r="G486" s="74" t="s">
        <v>301</v>
      </c>
      <c r="H486" s="74" t="s">
        <v>184</v>
      </c>
      <c r="I486" s="74" t="s">
        <v>31319</v>
      </c>
      <c r="J486" s="74" t="s">
        <v>30799</v>
      </c>
      <c r="K486" s="74" t="s">
        <v>31775</v>
      </c>
      <c r="L486" s="74" t="s">
        <v>30801</v>
      </c>
      <c r="M486" s="75"/>
      <c r="N486" s="75"/>
      <c r="O486" s="74" t="s">
        <v>32157</v>
      </c>
      <c r="P486" s="75"/>
      <c r="Q486" s="74" t="s">
        <v>32158</v>
      </c>
      <c r="R486" s="74" t="s">
        <v>32159</v>
      </c>
      <c r="S486" s="74" t="s">
        <v>29561</v>
      </c>
      <c r="T486" s="75"/>
      <c r="U486" s="75"/>
    </row>
    <row r="487" ht="15.75" customHeight="1">
      <c r="A487" s="74" t="s">
        <v>32160</v>
      </c>
      <c r="B487" s="74" t="s">
        <v>32161</v>
      </c>
      <c r="C487" s="75"/>
      <c r="D487" s="74" t="s">
        <v>24509</v>
      </c>
      <c r="E487" s="74" t="s">
        <v>25461</v>
      </c>
      <c r="F487" s="74" t="s">
        <v>25462</v>
      </c>
      <c r="G487" s="74" t="s">
        <v>301</v>
      </c>
      <c r="H487" s="74" t="s">
        <v>184</v>
      </c>
      <c r="I487" s="74" t="s">
        <v>32162</v>
      </c>
      <c r="J487" s="74" t="s">
        <v>30799</v>
      </c>
      <c r="K487" s="74" t="s">
        <v>32163</v>
      </c>
      <c r="L487" s="74" t="s">
        <v>30801</v>
      </c>
      <c r="M487" s="75"/>
      <c r="N487" s="75"/>
      <c r="O487" s="74" t="s">
        <v>32164</v>
      </c>
      <c r="P487" s="75"/>
      <c r="Q487" s="74" t="s">
        <v>32165</v>
      </c>
      <c r="R487" s="74" t="s">
        <v>32166</v>
      </c>
      <c r="S487" s="74" t="s">
        <v>29561</v>
      </c>
      <c r="T487" s="75"/>
      <c r="U487" s="75"/>
    </row>
    <row r="488" ht="15.75" customHeight="1">
      <c r="A488" s="76" t="s">
        <v>32167</v>
      </c>
      <c r="B488" s="74" t="s">
        <v>32168</v>
      </c>
      <c r="C488" s="75"/>
      <c r="D488" s="74" t="s">
        <v>24509</v>
      </c>
      <c r="E488" s="74" t="s">
        <v>25461</v>
      </c>
      <c r="F488" s="74" t="s">
        <v>25462</v>
      </c>
      <c r="G488" s="74" t="s">
        <v>301</v>
      </c>
      <c r="H488" s="74" t="s">
        <v>184</v>
      </c>
      <c r="I488" s="74" t="s">
        <v>31131</v>
      </c>
      <c r="J488" s="74" t="s">
        <v>30799</v>
      </c>
      <c r="K488" s="74" t="s">
        <v>32169</v>
      </c>
      <c r="L488" s="74" t="s">
        <v>30801</v>
      </c>
      <c r="M488" s="75"/>
      <c r="N488" s="75"/>
      <c r="O488" s="74" t="s">
        <v>32170</v>
      </c>
      <c r="P488" s="75"/>
      <c r="Q488" s="74" t="s">
        <v>32171</v>
      </c>
      <c r="R488" s="74" t="s">
        <v>32172</v>
      </c>
      <c r="S488" s="74" t="s">
        <v>29561</v>
      </c>
      <c r="T488" s="75"/>
      <c r="U488" s="75"/>
    </row>
    <row r="489" ht="15.75" customHeight="1">
      <c r="A489" s="74" t="s">
        <v>32173</v>
      </c>
      <c r="B489" s="74" t="s">
        <v>32174</v>
      </c>
      <c r="C489" s="75"/>
      <c r="D489" s="74" t="s">
        <v>24509</v>
      </c>
      <c r="E489" s="74" t="s">
        <v>25461</v>
      </c>
      <c r="F489" s="74" t="s">
        <v>25462</v>
      </c>
      <c r="G489" s="74" t="s">
        <v>301</v>
      </c>
      <c r="H489" s="74" t="s">
        <v>184</v>
      </c>
      <c r="I489" s="74" t="s">
        <v>31842</v>
      </c>
      <c r="J489" s="74" t="s">
        <v>30799</v>
      </c>
      <c r="K489" s="74" t="s">
        <v>32169</v>
      </c>
      <c r="L489" s="74" t="s">
        <v>30801</v>
      </c>
      <c r="M489" s="75"/>
      <c r="N489" s="75"/>
      <c r="O489" s="74" t="s">
        <v>32175</v>
      </c>
      <c r="P489" s="75"/>
      <c r="Q489" s="74" t="s">
        <v>32176</v>
      </c>
      <c r="R489" s="74" t="s">
        <v>32177</v>
      </c>
      <c r="S489" s="74" t="s">
        <v>29561</v>
      </c>
      <c r="T489" s="75"/>
      <c r="U489" s="75"/>
    </row>
    <row r="490" ht="15.75" customHeight="1">
      <c r="A490" s="74" t="s">
        <v>32178</v>
      </c>
      <c r="B490" s="74" t="s">
        <v>32179</v>
      </c>
      <c r="C490" s="75"/>
      <c r="D490" s="74" t="s">
        <v>24509</v>
      </c>
      <c r="E490" s="74" t="s">
        <v>25461</v>
      </c>
      <c r="F490" s="74" t="s">
        <v>25462</v>
      </c>
      <c r="G490" s="74" t="s">
        <v>301</v>
      </c>
      <c r="H490" s="74" t="s">
        <v>184</v>
      </c>
      <c r="I490" s="74" t="s">
        <v>32180</v>
      </c>
      <c r="J490" s="74" t="s">
        <v>30799</v>
      </c>
      <c r="K490" s="74" t="s">
        <v>32169</v>
      </c>
      <c r="L490" s="74" t="s">
        <v>30801</v>
      </c>
      <c r="M490" s="75"/>
      <c r="N490" s="75"/>
      <c r="O490" s="74" t="s">
        <v>32181</v>
      </c>
      <c r="P490" s="75"/>
      <c r="Q490" s="74" t="s">
        <v>32182</v>
      </c>
      <c r="R490" s="74" t="s">
        <v>32183</v>
      </c>
      <c r="S490" s="74" t="s">
        <v>29561</v>
      </c>
      <c r="T490" s="75"/>
      <c r="U490" s="75"/>
    </row>
    <row r="491" ht="15.75" customHeight="1">
      <c r="A491" s="74" t="s">
        <v>32184</v>
      </c>
      <c r="B491" s="74" t="s">
        <v>32185</v>
      </c>
      <c r="C491" s="75"/>
      <c r="D491" s="74" t="s">
        <v>24509</v>
      </c>
      <c r="E491" s="74" t="s">
        <v>25461</v>
      </c>
      <c r="F491" s="74" t="s">
        <v>25462</v>
      </c>
      <c r="G491" s="74" t="s">
        <v>301</v>
      </c>
      <c r="H491" s="74" t="s">
        <v>184</v>
      </c>
      <c r="I491" s="74" t="s">
        <v>31276</v>
      </c>
      <c r="J491" s="74" t="s">
        <v>30799</v>
      </c>
      <c r="K491" s="74" t="s">
        <v>32169</v>
      </c>
      <c r="L491" s="74" t="s">
        <v>30801</v>
      </c>
      <c r="M491" s="75"/>
      <c r="N491" s="75"/>
      <c r="O491" s="74" t="s">
        <v>32186</v>
      </c>
      <c r="P491" s="75"/>
      <c r="Q491" s="74" t="s">
        <v>32187</v>
      </c>
      <c r="R491" s="74" t="s">
        <v>32188</v>
      </c>
      <c r="S491" s="74" t="s">
        <v>29561</v>
      </c>
      <c r="T491" s="75"/>
      <c r="U491" s="75"/>
    </row>
    <row r="492" ht="15.75" customHeight="1">
      <c r="A492" s="74" t="s">
        <v>32189</v>
      </c>
      <c r="B492" s="74" t="s">
        <v>32190</v>
      </c>
      <c r="C492" s="75"/>
      <c r="D492" s="74" t="s">
        <v>21143</v>
      </c>
      <c r="E492" s="74" t="s">
        <v>24144</v>
      </c>
      <c r="F492" s="74" t="s">
        <v>24478</v>
      </c>
      <c r="G492" s="74" t="s">
        <v>3550</v>
      </c>
      <c r="H492" s="74" t="s">
        <v>184</v>
      </c>
      <c r="I492" s="74" t="s">
        <v>30828</v>
      </c>
      <c r="J492" s="74" t="s">
        <v>30821</v>
      </c>
      <c r="K492" s="75"/>
      <c r="L492" s="75"/>
      <c r="M492" s="75"/>
      <c r="N492" s="75"/>
      <c r="O492" s="74" t="s">
        <v>32191</v>
      </c>
      <c r="P492" s="75"/>
      <c r="Q492" s="75"/>
      <c r="R492" s="75"/>
      <c r="S492" s="75"/>
      <c r="T492" s="75"/>
      <c r="U492" s="75"/>
    </row>
    <row r="493" ht="15.75" customHeight="1">
      <c r="A493" s="74" t="s">
        <v>32192</v>
      </c>
      <c r="B493" s="74" t="s">
        <v>32193</v>
      </c>
      <c r="C493" s="75"/>
      <c r="D493" s="74" t="s">
        <v>21143</v>
      </c>
      <c r="E493" s="74" t="s">
        <v>24144</v>
      </c>
      <c r="F493" s="74" t="s">
        <v>24478</v>
      </c>
      <c r="G493" s="74" t="s">
        <v>3550</v>
      </c>
      <c r="H493" s="74" t="s">
        <v>184</v>
      </c>
      <c r="I493" s="74" t="s">
        <v>32194</v>
      </c>
      <c r="J493" s="74" t="s">
        <v>30821</v>
      </c>
      <c r="K493" s="75"/>
      <c r="L493" s="75"/>
      <c r="M493" s="75"/>
      <c r="N493" s="75"/>
      <c r="O493" s="74" t="s">
        <v>32195</v>
      </c>
      <c r="P493" s="75"/>
      <c r="Q493" s="75"/>
      <c r="R493" s="75"/>
      <c r="S493" s="75"/>
      <c r="T493" s="75"/>
      <c r="U493" s="75"/>
    </row>
    <row r="494" ht="15.75" customHeight="1">
      <c r="A494" s="74" t="s">
        <v>32196</v>
      </c>
      <c r="B494" s="74" t="s">
        <v>32197</v>
      </c>
      <c r="C494" s="75"/>
      <c r="D494" s="74" t="s">
        <v>21143</v>
      </c>
      <c r="E494" s="74" t="s">
        <v>24144</v>
      </c>
      <c r="F494" s="74" t="s">
        <v>24450</v>
      </c>
      <c r="G494" s="74" t="s">
        <v>3550</v>
      </c>
      <c r="H494" s="74" t="s">
        <v>184</v>
      </c>
      <c r="I494" s="74" t="s">
        <v>30828</v>
      </c>
      <c r="J494" s="74" t="s">
        <v>30821</v>
      </c>
      <c r="K494" s="75"/>
      <c r="L494" s="75"/>
      <c r="M494" s="75"/>
      <c r="N494" s="75"/>
      <c r="O494" s="74" t="s">
        <v>32198</v>
      </c>
      <c r="P494" s="75"/>
      <c r="Q494" s="75"/>
      <c r="R494" s="75"/>
      <c r="S494" s="75"/>
      <c r="T494" s="75"/>
      <c r="U494" s="75"/>
    </row>
    <row r="495" ht="15.75" customHeight="1">
      <c r="A495" s="74" t="s">
        <v>32199</v>
      </c>
      <c r="B495" s="74" t="s">
        <v>32200</v>
      </c>
      <c r="C495" s="75"/>
      <c r="D495" s="74" t="s">
        <v>21143</v>
      </c>
      <c r="E495" s="74" t="s">
        <v>24144</v>
      </c>
      <c r="F495" s="74" t="s">
        <v>24367</v>
      </c>
      <c r="G495" s="74" t="s">
        <v>264</v>
      </c>
      <c r="H495" s="74" t="s">
        <v>184</v>
      </c>
      <c r="I495" s="74" t="s">
        <v>30839</v>
      </c>
      <c r="J495" s="74" t="s">
        <v>30821</v>
      </c>
      <c r="K495" s="75"/>
      <c r="L495" s="75"/>
      <c r="M495" s="75"/>
      <c r="N495" s="75"/>
      <c r="O495" s="74" t="s">
        <v>32201</v>
      </c>
      <c r="P495" s="75"/>
      <c r="Q495" s="75"/>
      <c r="R495" s="75"/>
      <c r="S495" s="75"/>
      <c r="T495" s="75"/>
      <c r="U495" s="75"/>
    </row>
    <row r="496" ht="15.75" customHeight="1">
      <c r="A496" s="74" t="s">
        <v>32202</v>
      </c>
      <c r="B496" s="74" t="s">
        <v>32203</v>
      </c>
      <c r="C496" s="75"/>
      <c r="D496" s="74" t="s">
        <v>21143</v>
      </c>
      <c r="E496" s="74" t="s">
        <v>24144</v>
      </c>
      <c r="F496" s="74" t="s">
        <v>24349</v>
      </c>
      <c r="G496" s="74" t="s">
        <v>264</v>
      </c>
      <c r="H496" s="74" t="s">
        <v>184</v>
      </c>
      <c r="I496" s="74" t="s">
        <v>30839</v>
      </c>
      <c r="J496" s="74" t="s">
        <v>30821</v>
      </c>
      <c r="K496" s="75"/>
      <c r="L496" s="75"/>
      <c r="M496" s="75"/>
      <c r="N496" s="75"/>
      <c r="O496" s="74" t="s">
        <v>32204</v>
      </c>
      <c r="P496" s="75"/>
      <c r="Q496" s="75"/>
      <c r="R496" s="75"/>
      <c r="S496" s="75"/>
      <c r="T496" s="75"/>
      <c r="U496" s="75"/>
    </row>
    <row r="497" ht="15.75" customHeight="1">
      <c r="A497" s="74" t="s">
        <v>32205</v>
      </c>
      <c r="B497" s="74" t="s">
        <v>32206</v>
      </c>
      <c r="C497" s="75"/>
      <c r="D497" s="74" t="s">
        <v>21143</v>
      </c>
      <c r="E497" s="74" t="s">
        <v>24144</v>
      </c>
      <c r="F497" s="74" t="s">
        <v>24385</v>
      </c>
      <c r="G497" s="74" t="s">
        <v>3550</v>
      </c>
      <c r="H497" s="74" t="s">
        <v>184</v>
      </c>
      <c r="I497" s="74" t="s">
        <v>32207</v>
      </c>
      <c r="J497" s="74" t="s">
        <v>30821</v>
      </c>
      <c r="K497" s="75"/>
      <c r="L497" s="75"/>
      <c r="M497" s="75"/>
      <c r="N497" s="75"/>
      <c r="O497" s="74" t="s">
        <v>32208</v>
      </c>
      <c r="P497" s="75"/>
      <c r="Q497" s="75"/>
      <c r="R497" s="75"/>
      <c r="S497" s="75"/>
      <c r="T497" s="75"/>
      <c r="U497" s="75"/>
    </row>
    <row r="498" ht="15.75" customHeight="1">
      <c r="A498" s="74" t="s">
        <v>32209</v>
      </c>
      <c r="B498" s="74" t="s">
        <v>32210</v>
      </c>
      <c r="C498" s="75"/>
      <c r="D498" s="74" t="s">
        <v>21143</v>
      </c>
      <c r="E498" s="74" t="s">
        <v>24144</v>
      </c>
      <c r="F498" s="74" t="s">
        <v>24385</v>
      </c>
      <c r="G498" s="74" t="s">
        <v>3550</v>
      </c>
      <c r="H498" s="74" t="s">
        <v>184</v>
      </c>
      <c r="I498" s="74" t="s">
        <v>32211</v>
      </c>
      <c r="J498" s="74" t="s">
        <v>30799</v>
      </c>
      <c r="K498" s="74" t="s">
        <v>32212</v>
      </c>
      <c r="L498" s="74" t="s">
        <v>30801</v>
      </c>
      <c r="M498" s="75"/>
      <c r="N498" s="75"/>
      <c r="O498" s="74" t="s">
        <v>32213</v>
      </c>
      <c r="P498" s="75"/>
      <c r="Q498" s="74" t="s">
        <v>32214</v>
      </c>
      <c r="R498" s="74" t="s">
        <v>32215</v>
      </c>
      <c r="S498" s="74" t="s">
        <v>29561</v>
      </c>
      <c r="T498" s="75"/>
      <c r="U498" s="75"/>
    </row>
    <row r="499" ht="15.75" customHeight="1">
      <c r="A499" s="74" t="s">
        <v>32216</v>
      </c>
      <c r="B499" s="74" t="s">
        <v>32217</v>
      </c>
      <c r="C499" s="75"/>
      <c r="D499" s="74" t="s">
        <v>21143</v>
      </c>
      <c r="E499" s="74" t="s">
        <v>24144</v>
      </c>
      <c r="F499" s="74" t="s">
        <v>24385</v>
      </c>
      <c r="G499" s="74" t="s">
        <v>3550</v>
      </c>
      <c r="H499" s="74" t="s">
        <v>184</v>
      </c>
      <c r="I499" s="74" t="s">
        <v>32194</v>
      </c>
      <c r="J499" s="74" t="s">
        <v>30799</v>
      </c>
      <c r="K499" s="74" t="s">
        <v>32218</v>
      </c>
      <c r="L499" s="74" t="s">
        <v>30801</v>
      </c>
      <c r="M499" s="75"/>
      <c r="N499" s="75"/>
      <c r="O499" s="74" t="s">
        <v>32219</v>
      </c>
      <c r="P499" s="75"/>
      <c r="Q499" s="74" t="s">
        <v>32220</v>
      </c>
      <c r="R499" s="74" t="s">
        <v>24405</v>
      </c>
      <c r="S499" s="74" t="s">
        <v>29561</v>
      </c>
      <c r="T499" s="75"/>
      <c r="U499" s="75"/>
    </row>
    <row r="500" ht="15.75" customHeight="1">
      <c r="A500" s="74" t="s">
        <v>32221</v>
      </c>
      <c r="B500" s="74" t="s">
        <v>32222</v>
      </c>
      <c r="C500" s="75"/>
      <c r="D500" s="74" t="s">
        <v>24509</v>
      </c>
      <c r="E500" s="74" t="s">
        <v>25063</v>
      </c>
      <c r="F500" s="74" t="s">
        <v>25195</v>
      </c>
      <c r="G500" s="74" t="s">
        <v>264</v>
      </c>
      <c r="H500" s="74" t="s">
        <v>224</v>
      </c>
      <c r="I500" s="74" t="s">
        <v>31240</v>
      </c>
      <c r="J500" s="74" t="s">
        <v>30799</v>
      </c>
      <c r="K500" s="74" t="s">
        <v>31775</v>
      </c>
      <c r="L500" s="74" t="s">
        <v>30801</v>
      </c>
      <c r="M500" s="75"/>
      <c r="N500" s="75"/>
      <c r="O500" s="74" t="s">
        <v>32223</v>
      </c>
      <c r="P500" s="74" t="s">
        <v>32224</v>
      </c>
      <c r="Q500" s="74" t="s">
        <v>32225</v>
      </c>
      <c r="R500" s="74" t="s">
        <v>32226</v>
      </c>
      <c r="S500" s="74" t="s">
        <v>29561</v>
      </c>
      <c r="T500" s="75"/>
      <c r="U500" s="75"/>
    </row>
    <row r="501" ht="15.75" customHeight="1">
      <c r="A501" s="74" t="s">
        <v>32227</v>
      </c>
      <c r="B501" s="74" t="s">
        <v>32228</v>
      </c>
      <c r="C501" s="75"/>
      <c r="D501" s="74" t="s">
        <v>24509</v>
      </c>
      <c r="E501" s="74" t="s">
        <v>17458</v>
      </c>
      <c r="F501" s="74" t="s">
        <v>26536</v>
      </c>
      <c r="G501" s="74" t="s">
        <v>301</v>
      </c>
      <c r="H501" s="74" t="s">
        <v>224</v>
      </c>
      <c r="I501" s="74" t="s">
        <v>31677</v>
      </c>
      <c r="J501" s="74" t="s">
        <v>30799</v>
      </c>
      <c r="K501" s="74" t="s">
        <v>32229</v>
      </c>
      <c r="L501" s="74" t="s">
        <v>30801</v>
      </c>
      <c r="M501" s="75"/>
      <c r="N501" s="75"/>
      <c r="O501" s="74" t="s">
        <v>32230</v>
      </c>
      <c r="P501" s="75"/>
      <c r="Q501" s="74" t="s">
        <v>32231</v>
      </c>
      <c r="R501" s="74" t="s">
        <v>32232</v>
      </c>
      <c r="S501" s="74" t="s">
        <v>29561</v>
      </c>
      <c r="T501" s="75"/>
      <c r="U501" s="75"/>
    </row>
    <row r="502" ht="15.75" customHeight="1">
      <c r="A502" s="74" t="s">
        <v>32233</v>
      </c>
      <c r="B502" s="74" t="s">
        <v>32234</v>
      </c>
      <c r="C502" s="75"/>
      <c r="D502" s="74" t="s">
        <v>24509</v>
      </c>
      <c r="E502" s="74" t="s">
        <v>26566</v>
      </c>
      <c r="F502" s="74" t="s">
        <v>26609</v>
      </c>
      <c r="G502" s="74" t="s">
        <v>264</v>
      </c>
      <c r="H502" s="74" t="s">
        <v>224</v>
      </c>
      <c r="I502" s="74" t="s">
        <v>31240</v>
      </c>
      <c r="J502" s="74" t="s">
        <v>30821</v>
      </c>
      <c r="K502" s="75"/>
      <c r="L502" s="75"/>
      <c r="M502" s="75"/>
      <c r="N502" s="75"/>
      <c r="O502" s="74" t="s">
        <v>32235</v>
      </c>
      <c r="P502" s="75"/>
      <c r="Q502" s="75"/>
      <c r="R502" s="75"/>
      <c r="S502" s="75"/>
      <c r="T502" s="75"/>
      <c r="U502" s="75"/>
    </row>
    <row r="503" ht="15.75" customHeight="1">
      <c r="A503" s="74" t="s">
        <v>32236</v>
      </c>
      <c r="B503" s="74" t="s">
        <v>32237</v>
      </c>
      <c r="C503" s="75"/>
      <c r="D503" s="74" t="s">
        <v>24509</v>
      </c>
      <c r="E503" s="74" t="s">
        <v>26566</v>
      </c>
      <c r="F503" s="74" t="s">
        <v>26609</v>
      </c>
      <c r="G503" s="74" t="s">
        <v>264</v>
      </c>
      <c r="H503" s="74" t="s">
        <v>224</v>
      </c>
      <c r="I503" s="74" t="s">
        <v>31109</v>
      </c>
      <c r="J503" s="74" t="s">
        <v>30821</v>
      </c>
      <c r="K503" s="75"/>
      <c r="L503" s="75"/>
      <c r="M503" s="75"/>
      <c r="N503" s="75"/>
      <c r="O503" s="74" t="s">
        <v>32238</v>
      </c>
      <c r="P503" s="75"/>
      <c r="Q503" s="75"/>
      <c r="R503" s="75"/>
      <c r="S503" s="75"/>
      <c r="T503" s="75"/>
      <c r="U503" s="75"/>
    </row>
    <row r="504" ht="15.75" customHeight="1">
      <c r="A504" s="74" t="s">
        <v>32239</v>
      </c>
      <c r="B504" s="74" t="s">
        <v>32240</v>
      </c>
      <c r="C504" s="75"/>
      <c r="D504" s="74" t="s">
        <v>24509</v>
      </c>
      <c r="E504" s="74" t="s">
        <v>26566</v>
      </c>
      <c r="F504" s="74" t="s">
        <v>26623</v>
      </c>
      <c r="G504" s="74" t="s">
        <v>264</v>
      </c>
      <c r="H504" s="74" t="s">
        <v>224</v>
      </c>
      <c r="I504" s="74" t="s">
        <v>31240</v>
      </c>
      <c r="J504" s="74" t="s">
        <v>30821</v>
      </c>
      <c r="K504" s="75"/>
      <c r="L504" s="75"/>
      <c r="M504" s="75"/>
      <c r="N504" s="75"/>
      <c r="O504" s="74" t="s">
        <v>26633</v>
      </c>
      <c r="P504" s="75"/>
      <c r="Q504" s="75"/>
      <c r="R504" s="75"/>
      <c r="S504" s="75"/>
      <c r="T504" s="75"/>
      <c r="U504" s="75"/>
    </row>
    <row r="505" ht="15.75" customHeight="1">
      <c r="A505" s="74" t="s">
        <v>32241</v>
      </c>
      <c r="B505" s="74" t="s">
        <v>32242</v>
      </c>
      <c r="C505" s="75"/>
      <c r="D505" s="74" t="s">
        <v>24509</v>
      </c>
      <c r="E505" s="74" t="s">
        <v>26566</v>
      </c>
      <c r="F505" s="74" t="s">
        <v>26623</v>
      </c>
      <c r="G505" s="74" t="s">
        <v>264</v>
      </c>
      <c r="H505" s="74" t="s">
        <v>224</v>
      </c>
      <c r="I505" s="74" t="s">
        <v>31109</v>
      </c>
      <c r="J505" s="74" t="s">
        <v>30821</v>
      </c>
      <c r="K505" s="75"/>
      <c r="L505" s="75"/>
      <c r="M505" s="75"/>
      <c r="N505" s="75"/>
      <c r="O505" s="74" t="s">
        <v>32243</v>
      </c>
      <c r="P505" s="75"/>
      <c r="Q505" s="75"/>
      <c r="R505" s="75"/>
      <c r="S505" s="75"/>
      <c r="T505" s="75"/>
      <c r="U505" s="75"/>
    </row>
    <row r="506" ht="15.75" customHeight="1">
      <c r="A506" s="74" t="s">
        <v>32244</v>
      </c>
      <c r="B506" s="74" t="s">
        <v>32245</v>
      </c>
      <c r="C506" s="75"/>
      <c r="D506" s="74" t="s">
        <v>24509</v>
      </c>
      <c r="E506" s="74" t="s">
        <v>26566</v>
      </c>
      <c r="F506" s="74" t="s">
        <v>26693</v>
      </c>
      <c r="G506" s="74" t="s">
        <v>264</v>
      </c>
      <c r="H506" s="74" t="s">
        <v>224</v>
      </c>
      <c r="I506" s="74" t="s">
        <v>31240</v>
      </c>
      <c r="J506" s="74" t="s">
        <v>30799</v>
      </c>
      <c r="K506" s="74" t="s">
        <v>32246</v>
      </c>
      <c r="L506" s="74" t="s">
        <v>30801</v>
      </c>
      <c r="M506" s="75"/>
      <c r="N506" s="75"/>
      <c r="O506" s="74" t="s">
        <v>32247</v>
      </c>
      <c r="P506" s="75"/>
      <c r="Q506" s="74" t="s">
        <v>32248</v>
      </c>
      <c r="R506" s="74" t="s">
        <v>32249</v>
      </c>
      <c r="S506" s="74" t="s">
        <v>29561</v>
      </c>
      <c r="T506" s="75"/>
      <c r="U506" s="75"/>
    </row>
    <row r="507" ht="15.75" customHeight="1">
      <c r="A507" s="74" t="s">
        <v>32250</v>
      </c>
      <c r="B507" s="74" t="s">
        <v>32251</v>
      </c>
      <c r="C507" s="75"/>
      <c r="D507" s="74" t="s">
        <v>24509</v>
      </c>
      <c r="E507" s="74" t="s">
        <v>26566</v>
      </c>
      <c r="F507" s="74" t="s">
        <v>26693</v>
      </c>
      <c r="G507" s="74" t="s">
        <v>264</v>
      </c>
      <c r="H507" s="74" t="s">
        <v>224</v>
      </c>
      <c r="I507" s="74" t="s">
        <v>31109</v>
      </c>
      <c r="J507" s="74" t="s">
        <v>30799</v>
      </c>
      <c r="K507" s="74" t="s">
        <v>32246</v>
      </c>
      <c r="L507" s="74" t="s">
        <v>30801</v>
      </c>
      <c r="M507" s="75"/>
      <c r="N507" s="75"/>
      <c r="O507" s="74" t="s">
        <v>32252</v>
      </c>
      <c r="P507" s="75"/>
      <c r="Q507" s="74" t="s">
        <v>32253</v>
      </c>
      <c r="R507" s="74" t="s">
        <v>32254</v>
      </c>
      <c r="S507" s="74" t="s">
        <v>29561</v>
      </c>
      <c r="T507" s="75"/>
      <c r="U507" s="75"/>
    </row>
    <row r="508" ht="15.75" customHeight="1">
      <c r="A508" s="74" t="s">
        <v>32255</v>
      </c>
      <c r="B508" s="74" t="s">
        <v>32256</v>
      </c>
      <c r="C508" s="75"/>
      <c r="D508" s="74" t="s">
        <v>24509</v>
      </c>
      <c r="E508" s="74" t="s">
        <v>26566</v>
      </c>
      <c r="F508" s="74" t="s">
        <v>26890</v>
      </c>
      <c r="G508" s="74" t="s">
        <v>301</v>
      </c>
      <c r="H508" s="74" t="s">
        <v>224</v>
      </c>
      <c r="I508" s="74" t="s">
        <v>31677</v>
      </c>
      <c r="J508" s="74" t="s">
        <v>30821</v>
      </c>
      <c r="K508" s="75"/>
      <c r="L508" s="75"/>
      <c r="M508" s="75"/>
      <c r="N508" s="75"/>
      <c r="O508" s="74" t="s">
        <v>32257</v>
      </c>
      <c r="P508" s="75"/>
      <c r="Q508" s="75"/>
      <c r="R508" s="75"/>
      <c r="S508" s="75"/>
      <c r="T508" s="75"/>
      <c r="U508" s="75"/>
    </row>
    <row r="509" ht="15.75" customHeight="1">
      <c r="A509" s="74" t="s">
        <v>32258</v>
      </c>
      <c r="B509" s="74" t="s">
        <v>32259</v>
      </c>
      <c r="C509" s="75"/>
      <c r="D509" s="74" t="s">
        <v>24509</v>
      </c>
      <c r="E509" s="74" t="s">
        <v>26566</v>
      </c>
      <c r="F509" s="74" t="s">
        <v>26861</v>
      </c>
      <c r="G509" s="74" t="s">
        <v>301</v>
      </c>
      <c r="H509" s="74" t="s">
        <v>224</v>
      </c>
      <c r="I509" s="74" t="s">
        <v>31677</v>
      </c>
      <c r="J509" s="74" t="s">
        <v>30821</v>
      </c>
      <c r="K509" s="75"/>
      <c r="L509" s="75"/>
      <c r="M509" s="75"/>
      <c r="N509" s="75"/>
      <c r="O509" s="74" t="s">
        <v>32260</v>
      </c>
      <c r="P509" s="75"/>
      <c r="Q509" s="75"/>
      <c r="R509" s="75"/>
      <c r="S509" s="75"/>
      <c r="T509" s="75"/>
      <c r="U509" s="75"/>
    </row>
    <row r="510" ht="15.75" customHeight="1">
      <c r="A510" s="74" t="s">
        <v>32261</v>
      </c>
      <c r="B510" s="74" t="s">
        <v>32262</v>
      </c>
      <c r="C510" s="75"/>
      <c r="D510" s="74" t="s">
        <v>24509</v>
      </c>
      <c r="E510" s="74" t="s">
        <v>26566</v>
      </c>
      <c r="F510" s="74" t="s">
        <v>26876</v>
      </c>
      <c r="G510" s="74" t="s">
        <v>301</v>
      </c>
      <c r="H510" s="74" t="s">
        <v>224</v>
      </c>
      <c r="I510" s="74" t="s">
        <v>31677</v>
      </c>
      <c r="J510" s="74" t="s">
        <v>30821</v>
      </c>
      <c r="K510" s="75"/>
      <c r="L510" s="75"/>
      <c r="M510" s="75"/>
      <c r="N510" s="75"/>
      <c r="O510" s="74" t="s">
        <v>32263</v>
      </c>
      <c r="P510" s="75"/>
      <c r="Q510" s="75"/>
      <c r="R510" s="75"/>
      <c r="S510" s="75"/>
      <c r="T510" s="75"/>
      <c r="U510" s="75"/>
    </row>
    <row r="511" ht="15.75" customHeight="1">
      <c r="A511" s="74" t="s">
        <v>32264</v>
      </c>
      <c r="B511" s="74" t="s">
        <v>32265</v>
      </c>
      <c r="C511" s="75"/>
      <c r="D511" s="74" t="s">
        <v>4355</v>
      </c>
      <c r="E511" s="74" t="s">
        <v>6035</v>
      </c>
      <c r="F511" s="74" t="s">
        <v>6115</v>
      </c>
      <c r="G511" s="74" t="s">
        <v>301</v>
      </c>
      <c r="H511" s="74" t="s">
        <v>184</v>
      </c>
      <c r="I511" s="74" t="s">
        <v>32180</v>
      </c>
      <c r="J511" s="74" t="s">
        <v>30821</v>
      </c>
      <c r="K511" s="75"/>
      <c r="L511" s="75"/>
      <c r="M511" s="75"/>
      <c r="N511" s="75"/>
      <c r="O511" s="74" t="s">
        <v>32266</v>
      </c>
      <c r="P511" s="75"/>
      <c r="Q511" s="75"/>
      <c r="R511" s="75"/>
      <c r="S511" s="75"/>
      <c r="T511" s="75"/>
      <c r="U511" s="75"/>
    </row>
    <row r="512" ht="15.75" customHeight="1">
      <c r="A512" s="74" t="s">
        <v>32267</v>
      </c>
      <c r="B512" s="74" t="s">
        <v>32268</v>
      </c>
      <c r="C512" s="75"/>
      <c r="D512" s="74" t="s">
        <v>4355</v>
      </c>
      <c r="E512" s="74" t="s">
        <v>6035</v>
      </c>
      <c r="F512" s="74" t="s">
        <v>6128</v>
      </c>
      <c r="G512" s="74" t="s">
        <v>301</v>
      </c>
      <c r="H512" s="74" t="s">
        <v>184</v>
      </c>
      <c r="I512" s="74" t="s">
        <v>31842</v>
      </c>
      <c r="J512" s="74" t="s">
        <v>30821</v>
      </c>
      <c r="K512" s="75"/>
      <c r="L512" s="75"/>
      <c r="M512" s="75"/>
      <c r="N512" s="75"/>
      <c r="O512" s="74" t="s">
        <v>32269</v>
      </c>
      <c r="P512" s="75"/>
      <c r="Q512" s="75"/>
      <c r="R512" s="75"/>
      <c r="S512" s="75"/>
      <c r="T512" s="75"/>
      <c r="U512" s="75"/>
    </row>
    <row r="513" ht="15.75" customHeight="1">
      <c r="A513" s="74" t="s">
        <v>32270</v>
      </c>
      <c r="B513" s="74" t="s">
        <v>32271</v>
      </c>
      <c r="C513" s="75"/>
      <c r="D513" s="74" t="s">
        <v>4355</v>
      </c>
      <c r="E513" s="74" t="s">
        <v>6035</v>
      </c>
      <c r="F513" s="74" t="s">
        <v>6168</v>
      </c>
      <c r="G513" s="74" t="s">
        <v>301</v>
      </c>
      <c r="H513" s="74" t="s">
        <v>184</v>
      </c>
      <c r="I513" s="74" t="s">
        <v>31842</v>
      </c>
      <c r="J513" s="74" t="s">
        <v>30821</v>
      </c>
      <c r="K513" s="75"/>
      <c r="L513" s="75"/>
      <c r="M513" s="75"/>
      <c r="N513" s="75"/>
      <c r="O513" s="74" t="s">
        <v>32272</v>
      </c>
      <c r="P513" s="75"/>
      <c r="Q513" s="75"/>
      <c r="R513" s="75"/>
      <c r="S513" s="75"/>
      <c r="T513" s="75"/>
      <c r="U513" s="75"/>
    </row>
    <row r="514" ht="15.75" customHeight="1">
      <c r="A514" s="74" t="s">
        <v>32273</v>
      </c>
      <c r="B514" s="74" t="s">
        <v>32274</v>
      </c>
      <c r="C514" s="75"/>
      <c r="D514" s="74" t="s">
        <v>4355</v>
      </c>
      <c r="E514" s="74" t="s">
        <v>6035</v>
      </c>
      <c r="F514" s="74" t="s">
        <v>6320</v>
      </c>
      <c r="G514" s="74" t="s">
        <v>301</v>
      </c>
      <c r="H514" s="74" t="s">
        <v>184</v>
      </c>
      <c r="I514" s="74" t="s">
        <v>31131</v>
      </c>
      <c r="J514" s="74" t="s">
        <v>30821</v>
      </c>
      <c r="K514" s="75"/>
      <c r="L514" s="75"/>
      <c r="M514" s="75"/>
      <c r="N514" s="75"/>
      <c r="O514" s="74" t="s">
        <v>32275</v>
      </c>
      <c r="P514" s="75"/>
      <c r="Q514" s="75"/>
      <c r="R514" s="75"/>
      <c r="S514" s="75"/>
      <c r="T514" s="75"/>
      <c r="U514" s="75"/>
    </row>
    <row r="515" ht="15.75" customHeight="1">
      <c r="A515" s="74" t="s">
        <v>32276</v>
      </c>
      <c r="B515" s="74" t="s">
        <v>32277</v>
      </c>
      <c r="C515" s="75"/>
      <c r="D515" s="74" t="s">
        <v>4355</v>
      </c>
      <c r="E515" s="74" t="s">
        <v>6035</v>
      </c>
      <c r="F515" s="74" t="s">
        <v>6309</v>
      </c>
      <c r="G515" s="74" t="s">
        <v>301</v>
      </c>
      <c r="H515" s="74" t="s">
        <v>184</v>
      </c>
      <c r="I515" s="74" t="s">
        <v>31131</v>
      </c>
      <c r="J515" s="74" t="s">
        <v>30821</v>
      </c>
      <c r="K515" s="75"/>
      <c r="L515" s="75"/>
      <c r="M515" s="75"/>
      <c r="N515" s="75"/>
      <c r="O515" s="74" t="s">
        <v>32278</v>
      </c>
      <c r="P515" s="75"/>
      <c r="Q515" s="75"/>
      <c r="R515" s="75"/>
      <c r="S515" s="75"/>
      <c r="T515" s="75"/>
      <c r="U515" s="75"/>
    </row>
    <row r="516" ht="15.75" customHeight="1">
      <c r="A516" s="74" t="s">
        <v>32279</v>
      </c>
      <c r="B516" s="74" t="s">
        <v>32280</v>
      </c>
      <c r="C516" s="75"/>
      <c r="D516" s="74" t="s">
        <v>4355</v>
      </c>
      <c r="E516" s="74" t="s">
        <v>6035</v>
      </c>
      <c r="F516" s="74" t="s">
        <v>6296</v>
      </c>
      <c r="G516" s="74" t="s">
        <v>301</v>
      </c>
      <c r="H516" s="74" t="s">
        <v>184</v>
      </c>
      <c r="I516" s="74" t="s">
        <v>31276</v>
      </c>
      <c r="J516" s="74" t="s">
        <v>30821</v>
      </c>
      <c r="K516" s="75"/>
      <c r="L516" s="75"/>
      <c r="M516" s="75"/>
      <c r="N516" s="75"/>
      <c r="O516" s="74" t="s">
        <v>32281</v>
      </c>
      <c r="P516" s="75"/>
      <c r="Q516" s="75"/>
      <c r="R516" s="75"/>
      <c r="S516" s="75"/>
      <c r="T516" s="75"/>
      <c r="U516" s="75"/>
    </row>
    <row r="517" ht="15.75" customHeight="1">
      <c r="A517" s="74" t="s">
        <v>32282</v>
      </c>
      <c r="B517" s="74" t="s">
        <v>32283</v>
      </c>
      <c r="C517" s="75"/>
      <c r="D517" s="74" t="s">
        <v>4355</v>
      </c>
      <c r="E517" s="74" t="s">
        <v>6035</v>
      </c>
      <c r="F517" s="74" t="s">
        <v>6296</v>
      </c>
      <c r="G517" s="74" t="s">
        <v>301</v>
      </c>
      <c r="H517" s="74" t="s">
        <v>184</v>
      </c>
      <c r="I517" s="74" t="s">
        <v>32180</v>
      </c>
      <c r="J517" s="74" t="s">
        <v>30821</v>
      </c>
      <c r="K517" s="75"/>
      <c r="L517" s="75"/>
      <c r="M517" s="75"/>
      <c r="N517" s="75"/>
      <c r="O517" s="74" t="s">
        <v>32284</v>
      </c>
      <c r="P517" s="75"/>
      <c r="Q517" s="75"/>
      <c r="R517" s="75"/>
      <c r="S517" s="75"/>
      <c r="T517" s="75"/>
      <c r="U517" s="75"/>
    </row>
    <row r="518" ht="15.75" customHeight="1">
      <c r="A518" s="74" t="s">
        <v>32285</v>
      </c>
      <c r="B518" s="74" t="s">
        <v>32286</v>
      </c>
      <c r="C518" s="75"/>
      <c r="D518" s="74" t="s">
        <v>4355</v>
      </c>
      <c r="E518" s="74" t="s">
        <v>6035</v>
      </c>
      <c r="F518" s="74" t="s">
        <v>6255</v>
      </c>
      <c r="G518" s="74" t="s">
        <v>301</v>
      </c>
      <c r="H518" s="74" t="s">
        <v>184</v>
      </c>
      <c r="I518" s="74" t="s">
        <v>31131</v>
      </c>
      <c r="J518" s="74" t="s">
        <v>30821</v>
      </c>
      <c r="K518" s="75"/>
      <c r="L518" s="75"/>
      <c r="M518" s="75"/>
      <c r="N518" s="75"/>
      <c r="O518" s="74" t="s">
        <v>32287</v>
      </c>
      <c r="P518" s="75"/>
      <c r="Q518" s="75"/>
      <c r="R518" s="75"/>
      <c r="S518" s="75"/>
      <c r="T518" s="75"/>
      <c r="U518" s="75"/>
    </row>
    <row r="519" ht="15.75" customHeight="1">
      <c r="A519" s="74" t="s">
        <v>32288</v>
      </c>
      <c r="B519" s="74" t="s">
        <v>32289</v>
      </c>
      <c r="C519" s="75"/>
      <c r="D519" s="74" t="s">
        <v>4355</v>
      </c>
      <c r="E519" s="74" t="s">
        <v>6035</v>
      </c>
      <c r="F519" s="74" t="s">
        <v>6181</v>
      </c>
      <c r="G519" s="74" t="s">
        <v>301</v>
      </c>
      <c r="H519" s="74" t="s">
        <v>184</v>
      </c>
      <c r="I519" s="74" t="s">
        <v>31842</v>
      </c>
      <c r="J519" s="74" t="s">
        <v>30821</v>
      </c>
      <c r="K519" s="75"/>
      <c r="L519" s="75"/>
      <c r="M519" s="75"/>
      <c r="N519" s="75"/>
      <c r="O519" s="74" t="s">
        <v>32290</v>
      </c>
      <c r="P519" s="75"/>
      <c r="Q519" s="75"/>
      <c r="R519" s="75"/>
      <c r="S519" s="75"/>
      <c r="T519" s="75"/>
      <c r="U519" s="75"/>
    </row>
    <row r="520" ht="15.75" customHeight="1">
      <c r="A520" s="74" t="s">
        <v>32291</v>
      </c>
      <c r="B520" s="74" t="s">
        <v>32292</v>
      </c>
      <c r="C520" s="75"/>
      <c r="D520" s="74" t="s">
        <v>4355</v>
      </c>
      <c r="E520" s="74" t="s">
        <v>6035</v>
      </c>
      <c r="F520" s="74" t="s">
        <v>6244</v>
      </c>
      <c r="G520" s="74" t="s">
        <v>301</v>
      </c>
      <c r="H520" s="74" t="s">
        <v>184</v>
      </c>
      <c r="I520" s="74" t="s">
        <v>31842</v>
      </c>
      <c r="J520" s="74" t="s">
        <v>30821</v>
      </c>
      <c r="K520" s="75"/>
      <c r="L520" s="75"/>
      <c r="M520" s="75"/>
      <c r="N520" s="75"/>
      <c r="O520" s="74" t="s">
        <v>32293</v>
      </c>
      <c r="P520" s="75"/>
      <c r="Q520" s="75"/>
      <c r="R520" s="75"/>
      <c r="S520" s="75"/>
      <c r="T520" s="75"/>
      <c r="U520" s="75"/>
    </row>
    <row r="521" ht="15.75" customHeight="1">
      <c r="A521" s="74" t="s">
        <v>32294</v>
      </c>
      <c r="B521" s="74" t="s">
        <v>32295</v>
      </c>
      <c r="C521" s="75"/>
      <c r="D521" s="74" t="s">
        <v>4355</v>
      </c>
      <c r="E521" s="74" t="s">
        <v>6035</v>
      </c>
      <c r="F521" s="74" t="s">
        <v>6205</v>
      </c>
      <c r="G521" s="74" t="s">
        <v>301</v>
      </c>
      <c r="H521" s="74" t="s">
        <v>184</v>
      </c>
      <c r="I521" s="74" t="s">
        <v>31842</v>
      </c>
      <c r="J521" s="74" t="s">
        <v>30821</v>
      </c>
      <c r="K521" s="75"/>
      <c r="L521" s="75"/>
      <c r="M521" s="75"/>
      <c r="N521" s="75"/>
      <c r="O521" s="74" t="s">
        <v>32296</v>
      </c>
      <c r="P521" s="75"/>
      <c r="Q521" s="75"/>
      <c r="R521" s="75"/>
      <c r="S521" s="75"/>
      <c r="T521" s="75"/>
      <c r="U521" s="75"/>
    </row>
    <row r="522" ht="15.75" customHeight="1">
      <c r="A522" s="74" t="s">
        <v>32297</v>
      </c>
      <c r="B522" s="74" t="s">
        <v>32298</v>
      </c>
      <c r="C522" s="75"/>
      <c r="D522" s="74" t="s">
        <v>4355</v>
      </c>
      <c r="E522" s="74" t="s">
        <v>6035</v>
      </c>
      <c r="F522" s="74" t="s">
        <v>6194</v>
      </c>
      <c r="G522" s="74" t="s">
        <v>301</v>
      </c>
      <c r="H522" s="74" t="s">
        <v>184</v>
      </c>
      <c r="I522" s="74" t="s">
        <v>31842</v>
      </c>
      <c r="J522" s="74" t="s">
        <v>30821</v>
      </c>
      <c r="K522" s="75"/>
      <c r="L522" s="75"/>
      <c r="M522" s="75"/>
      <c r="N522" s="75"/>
      <c r="O522" s="74" t="s">
        <v>32299</v>
      </c>
      <c r="P522" s="75"/>
      <c r="Q522" s="75"/>
      <c r="R522" s="75"/>
      <c r="S522" s="75"/>
      <c r="T522" s="75"/>
      <c r="U522" s="75"/>
    </row>
    <row r="523" ht="15.75" customHeight="1">
      <c r="A523" s="74" t="s">
        <v>32300</v>
      </c>
      <c r="B523" s="74" t="s">
        <v>32301</v>
      </c>
      <c r="C523" s="75"/>
      <c r="D523" s="74" t="s">
        <v>24509</v>
      </c>
      <c r="E523" s="74" t="s">
        <v>26566</v>
      </c>
      <c r="F523" s="74" t="s">
        <v>26819</v>
      </c>
      <c r="G523" s="74" t="s">
        <v>264</v>
      </c>
      <c r="H523" s="74" t="s">
        <v>224</v>
      </c>
      <c r="I523" s="74" t="s">
        <v>31240</v>
      </c>
      <c r="J523" s="74" t="s">
        <v>30821</v>
      </c>
      <c r="K523" s="75"/>
      <c r="L523" s="75"/>
      <c r="M523" s="75"/>
      <c r="N523" s="75"/>
      <c r="O523" s="74" t="s">
        <v>32302</v>
      </c>
      <c r="P523" s="75"/>
      <c r="Q523" s="75"/>
      <c r="R523" s="75"/>
      <c r="S523" s="75"/>
      <c r="T523" s="75"/>
      <c r="U523" s="75"/>
    </row>
    <row r="524" ht="15.75" customHeight="1">
      <c r="A524" s="74" t="s">
        <v>32303</v>
      </c>
      <c r="B524" s="74" t="s">
        <v>32304</v>
      </c>
      <c r="C524" s="75"/>
      <c r="D524" s="74" t="s">
        <v>24509</v>
      </c>
      <c r="E524" s="74" t="s">
        <v>26566</v>
      </c>
      <c r="F524" s="74" t="s">
        <v>26819</v>
      </c>
      <c r="G524" s="74" t="s">
        <v>264</v>
      </c>
      <c r="H524" s="74" t="s">
        <v>224</v>
      </c>
      <c r="I524" s="74" t="s">
        <v>31109</v>
      </c>
      <c r="J524" s="74" t="s">
        <v>30821</v>
      </c>
      <c r="K524" s="75"/>
      <c r="L524" s="75"/>
      <c r="M524" s="75"/>
      <c r="N524" s="75"/>
      <c r="O524" s="74" t="s">
        <v>32305</v>
      </c>
      <c r="P524" s="75"/>
      <c r="Q524" s="75"/>
      <c r="R524" s="75"/>
      <c r="S524" s="75"/>
      <c r="T524" s="75"/>
      <c r="U524" s="75"/>
    </row>
    <row r="525" ht="15.75" customHeight="1">
      <c r="A525" s="74" t="s">
        <v>32306</v>
      </c>
      <c r="B525" s="74" t="s">
        <v>32307</v>
      </c>
      <c r="C525" s="75"/>
      <c r="D525" s="74" t="s">
        <v>24509</v>
      </c>
      <c r="E525" s="74" t="s">
        <v>24510</v>
      </c>
      <c r="F525" s="74" t="s">
        <v>24512</v>
      </c>
      <c r="G525" s="74" t="s">
        <v>24511</v>
      </c>
      <c r="H525" s="74" t="s">
        <v>219</v>
      </c>
      <c r="I525" s="74" t="s">
        <v>32308</v>
      </c>
      <c r="J525" s="74" t="s">
        <v>30821</v>
      </c>
      <c r="K525" s="75"/>
      <c r="L525" s="75"/>
      <c r="M525" s="75"/>
      <c r="N525" s="75"/>
      <c r="O525" s="74" t="s">
        <v>32309</v>
      </c>
      <c r="P525" s="75"/>
      <c r="Q525" s="75"/>
      <c r="R525" s="75"/>
      <c r="S525" s="75"/>
      <c r="T525" s="75"/>
      <c r="U525" s="75"/>
    </row>
    <row r="526" ht="15.75" customHeight="1">
      <c r="A526" s="74" t="s">
        <v>32310</v>
      </c>
      <c r="B526" s="74" t="s">
        <v>32311</v>
      </c>
      <c r="C526" s="75"/>
      <c r="D526" s="74" t="s">
        <v>4355</v>
      </c>
      <c r="E526" s="74" t="s">
        <v>5781</v>
      </c>
      <c r="F526" s="74" t="s">
        <v>5782</v>
      </c>
      <c r="G526" s="74" t="s">
        <v>556</v>
      </c>
      <c r="H526" s="74" t="s">
        <v>184</v>
      </c>
      <c r="I526" s="74" t="s">
        <v>31346</v>
      </c>
      <c r="J526" s="74" t="s">
        <v>30821</v>
      </c>
      <c r="K526" s="75"/>
      <c r="L526" s="75"/>
      <c r="M526" s="75"/>
      <c r="N526" s="75"/>
      <c r="O526" s="74" t="s">
        <v>32312</v>
      </c>
      <c r="P526" s="75"/>
      <c r="Q526" s="75"/>
      <c r="R526" s="75"/>
      <c r="S526" s="75"/>
      <c r="T526" s="75"/>
      <c r="U526" s="75"/>
    </row>
    <row r="527" ht="15.75" customHeight="1">
      <c r="A527" s="74" t="s">
        <v>32313</v>
      </c>
      <c r="B527" s="74" t="s">
        <v>32314</v>
      </c>
      <c r="C527" s="75"/>
      <c r="D527" s="74" t="s">
        <v>4355</v>
      </c>
      <c r="E527" s="74" t="s">
        <v>5781</v>
      </c>
      <c r="F527" s="74" t="s">
        <v>5782</v>
      </c>
      <c r="G527" s="74" t="s">
        <v>556</v>
      </c>
      <c r="H527" s="74" t="s">
        <v>184</v>
      </c>
      <c r="I527" s="74" t="s">
        <v>31031</v>
      </c>
      <c r="J527" s="74" t="s">
        <v>30821</v>
      </c>
      <c r="K527" s="75"/>
      <c r="L527" s="75"/>
      <c r="M527" s="75"/>
      <c r="N527" s="75"/>
      <c r="O527" s="74" t="s">
        <v>32315</v>
      </c>
      <c r="P527" s="75"/>
      <c r="Q527" s="75"/>
      <c r="R527" s="75"/>
      <c r="S527" s="75"/>
      <c r="T527" s="75"/>
      <c r="U527" s="75"/>
    </row>
    <row r="528" ht="15.75" customHeight="1">
      <c r="A528" s="74" t="s">
        <v>32316</v>
      </c>
      <c r="B528" s="74" t="s">
        <v>32317</v>
      </c>
      <c r="C528" s="75"/>
      <c r="D528" s="74" t="s">
        <v>4355</v>
      </c>
      <c r="E528" s="74" t="s">
        <v>4871</v>
      </c>
      <c r="F528" s="74" t="s">
        <v>4900</v>
      </c>
      <c r="G528" s="74" t="s">
        <v>301</v>
      </c>
      <c r="H528" s="74" t="s">
        <v>184</v>
      </c>
      <c r="I528" s="74" t="s">
        <v>31276</v>
      </c>
      <c r="J528" s="74" t="s">
        <v>30821</v>
      </c>
      <c r="K528" s="75"/>
      <c r="L528" s="75"/>
      <c r="M528" s="75"/>
      <c r="N528" s="75"/>
      <c r="O528" s="74" t="s">
        <v>32318</v>
      </c>
      <c r="P528" s="75"/>
      <c r="Q528" s="75"/>
      <c r="R528" s="75"/>
      <c r="S528" s="75"/>
      <c r="T528" s="75"/>
      <c r="U528" s="75"/>
    </row>
    <row r="529" ht="15.75" customHeight="1">
      <c r="A529" s="74" t="s">
        <v>32319</v>
      </c>
      <c r="B529" s="74" t="s">
        <v>32320</v>
      </c>
      <c r="C529" s="75"/>
      <c r="D529" s="74" t="s">
        <v>4355</v>
      </c>
      <c r="E529" s="74" t="s">
        <v>4871</v>
      </c>
      <c r="F529" s="74" t="s">
        <v>4900</v>
      </c>
      <c r="G529" s="74" t="s">
        <v>301</v>
      </c>
      <c r="H529" s="74" t="s">
        <v>184</v>
      </c>
      <c r="I529" s="74" t="s">
        <v>32180</v>
      </c>
      <c r="J529" s="74" t="s">
        <v>30821</v>
      </c>
      <c r="K529" s="75"/>
      <c r="L529" s="75"/>
      <c r="M529" s="75"/>
      <c r="N529" s="75"/>
      <c r="O529" s="74" t="s">
        <v>32321</v>
      </c>
      <c r="P529" s="75"/>
      <c r="Q529" s="75"/>
      <c r="R529" s="75"/>
      <c r="S529" s="75"/>
      <c r="T529" s="75"/>
      <c r="U529" s="75"/>
    </row>
    <row r="530" ht="15.75" customHeight="1">
      <c r="A530" s="74" t="s">
        <v>32322</v>
      </c>
      <c r="B530" s="74" t="s">
        <v>32323</v>
      </c>
      <c r="C530" s="75"/>
      <c r="D530" s="74" t="s">
        <v>4355</v>
      </c>
      <c r="E530" s="74" t="s">
        <v>4871</v>
      </c>
      <c r="F530" s="74" t="s">
        <v>4900</v>
      </c>
      <c r="G530" s="74" t="s">
        <v>301</v>
      </c>
      <c r="H530" s="74" t="s">
        <v>184</v>
      </c>
      <c r="I530" s="74" t="s">
        <v>31842</v>
      </c>
      <c r="J530" s="74" t="s">
        <v>30821</v>
      </c>
      <c r="K530" s="75"/>
      <c r="L530" s="75"/>
      <c r="M530" s="75"/>
      <c r="N530" s="75"/>
      <c r="O530" s="74" t="s">
        <v>32324</v>
      </c>
      <c r="P530" s="75"/>
      <c r="Q530" s="75"/>
      <c r="R530" s="75"/>
      <c r="S530" s="75"/>
      <c r="T530" s="75"/>
      <c r="U530" s="75"/>
    </row>
    <row r="531" ht="15.75" customHeight="1">
      <c r="A531" s="74" t="s">
        <v>32325</v>
      </c>
      <c r="B531" s="74" t="s">
        <v>32326</v>
      </c>
      <c r="C531" s="75"/>
      <c r="D531" s="74" t="s">
        <v>27690</v>
      </c>
      <c r="E531" s="74" t="s">
        <v>27734</v>
      </c>
      <c r="F531" s="74" t="s">
        <v>27758</v>
      </c>
      <c r="G531" s="74" t="s">
        <v>27734</v>
      </c>
      <c r="H531" s="74" t="s">
        <v>184</v>
      </c>
      <c r="I531" s="74" t="s">
        <v>31141</v>
      </c>
      <c r="J531" s="74" t="s">
        <v>30821</v>
      </c>
      <c r="K531" s="75"/>
      <c r="L531" s="75"/>
      <c r="M531" s="75"/>
      <c r="N531" s="75"/>
      <c r="O531" s="74" t="s">
        <v>32327</v>
      </c>
      <c r="P531" s="75"/>
      <c r="Q531" s="75"/>
      <c r="R531" s="75"/>
      <c r="S531" s="75"/>
      <c r="T531" s="75"/>
      <c r="U531" s="75"/>
    </row>
    <row r="532" ht="15.75" customHeight="1">
      <c r="A532" s="74" t="s">
        <v>32328</v>
      </c>
      <c r="B532" s="74" t="s">
        <v>32329</v>
      </c>
      <c r="C532" s="75"/>
      <c r="D532" s="74" t="s">
        <v>24509</v>
      </c>
      <c r="E532" s="74" t="s">
        <v>24823</v>
      </c>
      <c r="F532" s="74" t="s">
        <v>25007</v>
      </c>
      <c r="G532" s="74" t="s">
        <v>264</v>
      </c>
      <c r="H532" s="74" t="s">
        <v>224</v>
      </c>
      <c r="I532" s="74" t="s">
        <v>31240</v>
      </c>
      <c r="J532" s="74" t="s">
        <v>30821</v>
      </c>
      <c r="K532" s="75"/>
      <c r="L532" s="75"/>
      <c r="M532" s="75"/>
      <c r="N532" s="75"/>
      <c r="O532" s="74" t="s">
        <v>32330</v>
      </c>
      <c r="P532" s="75"/>
      <c r="Q532" s="75"/>
      <c r="R532" s="75"/>
      <c r="S532" s="75"/>
      <c r="T532" s="75"/>
      <c r="U532" s="75"/>
    </row>
    <row r="533" ht="15.75" customHeight="1">
      <c r="A533" s="74" t="s">
        <v>32331</v>
      </c>
      <c r="B533" s="74" t="s">
        <v>32332</v>
      </c>
      <c r="C533" s="75"/>
      <c r="D533" s="74" t="s">
        <v>24509</v>
      </c>
      <c r="E533" s="74" t="s">
        <v>24823</v>
      </c>
      <c r="F533" s="74" t="s">
        <v>25007</v>
      </c>
      <c r="G533" s="74" t="s">
        <v>264</v>
      </c>
      <c r="H533" s="74" t="s">
        <v>224</v>
      </c>
      <c r="I533" s="74" t="s">
        <v>31109</v>
      </c>
      <c r="J533" s="74" t="s">
        <v>30821</v>
      </c>
      <c r="K533" s="75"/>
      <c r="L533" s="75"/>
      <c r="M533" s="75"/>
      <c r="N533" s="75"/>
      <c r="O533" s="74" t="s">
        <v>32333</v>
      </c>
      <c r="P533" s="75"/>
      <c r="Q533" s="75"/>
      <c r="R533" s="75"/>
      <c r="S533" s="75"/>
      <c r="T533" s="75"/>
      <c r="U533" s="75"/>
    </row>
    <row r="534" ht="15.75" customHeight="1">
      <c r="A534" s="74" t="s">
        <v>32334</v>
      </c>
      <c r="B534" s="74" t="s">
        <v>32335</v>
      </c>
      <c r="C534" s="75"/>
      <c r="D534" s="74" t="s">
        <v>24509</v>
      </c>
      <c r="E534" s="74" t="s">
        <v>24823</v>
      </c>
      <c r="F534" s="74" t="s">
        <v>25021</v>
      </c>
      <c r="G534" s="74" t="s">
        <v>264</v>
      </c>
      <c r="H534" s="74" t="s">
        <v>224</v>
      </c>
      <c r="I534" s="74" t="s">
        <v>31240</v>
      </c>
      <c r="J534" s="74" t="s">
        <v>30821</v>
      </c>
      <c r="K534" s="75"/>
      <c r="L534" s="75"/>
      <c r="M534" s="75"/>
      <c r="N534" s="75"/>
      <c r="O534" s="74" t="s">
        <v>32336</v>
      </c>
      <c r="P534" s="75"/>
      <c r="Q534" s="75"/>
      <c r="R534" s="75"/>
      <c r="S534" s="75"/>
      <c r="T534" s="75"/>
      <c r="U534" s="75"/>
    </row>
    <row r="535" ht="15.75" customHeight="1">
      <c r="A535" s="74" t="s">
        <v>32337</v>
      </c>
      <c r="B535" s="74" t="s">
        <v>32338</v>
      </c>
      <c r="C535" s="75"/>
      <c r="D535" s="74" t="s">
        <v>24509</v>
      </c>
      <c r="E535" s="74" t="s">
        <v>24823</v>
      </c>
      <c r="F535" s="74" t="s">
        <v>25021</v>
      </c>
      <c r="G535" s="74" t="s">
        <v>264</v>
      </c>
      <c r="H535" s="74" t="s">
        <v>224</v>
      </c>
      <c r="I535" s="74" t="s">
        <v>31109</v>
      </c>
      <c r="J535" s="74" t="s">
        <v>30821</v>
      </c>
      <c r="K535" s="75"/>
      <c r="L535" s="75"/>
      <c r="M535" s="75"/>
      <c r="N535" s="75"/>
      <c r="O535" s="74" t="s">
        <v>32339</v>
      </c>
      <c r="P535" s="75"/>
      <c r="Q535" s="75"/>
      <c r="R535" s="75"/>
      <c r="S535" s="75"/>
      <c r="T535" s="75"/>
      <c r="U535" s="75"/>
    </row>
    <row r="536" ht="15.75" customHeight="1">
      <c r="A536" s="74"/>
      <c r="B536" s="74"/>
      <c r="C536" s="75"/>
      <c r="D536" s="74"/>
      <c r="E536" s="74"/>
      <c r="F536" s="74"/>
      <c r="G536" s="74"/>
      <c r="H536" s="74"/>
      <c r="I536" s="74"/>
      <c r="J536" s="74"/>
      <c r="K536" s="75"/>
      <c r="L536" s="75"/>
      <c r="M536" s="75"/>
      <c r="N536" s="75"/>
      <c r="O536" s="74"/>
      <c r="P536" s="75"/>
      <c r="Q536" s="75"/>
      <c r="R536" s="75"/>
      <c r="S536" s="75"/>
      <c r="T536" s="75"/>
      <c r="U536" s="75"/>
    </row>
    <row r="537" ht="15.75" customHeight="1">
      <c r="A537" s="74"/>
      <c r="B537" s="74"/>
      <c r="C537" s="75"/>
      <c r="D537" s="74"/>
      <c r="E537" s="74"/>
      <c r="F537" s="74"/>
      <c r="G537" s="74"/>
      <c r="H537" s="74"/>
      <c r="I537" s="74"/>
      <c r="J537" s="74"/>
      <c r="K537" s="75"/>
      <c r="L537" s="75"/>
      <c r="M537" s="75"/>
      <c r="N537" s="75"/>
      <c r="O537" s="74"/>
      <c r="P537" s="75"/>
      <c r="Q537" s="75"/>
      <c r="R537" s="75"/>
      <c r="S537" s="75"/>
      <c r="T537" s="75"/>
      <c r="U537" s="75"/>
    </row>
    <row r="538" ht="15.75" customHeight="1">
      <c r="A538" s="74"/>
      <c r="B538" s="74"/>
      <c r="C538" s="75"/>
      <c r="D538" s="74"/>
      <c r="E538" s="74"/>
      <c r="F538" s="74"/>
      <c r="G538" s="74"/>
      <c r="H538" s="74"/>
      <c r="I538" s="74"/>
      <c r="J538" s="74"/>
      <c r="K538" s="75"/>
      <c r="L538" s="75"/>
      <c r="M538" s="75"/>
      <c r="N538" s="75"/>
      <c r="O538" s="74"/>
      <c r="P538" s="75"/>
      <c r="Q538" s="75"/>
      <c r="R538" s="75"/>
      <c r="S538" s="75"/>
      <c r="T538" s="75"/>
      <c r="U538" s="75"/>
    </row>
    <row r="539" ht="15.75" customHeight="1">
      <c r="A539" s="74"/>
      <c r="B539" s="74"/>
      <c r="C539" s="75"/>
      <c r="D539" s="74"/>
      <c r="E539" s="74"/>
      <c r="F539" s="74"/>
      <c r="G539" s="74"/>
      <c r="H539" s="74"/>
      <c r="I539" s="74"/>
      <c r="J539" s="74"/>
      <c r="K539" s="75"/>
      <c r="L539" s="75"/>
      <c r="M539" s="75"/>
      <c r="N539" s="75"/>
      <c r="O539" s="74"/>
      <c r="P539" s="75"/>
      <c r="Q539" s="75"/>
      <c r="R539" s="75"/>
      <c r="S539" s="75"/>
      <c r="T539" s="75"/>
      <c r="U539" s="75"/>
    </row>
    <row r="540" ht="15.75" customHeight="1">
      <c r="A540" s="74" t="s">
        <v>32340</v>
      </c>
      <c r="B540" s="74" t="s">
        <v>32341</v>
      </c>
      <c r="C540" s="75"/>
      <c r="D540" s="74" t="s">
        <v>179</v>
      </c>
      <c r="E540" s="74" t="s">
        <v>742</v>
      </c>
      <c r="F540" s="74" t="s">
        <v>743</v>
      </c>
      <c r="G540" s="74" t="s">
        <v>386</v>
      </c>
      <c r="H540" s="74" t="s">
        <v>224</v>
      </c>
      <c r="I540" s="74" t="s">
        <v>31124</v>
      </c>
      <c r="J540" s="74" t="s">
        <v>30799</v>
      </c>
      <c r="K540" s="74" t="s">
        <v>32342</v>
      </c>
      <c r="L540" s="74" t="s">
        <v>30801</v>
      </c>
      <c r="M540" s="75"/>
      <c r="N540" s="75"/>
      <c r="O540" s="74" t="s">
        <v>32343</v>
      </c>
      <c r="P540" s="75"/>
      <c r="Q540" s="74" t="s">
        <v>32344</v>
      </c>
      <c r="R540" s="74" t="s">
        <v>32345</v>
      </c>
      <c r="S540" s="74" t="s">
        <v>29561</v>
      </c>
      <c r="T540" s="75"/>
      <c r="U540" s="75"/>
    </row>
    <row r="541" ht="15.75" customHeight="1">
      <c r="A541" s="74" t="s">
        <v>32346</v>
      </c>
      <c r="B541" s="74" t="s">
        <v>32347</v>
      </c>
      <c r="C541" s="75"/>
      <c r="D541" s="74" t="s">
        <v>9125</v>
      </c>
      <c r="E541" s="74" t="s">
        <v>27999</v>
      </c>
      <c r="F541" s="74" t="s">
        <v>29216</v>
      </c>
      <c r="G541" s="74" t="s">
        <v>301</v>
      </c>
      <c r="H541" s="74" t="s">
        <v>219</v>
      </c>
      <c r="I541" s="74" t="s">
        <v>31102</v>
      </c>
      <c r="J541" s="74" t="s">
        <v>30821</v>
      </c>
      <c r="K541" s="75"/>
      <c r="L541" s="75"/>
      <c r="M541" s="75"/>
      <c r="N541" s="75"/>
      <c r="O541" s="74" t="s">
        <v>32348</v>
      </c>
      <c r="P541" s="75"/>
      <c r="Q541" s="75"/>
      <c r="R541" s="75"/>
      <c r="S541" s="75"/>
      <c r="T541" s="75"/>
      <c r="U541" s="75"/>
    </row>
    <row r="542" ht="15.75" customHeight="1">
      <c r="A542" s="74" t="s">
        <v>32349</v>
      </c>
      <c r="B542" s="74" t="s">
        <v>32350</v>
      </c>
      <c r="C542" s="75"/>
      <c r="D542" s="74" t="s">
        <v>9125</v>
      </c>
      <c r="E542" s="74" t="s">
        <v>27999</v>
      </c>
      <c r="F542" s="74" t="s">
        <v>29216</v>
      </c>
      <c r="G542" s="74" t="s">
        <v>301</v>
      </c>
      <c r="H542" s="74" t="s">
        <v>224</v>
      </c>
      <c r="I542" s="74" t="s">
        <v>31677</v>
      </c>
      <c r="J542" s="74" t="s">
        <v>30799</v>
      </c>
      <c r="K542" s="74" t="s">
        <v>32229</v>
      </c>
      <c r="L542" s="74" t="s">
        <v>30801</v>
      </c>
      <c r="M542" s="75"/>
      <c r="N542" s="75"/>
      <c r="O542" s="74" t="s">
        <v>32351</v>
      </c>
      <c r="P542" s="75"/>
      <c r="Q542" s="74" t="s">
        <v>32352</v>
      </c>
      <c r="R542" s="74" t="s">
        <v>29227</v>
      </c>
      <c r="S542" s="74" t="s">
        <v>29561</v>
      </c>
      <c r="T542" s="75"/>
      <c r="U542" s="75"/>
    </row>
    <row r="543" ht="15.75" customHeight="1">
      <c r="A543" s="74" t="s">
        <v>32353</v>
      </c>
      <c r="B543" s="74" t="s">
        <v>32354</v>
      </c>
      <c r="C543" s="75"/>
      <c r="D543" s="74" t="s">
        <v>9125</v>
      </c>
      <c r="E543" s="74" t="s">
        <v>27999</v>
      </c>
      <c r="F543" s="74" t="s">
        <v>29232</v>
      </c>
      <c r="G543" s="74" t="s">
        <v>301</v>
      </c>
      <c r="H543" s="74" t="s">
        <v>219</v>
      </c>
      <c r="I543" s="74" t="s">
        <v>31102</v>
      </c>
      <c r="J543" s="74" t="s">
        <v>30821</v>
      </c>
      <c r="K543" s="75"/>
      <c r="L543" s="75"/>
      <c r="M543" s="75"/>
      <c r="N543" s="75"/>
      <c r="O543" s="74" t="s">
        <v>32355</v>
      </c>
      <c r="P543" s="75"/>
      <c r="Q543" s="75"/>
      <c r="R543" s="75"/>
      <c r="S543" s="75"/>
      <c r="T543" s="75"/>
      <c r="U543" s="75"/>
    </row>
    <row r="544" ht="15.75" customHeight="1">
      <c r="A544" s="74" t="s">
        <v>32356</v>
      </c>
      <c r="B544" s="74" t="s">
        <v>32357</v>
      </c>
      <c r="C544" s="75"/>
      <c r="D544" s="74" t="s">
        <v>9125</v>
      </c>
      <c r="E544" s="74" t="s">
        <v>27999</v>
      </c>
      <c r="F544" s="74" t="s">
        <v>29246</v>
      </c>
      <c r="G544" s="74" t="s">
        <v>301</v>
      </c>
      <c r="H544" s="74" t="s">
        <v>219</v>
      </c>
      <c r="I544" s="74" t="s">
        <v>31102</v>
      </c>
      <c r="J544" s="74" t="s">
        <v>30821</v>
      </c>
      <c r="K544" s="75"/>
      <c r="L544" s="75"/>
      <c r="M544" s="75"/>
      <c r="N544" s="75"/>
      <c r="O544" s="74" t="s">
        <v>32358</v>
      </c>
      <c r="P544" s="75"/>
      <c r="Q544" s="75"/>
      <c r="R544" s="75"/>
      <c r="S544" s="75"/>
      <c r="T544" s="75"/>
      <c r="U544" s="75"/>
    </row>
    <row r="545" ht="15.75" customHeight="1">
      <c r="A545" s="74" t="s">
        <v>32359</v>
      </c>
      <c r="B545" s="74" t="s">
        <v>32360</v>
      </c>
      <c r="C545" s="75"/>
      <c r="D545" s="74" t="s">
        <v>9125</v>
      </c>
      <c r="E545" s="74" t="s">
        <v>27999</v>
      </c>
      <c r="F545" s="74" t="s">
        <v>29257</v>
      </c>
      <c r="G545" s="74" t="s">
        <v>301</v>
      </c>
      <c r="H545" s="74" t="s">
        <v>219</v>
      </c>
      <c r="I545" s="74" t="s">
        <v>31102</v>
      </c>
      <c r="J545" s="74" t="s">
        <v>30821</v>
      </c>
      <c r="K545" s="75"/>
      <c r="L545" s="75"/>
      <c r="M545" s="75"/>
      <c r="N545" s="75"/>
      <c r="O545" s="74" t="s">
        <v>32361</v>
      </c>
      <c r="P545" s="75"/>
      <c r="Q545" s="75"/>
      <c r="R545" s="75"/>
      <c r="S545" s="75"/>
      <c r="T545" s="75"/>
      <c r="U545" s="75"/>
    </row>
    <row r="546" ht="15.75" customHeight="1">
      <c r="A546" s="74" t="s">
        <v>32362</v>
      </c>
      <c r="B546" s="74" t="s">
        <v>32363</v>
      </c>
      <c r="C546" s="75"/>
      <c r="D546" s="74" t="s">
        <v>9125</v>
      </c>
      <c r="E546" s="74" t="s">
        <v>27999</v>
      </c>
      <c r="F546" s="74" t="s">
        <v>29270</v>
      </c>
      <c r="G546" s="74" t="s">
        <v>301</v>
      </c>
      <c r="H546" s="74" t="s">
        <v>219</v>
      </c>
      <c r="I546" s="74" t="s">
        <v>31102</v>
      </c>
      <c r="J546" s="74" t="s">
        <v>30821</v>
      </c>
      <c r="K546" s="75"/>
      <c r="L546" s="75"/>
      <c r="M546" s="75"/>
      <c r="N546" s="75"/>
      <c r="O546" s="74" t="s">
        <v>32364</v>
      </c>
      <c r="P546" s="75"/>
      <c r="Q546" s="75"/>
      <c r="R546" s="75"/>
      <c r="S546" s="75"/>
      <c r="T546" s="75"/>
      <c r="U546" s="75"/>
    </row>
    <row r="547" ht="15.75" customHeight="1">
      <c r="A547" s="74" t="s">
        <v>32365</v>
      </c>
      <c r="B547" s="74" t="s">
        <v>32366</v>
      </c>
      <c r="C547" s="75"/>
      <c r="D547" s="74" t="s">
        <v>179</v>
      </c>
      <c r="E547" s="74" t="s">
        <v>1054</v>
      </c>
      <c r="F547" s="74" t="s">
        <v>2471</v>
      </c>
      <c r="G547" s="74" t="s">
        <v>264</v>
      </c>
      <c r="H547" s="74" t="s">
        <v>219</v>
      </c>
      <c r="I547" s="74" t="s">
        <v>30851</v>
      </c>
      <c r="J547" s="74" t="s">
        <v>30821</v>
      </c>
      <c r="K547" s="75"/>
      <c r="L547" s="75"/>
      <c r="M547" s="75"/>
      <c r="N547" s="75"/>
      <c r="O547" s="74" t="s">
        <v>32367</v>
      </c>
      <c r="P547" s="75"/>
      <c r="Q547" s="75"/>
      <c r="R547" s="75"/>
      <c r="S547" s="75"/>
      <c r="T547" s="75"/>
      <c r="U547" s="75"/>
    </row>
    <row r="548" ht="15.75" customHeight="1">
      <c r="A548" s="74" t="s">
        <v>32368</v>
      </c>
      <c r="B548" s="74" t="s">
        <v>32369</v>
      </c>
      <c r="C548" s="75"/>
      <c r="D548" s="74" t="s">
        <v>179</v>
      </c>
      <c r="E548" s="74" t="s">
        <v>1054</v>
      </c>
      <c r="F548" s="74" t="s">
        <v>2471</v>
      </c>
      <c r="G548" s="74" t="s">
        <v>264</v>
      </c>
      <c r="H548" s="74" t="s">
        <v>219</v>
      </c>
      <c r="I548" s="74" t="s">
        <v>31102</v>
      </c>
      <c r="J548" s="74" t="s">
        <v>30821</v>
      </c>
      <c r="K548" s="75"/>
      <c r="L548" s="75"/>
      <c r="M548" s="75"/>
      <c r="N548" s="75"/>
      <c r="O548" s="74" t="s">
        <v>32370</v>
      </c>
      <c r="P548" s="75"/>
      <c r="Q548" s="75"/>
      <c r="R548" s="75"/>
      <c r="S548" s="75"/>
      <c r="T548" s="75"/>
      <c r="U548" s="75"/>
    </row>
    <row r="549" ht="15.75" customHeight="1">
      <c r="A549" s="74" t="s">
        <v>32371</v>
      </c>
      <c r="B549" s="74" t="s">
        <v>32372</v>
      </c>
      <c r="C549" s="75"/>
      <c r="D549" s="74" t="s">
        <v>4355</v>
      </c>
      <c r="E549" s="74" t="s">
        <v>6035</v>
      </c>
      <c r="F549" s="74" t="s">
        <v>6073</v>
      </c>
      <c r="G549" s="74" t="s">
        <v>264</v>
      </c>
      <c r="H549" s="74" t="s">
        <v>219</v>
      </c>
      <c r="I549" s="74" t="s">
        <v>30851</v>
      </c>
      <c r="J549" s="74" t="s">
        <v>30821</v>
      </c>
      <c r="K549" s="75"/>
      <c r="L549" s="75"/>
      <c r="M549" s="75"/>
      <c r="N549" s="75"/>
      <c r="O549" s="74" t="s">
        <v>32373</v>
      </c>
      <c r="P549" s="75"/>
      <c r="Q549" s="75"/>
      <c r="R549" s="75"/>
      <c r="S549" s="75"/>
      <c r="T549" s="75"/>
      <c r="U549" s="75"/>
    </row>
    <row r="550" ht="15.75" customHeight="1">
      <c r="A550" s="74" t="s">
        <v>32374</v>
      </c>
      <c r="B550" s="74" t="s">
        <v>32375</v>
      </c>
      <c r="C550" s="75"/>
      <c r="D550" s="74" t="s">
        <v>10859</v>
      </c>
      <c r="E550" s="74" t="s">
        <v>13041</v>
      </c>
      <c r="F550" s="74" t="s">
        <v>13235</v>
      </c>
      <c r="G550" s="74" t="s">
        <v>301</v>
      </c>
      <c r="H550" s="74" t="s">
        <v>219</v>
      </c>
      <c r="I550" s="74" t="s">
        <v>31731</v>
      </c>
      <c r="J550" s="74" t="s">
        <v>30821</v>
      </c>
      <c r="K550" s="75"/>
      <c r="L550" s="75"/>
      <c r="M550" s="75"/>
      <c r="N550" s="75"/>
      <c r="O550" s="74" t="s">
        <v>32376</v>
      </c>
      <c r="P550" s="75"/>
      <c r="Q550" s="75"/>
      <c r="R550" s="75"/>
      <c r="S550" s="75"/>
      <c r="T550" s="75"/>
      <c r="U550" s="75"/>
    </row>
    <row r="551" ht="15.75" customHeight="1">
      <c r="A551" s="74" t="s">
        <v>32377</v>
      </c>
      <c r="B551" s="74" t="s">
        <v>32378</v>
      </c>
      <c r="C551" s="75"/>
      <c r="D551" s="74" t="s">
        <v>10859</v>
      </c>
      <c r="E551" s="74" t="s">
        <v>13041</v>
      </c>
      <c r="F551" s="74" t="s">
        <v>13249</v>
      </c>
      <c r="G551" s="74" t="s">
        <v>301</v>
      </c>
      <c r="H551" s="74" t="s">
        <v>219</v>
      </c>
      <c r="I551" s="74" t="s">
        <v>31731</v>
      </c>
      <c r="J551" s="74" t="s">
        <v>30821</v>
      </c>
      <c r="K551" s="75"/>
      <c r="L551" s="75"/>
      <c r="M551" s="75"/>
      <c r="N551" s="75"/>
      <c r="O551" s="74" t="s">
        <v>32379</v>
      </c>
      <c r="P551" s="75"/>
      <c r="Q551" s="75"/>
      <c r="R551" s="75"/>
      <c r="S551" s="75"/>
      <c r="T551" s="75"/>
      <c r="U551" s="75"/>
    </row>
    <row r="552" ht="15.75" customHeight="1">
      <c r="A552" s="74" t="s">
        <v>32380</v>
      </c>
      <c r="B552" s="74" t="s">
        <v>32381</v>
      </c>
      <c r="C552" s="75"/>
      <c r="D552" s="74" t="s">
        <v>10859</v>
      </c>
      <c r="E552" s="74" t="s">
        <v>13041</v>
      </c>
      <c r="F552" s="74" t="s">
        <v>13099</v>
      </c>
      <c r="G552" s="74" t="s">
        <v>264</v>
      </c>
      <c r="H552" s="74" t="s">
        <v>224</v>
      </c>
      <c r="I552" s="74" t="s">
        <v>31240</v>
      </c>
      <c r="J552" s="74" t="s">
        <v>30821</v>
      </c>
      <c r="K552" s="75"/>
      <c r="L552" s="75"/>
      <c r="M552" s="75"/>
      <c r="N552" s="75"/>
      <c r="O552" s="74" t="s">
        <v>32382</v>
      </c>
      <c r="P552" s="75"/>
      <c r="Q552" s="75"/>
      <c r="R552" s="75"/>
      <c r="S552" s="75"/>
      <c r="T552" s="75"/>
      <c r="U552" s="75"/>
    </row>
    <row r="553" ht="15.75" customHeight="1">
      <c r="A553" s="74" t="s">
        <v>32383</v>
      </c>
      <c r="B553" s="74" t="s">
        <v>32384</v>
      </c>
      <c r="C553" s="75"/>
      <c r="D553" s="74" t="s">
        <v>10859</v>
      </c>
      <c r="E553" s="74" t="s">
        <v>13041</v>
      </c>
      <c r="F553" s="74" t="s">
        <v>13110</v>
      </c>
      <c r="G553" s="74" t="s">
        <v>264</v>
      </c>
      <c r="H553" s="74" t="s">
        <v>224</v>
      </c>
      <c r="I553" s="74" t="s">
        <v>31240</v>
      </c>
      <c r="J553" s="74" t="s">
        <v>30821</v>
      </c>
      <c r="K553" s="75"/>
      <c r="L553" s="75"/>
      <c r="M553" s="75"/>
      <c r="N553" s="75"/>
      <c r="O553" s="74" t="s">
        <v>32385</v>
      </c>
      <c r="P553" s="75"/>
      <c r="Q553" s="75"/>
      <c r="R553" s="75"/>
      <c r="S553" s="75"/>
      <c r="T553" s="75"/>
      <c r="U553" s="75"/>
    </row>
    <row r="554" ht="15.75" customHeight="1">
      <c r="A554" s="74" t="s">
        <v>32386</v>
      </c>
      <c r="B554" s="74" t="s">
        <v>32387</v>
      </c>
      <c r="C554" s="75"/>
      <c r="D554" s="74" t="s">
        <v>10859</v>
      </c>
      <c r="E554" s="74" t="s">
        <v>13041</v>
      </c>
      <c r="F554" s="74" t="s">
        <v>13089</v>
      </c>
      <c r="G554" s="74" t="s">
        <v>264</v>
      </c>
      <c r="H554" s="74" t="s">
        <v>224</v>
      </c>
      <c r="I554" s="74" t="s">
        <v>31240</v>
      </c>
      <c r="J554" s="74" t="s">
        <v>30821</v>
      </c>
      <c r="K554" s="75"/>
      <c r="L554" s="75"/>
      <c r="M554" s="75"/>
      <c r="N554" s="75"/>
      <c r="O554" s="74" t="s">
        <v>32388</v>
      </c>
      <c r="P554" s="75"/>
      <c r="Q554" s="75"/>
      <c r="R554" s="75"/>
      <c r="S554" s="75"/>
      <c r="T554" s="75"/>
      <c r="U554" s="75"/>
    </row>
    <row r="555" ht="15.75" customHeight="1">
      <c r="A555" s="74" t="s">
        <v>32389</v>
      </c>
      <c r="B555" s="74" t="s">
        <v>32390</v>
      </c>
      <c r="C555" s="75"/>
      <c r="D555" s="74" t="s">
        <v>16360</v>
      </c>
      <c r="E555" s="74" t="s">
        <v>17458</v>
      </c>
      <c r="F555" s="74" t="s">
        <v>17578</v>
      </c>
      <c r="G555" s="74" t="s">
        <v>264</v>
      </c>
      <c r="H555" s="74" t="s">
        <v>233</v>
      </c>
      <c r="I555" s="74" t="s">
        <v>31109</v>
      </c>
      <c r="J555" s="74" t="s">
        <v>30821</v>
      </c>
      <c r="K555" s="75"/>
      <c r="L555" s="75"/>
      <c r="M555" s="75"/>
      <c r="N555" s="75"/>
      <c r="O555" s="74" t="s">
        <v>32391</v>
      </c>
      <c r="P555" s="75"/>
      <c r="Q555" s="75"/>
      <c r="R555" s="75"/>
      <c r="S555" s="75"/>
      <c r="T555" s="75"/>
      <c r="U555" s="75"/>
    </row>
    <row r="556" ht="15.75" customHeight="1">
      <c r="A556" s="74" t="s">
        <v>32392</v>
      </c>
      <c r="B556" s="74" t="s">
        <v>32393</v>
      </c>
      <c r="C556" s="75"/>
      <c r="D556" s="74" t="s">
        <v>24509</v>
      </c>
      <c r="E556" s="74" t="s">
        <v>26137</v>
      </c>
      <c r="F556" s="74" t="s">
        <v>26226</v>
      </c>
      <c r="G556" s="74" t="s">
        <v>301</v>
      </c>
      <c r="H556" s="74" t="s">
        <v>233</v>
      </c>
      <c r="I556" s="74" t="s">
        <v>31774</v>
      </c>
      <c r="J556" s="74" t="s">
        <v>30799</v>
      </c>
      <c r="K556" s="74" t="s">
        <v>31775</v>
      </c>
      <c r="L556" s="74" t="s">
        <v>30801</v>
      </c>
      <c r="M556" s="75"/>
      <c r="N556" s="75"/>
      <c r="O556" s="74" t="s">
        <v>32394</v>
      </c>
      <c r="P556" s="75"/>
      <c r="Q556" s="74" t="s">
        <v>32395</v>
      </c>
      <c r="R556" s="74" t="s">
        <v>32396</v>
      </c>
      <c r="S556" s="74" t="s">
        <v>29561</v>
      </c>
      <c r="T556" s="75"/>
      <c r="U556" s="75"/>
    </row>
    <row r="557" ht="15.75" customHeight="1">
      <c r="A557" s="74" t="s">
        <v>32397</v>
      </c>
      <c r="B557" s="74" t="s">
        <v>32398</v>
      </c>
      <c r="C557" s="75"/>
      <c r="D557" s="74" t="s">
        <v>10859</v>
      </c>
      <c r="E557" s="74" t="s">
        <v>13327</v>
      </c>
      <c r="F557" s="74" t="s">
        <v>13439</v>
      </c>
      <c r="G557" s="74" t="s">
        <v>264</v>
      </c>
      <c r="H557" s="74" t="s">
        <v>224</v>
      </c>
      <c r="I557" s="74" t="s">
        <v>31240</v>
      </c>
      <c r="J557" s="74" t="s">
        <v>30821</v>
      </c>
      <c r="K557" s="75"/>
      <c r="L557" s="75"/>
      <c r="M557" s="75"/>
      <c r="N557" s="75"/>
      <c r="O557" s="74" t="s">
        <v>32399</v>
      </c>
      <c r="P557" s="75"/>
      <c r="Q557" s="75"/>
      <c r="R557" s="75"/>
      <c r="S557" s="75"/>
      <c r="T557" s="75"/>
      <c r="U557" s="75"/>
    </row>
    <row r="558" ht="15.75" customHeight="1">
      <c r="A558" s="74" t="s">
        <v>32400</v>
      </c>
      <c r="B558" s="74" t="s">
        <v>32401</v>
      </c>
      <c r="C558" s="75"/>
      <c r="D558" s="74" t="s">
        <v>10859</v>
      </c>
      <c r="E558" s="74" t="s">
        <v>13327</v>
      </c>
      <c r="F558" s="74" t="s">
        <v>13449</v>
      </c>
      <c r="G558" s="74" t="s">
        <v>264</v>
      </c>
      <c r="H558" s="74" t="s">
        <v>224</v>
      </c>
      <c r="I558" s="74" t="s">
        <v>31240</v>
      </c>
      <c r="J558" s="74" t="s">
        <v>30821</v>
      </c>
      <c r="K558" s="75"/>
      <c r="L558" s="75"/>
      <c r="M558" s="75"/>
      <c r="N558" s="75"/>
      <c r="O558" s="74" t="s">
        <v>32402</v>
      </c>
      <c r="P558" s="75"/>
      <c r="Q558" s="75"/>
      <c r="R558" s="75"/>
      <c r="S558" s="75"/>
      <c r="T558" s="75"/>
      <c r="U558" s="75"/>
    </row>
    <row r="559" ht="15.75" customHeight="1">
      <c r="A559" s="74" t="s">
        <v>32403</v>
      </c>
      <c r="B559" s="74" t="s">
        <v>32404</v>
      </c>
      <c r="C559" s="75"/>
      <c r="D559" s="74" t="s">
        <v>16360</v>
      </c>
      <c r="E559" s="74" t="s">
        <v>17458</v>
      </c>
      <c r="F559" s="74" t="s">
        <v>17591</v>
      </c>
      <c r="G559" s="74" t="s">
        <v>301</v>
      </c>
      <c r="H559" s="74" t="s">
        <v>219</v>
      </c>
      <c r="I559" s="74" t="s">
        <v>31102</v>
      </c>
      <c r="J559" s="74" t="s">
        <v>30821</v>
      </c>
      <c r="K559" s="75"/>
      <c r="L559" s="75"/>
      <c r="M559" s="75"/>
      <c r="N559" s="75"/>
      <c r="O559" s="74" t="s">
        <v>32405</v>
      </c>
      <c r="P559" s="75"/>
      <c r="Q559" s="75"/>
      <c r="R559" s="75"/>
      <c r="S559" s="75"/>
      <c r="T559" s="75"/>
      <c r="U559" s="75"/>
    </row>
    <row r="560" ht="15.75" customHeight="1">
      <c r="A560" s="74" t="s">
        <v>32406</v>
      </c>
      <c r="B560" s="74" t="s">
        <v>32407</v>
      </c>
      <c r="C560" s="75"/>
      <c r="D560" s="74" t="s">
        <v>16360</v>
      </c>
      <c r="E560" s="74" t="s">
        <v>17458</v>
      </c>
      <c r="F560" s="74" t="s">
        <v>17591</v>
      </c>
      <c r="G560" s="74" t="s">
        <v>301</v>
      </c>
      <c r="H560" s="74" t="s">
        <v>219</v>
      </c>
      <c r="I560" s="74" t="s">
        <v>31731</v>
      </c>
      <c r="J560" s="74" t="s">
        <v>30821</v>
      </c>
      <c r="K560" s="75"/>
      <c r="L560" s="75"/>
      <c r="M560" s="75"/>
      <c r="N560" s="75"/>
      <c r="O560" s="74" t="s">
        <v>32408</v>
      </c>
      <c r="P560" s="75"/>
      <c r="Q560" s="75"/>
      <c r="R560" s="75"/>
      <c r="S560" s="75"/>
      <c r="T560" s="75"/>
      <c r="U560" s="75"/>
    </row>
    <row r="561" ht="15.75" customHeight="1">
      <c r="A561" s="74" t="s">
        <v>32409</v>
      </c>
      <c r="B561" s="74" t="s">
        <v>32410</v>
      </c>
      <c r="C561" s="75"/>
      <c r="D561" s="74" t="s">
        <v>16360</v>
      </c>
      <c r="E561" s="74" t="s">
        <v>17458</v>
      </c>
      <c r="F561" s="74" t="s">
        <v>17485</v>
      </c>
      <c r="G561" s="74" t="s">
        <v>264</v>
      </c>
      <c r="H561" s="74" t="s">
        <v>233</v>
      </c>
      <c r="I561" s="74" t="s">
        <v>31240</v>
      </c>
      <c r="J561" s="74" t="s">
        <v>30821</v>
      </c>
      <c r="K561" s="75"/>
      <c r="L561" s="75"/>
      <c r="M561" s="75"/>
      <c r="N561" s="75"/>
      <c r="O561" s="74" t="s">
        <v>32411</v>
      </c>
      <c r="P561" s="75"/>
      <c r="Q561" s="75"/>
      <c r="R561" s="75"/>
      <c r="S561" s="75"/>
      <c r="T561" s="75"/>
      <c r="U561" s="75"/>
    </row>
    <row r="562" ht="15.75" customHeight="1">
      <c r="A562" s="74" t="s">
        <v>32412</v>
      </c>
      <c r="B562" s="74" t="s">
        <v>32413</v>
      </c>
      <c r="C562" s="75"/>
      <c r="D562" s="74" t="s">
        <v>16360</v>
      </c>
      <c r="E562" s="74" t="s">
        <v>17458</v>
      </c>
      <c r="F562" s="74" t="s">
        <v>17485</v>
      </c>
      <c r="G562" s="74" t="s">
        <v>264</v>
      </c>
      <c r="H562" s="74" t="s">
        <v>233</v>
      </c>
      <c r="I562" s="74" t="s">
        <v>31109</v>
      </c>
      <c r="J562" s="74" t="s">
        <v>30821</v>
      </c>
      <c r="K562" s="75"/>
      <c r="L562" s="75"/>
      <c r="M562" s="75"/>
      <c r="N562" s="75"/>
      <c r="O562" s="74" t="s">
        <v>17492</v>
      </c>
      <c r="P562" s="75"/>
      <c r="Q562" s="75"/>
      <c r="R562" s="75"/>
      <c r="S562" s="75"/>
      <c r="T562" s="75"/>
      <c r="U562" s="75"/>
    </row>
    <row r="563" ht="15.75" customHeight="1">
      <c r="A563" s="74" t="s">
        <v>32414</v>
      </c>
      <c r="B563" s="74" t="s">
        <v>32415</v>
      </c>
      <c r="C563" s="75"/>
      <c r="D563" s="74" t="s">
        <v>16360</v>
      </c>
      <c r="E563" s="74" t="s">
        <v>17458</v>
      </c>
      <c r="F563" s="74" t="s">
        <v>17485</v>
      </c>
      <c r="G563" s="74" t="s">
        <v>264</v>
      </c>
      <c r="H563" s="74" t="s">
        <v>224</v>
      </c>
      <c r="I563" s="74" t="s">
        <v>31240</v>
      </c>
      <c r="J563" s="74" t="s">
        <v>30821</v>
      </c>
      <c r="K563" s="75"/>
      <c r="L563" s="75"/>
      <c r="M563" s="75"/>
      <c r="N563" s="75"/>
      <c r="O563" s="74" t="s">
        <v>32416</v>
      </c>
      <c r="P563" s="75"/>
      <c r="Q563" s="75"/>
      <c r="R563" s="75"/>
      <c r="S563" s="75"/>
      <c r="T563" s="75"/>
      <c r="U563" s="75"/>
    </row>
    <row r="564" ht="15.75" customHeight="1">
      <c r="A564" s="74" t="s">
        <v>32417</v>
      </c>
      <c r="B564" s="74" t="s">
        <v>32418</v>
      </c>
      <c r="C564" s="75"/>
      <c r="D564" s="74" t="s">
        <v>16360</v>
      </c>
      <c r="E564" s="74" t="s">
        <v>17458</v>
      </c>
      <c r="F564" s="74" t="s">
        <v>17485</v>
      </c>
      <c r="G564" s="74" t="s">
        <v>264</v>
      </c>
      <c r="H564" s="74" t="s">
        <v>224</v>
      </c>
      <c r="I564" s="74" t="s">
        <v>31109</v>
      </c>
      <c r="J564" s="74" t="s">
        <v>30821</v>
      </c>
      <c r="K564" s="75"/>
      <c r="L564" s="75"/>
      <c r="M564" s="75"/>
      <c r="N564" s="75"/>
      <c r="O564" s="74" t="s">
        <v>32419</v>
      </c>
      <c r="P564" s="75"/>
      <c r="Q564" s="75"/>
      <c r="R564" s="75"/>
      <c r="S564" s="75"/>
      <c r="T564" s="75"/>
      <c r="U564" s="75"/>
    </row>
    <row r="565" ht="15.75" customHeight="1">
      <c r="A565" s="74" t="s">
        <v>32420</v>
      </c>
      <c r="B565" s="74" t="s">
        <v>32421</v>
      </c>
      <c r="C565" s="75"/>
      <c r="D565" s="74" t="s">
        <v>16360</v>
      </c>
      <c r="E565" s="74" t="s">
        <v>17458</v>
      </c>
      <c r="F565" s="74" t="s">
        <v>17485</v>
      </c>
      <c r="G565" s="74" t="s">
        <v>264</v>
      </c>
      <c r="H565" s="74" t="s">
        <v>219</v>
      </c>
      <c r="I565" s="74" t="s">
        <v>31223</v>
      </c>
      <c r="J565" s="74" t="s">
        <v>30821</v>
      </c>
      <c r="K565" s="75"/>
      <c r="L565" s="75"/>
      <c r="M565" s="75"/>
      <c r="N565" s="75"/>
      <c r="O565" s="74" t="s">
        <v>26254</v>
      </c>
      <c r="P565" s="75"/>
      <c r="Q565" s="75"/>
      <c r="R565" s="75"/>
      <c r="S565" s="75"/>
      <c r="T565" s="75"/>
      <c r="U565" s="75"/>
    </row>
    <row r="566" ht="15.75" customHeight="1">
      <c r="A566" s="74" t="s">
        <v>32422</v>
      </c>
      <c r="B566" s="74" t="s">
        <v>32423</v>
      </c>
      <c r="C566" s="75"/>
      <c r="D566" s="74" t="s">
        <v>16360</v>
      </c>
      <c r="E566" s="74" t="s">
        <v>17458</v>
      </c>
      <c r="F566" s="74" t="s">
        <v>17485</v>
      </c>
      <c r="G566" s="74" t="s">
        <v>264</v>
      </c>
      <c r="H566" s="74" t="s">
        <v>219</v>
      </c>
      <c r="I566" s="74" t="s">
        <v>30851</v>
      </c>
      <c r="J566" s="74" t="s">
        <v>30821</v>
      </c>
      <c r="K566" s="75"/>
      <c r="L566" s="75"/>
      <c r="M566" s="75"/>
      <c r="N566" s="75"/>
      <c r="O566" s="74" t="s">
        <v>32424</v>
      </c>
      <c r="P566" s="75"/>
      <c r="Q566" s="75"/>
      <c r="R566" s="75"/>
      <c r="S566" s="75"/>
      <c r="T566" s="75"/>
      <c r="U566" s="75"/>
    </row>
    <row r="567" ht="15.75" customHeight="1">
      <c r="A567" s="74" t="s">
        <v>32425</v>
      </c>
      <c r="B567" s="74" t="s">
        <v>32426</v>
      </c>
      <c r="C567" s="75"/>
      <c r="D567" s="74" t="s">
        <v>16360</v>
      </c>
      <c r="E567" s="74" t="s">
        <v>16361</v>
      </c>
      <c r="F567" s="74" t="s">
        <v>16480</v>
      </c>
      <c r="G567" s="74" t="s">
        <v>264</v>
      </c>
      <c r="H567" s="74" t="s">
        <v>233</v>
      </c>
      <c r="I567" s="74" t="s">
        <v>31109</v>
      </c>
      <c r="J567" s="74" t="s">
        <v>30821</v>
      </c>
      <c r="K567" s="75"/>
      <c r="L567" s="75"/>
      <c r="M567" s="75"/>
      <c r="N567" s="75"/>
      <c r="O567" s="74" t="s">
        <v>32427</v>
      </c>
      <c r="P567" s="75"/>
      <c r="Q567" s="75"/>
      <c r="R567" s="75"/>
      <c r="S567" s="75"/>
      <c r="T567" s="75"/>
      <c r="U567" s="75"/>
    </row>
    <row r="568" ht="15.75" customHeight="1">
      <c r="A568" s="74" t="s">
        <v>32428</v>
      </c>
      <c r="B568" s="74" t="s">
        <v>32429</v>
      </c>
      <c r="C568" s="75"/>
      <c r="D568" s="74" t="s">
        <v>16360</v>
      </c>
      <c r="E568" s="74" t="s">
        <v>16361</v>
      </c>
      <c r="F568" s="74" t="s">
        <v>16480</v>
      </c>
      <c r="G568" s="74" t="s">
        <v>264</v>
      </c>
      <c r="H568" s="74" t="s">
        <v>233</v>
      </c>
      <c r="I568" s="74" t="s">
        <v>31240</v>
      </c>
      <c r="J568" s="74" t="s">
        <v>30821</v>
      </c>
      <c r="K568" s="75"/>
      <c r="L568" s="75"/>
      <c r="M568" s="75"/>
      <c r="N568" s="75"/>
      <c r="O568" s="74" t="s">
        <v>16502</v>
      </c>
      <c r="P568" s="75"/>
      <c r="Q568" s="75"/>
      <c r="R568" s="75"/>
      <c r="S568" s="75"/>
      <c r="T568" s="75"/>
      <c r="U568" s="75"/>
    </row>
    <row r="569" ht="15.75" customHeight="1">
      <c r="A569" s="74" t="s">
        <v>32430</v>
      </c>
      <c r="B569" s="74" t="s">
        <v>32431</v>
      </c>
      <c r="C569" s="75"/>
      <c r="D569" s="74" t="s">
        <v>16360</v>
      </c>
      <c r="E569" s="74" t="s">
        <v>16361</v>
      </c>
      <c r="F569" s="74" t="s">
        <v>16491</v>
      </c>
      <c r="G569" s="74" t="s">
        <v>264</v>
      </c>
      <c r="H569" s="74" t="s">
        <v>233</v>
      </c>
      <c r="I569" s="74" t="s">
        <v>31109</v>
      </c>
      <c r="J569" s="74" t="s">
        <v>30821</v>
      </c>
      <c r="K569" s="75"/>
      <c r="L569" s="75"/>
      <c r="M569" s="75"/>
      <c r="N569" s="75"/>
      <c r="O569" s="74" t="s">
        <v>32432</v>
      </c>
      <c r="P569" s="75"/>
      <c r="Q569" s="75"/>
      <c r="R569" s="75"/>
      <c r="S569" s="75"/>
      <c r="T569" s="75"/>
      <c r="U569" s="75"/>
    </row>
    <row r="570" ht="15.75" customHeight="1">
      <c r="A570" s="74" t="s">
        <v>32433</v>
      </c>
      <c r="B570" s="74" t="s">
        <v>32434</v>
      </c>
      <c r="C570" s="75"/>
      <c r="D570" s="74" t="s">
        <v>16360</v>
      </c>
      <c r="E570" s="74" t="s">
        <v>16361</v>
      </c>
      <c r="F570" s="74" t="s">
        <v>16491</v>
      </c>
      <c r="G570" s="74" t="s">
        <v>264</v>
      </c>
      <c r="H570" s="74" t="s">
        <v>233</v>
      </c>
      <c r="I570" s="74" t="s">
        <v>31240</v>
      </c>
      <c r="J570" s="74" t="s">
        <v>30821</v>
      </c>
      <c r="K570" s="75"/>
      <c r="L570" s="75"/>
      <c r="M570" s="75"/>
      <c r="N570" s="75"/>
      <c r="O570" s="74" t="s">
        <v>32435</v>
      </c>
      <c r="P570" s="75"/>
      <c r="Q570" s="75"/>
      <c r="R570" s="75"/>
      <c r="S570" s="75"/>
      <c r="T570" s="75"/>
      <c r="U570" s="75"/>
    </row>
    <row r="571" ht="15.75" customHeight="1">
      <c r="A571" s="74" t="s">
        <v>32436</v>
      </c>
      <c r="B571" s="74" t="s">
        <v>32437</v>
      </c>
      <c r="C571" s="75"/>
      <c r="D571" s="74" t="s">
        <v>16360</v>
      </c>
      <c r="E571" s="74" t="s">
        <v>16361</v>
      </c>
      <c r="F571" s="74" t="s">
        <v>16505</v>
      </c>
      <c r="G571" s="74" t="s">
        <v>264</v>
      </c>
      <c r="H571" s="74" t="s">
        <v>233</v>
      </c>
      <c r="I571" s="74" t="s">
        <v>31109</v>
      </c>
      <c r="J571" s="74" t="s">
        <v>30821</v>
      </c>
      <c r="K571" s="75"/>
      <c r="L571" s="75"/>
      <c r="M571" s="75"/>
      <c r="N571" s="75"/>
      <c r="O571" s="74" t="s">
        <v>32438</v>
      </c>
      <c r="P571" s="75"/>
      <c r="Q571" s="75"/>
      <c r="R571" s="75"/>
      <c r="S571" s="75"/>
      <c r="T571" s="75"/>
      <c r="U571" s="75"/>
    </row>
    <row r="572" ht="15.75" customHeight="1">
      <c r="A572" s="74" t="s">
        <v>32439</v>
      </c>
      <c r="B572" s="74" t="s">
        <v>32440</v>
      </c>
      <c r="C572" s="75"/>
      <c r="D572" s="74" t="s">
        <v>16360</v>
      </c>
      <c r="E572" s="74" t="s">
        <v>16361</v>
      </c>
      <c r="F572" s="74" t="s">
        <v>16505</v>
      </c>
      <c r="G572" s="74" t="s">
        <v>264</v>
      </c>
      <c r="H572" s="74" t="s">
        <v>233</v>
      </c>
      <c r="I572" s="74" t="s">
        <v>31240</v>
      </c>
      <c r="J572" s="74" t="s">
        <v>30821</v>
      </c>
      <c r="K572" s="75"/>
      <c r="L572" s="75"/>
      <c r="M572" s="75"/>
      <c r="N572" s="75"/>
      <c r="O572" s="74" t="s">
        <v>32441</v>
      </c>
      <c r="P572" s="75"/>
      <c r="Q572" s="75"/>
      <c r="R572" s="75"/>
      <c r="S572" s="75"/>
      <c r="T572" s="75"/>
      <c r="U572" s="75"/>
    </row>
    <row r="573" ht="15.75" customHeight="1">
      <c r="A573" s="74" t="s">
        <v>32442</v>
      </c>
      <c r="B573" s="74" t="s">
        <v>32443</v>
      </c>
      <c r="C573" s="75"/>
      <c r="D573" s="74" t="s">
        <v>16360</v>
      </c>
      <c r="E573" s="74" t="s">
        <v>16361</v>
      </c>
      <c r="F573" s="74" t="s">
        <v>16392</v>
      </c>
      <c r="G573" s="74" t="s">
        <v>264</v>
      </c>
      <c r="H573" s="74" t="s">
        <v>233</v>
      </c>
      <c r="I573" s="74" t="s">
        <v>31109</v>
      </c>
      <c r="J573" s="74" t="s">
        <v>30821</v>
      </c>
      <c r="K573" s="75"/>
      <c r="L573" s="75"/>
      <c r="M573" s="75"/>
      <c r="N573" s="75"/>
      <c r="O573" s="74" t="s">
        <v>32444</v>
      </c>
      <c r="P573" s="75"/>
      <c r="Q573" s="75"/>
      <c r="R573" s="75"/>
      <c r="S573" s="75"/>
      <c r="T573" s="75"/>
      <c r="U573" s="75"/>
    </row>
    <row r="574" ht="15.75" customHeight="1">
      <c r="A574" s="74" t="s">
        <v>32445</v>
      </c>
      <c r="B574" s="74" t="s">
        <v>32446</v>
      </c>
      <c r="C574" s="75"/>
      <c r="D574" s="74" t="s">
        <v>16360</v>
      </c>
      <c r="E574" s="74" t="s">
        <v>16361</v>
      </c>
      <c r="F574" s="74" t="s">
        <v>16392</v>
      </c>
      <c r="G574" s="74" t="s">
        <v>264</v>
      </c>
      <c r="H574" s="74" t="s">
        <v>233</v>
      </c>
      <c r="I574" s="74" t="s">
        <v>31240</v>
      </c>
      <c r="J574" s="74" t="s">
        <v>30821</v>
      </c>
      <c r="K574" s="75"/>
      <c r="L574" s="75"/>
      <c r="M574" s="75"/>
      <c r="N574" s="75"/>
      <c r="O574" s="74" t="s">
        <v>32447</v>
      </c>
      <c r="P574" s="75"/>
      <c r="Q574" s="75"/>
      <c r="R574" s="75"/>
      <c r="S574" s="75"/>
      <c r="T574" s="75"/>
      <c r="U574" s="75"/>
    </row>
    <row r="575" ht="15.75" customHeight="1">
      <c r="A575" s="74" t="s">
        <v>32448</v>
      </c>
      <c r="B575" s="74" t="s">
        <v>32449</v>
      </c>
      <c r="C575" s="75"/>
      <c r="D575" s="74" t="s">
        <v>16360</v>
      </c>
      <c r="E575" s="74" t="s">
        <v>16361</v>
      </c>
      <c r="F575" s="74" t="s">
        <v>16392</v>
      </c>
      <c r="G575" s="74" t="s">
        <v>264</v>
      </c>
      <c r="H575" s="74" t="s">
        <v>224</v>
      </c>
      <c r="I575" s="74" t="s">
        <v>31109</v>
      </c>
      <c r="J575" s="74" t="s">
        <v>30821</v>
      </c>
      <c r="K575" s="75"/>
      <c r="L575" s="75"/>
      <c r="M575" s="75"/>
      <c r="N575" s="75"/>
      <c r="O575" s="74" t="s">
        <v>26971</v>
      </c>
      <c r="P575" s="75"/>
      <c r="Q575" s="75"/>
      <c r="R575" s="75"/>
      <c r="S575" s="75"/>
      <c r="T575" s="75"/>
      <c r="U575" s="75"/>
    </row>
    <row r="576" ht="15.75" customHeight="1">
      <c r="A576" s="74" t="s">
        <v>32450</v>
      </c>
      <c r="B576" s="74" t="s">
        <v>32451</v>
      </c>
      <c r="C576" s="75"/>
      <c r="D576" s="74" t="s">
        <v>16360</v>
      </c>
      <c r="E576" s="74" t="s">
        <v>16361</v>
      </c>
      <c r="F576" s="74" t="s">
        <v>16392</v>
      </c>
      <c r="G576" s="74" t="s">
        <v>264</v>
      </c>
      <c r="H576" s="74" t="s">
        <v>224</v>
      </c>
      <c r="I576" s="74" t="s">
        <v>31240</v>
      </c>
      <c r="J576" s="74" t="s">
        <v>30821</v>
      </c>
      <c r="K576" s="75"/>
      <c r="L576" s="75"/>
      <c r="M576" s="75"/>
      <c r="N576" s="75"/>
      <c r="O576" s="74" t="s">
        <v>32452</v>
      </c>
      <c r="P576" s="75"/>
      <c r="Q576" s="75"/>
      <c r="R576" s="75"/>
      <c r="S576" s="75"/>
      <c r="T576" s="75"/>
      <c r="U576" s="75"/>
    </row>
    <row r="577" ht="15.75" customHeight="1">
      <c r="A577" s="74" t="s">
        <v>32453</v>
      </c>
      <c r="B577" s="74" t="s">
        <v>32454</v>
      </c>
      <c r="C577" s="75"/>
      <c r="D577" s="74" t="s">
        <v>16360</v>
      </c>
      <c r="E577" s="74" t="s">
        <v>16361</v>
      </c>
      <c r="F577" s="74" t="s">
        <v>16392</v>
      </c>
      <c r="G577" s="74" t="s">
        <v>264</v>
      </c>
      <c r="H577" s="74" t="s">
        <v>219</v>
      </c>
      <c r="I577" s="74" t="s">
        <v>31102</v>
      </c>
      <c r="J577" s="74" t="s">
        <v>30821</v>
      </c>
      <c r="K577" s="75"/>
      <c r="L577" s="75"/>
      <c r="M577" s="75"/>
      <c r="N577" s="75"/>
      <c r="O577" s="74" t="s">
        <v>32455</v>
      </c>
      <c r="P577" s="75"/>
      <c r="Q577" s="75"/>
      <c r="R577" s="75"/>
      <c r="S577" s="75"/>
      <c r="T577" s="75"/>
      <c r="U577" s="75"/>
    </row>
    <row r="578" ht="15.75" customHeight="1">
      <c r="A578" s="74" t="s">
        <v>32456</v>
      </c>
      <c r="B578" s="74" t="s">
        <v>32457</v>
      </c>
      <c r="C578" s="75"/>
      <c r="D578" s="74" t="s">
        <v>16360</v>
      </c>
      <c r="E578" s="74" t="s">
        <v>16361</v>
      </c>
      <c r="F578" s="74" t="s">
        <v>16392</v>
      </c>
      <c r="G578" s="74" t="s">
        <v>264</v>
      </c>
      <c r="H578" s="74" t="s">
        <v>219</v>
      </c>
      <c r="I578" s="74" t="s">
        <v>30851</v>
      </c>
      <c r="J578" s="74" t="s">
        <v>30821</v>
      </c>
      <c r="K578" s="75"/>
      <c r="L578" s="75"/>
      <c r="M578" s="75"/>
      <c r="N578" s="75"/>
      <c r="O578" s="74" t="s">
        <v>32458</v>
      </c>
      <c r="P578" s="75"/>
      <c r="Q578" s="75"/>
      <c r="R578" s="75"/>
      <c r="S578" s="75"/>
      <c r="T578" s="75"/>
      <c r="U578" s="75"/>
    </row>
    <row r="579" ht="15.75" customHeight="1">
      <c r="A579" s="74" t="s">
        <v>32459</v>
      </c>
      <c r="B579" s="74" t="s">
        <v>32460</v>
      </c>
      <c r="C579" s="75"/>
      <c r="D579" s="74" t="s">
        <v>16360</v>
      </c>
      <c r="E579" s="74" t="s">
        <v>16361</v>
      </c>
      <c r="F579" s="74" t="s">
        <v>16392</v>
      </c>
      <c r="G579" s="74" t="s">
        <v>264</v>
      </c>
      <c r="H579" s="74" t="s">
        <v>219</v>
      </c>
      <c r="I579" s="74" t="s">
        <v>31223</v>
      </c>
      <c r="J579" s="74" t="s">
        <v>30821</v>
      </c>
      <c r="K579" s="75"/>
      <c r="L579" s="75"/>
      <c r="M579" s="75"/>
      <c r="N579" s="75"/>
      <c r="O579" s="74" t="s">
        <v>32461</v>
      </c>
      <c r="P579" s="75"/>
      <c r="Q579" s="75"/>
      <c r="R579" s="75"/>
      <c r="S579" s="75"/>
      <c r="T579" s="75"/>
      <c r="U579" s="75"/>
    </row>
    <row r="580" ht="15.75" customHeight="1">
      <c r="A580" s="74" t="s">
        <v>32462</v>
      </c>
      <c r="B580" s="74" t="s">
        <v>32463</v>
      </c>
      <c r="C580" s="75"/>
      <c r="D580" s="74" t="s">
        <v>16360</v>
      </c>
      <c r="E580" s="74" t="s">
        <v>17020</v>
      </c>
      <c r="F580" s="74" t="s">
        <v>17286</v>
      </c>
      <c r="G580" s="74" t="s">
        <v>264</v>
      </c>
      <c r="H580" s="74" t="s">
        <v>233</v>
      </c>
      <c r="I580" s="74" t="s">
        <v>31240</v>
      </c>
      <c r="J580" s="74" t="s">
        <v>30821</v>
      </c>
      <c r="K580" s="75"/>
      <c r="L580" s="75"/>
      <c r="M580" s="75"/>
      <c r="N580" s="75"/>
      <c r="O580" s="74" t="s">
        <v>32464</v>
      </c>
      <c r="P580" s="75"/>
      <c r="Q580" s="75"/>
      <c r="R580" s="75"/>
      <c r="S580" s="75"/>
      <c r="T580" s="75"/>
      <c r="U580" s="75"/>
    </row>
    <row r="581" ht="15.75" customHeight="1">
      <c r="A581" s="74" t="s">
        <v>32465</v>
      </c>
      <c r="B581" s="74" t="s">
        <v>32466</v>
      </c>
      <c r="C581" s="75"/>
      <c r="D581" s="74" t="s">
        <v>16360</v>
      </c>
      <c r="E581" s="74" t="s">
        <v>17020</v>
      </c>
      <c r="F581" s="74" t="s">
        <v>17286</v>
      </c>
      <c r="G581" s="74" t="s">
        <v>264</v>
      </c>
      <c r="H581" s="74" t="s">
        <v>233</v>
      </c>
      <c r="I581" s="74" t="s">
        <v>31109</v>
      </c>
      <c r="J581" s="74" t="s">
        <v>30821</v>
      </c>
      <c r="K581" s="75"/>
      <c r="L581" s="75"/>
      <c r="M581" s="75"/>
      <c r="N581" s="75"/>
      <c r="O581" s="74" t="s">
        <v>32467</v>
      </c>
      <c r="P581" s="75"/>
      <c r="Q581" s="75"/>
      <c r="R581" s="75"/>
      <c r="S581" s="75"/>
      <c r="T581" s="75"/>
      <c r="U581" s="75"/>
    </row>
    <row r="582" ht="15.75" customHeight="1">
      <c r="A582" s="74" t="s">
        <v>32468</v>
      </c>
      <c r="B582" s="74" t="s">
        <v>32469</v>
      </c>
      <c r="C582" s="75"/>
      <c r="D582" s="74" t="s">
        <v>16360</v>
      </c>
      <c r="E582" s="74" t="s">
        <v>17020</v>
      </c>
      <c r="F582" s="74" t="s">
        <v>17299</v>
      </c>
      <c r="G582" s="74" t="s">
        <v>264</v>
      </c>
      <c r="H582" s="74" t="s">
        <v>233</v>
      </c>
      <c r="I582" s="74" t="s">
        <v>31240</v>
      </c>
      <c r="J582" s="74" t="s">
        <v>30821</v>
      </c>
      <c r="K582" s="75"/>
      <c r="L582" s="75"/>
      <c r="M582" s="75"/>
      <c r="N582" s="75"/>
      <c r="O582" s="74" t="s">
        <v>32470</v>
      </c>
      <c r="P582" s="75"/>
      <c r="Q582" s="75"/>
      <c r="R582" s="75"/>
      <c r="S582" s="75"/>
      <c r="T582" s="75"/>
      <c r="U582" s="75"/>
    </row>
    <row r="583" ht="15.75" customHeight="1">
      <c r="A583" s="74" t="s">
        <v>32471</v>
      </c>
      <c r="B583" s="74" t="s">
        <v>32472</v>
      </c>
      <c r="C583" s="75"/>
      <c r="D583" s="74" t="s">
        <v>16360</v>
      </c>
      <c r="E583" s="74" t="s">
        <v>17020</v>
      </c>
      <c r="F583" s="74" t="s">
        <v>17299</v>
      </c>
      <c r="G583" s="74" t="s">
        <v>264</v>
      </c>
      <c r="H583" s="74" t="s">
        <v>233</v>
      </c>
      <c r="I583" s="74" t="s">
        <v>31109</v>
      </c>
      <c r="J583" s="74" t="s">
        <v>30821</v>
      </c>
      <c r="K583" s="75"/>
      <c r="L583" s="75"/>
      <c r="M583" s="75"/>
      <c r="N583" s="75"/>
      <c r="O583" s="74" t="s">
        <v>32473</v>
      </c>
      <c r="P583" s="75"/>
      <c r="Q583" s="75"/>
      <c r="R583" s="75"/>
      <c r="S583" s="75"/>
      <c r="T583" s="75"/>
      <c r="U583" s="75"/>
    </row>
    <row r="584" ht="15.75" customHeight="1">
      <c r="A584" s="74" t="s">
        <v>32474</v>
      </c>
      <c r="B584" s="74" t="s">
        <v>32475</v>
      </c>
      <c r="C584" s="75"/>
      <c r="D584" s="74" t="s">
        <v>16360</v>
      </c>
      <c r="E584" s="74" t="s">
        <v>17020</v>
      </c>
      <c r="F584" s="74" t="s">
        <v>17136</v>
      </c>
      <c r="G584" s="74" t="s">
        <v>264</v>
      </c>
      <c r="H584" s="74" t="s">
        <v>233</v>
      </c>
      <c r="I584" s="74" t="s">
        <v>31109</v>
      </c>
      <c r="J584" s="74" t="s">
        <v>30821</v>
      </c>
      <c r="K584" s="75"/>
      <c r="L584" s="75"/>
      <c r="M584" s="75"/>
      <c r="N584" s="75"/>
      <c r="O584" s="74" t="s">
        <v>32476</v>
      </c>
      <c r="P584" s="75"/>
      <c r="Q584" s="75"/>
      <c r="R584" s="75"/>
      <c r="S584" s="75"/>
      <c r="T584" s="75"/>
      <c r="U584" s="75"/>
    </row>
    <row r="585" ht="15.75" customHeight="1">
      <c r="A585" s="74" t="s">
        <v>32477</v>
      </c>
      <c r="B585" s="74" t="s">
        <v>32478</v>
      </c>
      <c r="C585" s="75"/>
      <c r="D585" s="74" t="s">
        <v>16360</v>
      </c>
      <c r="E585" s="74" t="s">
        <v>17020</v>
      </c>
      <c r="F585" s="74" t="s">
        <v>17136</v>
      </c>
      <c r="G585" s="74" t="s">
        <v>264</v>
      </c>
      <c r="H585" s="74" t="s">
        <v>233</v>
      </c>
      <c r="I585" s="74" t="s">
        <v>31240</v>
      </c>
      <c r="J585" s="74" t="s">
        <v>30821</v>
      </c>
      <c r="K585" s="75"/>
      <c r="L585" s="75"/>
      <c r="M585" s="75"/>
      <c r="N585" s="75"/>
      <c r="O585" s="74" t="s">
        <v>17095</v>
      </c>
      <c r="P585" s="75"/>
      <c r="Q585" s="75"/>
      <c r="R585" s="75"/>
      <c r="S585" s="75"/>
      <c r="T585" s="75"/>
      <c r="U585" s="75"/>
    </row>
    <row r="586" ht="15.75" customHeight="1">
      <c r="A586" s="74" t="s">
        <v>32479</v>
      </c>
      <c r="B586" s="74" t="s">
        <v>32480</v>
      </c>
      <c r="C586" s="75"/>
      <c r="D586" s="74" t="s">
        <v>16360</v>
      </c>
      <c r="E586" s="74" t="s">
        <v>17020</v>
      </c>
      <c r="F586" s="74" t="s">
        <v>17084</v>
      </c>
      <c r="G586" s="74" t="s">
        <v>264</v>
      </c>
      <c r="H586" s="74" t="s">
        <v>233</v>
      </c>
      <c r="I586" s="74" t="s">
        <v>31109</v>
      </c>
      <c r="J586" s="74" t="s">
        <v>30821</v>
      </c>
      <c r="K586" s="75"/>
      <c r="L586" s="75"/>
      <c r="M586" s="75"/>
      <c r="N586" s="75"/>
      <c r="O586" s="74" t="s">
        <v>32481</v>
      </c>
      <c r="P586" s="75"/>
      <c r="Q586" s="75"/>
      <c r="R586" s="75"/>
      <c r="S586" s="75"/>
      <c r="T586" s="75"/>
      <c r="U586" s="75"/>
    </row>
    <row r="587" ht="15.75" customHeight="1">
      <c r="A587" s="74" t="s">
        <v>32482</v>
      </c>
      <c r="B587" s="74" t="s">
        <v>32483</v>
      </c>
      <c r="C587" s="75"/>
      <c r="D587" s="74" t="s">
        <v>16360</v>
      </c>
      <c r="E587" s="74" t="s">
        <v>17020</v>
      </c>
      <c r="F587" s="74" t="s">
        <v>17084</v>
      </c>
      <c r="G587" s="74" t="s">
        <v>264</v>
      </c>
      <c r="H587" s="74" t="s">
        <v>233</v>
      </c>
      <c r="I587" s="74" t="s">
        <v>31240</v>
      </c>
      <c r="J587" s="74" t="s">
        <v>30821</v>
      </c>
      <c r="K587" s="75"/>
      <c r="L587" s="75"/>
      <c r="M587" s="75"/>
      <c r="N587" s="75"/>
      <c r="O587" s="74" t="s">
        <v>32484</v>
      </c>
      <c r="P587" s="75"/>
      <c r="Q587" s="75"/>
      <c r="R587" s="75"/>
      <c r="S587" s="75"/>
      <c r="T587" s="75"/>
      <c r="U587" s="75"/>
    </row>
    <row r="588" ht="15.75" customHeight="1">
      <c r="A588" s="74" t="s">
        <v>32485</v>
      </c>
      <c r="B588" s="74" t="s">
        <v>32486</v>
      </c>
      <c r="C588" s="75"/>
      <c r="D588" s="74" t="s">
        <v>16360</v>
      </c>
      <c r="E588" s="74" t="s">
        <v>17020</v>
      </c>
      <c r="F588" s="74" t="s">
        <v>17097</v>
      </c>
      <c r="G588" s="74" t="s">
        <v>264</v>
      </c>
      <c r="H588" s="74" t="s">
        <v>233</v>
      </c>
      <c r="I588" s="74" t="s">
        <v>31109</v>
      </c>
      <c r="J588" s="74" t="s">
        <v>30821</v>
      </c>
      <c r="K588" s="75"/>
      <c r="L588" s="75"/>
      <c r="M588" s="75"/>
      <c r="N588" s="75"/>
      <c r="O588" s="74" t="s">
        <v>32487</v>
      </c>
      <c r="P588" s="75"/>
      <c r="Q588" s="75"/>
      <c r="R588" s="75"/>
      <c r="S588" s="75"/>
      <c r="T588" s="75"/>
      <c r="U588" s="75"/>
    </row>
    <row r="589" ht="15.75" customHeight="1">
      <c r="A589" s="74" t="s">
        <v>32488</v>
      </c>
      <c r="B589" s="74" t="s">
        <v>32489</v>
      </c>
      <c r="C589" s="75"/>
      <c r="D589" s="74" t="s">
        <v>16360</v>
      </c>
      <c r="E589" s="74" t="s">
        <v>17020</v>
      </c>
      <c r="F589" s="74" t="s">
        <v>17097</v>
      </c>
      <c r="G589" s="74" t="s">
        <v>264</v>
      </c>
      <c r="H589" s="74" t="s">
        <v>233</v>
      </c>
      <c r="I589" s="74" t="s">
        <v>31240</v>
      </c>
      <c r="J589" s="74" t="s">
        <v>30821</v>
      </c>
      <c r="K589" s="75"/>
      <c r="L589" s="75"/>
      <c r="M589" s="75"/>
      <c r="N589" s="75"/>
      <c r="O589" s="74" t="s">
        <v>27139</v>
      </c>
      <c r="P589" s="75"/>
      <c r="Q589" s="75"/>
      <c r="R589" s="75"/>
      <c r="S589" s="75"/>
      <c r="T589" s="75"/>
      <c r="U589" s="75"/>
    </row>
    <row r="590" ht="15.75" customHeight="1">
      <c r="A590" s="74" t="s">
        <v>32490</v>
      </c>
      <c r="B590" s="74" t="s">
        <v>32491</v>
      </c>
      <c r="C590" s="75"/>
      <c r="D590" s="74" t="s">
        <v>16360</v>
      </c>
      <c r="E590" s="74" t="s">
        <v>17020</v>
      </c>
      <c r="F590" s="74" t="s">
        <v>17111</v>
      </c>
      <c r="G590" s="74" t="s">
        <v>264</v>
      </c>
      <c r="H590" s="74" t="s">
        <v>233</v>
      </c>
      <c r="I590" s="74" t="s">
        <v>31109</v>
      </c>
      <c r="J590" s="74" t="s">
        <v>30821</v>
      </c>
      <c r="K590" s="75"/>
      <c r="L590" s="75"/>
      <c r="M590" s="75"/>
      <c r="N590" s="75"/>
      <c r="O590" s="74" t="s">
        <v>32492</v>
      </c>
      <c r="P590" s="75"/>
      <c r="Q590" s="75"/>
      <c r="R590" s="75"/>
      <c r="S590" s="75"/>
      <c r="T590" s="75"/>
      <c r="U590" s="75"/>
    </row>
    <row r="591" ht="15.75" customHeight="1">
      <c r="A591" s="74" t="s">
        <v>32493</v>
      </c>
      <c r="B591" s="74" t="s">
        <v>32494</v>
      </c>
      <c r="C591" s="75"/>
      <c r="D591" s="74" t="s">
        <v>16360</v>
      </c>
      <c r="E591" s="74" t="s">
        <v>17020</v>
      </c>
      <c r="F591" s="74" t="s">
        <v>17111</v>
      </c>
      <c r="G591" s="74" t="s">
        <v>264</v>
      </c>
      <c r="H591" s="74" t="s">
        <v>233</v>
      </c>
      <c r="I591" s="74" t="s">
        <v>31240</v>
      </c>
      <c r="J591" s="74" t="s">
        <v>30821</v>
      </c>
      <c r="K591" s="75"/>
      <c r="L591" s="75"/>
      <c r="M591" s="75"/>
      <c r="N591" s="75"/>
      <c r="O591" s="74" t="s">
        <v>32495</v>
      </c>
      <c r="P591" s="75"/>
      <c r="Q591" s="75"/>
      <c r="R591" s="75"/>
      <c r="S591" s="75"/>
      <c r="T591" s="75"/>
      <c r="U591" s="75"/>
    </row>
    <row r="592" ht="15.75" customHeight="1">
      <c r="A592" s="74" t="s">
        <v>32496</v>
      </c>
      <c r="B592" s="74" t="s">
        <v>32497</v>
      </c>
      <c r="C592" s="75"/>
      <c r="D592" s="74" t="s">
        <v>16360</v>
      </c>
      <c r="E592" s="74" t="s">
        <v>17020</v>
      </c>
      <c r="F592" s="74" t="s">
        <v>17314</v>
      </c>
      <c r="G592" s="74" t="s">
        <v>264</v>
      </c>
      <c r="H592" s="74" t="s">
        <v>233</v>
      </c>
      <c r="I592" s="74" t="s">
        <v>31109</v>
      </c>
      <c r="J592" s="74" t="s">
        <v>30821</v>
      </c>
      <c r="K592" s="75"/>
      <c r="L592" s="75"/>
      <c r="M592" s="75"/>
      <c r="N592" s="75"/>
      <c r="O592" s="74" t="s">
        <v>27153</v>
      </c>
      <c r="P592" s="75"/>
      <c r="Q592" s="75"/>
      <c r="R592" s="75"/>
      <c r="S592" s="75"/>
      <c r="T592" s="75"/>
      <c r="U592" s="75"/>
    </row>
    <row r="593" ht="15.75" customHeight="1">
      <c r="A593" s="74" t="s">
        <v>32498</v>
      </c>
      <c r="B593" s="74" t="s">
        <v>32499</v>
      </c>
      <c r="C593" s="75"/>
      <c r="D593" s="74" t="s">
        <v>16360</v>
      </c>
      <c r="E593" s="74" t="s">
        <v>17020</v>
      </c>
      <c r="F593" s="74" t="s">
        <v>17314</v>
      </c>
      <c r="G593" s="74" t="s">
        <v>264</v>
      </c>
      <c r="H593" s="74" t="s">
        <v>233</v>
      </c>
      <c r="I593" s="74" t="s">
        <v>31240</v>
      </c>
      <c r="J593" s="74" t="s">
        <v>30821</v>
      </c>
      <c r="K593" s="75"/>
      <c r="L593" s="75"/>
      <c r="M593" s="75"/>
      <c r="N593" s="75"/>
      <c r="O593" s="74" t="s">
        <v>32500</v>
      </c>
      <c r="P593" s="75"/>
      <c r="Q593" s="75"/>
      <c r="R593" s="75"/>
      <c r="S593" s="75"/>
      <c r="T593" s="75"/>
      <c r="U593" s="75"/>
    </row>
    <row r="594" ht="15.75" customHeight="1">
      <c r="A594" s="74" t="s">
        <v>32501</v>
      </c>
      <c r="B594" s="74" t="s">
        <v>32502</v>
      </c>
      <c r="C594" s="75"/>
      <c r="D594" s="74" t="s">
        <v>16360</v>
      </c>
      <c r="E594" s="74" t="s">
        <v>17020</v>
      </c>
      <c r="F594" s="74" t="s">
        <v>17326</v>
      </c>
      <c r="G594" s="74" t="s">
        <v>264</v>
      </c>
      <c r="H594" s="74" t="s">
        <v>233</v>
      </c>
      <c r="I594" s="74" t="s">
        <v>31109</v>
      </c>
      <c r="J594" s="74" t="s">
        <v>30821</v>
      </c>
      <c r="K594" s="75"/>
      <c r="L594" s="75"/>
      <c r="M594" s="75"/>
      <c r="N594" s="75"/>
      <c r="O594" s="74" t="s">
        <v>32503</v>
      </c>
      <c r="P594" s="75"/>
      <c r="Q594" s="75"/>
      <c r="R594" s="75"/>
      <c r="S594" s="75"/>
      <c r="T594" s="75"/>
      <c r="U594" s="75"/>
    </row>
    <row r="595" ht="15.75" customHeight="1">
      <c r="A595" s="74" t="s">
        <v>32504</v>
      </c>
      <c r="B595" s="74" t="s">
        <v>32505</v>
      </c>
      <c r="C595" s="75"/>
      <c r="D595" s="74" t="s">
        <v>16360</v>
      </c>
      <c r="E595" s="74" t="s">
        <v>17020</v>
      </c>
      <c r="F595" s="74" t="s">
        <v>17326</v>
      </c>
      <c r="G595" s="74" t="s">
        <v>264</v>
      </c>
      <c r="H595" s="74" t="s">
        <v>233</v>
      </c>
      <c r="I595" s="74" t="s">
        <v>31240</v>
      </c>
      <c r="J595" s="74" t="s">
        <v>30821</v>
      </c>
      <c r="K595" s="75"/>
      <c r="L595" s="75"/>
      <c r="M595" s="75"/>
      <c r="N595" s="75"/>
      <c r="O595" s="74" t="s">
        <v>32506</v>
      </c>
      <c r="P595" s="75"/>
      <c r="Q595" s="75"/>
      <c r="R595" s="75"/>
      <c r="S595" s="75"/>
      <c r="T595" s="75"/>
      <c r="U595" s="75"/>
    </row>
    <row r="596" ht="15.75" customHeight="1">
      <c r="A596" s="74" t="s">
        <v>32507</v>
      </c>
      <c r="B596" s="74" t="s">
        <v>32508</v>
      </c>
      <c r="C596" s="75"/>
      <c r="D596" s="74" t="s">
        <v>10859</v>
      </c>
      <c r="E596" s="74" t="s">
        <v>13327</v>
      </c>
      <c r="F596" s="74" t="s">
        <v>13645</v>
      </c>
      <c r="G596" s="74" t="s">
        <v>301</v>
      </c>
      <c r="H596" s="74" t="s">
        <v>219</v>
      </c>
      <c r="I596" s="74" t="s">
        <v>31731</v>
      </c>
      <c r="J596" s="74" t="s">
        <v>30821</v>
      </c>
      <c r="K596" s="75"/>
      <c r="L596" s="75"/>
      <c r="M596" s="75"/>
      <c r="N596" s="75"/>
      <c r="O596" s="74" t="s">
        <v>32509</v>
      </c>
      <c r="P596" s="75"/>
      <c r="Q596" s="75"/>
      <c r="R596" s="75"/>
      <c r="S596" s="75"/>
      <c r="T596" s="75"/>
      <c r="U596" s="75"/>
    </row>
    <row r="597" ht="15.75" customHeight="1">
      <c r="A597" s="74" t="s">
        <v>32510</v>
      </c>
      <c r="B597" s="74" t="s">
        <v>32511</v>
      </c>
      <c r="C597" s="75"/>
      <c r="D597" s="74" t="s">
        <v>10859</v>
      </c>
      <c r="E597" s="74" t="s">
        <v>13327</v>
      </c>
      <c r="F597" s="74" t="s">
        <v>13554</v>
      </c>
      <c r="G597" s="74" t="s">
        <v>301</v>
      </c>
      <c r="H597" s="74" t="s">
        <v>219</v>
      </c>
      <c r="I597" s="74" t="s">
        <v>31731</v>
      </c>
      <c r="J597" s="74" t="s">
        <v>30821</v>
      </c>
      <c r="K597" s="75"/>
      <c r="L597" s="75"/>
      <c r="M597" s="75"/>
      <c r="N597" s="75"/>
      <c r="O597" s="74" t="s">
        <v>32512</v>
      </c>
      <c r="P597" s="75"/>
      <c r="Q597" s="75"/>
      <c r="R597" s="75"/>
      <c r="S597" s="75"/>
      <c r="T597" s="75"/>
      <c r="U597" s="75"/>
    </row>
    <row r="598" ht="15.75" customHeight="1">
      <c r="A598" s="74" t="s">
        <v>32513</v>
      </c>
      <c r="B598" s="74" t="s">
        <v>32514</v>
      </c>
      <c r="C598" s="75"/>
      <c r="D598" s="74" t="s">
        <v>10859</v>
      </c>
      <c r="E598" s="74" t="s">
        <v>13327</v>
      </c>
      <c r="F598" s="74" t="s">
        <v>13520</v>
      </c>
      <c r="G598" s="74" t="s">
        <v>301</v>
      </c>
      <c r="H598" s="74" t="s">
        <v>219</v>
      </c>
      <c r="I598" s="74" t="s">
        <v>31731</v>
      </c>
      <c r="J598" s="74" t="s">
        <v>30821</v>
      </c>
      <c r="K598" s="75"/>
      <c r="L598" s="75"/>
      <c r="M598" s="75"/>
      <c r="N598" s="75"/>
      <c r="O598" s="74" t="s">
        <v>32515</v>
      </c>
      <c r="P598" s="75"/>
      <c r="Q598" s="75"/>
      <c r="R598" s="75"/>
      <c r="S598" s="75"/>
      <c r="T598" s="75"/>
      <c r="U598" s="75"/>
    </row>
    <row r="599" ht="15.75" customHeight="1">
      <c r="A599" s="74" t="s">
        <v>32516</v>
      </c>
      <c r="B599" s="74" t="s">
        <v>32517</v>
      </c>
      <c r="C599" s="75"/>
      <c r="D599" s="74" t="s">
        <v>21143</v>
      </c>
      <c r="E599" s="74" t="s">
        <v>22792</v>
      </c>
      <c r="F599" s="74" t="s">
        <v>22833</v>
      </c>
      <c r="G599" s="74" t="s">
        <v>556</v>
      </c>
      <c r="H599" s="74" t="s">
        <v>224</v>
      </c>
      <c r="I599" s="74" t="s">
        <v>31505</v>
      </c>
      <c r="J599" s="74" t="s">
        <v>30799</v>
      </c>
      <c r="K599" s="74" t="s">
        <v>32518</v>
      </c>
      <c r="L599" s="74" t="s">
        <v>30801</v>
      </c>
      <c r="M599" s="75"/>
      <c r="N599" s="75"/>
      <c r="O599" s="74" t="s">
        <v>32519</v>
      </c>
      <c r="P599" s="75"/>
      <c r="Q599" s="74" t="s">
        <v>32520</v>
      </c>
      <c r="R599" s="74" t="s">
        <v>32521</v>
      </c>
      <c r="S599" s="74" t="s">
        <v>29561</v>
      </c>
      <c r="T599" s="75"/>
      <c r="U599" s="75"/>
    </row>
    <row r="600" ht="15.75" customHeight="1">
      <c r="A600" s="74" t="s">
        <v>32522</v>
      </c>
      <c r="B600" s="74" t="s">
        <v>32523</v>
      </c>
      <c r="C600" s="75"/>
      <c r="D600" s="74" t="s">
        <v>21143</v>
      </c>
      <c r="E600" s="74" t="s">
        <v>22792</v>
      </c>
      <c r="F600" s="74" t="s">
        <v>22833</v>
      </c>
      <c r="G600" s="74" t="s">
        <v>556</v>
      </c>
      <c r="H600" s="74" t="s">
        <v>233</v>
      </c>
      <c r="I600" s="74" t="s">
        <v>31774</v>
      </c>
      <c r="J600" s="74" t="s">
        <v>30799</v>
      </c>
      <c r="K600" s="74" t="s">
        <v>32518</v>
      </c>
      <c r="L600" s="74" t="s">
        <v>30801</v>
      </c>
      <c r="M600" s="75"/>
      <c r="N600" s="75"/>
      <c r="O600" s="74" t="s">
        <v>32524</v>
      </c>
      <c r="P600" s="75"/>
      <c r="Q600" s="74" t="s">
        <v>32525</v>
      </c>
      <c r="R600" s="74" t="s">
        <v>32526</v>
      </c>
      <c r="S600" s="74" t="s">
        <v>29561</v>
      </c>
      <c r="T600" s="75"/>
      <c r="U600" s="75"/>
    </row>
    <row r="601" ht="15.75" customHeight="1">
      <c r="A601" s="74" t="s">
        <v>32527</v>
      </c>
      <c r="B601" s="74" t="s">
        <v>32528</v>
      </c>
      <c r="C601" s="75"/>
      <c r="D601" s="74" t="s">
        <v>21143</v>
      </c>
      <c r="E601" s="74" t="s">
        <v>22792</v>
      </c>
      <c r="F601" s="74" t="s">
        <v>22872</v>
      </c>
      <c r="G601" s="74" t="s">
        <v>556</v>
      </c>
      <c r="H601" s="74" t="s">
        <v>233</v>
      </c>
      <c r="I601" s="74" t="s">
        <v>31530</v>
      </c>
      <c r="J601" s="74" t="s">
        <v>30799</v>
      </c>
      <c r="K601" s="74" t="s">
        <v>32229</v>
      </c>
      <c r="L601" s="74" t="s">
        <v>30801</v>
      </c>
      <c r="M601" s="75"/>
      <c r="N601" s="75"/>
      <c r="O601" s="74" t="s">
        <v>32529</v>
      </c>
      <c r="P601" s="75"/>
      <c r="Q601" s="74" t="s">
        <v>32530</v>
      </c>
      <c r="R601" s="74" t="s">
        <v>32531</v>
      </c>
      <c r="S601" s="74" t="s">
        <v>29561</v>
      </c>
      <c r="T601" s="75"/>
      <c r="U601" s="75"/>
    </row>
    <row r="602" ht="15.75" customHeight="1">
      <c r="A602" s="74" t="s">
        <v>32532</v>
      </c>
      <c r="B602" s="74" t="s">
        <v>32533</v>
      </c>
      <c r="C602" s="75"/>
      <c r="D602" s="74" t="s">
        <v>21143</v>
      </c>
      <c r="E602" s="74" t="s">
        <v>22792</v>
      </c>
      <c r="F602" s="74" t="s">
        <v>22793</v>
      </c>
      <c r="G602" s="74" t="s">
        <v>556</v>
      </c>
      <c r="H602" s="74" t="s">
        <v>233</v>
      </c>
      <c r="I602" s="74" t="s">
        <v>31530</v>
      </c>
      <c r="J602" s="74" t="s">
        <v>30821</v>
      </c>
      <c r="K602" s="75"/>
      <c r="L602" s="75"/>
      <c r="M602" s="75"/>
      <c r="N602" s="75"/>
      <c r="O602" s="74" t="s">
        <v>32534</v>
      </c>
      <c r="P602" s="75"/>
      <c r="Q602" s="75"/>
      <c r="R602" s="75"/>
      <c r="S602" s="75"/>
      <c r="T602" s="75"/>
      <c r="U602" s="75"/>
    </row>
    <row r="603" ht="15.75" customHeight="1">
      <c r="A603" s="74" t="s">
        <v>32535</v>
      </c>
      <c r="B603" s="74" t="s">
        <v>32536</v>
      </c>
      <c r="C603" s="75"/>
      <c r="D603" s="74" t="s">
        <v>24509</v>
      </c>
      <c r="E603" s="74" t="s">
        <v>24823</v>
      </c>
      <c r="F603" s="74" t="s">
        <v>25007</v>
      </c>
      <c r="G603" s="74" t="s">
        <v>264</v>
      </c>
      <c r="H603" s="74" t="s">
        <v>233</v>
      </c>
      <c r="I603" s="74" t="s">
        <v>31240</v>
      </c>
      <c r="J603" s="74" t="s">
        <v>30821</v>
      </c>
      <c r="K603" s="75"/>
      <c r="L603" s="75"/>
      <c r="M603" s="75"/>
      <c r="N603" s="75"/>
      <c r="O603" s="74" t="s">
        <v>32537</v>
      </c>
      <c r="P603" s="75"/>
      <c r="Q603" s="75"/>
      <c r="R603" s="75"/>
      <c r="S603" s="75"/>
      <c r="T603" s="75"/>
      <c r="U603" s="75"/>
    </row>
    <row r="604" ht="15.75" customHeight="1">
      <c r="A604" s="74" t="s">
        <v>32538</v>
      </c>
      <c r="B604" s="74" t="s">
        <v>32539</v>
      </c>
      <c r="C604" s="75"/>
      <c r="D604" s="74" t="s">
        <v>24509</v>
      </c>
      <c r="E604" s="74" t="s">
        <v>24823</v>
      </c>
      <c r="F604" s="74" t="s">
        <v>25007</v>
      </c>
      <c r="G604" s="74" t="s">
        <v>264</v>
      </c>
      <c r="H604" s="74" t="s">
        <v>233</v>
      </c>
      <c r="I604" s="74" t="s">
        <v>31109</v>
      </c>
      <c r="J604" s="74" t="s">
        <v>30821</v>
      </c>
      <c r="K604" s="75"/>
      <c r="L604" s="75"/>
      <c r="M604" s="75"/>
      <c r="N604" s="75"/>
      <c r="O604" s="74" t="s">
        <v>32540</v>
      </c>
      <c r="P604" s="75"/>
      <c r="Q604" s="75"/>
      <c r="R604" s="75"/>
      <c r="S604" s="75"/>
      <c r="T604" s="75"/>
      <c r="U604" s="75"/>
    </row>
    <row r="605" ht="15.75" customHeight="1">
      <c r="A605" s="74" t="s">
        <v>32541</v>
      </c>
      <c r="B605" s="74" t="s">
        <v>32542</v>
      </c>
      <c r="C605" s="75"/>
      <c r="D605" s="74" t="s">
        <v>24509</v>
      </c>
      <c r="E605" s="74" t="s">
        <v>24823</v>
      </c>
      <c r="F605" s="74" t="s">
        <v>25021</v>
      </c>
      <c r="G605" s="74" t="s">
        <v>264</v>
      </c>
      <c r="H605" s="74" t="s">
        <v>233</v>
      </c>
      <c r="I605" s="74" t="s">
        <v>31109</v>
      </c>
      <c r="J605" s="74" t="s">
        <v>30821</v>
      </c>
      <c r="K605" s="75"/>
      <c r="L605" s="75"/>
      <c r="M605" s="75"/>
      <c r="N605" s="75"/>
      <c r="O605" s="74" t="s">
        <v>32543</v>
      </c>
      <c r="P605" s="75"/>
      <c r="Q605" s="75"/>
      <c r="R605" s="75"/>
      <c r="S605" s="75"/>
      <c r="T605" s="75"/>
      <c r="U605" s="75"/>
    </row>
    <row r="606" ht="15.75" customHeight="1">
      <c r="A606" s="74" t="s">
        <v>32544</v>
      </c>
      <c r="B606" s="74" t="s">
        <v>32545</v>
      </c>
      <c r="C606" s="75"/>
      <c r="D606" s="74" t="s">
        <v>24509</v>
      </c>
      <c r="E606" s="74" t="s">
        <v>24823</v>
      </c>
      <c r="F606" s="74" t="s">
        <v>25021</v>
      </c>
      <c r="G606" s="74" t="s">
        <v>264</v>
      </c>
      <c r="H606" s="74" t="s">
        <v>233</v>
      </c>
      <c r="I606" s="74" t="s">
        <v>31240</v>
      </c>
      <c r="J606" s="74" t="s">
        <v>30821</v>
      </c>
      <c r="K606" s="75"/>
      <c r="L606" s="75"/>
      <c r="M606" s="75"/>
      <c r="N606" s="75"/>
      <c r="O606" s="74" t="s">
        <v>32546</v>
      </c>
      <c r="P606" s="75"/>
      <c r="Q606" s="75"/>
      <c r="R606" s="75"/>
      <c r="S606" s="75"/>
      <c r="T606" s="75"/>
      <c r="U606" s="75"/>
    </row>
    <row r="607" ht="15.75" customHeight="1">
      <c r="A607" s="74" t="s">
        <v>32547</v>
      </c>
      <c r="B607" s="74" t="s">
        <v>32548</v>
      </c>
      <c r="C607" s="75"/>
      <c r="D607" s="74" t="s">
        <v>24509</v>
      </c>
      <c r="E607" s="74" t="s">
        <v>24823</v>
      </c>
      <c r="F607" s="74" t="s">
        <v>25035</v>
      </c>
      <c r="G607" s="74" t="s">
        <v>264</v>
      </c>
      <c r="H607" s="74" t="s">
        <v>224</v>
      </c>
      <c r="I607" s="74" t="s">
        <v>31240</v>
      </c>
      <c r="J607" s="74" t="s">
        <v>30821</v>
      </c>
      <c r="K607" s="75"/>
      <c r="L607" s="75"/>
      <c r="M607" s="75"/>
      <c r="N607" s="75"/>
      <c r="O607" s="74" t="s">
        <v>32549</v>
      </c>
      <c r="P607" s="75"/>
      <c r="Q607" s="75"/>
      <c r="R607" s="75"/>
      <c r="S607" s="75"/>
      <c r="T607" s="75"/>
      <c r="U607" s="75"/>
    </row>
    <row r="608" ht="15.75" customHeight="1">
      <c r="A608" s="74" t="s">
        <v>32550</v>
      </c>
      <c r="B608" s="74" t="s">
        <v>32551</v>
      </c>
      <c r="C608" s="75"/>
      <c r="D608" s="74" t="s">
        <v>24509</v>
      </c>
      <c r="E608" s="74" t="s">
        <v>24823</v>
      </c>
      <c r="F608" s="74" t="s">
        <v>25035</v>
      </c>
      <c r="G608" s="74" t="s">
        <v>264</v>
      </c>
      <c r="H608" s="74" t="s">
        <v>224</v>
      </c>
      <c r="I608" s="74" t="s">
        <v>31109</v>
      </c>
      <c r="J608" s="74" t="s">
        <v>30821</v>
      </c>
      <c r="K608" s="75"/>
      <c r="L608" s="75"/>
      <c r="M608" s="75"/>
      <c r="N608" s="75"/>
      <c r="O608" s="74" t="s">
        <v>32552</v>
      </c>
      <c r="P608" s="75"/>
      <c r="Q608" s="75"/>
      <c r="R608" s="75"/>
      <c r="S608" s="75"/>
      <c r="T608" s="75"/>
      <c r="U608" s="75"/>
    </row>
    <row r="609" ht="15.75" customHeight="1">
      <c r="A609" s="74" t="s">
        <v>32553</v>
      </c>
      <c r="B609" s="74" t="s">
        <v>32554</v>
      </c>
      <c r="C609" s="75"/>
      <c r="D609" s="74" t="s">
        <v>24509</v>
      </c>
      <c r="E609" s="74" t="s">
        <v>24823</v>
      </c>
      <c r="F609" s="74" t="s">
        <v>25035</v>
      </c>
      <c r="G609" s="74" t="s">
        <v>264</v>
      </c>
      <c r="H609" s="74" t="s">
        <v>233</v>
      </c>
      <c r="I609" s="74" t="s">
        <v>31240</v>
      </c>
      <c r="J609" s="74" t="s">
        <v>30821</v>
      </c>
      <c r="K609" s="75"/>
      <c r="L609" s="75"/>
      <c r="M609" s="75"/>
      <c r="N609" s="75"/>
      <c r="O609" s="74" t="s">
        <v>32555</v>
      </c>
      <c r="P609" s="75"/>
      <c r="Q609" s="75"/>
      <c r="R609" s="75"/>
      <c r="S609" s="75"/>
      <c r="T609" s="75"/>
      <c r="U609" s="75"/>
    </row>
    <row r="610" ht="15.75" customHeight="1">
      <c r="A610" s="74" t="s">
        <v>32556</v>
      </c>
      <c r="B610" s="74" t="s">
        <v>32557</v>
      </c>
      <c r="C610" s="75"/>
      <c r="D610" s="74" t="s">
        <v>24509</v>
      </c>
      <c r="E610" s="74" t="s">
        <v>24823</v>
      </c>
      <c r="F610" s="74" t="s">
        <v>25035</v>
      </c>
      <c r="G610" s="74" t="s">
        <v>264</v>
      </c>
      <c r="H610" s="74" t="s">
        <v>233</v>
      </c>
      <c r="I610" s="74" t="s">
        <v>31109</v>
      </c>
      <c r="J610" s="74" t="s">
        <v>30821</v>
      </c>
      <c r="K610" s="75"/>
      <c r="L610" s="75"/>
      <c r="M610" s="75"/>
      <c r="N610" s="75"/>
      <c r="O610" s="74" t="s">
        <v>32558</v>
      </c>
      <c r="P610" s="75"/>
      <c r="Q610" s="75"/>
      <c r="R610" s="75"/>
      <c r="S610" s="75"/>
      <c r="T610" s="75"/>
      <c r="U610" s="75"/>
    </row>
    <row r="611" ht="15.75" customHeight="1">
      <c r="A611" s="74" t="s">
        <v>32559</v>
      </c>
      <c r="B611" s="74" t="s">
        <v>32560</v>
      </c>
      <c r="C611" s="75"/>
      <c r="D611" s="74" t="s">
        <v>10859</v>
      </c>
      <c r="E611" s="74" t="s">
        <v>13672</v>
      </c>
      <c r="F611" s="74" t="s">
        <v>13857</v>
      </c>
      <c r="G611" s="74" t="s">
        <v>301</v>
      </c>
      <c r="H611" s="74" t="s">
        <v>219</v>
      </c>
      <c r="I611" s="74" t="s">
        <v>31731</v>
      </c>
      <c r="J611" s="74" t="s">
        <v>30821</v>
      </c>
      <c r="K611" s="75"/>
      <c r="L611" s="75"/>
      <c r="M611" s="75"/>
      <c r="N611" s="75"/>
      <c r="O611" s="74" t="s">
        <v>32561</v>
      </c>
      <c r="P611" s="75"/>
      <c r="Q611" s="75"/>
      <c r="R611" s="75"/>
      <c r="S611" s="75"/>
      <c r="T611" s="75"/>
      <c r="U611" s="75"/>
    </row>
    <row r="612" ht="15.75" customHeight="1">
      <c r="A612" s="74" t="s">
        <v>32562</v>
      </c>
      <c r="B612" s="74" t="s">
        <v>32563</v>
      </c>
      <c r="C612" s="75"/>
      <c r="D612" s="74" t="s">
        <v>10859</v>
      </c>
      <c r="E612" s="74" t="s">
        <v>14314</v>
      </c>
      <c r="F612" s="74" t="s">
        <v>14477</v>
      </c>
      <c r="G612" s="74" t="s">
        <v>301</v>
      </c>
      <c r="H612" s="74" t="s">
        <v>219</v>
      </c>
      <c r="I612" s="74" t="s">
        <v>31731</v>
      </c>
      <c r="J612" s="74" t="s">
        <v>30799</v>
      </c>
      <c r="K612" s="74" t="s">
        <v>32169</v>
      </c>
      <c r="L612" s="74" t="s">
        <v>30801</v>
      </c>
      <c r="M612" s="75"/>
      <c r="N612" s="75"/>
      <c r="O612" s="74" t="s">
        <v>32564</v>
      </c>
      <c r="P612" s="75"/>
      <c r="Q612" s="74" t="s">
        <v>32565</v>
      </c>
      <c r="R612" s="74" t="s">
        <v>32566</v>
      </c>
      <c r="S612" s="74" t="s">
        <v>29561</v>
      </c>
      <c r="T612" s="75"/>
      <c r="U612" s="75"/>
    </row>
    <row r="613" ht="15.75" customHeight="1">
      <c r="A613" s="74" t="s">
        <v>32567</v>
      </c>
      <c r="B613" s="74" t="s">
        <v>32568</v>
      </c>
      <c r="C613" s="75"/>
      <c r="D613" s="74" t="s">
        <v>21143</v>
      </c>
      <c r="E613" s="74" t="s">
        <v>22792</v>
      </c>
      <c r="F613" s="74" t="s">
        <v>22829</v>
      </c>
      <c r="G613" s="74" t="s">
        <v>556</v>
      </c>
      <c r="H613" s="74" t="s">
        <v>184</v>
      </c>
      <c r="I613" s="74" t="s">
        <v>31031</v>
      </c>
      <c r="J613" s="74" t="s">
        <v>30821</v>
      </c>
      <c r="K613" s="75"/>
      <c r="L613" s="75"/>
      <c r="M613" s="75"/>
      <c r="N613" s="75"/>
      <c r="O613" s="74" t="s">
        <v>32569</v>
      </c>
      <c r="P613" s="75"/>
      <c r="Q613" s="75"/>
      <c r="R613" s="75"/>
      <c r="S613" s="75"/>
      <c r="T613" s="75"/>
      <c r="U613" s="75"/>
    </row>
    <row r="614" ht="15.75" customHeight="1">
      <c r="A614" s="76" t="s">
        <v>32570</v>
      </c>
      <c r="B614" s="74" t="s">
        <v>32571</v>
      </c>
      <c r="C614" s="75"/>
      <c r="D614" s="74" t="s">
        <v>21143</v>
      </c>
      <c r="E614" s="74" t="s">
        <v>22136</v>
      </c>
      <c r="F614" s="74" t="s">
        <v>22218</v>
      </c>
      <c r="G614" s="74" t="s">
        <v>264</v>
      </c>
      <c r="H614" s="74" t="s">
        <v>224</v>
      </c>
      <c r="I614" s="74" t="s">
        <v>31109</v>
      </c>
      <c r="J614" s="74" t="s">
        <v>30821</v>
      </c>
      <c r="K614" s="75"/>
      <c r="L614" s="75"/>
      <c r="M614" s="75"/>
      <c r="N614" s="75"/>
      <c r="O614" s="74" t="s">
        <v>32572</v>
      </c>
      <c r="P614" s="75"/>
      <c r="Q614" s="75"/>
      <c r="R614" s="75"/>
      <c r="S614" s="75"/>
      <c r="T614" s="75"/>
      <c r="U614" s="75"/>
    </row>
    <row r="615" ht="15.75" customHeight="1">
      <c r="A615" s="74" t="s">
        <v>32573</v>
      </c>
      <c r="B615" s="74" t="s">
        <v>32574</v>
      </c>
      <c r="C615" s="75"/>
      <c r="D615" s="74" t="s">
        <v>21143</v>
      </c>
      <c r="E615" s="74" t="s">
        <v>22136</v>
      </c>
      <c r="F615" s="74" t="s">
        <v>22218</v>
      </c>
      <c r="G615" s="74" t="s">
        <v>264</v>
      </c>
      <c r="H615" s="74" t="s">
        <v>224</v>
      </c>
      <c r="I615" s="74" t="s">
        <v>31240</v>
      </c>
      <c r="J615" s="74" t="s">
        <v>30821</v>
      </c>
      <c r="K615" s="75"/>
      <c r="L615" s="75"/>
      <c r="M615" s="75"/>
      <c r="N615" s="75"/>
      <c r="O615" s="74" t="s">
        <v>32575</v>
      </c>
      <c r="P615" s="75"/>
      <c r="Q615" s="75"/>
      <c r="R615" s="75"/>
      <c r="S615" s="75"/>
      <c r="T615" s="75"/>
      <c r="U615" s="75"/>
    </row>
    <row r="616" ht="15.75" customHeight="1">
      <c r="A616" s="74" t="s">
        <v>32576</v>
      </c>
      <c r="B616" s="74" t="s">
        <v>32577</v>
      </c>
      <c r="C616" s="75"/>
      <c r="D616" s="74" t="s">
        <v>21143</v>
      </c>
      <c r="E616" s="74" t="s">
        <v>22136</v>
      </c>
      <c r="F616" s="74" t="s">
        <v>22207</v>
      </c>
      <c r="G616" s="74" t="s">
        <v>264</v>
      </c>
      <c r="H616" s="74" t="s">
        <v>224</v>
      </c>
      <c r="I616" s="74" t="s">
        <v>31109</v>
      </c>
      <c r="J616" s="74" t="s">
        <v>30821</v>
      </c>
      <c r="K616" s="75"/>
      <c r="L616" s="75"/>
      <c r="M616" s="75"/>
      <c r="N616" s="75"/>
      <c r="O616" s="74" t="s">
        <v>32578</v>
      </c>
      <c r="P616" s="75"/>
      <c r="Q616" s="75"/>
      <c r="R616" s="75"/>
      <c r="S616" s="75"/>
      <c r="T616" s="75"/>
      <c r="U616" s="75"/>
    </row>
    <row r="617" ht="15.75" customHeight="1">
      <c r="A617" s="74" t="s">
        <v>32579</v>
      </c>
      <c r="B617" s="74" t="s">
        <v>32580</v>
      </c>
      <c r="C617" s="75"/>
      <c r="D617" s="74" t="s">
        <v>21143</v>
      </c>
      <c r="E617" s="74" t="s">
        <v>22136</v>
      </c>
      <c r="F617" s="74" t="s">
        <v>22207</v>
      </c>
      <c r="G617" s="74" t="s">
        <v>264</v>
      </c>
      <c r="H617" s="74" t="s">
        <v>224</v>
      </c>
      <c r="I617" s="74" t="s">
        <v>31240</v>
      </c>
      <c r="J617" s="74" t="s">
        <v>30821</v>
      </c>
      <c r="K617" s="75"/>
      <c r="L617" s="75"/>
      <c r="M617" s="75"/>
      <c r="N617" s="75"/>
      <c r="O617" s="74" t="s">
        <v>32581</v>
      </c>
      <c r="P617" s="75"/>
      <c r="Q617" s="75"/>
      <c r="R617" s="75"/>
      <c r="S617" s="75"/>
      <c r="T617" s="75"/>
      <c r="U617" s="75"/>
    </row>
    <row r="618" ht="15.75" customHeight="1">
      <c r="A618" s="74" t="s">
        <v>32582</v>
      </c>
      <c r="B618" s="74" t="s">
        <v>32583</v>
      </c>
      <c r="C618" s="75"/>
      <c r="D618" s="74" t="s">
        <v>21143</v>
      </c>
      <c r="E618" s="74" t="s">
        <v>22136</v>
      </c>
      <c r="F618" s="74" t="s">
        <v>22238</v>
      </c>
      <c r="G618" s="74" t="s">
        <v>264</v>
      </c>
      <c r="H618" s="74" t="s">
        <v>224</v>
      </c>
      <c r="I618" s="74" t="s">
        <v>31109</v>
      </c>
      <c r="J618" s="74" t="s">
        <v>30821</v>
      </c>
      <c r="K618" s="75"/>
      <c r="L618" s="75"/>
      <c r="M618" s="75"/>
      <c r="N618" s="75"/>
      <c r="O618" s="74" t="s">
        <v>32584</v>
      </c>
      <c r="P618" s="75"/>
      <c r="Q618" s="75"/>
      <c r="R618" s="75"/>
      <c r="S618" s="75"/>
      <c r="T618" s="75"/>
      <c r="U618" s="75"/>
    </row>
    <row r="619" ht="15.75" customHeight="1">
      <c r="A619" s="74" t="s">
        <v>32585</v>
      </c>
      <c r="B619" s="74" t="s">
        <v>32586</v>
      </c>
      <c r="C619" s="75"/>
      <c r="D619" s="74" t="s">
        <v>21143</v>
      </c>
      <c r="E619" s="74" t="s">
        <v>22136</v>
      </c>
      <c r="F619" s="74" t="s">
        <v>22238</v>
      </c>
      <c r="G619" s="74" t="s">
        <v>264</v>
      </c>
      <c r="H619" s="74" t="s">
        <v>224</v>
      </c>
      <c r="I619" s="74" t="s">
        <v>31240</v>
      </c>
      <c r="J619" s="74" t="s">
        <v>30821</v>
      </c>
      <c r="K619" s="75"/>
      <c r="L619" s="75"/>
      <c r="M619" s="75"/>
      <c r="N619" s="75"/>
      <c r="O619" s="74" t="s">
        <v>32587</v>
      </c>
      <c r="P619" s="75"/>
      <c r="Q619" s="75"/>
      <c r="R619" s="75"/>
      <c r="S619" s="75"/>
      <c r="T619" s="75"/>
      <c r="U619" s="75"/>
    </row>
    <row r="620" ht="15.75" customHeight="1">
      <c r="A620" s="74" t="s">
        <v>32588</v>
      </c>
      <c r="B620" s="74" t="s">
        <v>32589</v>
      </c>
      <c r="C620" s="75"/>
      <c r="D620" s="74" t="s">
        <v>10859</v>
      </c>
      <c r="E620" s="74" t="s">
        <v>10860</v>
      </c>
      <c r="F620" s="74" t="s">
        <v>10861</v>
      </c>
      <c r="G620" s="74" t="s">
        <v>556</v>
      </c>
      <c r="H620" s="74" t="s">
        <v>184</v>
      </c>
      <c r="I620" s="74" t="s">
        <v>31031</v>
      </c>
      <c r="J620" s="74" t="s">
        <v>30799</v>
      </c>
      <c r="K620" s="74" t="s">
        <v>31396</v>
      </c>
      <c r="L620" s="74" t="s">
        <v>30801</v>
      </c>
      <c r="M620" s="75"/>
      <c r="N620" s="75"/>
      <c r="O620" s="74" t="s">
        <v>32590</v>
      </c>
      <c r="P620" s="75"/>
      <c r="Q620" s="74" t="s">
        <v>32591</v>
      </c>
      <c r="R620" s="74" t="s">
        <v>32592</v>
      </c>
      <c r="S620" s="74" t="s">
        <v>29561</v>
      </c>
      <c r="T620" s="75"/>
      <c r="U620" s="75"/>
    </row>
    <row r="621" ht="15.75" customHeight="1">
      <c r="A621" s="74" t="s">
        <v>32593</v>
      </c>
      <c r="B621" s="74" t="s">
        <v>32594</v>
      </c>
      <c r="C621" s="75"/>
      <c r="D621" s="74" t="s">
        <v>21143</v>
      </c>
      <c r="E621" s="74" t="s">
        <v>22136</v>
      </c>
      <c r="F621" s="74" t="s">
        <v>22228</v>
      </c>
      <c r="G621" s="74" t="s">
        <v>264</v>
      </c>
      <c r="H621" s="74" t="s">
        <v>224</v>
      </c>
      <c r="I621" s="74" t="s">
        <v>31109</v>
      </c>
      <c r="J621" s="74" t="s">
        <v>30821</v>
      </c>
      <c r="K621" s="75"/>
      <c r="L621" s="75"/>
      <c r="M621" s="75"/>
      <c r="N621" s="75"/>
      <c r="O621" s="74" t="s">
        <v>32595</v>
      </c>
      <c r="P621" s="75"/>
      <c r="Q621" s="75"/>
      <c r="R621" s="75"/>
      <c r="S621" s="75"/>
      <c r="T621" s="75"/>
      <c r="U621" s="75"/>
    </row>
    <row r="622" ht="15.75" customHeight="1">
      <c r="A622" s="74" t="s">
        <v>32596</v>
      </c>
      <c r="B622" s="74" t="s">
        <v>32597</v>
      </c>
      <c r="C622" s="75"/>
      <c r="D622" s="74" t="s">
        <v>10859</v>
      </c>
      <c r="E622" s="74" t="s">
        <v>10860</v>
      </c>
      <c r="F622" s="74" t="s">
        <v>10861</v>
      </c>
      <c r="G622" s="74" t="s">
        <v>556</v>
      </c>
      <c r="H622" s="74" t="s">
        <v>219</v>
      </c>
      <c r="I622" s="74" t="s">
        <v>31767</v>
      </c>
      <c r="J622" s="74" t="s">
        <v>30799</v>
      </c>
      <c r="K622" s="74" t="s">
        <v>32598</v>
      </c>
      <c r="L622" s="74" t="s">
        <v>30801</v>
      </c>
      <c r="M622" s="75"/>
      <c r="N622" s="75"/>
      <c r="O622" s="74" t="s">
        <v>32599</v>
      </c>
      <c r="P622" s="75"/>
      <c r="Q622" s="74" t="s">
        <v>32600</v>
      </c>
      <c r="R622" s="74" t="s">
        <v>32601</v>
      </c>
      <c r="S622" s="74" t="s">
        <v>29561</v>
      </c>
      <c r="T622" s="75"/>
      <c r="U622" s="75"/>
    </row>
    <row r="623" ht="15.75" customHeight="1">
      <c r="A623" s="74" t="s">
        <v>32602</v>
      </c>
      <c r="B623" s="74" t="s">
        <v>32603</v>
      </c>
      <c r="C623" s="75"/>
      <c r="D623" s="74" t="s">
        <v>10859</v>
      </c>
      <c r="E623" s="74" t="s">
        <v>10860</v>
      </c>
      <c r="F623" s="74" t="s">
        <v>10934</v>
      </c>
      <c r="G623" s="74" t="s">
        <v>301</v>
      </c>
      <c r="H623" s="74" t="s">
        <v>219</v>
      </c>
      <c r="I623" s="74" t="s">
        <v>31731</v>
      </c>
      <c r="J623" s="74" t="s">
        <v>30799</v>
      </c>
      <c r="K623" s="74" t="s">
        <v>31732</v>
      </c>
      <c r="L623" s="74" t="s">
        <v>30801</v>
      </c>
      <c r="M623" s="75"/>
      <c r="N623" s="75"/>
      <c r="O623" s="74" t="s">
        <v>32604</v>
      </c>
      <c r="P623" s="75"/>
      <c r="Q623" s="74" t="s">
        <v>32605</v>
      </c>
      <c r="R623" s="74" t="s">
        <v>32606</v>
      </c>
      <c r="S623" s="74" t="s">
        <v>29561</v>
      </c>
      <c r="T623" s="75"/>
      <c r="U623" s="75"/>
    </row>
    <row r="624" ht="15.75" customHeight="1">
      <c r="A624" s="74" t="s">
        <v>32607</v>
      </c>
      <c r="B624" s="74" t="s">
        <v>32608</v>
      </c>
      <c r="C624" s="75"/>
      <c r="D624" s="74" t="s">
        <v>10859</v>
      </c>
      <c r="E624" s="74" t="s">
        <v>10860</v>
      </c>
      <c r="F624" s="74" t="s">
        <v>10949</v>
      </c>
      <c r="G624" s="74" t="s">
        <v>301</v>
      </c>
      <c r="H624" s="74" t="s">
        <v>219</v>
      </c>
      <c r="I624" s="74" t="s">
        <v>31731</v>
      </c>
      <c r="J624" s="74" t="s">
        <v>30799</v>
      </c>
      <c r="K624" s="74" t="s">
        <v>31732</v>
      </c>
      <c r="L624" s="74" t="s">
        <v>30801</v>
      </c>
      <c r="M624" s="75"/>
      <c r="N624" s="75"/>
      <c r="O624" s="74" t="s">
        <v>32609</v>
      </c>
      <c r="P624" s="75"/>
      <c r="Q624" s="74" t="s">
        <v>32610</v>
      </c>
      <c r="R624" s="74" t="s">
        <v>32611</v>
      </c>
      <c r="S624" s="74" t="s">
        <v>29561</v>
      </c>
      <c r="T624" s="75"/>
      <c r="U624" s="75"/>
    </row>
    <row r="625" ht="15.75" customHeight="1">
      <c r="A625" s="74" t="s">
        <v>32612</v>
      </c>
      <c r="B625" s="74" t="s">
        <v>32613</v>
      </c>
      <c r="C625" s="75"/>
      <c r="D625" s="74" t="s">
        <v>24509</v>
      </c>
      <c r="E625" s="74" t="s">
        <v>26566</v>
      </c>
      <c r="F625" s="74" t="s">
        <v>26609</v>
      </c>
      <c r="G625" s="74" t="s">
        <v>264</v>
      </c>
      <c r="H625" s="74" t="s">
        <v>233</v>
      </c>
      <c r="I625" s="74" t="s">
        <v>31240</v>
      </c>
      <c r="J625" s="74" t="s">
        <v>30821</v>
      </c>
      <c r="K625" s="75"/>
      <c r="L625" s="75"/>
      <c r="M625" s="75"/>
      <c r="N625" s="75"/>
      <c r="O625" s="74" t="s">
        <v>32614</v>
      </c>
      <c r="P625" s="75"/>
      <c r="Q625" s="75"/>
      <c r="R625" s="75"/>
      <c r="S625" s="75"/>
      <c r="T625" s="75"/>
      <c r="U625" s="75"/>
    </row>
    <row r="626" ht="15.75" customHeight="1">
      <c r="A626" s="74" t="s">
        <v>32615</v>
      </c>
      <c r="B626" s="74" t="s">
        <v>32616</v>
      </c>
      <c r="C626" s="75"/>
      <c r="D626" s="74" t="s">
        <v>24509</v>
      </c>
      <c r="E626" s="74" t="s">
        <v>26566</v>
      </c>
      <c r="F626" s="74" t="s">
        <v>26609</v>
      </c>
      <c r="G626" s="74" t="s">
        <v>264</v>
      </c>
      <c r="H626" s="74" t="s">
        <v>233</v>
      </c>
      <c r="I626" s="74" t="s">
        <v>31109</v>
      </c>
      <c r="J626" s="74" t="s">
        <v>30821</v>
      </c>
      <c r="K626" s="75"/>
      <c r="L626" s="75"/>
      <c r="M626" s="75"/>
      <c r="N626" s="75"/>
      <c r="O626" s="74" t="s">
        <v>32617</v>
      </c>
      <c r="P626" s="75"/>
      <c r="Q626" s="75"/>
      <c r="R626" s="75"/>
      <c r="S626" s="75"/>
      <c r="T626" s="75"/>
      <c r="U626" s="75"/>
    </row>
    <row r="627" ht="15.75" customHeight="1">
      <c r="A627" s="74" t="s">
        <v>32618</v>
      </c>
      <c r="B627" s="74" t="s">
        <v>32619</v>
      </c>
      <c r="C627" s="75"/>
      <c r="D627" s="74" t="s">
        <v>24509</v>
      </c>
      <c r="E627" s="74" t="s">
        <v>26566</v>
      </c>
      <c r="F627" s="74" t="s">
        <v>26623</v>
      </c>
      <c r="G627" s="74" t="s">
        <v>264</v>
      </c>
      <c r="H627" s="74" t="s">
        <v>233</v>
      </c>
      <c r="I627" s="74" t="s">
        <v>31240</v>
      </c>
      <c r="J627" s="74" t="s">
        <v>30821</v>
      </c>
      <c r="K627" s="75"/>
      <c r="L627" s="75"/>
      <c r="M627" s="75"/>
      <c r="N627" s="75"/>
      <c r="O627" s="74" t="s">
        <v>26635</v>
      </c>
      <c r="P627" s="75"/>
      <c r="Q627" s="75"/>
      <c r="R627" s="75"/>
      <c r="S627" s="75"/>
      <c r="T627" s="75"/>
      <c r="U627" s="75"/>
    </row>
    <row r="628" ht="15.75" customHeight="1">
      <c r="A628" s="74" t="s">
        <v>32620</v>
      </c>
      <c r="B628" s="74" t="s">
        <v>32621</v>
      </c>
      <c r="C628" s="75"/>
      <c r="D628" s="74" t="s">
        <v>24509</v>
      </c>
      <c r="E628" s="74" t="s">
        <v>26566</v>
      </c>
      <c r="F628" s="74" t="s">
        <v>26623</v>
      </c>
      <c r="G628" s="74" t="s">
        <v>264</v>
      </c>
      <c r="H628" s="74" t="s">
        <v>233</v>
      </c>
      <c r="I628" s="74" t="s">
        <v>31109</v>
      </c>
      <c r="J628" s="74" t="s">
        <v>30821</v>
      </c>
      <c r="K628" s="75"/>
      <c r="L628" s="75"/>
      <c r="M628" s="75"/>
      <c r="N628" s="75"/>
      <c r="O628" s="74" t="s">
        <v>32622</v>
      </c>
      <c r="P628" s="75"/>
      <c r="Q628" s="75"/>
      <c r="R628" s="75"/>
      <c r="S628" s="75"/>
      <c r="T628" s="75"/>
      <c r="U628" s="75"/>
    </row>
    <row r="629" ht="15.75" customHeight="1">
      <c r="A629" s="74" t="s">
        <v>32623</v>
      </c>
      <c r="B629" s="74" t="s">
        <v>32624</v>
      </c>
      <c r="C629" s="75"/>
      <c r="D629" s="74" t="s">
        <v>24509</v>
      </c>
      <c r="E629" s="74" t="s">
        <v>26566</v>
      </c>
      <c r="F629" s="74" t="s">
        <v>26819</v>
      </c>
      <c r="G629" s="74" t="s">
        <v>264</v>
      </c>
      <c r="H629" s="74" t="s">
        <v>233</v>
      </c>
      <c r="I629" s="74" t="s">
        <v>31240</v>
      </c>
      <c r="J629" s="74" t="s">
        <v>30821</v>
      </c>
      <c r="K629" s="75"/>
      <c r="L629" s="75"/>
      <c r="M629" s="75"/>
      <c r="N629" s="75"/>
      <c r="O629" s="74" t="s">
        <v>32625</v>
      </c>
      <c r="P629" s="75"/>
      <c r="Q629" s="75"/>
      <c r="R629" s="75"/>
      <c r="S629" s="75"/>
      <c r="T629" s="75"/>
      <c r="U629" s="75"/>
    </row>
    <row r="630" ht="15.75" customHeight="1">
      <c r="A630" s="74" t="s">
        <v>32626</v>
      </c>
      <c r="B630" s="74" t="s">
        <v>32627</v>
      </c>
      <c r="C630" s="75"/>
      <c r="D630" s="74" t="s">
        <v>24509</v>
      </c>
      <c r="E630" s="74" t="s">
        <v>26566</v>
      </c>
      <c r="F630" s="74" t="s">
        <v>26819</v>
      </c>
      <c r="G630" s="74" t="s">
        <v>264</v>
      </c>
      <c r="H630" s="74" t="s">
        <v>233</v>
      </c>
      <c r="I630" s="74" t="s">
        <v>31109</v>
      </c>
      <c r="J630" s="74" t="s">
        <v>30821</v>
      </c>
      <c r="K630" s="75"/>
      <c r="L630" s="75"/>
      <c r="M630" s="75"/>
      <c r="N630" s="75"/>
      <c r="O630" s="74" t="s">
        <v>32628</v>
      </c>
      <c r="P630" s="75"/>
      <c r="Q630" s="75"/>
      <c r="R630" s="75"/>
      <c r="S630" s="75"/>
      <c r="T630" s="75"/>
      <c r="U630" s="75"/>
    </row>
    <row r="631" ht="15.75" customHeight="1">
      <c r="A631" s="74" t="s">
        <v>32629</v>
      </c>
      <c r="B631" s="74" t="s">
        <v>32630</v>
      </c>
      <c r="C631" s="75"/>
      <c r="D631" s="74" t="s">
        <v>24509</v>
      </c>
      <c r="E631" s="74" t="s">
        <v>26566</v>
      </c>
      <c r="F631" s="74" t="s">
        <v>26861</v>
      </c>
      <c r="G631" s="74" t="s">
        <v>301</v>
      </c>
      <c r="H631" s="74" t="s">
        <v>233</v>
      </c>
      <c r="I631" s="74" t="s">
        <v>31774</v>
      </c>
      <c r="J631" s="74" t="s">
        <v>30821</v>
      </c>
      <c r="K631" s="75"/>
      <c r="L631" s="75"/>
      <c r="M631" s="75"/>
      <c r="N631" s="75"/>
      <c r="O631" s="74" t="s">
        <v>32631</v>
      </c>
      <c r="P631" s="75"/>
      <c r="Q631" s="75"/>
      <c r="R631" s="75"/>
      <c r="S631" s="75"/>
      <c r="T631" s="75"/>
      <c r="U631" s="75"/>
    </row>
    <row r="632" ht="15.75" customHeight="1">
      <c r="A632" s="74" t="s">
        <v>32632</v>
      </c>
      <c r="B632" s="74" t="s">
        <v>32633</v>
      </c>
      <c r="C632" s="75"/>
      <c r="D632" s="74" t="s">
        <v>24509</v>
      </c>
      <c r="E632" s="74" t="s">
        <v>26566</v>
      </c>
      <c r="F632" s="74" t="s">
        <v>26890</v>
      </c>
      <c r="G632" s="74" t="s">
        <v>301</v>
      </c>
      <c r="H632" s="74" t="s">
        <v>233</v>
      </c>
      <c r="I632" s="74" t="s">
        <v>31774</v>
      </c>
      <c r="J632" s="74" t="s">
        <v>30821</v>
      </c>
      <c r="K632" s="75"/>
      <c r="L632" s="75"/>
      <c r="M632" s="75"/>
      <c r="N632" s="75"/>
      <c r="O632" s="74" t="s">
        <v>32634</v>
      </c>
      <c r="P632" s="75"/>
      <c r="Q632" s="75"/>
      <c r="R632" s="75"/>
      <c r="S632" s="75"/>
      <c r="T632" s="75"/>
      <c r="U632" s="75"/>
    </row>
    <row r="633" ht="15.75" customHeight="1">
      <c r="A633" s="74" t="s">
        <v>32635</v>
      </c>
      <c r="B633" s="74" t="s">
        <v>32636</v>
      </c>
      <c r="C633" s="75"/>
      <c r="D633" s="74" t="s">
        <v>24509</v>
      </c>
      <c r="E633" s="74" t="s">
        <v>26566</v>
      </c>
      <c r="F633" s="74" t="s">
        <v>26876</v>
      </c>
      <c r="G633" s="74" t="s">
        <v>301</v>
      </c>
      <c r="H633" s="74" t="s">
        <v>233</v>
      </c>
      <c r="I633" s="74" t="s">
        <v>31774</v>
      </c>
      <c r="J633" s="74" t="s">
        <v>30821</v>
      </c>
      <c r="K633" s="75"/>
      <c r="L633" s="75"/>
      <c r="M633" s="75"/>
      <c r="N633" s="75"/>
      <c r="O633" s="74" t="s">
        <v>32637</v>
      </c>
      <c r="P633" s="75"/>
      <c r="Q633" s="75"/>
      <c r="R633" s="75"/>
      <c r="S633" s="75"/>
      <c r="T633" s="75"/>
      <c r="U633" s="75"/>
    </row>
    <row r="634" ht="15.75" customHeight="1">
      <c r="A634" s="74"/>
      <c r="B634" s="74"/>
      <c r="C634" s="75"/>
      <c r="D634" s="74"/>
      <c r="E634" s="74"/>
      <c r="F634" s="74"/>
      <c r="G634" s="74"/>
      <c r="H634" s="74"/>
      <c r="I634" s="74"/>
      <c r="J634" s="74"/>
      <c r="K634" s="75"/>
      <c r="L634" s="75"/>
      <c r="M634" s="75"/>
      <c r="N634" s="75"/>
      <c r="O634" s="74"/>
      <c r="P634" s="75"/>
      <c r="Q634" s="75"/>
      <c r="R634" s="75"/>
      <c r="S634" s="75"/>
      <c r="T634" s="75"/>
      <c r="U634" s="75"/>
    </row>
    <row r="635" ht="15.75" customHeight="1">
      <c r="A635" s="74" t="s">
        <v>32638</v>
      </c>
      <c r="B635" s="74" t="s">
        <v>32639</v>
      </c>
      <c r="C635" s="75"/>
      <c r="D635" s="74" t="s">
        <v>4355</v>
      </c>
      <c r="E635" s="74" t="s">
        <v>4871</v>
      </c>
      <c r="F635" s="74" t="s">
        <v>4900</v>
      </c>
      <c r="G635" s="74" t="s">
        <v>301</v>
      </c>
      <c r="H635" s="74" t="s">
        <v>219</v>
      </c>
      <c r="I635" s="74" t="s">
        <v>31731</v>
      </c>
      <c r="J635" s="74" t="s">
        <v>30821</v>
      </c>
      <c r="K635" s="75"/>
      <c r="L635" s="75"/>
      <c r="M635" s="75"/>
      <c r="N635" s="75"/>
      <c r="O635" s="74" t="s">
        <v>32640</v>
      </c>
      <c r="P635" s="75"/>
      <c r="Q635" s="75"/>
      <c r="R635" s="75"/>
      <c r="S635" s="75"/>
      <c r="T635" s="75"/>
      <c r="U635" s="75"/>
    </row>
    <row r="636" ht="15.75" customHeight="1">
      <c r="A636" s="74" t="s">
        <v>32641</v>
      </c>
      <c r="B636" s="74" t="s">
        <v>32642</v>
      </c>
      <c r="C636" s="75"/>
      <c r="D636" s="74" t="s">
        <v>4355</v>
      </c>
      <c r="E636" s="74" t="s">
        <v>4871</v>
      </c>
      <c r="F636" s="74" t="s">
        <v>4900</v>
      </c>
      <c r="G636" s="74" t="s">
        <v>301</v>
      </c>
      <c r="H636" s="74" t="s">
        <v>219</v>
      </c>
      <c r="I636" s="74" t="s">
        <v>31102</v>
      </c>
      <c r="J636" s="74" t="s">
        <v>30821</v>
      </c>
      <c r="K636" s="75"/>
      <c r="L636" s="75"/>
      <c r="M636" s="75"/>
      <c r="N636" s="75"/>
      <c r="O636" s="74" t="s">
        <v>32643</v>
      </c>
      <c r="P636" s="75"/>
      <c r="Q636" s="75"/>
      <c r="R636" s="75"/>
      <c r="S636" s="75"/>
      <c r="T636" s="75"/>
      <c r="U636" s="75"/>
    </row>
    <row r="637" ht="15.75" customHeight="1">
      <c r="A637" s="74" t="s">
        <v>32644</v>
      </c>
      <c r="B637" s="74" t="s">
        <v>32645</v>
      </c>
      <c r="C637" s="75"/>
      <c r="D637" s="74" t="s">
        <v>10859</v>
      </c>
      <c r="E637" s="74" t="s">
        <v>11377</v>
      </c>
      <c r="F637" s="74" t="s">
        <v>11406</v>
      </c>
      <c r="G637" s="74" t="s">
        <v>386</v>
      </c>
      <c r="H637" s="74" t="s">
        <v>224</v>
      </c>
      <c r="I637" s="74" t="s">
        <v>31124</v>
      </c>
      <c r="J637" s="74" t="s">
        <v>30799</v>
      </c>
      <c r="K637" s="74" t="s">
        <v>32646</v>
      </c>
      <c r="L637" s="74" t="s">
        <v>30801</v>
      </c>
      <c r="M637" s="75"/>
      <c r="N637" s="75"/>
      <c r="O637" s="74" t="s">
        <v>32647</v>
      </c>
      <c r="P637" s="75"/>
      <c r="Q637" s="74" t="s">
        <v>32648</v>
      </c>
      <c r="R637" s="74" t="s">
        <v>32649</v>
      </c>
      <c r="S637" s="74" t="s">
        <v>29561</v>
      </c>
      <c r="T637" s="75"/>
      <c r="U637" s="75"/>
    </row>
    <row r="638" ht="15.75" customHeight="1">
      <c r="A638" s="74" t="s">
        <v>32650</v>
      </c>
      <c r="B638" s="74" t="s">
        <v>32651</v>
      </c>
      <c r="C638" s="75"/>
      <c r="D638" s="74" t="s">
        <v>10859</v>
      </c>
      <c r="E638" s="74" t="s">
        <v>13041</v>
      </c>
      <c r="F638" s="74" t="s">
        <v>13302</v>
      </c>
      <c r="G638" s="74" t="s">
        <v>301</v>
      </c>
      <c r="H638" s="74" t="s">
        <v>219</v>
      </c>
      <c r="I638" s="74" t="s">
        <v>31731</v>
      </c>
      <c r="J638" s="74" t="s">
        <v>30821</v>
      </c>
      <c r="K638" s="75"/>
      <c r="L638" s="75"/>
      <c r="M638" s="75"/>
      <c r="N638" s="75"/>
      <c r="O638" s="74" t="s">
        <v>32652</v>
      </c>
      <c r="P638" s="75"/>
      <c r="Q638" s="75"/>
      <c r="R638" s="75"/>
      <c r="S638" s="75"/>
      <c r="T638" s="75"/>
      <c r="U638" s="75"/>
    </row>
    <row r="639" ht="15.75" customHeight="1">
      <c r="A639" s="74" t="s">
        <v>32653</v>
      </c>
      <c r="B639" s="74" t="s">
        <v>32654</v>
      </c>
      <c r="C639" s="75"/>
      <c r="D639" s="74" t="s">
        <v>10859</v>
      </c>
      <c r="E639" s="74" t="s">
        <v>13041</v>
      </c>
      <c r="F639" s="74" t="s">
        <v>13302</v>
      </c>
      <c r="G639" s="74" t="s">
        <v>301</v>
      </c>
      <c r="H639" s="74" t="s">
        <v>219</v>
      </c>
      <c r="I639" s="74" t="s">
        <v>31102</v>
      </c>
      <c r="J639" s="74" t="s">
        <v>30821</v>
      </c>
      <c r="K639" s="75"/>
      <c r="L639" s="75"/>
      <c r="M639" s="75"/>
      <c r="N639" s="75"/>
      <c r="O639" s="74" t="s">
        <v>32655</v>
      </c>
      <c r="P639" s="75"/>
      <c r="Q639" s="75"/>
      <c r="R639" s="75"/>
      <c r="S639" s="75"/>
      <c r="T639" s="75"/>
      <c r="U639" s="75"/>
    </row>
    <row r="640" ht="15.75" customHeight="1">
      <c r="A640" s="74" t="s">
        <v>32656</v>
      </c>
      <c r="B640" s="74" t="s">
        <v>32657</v>
      </c>
      <c r="C640" s="75"/>
      <c r="D640" s="74" t="s">
        <v>10859</v>
      </c>
      <c r="E640" s="74" t="s">
        <v>11877</v>
      </c>
      <c r="F640" s="74" t="s">
        <v>12145</v>
      </c>
      <c r="G640" s="74" t="s">
        <v>301</v>
      </c>
      <c r="H640" s="74" t="s">
        <v>219</v>
      </c>
      <c r="I640" s="74" t="s">
        <v>31731</v>
      </c>
      <c r="J640" s="74" t="s">
        <v>30821</v>
      </c>
      <c r="K640" s="75"/>
      <c r="L640" s="75"/>
      <c r="M640" s="75"/>
      <c r="N640" s="75"/>
      <c r="O640" s="74" t="s">
        <v>32658</v>
      </c>
      <c r="P640" s="75"/>
      <c r="Q640" s="75"/>
      <c r="R640" s="75"/>
      <c r="S640" s="75"/>
      <c r="T640" s="75"/>
      <c r="U640" s="75"/>
    </row>
    <row r="641" ht="15.75" customHeight="1">
      <c r="A641" s="74" t="s">
        <v>32659</v>
      </c>
      <c r="B641" s="74" t="s">
        <v>32660</v>
      </c>
      <c r="C641" s="75"/>
      <c r="D641" s="74" t="s">
        <v>10859</v>
      </c>
      <c r="E641" s="74" t="s">
        <v>11877</v>
      </c>
      <c r="F641" s="74" t="s">
        <v>12145</v>
      </c>
      <c r="G641" s="74" t="s">
        <v>301</v>
      </c>
      <c r="H641" s="74" t="s">
        <v>219</v>
      </c>
      <c r="I641" s="74" t="s">
        <v>31102</v>
      </c>
      <c r="J641" s="74" t="s">
        <v>30821</v>
      </c>
      <c r="K641" s="75"/>
      <c r="L641" s="75"/>
      <c r="M641" s="75"/>
      <c r="N641" s="75"/>
      <c r="O641" s="74" t="s">
        <v>32661</v>
      </c>
      <c r="P641" s="75"/>
      <c r="Q641" s="75"/>
      <c r="R641" s="75"/>
      <c r="S641" s="75"/>
      <c r="T641" s="75"/>
      <c r="U641" s="75"/>
    </row>
    <row r="642" ht="15.75" customHeight="1">
      <c r="A642" s="74" t="s">
        <v>32662</v>
      </c>
      <c r="B642" s="74" t="s">
        <v>32663</v>
      </c>
      <c r="C642" s="75"/>
      <c r="D642" s="74" t="s">
        <v>179</v>
      </c>
      <c r="E642" s="74" t="s">
        <v>555</v>
      </c>
      <c r="F642" s="74" t="s">
        <v>613</v>
      </c>
      <c r="G642" s="74" t="s">
        <v>264</v>
      </c>
      <c r="H642" s="74" t="s">
        <v>219</v>
      </c>
      <c r="I642" s="74" t="s">
        <v>30851</v>
      </c>
      <c r="J642" s="74" t="s">
        <v>30821</v>
      </c>
      <c r="K642" s="75"/>
      <c r="L642" s="75"/>
      <c r="M642" s="75"/>
      <c r="N642" s="75"/>
      <c r="O642" s="74" t="s">
        <v>32664</v>
      </c>
      <c r="P642" s="75"/>
      <c r="Q642" s="75"/>
      <c r="R642" s="75"/>
      <c r="S642" s="75"/>
      <c r="T642" s="75"/>
      <c r="U642" s="75"/>
    </row>
    <row r="643" ht="15.75" customHeight="1">
      <c r="A643" s="74" t="s">
        <v>32665</v>
      </c>
      <c r="B643" s="74" t="s">
        <v>32666</v>
      </c>
      <c r="C643" s="75"/>
      <c r="D643" s="74" t="s">
        <v>179</v>
      </c>
      <c r="E643" s="74" t="s">
        <v>555</v>
      </c>
      <c r="F643" s="74" t="s">
        <v>613</v>
      </c>
      <c r="G643" s="74" t="s">
        <v>264</v>
      </c>
      <c r="H643" s="74" t="s">
        <v>219</v>
      </c>
      <c r="I643" s="74" t="s">
        <v>31102</v>
      </c>
      <c r="J643" s="74" t="s">
        <v>30821</v>
      </c>
      <c r="K643" s="75"/>
      <c r="L643" s="75"/>
      <c r="M643" s="75"/>
      <c r="N643" s="75"/>
      <c r="O643" s="74" t="s">
        <v>32667</v>
      </c>
      <c r="P643" s="75"/>
      <c r="Q643" s="75"/>
      <c r="R643" s="75"/>
      <c r="S643" s="75"/>
      <c r="T643" s="75"/>
      <c r="U643" s="75"/>
    </row>
    <row r="644" ht="15.75" customHeight="1">
      <c r="A644" s="74" t="s">
        <v>32668</v>
      </c>
      <c r="B644" s="74" t="s">
        <v>32669</v>
      </c>
      <c r="C644" s="75"/>
      <c r="D644" s="74" t="s">
        <v>179</v>
      </c>
      <c r="E644" s="74" t="s">
        <v>555</v>
      </c>
      <c r="F644" s="74" t="s">
        <v>585</v>
      </c>
      <c r="G644" s="74" t="s">
        <v>386</v>
      </c>
      <c r="H644" s="74" t="s">
        <v>224</v>
      </c>
      <c r="I644" s="74" t="s">
        <v>31124</v>
      </c>
      <c r="J644" s="74" t="s">
        <v>30821</v>
      </c>
      <c r="K644" s="75"/>
      <c r="L644" s="75"/>
      <c r="M644" s="75"/>
      <c r="N644" s="75"/>
      <c r="O644" s="74" t="s">
        <v>32670</v>
      </c>
      <c r="P644" s="75"/>
      <c r="Q644" s="75"/>
      <c r="R644" s="75"/>
      <c r="S644" s="75"/>
      <c r="T644" s="75"/>
      <c r="U644" s="75"/>
    </row>
    <row r="645" ht="15.75" customHeight="1">
      <c r="A645" s="74" t="s">
        <v>32671</v>
      </c>
      <c r="B645" s="74" t="s">
        <v>32672</v>
      </c>
      <c r="C645" s="75"/>
      <c r="D645" s="74" t="s">
        <v>179</v>
      </c>
      <c r="E645" s="74" t="s">
        <v>1054</v>
      </c>
      <c r="F645" s="74" t="s">
        <v>2625</v>
      </c>
      <c r="G645" s="74" t="s">
        <v>264</v>
      </c>
      <c r="H645" s="74" t="s">
        <v>184</v>
      </c>
      <c r="I645" s="74" t="s">
        <v>30839</v>
      </c>
      <c r="J645" s="74" t="s">
        <v>30821</v>
      </c>
      <c r="K645" s="75"/>
      <c r="L645" s="75"/>
      <c r="M645" s="75"/>
      <c r="N645" s="75"/>
      <c r="O645" s="74" t="s">
        <v>32673</v>
      </c>
      <c r="P645" s="75"/>
      <c r="Q645" s="75"/>
      <c r="R645" s="75"/>
      <c r="S645" s="75"/>
      <c r="T645" s="75"/>
      <c r="U645" s="75"/>
    </row>
    <row r="646" ht="15.75" customHeight="1">
      <c r="A646" s="74" t="s">
        <v>32674</v>
      </c>
      <c r="B646" s="74" t="s">
        <v>32675</v>
      </c>
      <c r="C646" s="75"/>
      <c r="D646" s="74" t="s">
        <v>179</v>
      </c>
      <c r="E646" s="74" t="s">
        <v>1054</v>
      </c>
      <c r="F646" s="74" t="s">
        <v>2625</v>
      </c>
      <c r="G646" s="74" t="s">
        <v>264</v>
      </c>
      <c r="H646" s="74" t="s">
        <v>184</v>
      </c>
      <c r="I646" s="74" t="s">
        <v>30798</v>
      </c>
      <c r="J646" s="74" t="s">
        <v>30821</v>
      </c>
      <c r="K646" s="75"/>
      <c r="L646" s="75"/>
      <c r="M646" s="75"/>
      <c r="N646" s="75"/>
      <c r="O646" s="74" t="s">
        <v>32676</v>
      </c>
      <c r="P646" s="75"/>
      <c r="Q646" s="75"/>
      <c r="R646" s="75"/>
      <c r="S646" s="75"/>
      <c r="T646" s="75"/>
      <c r="U646" s="75"/>
    </row>
    <row r="647" ht="15.75" customHeight="1">
      <c r="A647" s="74" t="s">
        <v>32677</v>
      </c>
      <c r="B647" s="74" t="s">
        <v>32678</v>
      </c>
      <c r="C647" s="75"/>
      <c r="D647" s="74" t="s">
        <v>179</v>
      </c>
      <c r="E647" s="74" t="s">
        <v>1054</v>
      </c>
      <c r="F647" s="74" t="s">
        <v>2625</v>
      </c>
      <c r="G647" s="74" t="s">
        <v>264</v>
      </c>
      <c r="H647" s="74" t="s">
        <v>184</v>
      </c>
      <c r="I647" s="74" t="s">
        <v>30814</v>
      </c>
      <c r="J647" s="74" t="s">
        <v>30821</v>
      </c>
      <c r="K647" s="75"/>
      <c r="L647" s="75"/>
      <c r="M647" s="75"/>
      <c r="N647" s="75"/>
      <c r="O647" s="74" t="s">
        <v>32679</v>
      </c>
      <c r="P647" s="75"/>
      <c r="Q647" s="75"/>
      <c r="R647" s="75"/>
      <c r="S647" s="75"/>
      <c r="T647" s="75"/>
      <c r="U647" s="75"/>
    </row>
    <row r="648" ht="15.75" customHeight="1">
      <c r="A648" s="74" t="s">
        <v>32680</v>
      </c>
      <c r="B648" s="74" t="s">
        <v>32681</v>
      </c>
      <c r="C648" s="75"/>
      <c r="D648" s="74" t="s">
        <v>179</v>
      </c>
      <c r="E648" s="74" t="s">
        <v>1054</v>
      </c>
      <c r="F648" s="74" t="s">
        <v>2625</v>
      </c>
      <c r="G648" s="74" t="s">
        <v>264</v>
      </c>
      <c r="H648" s="74" t="s">
        <v>184</v>
      </c>
      <c r="I648" s="74" t="s">
        <v>30807</v>
      </c>
      <c r="J648" s="74" t="s">
        <v>30821</v>
      </c>
      <c r="K648" s="75"/>
      <c r="L648" s="75"/>
      <c r="M648" s="75"/>
      <c r="N648" s="75"/>
      <c r="O648" s="74" t="s">
        <v>32682</v>
      </c>
      <c r="P648" s="75"/>
      <c r="Q648" s="75"/>
      <c r="R648" s="75"/>
      <c r="S648" s="75"/>
      <c r="T648" s="75"/>
      <c r="U648" s="75"/>
    </row>
    <row r="649" ht="15.75" customHeight="1">
      <c r="A649" s="74" t="s">
        <v>32683</v>
      </c>
      <c r="B649" s="74" t="s">
        <v>32684</v>
      </c>
      <c r="C649" s="75"/>
      <c r="D649" s="74" t="s">
        <v>179</v>
      </c>
      <c r="E649" s="74" t="s">
        <v>1054</v>
      </c>
      <c r="F649" s="74" t="s">
        <v>2625</v>
      </c>
      <c r="G649" s="74" t="s">
        <v>264</v>
      </c>
      <c r="H649" s="74" t="s">
        <v>219</v>
      </c>
      <c r="I649" s="74" t="s">
        <v>31223</v>
      </c>
      <c r="J649" s="74" t="s">
        <v>30821</v>
      </c>
      <c r="K649" s="75"/>
      <c r="L649" s="75"/>
      <c r="M649" s="75"/>
      <c r="N649" s="75"/>
      <c r="O649" s="74" t="s">
        <v>32685</v>
      </c>
      <c r="P649" s="75"/>
      <c r="Q649" s="75"/>
      <c r="R649" s="75"/>
      <c r="S649" s="75"/>
      <c r="T649" s="75"/>
      <c r="U649" s="75"/>
    </row>
    <row r="650" ht="15.75" customHeight="1">
      <c r="A650" s="74" t="s">
        <v>32686</v>
      </c>
      <c r="B650" s="74" t="s">
        <v>32687</v>
      </c>
      <c r="C650" s="75"/>
      <c r="D650" s="74" t="s">
        <v>179</v>
      </c>
      <c r="E650" s="74" t="s">
        <v>1054</v>
      </c>
      <c r="F650" s="74" t="s">
        <v>2625</v>
      </c>
      <c r="G650" s="74" t="s">
        <v>264</v>
      </c>
      <c r="H650" s="74" t="s">
        <v>219</v>
      </c>
      <c r="I650" s="74" t="s">
        <v>30851</v>
      </c>
      <c r="J650" s="74" t="s">
        <v>30821</v>
      </c>
      <c r="K650" s="75"/>
      <c r="L650" s="75"/>
      <c r="M650" s="75"/>
      <c r="N650" s="75"/>
      <c r="O650" s="74" t="s">
        <v>32688</v>
      </c>
      <c r="P650" s="75"/>
      <c r="Q650" s="75"/>
      <c r="R650" s="75"/>
      <c r="S650" s="75"/>
      <c r="T650" s="75"/>
      <c r="U650" s="75"/>
    </row>
    <row r="651" ht="15.75" customHeight="1">
      <c r="A651" s="74" t="s">
        <v>32689</v>
      </c>
      <c r="B651" s="74" t="s">
        <v>32690</v>
      </c>
      <c r="C651" s="75"/>
      <c r="D651" s="74" t="s">
        <v>179</v>
      </c>
      <c r="E651" s="74" t="s">
        <v>1054</v>
      </c>
      <c r="F651" s="74" t="s">
        <v>2625</v>
      </c>
      <c r="G651" s="74" t="s">
        <v>264</v>
      </c>
      <c r="H651" s="74" t="s">
        <v>219</v>
      </c>
      <c r="I651" s="74" t="s">
        <v>31102</v>
      </c>
      <c r="J651" s="74" t="s">
        <v>30821</v>
      </c>
      <c r="K651" s="75"/>
      <c r="L651" s="75"/>
      <c r="M651" s="75"/>
      <c r="N651" s="75"/>
      <c r="O651" s="74" t="s">
        <v>32691</v>
      </c>
      <c r="P651" s="75"/>
      <c r="Q651" s="75"/>
      <c r="R651" s="75"/>
      <c r="S651" s="75"/>
      <c r="T651" s="75"/>
      <c r="U651" s="75"/>
    </row>
    <row r="652" ht="15.75" customHeight="1">
      <c r="A652" s="74" t="s">
        <v>32692</v>
      </c>
      <c r="B652" s="74" t="s">
        <v>32693</v>
      </c>
      <c r="C652" s="75"/>
      <c r="D652" s="74" t="s">
        <v>179</v>
      </c>
      <c r="E652" s="74" t="s">
        <v>1054</v>
      </c>
      <c r="F652" s="74" t="s">
        <v>2615</v>
      </c>
      <c r="G652" s="74" t="s">
        <v>264</v>
      </c>
      <c r="H652" s="74" t="s">
        <v>184</v>
      </c>
      <c r="I652" s="74" t="s">
        <v>30839</v>
      </c>
      <c r="J652" s="74" t="s">
        <v>30821</v>
      </c>
      <c r="K652" s="75"/>
      <c r="L652" s="75"/>
      <c r="M652" s="75"/>
      <c r="N652" s="75"/>
      <c r="O652" s="74" t="s">
        <v>32694</v>
      </c>
      <c r="P652" s="75"/>
      <c r="Q652" s="75"/>
      <c r="R652" s="75"/>
      <c r="S652" s="75"/>
      <c r="T652" s="75"/>
      <c r="U652" s="75"/>
    </row>
    <row r="653" ht="15.75" customHeight="1">
      <c r="A653" s="74" t="s">
        <v>32695</v>
      </c>
      <c r="B653" s="74" t="s">
        <v>32696</v>
      </c>
      <c r="C653" s="75"/>
      <c r="D653" s="74" t="s">
        <v>179</v>
      </c>
      <c r="E653" s="74" t="s">
        <v>1054</v>
      </c>
      <c r="F653" s="74" t="s">
        <v>2615</v>
      </c>
      <c r="G653" s="74" t="s">
        <v>264</v>
      </c>
      <c r="H653" s="74" t="s">
        <v>184</v>
      </c>
      <c r="I653" s="74" t="s">
        <v>30798</v>
      </c>
      <c r="J653" s="74" t="s">
        <v>30821</v>
      </c>
      <c r="K653" s="75"/>
      <c r="L653" s="75"/>
      <c r="M653" s="75"/>
      <c r="N653" s="75"/>
      <c r="O653" s="74" t="s">
        <v>32697</v>
      </c>
      <c r="P653" s="75"/>
      <c r="Q653" s="75"/>
      <c r="R653" s="75"/>
      <c r="S653" s="75"/>
      <c r="T653" s="75"/>
      <c r="U653" s="75"/>
    </row>
    <row r="654" ht="15.75" customHeight="1">
      <c r="A654" s="74" t="s">
        <v>32698</v>
      </c>
      <c r="B654" s="74" t="s">
        <v>32699</v>
      </c>
      <c r="C654" s="75"/>
      <c r="D654" s="74" t="s">
        <v>179</v>
      </c>
      <c r="E654" s="74" t="s">
        <v>1054</v>
      </c>
      <c r="F654" s="74" t="s">
        <v>2615</v>
      </c>
      <c r="G654" s="74" t="s">
        <v>264</v>
      </c>
      <c r="H654" s="74" t="s">
        <v>184</v>
      </c>
      <c r="I654" s="74" t="s">
        <v>30814</v>
      </c>
      <c r="J654" s="74" t="s">
        <v>30821</v>
      </c>
      <c r="K654" s="75"/>
      <c r="L654" s="75"/>
      <c r="M654" s="75"/>
      <c r="N654" s="75"/>
      <c r="O654" s="74" t="s">
        <v>32700</v>
      </c>
      <c r="P654" s="75"/>
      <c r="Q654" s="75"/>
      <c r="R654" s="75"/>
      <c r="S654" s="75"/>
      <c r="T654" s="75"/>
      <c r="U654" s="75"/>
    </row>
    <row r="655" ht="15.75" customHeight="1">
      <c r="A655" s="74" t="s">
        <v>32701</v>
      </c>
      <c r="B655" s="74" t="s">
        <v>32702</v>
      </c>
      <c r="C655" s="75"/>
      <c r="D655" s="74" t="s">
        <v>179</v>
      </c>
      <c r="E655" s="74" t="s">
        <v>1054</v>
      </c>
      <c r="F655" s="74" t="s">
        <v>2615</v>
      </c>
      <c r="G655" s="74" t="s">
        <v>264</v>
      </c>
      <c r="H655" s="74" t="s">
        <v>184</v>
      </c>
      <c r="I655" s="74" t="s">
        <v>30807</v>
      </c>
      <c r="J655" s="74" t="s">
        <v>30821</v>
      </c>
      <c r="K655" s="75"/>
      <c r="L655" s="75"/>
      <c r="M655" s="75"/>
      <c r="N655" s="75"/>
      <c r="O655" s="74" t="s">
        <v>32703</v>
      </c>
      <c r="P655" s="75"/>
      <c r="Q655" s="75"/>
      <c r="R655" s="75"/>
      <c r="S655" s="75"/>
      <c r="T655" s="75"/>
      <c r="U655" s="75"/>
    </row>
    <row r="656" ht="15.75" customHeight="1">
      <c r="A656" s="74" t="s">
        <v>32704</v>
      </c>
      <c r="B656" s="74" t="s">
        <v>32705</v>
      </c>
      <c r="C656" s="75"/>
      <c r="D656" s="74" t="s">
        <v>179</v>
      </c>
      <c r="E656" s="74" t="s">
        <v>1054</v>
      </c>
      <c r="F656" s="74" t="s">
        <v>2603</v>
      </c>
      <c r="G656" s="74" t="s">
        <v>264</v>
      </c>
      <c r="H656" s="74" t="s">
        <v>184</v>
      </c>
      <c r="I656" s="74" t="s">
        <v>30839</v>
      </c>
      <c r="J656" s="74" t="s">
        <v>30821</v>
      </c>
      <c r="K656" s="75"/>
      <c r="L656" s="75"/>
      <c r="M656" s="75"/>
      <c r="N656" s="75"/>
      <c r="O656" s="74" t="s">
        <v>32706</v>
      </c>
      <c r="P656" s="75"/>
      <c r="Q656" s="75"/>
      <c r="R656" s="75"/>
      <c r="S656" s="75"/>
      <c r="T656" s="75"/>
      <c r="U656" s="75"/>
    </row>
    <row r="657" ht="15.75" customHeight="1">
      <c r="A657" s="74" t="s">
        <v>32707</v>
      </c>
      <c r="B657" s="74" t="s">
        <v>32708</v>
      </c>
      <c r="C657" s="75"/>
      <c r="D657" s="74" t="s">
        <v>179</v>
      </c>
      <c r="E657" s="74" t="s">
        <v>1054</v>
      </c>
      <c r="F657" s="74" t="s">
        <v>2603</v>
      </c>
      <c r="G657" s="74" t="s">
        <v>264</v>
      </c>
      <c r="H657" s="74" t="s">
        <v>184</v>
      </c>
      <c r="I657" s="74" t="s">
        <v>30798</v>
      </c>
      <c r="J657" s="74" t="s">
        <v>30821</v>
      </c>
      <c r="K657" s="75"/>
      <c r="L657" s="75"/>
      <c r="M657" s="75"/>
      <c r="N657" s="75"/>
      <c r="O657" s="74" t="s">
        <v>32709</v>
      </c>
      <c r="P657" s="75"/>
      <c r="Q657" s="75"/>
      <c r="R657" s="75"/>
      <c r="S657" s="75"/>
      <c r="T657" s="75"/>
      <c r="U657" s="75"/>
    </row>
    <row r="658" ht="15.75" customHeight="1">
      <c r="A658" s="74" t="s">
        <v>32710</v>
      </c>
      <c r="B658" s="74" t="s">
        <v>32711</v>
      </c>
      <c r="C658" s="75"/>
      <c r="D658" s="74" t="s">
        <v>179</v>
      </c>
      <c r="E658" s="74" t="s">
        <v>1054</v>
      </c>
      <c r="F658" s="74" t="s">
        <v>2603</v>
      </c>
      <c r="G658" s="74" t="s">
        <v>264</v>
      </c>
      <c r="H658" s="74" t="s">
        <v>184</v>
      </c>
      <c r="I658" s="74" t="s">
        <v>30807</v>
      </c>
      <c r="J658" s="74" t="s">
        <v>30821</v>
      </c>
      <c r="K658" s="75"/>
      <c r="L658" s="75"/>
      <c r="M658" s="75"/>
      <c r="N658" s="75"/>
      <c r="O658" s="74" t="s">
        <v>32712</v>
      </c>
      <c r="P658" s="75"/>
      <c r="Q658" s="75"/>
      <c r="R658" s="75"/>
      <c r="S658" s="75"/>
      <c r="T658" s="75"/>
      <c r="U658" s="75"/>
    </row>
    <row r="659" ht="15.75" customHeight="1">
      <c r="A659" s="74" t="s">
        <v>32713</v>
      </c>
      <c r="B659" s="74" t="s">
        <v>32714</v>
      </c>
      <c r="C659" s="75"/>
      <c r="D659" s="74" t="s">
        <v>179</v>
      </c>
      <c r="E659" s="74" t="s">
        <v>1054</v>
      </c>
      <c r="F659" s="74" t="s">
        <v>2603</v>
      </c>
      <c r="G659" s="74" t="s">
        <v>264</v>
      </c>
      <c r="H659" s="74" t="s">
        <v>184</v>
      </c>
      <c r="I659" s="74" t="s">
        <v>30814</v>
      </c>
      <c r="J659" s="74" t="s">
        <v>30821</v>
      </c>
      <c r="K659" s="75"/>
      <c r="L659" s="75"/>
      <c r="M659" s="75"/>
      <c r="N659" s="75"/>
      <c r="O659" s="74" t="s">
        <v>2611</v>
      </c>
      <c r="P659" s="75"/>
      <c r="Q659" s="75"/>
      <c r="R659" s="75"/>
      <c r="S659" s="75"/>
      <c r="T659" s="75"/>
      <c r="U659" s="75"/>
    </row>
    <row r="660" ht="15.75" customHeight="1">
      <c r="A660" s="74" t="s">
        <v>32715</v>
      </c>
      <c r="B660" s="74" t="s">
        <v>32716</v>
      </c>
      <c r="C660" s="75"/>
      <c r="D660" s="74" t="s">
        <v>179</v>
      </c>
      <c r="E660" s="74" t="s">
        <v>1054</v>
      </c>
      <c r="F660" s="74" t="s">
        <v>2603</v>
      </c>
      <c r="G660" s="74" t="s">
        <v>264</v>
      </c>
      <c r="H660" s="74" t="s">
        <v>219</v>
      </c>
      <c r="I660" s="74" t="s">
        <v>31223</v>
      </c>
      <c r="J660" s="74" t="s">
        <v>30821</v>
      </c>
      <c r="K660" s="75"/>
      <c r="L660" s="75"/>
      <c r="M660" s="75"/>
      <c r="N660" s="75"/>
      <c r="O660" s="74" t="s">
        <v>32717</v>
      </c>
      <c r="P660" s="75"/>
      <c r="Q660" s="75"/>
      <c r="R660" s="75"/>
      <c r="S660" s="75"/>
      <c r="T660" s="75"/>
      <c r="U660" s="75"/>
    </row>
    <row r="661" ht="15.75" customHeight="1">
      <c r="A661" s="74" t="s">
        <v>32718</v>
      </c>
      <c r="B661" s="74" t="s">
        <v>32719</v>
      </c>
      <c r="C661" s="75"/>
      <c r="D661" s="74" t="s">
        <v>179</v>
      </c>
      <c r="E661" s="74" t="s">
        <v>1054</v>
      </c>
      <c r="F661" s="74" t="s">
        <v>2603</v>
      </c>
      <c r="G661" s="74" t="s">
        <v>264</v>
      </c>
      <c r="H661" s="74" t="s">
        <v>219</v>
      </c>
      <c r="I661" s="74" t="s">
        <v>30851</v>
      </c>
      <c r="J661" s="74" t="s">
        <v>30821</v>
      </c>
      <c r="K661" s="75"/>
      <c r="L661" s="75"/>
      <c r="M661" s="75"/>
      <c r="N661" s="75"/>
      <c r="O661" s="74" t="s">
        <v>32720</v>
      </c>
      <c r="P661" s="75"/>
      <c r="Q661" s="75"/>
      <c r="R661" s="75"/>
      <c r="S661" s="75"/>
      <c r="T661" s="75"/>
      <c r="U661" s="75"/>
    </row>
    <row r="662" ht="15.75" customHeight="1">
      <c r="A662" s="74" t="s">
        <v>32721</v>
      </c>
      <c r="B662" s="74" t="s">
        <v>32722</v>
      </c>
      <c r="C662" s="75"/>
      <c r="D662" s="74" t="s">
        <v>179</v>
      </c>
      <c r="E662" s="74" t="s">
        <v>1054</v>
      </c>
      <c r="F662" s="74" t="s">
        <v>2603</v>
      </c>
      <c r="G662" s="74" t="s">
        <v>264</v>
      </c>
      <c r="H662" s="74" t="s">
        <v>219</v>
      </c>
      <c r="I662" s="74" t="s">
        <v>31102</v>
      </c>
      <c r="J662" s="74" t="s">
        <v>30821</v>
      </c>
      <c r="K662" s="75"/>
      <c r="L662" s="75"/>
      <c r="M662" s="75"/>
      <c r="N662" s="75"/>
      <c r="O662" s="74" t="s">
        <v>32723</v>
      </c>
      <c r="P662" s="75"/>
      <c r="Q662" s="75"/>
      <c r="R662" s="75"/>
      <c r="S662" s="75"/>
      <c r="T662" s="75"/>
      <c r="U662" s="75"/>
    </row>
    <row r="663" ht="15.75" customHeight="1">
      <c r="A663" s="74" t="s">
        <v>32724</v>
      </c>
      <c r="B663" s="74" t="s">
        <v>32725</v>
      </c>
      <c r="C663" s="75"/>
      <c r="D663" s="74" t="s">
        <v>179</v>
      </c>
      <c r="E663" s="74" t="s">
        <v>1054</v>
      </c>
      <c r="F663" s="74" t="s">
        <v>2582</v>
      </c>
      <c r="G663" s="74" t="s">
        <v>264</v>
      </c>
      <c r="H663" s="74" t="s">
        <v>184</v>
      </c>
      <c r="I663" s="74" t="s">
        <v>30839</v>
      </c>
      <c r="J663" s="74" t="s">
        <v>30821</v>
      </c>
      <c r="K663" s="75"/>
      <c r="L663" s="75"/>
      <c r="M663" s="75"/>
      <c r="N663" s="75"/>
      <c r="O663" s="74" t="s">
        <v>32726</v>
      </c>
      <c r="P663" s="75"/>
      <c r="Q663" s="75"/>
      <c r="R663" s="75"/>
      <c r="S663" s="75"/>
      <c r="T663" s="75"/>
      <c r="U663" s="75"/>
    </row>
    <row r="664" ht="15.75" customHeight="1">
      <c r="A664" s="74" t="s">
        <v>32727</v>
      </c>
      <c r="B664" s="74" t="s">
        <v>32728</v>
      </c>
      <c r="C664" s="75"/>
      <c r="D664" s="74" t="s">
        <v>179</v>
      </c>
      <c r="E664" s="74" t="s">
        <v>1054</v>
      </c>
      <c r="F664" s="74" t="s">
        <v>2582</v>
      </c>
      <c r="G664" s="74" t="s">
        <v>264</v>
      </c>
      <c r="H664" s="74" t="s">
        <v>184</v>
      </c>
      <c r="I664" s="74" t="s">
        <v>30798</v>
      </c>
      <c r="J664" s="74" t="s">
        <v>30821</v>
      </c>
      <c r="K664" s="75"/>
      <c r="L664" s="75"/>
      <c r="M664" s="75"/>
      <c r="N664" s="75"/>
      <c r="O664" s="74" t="s">
        <v>32729</v>
      </c>
      <c r="P664" s="75"/>
      <c r="Q664" s="75"/>
      <c r="R664" s="75"/>
      <c r="S664" s="75"/>
      <c r="T664" s="75"/>
      <c r="U664" s="75"/>
    </row>
    <row r="665" ht="15.75" customHeight="1">
      <c r="A665" s="74" t="s">
        <v>32730</v>
      </c>
      <c r="B665" s="74" t="s">
        <v>32731</v>
      </c>
      <c r="C665" s="75"/>
      <c r="D665" s="74" t="s">
        <v>179</v>
      </c>
      <c r="E665" s="74" t="s">
        <v>1054</v>
      </c>
      <c r="F665" s="74" t="s">
        <v>2582</v>
      </c>
      <c r="G665" s="74" t="s">
        <v>264</v>
      </c>
      <c r="H665" s="74" t="s">
        <v>184</v>
      </c>
      <c r="I665" s="74" t="s">
        <v>30807</v>
      </c>
      <c r="J665" s="74" t="s">
        <v>30821</v>
      </c>
      <c r="K665" s="75"/>
      <c r="L665" s="75"/>
      <c r="M665" s="75"/>
      <c r="N665" s="75"/>
      <c r="O665" s="74" t="s">
        <v>32732</v>
      </c>
      <c r="P665" s="75"/>
      <c r="Q665" s="75"/>
      <c r="R665" s="75"/>
      <c r="S665" s="75"/>
      <c r="T665" s="75"/>
      <c r="U665" s="75"/>
    </row>
    <row r="666" ht="15.75" customHeight="1">
      <c r="A666" s="74" t="s">
        <v>32733</v>
      </c>
      <c r="B666" s="74" t="s">
        <v>32734</v>
      </c>
      <c r="C666" s="75"/>
      <c r="D666" s="74" t="s">
        <v>179</v>
      </c>
      <c r="E666" s="74" t="s">
        <v>1054</v>
      </c>
      <c r="F666" s="74" t="s">
        <v>2582</v>
      </c>
      <c r="G666" s="74" t="s">
        <v>264</v>
      </c>
      <c r="H666" s="74" t="s">
        <v>184</v>
      </c>
      <c r="I666" s="74" t="s">
        <v>30814</v>
      </c>
      <c r="J666" s="74" t="s">
        <v>30821</v>
      </c>
      <c r="K666" s="75"/>
      <c r="L666" s="75"/>
      <c r="M666" s="75"/>
      <c r="N666" s="75"/>
      <c r="O666" s="74" t="s">
        <v>32735</v>
      </c>
      <c r="P666" s="75"/>
      <c r="Q666" s="75"/>
      <c r="R666" s="75"/>
      <c r="S666" s="75"/>
      <c r="T666" s="75"/>
      <c r="U666" s="75"/>
    </row>
    <row r="667" ht="15.75" customHeight="1">
      <c r="A667" s="74" t="s">
        <v>32736</v>
      </c>
      <c r="B667" s="74" t="s">
        <v>32737</v>
      </c>
      <c r="C667" s="75"/>
      <c r="D667" s="74" t="s">
        <v>179</v>
      </c>
      <c r="E667" s="74" t="s">
        <v>1054</v>
      </c>
      <c r="F667" s="74" t="s">
        <v>2582</v>
      </c>
      <c r="G667" s="74" t="s">
        <v>264</v>
      </c>
      <c r="H667" s="74" t="s">
        <v>219</v>
      </c>
      <c r="I667" s="74" t="s">
        <v>31223</v>
      </c>
      <c r="J667" s="74" t="s">
        <v>30821</v>
      </c>
      <c r="K667" s="75"/>
      <c r="L667" s="75"/>
      <c r="M667" s="75"/>
      <c r="N667" s="75"/>
      <c r="O667" s="74" t="s">
        <v>32738</v>
      </c>
      <c r="P667" s="75"/>
      <c r="Q667" s="75"/>
      <c r="R667" s="75"/>
      <c r="S667" s="75"/>
      <c r="T667" s="75"/>
      <c r="U667" s="75"/>
    </row>
    <row r="668" ht="15.75" customHeight="1">
      <c r="A668" s="74" t="s">
        <v>32739</v>
      </c>
      <c r="B668" s="74" t="s">
        <v>32740</v>
      </c>
      <c r="C668" s="75"/>
      <c r="D668" s="74" t="s">
        <v>179</v>
      </c>
      <c r="E668" s="74" t="s">
        <v>1054</v>
      </c>
      <c r="F668" s="74" t="s">
        <v>2582</v>
      </c>
      <c r="G668" s="74" t="s">
        <v>264</v>
      </c>
      <c r="H668" s="74" t="s">
        <v>219</v>
      </c>
      <c r="I668" s="74" t="s">
        <v>30851</v>
      </c>
      <c r="J668" s="74" t="s">
        <v>30821</v>
      </c>
      <c r="K668" s="75"/>
      <c r="L668" s="75"/>
      <c r="M668" s="75"/>
      <c r="N668" s="75"/>
      <c r="O668" s="74" t="s">
        <v>32741</v>
      </c>
      <c r="P668" s="75"/>
      <c r="Q668" s="75"/>
      <c r="R668" s="75"/>
      <c r="S668" s="75"/>
      <c r="T668" s="75"/>
      <c r="U668" s="75"/>
    </row>
    <row r="669" ht="15.75" customHeight="1">
      <c r="A669" s="74" t="s">
        <v>32742</v>
      </c>
      <c r="B669" s="74" t="s">
        <v>32743</v>
      </c>
      <c r="C669" s="75"/>
      <c r="D669" s="74" t="s">
        <v>179</v>
      </c>
      <c r="E669" s="74" t="s">
        <v>1054</v>
      </c>
      <c r="F669" s="74" t="s">
        <v>2582</v>
      </c>
      <c r="G669" s="74" t="s">
        <v>264</v>
      </c>
      <c r="H669" s="74" t="s">
        <v>219</v>
      </c>
      <c r="I669" s="74" t="s">
        <v>31102</v>
      </c>
      <c r="J669" s="74" t="s">
        <v>30821</v>
      </c>
      <c r="K669" s="75"/>
      <c r="L669" s="75"/>
      <c r="M669" s="75"/>
      <c r="N669" s="75"/>
      <c r="O669" s="74" t="s">
        <v>32744</v>
      </c>
      <c r="P669" s="75"/>
      <c r="Q669" s="75"/>
      <c r="R669" s="75"/>
      <c r="S669" s="75"/>
      <c r="T669" s="75"/>
      <c r="U669" s="75"/>
    </row>
    <row r="670" ht="15.75" customHeight="1">
      <c r="A670" s="74" t="s">
        <v>32745</v>
      </c>
      <c r="B670" s="74" t="s">
        <v>32746</v>
      </c>
      <c r="C670" s="75"/>
      <c r="D670" s="74" t="s">
        <v>179</v>
      </c>
      <c r="E670" s="74" t="s">
        <v>1054</v>
      </c>
      <c r="F670" s="74" t="s">
        <v>2571</v>
      </c>
      <c r="G670" s="74" t="s">
        <v>264</v>
      </c>
      <c r="H670" s="74" t="s">
        <v>184</v>
      </c>
      <c r="I670" s="74" t="s">
        <v>30839</v>
      </c>
      <c r="J670" s="74" t="s">
        <v>30821</v>
      </c>
      <c r="K670" s="75"/>
      <c r="L670" s="75"/>
      <c r="M670" s="75"/>
      <c r="N670" s="75"/>
      <c r="O670" s="74" t="s">
        <v>32747</v>
      </c>
      <c r="P670" s="75"/>
      <c r="Q670" s="75"/>
      <c r="R670" s="75"/>
      <c r="S670" s="75"/>
      <c r="T670" s="75"/>
      <c r="U670" s="75"/>
    </row>
    <row r="671" ht="15.75" customHeight="1">
      <c r="A671" s="74" t="s">
        <v>32748</v>
      </c>
      <c r="B671" s="74" t="s">
        <v>32749</v>
      </c>
      <c r="C671" s="75"/>
      <c r="D671" s="74" t="s">
        <v>179</v>
      </c>
      <c r="E671" s="74" t="s">
        <v>1054</v>
      </c>
      <c r="F671" s="74" t="s">
        <v>2571</v>
      </c>
      <c r="G671" s="74" t="s">
        <v>264</v>
      </c>
      <c r="H671" s="74" t="s">
        <v>184</v>
      </c>
      <c r="I671" s="74" t="s">
        <v>30798</v>
      </c>
      <c r="J671" s="74" t="s">
        <v>30821</v>
      </c>
      <c r="K671" s="75"/>
      <c r="L671" s="75"/>
      <c r="M671" s="75"/>
      <c r="N671" s="75"/>
      <c r="O671" s="74" t="s">
        <v>32750</v>
      </c>
      <c r="P671" s="75"/>
      <c r="Q671" s="75"/>
      <c r="R671" s="75"/>
      <c r="S671" s="75"/>
      <c r="T671" s="75"/>
      <c r="U671" s="75"/>
    </row>
    <row r="672" ht="15.75" customHeight="1">
      <c r="A672" s="74" t="s">
        <v>32751</v>
      </c>
      <c r="B672" s="74" t="s">
        <v>32752</v>
      </c>
      <c r="C672" s="75"/>
      <c r="D672" s="74" t="s">
        <v>179</v>
      </c>
      <c r="E672" s="74" t="s">
        <v>1054</v>
      </c>
      <c r="F672" s="74" t="s">
        <v>2571</v>
      </c>
      <c r="G672" s="74" t="s">
        <v>264</v>
      </c>
      <c r="H672" s="74" t="s">
        <v>184</v>
      </c>
      <c r="I672" s="74" t="s">
        <v>30807</v>
      </c>
      <c r="J672" s="74" t="s">
        <v>30821</v>
      </c>
      <c r="K672" s="75"/>
      <c r="L672" s="75"/>
      <c r="M672" s="75"/>
      <c r="N672" s="75"/>
      <c r="O672" s="74" t="s">
        <v>32753</v>
      </c>
      <c r="P672" s="75"/>
      <c r="Q672" s="75"/>
      <c r="R672" s="75"/>
      <c r="S672" s="75"/>
      <c r="T672" s="75"/>
      <c r="U672" s="75"/>
    </row>
    <row r="673" ht="15.75" customHeight="1">
      <c r="A673" s="74" t="s">
        <v>32754</v>
      </c>
      <c r="B673" s="74" t="s">
        <v>32755</v>
      </c>
      <c r="C673" s="75"/>
      <c r="D673" s="74" t="s">
        <v>179</v>
      </c>
      <c r="E673" s="74" t="s">
        <v>1054</v>
      </c>
      <c r="F673" s="74" t="s">
        <v>2571</v>
      </c>
      <c r="G673" s="74" t="s">
        <v>264</v>
      </c>
      <c r="H673" s="74" t="s">
        <v>184</v>
      </c>
      <c r="I673" s="74" t="s">
        <v>30814</v>
      </c>
      <c r="J673" s="74" t="s">
        <v>30821</v>
      </c>
      <c r="K673" s="75"/>
      <c r="L673" s="75"/>
      <c r="M673" s="75"/>
      <c r="N673" s="75"/>
      <c r="O673" s="74" t="s">
        <v>32756</v>
      </c>
      <c r="P673" s="75"/>
      <c r="Q673" s="75"/>
      <c r="R673" s="75"/>
      <c r="S673" s="75"/>
      <c r="T673" s="75"/>
      <c r="U673" s="75"/>
    </row>
    <row r="674" ht="15.75" customHeight="1">
      <c r="A674" s="74" t="s">
        <v>32757</v>
      </c>
      <c r="B674" s="74" t="s">
        <v>32758</v>
      </c>
      <c r="C674" s="75"/>
      <c r="D674" s="74" t="s">
        <v>179</v>
      </c>
      <c r="E674" s="74" t="s">
        <v>1054</v>
      </c>
      <c r="F674" s="74" t="s">
        <v>2571</v>
      </c>
      <c r="G674" s="74" t="s">
        <v>264</v>
      </c>
      <c r="H674" s="74" t="s">
        <v>219</v>
      </c>
      <c r="I674" s="74" t="s">
        <v>31223</v>
      </c>
      <c r="J674" s="74" t="s">
        <v>30821</v>
      </c>
      <c r="K674" s="75"/>
      <c r="L674" s="75"/>
      <c r="M674" s="75"/>
      <c r="N674" s="75"/>
      <c r="O674" s="74" t="s">
        <v>32759</v>
      </c>
      <c r="P674" s="75"/>
      <c r="Q674" s="75"/>
      <c r="R674" s="75"/>
      <c r="S674" s="75"/>
      <c r="T674" s="75"/>
      <c r="U674" s="75"/>
    </row>
    <row r="675" ht="15.75" customHeight="1">
      <c r="A675" s="74" t="s">
        <v>32760</v>
      </c>
      <c r="B675" s="74" t="s">
        <v>32761</v>
      </c>
      <c r="C675" s="75"/>
      <c r="D675" s="74" t="s">
        <v>179</v>
      </c>
      <c r="E675" s="74" t="s">
        <v>1054</v>
      </c>
      <c r="F675" s="74" t="s">
        <v>2571</v>
      </c>
      <c r="G675" s="74" t="s">
        <v>264</v>
      </c>
      <c r="H675" s="74" t="s">
        <v>219</v>
      </c>
      <c r="I675" s="74" t="s">
        <v>30851</v>
      </c>
      <c r="J675" s="74" t="s">
        <v>30821</v>
      </c>
      <c r="K675" s="75"/>
      <c r="L675" s="75"/>
      <c r="M675" s="75"/>
      <c r="N675" s="75"/>
      <c r="O675" s="74" t="s">
        <v>32762</v>
      </c>
      <c r="P675" s="75"/>
      <c r="Q675" s="75"/>
      <c r="R675" s="75"/>
      <c r="S675" s="75"/>
      <c r="T675" s="75"/>
      <c r="U675" s="75"/>
    </row>
    <row r="676" ht="15.75" customHeight="1">
      <c r="A676" s="74" t="s">
        <v>32763</v>
      </c>
      <c r="B676" s="74" t="s">
        <v>32764</v>
      </c>
      <c r="C676" s="75"/>
      <c r="D676" s="74" t="s">
        <v>179</v>
      </c>
      <c r="E676" s="74" t="s">
        <v>1054</v>
      </c>
      <c r="F676" s="74" t="s">
        <v>2571</v>
      </c>
      <c r="G676" s="74" t="s">
        <v>264</v>
      </c>
      <c r="H676" s="74" t="s">
        <v>219</v>
      </c>
      <c r="I676" s="74" t="s">
        <v>31102</v>
      </c>
      <c r="J676" s="74" t="s">
        <v>30821</v>
      </c>
      <c r="K676" s="75"/>
      <c r="L676" s="75"/>
      <c r="M676" s="75"/>
      <c r="N676" s="75"/>
      <c r="O676" s="74" t="s">
        <v>32765</v>
      </c>
      <c r="P676" s="75"/>
      <c r="Q676" s="75"/>
      <c r="R676" s="75"/>
      <c r="S676" s="75"/>
      <c r="T676" s="75"/>
      <c r="U676" s="75"/>
    </row>
    <row r="677" ht="15.75" customHeight="1">
      <c r="A677" s="74" t="s">
        <v>32766</v>
      </c>
      <c r="B677" s="74" t="s">
        <v>32767</v>
      </c>
      <c r="C677" s="75"/>
      <c r="D677" s="74" t="s">
        <v>4355</v>
      </c>
      <c r="E677" s="74" t="s">
        <v>4871</v>
      </c>
      <c r="F677" s="74" t="s">
        <v>29391</v>
      </c>
      <c r="G677" s="74" t="s">
        <v>264</v>
      </c>
      <c r="H677" s="74" t="s">
        <v>224</v>
      </c>
      <c r="I677" s="74" t="s">
        <v>31240</v>
      </c>
      <c r="J677" s="74" t="s">
        <v>30821</v>
      </c>
      <c r="K677" s="75"/>
      <c r="L677" s="75"/>
      <c r="M677" s="75"/>
      <c r="N677" s="75"/>
      <c r="O677" s="74" t="s">
        <v>32768</v>
      </c>
      <c r="P677" s="75"/>
      <c r="Q677" s="75"/>
      <c r="R677" s="75"/>
      <c r="S677" s="75"/>
      <c r="T677" s="75"/>
      <c r="U677" s="75"/>
    </row>
    <row r="678" ht="15.75" customHeight="1">
      <c r="A678" s="74" t="s">
        <v>32769</v>
      </c>
      <c r="B678" s="74" t="s">
        <v>32770</v>
      </c>
      <c r="C678" s="75"/>
      <c r="D678" s="74" t="s">
        <v>4355</v>
      </c>
      <c r="E678" s="74" t="s">
        <v>4871</v>
      </c>
      <c r="F678" s="74" t="s">
        <v>29391</v>
      </c>
      <c r="G678" s="74" t="s">
        <v>264</v>
      </c>
      <c r="H678" s="74" t="s">
        <v>224</v>
      </c>
      <c r="I678" s="74" t="s">
        <v>31109</v>
      </c>
      <c r="J678" s="74" t="s">
        <v>30821</v>
      </c>
      <c r="K678" s="75"/>
      <c r="L678" s="75"/>
      <c r="M678" s="75"/>
      <c r="N678" s="75"/>
      <c r="O678" s="74" t="s">
        <v>32771</v>
      </c>
      <c r="P678" s="75"/>
      <c r="Q678" s="75"/>
      <c r="R678" s="75"/>
      <c r="S678" s="75"/>
      <c r="T678" s="75"/>
      <c r="U678" s="75"/>
    </row>
    <row r="679" ht="15.75" customHeight="1">
      <c r="A679" s="74" t="s">
        <v>32772</v>
      </c>
      <c r="B679" s="74" t="s">
        <v>32773</v>
      </c>
      <c r="C679" s="75"/>
      <c r="D679" s="74" t="s">
        <v>179</v>
      </c>
      <c r="E679" s="74" t="s">
        <v>1054</v>
      </c>
      <c r="F679" s="74" t="s">
        <v>2550</v>
      </c>
      <c r="G679" s="74" t="s">
        <v>264</v>
      </c>
      <c r="H679" s="74" t="s">
        <v>184</v>
      </c>
      <c r="I679" s="74" t="s">
        <v>30839</v>
      </c>
      <c r="J679" s="74" t="s">
        <v>30821</v>
      </c>
      <c r="K679" s="75"/>
      <c r="L679" s="75"/>
      <c r="M679" s="75"/>
      <c r="N679" s="75"/>
      <c r="O679" s="74" t="s">
        <v>32774</v>
      </c>
      <c r="P679" s="75"/>
      <c r="Q679" s="75"/>
      <c r="R679" s="75"/>
      <c r="S679" s="75"/>
      <c r="T679" s="75"/>
      <c r="U679" s="75"/>
    </row>
    <row r="680" ht="15.75" customHeight="1">
      <c r="A680" s="74" t="s">
        <v>32775</v>
      </c>
      <c r="B680" s="74" t="s">
        <v>32776</v>
      </c>
      <c r="C680" s="75"/>
      <c r="D680" s="74" t="s">
        <v>179</v>
      </c>
      <c r="E680" s="74" t="s">
        <v>1054</v>
      </c>
      <c r="F680" s="74" t="s">
        <v>2550</v>
      </c>
      <c r="G680" s="74" t="s">
        <v>264</v>
      </c>
      <c r="H680" s="74" t="s">
        <v>184</v>
      </c>
      <c r="I680" s="74" t="s">
        <v>30798</v>
      </c>
      <c r="J680" s="74" t="s">
        <v>30821</v>
      </c>
      <c r="K680" s="75"/>
      <c r="L680" s="75"/>
      <c r="M680" s="75"/>
      <c r="N680" s="75"/>
      <c r="O680" s="74" t="s">
        <v>32777</v>
      </c>
      <c r="P680" s="75"/>
      <c r="Q680" s="75"/>
      <c r="R680" s="75"/>
      <c r="S680" s="75"/>
      <c r="T680" s="75"/>
      <c r="U680" s="75"/>
    </row>
    <row r="681" ht="15.75" customHeight="1">
      <c r="A681" s="74" t="s">
        <v>32778</v>
      </c>
      <c r="B681" s="74" t="s">
        <v>32779</v>
      </c>
      <c r="C681" s="75"/>
      <c r="D681" s="74" t="s">
        <v>179</v>
      </c>
      <c r="E681" s="74" t="s">
        <v>1054</v>
      </c>
      <c r="F681" s="74" t="s">
        <v>2550</v>
      </c>
      <c r="G681" s="74" t="s">
        <v>264</v>
      </c>
      <c r="H681" s="74" t="s">
        <v>184</v>
      </c>
      <c r="I681" s="74" t="s">
        <v>30814</v>
      </c>
      <c r="J681" s="74" t="s">
        <v>30821</v>
      </c>
      <c r="K681" s="75"/>
      <c r="L681" s="75"/>
      <c r="M681" s="75"/>
      <c r="N681" s="75"/>
      <c r="O681" s="74" t="s">
        <v>32780</v>
      </c>
      <c r="P681" s="75"/>
      <c r="Q681" s="75"/>
      <c r="R681" s="75"/>
      <c r="S681" s="75"/>
      <c r="T681" s="75"/>
      <c r="U681" s="75"/>
    </row>
    <row r="682" ht="15.75" customHeight="1">
      <c r="A682" s="74" t="s">
        <v>32781</v>
      </c>
      <c r="B682" s="74" t="s">
        <v>32782</v>
      </c>
      <c r="C682" s="75"/>
      <c r="D682" s="74" t="s">
        <v>179</v>
      </c>
      <c r="E682" s="74" t="s">
        <v>1054</v>
      </c>
      <c r="F682" s="74" t="s">
        <v>2550</v>
      </c>
      <c r="G682" s="74" t="s">
        <v>264</v>
      </c>
      <c r="H682" s="74" t="s">
        <v>184</v>
      </c>
      <c r="I682" s="74" t="s">
        <v>30807</v>
      </c>
      <c r="J682" s="74" t="s">
        <v>30821</v>
      </c>
      <c r="K682" s="75"/>
      <c r="L682" s="75"/>
      <c r="M682" s="75"/>
      <c r="N682" s="75"/>
      <c r="O682" s="74" t="s">
        <v>32783</v>
      </c>
      <c r="P682" s="75"/>
      <c r="Q682" s="75"/>
      <c r="R682" s="75"/>
      <c r="S682" s="75"/>
      <c r="T682" s="75"/>
      <c r="U682" s="75"/>
    </row>
    <row r="683" ht="15.75" customHeight="1">
      <c r="A683" s="74" t="s">
        <v>32784</v>
      </c>
      <c r="B683" s="74" t="s">
        <v>32785</v>
      </c>
      <c r="C683" s="75"/>
      <c r="D683" s="74" t="s">
        <v>179</v>
      </c>
      <c r="E683" s="74" t="s">
        <v>1054</v>
      </c>
      <c r="F683" s="74" t="s">
        <v>2550</v>
      </c>
      <c r="G683" s="74" t="s">
        <v>264</v>
      </c>
      <c r="H683" s="74" t="s">
        <v>219</v>
      </c>
      <c r="I683" s="74" t="s">
        <v>31223</v>
      </c>
      <c r="J683" s="74" t="s">
        <v>30821</v>
      </c>
      <c r="K683" s="75"/>
      <c r="L683" s="75"/>
      <c r="M683" s="75"/>
      <c r="N683" s="75"/>
      <c r="O683" s="74" t="s">
        <v>2548</v>
      </c>
      <c r="P683" s="75"/>
      <c r="Q683" s="75"/>
      <c r="R683" s="75"/>
      <c r="S683" s="75"/>
      <c r="T683" s="75"/>
      <c r="U683" s="75"/>
    </row>
    <row r="684" ht="15.75" customHeight="1">
      <c r="A684" s="74" t="s">
        <v>32786</v>
      </c>
      <c r="B684" s="74" t="s">
        <v>32787</v>
      </c>
      <c r="C684" s="75"/>
      <c r="D684" s="74" t="s">
        <v>179</v>
      </c>
      <c r="E684" s="74" t="s">
        <v>1054</v>
      </c>
      <c r="F684" s="74" t="s">
        <v>2550</v>
      </c>
      <c r="G684" s="74" t="s">
        <v>264</v>
      </c>
      <c r="H684" s="74" t="s">
        <v>219</v>
      </c>
      <c r="I684" s="74" t="s">
        <v>30851</v>
      </c>
      <c r="J684" s="74" t="s">
        <v>30821</v>
      </c>
      <c r="K684" s="75"/>
      <c r="L684" s="75"/>
      <c r="M684" s="75"/>
      <c r="N684" s="75"/>
      <c r="O684" s="74" t="s">
        <v>32788</v>
      </c>
      <c r="P684" s="75"/>
      <c r="Q684" s="75"/>
      <c r="R684" s="75"/>
      <c r="S684" s="75"/>
      <c r="T684" s="75"/>
      <c r="U684" s="75"/>
    </row>
    <row r="685" ht="15.75" customHeight="1">
      <c r="A685" s="74" t="s">
        <v>32789</v>
      </c>
      <c r="B685" s="74" t="s">
        <v>32790</v>
      </c>
      <c r="C685" s="75"/>
      <c r="D685" s="74" t="s">
        <v>179</v>
      </c>
      <c r="E685" s="74" t="s">
        <v>1054</v>
      </c>
      <c r="F685" s="74" t="s">
        <v>2550</v>
      </c>
      <c r="G685" s="74" t="s">
        <v>264</v>
      </c>
      <c r="H685" s="74" t="s">
        <v>219</v>
      </c>
      <c r="I685" s="74" t="s">
        <v>31102</v>
      </c>
      <c r="J685" s="74" t="s">
        <v>30821</v>
      </c>
      <c r="K685" s="75"/>
      <c r="L685" s="75"/>
      <c r="M685" s="75"/>
      <c r="N685" s="75"/>
      <c r="O685" s="74" t="s">
        <v>32791</v>
      </c>
      <c r="P685" s="75"/>
      <c r="Q685" s="75"/>
      <c r="R685" s="75"/>
      <c r="S685" s="75"/>
      <c r="T685" s="75"/>
      <c r="U685" s="75"/>
    </row>
    <row r="686" ht="15.75" customHeight="1">
      <c r="A686" s="74" t="s">
        <v>32792</v>
      </c>
      <c r="B686" s="74" t="s">
        <v>32793</v>
      </c>
      <c r="C686" s="75"/>
      <c r="D686" s="74" t="s">
        <v>179</v>
      </c>
      <c r="E686" s="74" t="s">
        <v>1054</v>
      </c>
      <c r="F686" s="74" t="s">
        <v>2539</v>
      </c>
      <c r="G686" s="74" t="s">
        <v>264</v>
      </c>
      <c r="H686" s="74" t="s">
        <v>184</v>
      </c>
      <c r="I686" s="74" t="s">
        <v>30839</v>
      </c>
      <c r="J686" s="74" t="s">
        <v>30821</v>
      </c>
      <c r="K686" s="75"/>
      <c r="L686" s="75"/>
      <c r="M686" s="75"/>
      <c r="N686" s="75"/>
      <c r="O686" s="74" t="s">
        <v>32794</v>
      </c>
      <c r="P686" s="75"/>
      <c r="Q686" s="75"/>
      <c r="R686" s="75"/>
      <c r="S686" s="75"/>
      <c r="T686" s="75"/>
      <c r="U686" s="75"/>
    </row>
    <row r="687" ht="15.75" customHeight="1">
      <c r="A687" s="74" t="s">
        <v>32795</v>
      </c>
      <c r="B687" s="74" t="s">
        <v>32796</v>
      </c>
      <c r="C687" s="75"/>
      <c r="D687" s="74" t="s">
        <v>179</v>
      </c>
      <c r="E687" s="74" t="s">
        <v>1054</v>
      </c>
      <c r="F687" s="74" t="s">
        <v>2539</v>
      </c>
      <c r="G687" s="74" t="s">
        <v>264</v>
      </c>
      <c r="H687" s="74" t="s">
        <v>184</v>
      </c>
      <c r="I687" s="74" t="s">
        <v>30798</v>
      </c>
      <c r="J687" s="74" t="s">
        <v>30821</v>
      </c>
      <c r="K687" s="75"/>
      <c r="L687" s="75"/>
      <c r="M687" s="75"/>
      <c r="N687" s="75"/>
      <c r="O687" s="74" t="s">
        <v>32797</v>
      </c>
      <c r="P687" s="75"/>
      <c r="Q687" s="75"/>
      <c r="R687" s="75"/>
      <c r="S687" s="75"/>
      <c r="T687" s="75"/>
      <c r="U687" s="75"/>
    </row>
    <row r="688" ht="15.75" customHeight="1">
      <c r="A688" s="74" t="s">
        <v>32798</v>
      </c>
      <c r="B688" s="74" t="s">
        <v>32799</v>
      </c>
      <c r="C688" s="75"/>
      <c r="D688" s="74" t="s">
        <v>179</v>
      </c>
      <c r="E688" s="74" t="s">
        <v>1054</v>
      </c>
      <c r="F688" s="74" t="s">
        <v>2539</v>
      </c>
      <c r="G688" s="74" t="s">
        <v>264</v>
      </c>
      <c r="H688" s="74" t="s">
        <v>184</v>
      </c>
      <c r="I688" s="74" t="s">
        <v>30807</v>
      </c>
      <c r="J688" s="74" t="s">
        <v>30821</v>
      </c>
      <c r="K688" s="75"/>
      <c r="L688" s="75"/>
      <c r="M688" s="75"/>
      <c r="N688" s="75"/>
      <c r="O688" s="74" t="s">
        <v>32800</v>
      </c>
      <c r="P688" s="75"/>
      <c r="Q688" s="75"/>
      <c r="R688" s="75"/>
      <c r="S688" s="75"/>
      <c r="T688" s="75"/>
      <c r="U688" s="75"/>
    </row>
    <row r="689" ht="15.75" customHeight="1">
      <c r="A689" s="74" t="s">
        <v>32801</v>
      </c>
      <c r="B689" s="74" t="s">
        <v>32802</v>
      </c>
      <c r="C689" s="75"/>
      <c r="D689" s="74" t="s">
        <v>179</v>
      </c>
      <c r="E689" s="74" t="s">
        <v>1054</v>
      </c>
      <c r="F689" s="74" t="s">
        <v>2539</v>
      </c>
      <c r="G689" s="74" t="s">
        <v>264</v>
      </c>
      <c r="H689" s="74" t="s">
        <v>184</v>
      </c>
      <c r="I689" s="74" t="s">
        <v>30814</v>
      </c>
      <c r="J689" s="74" t="s">
        <v>30821</v>
      </c>
      <c r="K689" s="75"/>
      <c r="L689" s="75"/>
      <c r="M689" s="75"/>
      <c r="N689" s="75"/>
      <c r="O689" s="74" t="s">
        <v>32803</v>
      </c>
      <c r="P689" s="75"/>
      <c r="Q689" s="75"/>
      <c r="R689" s="75"/>
      <c r="S689" s="75"/>
      <c r="T689" s="75"/>
      <c r="U689" s="75"/>
    </row>
    <row r="690" ht="15.75" customHeight="1">
      <c r="A690" s="74" t="s">
        <v>32804</v>
      </c>
      <c r="B690" s="74" t="s">
        <v>32805</v>
      </c>
      <c r="C690" s="75"/>
      <c r="D690" s="74" t="s">
        <v>179</v>
      </c>
      <c r="E690" s="74" t="s">
        <v>1054</v>
      </c>
      <c r="F690" s="74" t="s">
        <v>2539</v>
      </c>
      <c r="G690" s="74" t="s">
        <v>264</v>
      </c>
      <c r="H690" s="74" t="s">
        <v>219</v>
      </c>
      <c r="I690" s="74" t="s">
        <v>31223</v>
      </c>
      <c r="J690" s="74" t="s">
        <v>30821</v>
      </c>
      <c r="K690" s="75"/>
      <c r="L690" s="75"/>
      <c r="M690" s="75"/>
      <c r="N690" s="75"/>
      <c r="O690" s="74" t="s">
        <v>32806</v>
      </c>
      <c r="P690" s="75"/>
      <c r="Q690" s="75"/>
      <c r="R690" s="75"/>
      <c r="S690" s="75"/>
      <c r="T690" s="75"/>
      <c r="U690" s="75"/>
    </row>
    <row r="691" ht="15.75" customHeight="1">
      <c r="A691" s="74" t="s">
        <v>32807</v>
      </c>
      <c r="B691" s="74" t="s">
        <v>32808</v>
      </c>
      <c r="C691" s="75"/>
      <c r="D691" s="74" t="s">
        <v>179</v>
      </c>
      <c r="E691" s="74" t="s">
        <v>1054</v>
      </c>
      <c r="F691" s="74" t="s">
        <v>2539</v>
      </c>
      <c r="G691" s="74" t="s">
        <v>264</v>
      </c>
      <c r="H691" s="74" t="s">
        <v>219</v>
      </c>
      <c r="I691" s="74" t="s">
        <v>30851</v>
      </c>
      <c r="J691" s="74" t="s">
        <v>30821</v>
      </c>
      <c r="K691" s="75"/>
      <c r="L691" s="75"/>
      <c r="M691" s="75"/>
      <c r="N691" s="75"/>
      <c r="O691" s="74" t="s">
        <v>32809</v>
      </c>
      <c r="P691" s="75"/>
      <c r="Q691" s="75"/>
      <c r="R691" s="75"/>
      <c r="S691" s="75"/>
      <c r="T691" s="75"/>
      <c r="U691" s="75"/>
    </row>
    <row r="692" ht="15.75" customHeight="1">
      <c r="A692" s="74" t="s">
        <v>32810</v>
      </c>
      <c r="B692" s="74" t="s">
        <v>32811</v>
      </c>
      <c r="C692" s="75"/>
      <c r="D692" s="74" t="s">
        <v>179</v>
      </c>
      <c r="E692" s="74" t="s">
        <v>1054</v>
      </c>
      <c r="F692" s="74" t="s">
        <v>2539</v>
      </c>
      <c r="G692" s="74" t="s">
        <v>264</v>
      </c>
      <c r="H692" s="74" t="s">
        <v>219</v>
      </c>
      <c r="I692" s="74" t="s">
        <v>31102</v>
      </c>
      <c r="J692" s="74" t="s">
        <v>30821</v>
      </c>
      <c r="K692" s="75"/>
      <c r="L692" s="75"/>
      <c r="M692" s="75"/>
      <c r="N692" s="75"/>
      <c r="O692" s="74" t="s">
        <v>32812</v>
      </c>
      <c r="P692" s="75"/>
      <c r="Q692" s="75"/>
      <c r="R692" s="75"/>
      <c r="S692" s="75"/>
      <c r="T692" s="75"/>
      <c r="U692" s="75"/>
    </row>
    <row r="693" ht="15.75" customHeight="1">
      <c r="A693" s="74" t="s">
        <v>32813</v>
      </c>
      <c r="B693" s="74" t="s">
        <v>32814</v>
      </c>
      <c r="C693" s="75"/>
      <c r="D693" s="74" t="s">
        <v>4355</v>
      </c>
      <c r="E693" s="74" t="s">
        <v>29143</v>
      </c>
      <c r="F693" s="74" t="s">
        <v>29182</v>
      </c>
      <c r="G693" s="74" t="s">
        <v>556</v>
      </c>
      <c r="H693" s="74" t="s">
        <v>184</v>
      </c>
      <c r="I693" s="74" t="s">
        <v>31346</v>
      </c>
      <c r="J693" s="74" t="s">
        <v>30821</v>
      </c>
      <c r="K693" s="75"/>
      <c r="L693" s="75"/>
      <c r="M693" s="75"/>
      <c r="N693" s="75"/>
      <c r="O693" s="74" t="s">
        <v>32815</v>
      </c>
      <c r="P693" s="75"/>
      <c r="Q693" s="75"/>
      <c r="R693" s="75"/>
      <c r="S693" s="75"/>
      <c r="T693" s="75"/>
      <c r="U693" s="75"/>
    </row>
    <row r="694" ht="15.75" customHeight="1">
      <c r="A694" s="74" t="s">
        <v>32816</v>
      </c>
      <c r="B694" s="74" t="s">
        <v>32817</v>
      </c>
      <c r="C694" s="75"/>
      <c r="D694" s="74" t="s">
        <v>4355</v>
      </c>
      <c r="E694" s="74" t="s">
        <v>29143</v>
      </c>
      <c r="F694" s="74" t="s">
        <v>29182</v>
      </c>
      <c r="G694" s="74" t="s">
        <v>556</v>
      </c>
      <c r="H694" s="74" t="s">
        <v>184</v>
      </c>
      <c r="I694" s="74" t="s">
        <v>31031</v>
      </c>
      <c r="J694" s="74" t="s">
        <v>30821</v>
      </c>
      <c r="K694" s="75"/>
      <c r="L694" s="75"/>
      <c r="M694" s="75"/>
      <c r="N694" s="75"/>
      <c r="O694" s="74" t="s">
        <v>32818</v>
      </c>
      <c r="P694" s="75"/>
      <c r="Q694" s="75"/>
      <c r="R694" s="75"/>
      <c r="S694" s="75"/>
      <c r="T694" s="75"/>
      <c r="U694" s="75"/>
    </row>
    <row r="695" ht="15.75" customHeight="1">
      <c r="A695" s="74" t="s">
        <v>32819</v>
      </c>
      <c r="B695" s="74" t="s">
        <v>32820</v>
      </c>
      <c r="C695" s="75"/>
      <c r="D695" s="74" t="s">
        <v>27690</v>
      </c>
      <c r="E695" s="74" t="s">
        <v>27778</v>
      </c>
      <c r="F695" s="76" t="s">
        <v>27780</v>
      </c>
      <c r="G695" s="74" t="s">
        <v>27779</v>
      </c>
      <c r="H695" s="74" t="s">
        <v>224</v>
      </c>
      <c r="I695" s="74" t="s">
        <v>32821</v>
      </c>
      <c r="J695" s="74" t="s">
        <v>30821</v>
      </c>
      <c r="K695" s="75"/>
      <c r="L695" s="75"/>
      <c r="M695" s="75"/>
      <c r="N695" s="75"/>
      <c r="O695" s="74" t="s">
        <v>32822</v>
      </c>
      <c r="P695" s="75"/>
      <c r="Q695" s="75"/>
      <c r="R695" s="75"/>
      <c r="S695" s="75"/>
      <c r="T695" s="75"/>
      <c r="U695" s="75"/>
    </row>
    <row r="696" ht="15.75" customHeight="1">
      <c r="A696" s="74" t="s">
        <v>32823</v>
      </c>
      <c r="B696" s="74" t="s">
        <v>32824</v>
      </c>
      <c r="C696" s="75"/>
      <c r="D696" s="74" t="s">
        <v>27690</v>
      </c>
      <c r="E696" s="74" t="s">
        <v>27778</v>
      </c>
      <c r="F696" s="76" t="s">
        <v>27780</v>
      </c>
      <c r="G696" s="74" t="s">
        <v>27779</v>
      </c>
      <c r="H696" s="74" t="s">
        <v>224</v>
      </c>
      <c r="I696" s="74" t="s">
        <v>32825</v>
      </c>
      <c r="J696" s="74" t="s">
        <v>30821</v>
      </c>
      <c r="K696" s="75"/>
      <c r="L696" s="75"/>
      <c r="M696" s="75"/>
      <c r="N696" s="75"/>
      <c r="O696" s="74" t="s">
        <v>32826</v>
      </c>
      <c r="P696" s="75"/>
      <c r="Q696" s="75"/>
      <c r="R696" s="75"/>
      <c r="S696" s="75"/>
      <c r="T696" s="75"/>
      <c r="U696" s="75"/>
    </row>
    <row r="697" ht="15.75" customHeight="1">
      <c r="A697" s="74" t="s">
        <v>32827</v>
      </c>
      <c r="B697" s="74" t="s">
        <v>32828</v>
      </c>
      <c r="C697" s="75"/>
      <c r="D697" s="74" t="s">
        <v>8150</v>
      </c>
      <c r="E697" s="74" t="s">
        <v>8902</v>
      </c>
      <c r="F697" s="74" t="s">
        <v>8939</v>
      </c>
      <c r="G697" s="74" t="s">
        <v>301</v>
      </c>
      <c r="H697" s="74" t="s">
        <v>184</v>
      </c>
      <c r="I697" s="74" t="s">
        <v>31842</v>
      </c>
      <c r="J697" s="74" t="s">
        <v>30821</v>
      </c>
      <c r="K697" s="75"/>
      <c r="L697" s="75"/>
      <c r="M697" s="75"/>
      <c r="N697" s="75"/>
      <c r="O697" s="74" t="s">
        <v>32829</v>
      </c>
      <c r="P697" s="75"/>
      <c r="Q697" s="75"/>
      <c r="R697" s="75"/>
      <c r="S697" s="75"/>
      <c r="T697" s="75"/>
      <c r="U697" s="75"/>
    </row>
    <row r="698" ht="15.75" customHeight="1">
      <c r="A698" s="74" t="s">
        <v>32830</v>
      </c>
      <c r="B698" s="74" t="s">
        <v>32831</v>
      </c>
      <c r="C698" s="75"/>
      <c r="D698" s="74" t="s">
        <v>8150</v>
      </c>
      <c r="E698" s="74" t="s">
        <v>8902</v>
      </c>
      <c r="F698" s="74" t="s">
        <v>8939</v>
      </c>
      <c r="G698" s="74" t="s">
        <v>301</v>
      </c>
      <c r="H698" s="74" t="s">
        <v>184</v>
      </c>
      <c r="I698" s="74" t="s">
        <v>32180</v>
      </c>
      <c r="J698" s="74" t="s">
        <v>30821</v>
      </c>
      <c r="K698" s="75"/>
      <c r="L698" s="75"/>
      <c r="M698" s="75"/>
      <c r="N698" s="75"/>
      <c r="O698" s="74" t="s">
        <v>32832</v>
      </c>
      <c r="P698" s="75"/>
      <c r="Q698" s="75"/>
      <c r="R698" s="75"/>
      <c r="S698" s="75"/>
      <c r="T698" s="75"/>
      <c r="U698" s="75"/>
    </row>
    <row r="699" ht="15.75" customHeight="1">
      <c r="A699" s="74" t="s">
        <v>32833</v>
      </c>
      <c r="B699" s="74" t="s">
        <v>32834</v>
      </c>
      <c r="C699" s="75"/>
      <c r="D699" s="74" t="s">
        <v>8150</v>
      </c>
      <c r="E699" s="74" t="s">
        <v>8902</v>
      </c>
      <c r="F699" s="74" t="s">
        <v>8939</v>
      </c>
      <c r="G699" s="74" t="s">
        <v>301</v>
      </c>
      <c r="H699" s="74" t="s">
        <v>184</v>
      </c>
      <c r="I699" s="74" t="s">
        <v>31276</v>
      </c>
      <c r="J699" s="74" t="s">
        <v>30821</v>
      </c>
      <c r="K699" s="75"/>
      <c r="L699" s="75"/>
      <c r="M699" s="75"/>
      <c r="N699" s="75"/>
      <c r="O699" s="74" t="s">
        <v>32835</v>
      </c>
      <c r="P699" s="75"/>
      <c r="Q699" s="75"/>
      <c r="R699" s="75"/>
      <c r="S699" s="75"/>
      <c r="T699" s="75"/>
      <c r="U699" s="75"/>
    </row>
    <row r="700" ht="15.75" customHeight="1">
      <c r="A700" s="74" t="s">
        <v>32836</v>
      </c>
      <c r="B700" s="74" t="s">
        <v>32837</v>
      </c>
      <c r="C700" s="75"/>
      <c r="D700" s="74" t="s">
        <v>8150</v>
      </c>
      <c r="E700" s="74" t="s">
        <v>9026</v>
      </c>
      <c r="F700" s="74" t="s">
        <v>9043</v>
      </c>
      <c r="G700" s="74" t="s">
        <v>301</v>
      </c>
      <c r="H700" s="74" t="s">
        <v>184</v>
      </c>
      <c r="I700" s="74" t="s">
        <v>31842</v>
      </c>
      <c r="J700" s="74" t="s">
        <v>30821</v>
      </c>
      <c r="K700" s="75"/>
      <c r="L700" s="75"/>
      <c r="M700" s="75"/>
      <c r="N700" s="75"/>
      <c r="O700" s="74" t="s">
        <v>32838</v>
      </c>
      <c r="P700" s="75"/>
      <c r="Q700" s="75"/>
      <c r="R700" s="75"/>
      <c r="S700" s="75"/>
      <c r="T700" s="75"/>
      <c r="U700" s="75"/>
    </row>
    <row r="701" ht="15.75" customHeight="1">
      <c r="A701" s="74" t="s">
        <v>32839</v>
      </c>
      <c r="B701" s="74" t="s">
        <v>32840</v>
      </c>
      <c r="C701" s="75"/>
      <c r="D701" s="74" t="s">
        <v>8150</v>
      </c>
      <c r="E701" s="74" t="s">
        <v>9026</v>
      </c>
      <c r="F701" s="74" t="s">
        <v>9043</v>
      </c>
      <c r="G701" s="74" t="s">
        <v>301</v>
      </c>
      <c r="H701" s="74" t="s">
        <v>184</v>
      </c>
      <c r="I701" s="74" t="s">
        <v>32180</v>
      </c>
      <c r="J701" s="74" t="s">
        <v>30821</v>
      </c>
      <c r="K701" s="75"/>
      <c r="L701" s="75"/>
      <c r="M701" s="75"/>
      <c r="N701" s="75"/>
      <c r="O701" s="74" t="s">
        <v>32841</v>
      </c>
      <c r="P701" s="75"/>
      <c r="Q701" s="75"/>
      <c r="R701" s="75"/>
      <c r="S701" s="75"/>
      <c r="T701" s="75"/>
      <c r="U701" s="75"/>
    </row>
    <row r="702" ht="15.75" customHeight="1">
      <c r="A702" s="74" t="s">
        <v>32842</v>
      </c>
      <c r="B702" s="74" t="s">
        <v>32843</v>
      </c>
      <c r="C702" s="75"/>
      <c r="D702" s="74" t="s">
        <v>8150</v>
      </c>
      <c r="E702" s="74" t="s">
        <v>9026</v>
      </c>
      <c r="F702" s="74" t="s">
        <v>9043</v>
      </c>
      <c r="G702" s="74" t="s">
        <v>301</v>
      </c>
      <c r="H702" s="74" t="s">
        <v>184</v>
      </c>
      <c r="I702" s="74" t="s">
        <v>31276</v>
      </c>
      <c r="J702" s="74" t="s">
        <v>30821</v>
      </c>
      <c r="K702" s="75"/>
      <c r="L702" s="75"/>
      <c r="M702" s="75"/>
      <c r="N702" s="75"/>
      <c r="O702" s="74" t="s">
        <v>32844</v>
      </c>
      <c r="P702" s="75"/>
      <c r="Q702" s="75"/>
      <c r="R702" s="75"/>
      <c r="S702" s="75"/>
      <c r="T702" s="75"/>
      <c r="U702" s="75"/>
    </row>
    <row r="703" ht="15.75" customHeight="1">
      <c r="A703" s="74" t="s">
        <v>32845</v>
      </c>
      <c r="B703" s="74" t="s">
        <v>32846</v>
      </c>
      <c r="C703" s="75"/>
      <c r="D703" s="74" t="s">
        <v>8150</v>
      </c>
      <c r="E703" s="74" t="s">
        <v>9053</v>
      </c>
      <c r="F703" s="74" t="s">
        <v>9076</v>
      </c>
      <c r="G703" s="74" t="s">
        <v>301</v>
      </c>
      <c r="H703" s="74" t="s">
        <v>184</v>
      </c>
      <c r="I703" s="74" t="s">
        <v>31842</v>
      </c>
      <c r="J703" s="74" t="s">
        <v>30821</v>
      </c>
      <c r="K703" s="75"/>
      <c r="L703" s="75"/>
      <c r="M703" s="75"/>
      <c r="N703" s="75"/>
      <c r="O703" s="74" t="s">
        <v>32847</v>
      </c>
      <c r="P703" s="75"/>
      <c r="Q703" s="75"/>
      <c r="R703" s="75"/>
      <c r="S703" s="75"/>
      <c r="T703" s="75"/>
      <c r="U703" s="75"/>
    </row>
    <row r="704" ht="15.75" customHeight="1">
      <c r="A704" s="74" t="s">
        <v>32848</v>
      </c>
      <c r="B704" s="74" t="s">
        <v>32849</v>
      </c>
      <c r="C704" s="75"/>
      <c r="D704" s="74" t="s">
        <v>8150</v>
      </c>
      <c r="E704" s="74" t="s">
        <v>9053</v>
      </c>
      <c r="F704" s="74" t="s">
        <v>9076</v>
      </c>
      <c r="G704" s="74" t="s">
        <v>301</v>
      </c>
      <c r="H704" s="74" t="s">
        <v>184</v>
      </c>
      <c r="I704" s="74" t="s">
        <v>32180</v>
      </c>
      <c r="J704" s="74" t="s">
        <v>30821</v>
      </c>
      <c r="K704" s="75"/>
      <c r="L704" s="75"/>
      <c r="M704" s="75"/>
      <c r="N704" s="75"/>
      <c r="O704" s="74" t="s">
        <v>32850</v>
      </c>
      <c r="P704" s="75"/>
      <c r="Q704" s="75"/>
      <c r="R704" s="75"/>
      <c r="S704" s="75"/>
      <c r="T704" s="75"/>
      <c r="U704" s="75"/>
    </row>
    <row r="705" ht="15.75" customHeight="1">
      <c r="A705" s="74" t="s">
        <v>32851</v>
      </c>
      <c r="B705" s="74" t="s">
        <v>32852</v>
      </c>
      <c r="C705" s="75"/>
      <c r="D705" s="74" t="s">
        <v>8150</v>
      </c>
      <c r="E705" s="74" t="s">
        <v>9053</v>
      </c>
      <c r="F705" s="74" t="s">
        <v>9076</v>
      </c>
      <c r="G705" s="74" t="s">
        <v>301</v>
      </c>
      <c r="H705" s="74" t="s">
        <v>184</v>
      </c>
      <c r="I705" s="74" t="s">
        <v>31276</v>
      </c>
      <c r="J705" s="74" t="s">
        <v>30821</v>
      </c>
      <c r="K705" s="75"/>
      <c r="L705" s="75"/>
      <c r="M705" s="75"/>
      <c r="N705" s="75"/>
      <c r="O705" s="74" t="s">
        <v>32853</v>
      </c>
      <c r="P705" s="75"/>
      <c r="Q705" s="75"/>
      <c r="R705" s="75"/>
      <c r="S705" s="75"/>
      <c r="T705" s="75"/>
      <c r="U705" s="75"/>
    </row>
    <row r="706" ht="15.75" customHeight="1">
      <c r="A706" s="74" t="s">
        <v>32854</v>
      </c>
      <c r="B706" s="74" t="s">
        <v>32855</v>
      </c>
      <c r="C706" s="75"/>
      <c r="D706" s="74" t="s">
        <v>7038</v>
      </c>
      <c r="E706" s="74" t="s">
        <v>7702</v>
      </c>
      <c r="F706" s="74" t="s">
        <v>7724</v>
      </c>
      <c r="G706" s="74" t="s">
        <v>301</v>
      </c>
      <c r="H706" s="74" t="s">
        <v>184</v>
      </c>
      <c r="I706" s="74" t="s">
        <v>31842</v>
      </c>
      <c r="J706" s="74" t="s">
        <v>30821</v>
      </c>
      <c r="K706" s="75"/>
      <c r="L706" s="75"/>
      <c r="M706" s="75"/>
      <c r="N706" s="75"/>
      <c r="O706" s="74" t="s">
        <v>32856</v>
      </c>
      <c r="P706" s="75"/>
      <c r="Q706" s="75"/>
      <c r="R706" s="75"/>
      <c r="S706" s="75"/>
      <c r="T706" s="75"/>
      <c r="U706" s="75"/>
    </row>
    <row r="707" ht="15.75" customHeight="1">
      <c r="A707" s="74" t="s">
        <v>32857</v>
      </c>
      <c r="B707" s="74" t="s">
        <v>32858</v>
      </c>
      <c r="C707" s="75"/>
      <c r="D707" s="74" t="s">
        <v>7038</v>
      </c>
      <c r="E707" s="74" t="s">
        <v>7702</v>
      </c>
      <c r="F707" s="74" t="s">
        <v>7724</v>
      </c>
      <c r="G707" s="74" t="s">
        <v>301</v>
      </c>
      <c r="H707" s="74" t="s">
        <v>184</v>
      </c>
      <c r="I707" s="74" t="s">
        <v>32180</v>
      </c>
      <c r="J707" s="74" t="s">
        <v>30821</v>
      </c>
      <c r="K707" s="75"/>
      <c r="L707" s="75"/>
      <c r="M707" s="75"/>
      <c r="N707" s="75"/>
      <c r="O707" s="74" t="s">
        <v>32859</v>
      </c>
      <c r="P707" s="75"/>
      <c r="Q707" s="75"/>
      <c r="R707" s="75"/>
      <c r="S707" s="75"/>
      <c r="T707" s="75"/>
      <c r="U707" s="75"/>
    </row>
    <row r="708" ht="15.75" customHeight="1">
      <c r="A708" s="74" t="s">
        <v>32860</v>
      </c>
      <c r="B708" s="74" t="s">
        <v>32861</v>
      </c>
      <c r="C708" s="75"/>
      <c r="D708" s="74" t="s">
        <v>7038</v>
      </c>
      <c r="E708" s="74" t="s">
        <v>7702</v>
      </c>
      <c r="F708" s="74" t="s">
        <v>7724</v>
      </c>
      <c r="G708" s="74" t="s">
        <v>301</v>
      </c>
      <c r="H708" s="74" t="s">
        <v>184</v>
      </c>
      <c r="I708" s="74" t="s">
        <v>31276</v>
      </c>
      <c r="J708" s="74" t="s">
        <v>30821</v>
      </c>
      <c r="K708" s="75"/>
      <c r="L708" s="75"/>
      <c r="M708" s="75"/>
      <c r="N708" s="75"/>
      <c r="O708" s="74" t="s">
        <v>32862</v>
      </c>
      <c r="P708" s="75"/>
      <c r="Q708" s="75"/>
      <c r="R708" s="75"/>
      <c r="S708" s="75"/>
      <c r="T708" s="75"/>
      <c r="U708" s="75"/>
    </row>
    <row r="709" ht="15.75" customHeight="1">
      <c r="A709" s="76" t="s">
        <v>32863</v>
      </c>
      <c r="B709" s="74" t="s">
        <v>32864</v>
      </c>
      <c r="C709" s="75"/>
      <c r="D709" s="74" t="s">
        <v>7038</v>
      </c>
      <c r="E709" s="74" t="s">
        <v>7935</v>
      </c>
      <c r="F709" s="74" t="s">
        <v>7957</v>
      </c>
      <c r="G709" s="74" t="s">
        <v>301</v>
      </c>
      <c r="H709" s="74" t="s">
        <v>184</v>
      </c>
      <c r="I709" s="74" t="s">
        <v>31842</v>
      </c>
      <c r="J709" s="74" t="s">
        <v>30821</v>
      </c>
      <c r="K709" s="75"/>
      <c r="L709" s="75"/>
      <c r="M709" s="75"/>
      <c r="N709" s="75"/>
      <c r="O709" s="74" t="s">
        <v>32865</v>
      </c>
      <c r="P709" s="75"/>
      <c r="Q709" s="75"/>
      <c r="R709" s="75"/>
      <c r="S709" s="75"/>
      <c r="T709" s="75"/>
      <c r="U709" s="75"/>
    </row>
    <row r="710" ht="15.75" customHeight="1">
      <c r="A710" s="74" t="s">
        <v>32866</v>
      </c>
      <c r="B710" s="74" t="s">
        <v>32867</v>
      </c>
      <c r="C710" s="75"/>
      <c r="D710" s="74" t="s">
        <v>7038</v>
      </c>
      <c r="E710" s="74" t="s">
        <v>7935</v>
      </c>
      <c r="F710" s="74" t="s">
        <v>7957</v>
      </c>
      <c r="G710" s="74" t="s">
        <v>301</v>
      </c>
      <c r="H710" s="74" t="s">
        <v>184</v>
      </c>
      <c r="I710" s="74" t="s">
        <v>32180</v>
      </c>
      <c r="J710" s="74" t="s">
        <v>30821</v>
      </c>
      <c r="K710" s="75"/>
      <c r="L710" s="75"/>
      <c r="M710" s="75"/>
      <c r="N710" s="75"/>
      <c r="O710" s="74" t="s">
        <v>32868</v>
      </c>
      <c r="P710" s="75"/>
      <c r="Q710" s="75"/>
      <c r="R710" s="75"/>
      <c r="S710" s="75"/>
      <c r="T710" s="75"/>
      <c r="U710" s="75"/>
    </row>
    <row r="711" ht="15.75" customHeight="1">
      <c r="A711" s="74" t="s">
        <v>32869</v>
      </c>
      <c r="B711" s="74" t="s">
        <v>32870</v>
      </c>
      <c r="C711" s="75"/>
      <c r="D711" s="74" t="s">
        <v>7038</v>
      </c>
      <c r="E711" s="74" t="s">
        <v>7935</v>
      </c>
      <c r="F711" s="74" t="s">
        <v>7957</v>
      </c>
      <c r="G711" s="74" t="s">
        <v>301</v>
      </c>
      <c r="H711" s="74" t="s">
        <v>184</v>
      </c>
      <c r="I711" s="74" t="s">
        <v>31276</v>
      </c>
      <c r="J711" s="74" t="s">
        <v>30821</v>
      </c>
      <c r="K711" s="75"/>
      <c r="L711" s="75"/>
      <c r="M711" s="75"/>
      <c r="N711" s="75"/>
      <c r="O711" s="74" t="s">
        <v>32871</v>
      </c>
      <c r="P711" s="75"/>
      <c r="Q711" s="75"/>
      <c r="R711" s="75"/>
      <c r="S711" s="75"/>
      <c r="T711" s="75"/>
      <c r="U711" s="75"/>
    </row>
    <row r="712" ht="15.75" customHeight="1">
      <c r="A712" s="74" t="s">
        <v>32872</v>
      </c>
      <c r="B712" s="74" t="s">
        <v>32873</v>
      </c>
      <c r="C712" s="75"/>
      <c r="D712" s="74" t="s">
        <v>7038</v>
      </c>
      <c r="E712" s="74" t="s">
        <v>7900</v>
      </c>
      <c r="F712" s="74" t="s">
        <v>7923</v>
      </c>
      <c r="G712" s="74" t="s">
        <v>301</v>
      </c>
      <c r="H712" s="74" t="s">
        <v>184</v>
      </c>
      <c r="I712" s="74" t="s">
        <v>31842</v>
      </c>
      <c r="J712" s="74" t="s">
        <v>30821</v>
      </c>
      <c r="K712" s="75"/>
      <c r="L712" s="75"/>
      <c r="M712" s="75"/>
      <c r="N712" s="75"/>
      <c r="O712" s="74" t="s">
        <v>32874</v>
      </c>
      <c r="P712" s="75"/>
      <c r="Q712" s="75"/>
      <c r="R712" s="75"/>
      <c r="S712" s="75"/>
      <c r="T712" s="75"/>
      <c r="U712" s="75"/>
    </row>
    <row r="713" ht="15.75" customHeight="1">
      <c r="A713" s="74" t="s">
        <v>32875</v>
      </c>
      <c r="B713" s="74" t="s">
        <v>32876</v>
      </c>
      <c r="C713" s="75"/>
      <c r="D713" s="74" t="s">
        <v>7038</v>
      </c>
      <c r="E713" s="74" t="s">
        <v>7900</v>
      </c>
      <c r="F713" s="74" t="s">
        <v>7923</v>
      </c>
      <c r="G713" s="74" t="s">
        <v>301</v>
      </c>
      <c r="H713" s="74" t="s">
        <v>184</v>
      </c>
      <c r="I713" s="74" t="s">
        <v>32180</v>
      </c>
      <c r="J713" s="74" t="s">
        <v>30821</v>
      </c>
      <c r="K713" s="75"/>
      <c r="L713" s="75"/>
      <c r="M713" s="75"/>
      <c r="N713" s="75"/>
      <c r="O713" s="74" t="s">
        <v>32877</v>
      </c>
      <c r="P713" s="75"/>
      <c r="Q713" s="75"/>
      <c r="R713" s="75"/>
      <c r="S713" s="75"/>
      <c r="T713" s="75"/>
      <c r="U713" s="75"/>
    </row>
    <row r="714" ht="15.75" customHeight="1">
      <c r="A714" s="74" t="s">
        <v>32878</v>
      </c>
      <c r="B714" s="74" t="s">
        <v>32879</v>
      </c>
      <c r="C714" s="75"/>
      <c r="D714" s="74" t="s">
        <v>7038</v>
      </c>
      <c r="E714" s="74" t="s">
        <v>7900</v>
      </c>
      <c r="F714" s="74" t="s">
        <v>7923</v>
      </c>
      <c r="G714" s="74" t="s">
        <v>301</v>
      </c>
      <c r="H714" s="74" t="s">
        <v>184</v>
      </c>
      <c r="I714" s="74" t="s">
        <v>31276</v>
      </c>
      <c r="J714" s="74" t="s">
        <v>30821</v>
      </c>
      <c r="K714" s="75"/>
      <c r="L714" s="75"/>
      <c r="M714" s="75"/>
      <c r="N714" s="75"/>
      <c r="O714" s="74" t="s">
        <v>32880</v>
      </c>
      <c r="P714" s="75"/>
      <c r="Q714" s="75"/>
      <c r="R714" s="75"/>
      <c r="S714" s="75"/>
      <c r="T714" s="75"/>
      <c r="U714" s="75"/>
    </row>
    <row r="715" ht="15.75" customHeight="1">
      <c r="A715" s="74" t="s">
        <v>32881</v>
      </c>
      <c r="B715" s="74" t="s">
        <v>32882</v>
      </c>
      <c r="C715" s="75"/>
      <c r="D715" s="74" t="s">
        <v>7038</v>
      </c>
      <c r="E715" s="74" t="s">
        <v>7738</v>
      </c>
      <c r="F715" s="74" t="s">
        <v>7758</v>
      </c>
      <c r="G715" s="74" t="s">
        <v>264</v>
      </c>
      <c r="H715" s="74" t="s">
        <v>184</v>
      </c>
      <c r="I715" s="74" t="s">
        <v>30839</v>
      </c>
      <c r="J715" s="74" t="s">
        <v>30821</v>
      </c>
      <c r="K715" s="75"/>
      <c r="L715" s="75"/>
      <c r="M715" s="75"/>
      <c r="N715" s="75"/>
      <c r="O715" s="74" t="s">
        <v>32883</v>
      </c>
      <c r="P715" s="75"/>
      <c r="Q715" s="75"/>
      <c r="R715" s="75"/>
      <c r="S715" s="75"/>
      <c r="T715" s="75"/>
      <c r="U715" s="75"/>
    </row>
    <row r="716" ht="15.75" customHeight="1">
      <c r="A716" s="74" t="s">
        <v>32884</v>
      </c>
      <c r="B716" s="74" t="s">
        <v>32885</v>
      </c>
      <c r="C716" s="75"/>
      <c r="D716" s="74" t="s">
        <v>7038</v>
      </c>
      <c r="E716" s="74" t="s">
        <v>7738</v>
      </c>
      <c r="F716" s="74" t="s">
        <v>7758</v>
      </c>
      <c r="G716" s="74" t="s">
        <v>264</v>
      </c>
      <c r="H716" s="74" t="s">
        <v>184</v>
      </c>
      <c r="I716" s="74" t="s">
        <v>30807</v>
      </c>
      <c r="J716" s="74" t="s">
        <v>30821</v>
      </c>
      <c r="K716" s="75"/>
      <c r="L716" s="75"/>
      <c r="M716" s="75"/>
      <c r="N716" s="75"/>
      <c r="O716" s="74" t="s">
        <v>32886</v>
      </c>
      <c r="P716" s="75"/>
      <c r="Q716" s="75"/>
      <c r="R716" s="75"/>
      <c r="S716" s="75"/>
      <c r="T716" s="75"/>
      <c r="U716" s="75"/>
    </row>
    <row r="717" ht="15.75" customHeight="1">
      <c r="A717" s="74" t="s">
        <v>32887</v>
      </c>
      <c r="B717" s="74" t="s">
        <v>32888</v>
      </c>
      <c r="C717" s="75"/>
      <c r="D717" s="74" t="s">
        <v>7038</v>
      </c>
      <c r="E717" s="74" t="s">
        <v>7738</v>
      </c>
      <c r="F717" s="74" t="s">
        <v>7758</v>
      </c>
      <c r="G717" s="74" t="s">
        <v>264</v>
      </c>
      <c r="H717" s="74" t="s">
        <v>184</v>
      </c>
      <c r="I717" s="74" t="s">
        <v>30798</v>
      </c>
      <c r="J717" s="74" t="s">
        <v>30821</v>
      </c>
      <c r="K717" s="75"/>
      <c r="L717" s="75"/>
      <c r="M717" s="75"/>
      <c r="N717" s="75"/>
      <c r="O717" s="74" t="s">
        <v>32889</v>
      </c>
      <c r="P717" s="75"/>
      <c r="Q717" s="75"/>
      <c r="R717" s="75"/>
      <c r="S717" s="75"/>
      <c r="T717" s="75"/>
      <c r="U717" s="75"/>
    </row>
    <row r="718" ht="15.75" customHeight="1">
      <c r="A718" s="74" t="s">
        <v>32890</v>
      </c>
      <c r="B718" s="74" t="s">
        <v>32891</v>
      </c>
      <c r="C718" s="75"/>
      <c r="D718" s="74" t="s">
        <v>8150</v>
      </c>
      <c r="E718" s="74" t="s">
        <v>8950</v>
      </c>
      <c r="F718" s="74" t="s">
        <v>8951</v>
      </c>
      <c r="G718" s="74" t="s">
        <v>264</v>
      </c>
      <c r="H718" s="74" t="s">
        <v>184</v>
      </c>
      <c r="I718" s="74" t="s">
        <v>30839</v>
      </c>
      <c r="J718" s="74" t="s">
        <v>30821</v>
      </c>
      <c r="K718" s="75"/>
      <c r="L718" s="75"/>
      <c r="M718" s="75"/>
      <c r="N718" s="75"/>
      <c r="O718" s="74" t="s">
        <v>32892</v>
      </c>
      <c r="P718" s="75"/>
      <c r="Q718" s="75"/>
      <c r="R718" s="75"/>
      <c r="S718" s="75"/>
      <c r="T718" s="75"/>
      <c r="U718" s="75"/>
    </row>
    <row r="719" ht="15.75" customHeight="1">
      <c r="A719" s="74" t="s">
        <v>32893</v>
      </c>
      <c r="B719" s="74" t="s">
        <v>32894</v>
      </c>
      <c r="C719" s="75"/>
      <c r="D719" s="74" t="s">
        <v>7038</v>
      </c>
      <c r="E719" s="74" t="s">
        <v>7702</v>
      </c>
      <c r="F719" s="74" t="s">
        <v>7724</v>
      </c>
      <c r="G719" s="74" t="s">
        <v>301</v>
      </c>
      <c r="H719" s="74" t="s">
        <v>219</v>
      </c>
      <c r="I719" s="74" t="s">
        <v>31731</v>
      </c>
      <c r="J719" s="74" t="s">
        <v>30821</v>
      </c>
      <c r="K719" s="75"/>
      <c r="L719" s="75"/>
      <c r="M719" s="75"/>
      <c r="N719" s="75"/>
      <c r="O719" s="74" t="s">
        <v>32895</v>
      </c>
      <c r="P719" s="75"/>
      <c r="Q719" s="75"/>
      <c r="R719" s="75"/>
      <c r="S719" s="75"/>
      <c r="T719" s="75"/>
      <c r="U719" s="75"/>
    </row>
    <row r="720" ht="15.75" customHeight="1">
      <c r="A720" s="74" t="s">
        <v>32896</v>
      </c>
      <c r="B720" s="74" t="s">
        <v>32897</v>
      </c>
      <c r="C720" s="75"/>
      <c r="D720" s="74" t="s">
        <v>7038</v>
      </c>
      <c r="E720" s="74" t="s">
        <v>7702</v>
      </c>
      <c r="F720" s="74" t="s">
        <v>7724</v>
      </c>
      <c r="G720" s="74" t="s">
        <v>301</v>
      </c>
      <c r="H720" s="74" t="s">
        <v>219</v>
      </c>
      <c r="I720" s="74" t="s">
        <v>31102</v>
      </c>
      <c r="J720" s="74" t="s">
        <v>30821</v>
      </c>
      <c r="K720" s="75"/>
      <c r="L720" s="75"/>
      <c r="M720" s="75"/>
      <c r="N720" s="75"/>
      <c r="O720" s="74" t="s">
        <v>32898</v>
      </c>
      <c r="P720" s="75"/>
      <c r="Q720" s="75"/>
      <c r="R720" s="75"/>
      <c r="S720" s="75"/>
      <c r="T720" s="75"/>
      <c r="U720" s="75"/>
    </row>
    <row r="721" ht="15.75" customHeight="1">
      <c r="A721" s="74" t="s">
        <v>32899</v>
      </c>
      <c r="B721" s="74" t="s">
        <v>32900</v>
      </c>
      <c r="C721" s="75"/>
      <c r="D721" s="74" t="s">
        <v>7038</v>
      </c>
      <c r="E721" s="74" t="s">
        <v>8078</v>
      </c>
      <c r="F721" s="74" t="s">
        <v>8111</v>
      </c>
      <c r="G721" s="74" t="s">
        <v>301</v>
      </c>
      <c r="H721" s="74" t="s">
        <v>219</v>
      </c>
      <c r="I721" s="74" t="s">
        <v>31731</v>
      </c>
      <c r="J721" s="74" t="s">
        <v>30821</v>
      </c>
      <c r="K721" s="75"/>
      <c r="L721" s="75"/>
      <c r="M721" s="75"/>
      <c r="N721" s="75"/>
      <c r="O721" s="74" t="s">
        <v>32901</v>
      </c>
      <c r="P721" s="75"/>
      <c r="Q721" s="75"/>
      <c r="R721" s="75"/>
      <c r="S721" s="75"/>
      <c r="T721" s="75"/>
      <c r="U721" s="75"/>
    </row>
    <row r="722" ht="15.75" customHeight="1">
      <c r="A722" s="74" t="s">
        <v>32902</v>
      </c>
      <c r="B722" s="74" t="s">
        <v>32903</v>
      </c>
      <c r="C722" s="75"/>
      <c r="D722" s="74" t="s">
        <v>7038</v>
      </c>
      <c r="E722" s="74" t="s">
        <v>8078</v>
      </c>
      <c r="F722" s="74" t="s">
        <v>8111</v>
      </c>
      <c r="G722" s="74" t="s">
        <v>301</v>
      </c>
      <c r="H722" s="74" t="s">
        <v>219</v>
      </c>
      <c r="I722" s="74" t="s">
        <v>31102</v>
      </c>
      <c r="J722" s="74" t="s">
        <v>30821</v>
      </c>
      <c r="K722" s="75"/>
      <c r="L722" s="75"/>
      <c r="M722" s="75"/>
      <c r="N722" s="75"/>
      <c r="O722" s="74" t="s">
        <v>32904</v>
      </c>
      <c r="P722" s="75"/>
      <c r="Q722" s="75"/>
      <c r="R722" s="75"/>
      <c r="S722" s="75"/>
      <c r="T722" s="75"/>
      <c r="U722" s="75"/>
    </row>
    <row r="723" ht="15.75" customHeight="1">
      <c r="A723" s="74" t="s">
        <v>32905</v>
      </c>
      <c r="B723" s="74" t="s">
        <v>32906</v>
      </c>
      <c r="C723" s="75"/>
      <c r="D723" s="74" t="s">
        <v>7038</v>
      </c>
      <c r="E723" s="74" t="s">
        <v>8078</v>
      </c>
      <c r="F723" s="74" t="s">
        <v>8124</v>
      </c>
      <c r="G723" s="74" t="s">
        <v>301</v>
      </c>
      <c r="H723" s="74" t="s">
        <v>219</v>
      </c>
      <c r="I723" s="74" t="s">
        <v>31731</v>
      </c>
      <c r="J723" s="74" t="s">
        <v>30821</v>
      </c>
      <c r="K723" s="75"/>
      <c r="L723" s="75"/>
      <c r="M723" s="75"/>
      <c r="N723" s="75"/>
      <c r="O723" s="74" t="s">
        <v>32907</v>
      </c>
      <c r="P723" s="75"/>
      <c r="Q723" s="75"/>
      <c r="R723" s="75"/>
      <c r="S723" s="75"/>
      <c r="T723" s="75"/>
      <c r="U723" s="75"/>
    </row>
    <row r="724" ht="15.75" customHeight="1">
      <c r="A724" s="74" t="s">
        <v>32908</v>
      </c>
      <c r="B724" s="74" t="s">
        <v>32909</v>
      </c>
      <c r="C724" s="75"/>
      <c r="D724" s="74" t="s">
        <v>7038</v>
      </c>
      <c r="E724" s="74" t="s">
        <v>8078</v>
      </c>
      <c r="F724" s="74" t="s">
        <v>8124</v>
      </c>
      <c r="G724" s="74" t="s">
        <v>301</v>
      </c>
      <c r="H724" s="74" t="s">
        <v>219</v>
      </c>
      <c r="I724" s="74" t="s">
        <v>31102</v>
      </c>
      <c r="J724" s="74" t="s">
        <v>30821</v>
      </c>
      <c r="K724" s="75"/>
      <c r="L724" s="75"/>
      <c r="M724" s="75"/>
      <c r="N724" s="75"/>
      <c r="O724" s="74" t="s">
        <v>32910</v>
      </c>
      <c r="P724" s="75"/>
      <c r="Q724" s="75"/>
      <c r="R724" s="75"/>
      <c r="S724" s="75"/>
      <c r="T724" s="75"/>
      <c r="U724" s="75"/>
    </row>
    <row r="725" ht="15.75" customHeight="1">
      <c r="A725" s="74" t="s">
        <v>32911</v>
      </c>
      <c r="B725" s="74" t="s">
        <v>32912</v>
      </c>
      <c r="C725" s="75"/>
      <c r="D725" s="74" t="s">
        <v>7038</v>
      </c>
      <c r="E725" s="74" t="s">
        <v>7738</v>
      </c>
      <c r="F725" s="74" t="s">
        <v>7758</v>
      </c>
      <c r="G725" s="74" t="s">
        <v>264</v>
      </c>
      <c r="H725" s="74" t="s">
        <v>219</v>
      </c>
      <c r="I725" s="74" t="s">
        <v>31223</v>
      </c>
      <c r="J725" s="74" t="s">
        <v>30821</v>
      </c>
      <c r="K725" s="75"/>
      <c r="L725" s="75"/>
      <c r="M725" s="75"/>
      <c r="N725" s="75"/>
      <c r="O725" s="74" t="s">
        <v>7766</v>
      </c>
      <c r="P725" s="75"/>
      <c r="Q725" s="75"/>
      <c r="R725" s="75"/>
      <c r="S725" s="75"/>
      <c r="T725" s="75"/>
      <c r="U725" s="75"/>
    </row>
    <row r="726" ht="15.75" customHeight="1">
      <c r="A726" s="74" t="s">
        <v>32913</v>
      </c>
      <c r="B726" s="74" t="s">
        <v>32914</v>
      </c>
      <c r="C726" s="75"/>
      <c r="D726" s="74" t="s">
        <v>7038</v>
      </c>
      <c r="E726" s="74" t="s">
        <v>7738</v>
      </c>
      <c r="F726" s="74" t="s">
        <v>7758</v>
      </c>
      <c r="G726" s="74" t="s">
        <v>264</v>
      </c>
      <c r="H726" s="74" t="s">
        <v>219</v>
      </c>
      <c r="I726" s="74" t="s">
        <v>30851</v>
      </c>
      <c r="J726" s="74" t="s">
        <v>30821</v>
      </c>
      <c r="K726" s="75"/>
      <c r="L726" s="75"/>
      <c r="M726" s="75"/>
      <c r="N726" s="75"/>
      <c r="O726" s="74" t="s">
        <v>32915</v>
      </c>
      <c r="P726" s="75"/>
      <c r="Q726" s="75"/>
      <c r="R726" s="75"/>
      <c r="S726" s="75"/>
      <c r="T726" s="75"/>
      <c r="U726" s="75"/>
    </row>
    <row r="727" ht="15.75" customHeight="1">
      <c r="A727" s="74" t="s">
        <v>32916</v>
      </c>
      <c r="B727" s="74" t="s">
        <v>32917</v>
      </c>
      <c r="C727" s="75"/>
      <c r="D727" s="74" t="s">
        <v>7038</v>
      </c>
      <c r="E727" s="74" t="s">
        <v>7738</v>
      </c>
      <c r="F727" s="74" t="s">
        <v>7758</v>
      </c>
      <c r="G727" s="74" t="s">
        <v>264</v>
      </c>
      <c r="H727" s="74" t="s">
        <v>219</v>
      </c>
      <c r="I727" s="74" t="s">
        <v>31102</v>
      </c>
      <c r="J727" s="74" t="s">
        <v>30821</v>
      </c>
      <c r="K727" s="75"/>
      <c r="L727" s="75"/>
      <c r="M727" s="75"/>
      <c r="N727" s="75"/>
      <c r="O727" s="74" t="s">
        <v>32918</v>
      </c>
      <c r="P727" s="75"/>
      <c r="Q727" s="75"/>
      <c r="R727" s="75"/>
      <c r="S727" s="75"/>
      <c r="T727" s="75"/>
      <c r="U727" s="75"/>
    </row>
    <row r="728" ht="15.75" customHeight="1">
      <c r="A728" s="74" t="s">
        <v>32919</v>
      </c>
      <c r="B728" s="74" t="s">
        <v>32920</v>
      </c>
      <c r="C728" s="75"/>
      <c r="D728" s="74" t="s">
        <v>7038</v>
      </c>
      <c r="E728" s="74" t="s">
        <v>7935</v>
      </c>
      <c r="F728" s="74" t="s">
        <v>7957</v>
      </c>
      <c r="G728" s="74" t="s">
        <v>301</v>
      </c>
      <c r="H728" s="74" t="s">
        <v>219</v>
      </c>
      <c r="I728" s="74" t="s">
        <v>31102</v>
      </c>
      <c r="J728" s="74" t="s">
        <v>30821</v>
      </c>
      <c r="K728" s="75"/>
      <c r="L728" s="75"/>
      <c r="M728" s="75"/>
      <c r="N728" s="75"/>
      <c r="O728" s="74" t="s">
        <v>32921</v>
      </c>
      <c r="P728" s="75"/>
      <c r="Q728" s="75"/>
      <c r="R728" s="75"/>
      <c r="S728" s="75"/>
      <c r="T728" s="75"/>
      <c r="U728" s="75"/>
    </row>
    <row r="729" ht="15.75" customHeight="1">
      <c r="A729" s="74" t="s">
        <v>32922</v>
      </c>
      <c r="B729" s="74" t="s">
        <v>32923</v>
      </c>
      <c r="C729" s="75"/>
      <c r="D729" s="74" t="s">
        <v>7038</v>
      </c>
      <c r="E729" s="74" t="s">
        <v>7935</v>
      </c>
      <c r="F729" s="74" t="s">
        <v>7957</v>
      </c>
      <c r="G729" s="74" t="s">
        <v>301</v>
      </c>
      <c r="H729" s="74" t="s">
        <v>219</v>
      </c>
      <c r="I729" s="74" t="s">
        <v>31731</v>
      </c>
      <c r="J729" s="74" t="s">
        <v>30821</v>
      </c>
      <c r="K729" s="75"/>
      <c r="L729" s="75"/>
      <c r="M729" s="75"/>
      <c r="N729" s="75"/>
      <c r="O729" s="74" t="s">
        <v>32924</v>
      </c>
      <c r="P729" s="75"/>
      <c r="Q729" s="75"/>
      <c r="R729" s="75"/>
      <c r="S729" s="75"/>
      <c r="T729" s="75"/>
      <c r="U729" s="75"/>
    </row>
    <row r="730" ht="15.75" customHeight="1">
      <c r="A730" s="74" t="s">
        <v>32925</v>
      </c>
      <c r="B730" s="74" t="s">
        <v>32926</v>
      </c>
      <c r="C730" s="75"/>
      <c r="D730" s="74" t="s">
        <v>7038</v>
      </c>
      <c r="E730" s="74" t="s">
        <v>7900</v>
      </c>
      <c r="F730" s="74" t="s">
        <v>7923</v>
      </c>
      <c r="G730" s="74" t="s">
        <v>301</v>
      </c>
      <c r="H730" s="74" t="s">
        <v>219</v>
      </c>
      <c r="I730" s="74" t="s">
        <v>31102</v>
      </c>
      <c r="J730" s="74" t="s">
        <v>30821</v>
      </c>
      <c r="K730" s="75"/>
      <c r="L730" s="75"/>
      <c r="M730" s="75"/>
      <c r="N730" s="75"/>
      <c r="O730" s="74" t="s">
        <v>32927</v>
      </c>
      <c r="P730" s="75"/>
      <c r="Q730" s="75"/>
      <c r="R730" s="75"/>
      <c r="S730" s="75"/>
      <c r="T730" s="75"/>
      <c r="U730" s="75"/>
    </row>
    <row r="731" ht="15.75" customHeight="1">
      <c r="A731" s="74" t="s">
        <v>32928</v>
      </c>
      <c r="B731" s="74" t="s">
        <v>32929</v>
      </c>
      <c r="C731" s="75"/>
      <c r="D731" s="74" t="s">
        <v>7038</v>
      </c>
      <c r="E731" s="74" t="s">
        <v>7900</v>
      </c>
      <c r="F731" s="74" t="s">
        <v>7923</v>
      </c>
      <c r="G731" s="74" t="s">
        <v>301</v>
      </c>
      <c r="H731" s="74" t="s">
        <v>219</v>
      </c>
      <c r="I731" s="74" t="s">
        <v>31731</v>
      </c>
      <c r="J731" s="74" t="s">
        <v>30821</v>
      </c>
      <c r="K731" s="75"/>
      <c r="L731" s="75"/>
      <c r="M731" s="75"/>
      <c r="N731" s="75"/>
      <c r="O731" s="74" t="s">
        <v>32930</v>
      </c>
      <c r="P731" s="75"/>
      <c r="Q731" s="75"/>
      <c r="R731" s="75"/>
      <c r="S731" s="75"/>
      <c r="T731" s="75"/>
      <c r="U731" s="75"/>
    </row>
    <row r="732" ht="15.75" customHeight="1">
      <c r="A732" s="74" t="s">
        <v>32931</v>
      </c>
      <c r="B732" s="74" t="s">
        <v>32932</v>
      </c>
      <c r="C732" s="75"/>
      <c r="D732" s="74" t="s">
        <v>8150</v>
      </c>
      <c r="E732" s="74" t="s">
        <v>9053</v>
      </c>
      <c r="F732" s="74" t="s">
        <v>9076</v>
      </c>
      <c r="G732" s="74" t="s">
        <v>301</v>
      </c>
      <c r="H732" s="74" t="s">
        <v>219</v>
      </c>
      <c r="I732" s="74" t="s">
        <v>31102</v>
      </c>
      <c r="J732" s="74" t="s">
        <v>30821</v>
      </c>
      <c r="K732" s="75"/>
      <c r="L732" s="75"/>
      <c r="M732" s="75"/>
      <c r="N732" s="75"/>
      <c r="O732" s="74" t="s">
        <v>32933</v>
      </c>
      <c r="P732" s="75"/>
      <c r="Q732" s="75"/>
      <c r="R732" s="75"/>
      <c r="S732" s="75"/>
      <c r="T732" s="75"/>
      <c r="U732" s="75"/>
    </row>
    <row r="733" ht="15.75" customHeight="1">
      <c r="A733" s="74" t="s">
        <v>32934</v>
      </c>
      <c r="B733" s="74" t="s">
        <v>32935</v>
      </c>
      <c r="C733" s="75"/>
      <c r="D733" s="74" t="s">
        <v>8150</v>
      </c>
      <c r="E733" s="74" t="s">
        <v>9053</v>
      </c>
      <c r="F733" s="74" t="s">
        <v>9076</v>
      </c>
      <c r="G733" s="74" t="s">
        <v>301</v>
      </c>
      <c r="H733" s="74" t="s">
        <v>219</v>
      </c>
      <c r="I733" s="74" t="s">
        <v>31731</v>
      </c>
      <c r="J733" s="74" t="s">
        <v>30821</v>
      </c>
      <c r="K733" s="75"/>
      <c r="L733" s="75"/>
      <c r="M733" s="75"/>
      <c r="N733" s="75"/>
      <c r="O733" s="74" t="s">
        <v>32936</v>
      </c>
      <c r="P733" s="75"/>
      <c r="Q733" s="75"/>
      <c r="R733" s="75"/>
      <c r="S733" s="75"/>
      <c r="T733" s="75"/>
      <c r="U733" s="75"/>
    </row>
    <row r="734" ht="15.75" customHeight="1">
      <c r="A734" s="74" t="s">
        <v>32937</v>
      </c>
      <c r="B734" s="74" t="s">
        <v>32938</v>
      </c>
      <c r="C734" s="75"/>
      <c r="D734" s="74" t="s">
        <v>8150</v>
      </c>
      <c r="E734" s="74" t="s">
        <v>8137</v>
      </c>
      <c r="F734" s="74" t="s">
        <v>9103</v>
      </c>
      <c r="G734" s="74" t="s">
        <v>301</v>
      </c>
      <c r="H734" s="74" t="s">
        <v>219</v>
      </c>
      <c r="I734" s="74" t="s">
        <v>31731</v>
      </c>
      <c r="J734" s="74" t="s">
        <v>30821</v>
      </c>
      <c r="K734" s="75"/>
      <c r="L734" s="75"/>
      <c r="M734" s="75"/>
      <c r="N734" s="75"/>
      <c r="O734" s="74" t="s">
        <v>32939</v>
      </c>
      <c r="P734" s="75"/>
      <c r="Q734" s="75"/>
      <c r="R734" s="75"/>
      <c r="S734" s="75"/>
      <c r="T734" s="75"/>
      <c r="U734" s="75"/>
    </row>
    <row r="735" ht="15.75" customHeight="1">
      <c r="A735" s="74" t="s">
        <v>32940</v>
      </c>
      <c r="B735" s="74" t="s">
        <v>32941</v>
      </c>
      <c r="C735" s="75"/>
      <c r="D735" s="74" t="s">
        <v>8150</v>
      </c>
      <c r="E735" s="74" t="s">
        <v>8137</v>
      </c>
      <c r="F735" s="74" t="s">
        <v>9114</v>
      </c>
      <c r="G735" s="74" t="s">
        <v>301</v>
      </c>
      <c r="H735" s="74" t="s">
        <v>219</v>
      </c>
      <c r="I735" s="74" t="s">
        <v>31731</v>
      </c>
      <c r="J735" s="74" t="s">
        <v>30821</v>
      </c>
      <c r="K735" s="75"/>
      <c r="L735" s="75"/>
      <c r="M735" s="75"/>
      <c r="N735" s="75"/>
      <c r="O735" s="74" t="s">
        <v>32942</v>
      </c>
      <c r="P735" s="75"/>
      <c r="Q735" s="75"/>
      <c r="R735" s="75"/>
      <c r="S735" s="75"/>
      <c r="T735" s="75"/>
      <c r="U735" s="75"/>
    </row>
    <row r="736" ht="15.75" customHeight="1">
      <c r="A736" s="74" t="s">
        <v>32943</v>
      </c>
      <c r="B736" s="74" t="s">
        <v>32944</v>
      </c>
      <c r="C736" s="75"/>
      <c r="D736" s="74" t="s">
        <v>24509</v>
      </c>
      <c r="E736" s="74" t="s">
        <v>3711</v>
      </c>
      <c r="F736" s="74" t="s">
        <v>25256</v>
      </c>
      <c r="G736" s="74" t="s">
        <v>3712</v>
      </c>
      <c r="H736" s="74" t="s">
        <v>219</v>
      </c>
      <c r="I736" s="74" t="s">
        <v>32945</v>
      </c>
      <c r="J736" s="74" t="s">
        <v>30799</v>
      </c>
      <c r="K736" s="74" t="s">
        <v>31775</v>
      </c>
      <c r="L736" s="74" t="s">
        <v>30801</v>
      </c>
      <c r="M736" s="75"/>
      <c r="N736" s="75"/>
      <c r="O736" s="74" t="s">
        <v>32946</v>
      </c>
      <c r="P736" s="75"/>
      <c r="Q736" s="74" t="s">
        <v>32947</v>
      </c>
      <c r="R736" s="74" t="s">
        <v>32948</v>
      </c>
      <c r="S736" s="74" t="s">
        <v>29561</v>
      </c>
      <c r="T736" s="75"/>
      <c r="U736" s="75"/>
    </row>
    <row r="737" ht="15.75" customHeight="1">
      <c r="A737" s="74" t="s">
        <v>32949</v>
      </c>
      <c r="B737" s="74" t="s">
        <v>32950</v>
      </c>
      <c r="C737" s="75"/>
      <c r="D737" s="74" t="s">
        <v>4355</v>
      </c>
      <c r="E737" s="74" t="s">
        <v>6035</v>
      </c>
      <c r="F737" s="74" t="s">
        <v>6115</v>
      </c>
      <c r="G737" s="74" t="s">
        <v>301</v>
      </c>
      <c r="H737" s="74" t="s">
        <v>219</v>
      </c>
      <c r="I737" s="74" t="s">
        <v>31731</v>
      </c>
      <c r="J737" s="74" t="s">
        <v>30821</v>
      </c>
      <c r="K737" s="75"/>
      <c r="L737" s="75"/>
      <c r="M737" s="75"/>
      <c r="N737" s="75"/>
      <c r="O737" s="74" t="s">
        <v>32951</v>
      </c>
      <c r="P737" s="75"/>
      <c r="Q737" s="75"/>
      <c r="R737" s="75"/>
      <c r="S737" s="75"/>
      <c r="T737" s="75"/>
      <c r="U737" s="75"/>
    </row>
    <row r="738" ht="15.75" customHeight="1">
      <c r="A738" s="74" t="s">
        <v>32952</v>
      </c>
      <c r="B738" s="74" t="s">
        <v>32953</v>
      </c>
      <c r="C738" s="75"/>
      <c r="D738" s="74" t="s">
        <v>4355</v>
      </c>
      <c r="E738" s="74" t="s">
        <v>6035</v>
      </c>
      <c r="F738" s="74" t="s">
        <v>6128</v>
      </c>
      <c r="G738" s="74" t="s">
        <v>301</v>
      </c>
      <c r="H738" s="74" t="s">
        <v>219</v>
      </c>
      <c r="I738" s="74" t="s">
        <v>31731</v>
      </c>
      <c r="J738" s="74" t="s">
        <v>30821</v>
      </c>
      <c r="K738" s="75"/>
      <c r="L738" s="75"/>
      <c r="M738" s="75"/>
      <c r="N738" s="75"/>
      <c r="O738" s="74" t="s">
        <v>32954</v>
      </c>
      <c r="P738" s="75"/>
      <c r="Q738" s="75"/>
      <c r="R738" s="75"/>
      <c r="S738" s="75"/>
      <c r="T738" s="75"/>
      <c r="U738" s="75"/>
    </row>
    <row r="739" ht="15.75" customHeight="1">
      <c r="A739" s="74" t="s">
        <v>32955</v>
      </c>
      <c r="B739" s="74" t="s">
        <v>32956</v>
      </c>
      <c r="C739" s="75"/>
      <c r="D739" s="74" t="s">
        <v>4355</v>
      </c>
      <c r="E739" s="74" t="s">
        <v>6035</v>
      </c>
      <c r="F739" s="74" t="s">
        <v>6142</v>
      </c>
      <c r="G739" s="74" t="s">
        <v>301</v>
      </c>
      <c r="H739" s="74" t="s">
        <v>219</v>
      </c>
      <c r="I739" s="74" t="s">
        <v>31731</v>
      </c>
      <c r="J739" s="74" t="s">
        <v>30821</v>
      </c>
      <c r="K739" s="75"/>
      <c r="L739" s="75"/>
      <c r="M739" s="75"/>
      <c r="N739" s="75"/>
      <c r="O739" s="74" t="s">
        <v>32957</v>
      </c>
      <c r="P739" s="75"/>
      <c r="Q739" s="75"/>
      <c r="R739" s="75"/>
      <c r="S739" s="75"/>
      <c r="T739" s="75"/>
      <c r="U739" s="75"/>
    </row>
    <row r="740" ht="15.75" customHeight="1">
      <c r="A740" s="74" t="s">
        <v>32958</v>
      </c>
      <c r="B740" s="74" t="s">
        <v>32959</v>
      </c>
      <c r="C740" s="75"/>
      <c r="D740" s="74" t="s">
        <v>4355</v>
      </c>
      <c r="E740" s="74" t="s">
        <v>6035</v>
      </c>
      <c r="F740" s="74" t="s">
        <v>6155</v>
      </c>
      <c r="G740" s="74" t="s">
        <v>301</v>
      </c>
      <c r="H740" s="74" t="s">
        <v>219</v>
      </c>
      <c r="I740" s="74" t="s">
        <v>31731</v>
      </c>
      <c r="J740" s="74" t="s">
        <v>30821</v>
      </c>
      <c r="K740" s="75"/>
      <c r="L740" s="75"/>
      <c r="M740" s="75"/>
      <c r="N740" s="75"/>
      <c r="O740" s="74" t="s">
        <v>32960</v>
      </c>
      <c r="P740" s="75"/>
      <c r="Q740" s="75"/>
      <c r="R740" s="75"/>
      <c r="S740" s="75"/>
      <c r="T740" s="75"/>
      <c r="U740" s="75"/>
    </row>
    <row r="741" ht="15.75" customHeight="1">
      <c r="A741" s="74" t="s">
        <v>32961</v>
      </c>
      <c r="B741" s="74" t="s">
        <v>32962</v>
      </c>
      <c r="C741" s="75"/>
      <c r="D741" s="74" t="s">
        <v>4355</v>
      </c>
      <c r="E741" s="74" t="s">
        <v>6035</v>
      </c>
      <c r="F741" s="74" t="s">
        <v>6168</v>
      </c>
      <c r="G741" s="74" t="s">
        <v>301</v>
      </c>
      <c r="H741" s="74" t="s">
        <v>219</v>
      </c>
      <c r="I741" s="74" t="s">
        <v>31731</v>
      </c>
      <c r="J741" s="74" t="s">
        <v>30821</v>
      </c>
      <c r="K741" s="75"/>
      <c r="L741" s="75"/>
      <c r="M741" s="75"/>
      <c r="N741" s="75"/>
      <c r="O741" s="74" t="s">
        <v>32963</v>
      </c>
      <c r="P741" s="75"/>
      <c r="Q741" s="75"/>
      <c r="R741" s="75"/>
      <c r="S741" s="75"/>
      <c r="T741" s="75"/>
      <c r="U741" s="75"/>
    </row>
    <row r="742" ht="15.75" customHeight="1">
      <c r="A742" s="74" t="s">
        <v>32964</v>
      </c>
      <c r="B742" s="74" t="s">
        <v>32965</v>
      </c>
      <c r="C742" s="75"/>
      <c r="D742" s="74" t="s">
        <v>4355</v>
      </c>
      <c r="E742" s="74" t="s">
        <v>6035</v>
      </c>
      <c r="F742" s="74" t="s">
        <v>6181</v>
      </c>
      <c r="G742" s="74" t="s">
        <v>301</v>
      </c>
      <c r="H742" s="74" t="s">
        <v>219</v>
      </c>
      <c r="I742" s="74" t="s">
        <v>31731</v>
      </c>
      <c r="J742" s="74" t="s">
        <v>30821</v>
      </c>
      <c r="K742" s="75"/>
      <c r="L742" s="75"/>
      <c r="M742" s="75"/>
      <c r="N742" s="75"/>
      <c r="O742" s="74" t="s">
        <v>32966</v>
      </c>
      <c r="P742" s="75"/>
      <c r="Q742" s="75"/>
      <c r="R742" s="75"/>
      <c r="S742" s="75"/>
      <c r="T742" s="75"/>
      <c r="U742" s="75"/>
    </row>
    <row r="743" ht="15.75" customHeight="1">
      <c r="A743" s="74" t="s">
        <v>32967</v>
      </c>
      <c r="B743" s="74" t="s">
        <v>32968</v>
      </c>
      <c r="C743" s="75"/>
      <c r="D743" s="74" t="s">
        <v>4355</v>
      </c>
      <c r="E743" s="74" t="s">
        <v>6035</v>
      </c>
      <c r="F743" s="74" t="s">
        <v>6194</v>
      </c>
      <c r="G743" s="74" t="s">
        <v>301</v>
      </c>
      <c r="H743" s="74" t="s">
        <v>219</v>
      </c>
      <c r="I743" s="74" t="s">
        <v>31731</v>
      </c>
      <c r="J743" s="74" t="s">
        <v>30821</v>
      </c>
      <c r="K743" s="75"/>
      <c r="L743" s="75"/>
      <c r="M743" s="75"/>
      <c r="N743" s="75"/>
      <c r="O743" s="74" t="s">
        <v>32969</v>
      </c>
      <c r="P743" s="75"/>
      <c r="Q743" s="75"/>
      <c r="R743" s="75"/>
      <c r="S743" s="75"/>
      <c r="T743" s="75"/>
      <c r="U743" s="75"/>
    </row>
    <row r="744" ht="15.75" customHeight="1">
      <c r="A744" s="74" t="s">
        <v>32970</v>
      </c>
      <c r="B744" s="74" t="s">
        <v>32971</v>
      </c>
      <c r="C744" s="75"/>
      <c r="D744" s="74" t="s">
        <v>4355</v>
      </c>
      <c r="E744" s="74" t="s">
        <v>6035</v>
      </c>
      <c r="F744" s="74" t="s">
        <v>6205</v>
      </c>
      <c r="G744" s="74" t="s">
        <v>301</v>
      </c>
      <c r="H744" s="74" t="s">
        <v>219</v>
      </c>
      <c r="I744" s="74" t="s">
        <v>31731</v>
      </c>
      <c r="J744" s="74" t="s">
        <v>30821</v>
      </c>
      <c r="K744" s="75"/>
      <c r="L744" s="75"/>
      <c r="M744" s="75"/>
      <c r="N744" s="75"/>
      <c r="O744" s="74" t="s">
        <v>32972</v>
      </c>
      <c r="P744" s="75"/>
      <c r="Q744" s="75"/>
      <c r="R744" s="75"/>
      <c r="S744" s="75"/>
      <c r="T744" s="75"/>
      <c r="U744" s="75"/>
    </row>
    <row r="745" ht="15.75" customHeight="1">
      <c r="A745" s="74" t="s">
        <v>32973</v>
      </c>
      <c r="B745" s="74" t="s">
        <v>32974</v>
      </c>
      <c r="C745" s="75"/>
      <c r="D745" s="74" t="s">
        <v>4355</v>
      </c>
      <c r="E745" s="74" t="s">
        <v>6035</v>
      </c>
      <c r="F745" s="74" t="s">
        <v>6218</v>
      </c>
      <c r="G745" s="74" t="s">
        <v>301</v>
      </c>
      <c r="H745" s="74" t="s">
        <v>219</v>
      </c>
      <c r="I745" s="74" t="s">
        <v>31731</v>
      </c>
      <c r="J745" s="74" t="s">
        <v>30821</v>
      </c>
      <c r="K745" s="75"/>
      <c r="L745" s="75"/>
      <c r="M745" s="75"/>
      <c r="N745" s="75"/>
      <c r="O745" s="74" t="s">
        <v>32975</v>
      </c>
      <c r="P745" s="75"/>
      <c r="Q745" s="75"/>
      <c r="R745" s="75"/>
      <c r="S745" s="75"/>
      <c r="T745" s="75"/>
      <c r="U745" s="75"/>
    </row>
    <row r="746" ht="15.75" customHeight="1">
      <c r="A746" s="74" t="s">
        <v>32976</v>
      </c>
      <c r="B746" s="74" t="s">
        <v>32977</v>
      </c>
      <c r="C746" s="75"/>
      <c r="D746" s="74" t="s">
        <v>4355</v>
      </c>
      <c r="E746" s="74" t="s">
        <v>6035</v>
      </c>
      <c r="F746" s="74" t="s">
        <v>6231</v>
      </c>
      <c r="G746" s="74" t="s">
        <v>301</v>
      </c>
      <c r="H746" s="74" t="s">
        <v>219</v>
      </c>
      <c r="I746" s="74" t="s">
        <v>31731</v>
      </c>
      <c r="J746" s="74" t="s">
        <v>30821</v>
      </c>
      <c r="K746" s="75"/>
      <c r="L746" s="75"/>
      <c r="M746" s="75"/>
      <c r="N746" s="75"/>
      <c r="O746" s="74" t="s">
        <v>32978</v>
      </c>
      <c r="P746" s="75"/>
      <c r="Q746" s="75"/>
      <c r="R746" s="75"/>
      <c r="S746" s="75"/>
      <c r="T746" s="75"/>
      <c r="U746" s="75"/>
    </row>
    <row r="747" ht="15.75" customHeight="1">
      <c r="A747" s="74" t="s">
        <v>32979</v>
      </c>
      <c r="B747" s="74" t="s">
        <v>32185</v>
      </c>
      <c r="C747" s="75"/>
      <c r="D747" s="74" t="s">
        <v>24509</v>
      </c>
      <c r="E747" s="74" t="s">
        <v>25461</v>
      </c>
      <c r="F747" s="74" t="s">
        <v>25462</v>
      </c>
      <c r="G747" s="74" t="s">
        <v>301</v>
      </c>
      <c r="H747" s="74" t="s">
        <v>184</v>
      </c>
      <c r="I747" s="74" t="s">
        <v>31276</v>
      </c>
      <c r="J747" s="74" t="s">
        <v>30799</v>
      </c>
      <c r="K747" s="74" t="s">
        <v>32980</v>
      </c>
      <c r="L747" s="74" t="s">
        <v>30801</v>
      </c>
      <c r="M747" s="75"/>
      <c r="N747" s="75"/>
      <c r="O747" s="74" t="s">
        <v>32981</v>
      </c>
      <c r="P747" s="75"/>
      <c r="Q747" s="74" t="s">
        <v>32982</v>
      </c>
      <c r="R747" s="74" t="s">
        <v>32983</v>
      </c>
      <c r="S747" s="74" t="s">
        <v>29561</v>
      </c>
      <c r="T747" s="75"/>
      <c r="U747" s="75"/>
    </row>
    <row r="748" ht="15.75" customHeight="1">
      <c r="A748" s="74" t="s">
        <v>32984</v>
      </c>
      <c r="B748" s="74" t="s">
        <v>32985</v>
      </c>
      <c r="C748" s="75"/>
      <c r="D748" s="74" t="s">
        <v>19116</v>
      </c>
      <c r="E748" s="74" t="s">
        <v>16361</v>
      </c>
      <c r="F748" s="74" t="s">
        <v>19447</v>
      </c>
      <c r="G748" s="74" t="s">
        <v>556</v>
      </c>
      <c r="H748" s="74" t="s">
        <v>233</v>
      </c>
      <c r="I748" s="74" t="s">
        <v>31530</v>
      </c>
      <c r="J748" s="74" t="s">
        <v>30799</v>
      </c>
      <c r="K748" s="74" t="s">
        <v>32986</v>
      </c>
      <c r="L748" s="74" t="s">
        <v>30801</v>
      </c>
      <c r="M748" s="75"/>
      <c r="N748" s="75"/>
      <c r="O748" s="74" t="s">
        <v>32987</v>
      </c>
      <c r="P748" s="75"/>
      <c r="Q748" s="74" t="s">
        <v>32988</v>
      </c>
      <c r="R748" s="74" t="s">
        <v>32989</v>
      </c>
      <c r="S748" s="74" t="s">
        <v>29561</v>
      </c>
      <c r="T748" s="75"/>
      <c r="U748" s="75"/>
    </row>
    <row r="749" ht="15.75" customHeight="1">
      <c r="A749" s="74" t="s">
        <v>32990</v>
      </c>
      <c r="B749" s="74" t="s">
        <v>32991</v>
      </c>
      <c r="C749" s="75"/>
      <c r="D749" s="74" t="s">
        <v>19116</v>
      </c>
      <c r="E749" s="74" t="s">
        <v>16361</v>
      </c>
      <c r="F749" s="74" t="s">
        <v>19447</v>
      </c>
      <c r="G749" s="74" t="s">
        <v>556</v>
      </c>
      <c r="H749" s="74" t="s">
        <v>224</v>
      </c>
      <c r="I749" s="74" t="s">
        <v>31530</v>
      </c>
      <c r="J749" s="74" t="s">
        <v>30799</v>
      </c>
      <c r="K749" s="74" t="s">
        <v>32992</v>
      </c>
      <c r="L749" s="74" t="s">
        <v>30801</v>
      </c>
      <c r="M749" s="75"/>
      <c r="N749" s="75"/>
      <c r="O749" s="74" t="s">
        <v>32993</v>
      </c>
      <c r="P749" s="75"/>
      <c r="Q749" s="74" t="s">
        <v>32994</v>
      </c>
      <c r="R749" s="74" t="s">
        <v>32995</v>
      </c>
      <c r="S749" s="74" t="s">
        <v>29561</v>
      </c>
      <c r="T749" s="75"/>
      <c r="U749" s="75"/>
    </row>
    <row r="750" ht="15.75" customHeight="1">
      <c r="A750" s="74" t="s">
        <v>32996</v>
      </c>
      <c r="B750" s="74" t="s">
        <v>32997</v>
      </c>
      <c r="C750" s="75"/>
      <c r="D750" s="74" t="s">
        <v>19116</v>
      </c>
      <c r="E750" s="74" t="s">
        <v>16361</v>
      </c>
      <c r="F750" s="74" t="s">
        <v>19447</v>
      </c>
      <c r="G750" s="74" t="s">
        <v>556</v>
      </c>
      <c r="H750" s="74" t="s">
        <v>219</v>
      </c>
      <c r="I750" s="74" t="s">
        <v>31767</v>
      </c>
      <c r="J750" s="74" t="s">
        <v>30799</v>
      </c>
      <c r="K750" s="74" t="s">
        <v>32998</v>
      </c>
      <c r="L750" s="74" t="s">
        <v>30801</v>
      </c>
      <c r="M750" s="75"/>
      <c r="N750" s="75"/>
      <c r="O750" s="74" t="s">
        <v>32999</v>
      </c>
      <c r="P750" s="75"/>
      <c r="Q750" s="74" t="s">
        <v>33000</v>
      </c>
      <c r="R750" s="74" t="s">
        <v>33001</v>
      </c>
      <c r="S750" s="74" t="s">
        <v>29561</v>
      </c>
      <c r="T750" s="75"/>
      <c r="U750" s="75"/>
    </row>
    <row r="751" ht="15.75" customHeight="1">
      <c r="A751" s="74" t="s">
        <v>33002</v>
      </c>
      <c r="B751" s="74" t="s">
        <v>33003</v>
      </c>
      <c r="C751" s="75"/>
      <c r="D751" s="74" t="s">
        <v>179</v>
      </c>
      <c r="E751" s="74" t="s">
        <v>2996</v>
      </c>
      <c r="F751" s="74" t="s">
        <v>3107</v>
      </c>
      <c r="G751" s="74" t="s">
        <v>264</v>
      </c>
      <c r="H751" s="74" t="s">
        <v>224</v>
      </c>
      <c r="I751" s="74" t="s">
        <v>31240</v>
      </c>
      <c r="J751" s="74" t="s">
        <v>30821</v>
      </c>
      <c r="K751" s="75"/>
      <c r="L751" s="75"/>
      <c r="M751" s="75"/>
      <c r="N751" s="75"/>
      <c r="O751" s="74" t="s">
        <v>33004</v>
      </c>
      <c r="P751" s="75"/>
      <c r="Q751" s="75"/>
      <c r="R751" s="75"/>
      <c r="S751" s="75"/>
      <c r="T751" s="75"/>
      <c r="U751" s="75"/>
    </row>
    <row r="752" ht="15.75" customHeight="1">
      <c r="A752" s="74" t="s">
        <v>33005</v>
      </c>
      <c r="B752" s="74" t="s">
        <v>33006</v>
      </c>
      <c r="C752" s="75"/>
      <c r="D752" s="74" t="s">
        <v>179</v>
      </c>
      <c r="E752" s="74" t="s">
        <v>2996</v>
      </c>
      <c r="F752" s="74" t="s">
        <v>3107</v>
      </c>
      <c r="G752" s="74" t="s">
        <v>264</v>
      </c>
      <c r="H752" s="74" t="s">
        <v>224</v>
      </c>
      <c r="I752" s="74" t="s">
        <v>31109</v>
      </c>
      <c r="J752" s="74" t="s">
        <v>30821</v>
      </c>
      <c r="K752" s="75"/>
      <c r="L752" s="75"/>
      <c r="M752" s="75"/>
      <c r="N752" s="75"/>
      <c r="O752" s="74" t="s">
        <v>33007</v>
      </c>
      <c r="P752" s="75"/>
      <c r="Q752" s="75"/>
      <c r="R752" s="75"/>
      <c r="S752" s="75"/>
      <c r="T752" s="75"/>
      <c r="U752" s="75"/>
    </row>
    <row r="753" ht="15.75" customHeight="1">
      <c r="A753" s="74" t="s">
        <v>33008</v>
      </c>
      <c r="B753" s="74" t="s">
        <v>33009</v>
      </c>
      <c r="C753" s="75"/>
      <c r="D753" s="74" t="s">
        <v>21143</v>
      </c>
      <c r="E753" s="74" t="s">
        <v>22792</v>
      </c>
      <c r="F753" s="74" t="s">
        <v>22829</v>
      </c>
      <c r="G753" s="74" t="s">
        <v>556</v>
      </c>
      <c r="H753" s="74" t="s">
        <v>233</v>
      </c>
      <c r="I753" s="74" t="s">
        <v>31530</v>
      </c>
      <c r="J753" s="74" t="s">
        <v>30821</v>
      </c>
      <c r="K753" s="75"/>
      <c r="L753" s="75"/>
      <c r="M753" s="75"/>
      <c r="N753" s="75"/>
      <c r="O753" s="74" t="s">
        <v>33010</v>
      </c>
      <c r="P753" s="75"/>
      <c r="Q753" s="75"/>
      <c r="R753" s="75"/>
      <c r="S753" s="75"/>
      <c r="T753" s="75"/>
      <c r="U753" s="75"/>
    </row>
    <row r="754" ht="15.75" customHeight="1">
      <c r="A754" s="74"/>
      <c r="B754" s="75"/>
      <c r="C754" s="75"/>
      <c r="D754" s="74"/>
      <c r="E754" s="74"/>
      <c r="F754" s="74"/>
      <c r="G754" s="74"/>
      <c r="H754" s="74"/>
      <c r="I754" s="75"/>
      <c r="J754" s="74"/>
      <c r="K754" s="75"/>
      <c r="L754" s="75"/>
      <c r="M754" s="75"/>
      <c r="N754" s="75"/>
      <c r="O754" s="74"/>
      <c r="P754" s="75"/>
      <c r="Q754" s="75"/>
      <c r="R754" s="75"/>
      <c r="S754" s="75"/>
      <c r="T754" s="75"/>
      <c r="U754" s="75"/>
    </row>
    <row r="755" ht="15.75" customHeight="1">
      <c r="A755" s="74" t="s">
        <v>33011</v>
      </c>
      <c r="B755" s="74" t="s">
        <v>33012</v>
      </c>
      <c r="C755" s="75"/>
      <c r="D755" s="74" t="s">
        <v>4355</v>
      </c>
      <c r="E755" s="74" t="s">
        <v>4813</v>
      </c>
      <c r="F755" s="74" t="s">
        <v>4815</v>
      </c>
      <c r="G755" s="74" t="s">
        <v>4814</v>
      </c>
      <c r="H755" s="74" t="s">
        <v>224</v>
      </c>
      <c r="I755" s="74" t="s">
        <v>31505</v>
      </c>
      <c r="J755" s="74" t="s">
        <v>30821</v>
      </c>
      <c r="K755" s="75"/>
      <c r="L755" s="75"/>
      <c r="M755" s="75"/>
      <c r="N755" s="75"/>
      <c r="O755" s="74" t="s">
        <v>33013</v>
      </c>
      <c r="P755" s="75"/>
      <c r="Q755" s="75"/>
      <c r="R755" s="75"/>
      <c r="S755" s="75"/>
      <c r="T755" s="75"/>
      <c r="U755" s="75"/>
    </row>
    <row r="756" ht="15.75" customHeight="1">
      <c r="A756" s="74" t="s">
        <v>33014</v>
      </c>
      <c r="B756" s="74" t="s">
        <v>33015</v>
      </c>
      <c r="C756" s="75"/>
      <c r="D756" s="74" t="s">
        <v>4355</v>
      </c>
      <c r="E756" s="74" t="s">
        <v>7009</v>
      </c>
      <c r="F756" s="74" t="s">
        <v>7010</v>
      </c>
      <c r="G756" s="74" t="s">
        <v>386</v>
      </c>
      <c r="H756" s="74" t="s">
        <v>184</v>
      </c>
      <c r="I756" s="74" t="s">
        <v>30820</v>
      </c>
      <c r="J756" s="74" t="s">
        <v>30821</v>
      </c>
      <c r="K756" s="75"/>
      <c r="L756" s="75"/>
      <c r="M756" s="75"/>
      <c r="N756" s="75"/>
      <c r="O756" s="74" t="s">
        <v>33016</v>
      </c>
      <c r="P756" s="75"/>
      <c r="Q756" s="75"/>
      <c r="R756" s="75"/>
      <c r="S756" s="75"/>
      <c r="T756" s="75"/>
      <c r="U756" s="75"/>
    </row>
    <row r="757" ht="15.75" customHeight="1">
      <c r="A757" s="74" t="s">
        <v>33017</v>
      </c>
      <c r="B757" s="74" t="s">
        <v>33018</v>
      </c>
      <c r="C757" s="75"/>
      <c r="D757" s="74" t="s">
        <v>10859</v>
      </c>
      <c r="E757" s="74" t="s">
        <v>12172</v>
      </c>
      <c r="F757" s="74" t="s">
        <v>12219</v>
      </c>
      <c r="G757" s="74" t="s">
        <v>264</v>
      </c>
      <c r="H757" s="74" t="s">
        <v>224</v>
      </c>
      <c r="I757" s="74" t="s">
        <v>31109</v>
      </c>
      <c r="J757" s="74" t="s">
        <v>30821</v>
      </c>
      <c r="K757" s="75"/>
      <c r="L757" s="75"/>
      <c r="M757" s="75"/>
      <c r="N757" s="75"/>
      <c r="O757" s="74" t="s">
        <v>33019</v>
      </c>
      <c r="P757" s="75"/>
      <c r="Q757" s="75"/>
      <c r="R757" s="75"/>
      <c r="S757" s="75"/>
      <c r="T757" s="75"/>
      <c r="U757" s="75"/>
    </row>
    <row r="758" ht="15.75" customHeight="1">
      <c r="A758" s="74" t="s">
        <v>33020</v>
      </c>
      <c r="B758" s="74" t="s">
        <v>33021</v>
      </c>
      <c r="C758" s="75"/>
      <c r="D758" s="74" t="s">
        <v>10859</v>
      </c>
      <c r="E758" s="74" t="s">
        <v>12172</v>
      </c>
      <c r="F758" s="74" t="s">
        <v>12302</v>
      </c>
      <c r="G758" s="74" t="s">
        <v>301</v>
      </c>
      <c r="H758" s="74" t="s">
        <v>219</v>
      </c>
      <c r="I758" s="74" t="s">
        <v>31731</v>
      </c>
      <c r="J758" s="74" t="s">
        <v>30821</v>
      </c>
      <c r="K758" s="75"/>
      <c r="L758" s="75"/>
      <c r="M758" s="75"/>
      <c r="N758" s="75"/>
      <c r="O758" s="74" t="s">
        <v>33022</v>
      </c>
      <c r="P758" s="75"/>
      <c r="Q758" s="75"/>
      <c r="R758" s="75"/>
      <c r="S758" s="75"/>
      <c r="T758" s="75"/>
      <c r="U758" s="75"/>
    </row>
    <row r="759" ht="15.75" customHeight="1">
      <c r="A759" s="74" t="s">
        <v>33023</v>
      </c>
      <c r="B759" s="74" t="s">
        <v>33024</v>
      </c>
      <c r="C759" s="75"/>
      <c r="D759" s="74" t="s">
        <v>10859</v>
      </c>
      <c r="E759" s="74" t="s">
        <v>12172</v>
      </c>
      <c r="F759" s="74" t="s">
        <v>12435</v>
      </c>
      <c r="G759" s="74" t="s">
        <v>301</v>
      </c>
      <c r="H759" s="74" t="s">
        <v>219</v>
      </c>
      <c r="I759" s="74" t="s">
        <v>31731</v>
      </c>
      <c r="J759" s="74" t="s">
        <v>30821</v>
      </c>
      <c r="K759" s="75"/>
      <c r="L759" s="75"/>
      <c r="M759" s="75"/>
      <c r="N759" s="75"/>
      <c r="O759" s="74" t="s">
        <v>33025</v>
      </c>
      <c r="P759" s="75"/>
      <c r="Q759" s="75"/>
      <c r="R759" s="75"/>
      <c r="S759" s="75"/>
      <c r="T759" s="75"/>
      <c r="U759" s="75"/>
    </row>
    <row r="760" ht="15.75" customHeight="1">
      <c r="A760" s="74" t="s">
        <v>33026</v>
      </c>
      <c r="B760" s="74" t="s">
        <v>33027</v>
      </c>
      <c r="C760" s="75"/>
      <c r="D760" s="74" t="s">
        <v>10859</v>
      </c>
      <c r="E760" s="74" t="s">
        <v>11877</v>
      </c>
      <c r="F760" s="74" t="s">
        <v>11929</v>
      </c>
      <c r="G760" s="74" t="s">
        <v>264</v>
      </c>
      <c r="H760" s="74" t="s">
        <v>224</v>
      </c>
      <c r="I760" s="74" t="s">
        <v>31109</v>
      </c>
      <c r="J760" s="74" t="s">
        <v>30821</v>
      </c>
      <c r="K760" s="75"/>
      <c r="L760" s="75"/>
      <c r="M760" s="75"/>
      <c r="N760" s="75"/>
      <c r="O760" s="74" t="s">
        <v>33028</v>
      </c>
      <c r="P760" s="75"/>
      <c r="Q760" s="75"/>
      <c r="R760" s="75"/>
      <c r="S760" s="75"/>
      <c r="T760" s="75"/>
      <c r="U760" s="75"/>
    </row>
    <row r="761" ht="15.75" customHeight="1">
      <c r="A761" s="74" t="s">
        <v>33029</v>
      </c>
      <c r="B761" s="74" t="s">
        <v>33030</v>
      </c>
      <c r="C761" s="75"/>
      <c r="D761" s="74" t="s">
        <v>10859</v>
      </c>
      <c r="E761" s="74" t="s">
        <v>11877</v>
      </c>
      <c r="F761" s="74" t="s">
        <v>11929</v>
      </c>
      <c r="G761" s="74" t="s">
        <v>264</v>
      </c>
      <c r="H761" s="74" t="s">
        <v>224</v>
      </c>
      <c r="I761" s="74" t="s">
        <v>31240</v>
      </c>
      <c r="J761" s="74" t="s">
        <v>30821</v>
      </c>
      <c r="K761" s="75"/>
      <c r="L761" s="75"/>
      <c r="M761" s="75"/>
      <c r="N761" s="75"/>
      <c r="O761" s="74" t="s">
        <v>33031</v>
      </c>
      <c r="P761" s="75"/>
      <c r="Q761" s="75"/>
      <c r="R761" s="75"/>
      <c r="S761" s="75"/>
      <c r="T761" s="75"/>
      <c r="U761" s="75"/>
    </row>
    <row r="762" ht="15.75" customHeight="1">
      <c r="A762" s="74" t="s">
        <v>33032</v>
      </c>
      <c r="B762" s="74" t="s">
        <v>33033</v>
      </c>
      <c r="C762" s="75"/>
      <c r="D762" s="74" t="s">
        <v>10859</v>
      </c>
      <c r="E762" s="74" t="s">
        <v>12461</v>
      </c>
      <c r="F762" s="74" t="s">
        <v>12509</v>
      </c>
      <c r="G762" s="74" t="s">
        <v>264</v>
      </c>
      <c r="H762" s="74" t="s">
        <v>224</v>
      </c>
      <c r="I762" s="74" t="s">
        <v>31109</v>
      </c>
      <c r="J762" s="74" t="s">
        <v>30821</v>
      </c>
      <c r="K762" s="75"/>
      <c r="L762" s="75"/>
      <c r="M762" s="75"/>
      <c r="N762" s="75"/>
      <c r="O762" s="74" t="s">
        <v>33034</v>
      </c>
      <c r="P762" s="75"/>
      <c r="Q762" s="75"/>
      <c r="R762" s="75"/>
      <c r="S762" s="75"/>
      <c r="T762" s="75"/>
      <c r="U762" s="75"/>
    </row>
    <row r="763" ht="15.75" customHeight="1">
      <c r="A763" s="74" t="s">
        <v>33035</v>
      </c>
      <c r="B763" s="74" t="s">
        <v>33036</v>
      </c>
      <c r="C763" s="75"/>
      <c r="D763" s="74" t="s">
        <v>10859</v>
      </c>
      <c r="E763" s="74" t="s">
        <v>11544</v>
      </c>
      <c r="F763" s="74" t="s">
        <v>11545</v>
      </c>
      <c r="G763" s="74" t="s">
        <v>556</v>
      </c>
      <c r="H763" s="74" t="s">
        <v>224</v>
      </c>
      <c r="I763" s="74" t="s">
        <v>31530</v>
      </c>
      <c r="J763" s="74" t="s">
        <v>30821</v>
      </c>
      <c r="K763" s="75"/>
      <c r="L763" s="75"/>
      <c r="M763" s="75"/>
      <c r="N763" s="75"/>
      <c r="O763" s="74" t="s">
        <v>33037</v>
      </c>
      <c r="P763" s="75"/>
      <c r="Q763" s="75"/>
      <c r="R763" s="75"/>
      <c r="S763" s="75"/>
      <c r="T763" s="75"/>
      <c r="U763" s="75"/>
    </row>
    <row r="764" ht="15.75" customHeight="1">
      <c r="A764" s="74" t="s">
        <v>33038</v>
      </c>
      <c r="B764" s="74" t="s">
        <v>33039</v>
      </c>
      <c r="C764" s="75"/>
      <c r="D764" s="74" t="s">
        <v>4355</v>
      </c>
      <c r="E764" s="74" t="s">
        <v>5100</v>
      </c>
      <c r="F764" s="74" t="s">
        <v>5160</v>
      </c>
      <c r="G764" s="74" t="s">
        <v>264</v>
      </c>
      <c r="H764" s="74" t="s">
        <v>219</v>
      </c>
      <c r="I764" s="74" t="s">
        <v>31102</v>
      </c>
      <c r="J764" s="74" t="s">
        <v>30821</v>
      </c>
      <c r="K764" s="75"/>
      <c r="L764" s="75"/>
      <c r="M764" s="75"/>
      <c r="N764" s="75"/>
      <c r="O764" s="74" t="s">
        <v>33040</v>
      </c>
      <c r="P764" s="75"/>
      <c r="Q764" s="75"/>
      <c r="R764" s="75"/>
      <c r="S764" s="75"/>
      <c r="T764" s="75"/>
      <c r="U764" s="75"/>
    </row>
    <row r="765" ht="15.75" customHeight="1">
      <c r="A765" s="74" t="s">
        <v>33041</v>
      </c>
      <c r="B765" s="74" t="s">
        <v>33042</v>
      </c>
      <c r="C765" s="75"/>
      <c r="D765" s="74" t="s">
        <v>4355</v>
      </c>
      <c r="E765" s="74" t="s">
        <v>4917</v>
      </c>
      <c r="F765" s="74" t="s">
        <v>5010</v>
      </c>
      <c r="G765" s="74" t="s">
        <v>289</v>
      </c>
      <c r="H765" s="74" t="s">
        <v>224</v>
      </c>
      <c r="I765" s="74" t="s">
        <v>33043</v>
      </c>
      <c r="J765" s="74" t="s">
        <v>30821</v>
      </c>
      <c r="K765" s="75"/>
      <c r="L765" s="75"/>
      <c r="M765" s="75"/>
      <c r="N765" s="75"/>
      <c r="O765" s="74" t="s">
        <v>33044</v>
      </c>
      <c r="P765" s="75"/>
      <c r="Q765" s="75"/>
      <c r="R765" s="75"/>
      <c r="S765" s="75"/>
      <c r="T765" s="75"/>
      <c r="U765" s="75"/>
    </row>
    <row r="766" ht="15.75" customHeight="1">
      <c r="A766" s="74" t="s">
        <v>33045</v>
      </c>
      <c r="B766" s="74" t="s">
        <v>33046</v>
      </c>
      <c r="C766" s="75"/>
      <c r="D766" s="74" t="s">
        <v>10859</v>
      </c>
      <c r="E766" s="74" t="s">
        <v>12753</v>
      </c>
      <c r="F766" s="74" t="s">
        <v>12931</v>
      </c>
      <c r="G766" s="74" t="s">
        <v>301</v>
      </c>
      <c r="H766" s="74" t="s">
        <v>184</v>
      </c>
      <c r="I766" s="74" t="s">
        <v>31842</v>
      </c>
      <c r="J766" s="74" t="s">
        <v>30821</v>
      </c>
      <c r="K766" s="75"/>
      <c r="L766" s="75"/>
      <c r="M766" s="75"/>
      <c r="N766" s="75"/>
      <c r="O766" s="74" t="s">
        <v>33047</v>
      </c>
      <c r="P766" s="75"/>
      <c r="Q766" s="75"/>
      <c r="R766" s="75"/>
      <c r="S766" s="75"/>
      <c r="T766" s="75"/>
      <c r="U766" s="75"/>
    </row>
    <row r="767" ht="15.75" customHeight="1">
      <c r="A767" s="74" t="s">
        <v>33048</v>
      </c>
      <c r="B767" s="74" t="s">
        <v>33049</v>
      </c>
      <c r="C767" s="75"/>
      <c r="D767" s="74" t="s">
        <v>10859</v>
      </c>
      <c r="E767" s="74" t="s">
        <v>13327</v>
      </c>
      <c r="F767" s="74" t="s">
        <v>13328</v>
      </c>
      <c r="G767" s="74" t="s">
        <v>556</v>
      </c>
      <c r="H767" s="74" t="s">
        <v>224</v>
      </c>
      <c r="I767" s="74" t="s">
        <v>31505</v>
      </c>
      <c r="J767" s="74" t="s">
        <v>30821</v>
      </c>
      <c r="K767" s="75"/>
      <c r="L767" s="75"/>
      <c r="M767" s="75"/>
      <c r="N767" s="75"/>
      <c r="O767" s="74" t="s">
        <v>33050</v>
      </c>
      <c r="P767" s="75"/>
      <c r="Q767" s="75"/>
      <c r="R767" s="75"/>
      <c r="S767" s="75"/>
      <c r="T767" s="75"/>
      <c r="U767" s="75"/>
    </row>
    <row r="768" ht="15.75" customHeight="1">
      <c r="A768" s="74" t="s">
        <v>33051</v>
      </c>
      <c r="B768" s="74" t="s">
        <v>33052</v>
      </c>
      <c r="C768" s="75"/>
      <c r="D768" s="74" t="s">
        <v>10859</v>
      </c>
      <c r="E768" s="74" t="s">
        <v>11877</v>
      </c>
      <c r="F768" s="74" t="s">
        <v>11878</v>
      </c>
      <c r="G768" s="74" t="s">
        <v>556</v>
      </c>
      <c r="H768" s="74" t="s">
        <v>224</v>
      </c>
      <c r="I768" s="74" t="s">
        <v>31505</v>
      </c>
      <c r="J768" s="74" t="s">
        <v>30799</v>
      </c>
      <c r="K768" s="74" t="s">
        <v>33053</v>
      </c>
      <c r="L768" s="74" t="s">
        <v>30801</v>
      </c>
      <c r="M768" s="75"/>
      <c r="N768" s="75"/>
      <c r="O768" s="74" t="s">
        <v>33054</v>
      </c>
      <c r="P768" s="75"/>
      <c r="Q768" s="74" t="s">
        <v>33055</v>
      </c>
      <c r="R768" s="74" t="s">
        <v>33056</v>
      </c>
      <c r="S768" s="74" t="s">
        <v>29561</v>
      </c>
      <c r="T768" s="75"/>
      <c r="U768" s="75"/>
    </row>
    <row r="769" ht="15.75" customHeight="1">
      <c r="A769" s="74" t="s">
        <v>33057</v>
      </c>
      <c r="B769" s="74" t="s">
        <v>33058</v>
      </c>
      <c r="C769" s="75"/>
      <c r="D769" s="74" t="s">
        <v>10859</v>
      </c>
      <c r="E769" s="74" t="s">
        <v>13041</v>
      </c>
      <c r="F769" s="74" t="s">
        <v>13042</v>
      </c>
      <c r="G769" s="74" t="s">
        <v>556</v>
      </c>
      <c r="H769" s="74" t="s">
        <v>224</v>
      </c>
      <c r="I769" s="74" t="s">
        <v>31505</v>
      </c>
      <c r="J769" s="74" t="s">
        <v>30821</v>
      </c>
      <c r="K769" s="75"/>
      <c r="L769" s="75"/>
      <c r="M769" s="75"/>
      <c r="N769" s="75"/>
      <c r="O769" s="74" t="s">
        <v>33059</v>
      </c>
      <c r="P769" s="75"/>
      <c r="Q769" s="75"/>
      <c r="R769" s="75"/>
      <c r="S769" s="75"/>
      <c r="T769" s="75"/>
      <c r="U769" s="75"/>
    </row>
    <row r="770" ht="15.75" customHeight="1">
      <c r="A770" s="74" t="s">
        <v>33060</v>
      </c>
      <c r="B770" s="74" t="s">
        <v>33061</v>
      </c>
      <c r="C770" s="75"/>
      <c r="D770" s="74" t="s">
        <v>10859</v>
      </c>
      <c r="E770" s="74" t="s">
        <v>12753</v>
      </c>
      <c r="F770" s="74" t="s">
        <v>12931</v>
      </c>
      <c r="G770" s="74" t="s">
        <v>301</v>
      </c>
      <c r="H770" s="74" t="s">
        <v>219</v>
      </c>
      <c r="I770" s="74" t="s">
        <v>31731</v>
      </c>
      <c r="J770" s="74" t="s">
        <v>30821</v>
      </c>
      <c r="K770" s="75"/>
      <c r="L770" s="75"/>
      <c r="M770" s="75"/>
      <c r="N770" s="75"/>
      <c r="O770" s="74" t="s">
        <v>33062</v>
      </c>
      <c r="P770" s="75"/>
      <c r="Q770" s="75"/>
      <c r="R770" s="75"/>
      <c r="S770" s="75"/>
      <c r="T770" s="75"/>
      <c r="U770" s="75"/>
    </row>
    <row r="771" ht="15.75" customHeight="1">
      <c r="A771" s="74" t="s">
        <v>33063</v>
      </c>
      <c r="B771" s="74" t="s">
        <v>33064</v>
      </c>
      <c r="C771" s="75"/>
      <c r="D771" s="74" t="s">
        <v>10859</v>
      </c>
      <c r="E771" s="74" t="s">
        <v>12753</v>
      </c>
      <c r="F771" s="74" t="s">
        <v>13014</v>
      </c>
      <c r="G771" s="74" t="s">
        <v>301</v>
      </c>
      <c r="H771" s="74" t="s">
        <v>219</v>
      </c>
      <c r="I771" s="74" t="s">
        <v>31731</v>
      </c>
      <c r="J771" s="74" t="s">
        <v>30821</v>
      </c>
      <c r="K771" s="75"/>
      <c r="L771" s="75"/>
      <c r="M771" s="75"/>
      <c r="N771" s="75"/>
      <c r="O771" s="74" t="s">
        <v>33065</v>
      </c>
      <c r="P771" s="75"/>
      <c r="Q771" s="75"/>
      <c r="R771" s="75"/>
      <c r="S771" s="75"/>
      <c r="T771" s="75"/>
      <c r="U771" s="75"/>
    </row>
    <row r="772" ht="15.75" customHeight="1">
      <c r="A772" s="74" t="s">
        <v>33066</v>
      </c>
      <c r="B772" s="74" t="s">
        <v>33067</v>
      </c>
      <c r="C772" s="75"/>
      <c r="D772" s="74" t="s">
        <v>179</v>
      </c>
      <c r="E772" s="74" t="s">
        <v>1054</v>
      </c>
      <c r="F772" s="74" t="s">
        <v>2527</v>
      </c>
      <c r="G772" s="74" t="s">
        <v>264</v>
      </c>
      <c r="H772" s="74" t="s">
        <v>184</v>
      </c>
      <c r="I772" s="74" t="s">
        <v>30839</v>
      </c>
      <c r="J772" s="74" t="s">
        <v>30821</v>
      </c>
      <c r="K772" s="75"/>
      <c r="L772" s="75"/>
      <c r="M772" s="75"/>
      <c r="N772" s="75"/>
      <c r="O772" s="74" t="s">
        <v>33068</v>
      </c>
      <c r="P772" s="75"/>
      <c r="Q772" s="75"/>
      <c r="R772" s="75"/>
      <c r="S772" s="75"/>
      <c r="T772" s="75"/>
      <c r="U772" s="75"/>
    </row>
    <row r="773" ht="15.75" customHeight="1">
      <c r="A773" s="74" t="s">
        <v>33069</v>
      </c>
      <c r="B773" s="74" t="s">
        <v>33070</v>
      </c>
      <c r="C773" s="75"/>
      <c r="D773" s="74" t="s">
        <v>179</v>
      </c>
      <c r="E773" s="74" t="s">
        <v>1054</v>
      </c>
      <c r="F773" s="74" t="s">
        <v>2527</v>
      </c>
      <c r="G773" s="74" t="s">
        <v>264</v>
      </c>
      <c r="H773" s="74" t="s">
        <v>184</v>
      </c>
      <c r="I773" s="74" t="s">
        <v>30798</v>
      </c>
      <c r="J773" s="74" t="s">
        <v>30821</v>
      </c>
      <c r="K773" s="75"/>
      <c r="L773" s="75"/>
      <c r="M773" s="75"/>
      <c r="N773" s="75"/>
      <c r="O773" s="74" t="s">
        <v>33071</v>
      </c>
      <c r="P773" s="75"/>
      <c r="Q773" s="75"/>
      <c r="R773" s="75"/>
      <c r="S773" s="75"/>
      <c r="T773" s="75"/>
      <c r="U773" s="75"/>
    </row>
    <row r="774" ht="15.75" customHeight="1">
      <c r="A774" s="74" t="s">
        <v>33072</v>
      </c>
      <c r="B774" s="74" t="s">
        <v>33073</v>
      </c>
      <c r="C774" s="75"/>
      <c r="D774" s="74" t="s">
        <v>179</v>
      </c>
      <c r="E774" s="74" t="s">
        <v>1054</v>
      </c>
      <c r="F774" s="74" t="s">
        <v>2527</v>
      </c>
      <c r="G774" s="74" t="s">
        <v>264</v>
      </c>
      <c r="H774" s="74" t="s">
        <v>184</v>
      </c>
      <c r="I774" s="74" t="s">
        <v>30807</v>
      </c>
      <c r="J774" s="74" t="s">
        <v>30821</v>
      </c>
      <c r="K774" s="75"/>
      <c r="L774" s="75"/>
      <c r="M774" s="75"/>
      <c r="N774" s="75"/>
      <c r="O774" s="74" t="s">
        <v>33074</v>
      </c>
      <c r="P774" s="75"/>
      <c r="Q774" s="75"/>
      <c r="R774" s="75"/>
      <c r="S774" s="75"/>
      <c r="T774" s="75"/>
      <c r="U774" s="75"/>
    </row>
    <row r="775" ht="15.75" customHeight="1">
      <c r="A775" s="74" t="s">
        <v>33075</v>
      </c>
      <c r="B775" s="74" t="s">
        <v>33076</v>
      </c>
      <c r="C775" s="75"/>
      <c r="D775" s="74" t="s">
        <v>179</v>
      </c>
      <c r="E775" s="74" t="s">
        <v>1054</v>
      </c>
      <c r="F775" s="74" t="s">
        <v>2527</v>
      </c>
      <c r="G775" s="74" t="s">
        <v>264</v>
      </c>
      <c r="H775" s="74" t="s">
        <v>184</v>
      </c>
      <c r="I775" s="74" t="s">
        <v>30814</v>
      </c>
      <c r="J775" s="74" t="s">
        <v>30821</v>
      </c>
      <c r="K775" s="75"/>
      <c r="L775" s="75"/>
      <c r="M775" s="75"/>
      <c r="N775" s="75"/>
      <c r="O775" s="74" t="s">
        <v>33077</v>
      </c>
      <c r="P775" s="75"/>
      <c r="Q775" s="75"/>
      <c r="R775" s="75"/>
      <c r="S775" s="75"/>
      <c r="T775" s="75"/>
      <c r="U775" s="75"/>
    </row>
    <row r="776" ht="15.75" customHeight="1">
      <c r="A776" s="74" t="s">
        <v>33078</v>
      </c>
      <c r="B776" s="74" t="s">
        <v>33079</v>
      </c>
      <c r="C776" s="75"/>
      <c r="D776" s="74" t="s">
        <v>21143</v>
      </c>
      <c r="E776" s="74" t="s">
        <v>24144</v>
      </c>
      <c r="F776" s="74" t="s">
        <v>24329</v>
      </c>
      <c r="G776" s="74" t="s">
        <v>23951</v>
      </c>
      <c r="H776" s="74" t="s">
        <v>184</v>
      </c>
      <c r="I776" s="74" t="s">
        <v>30863</v>
      </c>
      <c r="J776" s="74" t="s">
        <v>30821</v>
      </c>
      <c r="K776" s="75"/>
      <c r="L776" s="75"/>
      <c r="M776" s="75"/>
      <c r="N776" s="75"/>
      <c r="O776" s="74" t="s">
        <v>33080</v>
      </c>
      <c r="P776" s="75"/>
      <c r="Q776" s="75"/>
      <c r="R776" s="75"/>
      <c r="S776" s="75"/>
      <c r="T776" s="75"/>
      <c r="U776" s="75"/>
    </row>
    <row r="777" ht="15.75" customHeight="1">
      <c r="A777" s="74" t="s">
        <v>33081</v>
      </c>
      <c r="B777" s="74" t="s">
        <v>33082</v>
      </c>
      <c r="C777" s="75"/>
      <c r="D777" s="74" t="s">
        <v>179</v>
      </c>
      <c r="E777" s="74" t="s">
        <v>1054</v>
      </c>
      <c r="F777" s="74" t="s">
        <v>2527</v>
      </c>
      <c r="G777" s="74" t="s">
        <v>264</v>
      </c>
      <c r="H777" s="74" t="s">
        <v>219</v>
      </c>
      <c r="I777" s="74" t="s">
        <v>31223</v>
      </c>
      <c r="J777" s="74" t="s">
        <v>30821</v>
      </c>
      <c r="K777" s="75"/>
      <c r="L777" s="75"/>
      <c r="M777" s="75"/>
      <c r="N777" s="75"/>
      <c r="O777" s="74" t="s">
        <v>33083</v>
      </c>
      <c r="P777" s="75"/>
      <c r="Q777" s="75"/>
      <c r="R777" s="75"/>
      <c r="S777" s="75"/>
      <c r="T777" s="75"/>
      <c r="U777" s="75"/>
    </row>
    <row r="778" ht="15.75" customHeight="1">
      <c r="A778" s="74" t="s">
        <v>33084</v>
      </c>
      <c r="B778" s="74" t="s">
        <v>33085</v>
      </c>
      <c r="C778" s="75"/>
      <c r="D778" s="74" t="s">
        <v>179</v>
      </c>
      <c r="E778" s="74" t="s">
        <v>1054</v>
      </c>
      <c r="F778" s="74" t="s">
        <v>2527</v>
      </c>
      <c r="G778" s="74" t="s">
        <v>264</v>
      </c>
      <c r="H778" s="74" t="s">
        <v>219</v>
      </c>
      <c r="I778" s="74" t="s">
        <v>30851</v>
      </c>
      <c r="J778" s="74" t="s">
        <v>30821</v>
      </c>
      <c r="K778" s="75"/>
      <c r="L778" s="75"/>
      <c r="M778" s="75"/>
      <c r="N778" s="75"/>
      <c r="O778" s="74" t="s">
        <v>33086</v>
      </c>
      <c r="P778" s="75"/>
      <c r="Q778" s="75"/>
      <c r="R778" s="75"/>
      <c r="S778" s="75"/>
      <c r="T778" s="75"/>
      <c r="U778" s="75"/>
    </row>
    <row r="779" ht="15.75" customHeight="1">
      <c r="A779" s="74" t="s">
        <v>33087</v>
      </c>
      <c r="B779" s="74" t="s">
        <v>33088</v>
      </c>
      <c r="C779" s="75"/>
      <c r="D779" s="74" t="s">
        <v>179</v>
      </c>
      <c r="E779" s="74" t="s">
        <v>1054</v>
      </c>
      <c r="F779" s="74" t="s">
        <v>2527</v>
      </c>
      <c r="G779" s="74" t="s">
        <v>264</v>
      </c>
      <c r="H779" s="74" t="s">
        <v>219</v>
      </c>
      <c r="I779" s="74" t="s">
        <v>31102</v>
      </c>
      <c r="J779" s="74" t="s">
        <v>30821</v>
      </c>
      <c r="K779" s="75"/>
      <c r="L779" s="75"/>
      <c r="M779" s="75"/>
      <c r="N779" s="75"/>
      <c r="O779" s="74" t="s">
        <v>33089</v>
      </c>
      <c r="P779" s="75"/>
      <c r="Q779" s="75"/>
      <c r="R779" s="75"/>
      <c r="S779" s="75"/>
      <c r="T779" s="75"/>
      <c r="U779" s="75"/>
    </row>
    <row r="780" ht="15.75" customHeight="1">
      <c r="A780" s="74" t="s">
        <v>33090</v>
      </c>
      <c r="B780" s="74" t="s">
        <v>33091</v>
      </c>
      <c r="C780" s="75"/>
      <c r="D780" s="74" t="s">
        <v>179</v>
      </c>
      <c r="E780" s="74" t="s">
        <v>1054</v>
      </c>
      <c r="F780" s="74" t="s">
        <v>2688</v>
      </c>
      <c r="G780" s="74" t="s">
        <v>264</v>
      </c>
      <c r="H780" s="74" t="s">
        <v>184</v>
      </c>
      <c r="I780" s="74" t="s">
        <v>30839</v>
      </c>
      <c r="J780" s="74" t="s">
        <v>30821</v>
      </c>
      <c r="K780" s="75"/>
      <c r="L780" s="75"/>
      <c r="M780" s="75"/>
      <c r="N780" s="75"/>
      <c r="O780" s="74" t="s">
        <v>33092</v>
      </c>
      <c r="P780" s="75"/>
      <c r="Q780" s="75"/>
      <c r="R780" s="75"/>
      <c r="S780" s="75"/>
      <c r="T780" s="75"/>
      <c r="U780" s="75"/>
    </row>
    <row r="781" ht="15.75" customHeight="1">
      <c r="A781" s="74" t="s">
        <v>33093</v>
      </c>
      <c r="B781" s="74" t="s">
        <v>33094</v>
      </c>
      <c r="C781" s="75"/>
      <c r="D781" s="74" t="s">
        <v>179</v>
      </c>
      <c r="E781" s="74" t="s">
        <v>1054</v>
      </c>
      <c r="F781" s="74" t="s">
        <v>2688</v>
      </c>
      <c r="G781" s="74" t="s">
        <v>264</v>
      </c>
      <c r="H781" s="74" t="s">
        <v>184</v>
      </c>
      <c r="I781" s="74" t="s">
        <v>30807</v>
      </c>
      <c r="J781" s="74" t="s">
        <v>30821</v>
      </c>
      <c r="K781" s="75"/>
      <c r="L781" s="75"/>
      <c r="M781" s="75"/>
      <c r="N781" s="75"/>
      <c r="O781" s="74" t="s">
        <v>33095</v>
      </c>
      <c r="P781" s="75"/>
      <c r="Q781" s="75"/>
      <c r="R781" s="75"/>
      <c r="S781" s="75"/>
      <c r="T781" s="75"/>
      <c r="U781" s="75"/>
    </row>
    <row r="782" ht="15.75" customHeight="1">
      <c r="A782" s="74" t="s">
        <v>33096</v>
      </c>
      <c r="B782" s="74" t="s">
        <v>33097</v>
      </c>
      <c r="C782" s="75"/>
      <c r="D782" s="74" t="s">
        <v>179</v>
      </c>
      <c r="E782" s="74" t="s">
        <v>1054</v>
      </c>
      <c r="F782" s="74" t="s">
        <v>2688</v>
      </c>
      <c r="G782" s="74" t="s">
        <v>264</v>
      </c>
      <c r="H782" s="74" t="s">
        <v>184</v>
      </c>
      <c r="I782" s="74" t="s">
        <v>30798</v>
      </c>
      <c r="J782" s="74" t="s">
        <v>30821</v>
      </c>
      <c r="K782" s="75"/>
      <c r="L782" s="75"/>
      <c r="M782" s="75"/>
      <c r="N782" s="75"/>
      <c r="O782" s="74" t="s">
        <v>33098</v>
      </c>
      <c r="P782" s="75"/>
      <c r="Q782" s="75"/>
      <c r="R782" s="75"/>
      <c r="S782" s="75"/>
      <c r="T782" s="75"/>
      <c r="U782" s="75"/>
    </row>
    <row r="783" ht="15.75" customHeight="1">
      <c r="A783" s="74" t="s">
        <v>33099</v>
      </c>
      <c r="B783" s="74" t="s">
        <v>33100</v>
      </c>
      <c r="C783" s="75"/>
      <c r="D783" s="74" t="s">
        <v>179</v>
      </c>
      <c r="E783" s="74" t="s">
        <v>1054</v>
      </c>
      <c r="F783" s="74" t="s">
        <v>2688</v>
      </c>
      <c r="G783" s="74" t="s">
        <v>264</v>
      </c>
      <c r="H783" s="74" t="s">
        <v>184</v>
      </c>
      <c r="I783" s="74" t="s">
        <v>30814</v>
      </c>
      <c r="J783" s="74" t="s">
        <v>30821</v>
      </c>
      <c r="K783" s="75"/>
      <c r="L783" s="75"/>
      <c r="M783" s="75"/>
      <c r="N783" s="75"/>
      <c r="O783" s="74" t="s">
        <v>33101</v>
      </c>
      <c r="P783" s="75"/>
      <c r="Q783" s="75"/>
      <c r="R783" s="75"/>
      <c r="S783" s="75"/>
      <c r="T783" s="75"/>
      <c r="U783" s="75"/>
    </row>
    <row r="784" ht="15.75" customHeight="1">
      <c r="A784" s="74" t="s">
        <v>33102</v>
      </c>
      <c r="B784" s="74" t="s">
        <v>33103</v>
      </c>
      <c r="C784" s="75"/>
      <c r="D784" s="74" t="s">
        <v>179</v>
      </c>
      <c r="E784" s="74" t="s">
        <v>1054</v>
      </c>
      <c r="F784" s="74" t="s">
        <v>2688</v>
      </c>
      <c r="G784" s="74" t="s">
        <v>264</v>
      </c>
      <c r="H784" s="74" t="s">
        <v>219</v>
      </c>
      <c r="I784" s="74" t="s">
        <v>31223</v>
      </c>
      <c r="J784" s="74" t="s">
        <v>30821</v>
      </c>
      <c r="K784" s="75"/>
      <c r="L784" s="75"/>
      <c r="M784" s="75"/>
      <c r="N784" s="75"/>
      <c r="O784" s="74" t="s">
        <v>33104</v>
      </c>
      <c r="P784" s="75"/>
      <c r="Q784" s="75"/>
      <c r="R784" s="75"/>
      <c r="S784" s="75"/>
      <c r="T784" s="75"/>
      <c r="U784" s="75"/>
    </row>
    <row r="785" ht="15.75" customHeight="1">
      <c r="A785" s="74" t="s">
        <v>33105</v>
      </c>
      <c r="B785" s="74" t="s">
        <v>33106</v>
      </c>
      <c r="C785" s="75"/>
      <c r="D785" s="74" t="s">
        <v>179</v>
      </c>
      <c r="E785" s="74" t="s">
        <v>1054</v>
      </c>
      <c r="F785" s="74" t="s">
        <v>2688</v>
      </c>
      <c r="G785" s="74" t="s">
        <v>264</v>
      </c>
      <c r="H785" s="74" t="s">
        <v>219</v>
      </c>
      <c r="I785" s="74" t="s">
        <v>30851</v>
      </c>
      <c r="J785" s="74" t="s">
        <v>30821</v>
      </c>
      <c r="K785" s="75"/>
      <c r="L785" s="75"/>
      <c r="M785" s="75"/>
      <c r="N785" s="75"/>
      <c r="O785" s="74" t="s">
        <v>33107</v>
      </c>
      <c r="P785" s="75"/>
      <c r="Q785" s="75"/>
      <c r="R785" s="75"/>
      <c r="S785" s="75"/>
      <c r="T785" s="75"/>
      <c r="U785" s="75"/>
    </row>
    <row r="786" ht="15.75" customHeight="1">
      <c r="A786" s="74" t="s">
        <v>33108</v>
      </c>
      <c r="B786" s="74" t="s">
        <v>33109</v>
      </c>
      <c r="C786" s="75"/>
      <c r="D786" s="74" t="s">
        <v>179</v>
      </c>
      <c r="E786" s="74" t="s">
        <v>1054</v>
      </c>
      <c r="F786" s="74" t="s">
        <v>2688</v>
      </c>
      <c r="G786" s="74" t="s">
        <v>264</v>
      </c>
      <c r="H786" s="74" t="s">
        <v>219</v>
      </c>
      <c r="I786" s="74" t="s">
        <v>31102</v>
      </c>
      <c r="J786" s="74" t="s">
        <v>30821</v>
      </c>
      <c r="K786" s="75"/>
      <c r="L786" s="75"/>
      <c r="M786" s="75"/>
      <c r="N786" s="75"/>
      <c r="O786" s="74" t="s">
        <v>33110</v>
      </c>
      <c r="P786" s="75"/>
      <c r="Q786" s="75"/>
      <c r="R786" s="75"/>
      <c r="S786" s="75"/>
      <c r="T786" s="75"/>
      <c r="U786" s="75"/>
    </row>
    <row r="787" ht="15.75" customHeight="1">
      <c r="A787" s="74" t="s">
        <v>33111</v>
      </c>
      <c r="B787" s="74" t="s">
        <v>33112</v>
      </c>
      <c r="C787" s="75"/>
      <c r="D787" s="74" t="s">
        <v>179</v>
      </c>
      <c r="E787" s="74" t="s">
        <v>1054</v>
      </c>
      <c r="F787" s="74" t="s">
        <v>2730</v>
      </c>
      <c r="G787" s="74" t="s">
        <v>264</v>
      </c>
      <c r="H787" s="74" t="s">
        <v>184</v>
      </c>
      <c r="I787" s="74" t="s">
        <v>30839</v>
      </c>
      <c r="J787" s="74" t="s">
        <v>30821</v>
      </c>
      <c r="K787" s="75"/>
      <c r="L787" s="75"/>
      <c r="M787" s="75"/>
      <c r="N787" s="75"/>
      <c r="O787" s="74" t="s">
        <v>33113</v>
      </c>
      <c r="P787" s="75"/>
      <c r="Q787" s="75"/>
      <c r="R787" s="75"/>
      <c r="S787" s="75"/>
      <c r="T787" s="75"/>
      <c r="U787" s="75"/>
    </row>
    <row r="788" ht="15.75" customHeight="1">
      <c r="A788" s="74" t="s">
        <v>33114</v>
      </c>
      <c r="B788" s="74" t="s">
        <v>33115</v>
      </c>
      <c r="C788" s="75"/>
      <c r="D788" s="74" t="s">
        <v>179</v>
      </c>
      <c r="E788" s="74" t="s">
        <v>1054</v>
      </c>
      <c r="F788" s="74" t="s">
        <v>2730</v>
      </c>
      <c r="G788" s="74" t="s">
        <v>264</v>
      </c>
      <c r="H788" s="74" t="s">
        <v>184</v>
      </c>
      <c r="I788" s="74" t="s">
        <v>30798</v>
      </c>
      <c r="J788" s="74" t="s">
        <v>30821</v>
      </c>
      <c r="K788" s="75"/>
      <c r="L788" s="75"/>
      <c r="M788" s="75"/>
      <c r="N788" s="75"/>
      <c r="O788" s="74" t="s">
        <v>33116</v>
      </c>
      <c r="P788" s="75"/>
      <c r="Q788" s="75"/>
      <c r="R788" s="75"/>
      <c r="S788" s="75"/>
      <c r="T788" s="75"/>
      <c r="U788" s="75"/>
    </row>
    <row r="789" ht="15.75" customHeight="1">
      <c r="A789" s="74" t="s">
        <v>33117</v>
      </c>
      <c r="B789" s="74" t="s">
        <v>33118</v>
      </c>
      <c r="C789" s="75"/>
      <c r="D789" s="74" t="s">
        <v>179</v>
      </c>
      <c r="E789" s="74" t="s">
        <v>1054</v>
      </c>
      <c r="F789" s="74" t="s">
        <v>2730</v>
      </c>
      <c r="G789" s="74" t="s">
        <v>264</v>
      </c>
      <c r="H789" s="74" t="s">
        <v>184</v>
      </c>
      <c r="I789" s="74" t="s">
        <v>30807</v>
      </c>
      <c r="J789" s="74" t="s">
        <v>30821</v>
      </c>
      <c r="K789" s="75"/>
      <c r="L789" s="75"/>
      <c r="M789" s="75"/>
      <c r="N789" s="75"/>
      <c r="O789" s="74" t="s">
        <v>33119</v>
      </c>
      <c r="P789" s="75"/>
      <c r="Q789" s="75"/>
      <c r="R789" s="75"/>
      <c r="S789" s="75"/>
      <c r="T789" s="75"/>
      <c r="U789" s="75"/>
    </row>
    <row r="790" ht="15.75" customHeight="1">
      <c r="A790" s="74" t="s">
        <v>33120</v>
      </c>
      <c r="B790" s="74" t="s">
        <v>33121</v>
      </c>
      <c r="C790" s="75"/>
      <c r="D790" s="74" t="s">
        <v>179</v>
      </c>
      <c r="E790" s="74" t="s">
        <v>1054</v>
      </c>
      <c r="F790" s="74" t="s">
        <v>2730</v>
      </c>
      <c r="G790" s="74" t="s">
        <v>264</v>
      </c>
      <c r="H790" s="74" t="s">
        <v>184</v>
      </c>
      <c r="I790" s="74" t="s">
        <v>30814</v>
      </c>
      <c r="J790" s="74" t="s">
        <v>30821</v>
      </c>
      <c r="K790" s="75"/>
      <c r="L790" s="75"/>
      <c r="M790" s="75"/>
      <c r="N790" s="75"/>
      <c r="O790" s="74" t="s">
        <v>33122</v>
      </c>
      <c r="P790" s="75"/>
      <c r="Q790" s="75"/>
      <c r="R790" s="75"/>
      <c r="S790" s="75"/>
      <c r="T790" s="75"/>
      <c r="U790" s="75"/>
    </row>
    <row r="791" ht="15.75" customHeight="1">
      <c r="A791" s="74" t="s">
        <v>33123</v>
      </c>
      <c r="B791" s="74" t="s">
        <v>33124</v>
      </c>
      <c r="C791" s="75"/>
      <c r="D791" s="74" t="s">
        <v>179</v>
      </c>
      <c r="E791" s="74" t="s">
        <v>1054</v>
      </c>
      <c r="F791" s="74" t="s">
        <v>2730</v>
      </c>
      <c r="G791" s="74" t="s">
        <v>264</v>
      </c>
      <c r="H791" s="74" t="s">
        <v>219</v>
      </c>
      <c r="I791" s="74" t="s">
        <v>31223</v>
      </c>
      <c r="J791" s="74" t="s">
        <v>30821</v>
      </c>
      <c r="K791" s="75"/>
      <c r="L791" s="75"/>
      <c r="M791" s="75"/>
      <c r="N791" s="75"/>
      <c r="O791" s="74" t="s">
        <v>33125</v>
      </c>
      <c r="P791" s="75"/>
      <c r="Q791" s="75"/>
      <c r="R791" s="75"/>
      <c r="S791" s="75"/>
      <c r="T791" s="75"/>
      <c r="U791" s="75"/>
    </row>
    <row r="792" ht="15.75" customHeight="1">
      <c r="A792" s="74" t="s">
        <v>33126</v>
      </c>
      <c r="B792" s="74" t="s">
        <v>33127</v>
      </c>
      <c r="C792" s="75"/>
      <c r="D792" s="74" t="s">
        <v>179</v>
      </c>
      <c r="E792" s="74" t="s">
        <v>1054</v>
      </c>
      <c r="F792" s="74" t="s">
        <v>2730</v>
      </c>
      <c r="G792" s="74" t="s">
        <v>264</v>
      </c>
      <c r="H792" s="74" t="s">
        <v>219</v>
      </c>
      <c r="I792" s="74" t="s">
        <v>30851</v>
      </c>
      <c r="J792" s="74" t="s">
        <v>30821</v>
      </c>
      <c r="K792" s="75"/>
      <c r="L792" s="75"/>
      <c r="M792" s="75"/>
      <c r="N792" s="75"/>
      <c r="O792" s="74" t="s">
        <v>33128</v>
      </c>
      <c r="P792" s="75"/>
      <c r="Q792" s="75"/>
      <c r="R792" s="75"/>
      <c r="S792" s="75"/>
      <c r="T792" s="75"/>
      <c r="U792" s="75"/>
    </row>
    <row r="793" ht="15.75" customHeight="1">
      <c r="A793" s="74" t="s">
        <v>33129</v>
      </c>
      <c r="B793" s="74" t="s">
        <v>33130</v>
      </c>
      <c r="C793" s="75"/>
      <c r="D793" s="74" t="s">
        <v>179</v>
      </c>
      <c r="E793" s="74" t="s">
        <v>1054</v>
      </c>
      <c r="F793" s="74" t="s">
        <v>2730</v>
      </c>
      <c r="G793" s="74" t="s">
        <v>264</v>
      </c>
      <c r="H793" s="74" t="s">
        <v>219</v>
      </c>
      <c r="I793" s="74" t="s">
        <v>31102</v>
      </c>
      <c r="J793" s="74" t="s">
        <v>30821</v>
      </c>
      <c r="K793" s="75"/>
      <c r="L793" s="75"/>
      <c r="M793" s="75"/>
      <c r="N793" s="75"/>
      <c r="O793" s="74" t="s">
        <v>33131</v>
      </c>
      <c r="P793" s="75"/>
      <c r="Q793" s="75"/>
      <c r="R793" s="75"/>
      <c r="S793" s="75"/>
      <c r="T793" s="75"/>
      <c r="U793" s="75"/>
    </row>
    <row r="794" ht="15.75" customHeight="1">
      <c r="A794" s="74" t="s">
        <v>33132</v>
      </c>
      <c r="B794" s="74" t="s">
        <v>33133</v>
      </c>
      <c r="C794" s="75"/>
      <c r="D794" s="74" t="s">
        <v>179</v>
      </c>
      <c r="E794" s="74" t="s">
        <v>1054</v>
      </c>
      <c r="F794" s="74" t="s">
        <v>2741</v>
      </c>
      <c r="G794" s="74" t="s">
        <v>264</v>
      </c>
      <c r="H794" s="74" t="s">
        <v>184</v>
      </c>
      <c r="I794" s="74" t="s">
        <v>30839</v>
      </c>
      <c r="J794" s="74" t="s">
        <v>30821</v>
      </c>
      <c r="K794" s="75"/>
      <c r="L794" s="75"/>
      <c r="M794" s="75"/>
      <c r="N794" s="75"/>
      <c r="O794" s="74" t="s">
        <v>33134</v>
      </c>
      <c r="P794" s="75"/>
      <c r="Q794" s="75"/>
      <c r="R794" s="75"/>
      <c r="S794" s="75"/>
      <c r="T794" s="75"/>
      <c r="U794" s="75"/>
    </row>
    <row r="795" ht="15.75" customHeight="1">
      <c r="A795" s="74" t="s">
        <v>33135</v>
      </c>
      <c r="B795" s="74" t="s">
        <v>33136</v>
      </c>
      <c r="C795" s="75"/>
      <c r="D795" s="74" t="s">
        <v>179</v>
      </c>
      <c r="E795" s="74" t="s">
        <v>1054</v>
      </c>
      <c r="F795" s="74" t="s">
        <v>2741</v>
      </c>
      <c r="G795" s="74" t="s">
        <v>264</v>
      </c>
      <c r="H795" s="74" t="s">
        <v>184</v>
      </c>
      <c r="I795" s="74" t="s">
        <v>30798</v>
      </c>
      <c r="J795" s="74" t="s">
        <v>30821</v>
      </c>
      <c r="K795" s="75"/>
      <c r="L795" s="75"/>
      <c r="M795" s="75"/>
      <c r="N795" s="75"/>
      <c r="O795" s="74" t="s">
        <v>33137</v>
      </c>
      <c r="P795" s="75"/>
      <c r="Q795" s="75"/>
      <c r="R795" s="75"/>
      <c r="S795" s="75"/>
      <c r="T795" s="75"/>
      <c r="U795" s="75"/>
    </row>
    <row r="796" ht="15.75" customHeight="1">
      <c r="A796" s="74" t="s">
        <v>33138</v>
      </c>
      <c r="B796" s="74" t="s">
        <v>33139</v>
      </c>
      <c r="C796" s="75"/>
      <c r="D796" s="74" t="s">
        <v>179</v>
      </c>
      <c r="E796" s="74" t="s">
        <v>1054</v>
      </c>
      <c r="F796" s="74" t="s">
        <v>2741</v>
      </c>
      <c r="G796" s="74" t="s">
        <v>264</v>
      </c>
      <c r="H796" s="74" t="s">
        <v>184</v>
      </c>
      <c r="I796" s="74" t="s">
        <v>30807</v>
      </c>
      <c r="J796" s="74" t="s">
        <v>30821</v>
      </c>
      <c r="K796" s="75"/>
      <c r="L796" s="75"/>
      <c r="M796" s="75"/>
      <c r="N796" s="75"/>
      <c r="O796" s="74" t="s">
        <v>33140</v>
      </c>
      <c r="P796" s="75"/>
      <c r="Q796" s="75"/>
      <c r="R796" s="75"/>
      <c r="S796" s="75"/>
      <c r="T796" s="75"/>
      <c r="U796" s="75"/>
    </row>
    <row r="797" ht="15.75" customHeight="1">
      <c r="A797" s="74" t="s">
        <v>33141</v>
      </c>
      <c r="B797" s="74" t="s">
        <v>33142</v>
      </c>
      <c r="C797" s="75"/>
      <c r="D797" s="74" t="s">
        <v>179</v>
      </c>
      <c r="E797" s="74" t="s">
        <v>1054</v>
      </c>
      <c r="F797" s="74" t="s">
        <v>2741</v>
      </c>
      <c r="G797" s="74" t="s">
        <v>264</v>
      </c>
      <c r="H797" s="74" t="s">
        <v>184</v>
      </c>
      <c r="I797" s="74" t="s">
        <v>30814</v>
      </c>
      <c r="J797" s="74" t="s">
        <v>30821</v>
      </c>
      <c r="K797" s="75"/>
      <c r="L797" s="75"/>
      <c r="M797" s="75"/>
      <c r="N797" s="75"/>
      <c r="O797" s="74" t="s">
        <v>2747</v>
      </c>
      <c r="P797" s="75"/>
      <c r="Q797" s="75"/>
      <c r="R797" s="75"/>
      <c r="S797" s="75"/>
      <c r="T797" s="75"/>
      <c r="U797" s="75"/>
    </row>
    <row r="798" ht="15.75" customHeight="1">
      <c r="A798" s="74" t="s">
        <v>33143</v>
      </c>
      <c r="B798" s="74" t="s">
        <v>33144</v>
      </c>
      <c r="C798" s="75"/>
      <c r="D798" s="74" t="s">
        <v>179</v>
      </c>
      <c r="E798" s="74" t="s">
        <v>1054</v>
      </c>
      <c r="F798" s="74" t="s">
        <v>2741</v>
      </c>
      <c r="G798" s="74" t="s">
        <v>264</v>
      </c>
      <c r="H798" s="74" t="s">
        <v>219</v>
      </c>
      <c r="I798" s="74" t="s">
        <v>31223</v>
      </c>
      <c r="J798" s="74" t="s">
        <v>30821</v>
      </c>
      <c r="K798" s="75"/>
      <c r="L798" s="75"/>
      <c r="M798" s="75"/>
      <c r="N798" s="75"/>
      <c r="O798" s="74" t="s">
        <v>33145</v>
      </c>
      <c r="P798" s="75"/>
      <c r="Q798" s="75"/>
      <c r="R798" s="75"/>
      <c r="S798" s="75"/>
      <c r="T798" s="75"/>
      <c r="U798" s="75"/>
    </row>
    <row r="799" ht="15.75" customHeight="1">
      <c r="A799" s="74" t="s">
        <v>33146</v>
      </c>
      <c r="B799" s="74" t="s">
        <v>33147</v>
      </c>
      <c r="C799" s="75"/>
      <c r="D799" s="74" t="s">
        <v>179</v>
      </c>
      <c r="E799" s="74" t="s">
        <v>1054</v>
      </c>
      <c r="F799" s="74" t="s">
        <v>2741</v>
      </c>
      <c r="G799" s="74" t="s">
        <v>264</v>
      </c>
      <c r="H799" s="74" t="s">
        <v>219</v>
      </c>
      <c r="I799" s="74" t="s">
        <v>30851</v>
      </c>
      <c r="J799" s="74" t="s">
        <v>30821</v>
      </c>
      <c r="K799" s="75"/>
      <c r="L799" s="75"/>
      <c r="M799" s="75"/>
      <c r="N799" s="75"/>
      <c r="O799" s="74" t="s">
        <v>33148</v>
      </c>
      <c r="P799" s="75"/>
      <c r="Q799" s="75"/>
      <c r="R799" s="75"/>
      <c r="S799" s="75"/>
      <c r="T799" s="75"/>
      <c r="U799" s="75"/>
    </row>
    <row r="800" ht="15.75" customHeight="1">
      <c r="A800" s="74" t="s">
        <v>33149</v>
      </c>
      <c r="B800" s="74" t="s">
        <v>33150</v>
      </c>
      <c r="C800" s="75"/>
      <c r="D800" s="74" t="s">
        <v>179</v>
      </c>
      <c r="E800" s="74" t="s">
        <v>1054</v>
      </c>
      <c r="F800" s="74" t="s">
        <v>2741</v>
      </c>
      <c r="G800" s="74" t="s">
        <v>264</v>
      </c>
      <c r="H800" s="74" t="s">
        <v>219</v>
      </c>
      <c r="I800" s="74" t="s">
        <v>31102</v>
      </c>
      <c r="J800" s="74" t="s">
        <v>30821</v>
      </c>
      <c r="K800" s="75"/>
      <c r="L800" s="75"/>
      <c r="M800" s="75"/>
      <c r="N800" s="75"/>
      <c r="O800" s="74" t="s">
        <v>33151</v>
      </c>
      <c r="P800" s="75"/>
      <c r="Q800" s="75"/>
      <c r="R800" s="75"/>
      <c r="S800" s="75"/>
      <c r="T800" s="75"/>
      <c r="U800" s="75"/>
    </row>
    <row r="801" ht="15.75" customHeight="1">
      <c r="A801" s="74" t="s">
        <v>33152</v>
      </c>
      <c r="B801" s="74" t="s">
        <v>33153</v>
      </c>
      <c r="C801" s="75"/>
      <c r="D801" s="74" t="s">
        <v>179</v>
      </c>
      <c r="E801" s="74" t="s">
        <v>1054</v>
      </c>
      <c r="F801" s="74" t="s">
        <v>2753</v>
      </c>
      <c r="G801" s="74" t="s">
        <v>264</v>
      </c>
      <c r="H801" s="74" t="s">
        <v>184</v>
      </c>
      <c r="I801" s="74" t="s">
        <v>30839</v>
      </c>
      <c r="J801" s="74" t="s">
        <v>30821</v>
      </c>
      <c r="K801" s="75"/>
      <c r="L801" s="75"/>
      <c r="M801" s="75"/>
      <c r="N801" s="75"/>
      <c r="O801" s="74" t="s">
        <v>33154</v>
      </c>
      <c r="P801" s="75"/>
      <c r="Q801" s="75"/>
      <c r="R801" s="75"/>
      <c r="S801" s="75"/>
      <c r="T801" s="75"/>
      <c r="U801" s="75"/>
    </row>
    <row r="802" ht="15.75" customHeight="1">
      <c r="A802" s="74" t="s">
        <v>33155</v>
      </c>
      <c r="B802" s="74" t="s">
        <v>33156</v>
      </c>
      <c r="C802" s="75"/>
      <c r="D802" s="74" t="s">
        <v>179</v>
      </c>
      <c r="E802" s="74" t="s">
        <v>1054</v>
      </c>
      <c r="F802" s="74" t="s">
        <v>2753</v>
      </c>
      <c r="G802" s="74" t="s">
        <v>264</v>
      </c>
      <c r="H802" s="74" t="s">
        <v>184</v>
      </c>
      <c r="I802" s="74" t="s">
        <v>30798</v>
      </c>
      <c r="J802" s="74" t="s">
        <v>30821</v>
      </c>
      <c r="K802" s="75"/>
      <c r="L802" s="75"/>
      <c r="M802" s="75"/>
      <c r="N802" s="75"/>
      <c r="O802" s="74" t="s">
        <v>33157</v>
      </c>
      <c r="P802" s="75"/>
      <c r="Q802" s="75"/>
      <c r="R802" s="75"/>
      <c r="S802" s="75"/>
      <c r="T802" s="75"/>
      <c r="U802" s="75"/>
    </row>
    <row r="803" ht="15.75" customHeight="1">
      <c r="A803" s="74" t="s">
        <v>33158</v>
      </c>
      <c r="B803" s="74" t="s">
        <v>33159</v>
      </c>
      <c r="C803" s="75"/>
      <c r="D803" s="74" t="s">
        <v>179</v>
      </c>
      <c r="E803" s="74" t="s">
        <v>1054</v>
      </c>
      <c r="F803" s="74" t="s">
        <v>2753</v>
      </c>
      <c r="G803" s="74" t="s">
        <v>264</v>
      </c>
      <c r="H803" s="74" t="s">
        <v>184</v>
      </c>
      <c r="I803" s="74" t="s">
        <v>30814</v>
      </c>
      <c r="J803" s="74" t="s">
        <v>30821</v>
      </c>
      <c r="K803" s="75"/>
      <c r="L803" s="75"/>
      <c r="M803" s="75"/>
      <c r="N803" s="75"/>
      <c r="O803" s="74" t="s">
        <v>2759</v>
      </c>
      <c r="P803" s="75"/>
      <c r="Q803" s="75"/>
      <c r="R803" s="75"/>
      <c r="S803" s="75"/>
      <c r="T803" s="75"/>
      <c r="U803" s="75"/>
    </row>
    <row r="804" ht="15.75" customHeight="1">
      <c r="A804" s="74" t="s">
        <v>33160</v>
      </c>
      <c r="B804" s="74" t="s">
        <v>33161</v>
      </c>
      <c r="C804" s="75"/>
      <c r="D804" s="74" t="s">
        <v>179</v>
      </c>
      <c r="E804" s="74" t="s">
        <v>1054</v>
      </c>
      <c r="F804" s="74" t="s">
        <v>2753</v>
      </c>
      <c r="G804" s="74" t="s">
        <v>264</v>
      </c>
      <c r="H804" s="74" t="s">
        <v>184</v>
      </c>
      <c r="I804" s="74" t="s">
        <v>30807</v>
      </c>
      <c r="J804" s="74" t="s">
        <v>30821</v>
      </c>
      <c r="K804" s="75"/>
      <c r="L804" s="75"/>
      <c r="M804" s="75"/>
      <c r="N804" s="75"/>
      <c r="O804" s="74" t="s">
        <v>33162</v>
      </c>
      <c r="P804" s="75"/>
      <c r="Q804" s="75"/>
      <c r="R804" s="75"/>
      <c r="S804" s="75"/>
      <c r="T804" s="75"/>
      <c r="U804" s="75"/>
    </row>
    <row r="805" ht="15.75" customHeight="1">
      <c r="A805" s="74" t="s">
        <v>33163</v>
      </c>
      <c r="B805" s="74" t="s">
        <v>33164</v>
      </c>
      <c r="C805" s="75"/>
      <c r="D805" s="74" t="s">
        <v>179</v>
      </c>
      <c r="E805" s="74" t="s">
        <v>1054</v>
      </c>
      <c r="F805" s="74" t="s">
        <v>2753</v>
      </c>
      <c r="G805" s="74" t="s">
        <v>264</v>
      </c>
      <c r="H805" s="74" t="s">
        <v>219</v>
      </c>
      <c r="I805" s="74" t="s">
        <v>31223</v>
      </c>
      <c r="J805" s="74" t="s">
        <v>30821</v>
      </c>
      <c r="K805" s="75"/>
      <c r="L805" s="75"/>
      <c r="M805" s="75"/>
      <c r="N805" s="75"/>
      <c r="O805" s="74" t="s">
        <v>33165</v>
      </c>
      <c r="P805" s="75"/>
      <c r="Q805" s="75"/>
      <c r="R805" s="75"/>
      <c r="S805" s="75"/>
      <c r="T805" s="75"/>
      <c r="U805" s="75"/>
    </row>
    <row r="806" ht="15.75" customHeight="1">
      <c r="A806" s="74" t="s">
        <v>33166</v>
      </c>
      <c r="B806" s="74" t="s">
        <v>33167</v>
      </c>
      <c r="C806" s="75"/>
      <c r="D806" s="74" t="s">
        <v>179</v>
      </c>
      <c r="E806" s="74" t="s">
        <v>1054</v>
      </c>
      <c r="F806" s="74" t="s">
        <v>2753</v>
      </c>
      <c r="G806" s="74" t="s">
        <v>264</v>
      </c>
      <c r="H806" s="74" t="s">
        <v>219</v>
      </c>
      <c r="I806" s="74" t="s">
        <v>30851</v>
      </c>
      <c r="J806" s="74" t="s">
        <v>30821</v>
      </c>
      <c r="K806" s="75"/>
      <c r="L806" s="75"/>
      <c r="M806" s="75"/>
      <c r="N806" s="75"/>
      <c r="O806" s="74" t="s">
        <v>33168</v>
      </c>
      <c r="P806" s="75"/>
      <c r="Q806" s="75"/>
      <c r="R806" s="75"/>
      <c r="S806" s="75"/>
      <c r="T806" s="75"/>
      <c r="U806" s="75"/>
    </row>
    <row r="807" ht="15.75" customHeight="1">
      <c r="A807" s="74" t="s">
        <v>33169</v>
      </c>
      <c r="B807" s="74" t="s">
        <v>33170</v>
      </c>
      <c r="C807" s="75"/>
      <c r="D807" s="74" t="s">
        <v>179</v>
      </c>
      <c r="E807" s="74" t="s">
        <v>1054</v>
      </c>
      <c r="F807" s="74" t="s">
        <v>2753</v>
      </c>
      <c r="G807" s="74" t="s">
        <v>264</v>
      </c>
      <c r="H807" s="74" t="s">
        <v>219</v>
      </c>
      <c r="I807" s="74" t="s">
        <v>31102</v>
      </c>
      <c r="J807" s="74" t="s">
        <v>30821</v>
      </c>
      <c r="K807" s="75"/>
      <c r="L807" s="75"/>
      <c r="M807" s="75"/>
      <c r="N807" s="75"/>
      <c r="O807" s="74" t="s">
        <v>33171</v>
      </c>
      <c r="P807" s="75"/>
      <c r="Q807" s="75"/>
      <c r="R807" s="75"/>
      <c r="S807" s="75"/>
      <c r="T807" s="75"/>
      <c r="U807" s="75"/>
    </row>
    <row r="808" ht="15.75" customHeight="1">
      <c r="A808" s="74" t="s">
        <v>33172</v>
      </c>
      <c r="B808" s="74" t="s">
        <v>33173</v>
      </c>
      <c r="C808" s="75"/>
      <c r="D808" s="74" t="s">
        <v>179</v>
      </c>
      <c r="E808" s="74" t="s">
        <v>1054</v>
      </c>
      <c r="F808" s="74" t="s">
        <v>2763</v>
      </c>
      <c r="G808" s="74" t="s">
        <v>264</v>
      </c>
      <c r="H808" s="74" t="s">
        <v>184</v>
      </c>
      <c r="I808" s="74" t="s">
        <v>30839</v>
      </c>
      <c r="J808" s="74" t="s">
        <v>30821</v>
      </c>
      <c r="K808" s="75"/>
      <c r="L808" s="75"/>
      <c r="M808" s="75"/>
      <c r="N808" s="75"/>
      <c r="O808" s="74" t="s">
        <v>33174</v>
      </c>
      <c r="P808" s="75"/>
      <c r="Q808" s="75"/>
      <c r="R808" s="75"/>
      <c r="S808" s="75"/>
      <c r="T808" s="75"/>
      <c r="U808" s="75"/>
    </row>
    <row r="809" ht="15.75" customHeight="1">
      <c r="A809" s="74" t="s">
        <v>33175</v>
      </c>
      <c r="B809" s="74" t="s">
        <v>33176</v>
      </c>
      <c r="C809" s="75"/>
      <c r="D809" s="74" t="s">
        <v>179</v>
      </c>
      <c r="E809" s="74" t="s">
        <v>1054</v>
      </c>
      <c r="F809" s="74" t="s">
        <v>2763</v>
      </c>
      <c r="G809" s="74" t="s">
        <v>264</v>
      </c>
      <c r="H809" s="74" t="s">
        <v>184</v>
      </c>
      <c r="I809" s="74" t="s">
        <v>30798</v>
      </c>
      <c r="J809" s="74" t="s">
        <v>30821</v>
      </c>
      <c r="K809" s="75"/>
      <c r="L809" s="75"/>
      <c r="M809" s="75"/>
      <c r="N809" s="75"/>
      <c r="O809" s="74" t="s">
        <v>33177</v>
      </c>
      <c r="P809" s="75"/>
      <c r="Q809" s="75"/>
      <c r="R809" s="75"/>
      <c r="S809" s="75"/>
      <c r="T809" s="75"/>
      <c r="U809" s="75"/>
    </row>
    <row r="810" ht="15.75" customHeight="1">
      <c r="A810" s="74" t="s">
        <v>33178</v>
      </c>
      <c r="B810" s="74" t="s">
        <v>33179</v>
      </c>
      <c r="C810" s="75"/>
      <c r="D810" s="74" t="s">
        <v>179</v>
      </c>
      <c r="E810" s="74" t="s">
        <v>1054</v>
      </c>
      <c r="F810" s="74" t="s">
        <v>2763</v>
      </c>
      <c r="G810" s="74" t="s">
        <v>264</v>
      </c>
      <c r="H810" s="74" t="s">
        <v>184</v>
      </c>
      <c r="I810" s="74" t="s">
        <v>30814</v>
      </c>
      <c r="J810" s="74" t="s">
        <v>30821</v>
      </c>
      <c r="K810" s="75"/>
      <c r="L810" s="75"/>
      <c r="M810" s="75"/>
      <c r="N810" s="75"/>
      <c r="O810" s="74" t="s">
        <v>2770</v>
      </c>
      <c r="P810" s="75"/>
      <c r="Q810" s="75"/>
      <c r="R810" s="75"/>
      <c r="S810" s="75"/>
      <c r="T810" s="75"/>
      <c r="U810" s="75"/>
    </row>
    <row r="811" ht="15.75" customHeight="1">
      <c r="A811" s="74" t="s">
        <v>33180</v>
      </c>
      <c r="B811" s="74" t="s">
        <v>33181</v>
      </c>
      <c r="C811" s="75"/>
      <c r="D811" s="74" t="s">
        <v>179</v>
      </c>
      <c r="E811" s="74" t="s">
        <v>1054</v>
      </c>
      <c r="F811" s="74" t="s">
        <v>2763</v>
      </c>
      <c r="G811" s="74" t="s">
        <v>264</v>
      </c>
      <c r="H811" s="74" t="s">
        <v>184</v>
      </c>
      <c r="I811" s="74" t="s">
        <v>30807</v>
      </c>
      <c r="J811" s="74" t="s">
        <v>30821</v>
      </c>
      <c r="K811" s="75"/>
      <c r="L811" s="75"/>
      <c r="M811" s="75"/>
      <c r="N811" s="75"/>
      <c r="O811" s="74" t="s">
        <v>33182</v>
      </c>
      <c r="P811" s="75"/>
      <c r="Q811" s="75"/>
      <c r="R811" s="75"/>
      <c r="S811" s="75"/>
      <c r="T811" s="75"/>
      <c r="U811" s="75"/>
    </row>
    <row r="812" ht="15.75" customHeight="1">
      <c r="A812" s="74" t="s">
        <v>33183</v>
      </c>
      <c r="B812" s="74" t="s">
        <v>33184</v>
      </c>
      <c r="C812" s="75"/>
      <c r="D812" s="74" t="s">
        <v>179</v>
      </c>
      <c r="E812" s="74" t="s">
        <v>1054</v>
      </c>
      <c r="F812" s="74" t="s">
        <v>2763</v>
      </c>
      <c r="G812" s="74" t="s">
        <v>264</v>
      </c>
      <c r="H812" s="74" t="s">
        <v>219</v>
      </c>
      <c r="I812" s="74" t="s">
        <v>31223</v>
      </c>
      <c r="J812" s="74" t="s">
        <v>30821</v>
      </c>
      <c r="K812" s="75"/>
      <c r="L812" s="75"/>
      <c r="M812" s="75"/>
      <c r="N812" s="75"/>
      <c r="O812" s="74" t="s">
        <v>33185</v>
      </c>
      <c r="P812" s="75"/>
      <c r="Q812" s="75"/>
      <c r="R812" s="75"/>
      <c r="S812" s="75"/>
      <c r="T812" s="75"/>
      <c r="U812" s="75"/>
    </row>
    <row r="813" ht="15.75" customHeight="1">
      <c r="A813" s="74" t="s">
        <v>33186</v>
      </c>
      <c r="B813" s="74" t="s">
        <v>33187</v>
      </c>
      <c r="C813" s="75"/>
      <c r="D813" s="74" t="s">
        <v>179</v>
      </c>
      <c r="E813" s="74" t="s">
        <v>1054</v>
      </c>
      <c r="F813" s="74" t="s">
        <v>2763</v>
      </c>
      <c r="G813" s="74" t="s">
        <v>264</v>
      </c>
      <c r="H813" s="74" t="s">
        <v>219</v>
      </c>
      <c r="I813" s="74" t="s">
        <v>30851</v>
      </c>
      <c r="J813" s="74" t="s">
        <v>30821</v>
      </c>
      <c r="K813" s="75"/>
      <c r="L813" s="75"/>
      <c r="M813" s="75"/>
      <c r="N813" s="75"/>
      <c r="O813" s="74" t="s">
        <v>33188</v>
      </c>
      <c r="P813" s="75"/>
      <c r="Q813" s="75"/>
      <c r="R813" s="75"/>
      <c r="S813" s="75"/>
      <c r="T813" s="75"/>
      <c r="U813" s="75"/>
    </row>
    <row r="814" ht="15.75" customHeight="1">
      <c r="A814" s="74" t="s">
        <v>33189</v>
      </c>
      <c r="B814" s="74" t="s">
        <v>33190</v>
      </c>
      <c r="C814" s="75"/>
      <c r="D814" s="74" t="s">
        <v>179</v>
      </c>
      <c r="E814" s="74" t="s">
        <v>1054</v>
      </c>
      <c r="F814" s="74" t="s">
        <v>2763</v>
      </c>
      <c r="G814" s="74" t="s">
        <v>264</v>
      </c>
      <c r="H814" s="74" t="s">
        <v>219</v>
      </c>
      <c r="I814" s="74" t="s">
        <v>31102</v>
      </c>
      <c r="J814" s="74" t="s">
        <v>30821</v>
      </c>
      <c r="K814" s="75"/>
      <c r="L814" s="75"/>
      <c r="M814" s="75"/>
      <c r="N814" s="75"/>
      <c r="O814" s="74" t="s">
        <v>33191</v>
      </c>
      <c r="P814" s="75"/>
      <c r="Q814" s="75"/>
      <c r="R814" s="75"/>
      <c r="S814" s="75"/>
      <c r="T814" s="75"/>
      <c r="U814" s="75"/>
    </row>
    <row r="815" ht="15.75" customHeight="1">
      <c r="A815" s="74" t="s">
        <v>33192</v>
      </c>
      <c r="B815" s="74" t="s">
        <v>33193</v>
      </c>
      <c r="C815" s="75"/>
      <c r="D815" s="74" t="s">
        <v>179</v>
      </c>
      <c r="E815" s="74" t="s">
        <v>1054</v>
      </c>
      <c r="F815" s="74" t="s">
        <v>2773</v>
      </c>
      <c r="G815" s="74" t="s">
        <v>264</v>
      </c>
      <c r="H815" s="74" t="s">
        <v>184</v>
      </c>
      <c r="I815" s="74" t="s">
        <v>30839</v>
      </c>
      <c r="J815" s="74" t="s">
        <v>30821</v>
      </c>
      <c r="K815" s="75"/>
      <c r="L815" s="75"/>
      <c r="M815" s="75"/>
      <c r="N815" s="75"/>
      <c r="O815" s="74" t="s">
        <v>33194</v>
      </c>
      <c r="P815" s="75"/>
      <c r="Q815" s="75"/>
      <c r="R815" s="75"/>
      <c r="S815" s="75"/>
      <c r="T815" s="75"/>
      <c r="U815" s="75"/>
    </row>
    <row r="816" ht="15.75" customHeight="1">
      <c r="A816" s="74" t="s">
        <v>33195</v>
      </c>
      <c r="B816" s="74" t="s">
        <v>33196</v>
      </c>
      <c r="C816" s="75"/>
      <c r="D816" s="74" t="s">
        <v>179</v>
      </c>
      <c r="E816" s="74" t="s">
        <v>1054</v>
      </c>
      <c r="F816" s="74" t="s">
        <v>2773</v>
      </c>
      <c r="G816" s="74" t="s">
        <v>264</v>
      </c>
      <c r="H816" s="74" t="s">
        <v>184</v>
      </c>
      <c r="I816" s="74" t="s">
        <v>30798</v>
      </c>
      <c r="J816" s="74" t="s">
        <v>30821</v>
      </c>
      <c r="K816" s="75"/>
      <c r="L816" s="75"/>
      <c r="M816" s="75"/>
      <c r="N816" s="75"/>
      <c r="O816" s="74" t="s">
        <v>33197</v>
      </c>
      <c r="P816" s="75"/>
      <c r="Q816" s="75"/>
      <c r="R816" s="75"/>
      <c r="S816" s="75"/>
      <c r="T816" s="75"/>
      <c r="U816" s="75"/>
    </row>
    <row r="817" ht="15.75" customHeight="1">
      <c r="A817" s="74" t="s">
        <v>33198</v>
      </c>
      <c r="B817" s="74" t="s">
        <v>33199</v>
      </c>
      <c r="C817" s="75"/>
      <c r="D817" s="74" t="s">
        <v>179</v>
      </c>
      <c r="E817" s="74" t="s">
        <v>1054</v>
      </c>
      <c r="F817" s="74" t="s">
        <v>2773</v>
      </c>
      <c r="G817" s="74" t="s">
        <v>264</v>
      </c>
      <c r="H817" s="74" t="s">
        <v>184</v>
      </c>
      <c r="I817" s="74" t="s">
        <v>30814</v>
      </c>
      <c r="J817" s="74" t="s">
        <v>30821</v>
      </c>
      <c r="K817" s="75"/>
      <c r="L817" s="75"/>
      <c r="M817" s="75"/>
      <c r="N817" s="75"/>
      <c r="O817" s="74" t="s">
        <v>33200</v>
      </c>
      <c r="P817" s="75"/>
      <c r="Q817" s="75"/>
      <c r="R817" s="75"/>
      <c r="S817" s="75"/>
      <c r="T817" s="75"/>
      <c r="U817" s="75"/>
    </row>
    <row r="818" ht="15.75" customHeight="1">
      <c r="A818" s="74" t="s">
        <v>33201</v>
      </c>
      <c r="B818" s="74" t="s">
        <v>33202</v>
      </c>
      <c r="C818" s="75"/>
      <c r="D818" s="74" t="s">
        <v>179</v>
      </c>
      <c r="E818" s="74" t="s">
        <v>1054</v>
      </c>
      <c r="F818" s="74" t="s">
        <v>2773</v>
      </c>
      <c r="G818" s="74" t="s">
        <v>264</v>
      </c>
      <c r="H818" s="74" t="s">
        <v>184</v>
      </c>
      <c r="I818" s="74" t="s">
        <v>30807</v>
      </c>
      <c r="J818" s="74" t="s">
        <v>30821</v>
      </c>
      <c r="K818" s="75"/>
      <c r="L818" s="75"/>
      <c r="M818" s="75"/>
      <c r="N818" s="75"/>
      <c r="O818" s="74" t="s">
        <v>33203</v>
      </c>
      <c r="P818" s="75"/>
      <c r="Q818" s="75"/>
      <c r="R818" s="75"/>
      <c r="S818" s="75"/>
      <c r="T818" s="75"/>
      <c r="U818" s="75"/>
    </row>
    <row r="819" ht="15.75" customHeight="1">
      <c r="A819" s="74" t="s">
        <v>33204</v>
      </c>
      <c r="B819" s="74" t="s">
        <v>33205</v>
      </c>
      <c r="C819" s="75"/>
      <c r="D819" s="74" t="s">
        <v>179</v>
      </c>
      <c r="E819" s="74" t="s">
        <v>1054</v>
      </c>
      <c r="F819" s="74" t="s">
        <v>2773</v>
      </c>
      <c r="G819" s="74" t="s">
        <v>264</v>
      </c>
      <c r="H819" s="74" t="s">
        <v>219</v>
      </c>
      <c r="I819" s="74" t="s">
        <v>31223</v>
      </c>
      <c r="J819" s="74" t="s">
        <v>30821</v>
      </c>
      <c r="K819" s="75"/>
      <c r="L819" s="75"/>
      <c r="M819" s="75"/>
      <c r="N819" s="75"/>
      <c r="O819" s="74" t="s">
        <v>33206</v>
      </c>
      <c r="P819" s="75"/>
      <c r="Q819" s="75"/>
      <c r="R819" s="75"/>
      <c r="S819" s="75"/>
      <c r="T819" s="75"/>
      <c r="U819" s="75"/>
    </row>
    <row r="820" ht="15.75" customHeight="1">
      <c r="A820" s="74" t="s">
        <v>33207</v>
      </c>
      <c r="B820" s="74" t="s">
        <v>33208</v>
      </c>
      <c r="C820" s="75"/>
      <c r="D820" s="74" t="s">
        <v>179</v>
      </c>
      <c r="E820" s="74" t="s">
        <v>1054</v>
      </c>
      <c r="F820" s="74" t="s">
        <v>2773</v>
      </c>
      <c r="G820" s="74" t="s">
        <v>264</v>
      </c>
      <c r="H820" s="74" t="s">
        <v>219</v>
      </c>
      <c r="I820" s="74" t="s">
        <v>30851</v>
      </c>
      <c r="J820" s="74" t="s">
        <v>30821</v>
      </c>
      <c r="K820" s="75"/>
      <c r="L820" s="75"/>
      <c r="M820" s="75"/>
      <c r="N820" s="75"/>
      <c r="O820" s="74" t="s">
        <v>33209</v>
      </c>
      <c r="P820" s="75"/>
      <c r="Q820" s="75"/>
      <c r="R820" s="75"/>
      <c r="S820" s="75"/>
      <c r="T820" s="75"/>
      <c r="U820" s="75"/>
    </row>
    <row r="821" ht="15.75" customHeight="1">
      <c r="A821" s="74" t="s">
        <v>33210</v>
      </c>
      <c r="B821" s="74" t="s">
        <v>33211</v>
      </c>
      <c r="C821" s="75"/>
      <c r="D821" s="74" t="s">
        <v>179</v>
      </c>
      <c r="E821" s="74" t="s">
        <v>1054</v>
      </c>
      <c r="F821" s="74" t="s">
        <v>2773</v>
      </c>
      <c r="G821" s="74" t="s">
        <v>264</v>
      </c>
      <c r="H821" s="74" t="s">
        <v>219</v>
      </c>
      <c r="I821" s="74" t="s">
        <v>31102</v>
      </c>
      <c r="J821" s="74" t="s">
        <v>30821</v>
      </c>
      <c r="K821" s="75"/>
      <c r="L821" s="75"/>
      <c r="M821" s="75"/>
      <c r="N821" s="75"/>
      <c r="O821" s="74" t="s">
        <v>33212</v>
      </c>
      <c r="P821" s="75"/>
      <c r="Q821" s="75"/>
      <c r="R821" s="75"/>
      <c r="S821" s="75"/>
      <c r="T821" s="75"/>
      <c r="U821" s="75"/>
    </row>
    <row r="822" ht="15.75" customHeight="1">
      <c r="A822" s="74" t="s">
        <v>33213</v>
      </c>
      <c r="B822" s="74" t="s">
        <v>33214</v>
      </c>
      <c r="C822" s="75"/>
      <c r="D822" s="74" t="s">
        <v>179</v>
      </c>
      <c r="E822" s="74" t="s">
        <v>679</v>
      </c>
      <c r="F822" s="74" t="s">
        <v>732</v>
      </c>
      <c r="G822" s="74" t="s">
        <v>264</v>
      </c>
      <c r="H822" s="74" t="s">
        <v>184</v>
      </c>
      <c r="I822" s="74" t="s">
        <v>30839</v>
      </c>
      <c r="J822" s="74" t="s">
        <v>30821</v>
      </c>
      <c r="K822" s="75"/>
      <c r="L822" s="75"/>
      <c r="M822" s="75"/>
      <c r="N822" s="75"/>
      <c r="O822" s="74" t="s">
        <v>33215</v>
      </c>
      <c r="P822" s="75"/>
      <c r="Q822" s="75"/>
      <c r="R822" s="75"/>
      <c r="S822" s="75"/>
      <c r="T822" s="75"/>
      <c r="U822" s="75"/>
    </row>
    <row r="823" ht="15.75" customHeight="1">
      <c r="A823" s="74" t="s">
        <v>33216</v>
      </c>
      <c r="B823" s="74" t="s">
        <v>33217</v>
      </c>
      <c r="C823" s="75"/>
      <c r="D823" s="74" t="s">
        <v>179</v>
      </c>
      <c r="E823" s="74" t="s">
        <v>679</v>
      </c>
      <c r="F823" s="74" t="s">
        <v>732</v>
      </c>
      <c r="G823" s="74" t="s">
        <v>264</v>
      </c>
      <c r="H823" s="74" t="s">
        <v>184</v>
      </c>
      <c r="I823" s="74" t="s">
        <v>30798</v>
      </c>
      <c r="J823" s="74" t="s">
        <v>30821</v>
      </c>
      <c r="K823" s="75"/>
      <c r="L823" s="75"/>
      <c r="M823" s="75"/>
      <c r="N823" s="75"/>
      <c r="O823" s="74" t="s">
        <v>33218</v>
      </c>
      <c r="P823" s="75"/>
      <c r="Q823" s="75"/>
      <c r="R823" s="75"/>
      <c r="S823" s="75"/>
      <c r="T823" s="75"/>
      <c r="U823" s="75"/>
    </row>
    <row r="824" ht="15.75" customHeight="1">
      <c r="A824" s="74" t="s">
        <v>33219</v>
      </c>
      <c r="B824" s="74" t="s">
        <v>33220</v>
      </c>
      <c r="C824" s="75"/>
      <c r="D824" s="74" t="s">
        <v>179</v>
      </c>
      <c r="E824" s="74" t="s">
        <v>679</v>
      </c>
      <c r="F824" s="74" t="s">
        <v>732</v>
      </c>
      <c r="G824" s="74" t="s">
        <v>264</v>
      </c>
      <c r="H824" s="74" t="s">
        <v>184</v>
      </c>
      <c r="I824" s="74" t="s">
        <v>30807</v>
      </c>
      <c r="J824" s="74" t="s">
        <v>30821</v>
      </c>
      <c r="K824" s="75"/>
      <c r="L824" s="75"/>
      <c r="M824" s="75"/>
      <c r="N824" s="75"/>
      <c r="O824" s="74" t="s">
        <v>737</v>
      </c>
      <c r="P824" s="75"/>
      <c r="Q824" s="75"/>
      <c r="R824" s="75"/>
      <c r="S824" s="75"/>
      <c r="T824" s="75"/>
      <c r="U824" s="75"/>
    </row>
    <row r="825" ht="15.75" customHeight="1">
      <c r="A825" s="74" t="s">
        <v>33221</v>
      </c>
      <c r="B825" s="74" t="s">
        <v>33222</v>
      </c>
      <c r="C825" s="75"/>
      <c r="D825" s="74" t="s">
        <v>179</v>
      </c>
      <c r="E825" s="74" t="s">
        <v>679</v>
      </c>
      <c r="F825" s="74" t="s">
        <v>732</v>
      </c>
      <c r="G825" s="74" t="s">
        <v>264</v>
      </c>
      <c r="H825" s="74" t="s">
        <v>184</v>
      </c>
      <c r="I825" s="74" t="s">
        <v>30814</v>
      </c>
      <c r="J825" s="74" t="s">
        <v>30821</v>
      </c>
      <c r="K825" s="75"/>
      <c r="L825" s="75"/>
      <c r="M825" s="75"/>
      <c r="N825" s="75"/>
      <c r="O825" s="74" t="s">
        <v>33223</v>
      </c>
      <c r="P825" s="75"/>
      <c r="Q825" s="75"/>
      <c r="R825" s="75"/>
      <c r="S825" s="75"/>
      <c r="T825" s="75"/>
      <c r="U825" s="75"/>
    </row>
    <row r="826" ht="15.75" customHeight="1">
      <c r="A826" s="74" t="s">
        <v>33224</v>
      </c>
      <c r="B826" s="74" t="s">
        <v>33225</v>
      </c>
      <c r="C826" s="75"/>
      <c r="D826" s="74" t="s">
        <v>4355</v>
      </c>
      <c r="E826" s="74" t="s">
        <v>5554</v>
      </c>
      <c r="F826" s="74" t="s">
        <v>5579</v>
      </c>
      <c r="G826" s="74" t="s">
        <v>556</v>
      </c>
      <c r="H826" s="74" t="s">
        <v>184</v>
      </c>
      <c r="I826" s="74" t="s">
        <v>33226</v>
      </c>
      <c r="J826" s="74" t="s">
        <v>30821</v>
      </c>
      <c r="K826" s="75"/>
      <c r="L826" s="75"/>
      <c r="M826" s="75"/>
      <c r="N826" s="75"/>
      <c r="O826" s="74" t="s">
        <v>33227</v>
      </c>
      <c r="P826" s="75"/>
      <c r="Q826" s="75"/>
      <c r="R826" s="75"/>
      <c r="S826" s="75"/>
      <c r="T826" s="75"/>
      <c r="U826" s="75"/>
    </row>
    <row r="827" ht="15.75" customHeight="1">
      <c r="A827" s="74" t="s">
        <v>33228</v>
      </c>
      <c r="B827" s="74" t="s">
        <v>33229</v>
      </c>
      <c r="C827" s="75"/>
      <c r="D827" s="74" t="s">
        <v>4355</v>
      </c>
      <c r="E827" s="74" t="s">
        <v>5554</v>
      </c>
      <c r="F827" s="74" t="s">
        <v>5579</v>
      </c>
      <c r="G827" s="74" t="s">
        <v>556</v>
      </c>
      <c r="H827" s="74" t="s">
        <v>184</v>
      </c>
      <c r="I827" s="74" t="s">
        <v>31031</v>
      </c>
      <c r="J827" s="74" t="s">
        <v>30821</v>
      </c>
      <c r="K827" s="75"/>
      <c r="L827" s="75"/>
      <c r="M827" s="75"/>
      <c r="N827" s="75"/>
      <c r="O827" s="74" t="s">
        <v>33230</v>
      </c>
      <c r="P827" s="75"/>
      <c r="Q827" s="75"/>
      <c r="R827" s="75"/>
      <c r="S827" s="75"/>
      <c r="T827" s="75"/>
      <c r="U827" s="75"/>
    </row>
    <row r="828" ht="15.75" customHeight="1">
      <c r="A828" s="74" t="s">
        <v>33231</v>
      </c>
      <c r="B828" s="74" t="s">
        <v>33232</v>
      </c>
      <c r="C828" s="75"/>
      <c r="D828" s="74" t="s">
        <v>4355</v>
      </c>
      <c r="E828" s="74" t="s">
        <v>5554</v>
      </c>
      <c r="F828" s="74" t="s">
        <v>5579</v>
      </c>
      <c r="G828" s="74" t="s">
        <v>556</v>
      </c>
      <c r="H828" s="74" t="s">
        <v>184</v>
      </c>
      <c r="I828" s="74" t="s">
        <v>31148</v>
      </c>
      <c r="J828" s="74" t="s">
        <v>30821</v>
      </c>
      <c r="K828" s="75"/>
      <c r="L828" s="75"/>
      <c r="M828" s="75"/>
      <c r="N828" s="75"/>
      <c r="O828" s="74" t="s">
        <v>33233</v>
      </c>
      <c r="P828" s="75"/>
      <c r="Q828" s="75"/>
      <c r="R828" s="75"/>
      <c r="S828" s="75"/>
      <c r="T828" s="75"/>
      <c r="U828" s="75"/>
    </row>
    <row r="829" ht="15.75" customHeight="1">
      <c r="A829" s="74" t="s">
        <v>33234</v>
      </c>
      <c r="B829" s="74" t="s">
        <v>33235</v>
      </c>
      <c r="C829" s="75"/>
      <c r="D829" s="74" t="s">
        <v>4355</v>
      </c>
      <c r="E829" s="74" t="s">
        <v>5554</v>
      </c>
      <c r="F829" s="74" t="s">
        <v>5579</v>
      </c>
      <c r="G829" s="74" t="s">
        <v>556</v>
      </c>
      <c r="H829" s="74" t="s">
        <v>184</v>
      </c>
      <c r="I829" s="74" t="s">
        <v>33236</v>
      </c>
      <c r="J829" s="74" t="s">
        <v>30821</v>
      </c>
      <c r="K829" s="75"/>
      <c r="L829" s="75"/>
      <c r="M829" s="75"/>
      <c r="N829" s="75"/>
      <c r="O829" s="74" t="s">
        <v>33237</v>
      </c>
      <c r="P829" s="75"/>
      <c r="Q829" s="75"/>
      <c r="R829" s="75"/>
      <c r="S829" s="75"/>
      <c r="T829" s="75"/>
      <c r="U829" s="75"/>
    </row>
    <row r="830" ht="15.75" customHeight="1">
      <c r="A830" s="74" t="s">
        <v>33238</v>
      </c>
      <c r="B830" s="74" t="s">
        <v>33239</v>
      </c>
      <c r="C830" s="75"/>
      <c r="D830" s="74" t="s">
        <v>4355</v>
      </c>
      <c r="E830" s="74" t="s">
        <v>5554</v>
      </c>
      <c r="F830" s="74" t="s">
        <v>5658</v>
      </c>
      <c r="G830" s="74" t="s">
        <v>301</v>
      </c>
      <c r="H830" s="74" t="s">
        <v>184</v>
      </c>
      <c r="I830" s="74" t="s">
        <v>31842</v>
      </c>
      <c r="J830" s="74" t="s">
        <v>30821</v>
      </c>
      <c r="K830" s="75"/>
      <c r="L830" s="75"/>
      <c r="M830" s="75"/>
      <c r="N830" s="75"/>
      <c r="O830" s="74" t="s">
        <v>33240</v>
      </c>
      <c r="P830" s="75"/>
      <c r="Q830" s="75"/>
      <c r="R830" s="75"/>
      <c r="S830" s="75"/>
      <c r="T830" s="75"/>
      <c r="U830" s="75"/>
    </row>
    <row r="831" ht="15.75" customHeight="1">
      <c r="A831" s="74" t="s">
        <v>33241</v>
      </c>
      <c r="B831" s="74" t="s">
        <v>33242</v>
      </c>
      <c r="C831" s="75"/>
      <c r="D831" s="74" t="s">
        <v>4355</v>
      </c>
      <c r="E831" s="74" t="s">
        <v>5554</v>
      </c>
      <c r="F831" s="74" t="s">
        <v>5658</v>
      </c>
      <c r="G831" s="74" t="s">
        <v>301</v>
      </c>
      <c r="H831" s="74" t="s">
        <v>184</v>
      </c>
      <c r="I831" s="74" t="s">
        <v>32180</v>
      </c>
      <c r="J831" s="74" t="s">
        <v>30821</v>
      </c>
      <c r="K831" s="75"/>
      <c r="L831" s="75"/>
      <c r="M831" s="75"/>
      <c r="N831" s="75"/>
      <c r="O831" s="74" t="s">
        <v>33243</v>
      </c>
      <c r="P831" s="75"/>
      <c r="Q831" s="75"/>
      <c r="R831" s="75"/>
      <c r="S831" s="75"/>
      <c r="T831" s="75"/>
      <c r="U831" s="75"/>
    </row>
    <row r="832" ht="15.75" customHeight="1">
      <c r="A832" s="74" t="s">
        <v>33244</v>
      </c>
      <c r="B832" s="74" t="s">
        <v>33245</v>
      </c>
      <c r="C832" s="75"/>
      <c r="D832" s="74" t="s">
        <v>4355</v>
      </c>
      <c r="E832" s="74" t="s">
        <v>5554</v>
      </c>
      <c r="F832" s="74" t="s">
        <v>5658</v>
      </c>
      <c r="G832" s="74" t="s">
        <v>301</v>
      </c>
      <c r="H832" s="74" t="s">
        <v>184</v>
      </c>
      <c r="I832" s="74" t="s">
        <v>31276</v>
      </c>
      <c r="J832" s="74" t="s">
        <v>30821</v>
      </c>
      <c r="K832" s="75"/>
      <c r="L832" s="75"/>
      <c r="M832" s="75"/>
      <c r="N832" s="75"/>
      <c r="O832" s="74" t="s">
        <v>33246</v>
      </c>
      <c r="P832" s="75"/>
      <c r="Q832" s="75"/>
      <c r="R832" s="75"/>
      <c r="S832" s="75"/>
      <c r="T832" s="75"/>
      <c r="U832" s="75"/>
    </row>
    <row r="833" ht="15.75" customHeight="1">
      <c r="A833" s="74" t="s">
        <v>33247</v>
      </c>
      <c r="B833" s="74" t="s">
        <v>33248</v>
      </c>
      <c r="C833" s="75"/>
      <c r="D833" s="74" t="s">
        <v>21143</v>
      </c>
      <c r="E833" s="74" t="s">
        <v>22136</v>
      </c>
      <c r="F833" s="74" t="s">
        <v>22196</v>
      </c>
      <c r="G833" s="74" t="s">
        <v>264</v>
      </c>
      <c r="H833" s="74" t="s">
        <v>219</v>
      </c>
      <c r="I833" s="74" t="s">
        <v>31223</v>
      </c>
      <c r="J833" s="74" t="s">
        <v>30821</v>
      </c>
      <c r="K833" s="75"/>
      <c r="L833" s="75"/>
      <c r="M833" s="75"/>
      <c r="N833" s="75"/>
      <c r="O833" s="74" t="s">
        <v>22203</v>
      </c>
      <c r="P833" s="75"/>
      <c r="Q833" s="75"/>
      <c r="R833" s="75"/>
      <c r="S833" s="75"/>
      <c r="T833" s="75"/>
      <c r="U833" s="75"/>
    </row>
    <row r="834" ht="15.75" customHeight="1">
      <c r="A834" s="74" t="s">
        <v>33249</v>
      </c>
      <c r="B834" s="74" t="s">
        <v>33250</v>
      </c>
      <c r="C834" s="75"/>
      <c r="D834" s="74" t="s">
        <v>21143</v>
      </c>
      <c r="E834" s="74" t="s">
        <v>22136</v>
      </c>
      <c r="F834" s="74" t="s">
        <v>22196</v>
      </c>
      <c r="G834" s="74" t="s">
        <v>264</v>
      </c>
      <c r="H834" s="74" t="s">
        <v>224</v>
      </c>
      <c r="I834" s="74" t="s">
        <v>31240</v>
      </c>
      <c r="J834" s="74" t="s">
        <v>30821</v>
      </c>
      <c r="K834" s="75"/>
      <c r="L834" s="75"/>
      <c r="M834" s="75"/>
      <c r="N834" s="75"/>
      <c r="O834" s="74" t="s">
        <v>22205</v>
      </c>
      <c r="P834" s="75"/>
      <c r="Q834" s="75"/>
      <c r="R834" s="75"/>
      <c r="S834" s="75"/>
      <c r="T834" s="75"/>
      <c r="U834" s="75"/>
    </row>
    <row r="835" ht="15.75" customHeight="1">
      <c r="A835" s="74" t="s">
        <v>33251</v>
      </c>
      <c r="B835" s="74" t="s">
        <v>33252</v>
      </c>
      <c r="C835" s="75"/>
      <c r="D835" s="74" t="s">
        <v>21143</v>
      </c>
      <c r="E835" s="74" t="s">
        <v>22136</v>
      </c>
      <c r="F835" s="74" t="s">
        <v>22250</v>
      </c>
      <c r="G835" s="74" t="s">
        <v>264</v>
      </c>
      <c r="H835" s="74" t="s">
        <v>224</v>
      </c>
      <c r="I835" s="74" t="s">
        <v>31240</v>
      </c>
      <c r="J835" s="74" t="s">
        <v>30821</v>
      </c>
      <c r="K835" s="75"/>
      <c r="L835" s="75"/>
      <c r="M835" s="75"/>
      <c r="N835" s="75"/>
      <c r="O835" s="74" t="s">
        <v>33253</v>
      </c>
      <c r="P835" s="75"/>
      <c r="Q835" s="75"/>
      <c r="R835" s="75"/>
      <c r="S835" s="75"/>
      <c r="T835" s="75"/>
      <c r="U835" s="75"/>
    </row>
    <row r="836" ht="15.75" customHeight="1">
      <c r="A836" s="74" t="s">
        <v>33254</v>
      </c>
      <c r="B836" s="74" t="s">
        <v>33255</v>
      </c>
      <c r="C836" s="75"/>
      <c r="D836" s="74" t="s">
        <v>21143</v>
      </c>
      <c r="E836" s="74" t="s">
        <v>22136</v>
      </c>
      <c r="F836" s="74" t="s">
        <v>22250</v>
      </c>
      <c r="G836" s="74" t="s">
        <v>264</v>
      </c>
      <c r="H836" s="74" t="s">
        <v>224</v>
      </c>
      <c r="I836" s="74" t="s">
        <v>31109</v>
      </c>
      <c r="J836" s="74" t="s">
        <v>30821</v>
      </c>
      <c r="K836" s="75"/>
      <c r="L836" s="75"/>
      <c r="M836" s="75"/>
      <c r="N836" s="75"/>
      <c r="O836" s="74" t="s">
        <v>33256</v>
      </c>
      <c r="P836" s="75"/>
      <c r="Q836" s="75"/>
      <c r="R836" s="75"/>
      <c r="S836" s="75"/>
      <c r="T836" s="75"/>
      <c r="U836" s="75"/>
    </row>
    <row r="837" ht="15.75" customHeight="1">
      <c r="A837" s="74" t="s">
        <v>33257</v>
      </c>
      <c r="B837" s="74" t="s">
        <v>33258</v>
      </c>
      <c r="C837" s="75"/>
      <c r="D837" s="74" t="s">
        <v>21143</v>
      </c>
      <c r="E837" s="74" t="s">
        <v>22136</v>
      </c>
      <c r="F837" s="74" t="s">
        <v>29071</v>
      </c>
      <c r="G837" s="74" t="s">
        <v>24511</v>
      </c>
      <c r="H837" s="74" t="s">
        <v>219</v>
      </c>
      <c r="I837" s="74" t="s">
        <v>31210</v>
      </c>
      <c r="J837" s="74" t="s">
        <v>30821</v>
      </c>
      <c r="K837" s="75"/>
      <c r="L837" s="75"/>
      <c r="M837" s="75"/>
      <c r="N837" s="75"/>
      <c r="O837" s="74" t="s">
        <v>33259</v>
      </c>
      <c r="P837" s="75"/>
      <c r="Q837" s="75"/>
      <c r="R837" s="75"/>
      <c r="S837" s="75"/>
      <c r="T837" s="75"/>
      <c r="U837" s="75"/>
    </row>
    <row r="838" ht="15.75" customHeight="1">
      <c r="A838" s="74" t="s">
        <v>33260</v>
      </c>
      <c r="B838" s="74" t="s">
        <v>33261</v>
      </c>
      <c r="C838" s="75"/>
      <c r="D838" s="74" t="s">
        <v>21143</v>
      </c>
      <c r="E838" s="74" t="s">
        <v>22136</v>
      </c>
      <c r="F838" s="74" t="s">
        <v>29071</v>
      </c>
      <c r="G838" s="74" t="s">
        <v>24511</v>
      </c>
      <c r="H838" s="74" t="s">
        <v>224</v>
      </c>
      <c r="I838" s="74" t="s">
        <v>31530</v>
      </c>
      <c r="J838" s="74" t="s">
        <v>30821</v>
      </c>
      <c r="K838" s="75"/>
      <c r="L838" s="75"/>
      <c r="M838" s="75"/>
      <c r="N838" s="75"/>
      <c r="O838" s="74" t="s">
        <v>33262</v>
      </c>
      <c r="P838" s="75"/>
      <c r="Q838" s="75"/>
      <c r="R838" s="75"/>
      <c r="S838" s="75"/>
      <c r="T838" s="75"/>
      <c r="U838" s="75"/>
    </row>
    <row r="839" ht="15.75" customHeight="1">
      <c r="A839" s="74" t="s">
        <v>33263</v>
      </c>
      <c r="B839" s="74" t="s">
        <v>33264</v>
      </c>
      <c r="C839" s="75"/>
      <c r="D839" s="74" t="s">
        <v>21143</v>
      </c>
      <c r="E839" s="74" t="s">
        <v>22136</v>
      </c>
      <c r="F839" s="74" t="s">
        <v>22261</v>
      </c>
      <c r="G839" s="74" t="s">
        <v>264</v>
      </c>
      <c r="H839" s="74" t="s">
        <v>224</v>
      </c>
      <c r="I839" s="74" t="s">
        <v>31240</v>
      </c>
      <c r="J839" s="74" t="s">
        <v>30821</v>
      </c>
      <c r="K839" s="75"/>
      <c r="L839" s="75"/>
      <c r="M839" s="75"/>
      <c r="N839" s="75"/>
      <c r="O839" s="74" t="s">
        <v>33265</v>
      </c>
      <c r="P839" s="75"/>
      <c r="Q839" s="75"/>
      <c r="R839" s="75"/>
      <c r="S839" s="75"/>
      <c r="T839" s="75"/>
      <c r="U839" s="75"/>
    </row>
    <row r="840" ht="15.75" customHeight="1">
      <c r="A840" s="74" t="s">
        <v>33266</v>
      </c>
      <c r="B840" s="74" t="s">
        <v>33267</v>
      </c>
      <c r="C840" s="75"/>
      <c r="D840" s="74" t="s">
        <v>21143</v>
      </c>
      <c r="E840" s="74" t="s">
        <v>22136</v>
      </c>
      <c r="F840" s="74" t="s">
        <v>22261</v>
      </c>
      <c r="G840" s="74" t="s">
        <v>264</v>
      </c>
      <c r="H840" s="74" t="s">
        <v>224</v>
      </c>
      <c r="I840" s="74" t="s">
        <v>31109</v>
      </c>
      <c r="J840" s="74" t="s">
        <v>30821</v>
      </c>
      <c r="K840" s="75"/>
      <c r="L840" s="75"/>
      <c r="M840" s="75"/>
      <c r="N840" s="75"/>
      <c r="O840" s="74" t="s">
        <v>33268</v>
      </c>
      <c r="P840" s="75"/>
      <c r="Q840" s="75"/>
      <c r="R840" s="75"/>
      <c r="S840" s="75"/>
      <c r="T840" s="75"/>
      <c r="U840" s="75"/>
    </row>
    <row r="841" ht="15.75" customHeight="1">
      <c r="A841" s="74" t="s">
        <v>33269</v>
      </c>
      <c r="B841" s="74" t="s">
        <v>33270</v>
      </c>
      <c r="C841" s="75"/>
      <c r="D841" s="74" t="s">
        <v>179</v>
      </c>
      <c r="E841" s="74" t="s">
        <v>555</v>
      </c>
      <c r="F841" s="74" t="s">
        <v>613</v>
      </c>
      <c r="G841" s="74" t="s">
        <v>264</v>
      </c>
      <c r="H841" s="74" t="s">
        <v>224</v>
      </c>
      <c r="I841" s="74" t="s">
        <v>31240</v>
      </c>
      <c r="J841" s="74" t="s">
        <v>30821</v>
      </c>
      <c r="K841" s="75"/>
      <c r="L841" s="75"/>
      <c r="M841" s="75"/>
      <c r="N841" s="75"/>
      <c r="O841" s="74" t="s">
        <v>33271</v>
      </c>
      <c r="P841" s="75"/>
      <c r="Q841" s="75"/>
      <c r="R841" s="75"/>
      <c r="S841" s="75"/>
      <c r="T841" s="75"/>
      <c r="U841" s="75"/>
    </row>
    <row r="842" ht="15.75" customHeight="1">
      <c r="A842" s="74" t="s">
        <v>33272</v>
      </c>
      <c r="B842" s="74" t="s">
        <v>33273</v>
      </c>
      <c r="C842" s="75"/>
      <c r="D842" s="74" t="s">
        <v>179</v>
      </c>
      <c r="E842" s="74" t="s">
        <v>555</v>
      </c>
      <c r="F842" s="74" t="s">
        <v>613</v>
      </c>
      <c r="G842" s="74" t="s">
        <v>264</v>
      </c>
      <c r="H842" s="74" t="s">
        <v>224</v>
      </c>
      <c r="I842" s="74" t="s">
        <v>31109</v>
      </c>
      <c r="J842" s="74" t="s">
        <v>30821</v>
      </c>
      <c r="K842" s="75"/>
      <c r="L842" s="75"/>
      <c r="M842" s="75"/>
      <c r="N842" s="75"/>
      <c r="O842" s="74" t="s">
        <v>33274</v>
      </c>
      <c r="P842" s="75"/>
      <c r="Q842" s="75"/>
      <c r="R842" s="75"/>
      <c r="S842" s="75"/>
      <c r="T842" s="75"/>
      <c r="U842" s="75"/>
    </row>
    <row r="843" ht="15.75" customHeight="1">
      <c r="A843" s="74" t="s">
        <v>33275</v>
      </c>
      <c r="B843" s="74" t="s">
        <v>33276</v>
      </c>
      <c r="C843" s="75"/>
      <c r="D843" s="74" t="s">
        <v>4355</v>
      </c>
      <c r="E843" s="74" t="s">
        <v>5554</v>
      </c>
      <c r="F843" s="74" t="s">
        <v>5658</v>
      </c>
      <c r="G843" s="74" t="s">
        <v>301</v>
      </c>
      <c r="H843" s="74" t="s">
        <v>219</v>
      </c>
      <c r="I843" s="74" t="s">
        <v>31102</v>
      </c>
      <c r="J843" s="74" t="s">
        <v>30821</v>
      </c>
      <c r="K843" s="75"/>
      <c r="L843" s="75"/>
      <c r="M843" s="75"/>
      <c r="N843" s="75"/>
      <c r="O843" s="74" t="s">
        <v>33277</v>
      </c>
      <c r="P843" s="75"/>
      <c r="Q843" s="75"/>
      <c r="R843" s="75"/>
      <c r="S843" s="75"/>
      <c r="T843" s="75"/>
      <c r="U843" s="75"/>
    </row>
    <row r="844" ht="15.75" customHeight="1">
      <c r="A844" s="74" t="s">
        <v>33278</v>
      </c>
      <c r="B844" s="74" t="s">
        <v>33279</v>
      </c>
      <c r="C844" s="75"/>
      <c r="D844" s="74" t="s">
        <v>4355</v>
      </c>
      <c r="E844" s="74" t="s">
        <v>5554</v>
      </c>
      <c r="F844" s="74" t="s">
        <v>5658</v>
      </c>
      <c r="G844" s="74" t="s">
        <v>301</v>
      </c>
      <c r="H844" s="74" t="s">
        <v>219</v>
      </c>
      <c r="I844" s="74" t="s">
        <v>31731</v>
      </c>
      <c r="J844" s="74" t="s">
        <v>30821</v>
      </c>
      <c r="K844" s="75"/>
      <c r="L844" s="75"/>
      <c r="M844" s="75"/>
      <c r="N844" s="75"/>
      <c r="O844" s="74" t="s">
        <v>33280</v>
      </c>
      <c r="P844" s="75"/>
      <c r="Q844" s="75"/>
      <c r="R844" s="75"/>
      <c r="S844" s="75"/>
      <c r="T844" s="75"/>
      <c r="U844" s="75"/>
    </row>
    <row r="845" ht="15.75" customHeight="1">
      <c r="A845" s="74" t="s">
        <v>33281</v>
      </c>
      <c r="B845" s="74" t="s">
        <v>33282</v>
      </c>
      <c r="C845" s="75"/>
      <c r="D845" s="74" t="s">
        <v>4355</v>
      </c>
      <c r="E845" s="74" t="s">
        <v>5554</v>
      </c>
      <c r="F845" s="74" t="s">
        <v>5648</v>
      </c>
      <c r="G845" s="74" t="s">
        <v>264</v>
      </c>
      <c r="H845" s="74" t="s">
        <v>219</v>
      </c>
      <c r="I845" s="74" t="s">
        <v>31223</v>
      </c>
      <c r="J845" s="74" t="s">
        <v>30821</v>
      </c>
      <c r="K845" s="75"/>
      <c r="L845" s="75"/>
      <c r="M845" s="75"/>
      <c r="N845" s="75"/>
      <c r="O845" s="74" t="s">
        <v>33283</v>
      </c>
      <c r="P845" s="75"/>
      <c r="Q845" s="75"/>
      <c r="R845" s="75"/>
      <c r="S845" s="75"/>
      <c r="T845" s="75"/>
      <c r="U845" s="75"/>
    </row>
    <row r="846" ht="15.75" customHeight="1">
      <c r="A846" s="74" t="s">
        <v>33284</v>
      </c>
      <c r="B846" s="74" t="s">
        <v>33285</v>
      </c>
      <c r="C846" s="75"/>
      <c r="D846" s="74" t="s">
        <v>4355</v>
      </c>
      <c r="E846" s="74" t="s">
        <v>5554</v>
      </c>
      <c r="F846" s="74" t="s">
        <v>5648</v>
      </c>
      <c r="G846" s="74" t="s">
        <v>264</v>
      </c>
      <c r="H846" s="74" t="s">
        <v>219</v>
      </c>
      <c r="I846" s="74" t="s">
        <v>30851</v>
      </c>
      <c r="J846" s="74" t="s">
        <v>30821</v>
      </c>
      <c r="K846" s="75"/>
      <c r="L846" s="75"/>
      <c r="M846" s="75"/>
      <c r="N846" s="75"/>
      <c r="O846" s="74" t="s">
        <v>33286</v>
      </c>
      <c r="P846" s="75"/>
      <c r="Q846" s="75"/>
      <c r="R846" s="75"/>
      <c r="S846" s="75"/>
      <c r="T846" s="75"/>
      <c r="U846" s="75"/>
    </row>
    <row r="847" ht="15.75" customHeight="1">
      <c r="A847" s="74" t="s">
        <v>33287</v>
      </c>
      <c r="B847" s="74" t="s">
        <v>33288</v>
      </c>
      <c r="C847" s="75"/>
      <c r="D847" s="74" t="s">
        <v>4355</v>
      </c>
      <c r="E847" s="74" t="s">
        <v>5554</v>
      </c>
      <c r="F847" s="74" t="s">
        <v>5648</v>
      </c>
      <c r="G847" s="74" t="s">
        <v>264</v>
      </c>
      <c r="H847" s="74" t="s">
        <v>219</v>
      </c>
      <c r="I847" s="74" t="s">
        <v>31102</v>
      </c>
      <c r="J847" s="74" t="s">
        <v>30821</v>
      </c>
      <c r="K847" s="75"/>
      <c r="L847" s="75"/>
      <c r="M847" s="75"/>
      <c r="N847" s="75"/>
      <c r="O847" s="74" t="s">
        <v>33289</v>
      </c>
      <c r="P847" s="75"/>
      <c r="Q847" s="75"/>
      <c r="R847" s="75"/>
      <c r="S847" s="75"/>
      <c r="T847" s="75"/>
      <c r="U847" s="75"/>
    </row>
    <row r="848" ht="15.75" customHeight="1">
      <c r="A848" s="74" t="s">
        <v>33290</v>
      </c>
      <c r="B848" s="74" t="s">
        <v>33291</v>
      </c>
      <c r="C848" s="75"/>
      <c r="D848" s="74" t="s">
        <v>4355</v>
      </c>
      <c r="E848" s="74" t="s">
        <v>5554</v>
      </c>
      <c r="F848" s="74" t="s">
        <v>5579</v>
      </c>
      <c r="G848" s="74" t="s">
        <v>556</v>
      </c>
      <c r="H848" s="74" t="s">
        <v>219</v>
      </c>
      <c r="I848" s="74" t="s">
        <v>32308</v>
      </c>
      <c r="J848" s="74" t="s">
        <v>30821</v>
      </c>
      <c r="K848" s="75"/>
      <c r="L848" s="75"/>
      <c r="M848" s="75"/>
      <c r="N848" s="75"/>
      <c r="O848" s="74" t="s">
        <v>33292</v>
      </c>
      <c r="P848" s="75"/>
      <c r="Q848" s="75"/>
      <c r="R848" s="75"/>
      <c r="S848" s="75"/>
      <c r="T848" s="75"/>
      <c r="U848" s="75"/>
    </row>
    <row r="849" ht="15.75" customHeight="1">
      <c r="A849" s="74" t="s">
        <v>33293</v>
      </c>
      <c r="B849" s="74" t="s">
        <v>33294</v>
      </c>
      <c r="C849" s="75"/>
      <c r="D849" s="74" t="s">
        <v>4355</v>
      </c>
      <c r="E849" s="74" t="s">
        <v>5554</v>
      </c>
      <c r="F849" s="74" t="s">
        <v>5579</v>
      </c>
      <c r="G849" s="74" t="s">
        <v>556</v>
      </c>
      <c r="H849" s="74" t="s">
        <v>219</v>
      </c>
      <c r="I849" s="74" t="s">
        <v>30986</v>
      </c>
      <c r="J849" s="74" t="s">
        <v>30821</v>
      </c>
      <c r="K849" s="75"/>
      <c r="L849" s="75"/>
      <c r="M849" s="75"/>
      <c r="N849" s="75"/>
      <c r="O849" s="74" t="s">
        <v>33295</v>
      </c>
      <c r="P849" s="75"/>
      <c r="Q849" s="75"/>
      <c r="R849" s="75"/>
      <c r="S849" s="75"/>
      <c r="T849" s="75"/>
      <c r="U849" s="75"/>
    </row>
    <row r="850" ht="15.75" customHeight="1">
      <c r="A850" s="74" t="s">
        <v>33296</v>
      </c>
      <c r="B850" s="74" t="s">
        <v>33297</v>
      </c>
      <c r="C850" s="75"/>
      <c r="D850" s="74" t="s">
        <v>4355</v>
      </c>
      <c r="E850" s="74" t="s">
        <v>5554</v>
      </c>
      <c r="F850" s="74" t="s">
        <v>5579</v>
      </c>
      <c r="G850" s="74" t="s">
        <v>556</v>
      </c>
      <c r="H850" s="74" t="s">
        <v>219</v>
      </c>
      <c r="I850" s="74" t="s">
        <v>33298</v>
      </c>
      <c r="J850" s="74" t="s">
        <v>30821</v>
      </c>
      <c r="K850" s="75"/>
      <c r="L850" s="75"/>
      <c r="M850" s="75"/>
      <c r="N850" s="75"/>
      <c r="O850" s="74" t="s">
        <v>33299</v>
      </c>
      <c r="P850" s="75"/>
      <c r="Q850" s="75"/>
      <c r="R850" s="75"/>
      <c r="S850" s="75"/>
      <c r="T850" s="75"/>
      <c r="U850" s="75"/>
    </row>
    <row r="851" ht="15.75" customHeight="1">
      <c r="A851" s="74" t="s">
        <v>33300</v>
      </c>
      <c r="B851" s="74" t="s">
        <v>33301</v>
      </c>
      <c r="C851" s="75"/>
      <c r="D851" s="74" t="s">
        <v>4355</v>
      </c>
      <c r="E851" s="74" t="s">
        <v>5554</v>
      </c>
      <c r="F851" s="74" t="s">
        <v>5579</v>
      </c>
      <c r="G851" s="74" t="s">
        <v>556</v>
      </c>
      <c r="H851" s="74" t="s">
        <v>219</v>
      </c>
      <c r="I851" s="74" t="s">
        <v>31767</v>
      </c>
      <c r="J851" s="74" t="s">
        <v>30821</v>
      </c>
      <c r="K851" s="75"/>
      <c r="L851" s="75"/>
      <c r="M851" s="75"/>
      <c r="N851" s="75"/>
      <c r="O851" s="74" t="s">
        <v>33302</v>
      </c>
      <c r="P851" s="75"/>
      <c r="Q851" s="75"/>
      <c r="R851" s="75"/>
      <c r="S851" s="75"/>
      <c r="T851" s="75"/>
      <c r="U851" s="75"/>
    </row>
    <row r="852" ht="15.75" customHeight="1">
      <c r="A852" s="74" t="s">
        <v>33303</v>
      </c>
      <c r="B852" s="74" t="s">
        <v>33304</v>
      </c>
      <c r="C852" s="75"/>
      <c r="D852" s="74" t="s">
        <v>4355</v>
      </c>
      <c r="E852" s="74" t="s">
        <v>5554</v>
      </c>
      <c r="F852" s="74" t="s">
        <v>5648</v>
      </c>
      <c r="G852" s="74" t="s">
        <v>264</v>
      </c>
      <c r="H852" s="74" t="s">
        <v>224</v>
      </c>
      <c r="I852" s="74" t="s">
        <v>31240</v>
      </c>
      <c r="J852" s="74" t="s">
        <v>30821</v>
      </c>
      <c r="K852" s="75"/>
      <c r="L852" s="75"/>
      <c r="M852" s="75"/>
      <c r="N852" s="75"/>
      <c r="O852" s="74" t="s">
        <v>33305</v>
      </c>
      <c r="P852" s="75"/>
      <c r="Q852" s="75"/>
      <c r="R852" s="75"/>
      <c r="S852" s="75"/>
      <c r="T852" s="75"/>
      <c r="U852" s="75"/>
    </row>
    <row r="853" ht="15.75" customHeight="1">
      <c r="A853" s="74" t="s">
        <v>33306</v>
      </c>
      <c r="B853" s="74" t="s">
        <v>33307</v>
      </c>
      <c r="C853" s="75"/>
      <c r="D853" s="74" t="s">
        <v>4355</v>
      </c>
      <c r="E853" s="74" t="s">
        <v>5554</v>
      </c>
      <c r="F853" s="74" t="s">
        <v>5648</v>
      </c>
      <c r="G853" s="74" t="s">
        <v>264</v>
      </c>
      <c r="H853" s="74" t="s">
        <v>224</v>
      </c>
      <c r="I853" s="74" t="s">
        <v>31109</v>
      </c>
      <c r="J853" s="74" t="s">
        <v>30821</v>
      </c>
      <c r="K853" s="75"/>
      <c r="L853" s="75"/>
      <c r="M853" s="75"/>
      <c r="N853" s="75"/>
      <c r="O853" s="74" t="s">
        <v>33308</v>
      </c>
      <c r="P853" s="75"/>
      <c r="Q853" s="75"/>
      <c r="R853" s="75"/>
      <c r="S853" s="75"/>
      <c r="T853" s="75"/>
      <c r="U853" s="75"/>
    </row>
    <row r="854" ht="15.75" customHeight="1">
      <c r="A854" s="74" t="s">
        <v>33309</v>
      </c>
      <c r="B854" s="74" t="s">
        <v>33310</v>
      </c>
      <c r="C854" s="75"/>
      <c r="D854" s="74" t="s">
        <v>10859</v>
      </c>
      <c r="E854" s="74" t="s">
        <v>13871</v>
      </c>
      <c r="F854" s="74" t="s">
        <v>14018</v>
      </c>
      <c r="G854" s="74" t="s">
        <v>264</v>
      </c>
      <c r="H854" s="74" t="s">
        <v>184</v>
      </c>
      <c r="I854" s="74" t="s">
        <v>30839</v>
      </c>
      <c r="J854" s="74" t="s">
        <v>30821</v>
      </c>
      <c r="K854" s="75"/>
      <c r="L854" s="75"/>
      <c r="M854" s="75"/>
      <c r="N854" s="75"/>
      <c r="O854" s="74" t="s">
        <v>33311</v>
      </c>
      <c r="P854" s="75"/>
      <c r="Q854" s="75"/>
      <c r="R854" s="75"/>
      <c r="S854" s="75"/>
      <c r="T854" s="75"/>
      <c r="U854" s="75"/>
    </row>
    <row r="855" ht="15.75" customHeight="1">
      <c r="A855" s="74" t="s">
        <v>33312</v>
      </c>
      <c r="B855" s="74" t="s">
        <v>33313</v>
      </c>
      <c r="C855" s="75"/>
      <c r="D855" s="74" t="s">
        <v>10859</v>
      </c>
      <c r="E855" s="74" t="s">
        <v>13871</v>
      </c>
      <c r="F855" s="74" t="s">
        <v>14008</v>
      </c>
      <c r="G855" s="74" t="s">
        <v>264</v>
      </c>
      <c r="H855" s="74" t="s">
        <v>219</v>
      </c>
      <c r="I855" s="74" t="s">
        <v>31223</v>
      </c>
      <c r="J855" s="74" t="s">
        <v>30799</v>
      </c>
      <c r="K855" s="74" t="s">
        <v>33314</v>
      </c>
      <c r="L855" s="74" t="s">
        <v>30801</v>
      </c>
      <c r="M855" s="75"/>
      <c r="N855" s="75"/>
      <c r="O855" s="74" t="s">
        <v>33315</v>
      </c>
      <c r="P855" s="75"/>
      <c r="Q855" s="74" t="s">
        <v>33316</v>
      </c>
      <c r="R855" s="74" t="s">
        <v>33317</v>
      </c>
      <c r="S855" s="74" t="s">
        <v>29561</v>
      </c>
      <c r="T855" s="75"/>
      <c r="U855" s="75"/>
    </row>
    <row r="856" ht="15.75" customHeight="1">
      <c r="A856" s="74" t="s">
        <v>33318</v>
      </c>
      <c r="B856" s="74" t="s">
        <v>33319</v>
      </c>
      <c r="C856" s="75"/>
      <c r="D856" s="74" t="s">
        <v>10859</v>
      </c>
      <c r="E856" s="74" t="s">
        <v>13871</v>
      </c>
      <c r="F856" s="74" t="s">
        <v>14018</v>
      </c>
      <c r="G856" s="74" t="s">
        <v>264</v>
      </c>
      <c r="H856" s="74" t="s">
        <v>219</v>
      </c>
      <c r="I856" s="74" t="s">
        <v>31223</v>
      </c>
      <c r="J856" s="74" t="s">
        <v>30821</v>
      </c>
      <c r="K856" s="75"/>
      <c r="L856" s="75"/>
      <c r="M856" s="75"/>
      <c r="N856" s="75"/>
      <c r="O856" s="74" t="s">
        <v>33320</v>
      </c>
      <c r="P856" s="75"/>
      <c r="Q856" s="75"/>
      <c r="R856" s="75"/>
      <c r="S856" s="75"/>
      <c r="T856" s="75"/>
      <c r="U856" s="75"/>
    </row>
    <row r="857" ht="15.75" customHeight="1">
      <c r="A857" s="74" t="s">
        <v>33321</v>
      </c>
      <c r="B857" s="74" t="s">
        <v>33322</v>
      </c>
      <c r="C857" s="75"/>
      <c r="D857" s="74" t="s">
        <v>10859</v>
      </c>
      <c r="E857" s="74" t="s">
        <v>13871</v>
      </c>
      <c r="F857" s="74" t="s">
        <v>14008</v>
      </c>
      <c r="G857" s="74" t="s">
        <v>264</v>
      </c>
      <c r="H857" s="74" t="s">
        <v>219</v>
      </c>
      <c r="I857" s="74" t="s">
        <v>30851</v>
      </c>
      <c r="J857" s="74" t="s">
        <v>30799</v>
      </c>
      <c r="K857" s="74" t="s">
        <v>33314</v>
      </c>
      <c r="L857" s="74" t="s">
        <v>30801</v>
      </c>
      <c r="M857" s="75"/>
      <c r="N857" s="75"/>
      <c r="O857" s="74" t="s">
        <v>33323</v>
      </c>
      <c r="P857" s="75"/>
      <c r="Q857" s="74" t="s">
        <v>33324</v>
      </c>
      <c r="R857" s="74" t="s">
        <v>33325</v>
      </c>
      <c r="S857" s="74" t="s">
        <v>29561</v>
      </c>
      <c r="T857" s="75"/>
      <c r="U857" s="75"/>
    </row>
    <row r="858" ht="15.75" customHeight="1">
      <c r="A858" s="74" t="s">
        <v>33326</v>
      </c>
      <c r="B858" s="74" t="s">
        <v>33327</v>
      </c>
      <c r="C858" s="75"/>
      <c r="D858" s="74" t="s">
        <v>10859</v>
      </c>
      <c r="E858" s="74" t="s">
        <v>13871</v>
      </c>
      <c r="F858" s="74" t="s">
        <v>14008</v>
      </c>
      <c r="G858" s="74" t="s">
        <v>264</v>
      </c>
      <c r="H858" s="74" t="s">
        <v>219</v>
      </c>
      <c r="I858" s="74" t="s">
        <v>31102</v>
      </c>
      <c r="J858" s="74" t="s">
        <v>30799</v>
      </c>
      <c r="K858" s="74" t="s">
        <v>33314</v>
      </c>
      <c r="L858" s="74" t="s">
        <v>30801</v>
      </c>
      <c r="M858" s="75"/>
      <c r="N858" s="75"/>
      <c r="O858" s="74" t="s">
        <v>33328</v>
      </c>
      <c r="P858" s="75"/>
      <c r="Q858" s="74" t="s">
        <v>33329</v>
      </c>
      <c r="R858" s="74" t="s">
        <v>33330</v>
      </c>
      <c r="S858" s="74" t="s">
        <v>29561</v>
      </c>
      <c r="T858" s="75"/>
      <c r="U858" s="75"/>
    </row>
    <row r="859" ht="15.75" customHeight="1">
      <c r="A859" s="74" t="s">
        <v>33331</v>
      </c>
      <c r="B859" s="74" t="s">
        <v>33332</v>
      </c>
      <c r="C859" s="75"/>
      <c r="D859" s="74" t="s">
        <v>10859</v>
      </c>
      <c r="E859" s="74" t="s">
        <v>13871</v>
      </c>
      <c r="F859" s="74" t="s">
        <v>14018</v>
      </c>
      <c r="G859" s="74" t="s">
        <v>264</v>
      </c>
      <c r="H859" s="74" t="s">
        <v>219</v>
      </c>
      <c r="I859" s="74" t="s">
        <v>30851</v>
      </c>
      <c r="J859" s="74" t="s">
        <v>30821</v>
      </c>
      <c r="K859" s="75"/>
      <c r="L859" s="75"/>
      <c r="M859" s="75"/>
      <c r="N859" s="75"/>
      <c r="O859" s="74" t="s">
        <v>33333</v>
      </c>
      <c r="P859" s="75"/>
      <c r="Q859" s="75"/>
      <c r="R859" s="75"/>
      <c r="S859" s="75"/>
      <c r="T859" s="75"/>
      <c r="U859" s="75"/>
    </row>
    <row r="860" ht="15.75" customHeight="1">
      <c r="A860" s="74" t="s">
        <v>33334</v>
      </c>
      <c r="B860" s="74" t="s">
        <v>33335</v>
      </c>
      <c r="C860" s="75"/>
      <c r="D860" s="74" t="s">
        <v>10859</v>
      </c>
      <c r="E860" s="74" t="s">
        <v>13871</v>
      </c>
      <c r="F860" s="74" t="s">
        <v>14018</v>
      </c>
      <c r="G860" s="74" t="s">
        <v>264</v>
      </c>
      <c r="H860" s="74" t="s">
        <v>219</v>
      </c>
      <c r="I860" s="74" t="s">
        <v>31102</v>
      </c>
      <c r="J860" s="74" t="s">
        <v>30821</v>
      </c>
      <c r="K860" s="75"/>
      <c r="L860" s="75"/>
      <c r="M860" s="75"/>
      <c r="N860" s="75"/>
      <c r="O860" s="74" t="s">
        <v>33336</v>
      </c>
      <c r="P860" s="75"/>
      <c r="Q860" s="75"/>
      <c r="R860" s="75"/>
      <c r="S860" s="75"/>
      <c r="T860" s="75"/>
      <c r="U860" s="75"/>
    </row>
    <row r="861" ht="15.75" customHeight="1">
      <c r="A861" s="74" t="s">
        <v>33337</v>
      </c>
      <c r="B861" s="74" t="s">
        <v>33338</v>
      </c>
      <c r="C861" s="75"/>
      <c r="D861" s="74" t="s">
        <v>4355</v>
      </c>
      <c r="E861" s="74" t="s">
        <v>6358</v>
      </c>
      <c r="F861" s="74" t="s">
        <v>6389</v>
      </c>
      <c r="G861" s="74" t="s">
        <v>236</v>
      </c>
      <c r="H861" s="74" t="s">
        <v>219</v>
      </c>
      <c r="I861" s="74" t="s">
        <v>31652</v>
      </c>
      <c r="J861" s="74" t="s">
        <v>30821</v>
      </c>
      <c r="K861" s="75"/>
      <c r="L861" s="75"/>
      <c r="M861" s="75"/>
      <c r="N861" s="75"/>
      <c r="O861" s="74" t="s">
        <v>33339</v>
      </c>
      <c r="P861" s="75"/>
      <c r="Q861" s="75"/>
      <c r="R861" s="75"/>
      <c r="S861" s="75"/>
      <c r="T861" s="75"/>
      <c r="U861" s="75"/>
    </row>
    <row r="862" ht="15.75" customHeight="1">
      <c r="A862" s="74" t="s">
        <v>33340</v>
      </c>
      <c r="B862" s="74" t="s">
        <v>33341</v>
      </c>
      <c r="C862" s="75"/>
      <c r="D862" s="74" t="s">
        <v>4355</v>
      </c>
      <c r="E862" s="74" t="s">
        <v>6358</v>
      </c>
      <c r="F862" s="74" t="s">
        <v>6360</v>
      </c>
      <c r="G862" s="74" t="s">
        <v>6359</v>
      </c>
      <c r="H862" s="74" t="s">
        <v>219</v>
      </c>
      <c r="I862" s="74" t="s">
        <v>31652</v>
      </c>
      <c r="J862" s="74" t="s">
        <v>30821</v>
      </c>
      <c r="K862" s="75"/>
      <c r="L862" s="75"/>
      <c r="M862" s="75"/>
      <c r="N862" s="75"/>
      <c r="O862" s="74" t="s">
        <v>6493</v>
      </c>
      <c r="P862" s="75"/>
      <c r="Q862" s="75"/>
      <c r="R862" s="75"/>
      <c r="S862" s="75"/>
      <c r="T862" s="75"/>
      <c r="U862" s="75"/>
    </row>
    <row r="863" ht="15.75" customHeight="1">
      <c r="A863" s="74" t="s">
        <v>33342</v>
      </c>
      <c r="B863" s="74" t="s">
        <v>33343</v>
      </c>
      <c r="C863" s="75"/>
      <c r="D863" s="74" t="s">
        <v>4355</v>
      </c>
      <c r="E863" s="74" t="s">
        <v>6476</v>
      </c>
      <c r="F863" s="74" t="s">
        <v>6477</v>
      </c>
      <c r="G863" s="74" t="s">
        <v>6359</v>
      </c>
      <c r="H863" s="74" t="s">
        <v>219</v>
      </c>
      <c r="I863" s="74" t="s">
        <v>31652</v>
      </c>
      <c r="J863" s="74" t="s">
        <v>30821</v>
      </c>
      <c r="K863" s="75"/>
      <c r="L863" s="75"/>
      <c r="M863" s="75"/>
      <c r="N863" s="75"/>
      <c r="O863" s="74" t="s">
        <v>6634</v>
      </c>
      <c r="P863" s="75"/>
      <c r="Q863" s="75"/>
      <c r="R863" s="75"/>
      <c r="S863" s="75"/>
      <c r="T863" s="75"/>
      <c r="U863" s="75"/>
    </row>
    <row r="864" ht="15.75" customHeight="1">
      <c r="A864" s="74" t="s">
        <v>33344</v>
      </c>
      <c r="B864" s="74" t="s">
        <v>33345</v>
      </c>
      <c r="C864" s="75"/>
      <c r="D864" s="74" t="s">
        <v>4355</v>
      </c>
      <c r="E864" s="74" t="s">
        <v>6476</v>
      </c>
      <c r="F864" s="74" t="s">
        <v>6503</v>
      </c>
      <c r="G864" s="74" t="s">
        <v>236</v>
      </c>
      <c r="H864" s="74" t="s">
        <v>219</v>
      </c>
      <c r="I864" s="74" t="s">
        <v>31652</v>
      </c>
      <c r="J864" s="74" t="s">
        <v>30821</v>
      </c>
      <c r="K864" s="75"/>
      <c r="L864" s="75"/>
      <c r="M864" s="75"/>
      <c r="N864" s="75"/>
      <c r="O864" s="74" t="s">
        <v>33346</v>
      </c>
      <c r="P864" s="75"/>
      <c r="Q864" s="75"/>
      <c r="R864" s="75"/>
      <c r="S864" s="75"/>
      <c r="T864" s="75"/>
      <c r="U864" s="75"/>
    </row>
    <row r="865" ht="15.75" customHeight="1">
      <c r="A865" s="74" t="s">
        <v>33347</v>
      </c>
      <c r="B865" s="74" t="s">
        <v>33348</v>
      </c>
      <c r="C865" s="75"/>
      <c r="D865" s="74" t="s">
        <v>4355</v>
      </c>
      <c r="E865" s="74" t="s">
        <v>6591</v>
      </c>
      <c r="F865" s="74" t="s">
        <v>6592</v>
      </c>
      <c r="G865" s="74" t="s">
        <v>6359</v>
      </c>
      <c r="H865" s="74" t="s">
        <v>219</v>
      </c>
      <c r="I865" s="74" t="s">
        <v>31652</v>
      </c>
      <c r="J865" s="74" t="s">
        <v>30821</v>
      </c>
      <c r="K865" s="75"/>
      <c r="L865" s="75"/>
      <c r="M865" s="75"/>
      <c r="N865" s="75"/>
      <c r="O865" s="74" t="s">
        <v>33349</v>
      </c>
      <c r="P865" s="75"/>
      <c r="Q865" s="75"/>
      <c r="R865" s="75"/>
      <c r="S865" s="75"/>
      <c r="T865" s="75"/>
      <c r="U865" s="75"/>
    </row>
    <row r="866" ht="15.75" customHeight="1">
      <c r="A866" s="74" t="s">
        <v>33350</v>
      </c>
      <c r="B866" s="74" t="s">
        <v>33351</v>
      </c>
      <c r="C866" s="75"/>
      <c r="D866" s="74" t="s">
        <v>4355</v>
      </c>
      <c r="E866" s="74" t="s">
        <v>6591</v>
      </c>
      <c r="F866" s="74" t="s">
        <v>6619</v>
      </c>
      <c r="G866" s="74" t="s">
        <v>236</v>
      </c>
      <c r="H866" s="74" t="s">
        <v>219</v>
      </c>
      <c r="I866" s="74" t="s">
        <v>31652</v>
      </c>
      <c r="J866" s="74" t="s">
        <v>30821</v>
      </c>
      <c r="K866" s="75"/>
      <c r="L866" s="75"/>
      <c r="M866" s="75"/>
      <c r="N866" s="75"/>
      <c r="O866" s="74" t="s">
        <v>33352</v>
      </c>
      <c r="P866" s="75"/>
      <c r="Q866" s="75"/>
      <c r="R866" s="75"/>
      <c r="S866" s="75"/>
      <c r="T866" s="75"/>
      <c r="U866" s="75"/>
    </row>
    <row r="867" ht="15.75" customHeight="1">
      <c r="A867" s="74" t="s">
        <v>33353</v>
      </c>
      <c r="B867" s="74" t="s">
        <v>33354</v>
      </c>
      <c r="C867" s="75"/>
      <c r="D867" s="74" t="s">
        <v>4355</v>
      </c>
      <c r="E867" s="74" t="s">
        <v>6974</v>
      </c>
      <c r="F867" s="74" t="s">
        <v>6987</v>
      </c>
      <c r="G867" s="74" t="s">
        <v>264</v>
      </c>
      <c r="H867" s="74" t="s">
        <v>219</v>
      </c>
      <c r="I867" s="74" t="s">
        <v>31102</v>
      </c>
      <c r="J867" s="74" t="s">
        <v>30821</v>
      </c>
      <c r="K867" s="75"/>
      <c r="L867" s="75"/>
      <c r="M867" s="75"/>
      <c r="N867" s="75"/>
      <c r="O867" s="74" t="s">
        <v>33355</v>
      </c>
      <c r="P867" s="75"/>
      <c r="Q867" s="75"/>
      <c r="R867" s="75"/>
      <c r="S867" s="75"/>
      <c r="T867" s="75"/>
      <c r="U867" s="75"/>
    </row>
    <row r="868" ht="15.75" customHeight="1">
      <c r="A868" s="74" t="s">
        <v>33356</v>
      </c>
      <c r="B868" s="74" t="s">
        <v>33357</v>
      </c>
      <c r="C868" s="75"/>
      <c r="D868" s="74" t="s">
        <v>8150</v>
      </c>
      <c r="E868" s="74" t="s">
        <v>8151</v>
      </c>
      <c r="F868" s="74" t="s">
        <v>8368</v>
      </c>
      <c r="G868" s="74" t="s">
        <v>301</v>
      </c>
      <c r="H868" s="74" t="s">
        <v>219</v>
      </c>
      <c r="I868" s="74" t="s">
        <v>31731</v>
      </c>
      <c r="J868" s="74" t="s">
        <v>30821</v>
      </c>
      <c r="K868" s="75"/>
      <c r="L868" s="75"/>
      <c r="M868" s="75"/>
      <c r="N868" s="75"/>
      <c r="O868" s="74" t="s">
        <v>33358</v>
      </c>
      <c r="P868" s="75"/>
      <c r="Q868" s="75"/>
      <c r="R868" s="75"/>
      <c r="S868" s="75"/>
      <c r="T868" s="75"/>
      <c r="U868" s="75"/>
    </row>
    <row r="869" ht="15.75" customHeight="1">
      <c r="A869" s="74" t="s">
        <v>33359</v>
      </c>
      <c r="B869" s="74" t="s">
        <v>33360</v>
      </c>
      <c r="C869" s="75"/>
      <c r="D869" s="74" t="s">
        <v>8150</v>
      </c>
      <c r="E869" s="74" t="s">
        <v>8151</v>
      </c>
      <c r="F869" s="74" t="s">
        <v>8381</v>
      </c>
      <c r="G869" s="74" t="s">
        <v>301</v>
      </c>
      <c r="H869" s="74" t="s">
        <v>219</v>
      </c>
      <c r="I869" s="74" t="s">
        <v>31731</v>
      </c>
      <c r="J869" s="74" t="s">
        <v>30821</v>
      </c>
      <c r="K869" s="75"/>
      <c r="L869" s="75"/>
      <c r="M869" s="75"/>
      <c r="N869" s="75"/>
      <c r="O869" s="74" t="s">
        <v>33361</v>
      </c>
      <c r="P869" s="75"/>
      <c r="Q869" s="75"/>
      <c r="R869" s="75"/>
      <c r="S869" s="75"/>
      <c r="T869" s="75"/>
      <c r="U869" s="75"/>
    </row>
    <row r="870" ht="15.75" customHeight="1">
      <c r="A870" s="74" t="s">
        <v>33362</v>
      </c>
      <c r="B870" s="74" t="s">
        <v>33363</v>
      </c>
      <c r="C870" s="75"/>
      <c r="D870" s="74" t="s">
        <v>8150</v>
      </c>
      <c r="E870" s="74" t="s">
        <v>8151</v>
      </c>
      <c r="F870" s="74" t="s">
        <v>8393</v>
      </c>
      <c r="G870" s="74" t="s">
        <v>301</v>
      </c>
      <c r="H870" s="74" t="s">
        <v>219</v>
      </c>
      <c r="I870" s="74" t="s">
        <v>31731</v>
      </c>
      <c r="J870" s="74" t="s">
        <v>30821</v>
      </c>
      <c r="K870" s="75"/>
      <c r="L870" s="75"/>
      <c r="M870" s="75"/>
      <c r="N870" s="75"/>
      <c r="O870" s="74" t="s">
        <v>33364</v>
      </c>
      <c r="P870" s="75"/>
      <c r="Q870" s="75"/>
      <c r="R870" s="75"/>
      <c r="S870" s="75"/>
      <c r="T870" s="75"/>
      <c r="U870" s="75"/>
    </row>
    <row r="871" ht="15.75" customHeight="1">
      <c r="A871" s="74" t="s">
        <v>33365</v>
      </c>
      <c r="B871" s="74" t="s">
        <v>33366</v>
      </c>
      <c r="C871" s="75"/>
      <c r="D871" s="74" t="s">
        <v>8150</v>
      </c>
      <c r="E871" s="74" t="s">
        <v>8151</v>
      </c>
      <c r="F871" s="74" t="s">
        <v>8404</v>
      </c>
      <c r="G871" s="74" t="s">
        <v>301</v>
      </c>
      <c r="H871" s="74" t="s">
        <v>219</v>
      </c>
      <c r="I871" s="74" t="s">
        <v>31731</v>
      </c>
      <c r="J871" s="74" t="s">
        <v>30821</v>
      </c>
      <c r="K871" s="75"/>
      <c r="L871" s="75"/>
      <c r="M871" s="75"/>
      <c r="N871" s="75"/>
      <c r="O871" s="74" t="s">
        <v>33367</v>
      </c>
      <c r="P871" s="75"/>
      <c r="Q871" s="75"/>
      <c r="R871" s="75"/>
      <c r="S871" s="75"/>
      <c r="T871" s="75"/>
      <c r="U871" s="75"/>
    </row>
    <row r="872" ht="15.75" customHeight="1">
      <c r="A872" s="74" t="s">
        <v>33368</v>
      </c>
      <c r="B872" s="74" t="s">
        <v>32589</v>
      </c>
      <c r="C872" s="75"/>
      <c r="D872" s="74" t="s">
        <v>10859</v>
      </c>
      <c r="E872" s="74" t="s">
        <v>10860</v>
      </c>
      <c r="F872" s="74" t="s">
        <v>10861</v>
      </c>
      <c r="G872" s="74" t="s">
        <v>556</v>
      </c>
      <c r="H872" s="74" t="s">
        <v>184</v>
      </c>
      <c r="I872" s="74" t="s">
        <v>31031</v>
      </c>
      <c r="J872" s="74" t="s">
        <v>30821</v>
      </c>
      <c r="K872" s="75"/>
      <c r="L872" s="75"/>
      <c r="M872" s="75"/>
      <c r="N872" s="75"/>
      <c r="O872" s="74" t="s">
        <v>33369</v>
      </c>
      <c r="P872" s="75"/>
      <c r="Q872" s="75"/>
      <c r="R872" s="75"/>
      <c r="S872" s="75"/>
      <c r="T872" s="75"/>
      <c r="U872" s="75"/>
    </row>
    <row r="873" ht="15.75" customHeight="1">
      <c r="A873" s="74" t="s">
        <v>33370</v>
      </c>
      <c r="B873" s="74" t="s">
        <v>33371</v>
      </c>
      <c r="C873" s="75"/>
      <c r="D873" s="74" t="s">
        <v>15754</v>
      </c>
      <c r="E873" s="74" t="s">
        <v>16058</v>
      </c>
      <c r="F873" s="74" t="s">
        <v>16059</v>
      </c>
      <c r="G873" s="74" t="s">
        <v>556</v>
      </c>
      <c r="H873" s="74" t="s">
        <v>184</v>
      </c>
      <c r="I873" s="74" t="s">
        <v>30979</v>
      </c>
      <c r="J873" s="74" t="s">
        <v>30821</v>
      </c>
      <c r="K873" s="75"/>
      <c r="L873" s="75"/>
      <c r="M873" s="75"/>
      <c r="N873" s="75"/>
      <c r="O873" s="74" t="s">
        <v>33372</v>
      </c>
      <c r="P873" s="75"/>
      <c r="Q873" s="75"/>
      <c r="R873" s="75"/>
      <c r="S873" s="75"/>
      <c r="T873" s="75"/>
      <c r="U873" s="75"/>
    </row>
    <row r="874" ht="15.75" customHeight="1">
      <c r="A874" s="74" t="s">
        <v>33373</v>
      </c>
      <c r="B874" s="74" t="s">
        <v>33374</v>
      </c>
      <c r="C874" s="75"/>
      <c r="D874" s="74" t="s">
        <v>14739</v>
      </c>
      <c r="E874" s="74" t="s">
        <v>15086</v>
      </c>
      <c r="F874" s="74" t="s">
        <v>15108</v>
      </c>
      <c r="G874" s="74" t="s">
        <v>556</v>
      </c>
      <c r="H874" s="74" t="s">
        <v>184</v>
      </c>
      <c r="I874" s="74" t="s">
        <v>31346</v>
      </c>
      <c r="J874" s="74" t="s">
        <v>30821</v>
      </c>
      <c r="K874" s="75"/>
      <c r="L874" s="75"/>
      <c r="M874" s="75"/>
      <c r="N874" s="75"/>
      <c r="O874" s="74" t="s">
        <v>33375</v>
      </c>
      <c r="P874" s="75"/>
      <c r="Q874" s="75"/>
      <c r="R874" s="75"/>
      <c r="S874" s="75"/>
      <c r="T874" s="75"/>
      <c r="U874" s="75"/>
    </row>
    <row r="875" ht="15.75" customHeight="1">
      <c r="A875" s="74" t="s">
        <v>33376</v>
      </c>
      <c r="B875" s="74" t="s">
        <v>33377</v>
      </c>
      <c r="C875" s="75"/>
      <c r="D875" s="74" t="s">
        <v>14739</v>
      </c>
      <c r="E875" s="74" t="s">
        <v>14865</v>
      </c>
      <c r="F875" s="74" t="s">
        <v>14866</v>
      </c>
      <c r="G875" s="74" t="s">
        <v>264</v>
      </c>
      <c r="H875" s="74" t="s">
        <v>184</v>
      </c>
      <c r="I875" s="74" t="s">
        <v>30798</v>
      </c>
      <c r="J875" s="74" t="s">
        <v>30821</v>
      </c>
      <c r="K875" s="75"/>
      <c r="L875" s="75"/>
      <c r="M875" s="75"/>
      <c r="N875" s="75"/>
      <c r="O875" s="74" t="s">
        <v>33378</v>
      </c>
      <c r="P875" s="75"/>
      <c r="Q875" s="75"/>
      <c r="R875" s="75"/>
      <c r="S875" s="75"/>
      <c r="T875" s="75"/>
      <c r="U875" s="75"/>
    </row>
    <row r="876" ht="15.75" customHeight="1">
      <c r="A876" s="74" t="s">
        <v>33379</v>
      </c>
      <c r="B876" s="74" t="s">
        <v>33380</v>
      </c>
      <c r="C876" s="75"/>
      <c r="D876" s="74" t="s">
        <v>14739</v>
      </c>
      <c r="E876" s="74" t="s">
        <v>14740</v>
      </c>
      <c r="F876" s="74" t="s">
        <v>14741</v>
      </c>
      <c r="G876" s="74" t="s">
        <v>264</v>
      </c>
      <c r="H876" s="74" t="s">
        <v>184</v>
      </c>
      <c r="I876" s="74" t="s">
        <v>30839</v>
      </c>
      <c r="J876" s="74" t="s">
        <v>30821</v>
      </c>
      <c r="K876" s="75"/>
      <c r="L876" s="75"/>
      <c r="M876" s="75"/>
      <c r="N876" s="75"/>
      <c r="O876" s="74" t="s">
        <v>33381</v>
      </c>
      <c r="P876" s="75"/>
      <c r="Q876" s="75"/>
      <c r="R876" s="75"/>
      <c r="S876" s="75"/>
      <c r="T876" s="75"/>
      <c r="U876" s="75"/>
    </row>
    <row r="877" ht="15.75" customHeight="1">
      <c r="A877" s="74" t="s">
        <v>33382</v>
      </c>
      <c r="B877" s="74" t="s">
        <v>33383</v>
      </c>
      <c r="C877" s="75"/>
      <c r="D877" s="74" t="s">
        <v>14739</v>
      </c>
      <c r="E877" s="74" t="s">
        <v>14740</v>
      </c>
      <c r="F877" s="74" t="s">
        <v>14741</v>
      </c>
      <c r="G877" s="74" t="s">
        <v>264</v>
      </c>
      <c r="H877" s="74" t="s">
        <v>184</v>
      </c>
      <c r="I877" s="74" t="s">
        <v>30798</v>
      </c>
      <c r="J877" s="74" t="s">
        <v>30821</v>
      </c>
      <c r="K877" s="75"/>
      <c r="L877" s="75"/>
      <c r="M877" s="75"/>
      <c r="N877" s="75"/>
      <c r="O877" s="74" t="s">
        <v>33384</v>
      </c>
      <c r="P877" s="75"/>
      <c r="Q877" s="75"/>
      <c r="R877" s="75"/>
      <c r="S877" s="75"/>
      <c r="T877" s="75"/>
      <c r="U877" s="75"/>
    </row>
    <row r="878" ht="15.75" customHeight="1">
      <c r="A878" s="74" t="s">
        <v>33385</v>
      </c>
      <c r="B878" s="74" t="s">
        <v>33386</v>
      </c>
      <c r="C878" s="75"/>
      <c r="D878" s="74" t="s">
        <v>14739</v>
      </c>
      <c r="E878" s="74" t="s">
        <v>14740</v>
      </c>
      <c r="F878" s="74" t="s">
        <v>14741</v>
      </c>
      <c r="G878" s="74" t="s">
        <v>264</v>
      </c>
      <c r="H878" s="74" t="s">
        <v>184</v>
      </c>
      <c r="I878" s="74" t="s">
        <v>30807</v>
      </c>
      <c r="J878" s="74" t="s">
        <v>30821</v>
      </c>
      <c r="K878" s="75"/>
      <c r="L878" s="75"/>
      <c r="M878" s="75"/>
      <c r="N878" s="75"/>
      <c r="O878" s="74" t="s">
        <v>33387</v>
      </c>
      <c r="P878" s="75"/>
      <c r="Q878" s="75"/>
      <c r="R878" s="75"/>
      <c r="S878" s="75"/>
      <c r="T878" s="75"/>
      <c r="U878" s="75"/>
    </row>
    <row r="879" ht="15.75" customHeight="1">
      <c r="A879" s="74" t="s">
        <v>33388</v>
      </c>
      <c r="B879" s="74" t="s">
        <v>33389</v>
      </c>
      <c r="C879" s="75"/>
      <c r="D879" s="74" t="s">
        <v>14739</v>
      </c>
      <c r="E879" s="74" t="s">
        <v>14740</v>
      </c>
      <c r="F879" s="74" t="s">
        <v>14741</v>
      </c>
      <c r="G879" s="74" t="s">
        <v>264</v>
      </c>
      <c r="H879" s="74" t="s">
        <v>184</v>
      </c>
      <c r="I879" s="74" t="s">
        <v>30814</v>
      </c>
      <c r="J879" s="74" t="s">
        <v>30821</v>
      </c>
      <c r="K879" s="75"/>
      <c r="L879" s="75"/>
      <c r="M879" s="75"/>
      <c r="N879" s="75"/>
      <c r="O879" s="74" t="s">
        <v>33390</v>
      </c>
      <c r="P879" s="75"/>
      <c r="Q879" s="75"/>
      <c r="R879" s="75"/>
      <c r="S879" s="75"/>
      <c r="T879" s="75"/>
      <c r="U879" s="75"/>
    </row>
    <row r="880" ht="15.75" customHeight="1">
      <c r="A880" s="74" t="s">
        <v>33391</v>
      </c>
      <c r="B880" s="74" t="s">
        <v>33392</v>
      </c>
      <c r="C880" s="75"/>
      <c r="D880" s="74" t="s">
        <v>8150</v>
      </c>
      <c r="E880" s="74" t="s">
        <v>8415</v>
      </c>
      <c r="F880" s="74" t="s">
        <v>8438</v>
      </c>
      <c r="G880" s="74" t="s">
        <v>556</v>
      </c>
      <c r="H880" s="74" t="s">
        <v>184</v>
      </c>
      <c r="I880" s="74" t="s">
        <v>31346</v>
      </c>
      <c r="J880" s="74" t="s">
        <v>30821</v>
      </c>
      <c r="K880" s="75"/>
      <c r="L880" s="75"/>
      <c r="M880" s="75"/>
      <c r="N880" s="75"/>
      <c r="O880" s="74" t="s">
        <v>33393</v>
      </c>
      <c r="P880" s="75"/>
      <c r="Q880" s="75"/>
      <c r="R880" s="75"/>
      <c r="S880" s="75"/>
      <c r="T880" s="75"/>
      <c r="U880" s="75"/>
    </row>
    <row r="881" ht="15.75" customHeight="1">
      <c r="A881" s="74" t="s">
        <v>33394</v>
      </c>
      <c r="B881" s="74" t="s">
        <v>33395</v>
      </c>
      <c r="C881" s="75"/>
      <c r="D881" s="74" t="s">
        <v>7038</v>
      </c>
      <c r="E881" s="74" t="s">
        <v>7970</v>
      </c>
      <c r="F881" s="74" t="s">
        <v>7971</v>
      </c>
      <c r="G881" s="74" t="s">
        <v>264</v>
      </c>
      <c r="H881" s="74" t="s">
        <v>184</v>
      </c>
      <c r="I881" s="74" t="s">
        <v>30839</v>
      </c>
      <c r="J881" s="74" t="s">
        <v>30821</v>
      </c>
      <c r="K881" s="75"/>
      <c r="L881" s="75"/>
      <c r="M881" s="75"/>
      <c r="N881" s="75"/>
      <c r="O881" s="74" t="s">
        <v>33396</v>
      </c>
      <c r="P881" s="75"/>
      <c r="Q881" s="75"/>
      <c r="R881" s="75"/>
      <c r="S881" s="75"/>
      <c r="T881" s="75"/>
      <c r="U881" s="75"/>
    </row>
    <row r="882" ht="15.75" customHeight="1">
      <c r="A882" s="74" t="s">
        <v>33397</v>
      </c>
      <c r="B882" s="74" t="s">
        <v>33398</v>
      </c>
      <c r="C882" s="75"/>
      <c r="D882" s="74" t="s">
        <v>7038</v>
      </c>
      <c r="E882" s="74" t="s">
        <v>7970</v>
      </c>
      <c r="F882" s="74" t="s">
        <v>7971</v>
      </c>
      <c r="G882" s="74" t="s">
        <v>264</v>
      </c>
      <c r="H882" s="74" t="s">
        <v>184</v>
      </c>
      <c r="I882" s="74" t="s">
        <v>30798</v>
      </c>
      <c r="J882" s="74" t="s">
        <v>30821</v>
      </c>
      <c r="K882" s="75"/>
      <c r="L882" s="75"/>
      <c r="M882" s="75"/>
      <c r="N882" s="75"/>
      <c r="O882" s="74" t="s">
        <v>33399</v>
      </c>
      <c r="P882" s="75"/>
      <c r="Q882" s="75"/>
      <c r="R882" s="75"/>
      <c r="S882" s="75"/>
      <c r="T882" s="75"/>
      <c r="U882" s="75"/>
    </row>
    <row r="883" ht="15.75" customHeight="1">
      <c r="A883" s="74" t="s">
        <v>33400</v>
      </c>
      <c r="B883" s="74" t="s">
        <v>33401</v>
      </c>
      <c r="C883" s="75"/>
      <c r="D883" s="74" t="s">
        <v>7038</v>
      </c>
      <c r="E883" s="74" t="s">
        <v>7970</v>
      </c>
      <c r="F883" s="74" t="s">
        <v>7971</v>
      </c>
      <c r="G883" s="74" t="s">
        <v>264</v>
      </c>
      <c r="H883" s="74" t="s">
        <v>184</v>
      </c>
      <c r="I883" s="74" t="s">
        <v>30807</v>
      </c>
      <c r="J883" s="74" t="s">
        <v>30821</v>
      </c>
      <c r="K883" s="75"/>
      <c r="L883" s="75"/>
      <c r="M883" s="75"/>
      <c r="N883" s="75"/>
      <c r="O883" s="74" t="s">
        <v>33402</v>
      </c>
      <c r="P883" s="75"/>
      <c r="Q883" s="75"/>
      <c r="R883" s="75"/>
      <c r="S883" s="75"/>
      <c r="T883" s="75"/>
      <c r="U883" s="75"/>
    </row>
    <row r="884" ht="15.75" customHeight="1">
      <c r="A884" s="74" t="s">
        <v>33403</v>
      </c>
      <c r="B884" s="74" t="s">
        <v>33404</v>
      </c>
      <c r="C884" s="75"/>
      <c r="D884" s="74" t="s">
        <v>7038</v>
      </c>
      <c r="E884" s="74" t="s">
        <v>7970</v>
      </c>
      <c r="F884" s="74" t="s">
        <v>7971</v>
      </c>
      <c r="G884" s="74" t="s">
        <v>264</v>
      </c>
      <c r="H884" s="74" t="s">
        <v>184</v>
      </c>
      <c r="I884" s="74" t="s">
        <v>30814</v>
      </c>
      <c r="J884" s="74" t="s">
        <v>30821</v>
      </c>
      <c r="K884" s="75"/>
      <c r="L884" s="75"/>
      <c r="M884" s="75"/>
      <c r="N884" s="75"/>
      <c r="O884" s="74" t="s">
        <v>33405</v>
      </c>
      <c r="P884" s="75"/>
      <c r="Q884" s="75"/>
      <c r="R884" s="75"/>
      <c r="S884" s="75"/>
      <c r="T884" s="75"/>
      <c r="U884" s="75"/>
    </row>
    <row r="885" ht="15.75" customHeight="1">
      <c r="A885" s="74" t="s">
        <v>33406</v>
      </c>
      <c r="B885" s="74" t="s">
        <v>33407</v>
      </c>
      <c r="C885" s="75"/>
      <c r="D885" s="74" t="s">
        <v>7038</v>
      </c>
      <c r="E885" s="74" t="s">
        <v>7970</v>
      </c>
      <c r="F885" s="74" t="s">
        <v>7980</v>
      </c>
      <c r="G885" s="74" t="s">
        <v>264</v>
      </c>
      <c r="H885" s="74" t="s">
        <v>184</v>
      </c>
      <c r="I885" s="74" t="s">
        <v>30839</v>
      </c>
      <c r="J885" s="74" t="s">
        <v>30821</v>
      </c>
      <c r="K885" s="75"/>
      <c r="L885" s="75"/>
      <c r="M885" s="75"/>
      <c r="N885" s="75"/>
      <c r="O885" s="74" t="s">
        <v>33408</v>
      </c>
      <c r="P885" s="75"/>
      <c r="Q885" s="75"/>
      <c r="R885" s="75"/>
      <c r="S885" s="75"/>
      <c r="T885" s="75"/>
      <c r="U885" s="75"/>
    </row>
    <row r="886" ht="15.75" customHeight="1">
      <c r="A886" s="74" t="s">
        <v>33409</v>
      </c>
      <c r="B886" s="74" t="s">
        <v>33410</v>
      </c>
      <c r="C886" s="75"/>
      <c r="D886" s="74" t="s">
        <v>7038</v>
      </c>
      <c r="E886" s="74" t="s">
        <v>7970</v>
      </c>
      <c r="F886" s="74" t="s">
        <v>7980</v>
      </c>
      <c r="G886" s="74" t="s">
        <v>264</v>
      </c>
      <c r="H886" s="74" t="s">
        <v>184</v>
      </c>
      <c r="I886" s="74" t="s">
        <v>30807</v>
      </c>
      <c r="J886" s="74" t="s">
        <v>30821</v>
      </c>
      <c r="K886" s="75"/>
      <c r="L886" s="75"/>
      <c r="M886" s="75"/>
      <c r="N886" s="75"/>
      <c r="O886" s="74" t="s">
        <v>33411</v>
      </c>
      <c r="P886" s="75"/>
      <c r="Q886" s="75"/>
      <c r="R886" s="75"/>
      <c r="S886" s="75"/>
      <c r="T886" s="75"/>
      <c r="U886" s="75"/>
    </row>
    <row r="887" ht="15.75" customHeight="1">
      <c r="A887" s="74" t="s">
        <v>33412</v>
      </c>
      <c r="B887" s="74" t="s">
        <v>33413</v>
      </c>
      <c r="C887" s="75"/>
      <c r="D887" s="74" t="s">
        <v>7038</v>
      </c>
      <c r="E887" s="74" t="s">
        <v>7970</v>
      </c>
      <c r="F887" s="74" t="s">
        <v>7980</v>
      </c>
      <c r="G887" s="74" t="s">
        <v>264</v>
      </c>
      <c r="H887" s="74" t="s">
        <v>184</v>
      </c>
      <c r="I887" s="74" t="s">
        <v>30798</v>
      </c>
      <c r="J887" s="74" t="s">
        <v>30821</v>
      </c>
      <c r="K887" s="75"/>
      <c r="L887" s="75"/>
      <c r="M887" s="75"/>
      <c r="N887" s="75"/>
      <c r="O887" s="74" t="s">
        <v>33414</v>
      </c>
      <c r="P887" s="75"/>
      <c r="Q887" s="75"/>
      <c r="R887" s="75"/>
      <c r="S887" s="75"/>
      <c r="T887" s="75"/>
      <c r="U887" s="75"/>
    </row>
    <row r="888" ht="15.75" customHeight="1">
      <c r="A888" s="74" t="s">
        <v>33415</v>
      </c>
      <c r="B888" s="74" t="s">
        <v>33416</v>
      </c>
      <c r="C888" s="75"/>
      <c r="D888" s="74" t="s">
        <v>7038</v>
      </c>
      <c r="E888" s="74" t="s">
        <v>7970</v>
      </c>
      <c r="F888" s="74" t="s">
        <v>7980</v>
      </c>
      <c r="G888" s="74" t="s">
        <v>264</v>
      </c>
      <c r="H888" s="74" t="s">
        <v>184</v>
      </c>
      <c r="I888" s="74" t="s">
        <v>30814</v>
      </c>
      <c r="J888" s="74" t="s">
        <v>30821</v>
      </c>
      <c r="K888" s="75"/>
      <c r="L888" s="75"/>
      <c r="M888" s="75"/>
      <c r="N888" s="75"/>
      <c r="O888" s="74" t="s">
        <v>33417</v>
      </c>
      <c r="P888" s="75"/>
      <c r="Q888" s="75"/>
      <c r="R888" s="75"/>
      <c r="S888" s="75"/>
      <c r="T888" s="75"/>
      <c r="U888" s="75"/>
    </row>
    <row r="889" ht="15.75" customHeight="1">
      <c r="A889" s="74" t="s">
        <v>33418</v>
      </c>
      <c r="B889" s="74" t="s">
        <v>33419</v>
      </c>
      <c r="C889" s="75"/>
      <c r="D889" s="74" t="s">
        <v>8150</v>
      </c>
      <c r="E889" s="74" t="s">
        <v>8772</v>
      </c>
      <c r="F889" s="74" t="s">
        <v>8773</v>
      </c>
      <c r="G889" s="74" t="s">
        <v>264</v>
      </c>
      <c r="H889" s="74" t="s">
        <v>184</v>
      </c>
      <c r="I889" s="74" t="s">
        <v>30839</v>
      </c>
      <c r="J889" s="74" t="s">
        <v>30821</v>
      </c>
      <c r="K889" s="75"/>
      <c r="L889" s="75"/>
      <c r="M889" s="75"/>
      <c r="N889" s="75"/>
      <c r="O889" s="74" t="s">
        <v>33420</v>
      </c>
      <c r="P889" s="75"/>
      <c r="Q889" s="75"/>
      <c r="R889" s="75"/>
      <c r="S889" s="75"/>
      <c r="T889" s="75"/>
      <c r="U889" s="75"/>
    </row>
    <row r="890" ht="15.75" customHeight="1">
      <c r="A890" s="74" t="s">
        <v>33421</v>
      </c>
      <c r="B890" s="74" t="s">
        <v>33422</v>
      </c>
      <c r="C890" s="75"/>
      <c r="D890" s="74" t="s">
        <v>8150</v>
      </c>
      <c r="E890" s="74" t="s">
        <v>8772</v>
      </c>
      <c r="F890" s="74" t="s">
        <v>8773</v>
      </c>
      <c r="G890" s="74" t="s">
        <v>264</v>
      </c>
      <c r="H890" s="74" t="s">
        <v>184</v>
      </c>
      <c r="I890" s="74" t="s">
        <v>30807</v>
      </c>
      <c r="J890" s="74" t="s">
        <v>30821</v>
      </c>
      <c r="K890" s="75"/>
      <c r="L890" s="75"/>
      <c r="M890" s="75"/>
      <c r="N890" s="75"/>
      <c r="O890" s="74" t="s">
        <v>33423</v>
      </c>
      <c r="P890" s="75"/>
      <c r="Q890" s="75"/>
      <c r="R890" s="75"/>
      <c r="S890" s="75"/>
      <c r="T890" s="75"/>
      <c r="U890" s="75"/>
    </row>
    <row r="891" ht="15.75" customHeight="1">
      <c r="A891" s="74" t="s">
        <v>33424</v>
      </c>
      <c r="B891" s="74" t="s">
        <v>33425</v>
      </c>
      <c r="C891" s="75"/>
      <c r="D891" s="74" t="s">
        <v>8150</v>
      </c>
      <c r="E891" s="74" t="s">
        <v>8772</v>
      </c>
      <c r="F891" s="74" t="s">
        <v>8773</v>
      </c>
      <c r="G891" s="74" t="s">
        <v>264</v>
      </c>
      <c r="H891" s="74" t="s">
        <v>184</v>
      </c>
      <c r="I891" s="74" t="s">
        <v>30798</v>
      </c>
      <c r="J891" s="74" t="s">
        <v>30821</v>
      </c>
      <c r="K891" s="75"/>
      <c r="L891" s="75"/>
      <c r="M891" s="75"/>
      <c r="N891" s="75"/>
      <c r="O891" s="74" t="s">
        <v>33426</v>
      </c>
      <c r="P891" s="75"/>
      <c r="Q891" s="75"/>
      <c r="R891" s="75"/>
      <c r="S891" s="75"/>
      <c r="T891" s="75"/>
      <c r="U891" s="75"/>
    </row>
    <row r="892" ht="15.75" customHeight="1">
      <c r="A892" s="74" t="s">
        <v>33427</v>
      </c>
      <c r="B892" s="74" t="s">
        <v>33428</v>
      </c>
      <c r="C892" s="75"/>
      <c r="D892" s="74" t="s">
        <v>8150</v>
      </c>
      <c r="E892" s="74" t="s">
        <v>8772</v>
      </c>
      <c r="F892" s="74" t="s">
        <v>8773</v>
      </c>
      <c r="G892" s="74" t="s">
        <v>264</v>
      </c>
      <c r="H892" s="74" t="s">
        <v>184</v>
      </c>
      <c r="I892" s="74" t="s">
        <v>30814</v>
      </c>
      <c r="J892" s="74" t="s">
        <v>30821</v>
      </c>
      <c r="K892" s="75"/>
      <c r="L892" s="75"/>
      <c r="M892" s="75"/>
      <c r="N892" s="75"/>
      <c r="O892" s="74" t="s">
        <v>33429</v>
      </c>
      <c r="P892" s="75"/>
      <c r="Q892" s="75"/>
      <c r="R892" s="75"/>
      <c r="S892" s="75"/>
      <c r="T892" s="75"/>
      <c r="U892" s="75"/>
    </row>
    <row r="893" ht="15.75" customHeight="1">
      <c r="A893" s="74" t="s">
        <v>33430</v>
      </c>
      <c r="B893" s="74" t="s">
        <v>33431</v>
      </c>
      <c r="C893" s="75"/>
      <c r="D893" s="74" t="s">
        <v>8150</v>
      </c>
      <c r="E893" s="74" t="s">
        <v>8772</v>
      </c>
      <c r="F893" s="74" t="s">
        <v>8780</v>
      </c>
      <c r="G893" s="74" t="s">
        <v>264</v>
      </c>
      <c r="H893" s="74" t="s">
        <v>184</v>
      </c>
      <c r="I893" s="74" t="s">
        <v>30839</v>
      </c>
      <c r="J893" s="74" t="s">
        <v>30821</v>
      </c>
      <c r="K893" s="75"/>
      <c r="L893" s="75"/>
      <c r="M893" s="75"/>
      <c r="N893" s="75"/>
      <c r="O893" s="74" t="s">
        <v>33432</v>
      </c>
      <c r="P893" s="75"/>
      <c r="Q893" s="75"/>
      <c r="R893" s="75"/>
      <c r="S893" s="75"/>
      <c r="T893" s="75"/>
      <c r="U893" s="75"/>
    </row>
    <row r="894" ht="15.75" customHeight="1">
      <c r="A894" s="74" t="s">
        <v>33433</v>
      </c>
      <c r="B894" s="74" t="s">
        <v>33434</v>
      </c>
      <c r="C894" s="75"/>
      <c r="D894" s="74" t="s">
        <v>8150</v>
      </c>
      <c r="E894" s="74" t="s">
        <v>8772</v>
      </c>
      <c r="F894" s="74" t="s">
        <v>8780</v>
      </c>
      <c r="G894" s="74" t="s">
        <v>264</v>
      </c>
      <c r="H894" s="74" t="s">
        <v>184</v>
      </c>
      <c r="I894" s="74" t="s">
        <v>30807</v>
      </c>
      <c r="J894" s="74" t="s">
        <v>30821</v>
      </c>
      <c r="K894" s="75"/>
      <c r="L894" s="75"/>
      <c r="M894" s="75"/>
      <c r="N894" s="75"/>
      <c r="O894" s="74" t="s">
        <v>33435</v>
      </c>
      <c r="P894" s="75"/>
      <c r="Q894" s="75"/>
      <c r="R894" s="75"/>
      <c r="S894" s="75"/>
      <c r="T894" s="75"/>
      <c r="U894" s="75"/>
    </row>
    <row r="895" ht="15.75" customHeight="1">
      <c r="A895" s="74" t="s">
        <v>33436</v>
      </c>
      <c r="B895" s="74" t="s">
        <v>33437</v>
      </c>
      <c r="C895" s="75"/>
      <c r="D895" s="74" t="s">
        <v>8150</v>
      </c>
      <c r="E895" s="74" t="s">
        <v>8772</v>
      </c>
      <c r="F895" s="74" t="s">
        <v>8780</v>
      </c>
      <c r="G895" s="74" t="s">
        <v>264</v>
      </c>
      <c r="H895" s="74" t="s">
        <v>184</v>
      </c>
      <c r="I895" s="74" t="s">
        <v>30798</v>
      </c>
      <c r="J895" s="74" t="s">
        <v>30821</v>
      </c>
      <c r="K895" s="75"/>
      <c r="L895" s="75"/>
      <c r="M895" s="75"/>
      <c r="N895" s="75"/>
      <c r="O895" s="74" t="s">
        <v>33438</v>
      </c>
      <c r="P895" s="75"/>
      <c r="Q895" s="75"/>
      <c r="R895" s="75"/>
      <c r="S895" s="75"/>
      <c r="T895" s="75"/>
      <c r="U895" s="75"/>
    </row>
    <row r="896" ht="15.75" customHeight="1">
      <c r="A896" s="74" t="s">
        <v>33439</v>
      </c>
      <c r="B896" s="74" t="s">
        <v>33440</v>
      </c>
      <c r="C896" s="75"/>
      <c r="D896" s="74" t="s">
        <v>8150</v>
      </c>
      <c r="E896" s="74" t="s">
        <v>8772</v>
      </c>
      <c r="F896" s="74" t="s">
        <v>8780</v>
      </c>
      <c r="G896" s="74" t="s">
        <v>264</v>
      </c>
      <c r="H896" s="74" t="s">
        <v>184</v>
      </c>
      <c r="I896" s="74" t="s">
        <v>30814</v>
      </c>
      <c r="J896" s="74" t="s">
        <v>30821</v>
      </c>
      <c r="K896" s="75"/>
      <c r="L896" s="75"/>
      <c r="M896" s="75"/>
      <c r="N896" s="75"/>
      <c r="O896" s="74" t="s">
        <v>33441</v>
      </c>
      <c r="P896" s="75"/>
      <c r="Q896" s="75"/>
      <c r="R896" s="75"/>
      <c r="S896" s="75"/>
      <c r="T896" s="75"/>
      <c r="U896" s="75"/>
    </row>
    <row r="897" ht="15.75" customHeight="1">
      <c r="A897" s="74" t="s">
        <v>33442</v>
      </c>
      <c r="B897" s="74" t="s">
        <v>33443</v>
      </c>
      <c r="C897" s="75"/>
      <c r="D897" s="74" t="s">
        <v>7038</v>
      </c>
      <c r="E897" s="74" t="s">
        <v>7970</v>
      </c>
      <c r="F897" s="74" t="s">
        <v>7988</v>
      </c>
      <c r="G897" s="74" t="s">
        <v>301</v>
      </c>
      <c r="H897" s="74" t="s">
        <v>219</v>
      </c>
      <c r="I897" s="74" t="s">
        <v>31731</v>
      </c>
      <c r="J897" s="74" t="s">
        <v>30821</v>
      </c>
      <c r="K897" s="75"/>
      <c r="L897" s="75"/>
      <c r="M897" s="75"/>
      <c r="N897" s="75"/>
      <c r="O897" s="74" t="s">
        <v>33444</v>
      </c>
      <c r="P897" s="75"/>
      <c r="Q897" s="75"/>
      <c r="R897" s="75"/>
      <c r="S897" s="75"/>
      <c r="T897" s="75"/>
      <c r="U897" s="75"/>
    </row>
    <row r="898" ht="15.75" customHeight="1">
      <c r="A898" s="76" t="s">
        <v>33445</v>
      </c>
      <c r="B898" s="74" t="s">
        <v>33446</v>
      </c>
      <c r="C898" s="75"/>
      <c r="D898" s="74" t="s">
        <v>7038</v>
      </c>
      <c r="E898" s="74" t="s">
        <v>7970</v>
      </c>
      <c r="F898" s="74" t="s">
        <v>7971</v>
      </c>
      <c r="G898" s="74" t="s">
        <v>264</v>
      </c>
      <c r="H898" s="74" t="s">
        <v>219</v>
      </c>
      <c r="I898" s="74" t="s">
        <v>31223</v>
      </c>
      <c r="J898" s="74" t="s">
        <v>30821</v>
      </c>
      <c r="K898" s="75"/>
      <c r="L898" s="75"/>
      <c r="M898" s="75"/>
      <c r="N898" s="75"/>
      <c r="O898" s="74" t="s">
        <v>33447</v>
      </c>
      <c r="P898" s="75"/>
      <c r="Q898" s="75"/>
      <c r="R898" s="75"/>
      <c r="S898" s="75"/>
      <c r="T898" s="75"/>
      <c r="U898" s="75"/>
    </row>
    <row r="899" ht="15.75" customHeight="1">
      <c r="A899" s="74" t="s">
        <v>33448</v>
      </c>
      <c r="B899" s="74" t="s">
        <v>33449</v>
      </c>
      <c r="C899" s="75"/>
      <c r="D899" s="74" t="s">
        <v>7038</v>
      </c>
      <c r="E899" s="74" t="s">
        <v>7970</v>
      </c>
      <c r="F899" s="74" t="s">
        <v>7971</v>
      </c>
      <c r="G899" s="74" t="s">
        <v>264</v>
      </c>
      <c r="H899" s="74" t="s">
        <v>219</v>
      </c>
      <c r="I899" s="74" t="s">
        <v>30851</v>
      </c>
      <c r="J899" s="74" t="s">
        <v>30821</v>
      </c>
      <c r="K899" s="75"/>
      <c r="L899" s="75"/>
      <c r="M899" s="75"/>
      <c r="N899" s="75"/>
      <c r="O899" s="74" t="s">
        <v>33450</v>
      </c>
      <c r="P899" s="75"/>
      <c r="Q899" s="75"/>
      <c r="R899" s="75"/>
      <c r="S899" s="75"/>
      <c r="T899" s="75"/>
      <c r="U899" s="75"/>
    </row>
    <row r="900" ht="15.75" customHeight="1">
      <c r="A900" s="74" t="s">
        <v>33451</v>
      </c>
      <c r="B900" s="74" t="s">
        <v>33452</v>
      </c>
      <c r="C900" s="75"/>
      <c r="D900" s="74" t="s">
        <v>7038</v>
      </c>
      <c r="E900" s="74" t="s">
        <v>7970</v>
      </c>
      <c r="F900" s="74" t="s">
        <v>7980</v>
      </c>
      <c r="G900" s="74" t="s">
        <v>264</v>
      </c>
      <c r="H900" s="74" t="s">
        <v>219</v>
      </c>
      <c r="I900" s="74" t="s">
        <v>31223</v>
      </c>
      <c r="J900" s="74" t="s">
        <v>30821</v>
      </c>
      <c r="K900" s="75"/>
      <c r="L900" s="75"/>
      <c r="M900" s="75"/>
      <c r="N900" s="75"/>
      <c r="O900" s="74" t="s">
        <v>33453</v>
      </c>
      <c r="P900" s="75"/>
      <c r="Q900" s="75"/>
      <c r="R900" s="75"/>
      <c r="S900" s="75"/>
      <c r="T900" s="75"/>
      <c r="U900" s="75"/>
    </row>
    <row r="901" ht="15.75" customHeight="1">
      <c r="A901" s="74" t="s">
        <v>33454</v>
      </c>
      <c r="B901" s="74" t="s">
        <v>33455</v>
      </c>
      <c r="C901" s="75"/>
      <c r="D901" s="74" t="s">
        <v>7038</v>
      </c>
      <c r="E901" s="74" t="s">
        <v>7970</v>
      </c>
      <c r="F901" s="74" t="s">
        <v>7980</v>
      </c>
      <c r="G901" s="74" t="s">
        <v>264</v>
      </c>
      <c r="H901" s="74" t="s">
        <v>219</v>
      </c>
      <c r="I901" s="74" t="s">
        <v>30851</v>
      </c>
      <c r="J901" s="74" t="s">
        <v>30821</v>
      </c>
      <c r="K901" s="75"/>
      <c r="L901" s="75"/>
      <c r="M901" s="75"/>
      <c r="N901" s="75"/>
      <c r="O901" s="74" t="s">
        <v>33456</v>
      </c>
      <c r="P901" s="75"/>
      <c r="Q901" s="75"/>
      <c r="R901" s="75"/>
      <c r="S901" s="75"/>
      <c r="T901" s="75"/>
      <c r="U901" s="75"/>
    </row>
    <row r="902" ht="15.75" customHeight="1">
      <c r="A902" s="74" t="s">
        <v>33457</v>
      </c>
      <c r="B902" s="74" t="s">
        <v>33458</v>
      </c>
      <c r="C902" s="75"/>
      <c r="D902" s="74" t="s">
        <v>7038</v>
      </c>
      <c r="E902" s="74" t="s">
        <v>7970</v>
      </c>
      <c r="F902" s="74" t="s">
        <v>7980</v>
      </c>
      <c r="G902" s="74" t="s">
        <v>264</v>
      </c>
      <c r="H902" s="74" t="s">
        <v>219</v>
      </c>
      <c r="I902" s="74" t="s">
        <v>31102</v>
      </c>
      <c r="J902" s="74" t="s">
        <v>30821</v>
      </c>
      <c r="K902" s="75"/>
      <c r="L902" s="75"/>
      <c r="M902" s="75"/>
      <c r="N902" s="75"/>
      <c r="O902" s="74" t="s">
        <v>33459</v>
      </c>
      <c r="P902" s="75"/>
      <c r="Q902" s="75"/>
      <c r="R902" s="75"/>
      <c r="S902" s="75"/>
      <c r="T902" s="75"/>
      <c r="U902" s="75"/>
    </row>
    <row r="903" ht="15.75" customHeight="1">
      <c r="A903" s="74" t="s">
        <v>33460</v>
      </c>
      <c r="B903" s="74" t="s">
        <v>33461</v>
      </c>
      <c r="C903" s="75"/>
      <c r="D903" s="74" t="s">
        <v>7038</v>
      </c>
      <c r="E903" s="74" t="s">
        <v>7970</v>
      </c>
      <c r="F903" s="74" t="s">
        <v>8002</v>
      </c>
      <c r="G903" s="74" t="s">
        <v>301</v>
      </c>
      <c r="H903" s="74" t="s">
        <v>219</v>
      </c>
      <c r="I903" s="74" t="s">
        <v>31731</v>
      </c>
      <c r="J903" s="74" t="s">
        <v>30821</v>
      </c>
      <c r="K903" s="75"/>
      <c r="L903" s="75"/>
      <c r="M903" s="75"/>
      <c r="N903" s="75"/>
      <c r="O903" s="74" t="s">
        <v>33462</v>
      </c>
      <c r="P903" s="75"/>
      <c r="Q903" s="75"/>
      <c r="R903" s="75"/>
      <c r="S903" s="75"/>
      <c r="T903" s="75"/>
      <c r="U903" s="75"/>
    </row>
    <row r="904" ht="15.75" customHeight="1">
      <c r="A904" s="74" t="s">
        <v>33463</v>
      </c>
      <c r="B904" s="74" t="s">
        <v>33464</v>
      </c>
      <c r="C904" s="75"/>
      <c r="D904" s="74" t="s">
        <v>7038</v>
      </c>
      <c r="E904" s="74" t="s">
        <v>7970</v>
      </c>
      <c r="F904" s="74" t="s">
        <v>8014</v>
      </c>
      <c r="G904" s="74" t="s">
        <v>301</v>
      </c>
      <c r="H904" s="74" t="s">
        <v>219</v>
      </c>
      <c r="I904" s="74" t="s">
        <v>31731</v>
      </c>
      <c r="J904" s="74" t="s">
        <v>30821</v>
      </c>
      <c r="K904" s="75"/>
      <c r="L904" s="75"/>
      <c r="M904" s="75"/>
      <c r="N904" s="75"/>
      <c r="O904" s="74" t="s">
        <v>33465</v>
      </c>
      <c r="P904" s="75"/>
      <c r="Q904" s="75"/>
      <c r="R904" s="75"/>
      <c r="S904" s="75"/>
      <c r="T904" s="75"/>
      <c r="U904" s="75"/>
    </row>
    <row r="905" ht="15.75" customHeight="1">
      <c r="A905" s="74" t="s">
        <v>33466</v>
      </c>
      <c r="B905" s="74" t="s">
        <v>33467</v>
      </c>
      <c r="C905" s="75"/>
      <c r="D905" s="74" t="s">
        <v>7038</v>
      </c>
      <c r="E905" s="74" t="s">
        <v>7970</v>
      </c>
      <c r="F905" s="74" t="s">
        <v>8028</v>
      </c>
      <c r="G905" s="74" t="s">
        <v>301</v>
      </c>
      <c r="H905" s="74" t="s">
        <v>219</v>
      </c>
      <c r="I905" s="74" t="s">
        <v>31731</v>
      </c>
      <c r="J905" s="74" t="s">
        <v>30821</v>
      </c>
      <c r="K905" s="75"/>
      <c r="L905" s="75"/>
      <c r="M905" s="75"/>
      <c r="N905" s="75"/>
      <c r="O905" s="74" t="s">
        <v>33468</v>
      </c>
      <c r="P905" s="75"/>
      <c r="Q905" s="75"/>
      <c r="R905" s="75"/>
      <c r="S905" s="75"/>
      <c r="T905" s="75"/>
      <c r="U905" s="75"/>
    </row>
    <row r="906" ht="15.75" customHeight="1">
      <c r="A906" s="74" t="s">
        <v>33469</v>
      </c>
      <c r="B906" s="74" t="s">
        <v>33470</v>
      </c>
      <c r="C906" s="75"/>
      <c r="D906" s="74" t="s">
        <v>7038</v>
      </c>
      <c r="E906" s="74" t="s">
        <v>7970</v>
      </c>
      <c r="F906" s="74" t="s">
        <v>8040</v>
      </c>
      <c r="G906" s="74" t="s">
        <v>301</v>
      </c>
      <c r="H906" s="74" t="s">
        <v>219</v>
      </c>
      <c r="I906" s="74" t="s">
        <v>31731</v>
      </c>
      <c r="J906" s="74" t="s">
        <v>30821</v>
      </c>
      <c r="K906" s="75"/>
      <c r="L906" s="75"/>
      <c r="M906" s="75"/>
      <c r="N906" s="75"/>
      <c r="O906" s="74" t="s">
        <v>8071</v>
      </c>
      <c r="P906" s="75"/>
      <c r="Q906" s="75"/>
      <c r="R906" s="75"/>
      <c r="S906" s="75"/>
      <c r="T906" s="75"/>
      <c r="U906" s="75"/>
    </row>
    <row r="907" ht="15.75" customHeight="1">
      <c r="A907" s="74" t="s">
        <v>33471</v>
      </c>
      <c r="B907" s="74" t="s">
        <v>33472</v>
      </c>
      <c r="C907" s="75"/>
      <c r="D907" s="74" t="s">
        <v>7038</v>
      </c>
      <c r="E907" s="74" t="s">
        <v>7970</v>
      </c>
      <c r="F907" s="74" t="s">
        <v>8067</v>
      </c>
      <c r="G907" s="74" t="s">
        <v>301</v>
      </c>
      <c r="H907" s="74" t="s">
        <v>184</v>
      </c>
      <c r="I907" s="74" t="s">
        <v>31842</v>
      </c>
      <c r="J907" s="74" t="s">
        <v>30821</v>
      </c>
      <c r="K907" s="75"/>
      <c r="L907" s="75"/>
      <c r="M907" s="75"/>
      <c r="N907" s="75"/>
      <c r="O907" s="74" t="s">
        <v>33473</v>
      </c>
      <c r="P907" s="75"/>
      <c r="Q907" s="75"/>
      <c r="R907" s="75"/>
      <c r="S907" s="75"/>
      <c r="T907" s="75"/>
      <c r="U907" s="75"/>
    </row>
    <row r="908" ht="15.75" customHeight="1">
      <c r="A908" s="74" t="s">
        <v>33474</v>
      </c>
      <c r="B908" s="74" t="s">
        <v>33475</v>
      </c>
      <c r="C908" s="75"/>
      <c r="D908" s="74" t="s">
        <v>7038</v>
      </c>
      <c r="E908" s="74" t="s">
        <v>7970</v>
      </c>
      <c r="F908" s="74" t="s">
        <v>8067</v>
      </c>
      <c r="G908" s="74" t="s">
        <v>301</v>
      </c>
      <c r="H908" s="74" t="s">
        <v>184</v>
      </c>
      <c r="I908" s="74" t="s">
        <v>32180</v>
      </c>
      <c r="J908" s="74" t="s">
        <v>30821</v>
      </c>
      <c r="K908" s="75"/>
      <c r="L908" s="75"/>
      <c r="M908" s="75"/>
      <c r="N908" s="75"/>
      <c r="O908" s="74" t="s">
        <v>33476</v>
      </c>
      <c r="P908" s="75"/>
      <c r="Q908" s="75"/>
      <c r="R908" s="75"/>
      <c r="S908" s="75"/>
      <c r="T908" s="75"/>
      <c r="U908" s="75"/>
    </row>
    <row r="909" ht="15.75" customHeight="1">
      <c r="A909" s="74" t="s">
        <v>33477</v>
      </c>
      <c r="B909" s="74" t="s">
        <v>33478</v>
      </c>
      <c r="C909" s="75"/>
      <c r="D909" s="74" t="s">
        <v>7038</v>
      </c>
      <c r="E909" s="74" t="s">
        <v>7970</v>
      </c>
      <c r="F909" s="74" t="s">
        <v>8067</v>
      </c>
      <c r="G909" s="74" t="s">
        <v>301</v>
      </c>
      <c r="H909" s="74" t="s">
        <v>184</v>
      </c>
      <c r="I909" s="74" t="s">
        <v>31276</v>
      </c>
      <c r="J909" s="74" t="s">
        <v>30821</v>
      </c>
      <c r="K909" s="75"/>
      <c r="L909" s="75"/>
      <c r="M909" s="75"/>
      <c r="N909" s="75"/>
      <c r="O909" s="74" t="s">
        <v>33479</v>
      </c>
      <c r="P909" s="75"/>
      <c r="Q909" s="75"/>
      <c r="R909" s="75"/>
      <c r="S909" s="75"/>
      <c r="T909" s="75"/>
      <c r="U909" s="75"/>
    </row>
    <row r="910" ht="15.75" customHeight="1">
      <c r="A910" s="74" t="s">
        <v>33480</v>
      </c>
      <c r="B910" s="74" t="s">
        <v>33481</v>
      </c>
      <c r="C910" s="75"/>
      <c r="D910" s="74" t="s">
        <v>7038</v>
      </c>
      <c r="E910" s="74" t="s">
        <v>7970</v>
      </c>
      <c r="F910" s="74" t="s">
        <v>8067</v>
      </c>
      <c r="G910" s="74" t="s">
        <v>301</v>
      </c>
      <c r="H910" s="74" t="s">
        <v>219</v>
      </c>
      <c r="I910" s="74" t="s">
        <v>31731</v>
      </c>
      <c r="J910" s="74" t="s">
        <v>30821</v>
      </c>
      <c r="K910" s="75"/>
      <c r="L910" s="75"/>
      <c r="M910" s="75"/>
      <c r="N910" s="75"/>
      <c r="O910" s="74" t="s">
        <v>33482</v>
      </c>
      <c r="P910" s="75"/>
      <c r="Q910" s="75"/>
      <c r="R910" s="75"/>
      <c r="S910" s="75"/>
      <c r="T910" s="75"/>
      <c r="U910" s="75"/>
    </row>
    <row r="911" ht="15.75" customHeight="1">
      <c r="A911" s="74" t="s">
        <v>33483</v>
      </c>
      <c r="B911" s="74" t="s">
        <v>33484</v>
      </c>
      <c r="C911" s="75"/>
      <c r="D911" s="74" t="s">
        <v>8150</v>
      </c>
      <c r="E911" s="74" t="s">
        <v>8772</v>
      </c>
      <c r="F911" s="74" t="s">
        <v>8773</v>
      </c>
      <c r="G911" s="74" t="s">
        <v>264</v>
      </c>
      <c r="H911" s="74" t="s">
        <v>219</v>
      </c>
      <c r="I911" s="74" t="s">
        <v>31223</v>
      </c>
      <c r="J911" s="74" t="s">
        <v>30821</v>
      </c>
      <c r="K911" s="75"/>
      <c r="L911" s="75"/>
      <c r="M911" s="75"/>
      <c r="N911" s="75"/>
      <c r="O911" s="74" t="s">
        <v>33485</v>
      </c>
      <c r="P911" s="75"/>
      <c r="Q911" s="75"/>
      <c r="R911" s="75"/>
      <c r="S911" s="75"/>
      <c r="T911" s="75"/>
      <c r="U911" s="75"/>
    </row>
    <row r="912" ht="15.75" customHeight="1">
      <c r="A912" s="74" t="s">
        <v>33486</v>
      </c>
      <c r="B912" s="74" t="s">
        <v>33487</v>
      </c>
      <c r="C912" s="75"/>
      <c r="D912" s="74" t="s">
        <v>8150</v>
      </c>
      <c r="E912" s="74" t="s">
        <v>8772</v>
      </c>
      <c r="F912" s="74" t="s">
        <v>8773</v>
      </c>
      <c r="G912" s="74" t="s">
        <v>264</v>
      </c>
      <c r="H912" s="74" t="s">
        <v>219</v>
      </c>
      <c r="I912" s="74" t="s">
        <v>30851</v>
      </c>
      <c r="J912" s="74" t="s">
        <v>30821</v>
      </c>
      <c r="K912" s="75"/>
      <c r="L912" s="75"/>
      <c r="M912" s="75"/>
      <c r="N912" s="75"/>
      <c r="O912" s="74" t="s">
        <v>8787</v>
      </c>
      <c r="P912" s="75"/>
      <c r="Q912" s="75"/>
      <c r="R912" s="75"/>
      <c r="S912" s="75"/>
      <c r="T912" s="75"/>
      <c r="U912" s="75"/>
    </row>
    <row r="913" ht="15.75" customHeight="1">
      <c r="A913" s="74" t="s">
        <v>33488</v>
      </c>
      <c r="B913" s="74" t="s">
        <v>33489</v>
      </c>
      <c r="C913" s="75"/>
      <c r="D913" s="74" t="s">
        <v>8150</v>
      </c>
      <c r="E913" s="74" t="s">
        <v>8772</v>
      </c>
      <c r="F913" s="74" t="s">
        <v>8773</v>
      </c>
      <c r="G913" s="74" t="s">
        <v>264</v>
      </c>
      <c r="H913" s="74" t="s">
        <v>219</v>
      </c>
      <c r="I913" s="74" t="s">
        <v>31102</v>
      </c>
      <c r="J913" s="74" t="s">
        <v>30821</v>
      </c>
      <c r="K913" s="75"/>
      <c r="L913" s="75"/>
      <c r="M913" s="75"/>
      <c r="N913" s="75"/>
      <c r="O913" s="74" t="s">
        <v>33490</v>
      </c>
      <c r="P913" s="75"/>
      <c r="Q913" s="75"/>
      <c r="R913" s="75"/>
      <c r="S913" s="75"/>
      <c r="T913" s="75"/>
      <c r="U913" s="75"/>
    </row>
    <row r="914" ht="15.75" customHeight="1">
      <c r="A914" s="74" t="s">
        <v>33491</v>
      </c>
      <c r="B914" s="74" t="s">
        <v>33492</v>
      </c>
      <c r="C914" s="75"/>
      <c r="D914" s="74" t="s">
        <v>8150</v>
      </c>
      <c r="E914" s="74" t="s">
        <v>8772</v>
      </c>
      <c r="F914" s="74" t="s">
        <v>8780</v>
      </c>
      <c r="G914" s="74" t="s">
        <v>264</v>
      </c>
      <c r="H914" s="74" t="s">
        <v>219</v>
      </c>
      <c r="I914" s="74" t="s">
        <v>31223</v>
      </c>
      <c r="J914" s="74" t="s">
        <v>30821</v>
      </c>
      <c r="K914" s="75"/>
      <c r="L914" s="75"/>
      <c r="M914" s="75"/>
      <c r="N914" s="75"/>
      <c r="O914" s="74" t="s">
        <v>33493</v>
      </c>
      <c r="P914" s="75"/>
      <c r="Q914" s="75"/>
      <c r="R914" s="75"/>
      <c r="S914" s="75"/>
      <c r="T914" s="75"/>
      <c r="U914" s="75"/>
    </row>
    <row r="915" ht="15.75" customHeight="1">
      <c r="A915" s="74" t="s">
        <v>33494</v>
      </c>
      <c r="B915" s="74" t="s">
        <v>33495</v>
      </c>
      <c r="C915" s="75"/>
      <c r="D915" s="74" t="s">
        <v>8150</v>
      </c>
      <c r="E915" s="74" t="s">
        <v>8772</v>
      </c>
      <c r="F915" s="74" t="s">
        <v>8780</v>
      </c>
      <c r="G915" s="74" t="s">
        <v>264</v>
      </c>
      <c r="H915" s="74" t="s">
        <v>219</v>
      </c>
      <c r="I915" s="74" t="s">
        <v>30851</v>
      </c>
      <c r="J915" s="74" t="s">
        <v>30821</v>
      </c>
      <c r="K915" s="75"/>
      <c r="L915" s="75"/>
      <c r="M915" s="75"/>
      <c r="N915" s="75"/>
      <c r="O915" s="74" t="s">
        <v>33496</v>
      </c>
      <c r="P915" s="75"/>
      <c r="Q915" s="75"/>
      <c r="R915" s="75"/>
      <c r="S915" s="75"/>
      <c r="T915" s="75"/>
      <c r="U915" s="75"/>
    </row>
    <row r="916" ht="15.75" customHeight="1">
      <c r="A916" s="74" t="s">
        <v>33497</v>
      </c>
      <c r="B916" s="74" t="s">
        <v>33498</v>
      </c>
      <c r="C916" s="75"/>
      <c r="D916" s="74" t="s">
        <v>8150</v>
      </c>
      <c r="E916" s="74" t="s">
        <v>8772</v>
      </c>
      <c r="F916" s="74" t="s">
        <v>8780</v>
      </c>
      <c r="G916" s="74" t="s">
        <v>264</v>
      </c>
      <c r="H916" s="74" t="s">
        <v>219</v>
      </c>
      <c r="I916" s="74" t="s">
        <v>31102</v>
      </c>
      <c r="J916" s="74" t="s">
        <v>30821</v>
      </c>
      <c r="K916" s="75"/>
      <c r="L916" s="75"/>
      <c r="M916" s="75"/>
      <c r="N916" s="75"/>
      <c r="O916" s="74" t="s">
        <v>33499</v>
      </c>
      <c r="P916" s="75"/>
      <c r="Q916" s="75"/>
      <c r="R916" s="75"/>
      <c r="S916" s="75"/>
      <c r="T916" s="75"/>
      <c r="U916" s="75"/>
    </row>
    <row r="917" ht="15.75" customHeight="1">
      <c r="A917" s="74"/>
      <c r="B917" s="74"/>
      <c r="C917" s="75"/>
      <c r="D917" s="74"/>
      <c r="E917" s="74"/>
      <c r="F917" s="74"/>
      <c r="G917" s="74"/>
      <c r="H917" s="74"/>
      <c r="I917" s="74"/>
      <c r="J917" s="74"/>
      <c r="K917" s="75"/>
      <c r="L917" s="75"/>
      <c r="M917" s="75"/>
      <c r="N917" s="75"/>
      <c r="O917" s="74"/>
      <c r="P917" s="75"/>
      <c r="Q917" s="75"/>
      <c r="R917" s="75"/>
      <c r="S917" s="75"/>
      <c r="T917" s="75"/>
      <c r="U917" s="75"/>
    </row>
    <row r="918" ht="15.75" customHeight="1">
      <c r="A918" s="74" t="s">
        <v>33500</v>
      </c>
      <c r="B918" s="74" t="s">
        <v>33501</v>
      </c>
      <c r="C918" s="75"/>
      <c r="D918" s="74" t="s">
        <v>8150</v>
      </c>
      <c r="E918" s="74" t="s">
        <v>8772</v>
      </c>
      <c r="F918" s="74" t="s">
        <v>8855</v>
      </c>
      <c r="G918" s="74" t="s">
        <v>301</v>
      </c>
      <c r="H918" s="74" t="s">
        <v>219</v>
      </c>
      <c r="I918" s="74" t="s">
        <v>31731</v>
      </c>
      <c r="J918" s="74" t="s">
        <v>30821</v>
      </c>
      <c r="K918" s="75"/>
      <c r="L918" s="75"/>
      <c r="M918" s="75"/>
      <c r="N918" s="75"/>
      <c r="O918" s="74" t="s">
        <v>33502</v>
      </c>
      <c r="P918" s="75"/>
      <c r="Q918" s="75"/>
      <c r="R918" s="75"/>
      <c r="S918" s="75"/>
      <c r="T918" s="75"/>
      <c r="U918" s="75"/>
    </row>
    <row r="919" ht="15.75" customHeight="1">
      <c r="A919" s="74" t="s">
        <v>33503</v>
      </c>
      <c r="B919" s="74" t="s">
        <v>33504</v>
      </c>
      <c r="C919" s="75"/>
      <c r="D919" s="74" t="s">
        <v>8150</v>
      </c>
      <c r="E919" s="74" t="s">
        <v>8772</v>
      </c>
      <c r="F919" s="74" t="s">
        <v>8842</v>
      </c>
      <c r="G919" s="74" t="s">
        <v>301</v>
      </c>
      <c r="H919" s="74" t="s">
        <v>219</v>
      </c>
      <c r="I919" s="74" t="s">
        <v>31731</v>
      </c>
      <c r="J919" s="74" t="s">
        <v>30821</v>
      </c>
      <c r="K919" s="75"/>
      <c r="L919" s="75"/>
      <c r="M919" s="75"/>
      <c r="N919" s="75"/>
      <c r="O919" s="74" t="s">
        <v>33505</v>
      </c>
      <c r="P919" s="75"/>
      <c r="Q919" s="75"/>
      <c r="R919" s="75"/>
      <c r="S919" s="75"/>
      <c r="T919" s="75"/>
      <c r="U919" s="75"/>
    </row>
    <row r="920" ht="15.75" customHeight="1">
      <c r="A920" s="74" t="s">
        <v>33506</v>
      </c>
      <c r="B920" s="74" t="s">
        <v>33507</v>
      </c>
      <c r="C920" s="75"/>
      <c r="D920" s="74" t="s">
        <v>8150</v>
      </c>
      <c r="E920" s="74" t="s">
        <v>8772</v>
      </c>
      <c r="F920" s="74" t="s">
        <v>8831</v>
      </c>
      <c r="G920" s="74" t="s">
        <v>301</v>
      </c>
      <c r="H920" s="74" t="s">
        <v>219</v>
      </c>
      <c r="I920" s="74" t="s">
        <v>31731</v>
      </c>
      <c r="J920" s="74" t="s">
        <v>30821</v>
      </c>
      <c r="K920" s="75"/>
      <c r="L920" s="75"/>
      <c r="M920" s="75"/>
      <c r="N920" s="75"/>
      <c r="O920" s="74" t="s">
        <v>33508</v>
      </c>
      <c r="P920" s="75"/>
      <c r="Q920" s="75"/>
      <c r="R920" s="75"/>
      <c r="S920" s="75"/>
      <c r="T920" s="75"/>
      <c r="U920" s="75"/>
    </row>
    <row r="921" ht="15.75" customHeight="1">
      <c r="A921" s="74" t="s">
        <v>33509</v>
      </c>
      <c r="B921" s="74" t="s">
        <v>33510</v>
      </c>
      <c r="C921" s="75"/>
      <c r="D921" s="74" t="s">
        <v>8150</v>
      </c>
      <c r="E921" s="74" t="s">
        <v>8772</v>
      </c>
      <c r="F921" s="74" t="s">
        <v>8817</v>
      </c>
      <c r="G921" s="74" t="s">
        <v>301</v>
      </c>
      <c r="H921" s="74" t="s">
        <v>219</v>
      </c>
      <c r="I921" s="74" t="s">
        <v>31731</v>
      </c>
      <c r="J921" s="74" t="s">
        <v>30821</v>
      </c>
      <c r="K921" s="75"/>
      <c r="L921" s="75"/>
      <c r="M921" s="75"/>
      <c r="N921" s="75"/>
      <c r="O921" s="74" t="s">
        <v>33511</v>
      </c>
      <c r="P921" s="75"/>
      <c r="Q921" s="75"/>
      <c r="R921" s="75"/>
      <c r="S921" s="75"/>
      <c r="T921" s="75"/>
      <c r="U921" s="75"/>
    </row>
    <row r="922" ht="15.75" customHeight="1">
      <c r="A922" s="74" t="s">
        <v>33512</v>
      </c>
      <c r="B922" s="74" t="s">
        <v>33513</v>
      </c>
      <c r="C922" s="75"/>
      <c r="D922" s="74" t="s">
        <v>8150</v>
      </c>
      <c r="E922" s="74" t="s">
        <v>8772</v>
      </c>
      <c r="F922" s="74" t="s">
        <v>8804</v>
      </c>
      <c r="G922" s="74" t="s">
        <v>301</v>
      </c>
      <c r="H922" s="74" t="s">
        <v>219</v>
      </c>
      <c r="I922" s="74" t="s">
        <v>31731</v>
      </c>
      <c r="J922" s="74" t="s">
        <v>30821</v>
      </c>
      <c r="K922" s="75"/>
      <c r="L922" s="75"/>
      <c r="M922" s="75"/>
      <c r="N922" s="75"/>
      <c r="O922" s="74" t="s">
        <v>33514</v>
      </c>
      <c r="P922" s="75"/>
      <c r="Q922" s="75"/>
      <c r="R922" s="75"/>
      <c r="S922" s="75"/>
      <c r="T922" s="75"/>
      <c r="U922" s="75"/>
    </row>
    <row r="923" ht="15.75" customHeight="1">
      <c r="A923" s="74" t="s">
        <v>33515</v>
      </c>
      <c r="B923" s="74" t="s">
        <v>33516</v>
      </c>
      <c r="C923" s="75"/>
      <c r="D923" s="74" t="s">
        <v>15754</v>
      </c>
      <c r="E923" s="74" t="s">
        <v>15792</v>
      </c>
      <c r="F923" s="74" t="s">
        <v>15805</v>
      </c>
      <c r="G923" s="74" t="s">
        <v>264</v>
      </c>
      <c r="H923" s="74" t="s">
        <v>184</v>
      </c>
      <c r="I923" s="74" t="s">
        <v>30839</v>
      </c>
      <c r="J923" s="74" t="s">
        <v>30821</v>
      </c>
      <c r="K923" s="75"/>
      <c r="L923" s="75"/>
      <c r="M923" s="75"/>
      <c r="N923" s="75"/>
      <c r="O923" s="74" t="s">
        <v>15808</v>
      </c>
      <c r="P923" s="75"/>
      <c r="Q923" s="75"/>
      <c r="R923" s="75"/>
      <c r="S923" s="75"/>
      <c r="T923" s="75"/>
      <c r="U923" s="75"/>
    </row>
    <row r="924" ht="15.75" customHeight="1">
      <c r="A924" s="74" t="s">
        <v>33517</v>
      </c>
      <c r="B924" s="74" t="s">
        <v>33518</v>
      </c>
      <c r="C924" s="75"/>
      <c r="D924" s="74" t="s">
        <v>15754</v>
      </c>
      <c r="E924" s="74" t="s">
        <v>15792</v>
      </c>
      <c r="F924" s="74" t="s">
        <v>15805</v>
      </c>
      <c r="G924" s="74" t="s">
        <v>264</v>
      </c>
      <c r="H924" s="74" t="s">
        <v>184</v>
      </c>
      <c r="I924" s="74" t="s">
        <v>30798</v>
      </c>
      <c r="J924" s="74" t="s">
        <v>30821</v>
      </c>
      <c r="K924" s="75"/>
      <c r="L924" s="75"/>
      <c r="M924" s="75"/>
      <c r="N924" s="75"/>
      <c r="O924" s="74" t="s">
        <v>33519</v>
      </c>
      <c r="P924" s="75"/>
      <c r="Q924" s="75"/>
      <c r="R924" s="75"/>
      <c r="S924" s="75"/>
      <c r="T924" s="75"/>
      <c r="U924" s="75"/>
    </row>
    <row r="925" ht="15.75" customHeight="1">
      <c r="A925" s="74" t="s">
        <v>33520</v>
      </c>
      <c r="B925" s="74" t="s">
        <v>33521</v>
      </c>
      <c r="C925" s="75"/>
      <c r="D925" s="74" t="s">
        <v>15754</v>
      </c>
      <c r="E925" s="74" t="s">
        <v>15792</v>
      </c>
      <c r="F925" s="74" t="s">
        <v>15805</v>
      </c>
      <c r="G925" s="74" t="s">
        <v>264</v>
      </c>
      <c r="H925" s="74" t="s">
        <v>184</v>
      </c>
      <c r="I925" s="74" t="s">
        <v>30814</v>
      </c>
      <c r="J925" s="74" t="s">
        <v>30821</v>
      </c>
      <c r="K925" s="75"/>
      <c r="L925" s="75"/>
      <c r="M925" s="75"/>
      <c r="N925" s="75"/>
      <c r="O925" s="74" t="s">
        <v>33522</v>
      </c>
      <c r="P925" s="75"/>
      <c r="Q925" s="75"/>
      <c r="R925" s="75"/>
      <c r="S925" s="75"/>
      <c r="T925" s="75"/>
      <c r="U925" s="75"/>
    </row>
    <row r="926" ht="15.75" customHeight="1">
      <c r="A926" s="74" t="s">
        <v>33523</v>
      </c>
      <c r="B926" s="74" t="s">
        <v>33524</v>
      </c>
      <c r="C926" s="75"/>
      <c r="D926" s="74" t="s">
        <v>15754</v>
      </c>
      <c r="E926" s="74" t="s">
        <v>15792</v>
      </c>
      <c r="F926" s="74" t="s">
        <v>15805</v>
      </c>
      <c r="G926" s="74" t="s">
        <v>264</v>
      </c>
      <c r="H926" s="74" t="s">
        <v>184</v>
      </c>
      <c r="I926" s="74" t="s">
        <v>30807</v>
      </c>
      <c r="J926" s="74" t="s">
        <v>30821</v>
      </c>
      <c r="K926" s="75"/>
      <c r="L926" s="75"/>
      <c r="M926" s="75"/>
      <c r="N926" s="75"/>
      <c r="O926" s="74" t="s">
        <v>33525</v>
      </c>
      <c r="P926" s="75"/>
      <c r="Q926" s="75"/>
      <c r="R926" s="75"/>
      <c r="S926" s="75"/>
      <c r="T926" s="75"/>
      <c r="U926" s="75"/>
    </row>
    <row r="927" ht="15.75" customHeight="1">
      <c r="A927" s="74" t="s">
        <v>33526</v>
      </c>
      <c r="B927" s="74" t="s">
        <v>33527</v>
      </c>
      <c r="C927" s="75"/>
      <c r="D927" s="74" t="s">
        <v>15754</v>
      </c>
      <c r="E927" s="74" t="s">
        <v>29409</v>
      </c>
      <c r="F927" s="74" t="s">
        <v>29422</v>
      </c>
      <c r="G927" s="74" t="s">
        <v>264</v>
      </c>
      <c r="H927" s="74" t="s">
        <v>184</v>
      </c>
      <c r="I927" s="74" t="s">
        <v>30839</v>
      </c>
      <c r="J927" s="74" t="s">
        <v>30821</v>
      </c>
      <c r="K927" s="75"/>
      <c r="L927" s="75"/>
      <c r="M927" s="75"/>
      <c r="N927" s="75"/>
      <c r="O927" s="74" t="s">
        <v>33528</v>
      </c>
      <c r="P927" s="75"/>
      <c r="Q927" s="75"/>
      <c r="R927" s="75"/>
      <c r="S927" s="75"/>
      <c r="T927" s="75"/>
      <c r="U927" s="75"/>
    </row>
    <row r="928" ht="15.75" customHeight="1">
      <c r="A928" s="74" t="s">
        <v>33529</v>
      </c>
      <c r="B928" s="74" t="s">
        <v>33530</v>
      </c>
      <c r="C928" s="75"/>
      <c r="D928" s="74" t="s">
        <v>7038</v>
      </c>
      <c r="E928" s="74" t="s">
        <v>7802</v>
      </c>
      <c r="F928" s="74" t="s">
        <v>7812</v>
      </c>
      <c r="G928" s="74" t="s">
        <v>264</v>
      </c>
      <c r="H928" s="74" t="s">
        <v>184</v>
      </c>
      <c r="I928" s="74" t="s">
        <v>30798</v>
      </c>
      <c r="J928" s="74" t="s">
        <v>30821</v>
      </c>
      <c r="K928" s="75"/>
      <c r="L928" s="75"/>
      <c r="M928" s="75"/>
      <c r="N928" s="75"/>
      <c r="O928" s="74" t="s">
        <v>33531</v>
      </c>
      <c r="P928" s="75"/>
      <c r="Q928" s="75"/>
      <c r="R928" s="75"/>
      <c r="S928" s="75"/>
      <c r="T928" s="75"/>
      <c r="U928" s="75"/>
    </row>
    <row r="929" ht="15.75" customHeight="1">
      <c r="A929" s="74" t="s">
        <v>33532</v>
      </c>
      <c r="B929" s="74" t="s">
        <v>33533</v>
      </c>
      <c r="C929" s="75"/>
      <c r="D929" s="74" t="s">
        <v>7038</v>
      </c>
      <c r="E929" s="74" t="s">
        <v>7802</v>
      </c>
      <c r="F929" s="74" t="s">
        <v>7812</v>
      </c>
      <c r="G929" s="74" t="s">
        <v>264</v>
      </c>
      <c r="H929" s="74" t="s">
        <v>184</v>
      </c>
      <c r="I929" s="74" t="s">
        <v>30807</v>
      </c>
      <c r="J929" s="74" t="s">
        <v>30821</v>
      </c>
      <c r="K929" s="75"/>
      <c r="L929" s="75"/>
      <c r="M929" s="75"/>
      <c r="N929" s="75"/>
      <c r="O929" s="74" t="s">
        <v>33534</v>
      </c>
      <c r="P929" s="75"/>
      <c r="Q929" s="75"/>
      <c r="R929" s="75"/>
      <c r="S929" s="75"/>
      <c r="T929" s="75"/>
      <c r="U929" s="75"/>
    </row>
    <row r="930" ht="15.75" customHeight="1">
      <c r="A930" s="74" t="s">
        <v>33535</v>
      </c>
      <c r="B930" s="74" t="s">
        <v>33536</v>
      </c>
      <c r="C930" s="75"/>
      <c r="D930" s="74" t="s">
        <v>7038</v>
      </c>
      <c r="E930" s="74" t="s">
        <v>7802</v>
      </c>
      <c r="F930" s="74" t="s">
        <v>7812</v>
      </c>
      <c r="G930" s="74" t="s">
        <v>264</v>
      </c>
      <c r="H930" s="74" t="s">
        <v>184</v>
      </c>
      <c r="I930" s="74" t="s">
        <v>30814</v>
      </c>
      <c r="J930" s="74" t="s">
        <v>30821</v>
      </c>
      <c r="K930" s="75"/>
      <c r="L930" s="75"/>
      <c r="M930" s="75"/>
      <c r="N930" s="75"/>
      <c r="O930" s="74" t="s">
        <v>33537</v>
      </c>
      <c r="P930" s="75"/>
      <c r="Q930" s="75"/>
      <c r="R930" s="75"/>
      <c r="S930" s="75"/>
      <c r="T930" s="75"/>
      <c r="U930" s="75"/>
    </row>
    <row r="931" ht="15.75" customHeight="1">
      <c r="A931" s="74" t="s">
        <v>33538</v>
      </c>
      <c r="B931" s="74" t="s">
        <v>33539</v>
      </c>
      <c r="C931" s="75"/>
      <c r="D931" s="74" t="s">
        <v>7038</v>
      </c>
      <c r="E931" s="74" t="s">
        <v>7802</v>
      </c>
      <c r="F931" s="74" t="s">
        <v>7812</v>
      </c>
      <c r="G931" s="74" t="s">
        <v>264</v>
      </c>
      <c r="H931" s="74" t="s">
        <v>219</v>
      </c>
      <c r="I931" s="74" t="s">
        <v>30851</v>
      </c>
      <c r="J931" s="74" t="s">
        <v>30821</v>
      </c>
      <c r="K931" s="75"/>
      <c r="L931" s="75"/>
      <c r="M931" s="75"/>
      <c r="N931" s="75"/>
      <c r="O931" s="74" t="s">
        <v>33540</v>
      </c>
      <c r="P931" s="75"/>
      <c r="Q931" s="75"/>
      <c r="R931" s="75"/>
      <c r="S931" s="75"/>
      <c r="T931" s="75"/>
      <c r="U931" s="75"/>
    </row>
    <row r="932" ht="15.75" customHeight="1">
      <c r="A932" s="74" t="s">
        <v>33541</v>
      </c>
      <c r="B932" s="74" t="s">
        <v>33542</v>
      </c>
      <c r="C932" s="75"/>
      <c r="D932" s="74" t="s">
        <v>7038</v>
      </c>
      <c r="E932" s="74" t="s">
        <v>7802</v>
      </c>
      <c r="F932" s="74" t="s">
        <v>7812</v>
      </c>
      <c r="G932" s="74" t="s">
        <v>264</v>
      </c>
      <c r="H932" s="74" t="s">
        <v>219</v>
      </c>
      <c r="I932" s="74" t="s">
        <v>31102</v>
      </c>
      <c r="J932" s="74" t="s">
        <v>30821</v>
      </c>
      <c r="K932" s="75"/>
      <c r="L932" s="75"/>
      <c r="M932" s="75"/>
      <c r="N932" s="75"/>
      <c r="O932" s="74" t="s">
        <v>33543</v>
      </c>
      <c r="P932" s="75"/>
      <c r="Q932" s="75"/>
      <c r="R932" s="75"/>
      <c r="S932" s="75"/>
      <c r="T932" s="75"/>
      <c r="U932" s="75"/>
    </row>
    <row r="933" ht="15.75" customHeight="1">
      <c r="A933" s="74" t="s">
        <v>33544</v>
      </c>
      <c r="B933" s="74" t="s">
        <v>33545</v>
      </c>
      <c r="C933" s="75"/>
      <c r="D933" s="74" t="s">
        <v>7038</v>
      </c>
      <c r="E933" s="74" t="s">
        <v>7802</v>
      </c>
      <c r="F933" s="74" t="s">
        <v>7812</v>
      </c>
      <c r="G933" s="74" t="s">
        <v>264</v>
      </c>
      <c r="H933" s="74" t="s">
        <v>224</v>
      </c>
      <c r="I933" s="74" t="s">
        <v>31240</v>
      </c>
      <c r="J933" s="74" t="s">
        <v>30821</v>
      </c>
      <c r="K933" s="75"/>
      <c r="L933" s="75"/>
      <c r="M933" s="75"/>
      <c r="N933" s="75"/>
      <c r="O933" s="74" t="s">
        <v>33546</v>
      </c>
      <c r="P933" s="75"/>
      <c r="Q933" s="75"/>
      <c r="R933" s="75"/>
      <c r="S933" s="75"/>
      <c r="T933" s="75"/>
      <c r="U933" s="75"/>
    </row>
    <row r="934" ht="15.75" customHeight="1">
      <c r="A934" s="74" t="s">
        <v>33547</v>
      </c>
      <c r="B934" s="74" t="s">
        <v>33548</v>
      </c>
      <c r="C934" s="75"/>
      <c r="D934" s="74" t="s">
        <v>7038</v>
      </c>
      <c r="E934" s="74" t="s">
        <v>7802</v>
      </c>
      <c r="F934" s="74" t="s">
        <v>7812</v>
      </c>
      <c r="G934" s="74" t="s">
        <v>264</v>
      </c>
      <c r="H934" s="74" t="s">
        <v>224</v>
      </c>
      <c r="I934" s="74" t="s">
        <v>31109</v>
      </c>
      <c r="J934" s="74" t="s">
        <v>30821</v>
      </c>
      <c r="K934" s="75"/>
      <c r="L934" s="75"/>
      <c r="M934" s="75"/>
      <c r="N934" s="75"/>
      <c r="O934" s="74" t="s">
        <v>33549</v>
      </c>
      <c r="P934" s="75"/>
      <c r="Q934" s="75"/>
      <c r="R934" s="75"/>
      <c r="S934" s="75"/>
      <c r="T934" s="75"/>
      <c r="U934" s="75"/>
    </row>
    <row r="935" ht="15.75" customHeight="1">
      <c r="A935" s="74" t="s">
        <v>33550</v>
      </c>
      <c r="B935" s="74" t="s">
        <v>33551</v>
      </c>
      <c r="C935" s="75"/>
      <c r="D935" s="74" t="s">
        <v>7038</v>
      </c>
      <c r="E935" s="74" t="s">
        <v>7395</v>
      </c>
      <c r="F935" s="74" t="s">
        <v>7532</v>
      </c>
      <c r="G935" s="74" t="s">
        <v>264</v>
      </c>
      <c r="H935" s="74" t="s">
        <v>184</v>
      </c>
      <c r="I935" s="74" t="s">
        <v>30798</v>
      </c>
      <c r="J935" s="74" t="s">
        <v>30821</v>
      </c>
      <c r="K935" s="75"/>
      <c r="L935" s="75"/>
      <c r="M935" s="75"/>
      <c r="N935" s="75"/>
      <c r="O935" s="74" t="s">
        <v>33552</v>
      </c>
      <c r="P935" s="75"/>
      <c r="Q935" s="75"/>
      <c r="R935" s="75"/>
      <c r="S935" s="75"/>
      <c r="T935" s="75"/>
      <c r="U935" s="75"/>
    </row>
    <row r="936" ht="15.75" customHeight="1">
      <c r="A936" s="74" t="s">
        <v>33553</v>
      </c>
      <c r="B936" s="74" t="s">
        <v>33554</v>
      </c>
      <c r="C936" s="75"/>
      <c r="D936" s="74" t="s">
        <v>7038</v>
      </c>
      <c r="E936" s="74" t="s">
        <v>7395</v>
      </c>
      <c r="F936" s="74" t="s">
        <v>7532</v>
      </c>
      <c r="G936" s="74" t="s">
        <v>264</v>
      </c>
      <c r="H936" s="74" t="s">
        <v>219</v>
      </c>
      <c r="I936" s="74" t="s">
        <v>30851</v>
      </c>
      <c r="J936" s="74" t="s">
        <v>30821</v>
      </c>
      <c r="K936" s="75"/>
      <c r="L936" s="75"/>
      <c r="M936" s="75"/>
      <c r="N936" s="75"/>
      <c r="O936" s="74" t="s">
        <v>33555</v>
      </c>
      <c r="P936" s="75"/>
      <c r="Q936" s="75"/>
      <c r="R936" s="75"/>
      <c r="S936" s="75"/>
      <c r="T936" s="75"/>
      <c r="U936" s="75"/>
    </row>
    <row r="937" ht="15.75" customHeight="1">
      <c r="A937" s="74" t="s">
        <v>33556</v>
      </c>
      <c r="B937" s="74" t="s">
        <v>33557</v>
      </c>
      <c r="C937" s="75"/>
      <c r="D937" s="74" t="s">
        <v>7038</v>
      </c>
      <c r="E937" s="74" t="s">
        <v>7395</v>
      </c>
      <c r="F937" s="74" t="s">
        <v>7532</v>
      </c>
      <c r="G937" s="74" t="s">
        <v>264</v>
      </c>
      <c r="H937" s="74" t="s">
        <v>219</v>
      </c>
      <c r="I937" s="74" t="s">
        <v>31102</v>
      </c>
      <c r="J937" s="74" t="s">
        <v>30821</v>
      </c>
      <c r="K937" s="75"/>
      <c r="L937" s="75"/>
      <c r="M937" s="75"/>
      <c r="N937" s="75"/>
      <c r="O937" s="74" t="s">
        <v>33558</v>
      </c>
      <c r="P937" s="75"/>
      <c r="Q937" s="75"/>
      <c r="R937" s="75"/>
      <c r="S937" s="75"/>
      <c r="T937" s="75"/>
      <c r="U937" s="75"/>
    </row>
    <row r="938" ht="15.75" customHeight="1">
      <c r="A938" s="74" t="s">
        <v>33559</v>
      </c>
      <c r="B938" s="74" t="s">
        <v>33560</v>
      </c>
      <c r="C938" s="75"/>
      <c r="D938" s="74" t="s">
        <v>15754</v>
      </c>
      <c r="E938" s="74" t="s">
        <v>15792</v>
      </c>
      <c r="F938" s="74" t="s">
        <v>15805</v>
      </c>
      <c r="G938" s="74" t="s">
        <v>264</v>
      </c>
      <c r="H938" s="74" t="s">
        <v>219</v>
      </c>
      <c r="I938" s="74" t="s">
        <v>30851</v>
      </c>
      <c r="J938" s="74" t="s">
        <v>30821</v>
      </c>
      <c r="K938" s="75"/>
      <c r="L938" s="75"/>
      <c r="M938" s="75"/>
      <c r="N938" s="75"/>
      <c r="O938" s="74" t="s">
        <v>33561</v>
      </c>
      <c r="P938" s="75"/>
      <c r="Q938" s="75"/>
      <c r="R938" s="75"/>
      <c r="S938" s="75"/>
      <c r="T938" s="75"/>
      <c r="U938" s="75"/>
    </row>
    <row r="939" ht="15.75" customHeight="1">
      <c r="A939" s="74" t="s">
        <v>33562</v>
      </c>
      <c r="B939" s="74" t="s">
        <v>33563</v>
      </c>
      <c r="C939" s="75"/>
      <c r="D939" s="74" t="s">
        <v>15754</v>
      </c>
      <c r="E939" s="74" t="s">
        <v>15792</v>
      </c>
      <c r="F939" s="74" t="s">
        <v>15805</v>
      </c>
      <c r="G939" s="74" t="s">
        <v>264</v>
      </c>
      <c r="H939" s="74" t="s">
        <v>219</v>
      </c>
      <c r="I939" s="74" t="s">
        <v>31102</v>
      </c>
      <c r="J939" s="74" t="s">
        <v>30821</v>
      </c>
      <c r="K939" s="75"/>
      <c r="L939" s="75"/>
      <c r="M939" s="75"/>
      <c r="N939" s="75"/>
      <c r="O939" s="74" t="s">
        <v>33564</v>
      </c>
      <c r="P939" s="75"/>
      <c r="Q939" s="75"/>
      <c r="R939" s="75"/>
      <c r="S939" s="75"/>
      <c r="T939" s="75"/>
      <c r="U939" s="75"/>
    </row>
    <row r="940" ht="15.75" customHeight="1">
      <c r="A940" s="74" t="s">
        <v>33565</v>
      </c>
      <c r="B940" s="74" t="s">
        <v>33566</v>
      </c>
      <c r="C940" s="75"/>
      <c r="D940" s="74" t="s">
        <v>8150</v>
      </c>
      <c r="E940" s="74" t="s">
        <v>8476</v>
      </c>
      <c r="F940" s="74" t="s">
        <v>8592</v>
      </c>
      <c r="G940" s="74" t="s">
        <v>264</v>
      </c>
      <c r="H940" s="74" t="s">
        <v>219</v>
      </c>
      <c r="I940" s="74" t="s">
        <v>31223</v>
      </c>
      <c r="J940" s="74" t="s">
        <v>30821</v>
      </c>
      <c r="K940" s="75"/>
      <c r="L940" s="75"/>
      <c r="M940" s="75"/>
      <c r="N940" s="75"/>
      <c r="O940" s="74" t="s">
        <v>33567</v>
      </c>
      <c r="P940" s="75"/>
      <c r="Q940" s="75"/>
      <c r="R940" s="75"/>
      <c r="S940" s="75"/>
      <c r="T940" s="75"/>
      <c r="U940" s="75"/>
    </row>
    <row r="941" ht="15.75" customHeight="1">
      <c r="A941" s="74" t="s">
        <v>33568</v>
      </c>
      <c r="B941" s="74" t="s">
        <v>33569</v>
      </c>
      <c r="C941" s="75"/>
      <c r="D941" s="74" t="s">
        <v>8150</v>
      </c>
      <c r="E941" s="74" t="s">
        <v>8476</v>
      </c>
      <c r="F941" s="74" t="s">
        <v>8592</v>
      </c>
      <c r="G941" s="74" t="s">
        <v>264</v>
      </c>
      <c r="H941" s="74" t="s">
        <v>219</v>
      </c>
      <c r="I941" s="74" t="s">
        <v>30851</v>
      </c>
      <c r="J941" s="74" t="s">
        <v>30821</v>
      </c>
      <c r="K941" s="75"/>
      <c r="L941" s="75"/>
      <c r="M941" s="75"/>
      <c r="N941" s="75"/>
      <c r="O941" s="74" t="s">
        <v>33570</v>
      </c>
      <c r="P941" s="75"/>
      <c r="Q941" s="75"/>
      <c r="R941" s="75"/>
      <c r="S941" s="75"/>
      <c r="T941" s="75"/>
      <c r="U941" s="75"/>
    </row>
    <row r="942" ht="15.75" customHeight="1">
      <c r="A942" s="74" t="s">
        <v>33571</v>
      </c>
      <c r="B942" s="74" t="s">
        <v>33572</v>
      </c>
      <c r="C942" s="75"/>
      <c r="D942" s="74" t="s">
        <v>8150</v>
      </c>
      <c r="E942" s="74" t="s">
        <v>8476</v>
      </c>
      <c r="F942" s="74" t="s">
        <v>8592</v>
      </c>
      <c r="G942" s="74" t="s">
        <v>264</v>
      </c>
      <c r="H942" s="74" t="s">
        <v>219</v>
      </c>
      <c r="I942" s="74" t="s">
        <v>31102</v>
      </c>
      <c r="J942" s="74" t="s">
        <v>30821</v>
      </c>
      <c r="K942" s="75"/>
      <c r="L942" s="75"/>
      <c r="M942" s="75"/>
      <c r="N942" s="75"/>
      <c r="O942" s="74" t="s">
        <v>8619</v>
      </c>
      <c r="P942" s="75"/>
      <c r="Q942" s="75"/>
      <c r="R942" s="75"/>
      <c r="S942" s="75"/>
      <c r="T942" s="75"/>
      <c r="U942" s="75"/>
    </row>
    <row r="943" ht="15.75" customHeight="1">
      <c r="A943" s="74" t="s">
        <v>33573</v>
      </c>
      <c r="B943" s="74" t="s">
        <v>33574</v>
      </c>
      <c r="C943" s="75"/>
      <c r="D943" s="74" t="s">
        <v>7038</v>
      </c>
      <c r="E943" s="74" t="s">
        <v>7970</v>
      </c>
      <c r="F943" s="74" t="s">
        <v>8053</v>
      </c>
      <c r="G943" s="74" t="s">
        <v>301</v>
      </c>
      <c r="H943" s="74" t="s">
        <v>219</v>
      </c>
      <c r="I943" s="74" t="s">
        <v>31731</v>
      </c>
      <c r="J943" s="74" t="s">
        <v>30821</v>
      </c>
      <c r="K943" s="75"/>
      <c r="L943" s="75"/>
      <c r="M943" s="75"/>
      <c r="N943" s="75"/>
      <c r="O943" s="74" t="s">
        <v>33575</v>
      </c>
      <c r="P943" s="75"/>
      <c r="Q943" s="75"/>
      <c r="R943" s="75"/>
      <c r="S943" s="75"/>
      <c r="T943" s="75"/>
      <c r="U943" s="75"/>
    </row>
    <row r="944" ht="15.75" customHeight="1">
      <c r="A944" s="74" t="s">
        <v>33576</v>
      </c>
      <c r="B944" s="74" t="s">
        <v>33577</v>
      </c>
      <c r="C944" s="75"/>
      <c r="D944" s="74" t="s">
        <v>21143</v>
      </c>
      <c r="E944" s="74" t="s">
        <v>23774</v>
      </c>
      <c r="F944" s="74" t="s">
        <v>24025</v>
      </c>
      <c r="G944" s="74" t="s">
        <v>264</v>
      </c>
      <c r="H944" s="74" t="s">
        <v>184</v>
      </c>
      <c r="I944" s="74" t="s">
        <v>30839</v>
      </c>
      <c r="J944" s="74" t="s">
        <v>30821</v>
      </c>
      <c r="K944" s="75"/>
      <c r="L944" s="75"/>
      <c r="M944" s="75"/>
      <c r="N944" s="75"/>
      <c r="O944" s="74" t="s">
        <v>24028</v>
      </c>
      <c r="P944" s="75"/>
      <c r="Q944" s="75"/>
      <c r="R944" s="75"/>
      <c r="S944" s="75"/>
      <c r="T944" s="75"/>
      <c r="U944" s="75"/>
    </row>
    <row r="945" ht="15.75" customHeight="1">
      <c r="A945" s="74" t="s">
        <v>33578</v>
      </c>
      <c r="B945" s="74" t="s">
        <v>33579</v>
      </c>
      <c r="C945" s="75"/>
      <c r="D945" s="74" t="s">
        <v>21143</v>
      </c>
      <c r="E945" s="74" t="s">
        <v>23774</v>
      </c>
      <c r="F945" s="74" t="s">
        <v>24025</v>
      </c>
      <c r="G945" s="74" t="s">
        <v>264</v>
      </c>
      <c r="H945" s="74" t="s">
        <v>184</v>
      </c>
      <c r="I945" s="74" t="s">
        <v>30798</v>
      </c>
      <c r="J945" s="74" t="s">
        <v>30821</v>
      </c>
      <c r="K945" s="75"/>
      <c r="L945" s="75"/>
      <c r="M945" s="75"/>
      <c r="N945" s="75"/>
      <c r="O945" s="74" t="s">
        <v>33580</v>
      </c>
      <c r="P945" s="75"/>
      <c r="Q945" s="75"/>
      <c r="R945" s="75"/>
      <c r="S945" s="75"/>
      <c r="T945" s="75"/>
      <c r="U945" s="75"/>
    </row>
    <row r="946" ht="15.75" customHeight="1">
      <c r="A946" s="74" t="s">
        <v>33581</v>
      </c>
      <c r="B946" s="74" t="s">
        <v>33582</v>
      </c>
      <c r="C946" s="75"/>
      <c r="D946" s="74" t="s">
        <v>21143</v>
      </c>
      <c r="E946" s="74" t="s">
        <v>23774</v>
      </c>
      <c r="F946" s="74" t="s">
        <v>24030</v>
      </c>
      <c r="G946" s="74" t="s">
        <v>264</v>
      </c>
      <c r="H946" s="74" t="s">
        <v>184</v>
      </c>
      <c r="I946" s="74" t="s">
        <v>30839</v>
      </c>
      <c r="J946" s="74" t="s">
        <v>30821</v>
      </c>
      <c r="K946" s="75"/>
      <c r="L946" s="75"/>
      <c r="M946" s="75"/>
      <c r="N946" s="75"/>
      <c r="O946" s="74" t="s">
        <v>33583</v>
      </c>
      <c r="P946" s="75"/>
      <c r="Q946" s="75"/>
      <c r="R946" s="75"/>
      <c r="S946" s="75"/>
      <c r="T946" s="75"/>
      <c r="U946" s="75"/>
    </row>
    <row r="947" ht="15.75" customHeight="1">
      <c r="A947" s="74" t="s">
        <v>33584</v>
      </c>
      <c r="B947" s="74" t="s">
        <v>33585</v>
      </c>
      <c r="C947" s="75"/>
      <c r="D947" s="74" t="s">
        <v>179</v>
      </c>
      <c r="E947" s="74" t="s">
        <v>1054</v>
      </c>
      <c r="F947" s="74" t="s">
        <v>2308</v>
      </c>
      <c r="G947" s="74" t="s">
        <v>264</v>
      </c>
      <c r="H947" s="74" t="s">
        <v>184</v>
      </c>
      <c r="I947" s="74" t="s">
        <v>30839</v>
      </c>
      <c r="J947" s="74" t="s">
        <v>30799</v>
      </c>
      <c r="K947" s="74" t="s">
        <v>31824</v>
      </c>
      <c r="L947" s="74" t="s">
        <v>30801</v>
      </c>
      <c r="M947" s="75"/>
      <c r="N947" s="75"/>
      <c r="O947" s="74" t="s">
        <v>33586</v>
      </c>
      <c r="P947" s="75"/>
      <c r="Q947" s="74" t="s">
        <v>33587</v>
      </c>
      <c r="R947" s="74" t="s">
        <v>33588</v>
      </c>
      <c r="S947" s="74" t="s">
        <v>29561</v>
      </c>
      <c r="T947" s="75"/>
      <c r="U947" s="75"/>
    </row>
    <row r="948" ht="15.75" customHeight="1">
      <c r="A948" s="74" t="s">
        <v>33589</v>
      </c>
      <c r="B948" s="74" t="s">
        <v>33590</v>
      </c>
      <c r="C948" s="75"/>
      <c r="D948" s="74" t="s">
        <v>179</v>
      </c>
      <c r="E948" s="74" t="s">
        <v>1054</v>
      </c>
      <c r="F948" s="74" t="s">
        <v>2308</v>
      </c>
      <c r="G948" s="74" t="s">
        <v>264</v>
      </c>
      <c r="H948" s="74" t="s">
        <v>184</v>
      </c>
      <c r="I948" s="74" t="s">
        <v>30798</v>
      </c>
      <c r="J948" s="74" t="s">
        <v>30799</v>
      </c>
      <c r="K948" s="74" t="s">
        <v>32212</v>
      </c>
      <c r="L948" s="74" t="s">
        <v>30801</v>
      </c>
      <c r="M948" s="75"/>
      <c r="N948" s="75"/>
      <c r="O948" s="74" t="s">
        <v>33591</v>
      </c>
      <c r="P948" s="75"/>
      <c r="Q948" s="74" t="s">
        <v>33592</v>
      </c>
      <c r="R948" s="74" t="s">
        <v>33593</v>
      </c>
      <c r="S948" s="74" t="s">
        <v>29561</v>
      </c>
      <c r="T948" s="75"/>
      <c r="U948" s="75"/>
    </row>
    <row r="949" ht="15.75" customHeight="1">
      <c r="A949" s="74" t="s">
        <v>33594</v>
      </c>
      <c r="B949" s="74" t="s">
        <v>33595</v>
      </c>
      <c r="C949" s="75"/>
      <c r="D949" s="74" t="s">
        <v>179</v>
      </c>
      <c r="E949" s="74" t="s">
        <v>1054</v>
      </c>
      <c r="F949" s="74" t="s">
        <v>2308</v>
      </c>
      <c r="G949" s="74" t="s">
        <v>264</v>
      </c>
      <c r="H949" s="74" t="s">
        <v>184</v>
      </c>
      <c r="I949" s="74" t="s">
        <v>30814</v>
      </c>
      <c r="J949" s="74" t="s">
        <v>30799</v>
      </c>
      <c r="K949" s="74" t="s">
        <v>33596</v>
      </c>
      <c r="L949" s="74" t="s">
        <v>30801</v>
      </c>
      <c r="M949" s="75"/>
      <c r="N949" s="75"/>
      <c r="O949" s="74" t="s">
        <v>33597</v>
      </c>
      <c r="P949" s="75"/>
      <c r="Q949" s="74" t="s">
        <v>33598</v>
      </c>
      <c r="R949" s="74" t="s">
        <v>33599</v>
      </c>
      <c r="S949" s="74" t="s">
        <v>29561</v>
      </c>
      <c r="T949" s="75"/>
      <c r="U949" s="75"/>
    </row>
    <row r="950" ht="15.75" customHeight="1">
      <c r="A950" s="74" t="s">
        <v>33600</v>
      </c>
      <c r="B950" s="74" t="s">
        <v>33601</v>
      </c>
      <c r="C950" s="75"/>
      <c r="D950" s="74" t="s">
        <v>179</v>
      </c>
      <c r="E950" s="74" t="s">
        <v>1054</v>
      </c>
      <c r="F950" s="74" t="s">
        <v>2308</v>
      </c>
      <c r="G950" s="74" t="s">
        <v>264</v>
      </c>
      <c r="H950" s="74" t="s">
        <v>184</v>
      </c>
      <c r="I950" s="74" t="s">
        <v>30807</v>
      </c>
      <c r="J950" s="74" t="s">
        <v>30799</v>
      </c>
      <c r="K950" s="74" t="s">
        <v>33596</v>
      </c>
      <c r="L950" s="74" t="s">
        <v>30801</v>
      </c>
      <c r="M950" s="75"/>
      <c r="N950" s="75"/>
      <c r="O950" s="74" t="s">
        <v>33602</v>
      </c>
      <c r="P950" s="75"/>
      <c r="Q950" s="74" t="s">
        <v>33603</v>
      </c>
      <c r="R950" s="74" t="s">
        <v>2312</v>
      </c>
      <c r="S950" s="74" t="s">
        <v>29561</v>
      </c>
      <c r="T950" s="75"/>
      <c r="U950" s="75"/>
    </row>
    <row r="951" ht="15.75" customHeight="1">
      <c r="A951" s="74" t="s">
        <v>33604</v>
      </c>
      <c r="B951" s="74" t="s">
        <v>33605</v>
      </c>
      <c r="C951" s="75"/>
      <c r="D951" s="74" t="s">
        <v>179</v>
      </c>
      <c r="E951" s="74" t="s">
        <v>1054</v>
      </c>
      <c r="F951" s="74" t="s">
        <v>2308</v>
      </c>
      <c r="G951" s="74" t="s">
        <v>264</v>
      </c>
      <c r="H951" s="74" t="s">
        <v>219</v>
      </c>
      <c r="I951" s="74" t="s">
        <v>31223</v>
      </c>
      <c r="J951" s="74" t="s">
        <v>30799</v>
      </c>
      <c r="K951" s="74" t="s">
        <v>33596</v>
      </c>
      <c r="L951" s="74" t="s">
        <v>30801</v>
      </c>
      <c r="M951" s="75"/>
      <c r="N951" s="75"/>
      <c r="O951" s="74" t="s">
        <v>33606</v>
      </c>
      <c r="P951" s="75"/>
      <c r="Q951" s="74" t="s">
        <v>33607</v>
      </c>
      <c r="R951" s="74" t="s">
        <v>33608</v>
      </c>
      <c r="S951" s="74" t="s">
        <v>29561</v>
      </c>
      <c r="T951" s="75"/>
      <c r="U951" s="75"/>
    </row>
    <row r="952" ht="15.75" customHeight="1">
      <c r="A952" s="74" t="s">
        <v>33609</v>
      </c>
      <c r="B952" s="74" t="s">
        <v>33610</v>
      </c>
      <c r="C952" s="75"/>
      <c r="D952" s="74" t="s">
        <v>179</v>
      </c>
      <c r="E952" s="74" t="s">
        <v>1054</v>
      </c>
      <c r="F952" s="74" t="s">
        <v>2308</v>
      </c>
      <c r="G952" s="74" t="s">
        <v>264</v>
      </c>
      <c r="H952" s="74" t="s">
        <v>219</v>
      </c>
      <c r="I952" s="74" t="s">
        <v>30851</v>
      </c>
      <c r="J952" s="74" t="s">
        <v>30799</v>
      </c>
      <c r="K952" s="74" t="s">
        <v>33596</v>
      </c>
      <c r="L952" s="74" t="s">
        <v>30801</v>
      </c>
      <c r="M952" s="75"/>
      <c r="N952" s="75"/>
      <c r="O952" s="74" t="s">
        <v>33611</v>
      </c>
      <c r="P952" s="75"/>
      <c r="Q952" s="74" t="s">
        <v>33612</v>
      </c>
      <c r="R952" s="74" t="s">
        <v>33613</v>
      </c>
      <c r="S952" s="74" t="s">
        <v>29561</v>
      </c>
      <c r="T952" s="75"/>
      <c r="U952" s="75"/>
    </row>
    <row r="953" ht="15.75" customHeight="1">
      <c r="A953" s="74" t="s">
        <v>33614</v>
      </c>
      <c r="B953" s="74" t="s">
        <v>33615</v>
      </c>
      <c r="C953" s="75"/>
      <c r="D953" s="74" t="s">
        <v>179</v>
      </c>
      <c r="E953" s="74" t="s">
        <v>1054</v>
      </c>
      <c r="F953" s="74" t="s">
        <v>2308</v>
      </c>
      <c r="G953" s="74" t="s">
        <v>264</v>
      </c>
      <c r="H953" s="74" t="s">
        <v>219</v>
      </c>
      <c r="I953" s="74" t="s">
        <v>31102</v>
      </c>
      <c r="J953" s="74" t="s">
        <v>30799</v>
      </c>
      <c r="K953" s="74" t="s">
        <v>33596</v>
      </c>
      <c r="L953" s="74" t="s">
        <v>30801</v>
      </c>
      <c r="M953" s="75"/>
      <c r="N953" s="75"/>
      <c r="O953" s="74" t="s">
        <v>33616</v>
      </c>
      <c r="P953" s="75"/>
      <c r="Q953" s="74" t="s">
        <v>33617</v>
      </c>
      <c r="R953" s="74" t="s">
        <v>33618</v>
      </c>
      <c r="S953" s="74" t="s">
        <v>29561</v>
      </c>
      <c r="T953" s="75"/>
      <c r="U953" s="75"/>
    </row>
    <row r="954" ht="15.75" customHeight="1">
      <c r="A954" s="74" t="s">
        <v>33619</v>
      </c>
      <c r="B954" s="74" t="s">
        <v>33620</v>
      </c>
      <c r="C954" s="75"/>
      <c r="D954" s="74" t="s">
        <v>179</v>
      </c>
      <c r="E954" s="74" t="s">
        <v>1054</v>
      </c>
      <c r="F954" s="74" t="s">
        <v>2384</v>
      </c>
      <c r="G954" s="74" t="s">
        <v>264</v>
      </c>
      <c r="H954" s="74" t="s">
        <v>219</v>
      </c>
      <c r="I954" s="74" t="s">
        <v>31223</v>
      </c>
      <c r="J954" s="74" t="s">
        <v>30821</v>
      </c>
      <c r="K954" s="75"/>
      <c r="L954" s="75"/>
      <c r="M954" s="75"/>
      <c r="N954" s="75"/>
      <c r="O954" s="74" t="s">
        <v>2391</v>
      </c>
      <c r="P954" s="75"/>
      <c r="Q954" s="75"/>
      <c r="R954" s="75"/>
      <c r="S954" s="75"/>
      <c r="T954" s="75"/>
      <c r="U954" s="75"/>
    </row>
    <row r="955" ht="15.75" customHeight="1">
      <c r="A955" s="74" t="s">
        <v>33621</v>
      </c>
      <c r="B955" s="74" t="s">
        <v>33622</v>
      </c>
      <c r="C955" s="75"/>
      <c r="D955" s="74" t="s">
        <v>179</v>
      </c>
      <c r="E955" s="74" t="s">
        <v>1054</v>
      </c>
      <c r="F955" s="74" t="s">
        <v>2384</v>
      </c>
      <c r="G955" s="74" t="s">
        <v>264</v>
      </c>
      <c r="H955" s="74" t="s">
        <v>219</v>
      </c>
      <c r="I955" s="74" t="s">
        <v>30851</v>
      </c>
      <c r="J955" s="74" t="s">
        <v>30821</v>
      </c>
      <c r="K955" s="75"/>
      <c r="L955" s="75"/>
      <c r="M955" s="75"/>
      <c r="N955" s="75"/>
      <c r="O955" s="74" t="s">
        <v>33623</v>
      </c>
      <c r="P955" s="75"/>
      <c r="Q955" s="75"/>
      <c r="R955" s="75"/>
      <c r="S955" s="75"/>
      <c r="T955" s="75"/>
      <c r="U955" s="75"/>
    </row>
    <row r="956" ht="15.75" customHeight="1">
      <c r="A956" s="74" t="s">
        <v>33624</v>
      </c>
      <c r="B956" s="74" t="s">
        <v>33625</v>
      </c>
      <c r="C956" s="75"/>
      <c r="D956" s="74" t="s">
        <v>179</v>
      </c>
      <c r="E956" s="74" t="s">
        <v>1054</v>
      </c>
      <c r="F956" s="74" t="s">
        <v>2384</v>
      </c>
      <c r="G956" s="74" t="s">
        <v>264</v>
      </c>
      <c r="H956" s="74" t="s">
        <v>219</v>
      </c>
      <c r="I956" s="74" t="s">
        <v>31102</v>
      </c>
      <c r="J956" s="74" t="s">
        <v>30821</v>
      </c>
      <c r="K956" s="75"/>
      <c r="L956" s="75"/>
      <c r="M956" s="75"/>
      <c r="N956" s="75"/>
      <c r="O956" s="74" t="s">
        <v>33626</v>
      </c>
      <c r="P956" s="75"/>
      <c r="Q956" s="75"/>
      <c r="R956" s="75"/>
      <c r="S956" s="75"/>
      <c r="T956" s="75"/>
      <c r="U956" s="75"/>
    </row>
    <row r="957" ht="15.75" customHeight="1">
      <c r="A957" s="74" t="s">
        <v>33627</v>
      </c>
      <c r="B957" s="74" t="s">
        <v>33628</v>
      </c>
      <c r="C957" s="75"/>
      <c r="D957" s="74" t="s">
        <v>179</v>
      </c>
      <c r="E957" s="74" t="s">
        <v>1054</v>
      </c>
      <c r="F957" s="74" t="s">
        <v>2384</v>
      </c>
      <c r="G957" s="74" t="s">
        <v>264</v>
      </c>
      <c r="H957" s="74" t="s">
        <v>184</v>
      </c>
      <c r="I957" s="74" t="s">
        <v>30839</v>
      </c>
      <c r="J957" s="74" t="s">
        <v>30821</v>
      </c>
      <c r="K957" s="75"/>
      <c r="L957" s="75"/>
      <c r="M957" s="75"/>
      <c r="N957" s="75"/>
      <c r="O957" s="74" t="s">
        <v>33629</v>
      </c>
      <c r="P957" s="75"/>
      <c r="Q957" s="75"/>
      <c r="R957" s="75"/>
      <c r="S957" s="75"/>
      <c r="T957" s="75"/>
      <c r="U957" s="75"/>
    </row>
    <row r="958" ht="15.75" customHeight="1">
      <c r="A958" s="74" t="s">
        <v>33630</v>
      </c>
      <c r="B958" s="74" t="s">
        <v>33631</v>
      </c>
      <c r="C958" s="75"/>
      <c r="D958" s="74" t="s">
        <v>179</v>
      </c>
      <c r="E958" s="74" t="s">
        <v>1054</v>
      </c>
      <c r="F958" s="74" t="s">
        <v>2384</v>
      </c>
      <c r="G958" s="74" t="s">
        <v>264</v>
      </c>
      <c r="H958" s="74" t="s">
        <v>184</v>
      </c>
      <c r="I958" s="74" t="s">
        <v>30807</v>
      </c>
      <c r="J958" s="74" t="s">
        <v>30821</v>
      </c>
      <c r="K958" s="75"/>
      <c r="L958" s="75"/>
      <c r="M958" s="75"/>
      <c r="N958" s="75"/>
      <c r="O958" s="74" t="s">
        <v>33632</v>
      </c>
      <c r="P958" s="75"/>
      <c r="Q958" s="75"/>
      <c r="R958" s="75"/>
      <c r="S958" s="75"/>
      <c r="T958" s="75"/>
      <c r="U958" s="75"/>
    </row>
    <row r="959" ht="15.75" customHeight="1">
      <c r="A959" s="74" t="s">
        <v>33633</v>
      </c>
      <c r="B959" s="74" t="s">
        <v>33634</v>
      </c>
      <c r="C959" s="75"/>
      <c r="D959" s="74" t="s">
        <v>179</v>
      </c>
      <c r="E959" s="74" t="s">
        <v>1054</v>
      </c>
      <c r="F959" s="74" t="s">
        <v>2384</v>
      </c>
      <c r="G959" s="74" t="s">
        <v>264</v>
      </c>
      <c r="H959" s="74" t="s">
        <v>184</v>
      </c>
      <c r="I959" s="74" t="s">
        <v>30798</v>
      </c>
      <c r="J959" s="74" t="s">
        <v>30821</v>
      </c>
      <c r="K959" s="75"/>
      <c r="L959" s="75"/>
      <c r="M959" s="75"/>
      <c r="N959" s="75"/>
      <c r="O959" s="74" t="s">
        <v>33635</v>
      </c>
      <c r="P959" s="75"/>
      <c r="Q959" s="75"/>
      <c r="R959" s="75"/>
      <c r="S959" s="75"/>
      <c r="T959" s="75"/>
      <c r="U959" s="75"/>
    </row>
    <row r="960" ht="15.75" customHeight="1">
      <c r="A960" s="74" t="s">
        <v>33636</v>
      </c>
      <c r="B960" s="74" t="s">
        <v>33637</v>
      </c>
      <c r="C960" s="75"/>
      <c r="D960" s="74" t="s">
        <v>179</v>
      </c>
      <c r="E960" s="74" t="s">
        <v>1054</v>
      </c>
      <c r="F960" s="74" t="s">
        <v>2384</v>
      </c>
      <c r="G960" s="74" t="s">
        <v>264</v>
      </c>
      <c r="H960" s="74" t="s">
        <v>184</v>
      </c>
      <c r="I960" s="74" t="s">
        <v>30814</v>
      </c>
      <c r="J960" s="74" t="s">
        <v>30821</v>
      </c>
      <c r="K960" s="75"/>
      <c r="L960" s="75"/>
      <c r="M960" s="75"/>
      <c r="N960" s="75"/>
      <c r="O960" s="74" t="s">
        <v>33638</v>
      </c>
      <c r="P960" s="75"/>
      <c r="Q960" s="75"/>
      <c r="R960" s="75"/>
      <c r="S960" s="75"/>
      <c r="T960" s="75"/>
      <c r="U960" s="75"/>
    </row>
    <row r="961" ht="15.75" customHeight="1">
      <c r="A961" s="74" t="s">
        <v>33639</v>
      </c>
      <c r="B961" s="74" t="s">
        <v>33640</v>
      </c>
      <c r="C961" s="75"/>
      <c r="D961" s="74" t="s">
        <v>4355</v>
      </c>
      <c r="E961" s="74" t="s">
        <v>4460</v>
      </c>
      <c r="F961" s="74" t="s">
        <v>4545</v>
      </c>
      <c r="G961" s="74" t="s">
        <v>301</v>
      </c>
      <c r="H961" s="74" t="s">
        <v>184</v>
      </c>
      <c r="I961" s="74" t="s">
        <v>31131</v>
      </c>
      <c r="J961" s="74" t="s">
        <v>30821</v>
      </c>
      <c r="K961" s="75"/>
      <c r="L961" s="75"/>
      <c r="M961" s="75"/>
      <c r="N961" s="75"/>
      <c r="O961" s="74" t="s">
        <v>33641</v>
      </c>
      <c r="P961" s="75"/>
      <c r="Q961" s="75"/>
      <c r="R961" s="75"/>
      <c r="S961" s="75"/>
      <c r="T961" s="75"/>
      <c r="U961" s="75"/>
    </row>
    <row r="962" ht="15.75" customHeight="1">
      <c r="A962" s="76" t="s">
        <v>33642</v>
      </c>
      <c r="B962" s="74" t="s">
        <v>33643</v>
      </c>
      <c r="C962" s="75"/>
      <c r="D962" s="74" t="s">
        <v>10859</v>
      </c>
      <c r="E962" s="74" t="s">
        <v>14314</v>
      </c>
      <c r="F962" s="74" t="s">
        <v>14370</v>
      </c>
      <c r="G962" s="74" t="s">
        <v>386</v>
      </c>
      <c r="H962" s="74" t="s">
        <v>224</v>
      </c>
      <c r="I962" s="74" t="s">
        <v>31124</v>
      </c>
      <c r="J962" s="74" t="s">
        <v>30821</v>
      </c>
      <c r="K962" s="75"/>
      <c r="L962" s="75"/>
      <c r="M962" s="75"/>
      <c r="N962" s="75"/>
      <c r="O962" s="74" t="s">
        <v>33644</v>
      </c>
      <c r="P962" s="75"/>
      <c r="Q962" s="75"/>
      <c r="R962" s="75"/>
      <c r="S962" s="75"/>
      <c r="T962" s="75"/>
      <c r="U962" s="75"/>
    </row>
    <row r="963" ht="15.75" customHeight="1">
      <c r="A963" s="74" t="s">
        <v>33645</v>
      </c>
      <c r="B963" s="74" t="s">
        <v>33646</v>
      </c>
      <c r="C963" s="75"/>
      <c r="D963" s="74" t="s">
        <v>179</v>
      </c>
      <c r="E963" s="74" t="s">
        <v>1054</v>
      </c>
      <c r="F963" s="74" t="s">
        <v>1840</v>
      </c>
      <c r="G963" s="74" t="s">
        <v>1680</v>
      </c>
      <c r="H963" s="74" t="s">
        <v>184</v>
      </c>
      <c r="I963" s="74" t="s">
        <v>33647</v>
      </c>
      <c r="J963" s="74" t="s">
        <v>30821</v>
      </c>
      <c r="K963" s="75"/>
      <c r="L963" s="75"/>
      <c r="M963" s="75"/>
      <c r="N963" s="75"/>
      <c r="O963" s="74" t="s">
        <v>1845</v>
      </c>
      <c r="P963" s="75"/>
      <c r="Q963" s="75"/>
      <c r="R963" s="75"/>
      <c r="S963" s="75"/>
      <c r="T963" s="75"/>
      <c r="U963" s="75"/>
    </row>
    <row r="964" ht="15.75" customHeight="1">
      <c r="A964" s="74" t="s">
        <v>33648</v>
      </c>
      <c r="B964" s="74" t="s">
        <v>33649</v>
      </c>
      <c r="C964" s="75"/>
      <c r="D964" s="74" t="s">
        <v>179</v>
      </c>
      <c r="E964" s="74" t="s">
        <v>1054</v>
      </c>
      <c r="F964" s="74" t="s">
        <v>1840</v>
      </c>
      <c r="G964" s="74" t="s">
        <v>1680</v>
      </c>
      <c r="H964" s="74" t="s">
        <v>184</v>
      </c>
      <c r="I964" s="74" t="s">
        <v>33650</v>
      </c>
      <c r="J964" s="74" t="s">
        <v>30821</v>
      </c>
      <c r="K964" s="75"/>
      <c r="L964" s="75"/>
      <c r="M964" s="75"/>
      <c r="N964" s="75"/>
      <c r="O964" s="74" t="s">
        <v>33651</v>
      </c>
      <c r="P964" s="75"/>
      <c r="Q964" s="75"/>
      <c r="R964" s="75"/>
      <c r="S964" s="75"/>
      <c r="T964" s="75"/>
      <c r="U964" s="75"/>
    </row>
    <row r="965" ht="15.75" customHeight="1">
      <c r="A965" s="74" t="s">
        <v>33652</v>
      </c>
      <c r="B965" s="74" t="s">
        <v>33653</v>
      </c>
      <c r="C965" s="75"/>
      <c r="D965" s="74" t="s">
        <v>179</v>
      </c>
      <c r="E965" s="74" t="s">
        <v>1054</v>
      </c>
      <c r="F965" s="74" t="s">
        <v>1840</v>
      </c>
      <c r="G965" s="74" t="s">
        <v>1680</v>
      </c>
      <c r="H965" s="74" t="s">
        <v>184</v>
      </c>
      <c r="I965" s="74" t="s">
        <v>30972</v>
      </c>
      <c r="J965" s="74" t="s">
        <v>30821</v>
      </c>
      <c r="K965" s="75"/>
      <c r="L965" s="75"/>
      <c r="M965" s="75"/>
      <c r="N965" s="75"/>
      <c r="O965" s="74" t="s">
        <v>33654</v>
      </c>
      <c r="P965" s="75"/>
      <c r="Q965" s="75"/>
      <c r="R965" s="75"/>
      <c r="S965" s="75"/>
      <c r="T965" s="75"/>
      <c r="U965" s="75"/>
    </row>
    <row r="966" ht="15.75" customHeight="1">
      <c r="A966" s="74" t="s">
        <v>33655</v>
      </c>
      <c r="B966" s="74" t="s">
        <v>33656</v>
      </c>
      <c r="C966" s="75"/>
      <c r="D966" s="74" t="s">
        <v>179</v>
      </c>
      <c r="E966" s="74" t="s">
        <v>1054</v>
      </c>
      <c r="F966" s="74" t="s">
        <v>1840</v>
      </c>
      <c r="G966" s="74" t="s">
        <v>1680</v>
      </c>
      <c r="H966" s="74" t="s">
        <v>184</v>
      </c>
      <c r="I966" s="74" t="s">
        <v>33226</v>
      </c>
      <c r="J966" s="74" t="s">
        <v>30821</v>
      </c>
      <c r="K966" s="75"/>
      <c r="L966" s="75"/>
      <c r="M966" s="75"/>
      <c r="N966" s="75"/>
      <c r="O966" s="74" t="s">
        <v>1853</v>
      </c>
      <c r="P966" s="75"/>
      <c r="Q966" s="75"/>
      <c r="R966" s="75"/>
      <c r="S966" s="75"/>
      <c r="T966" s="75"/>
      <c r="U966" s="75"/>
    </row>
    <row r="967" ht="15.75" customHeight="1">
      <c r="A967" s="74" t="s">
        <v>33657</v>
      </c>
      <c r="B967" s="74" t="s">
        <v>33658</v>
      </c>
      <c r="C967" s="75"/>
      <c r="D967" s="74" t="s">
        <v>179</v>
      </c>
      <c r="E967" s="74" t="s">
        <v>1054</v>
      </c>
      <c r="F967" s="74" t="s">
        <v>1840</v>
      </c>
      <c r="G967" s="74" t="s">
        <v>1680</v>
      </c>
      <c r="H967" s="74" t="s">
        <v>184</v>
      </c>
      <c r="I967" s="74" t="s">
        <v>33659</v>
      </c>
      <c r="J967" s="74" t="s">
        <v>30821</v>
      </c>
      <c r="K967" s="75"/>
      <c r="L967" s="75"/>
      <c r="M967" s="75"/>
      <c r="N967" s="75"/>
      <c r="O967" s="74" t="s">
        <v>33660</v>
      </c>
      <c r="P967" s="75"/>
      <c r="Q967" s="75"/>
      <c r="R967" s="75"/>
      <c r="S967" s="75"/>
      <c r="T967" s="75"/>
      <c r="U967" s="75"/>
    </row>
    <row r="968" ht="15.75" customHeight="1">
      <c r="A968" s="74" t="s">
        <v>33661</v>
      </c>
      <c r="B968" s="74" t="s">
        <v>33662</v>
      </c>
      <c r="C968" s="75"/>
      <c r="D968" s="74" t="s">
        <v>179</v>
      </c>
      <c r="E968" s="74" t="s">
        <v>1054</v>
      </c>
      <c r="F968" s="74" t="s">
        <v>1840</v>
      </c>
      <c r="G968" s="74" t="s">
        <v>1680</v>
      </c>
      <c r="H968" s="74" t="s">
        <v>184</v>
      </c>
      <c r="I968" s="74" t="s">
        <v>33663</v>
      </c>
      <c r="J968" s="74" t="s">
        <v>30821</v>
      </c>
      <c r="K968" s="75"/>
      <c r="L968" s="75"/>
      <c r="M968" s="75"/>
      <c r="N968" s="75"/>
      <c r="O968" s="74" t="s">
        <v>33664</v>
      </c>
      <c r="P968" s="75"/>
      <c r="Q968" s="75"/>
      <c r="R968" s="75"/>
      <c r="S968" s="75"/>
      <c r="T968" s="75"/>
      <c r="U968" s="75"/>
    </row>
    <row r="969" ht="15.75" customHeight="1">
      <c r="A969" s="74" t="s">
        <v>33665</v>
      </c>
      <c r="B969" s="74" t="s">
        <v>33666</v>
      </c>
      <c r="C969" s="75"/>
      <c r="D969" s="74" t="s">
        <v>179</v>
      </c>
      <c r="E969" s="74" t="s">
        <v>1054</v>
      </c>
      <c r="F969" s="74" t="s">
        <v>1840</v>
      </c>
      <c r="G969" s="74" t="s">
        <v>1680</v>
      </c>
      <c r="H969" s="74" t="s">
        <v>184</v>
      </c>
      <c r="I969" s="74" t="s">
        <v>33667</v>
      </c>
      <c r="J969" s="74" t="s">
        <v>30821</v>
      </c>
      <c r="K969" s="75"/>
      <c r="L969" s="75"/>
      <c r="M969" s="75"/>
      <c r="N969" s="75"/>
      <c r="O969" s="74" t="s">
        <v>33668</v>
      </c>
      <c r="P969" s="75"/>
      <c r="Q969" s="75"/>
      <c r="R969" s="75"/>
      <c r="S969" s="75"/>
      <c r="T969" s="75"/>
      <c r="U969" s="75"/>
    </row>
    <row r="970" ht="15.75" customHeight="1">
      <c r="A970" s="74" t="s">
        <v>33669</v>
      </c>
      <c r="B970" s="74" t="s">
        <v>33670</v>
      </c>
      <c r="C970" s="75"/>
      <c r="D970" s="74" t="s">
        <v>179</v>
      </c>
      <c r="E970" s="74" t="s">
        <v>1054</v>
      </c>
      <c r="F970" s="74" t="s">
        <v>1840</v>
      </c>
      <c r="G970" s="74" t="s">
        <v>1680</v>
      </c>
      <c r="H970" s="74" t="s">
        <v>184</v>
      </c>
      <c r="I970" s="74" t="s">
        <v>33671</v>
      </c>
      <c r="J970" s="74" t="s">
        <v>30821</v>
      </c>
      <c r="K970" s="75"/>
      <c r="L970" s="75"/>
      <c r="M970" s="75"/>
      <c r="N970" s="75"/>
      <c r="O970" s="74" t="s">
        <v>33672</v>
      </c>
      <c r="P970" s="75"/>
      <c r="Q970" s="75"/>
      <c r="R970" s="75"/>
      <c r="S970" s="75"/>
      <c r="T970" s="75"/>
      <c r="U970" s="75"/>
    </row>
    <row r="971" ht="15.75" customHeight="1">
      <c r="A971" s="74" t="s">
        <v>33673</v>
      </c>
      <c r="B971" s="74" t="s">
        <v>33674</v>
      </c>
      <c r="C971" s="75"/>
      <c r="D971" s="74" t="s">
        <v>179</v>
      </c>
      <c r="E971" s="74" t="s">
        <v>1054</v>
      </c>
      <c r="F971" s="74" t="s">
        <v>1840</v>
      </c>
      <c r="G971" s="74" t="s">
        <v>1680</v>
      </c>
      <c r="H971" s="74" t="s">
        <v>184</v>
      </c>
      <c r="I971" s="74" t="s">
        <v>30941</v>
      </c>
      <c r="J971" s="74" t="s">
        <v>30821</v>
      </c>
      <c r="K971" s="75"/>
      <c r="L971" s="75"/>
      <c r="M971" s="75"/>
      <c r="N971" s="75"/>
      <c r="O971" s="74" t="s">
        <v>33675</v>
      </c>
      <c r="P971" s="75"/>
      <c r="Q971" s="75"/>
      <c r="R971" s="75"/>
      <c r="S971" s="75"/>
      <c r="T971" s="75"/>
      <c r="U971" s="75"/>
    </row>
    <row r="972" ht="15.75" customHeight="1">
      <c r="A972" s="74" t="s">
        <v>33676</v>
      </c>
      <c r="B972" s="74" t="s">
        <v>33677</v>
      </c>
      <c r="C972" s="75"/>
      <c r="D972" s="74" t="s">
        <v>179</v>
      </c>
      <c r="E972" s="74" t="s">
        <v>1054</v>
      </c>
      <c r="F972" s="74" t="s">
        <v>1840</v>
      </c>
      <c r="G972" s="74" t="s">
        <v>1680</v>
      </c>
      <c r="H972" s="74" t="s">
        <v>184</v>
      </c>
      <c r="I972" s="74" t="s">
        <v>30979</v>
      </c>
      <c r="J972" s="74" t="s">
        <v>30821</v>
      </c>
      <c r="K972" s="75"/>
      <c r="L972" s="75"/>
      <c r="M972" s="75"/>
      <c r="N972" s="75"/>
      <c r="O972" s="74" t="s">
        <v>33678</v>
      </c>
      <c r="P972" s="75"/>
      <c r="Q972" s="75"/>
      <c r="R972" s="75"/>
      <c r="S972" s="75"/>
      <c r="T972" s="75"/>
      <c r="U972" s="75"/>
    </row>
    <row r="973" ht="15.75" customHeight="1">
      <c r="A973" s="74" t="s">
        <v>33679</v>
      </c>
      <c r="B973" s="74" t="s">
        <v>33680</v>
      </c>
      <c r="C973" s="75"/>
      <c r="D973" s="74" t="s">
        <v>179</v>
      </c>
      <c r="E973" s="74" t="s">
        <v>1054</v>
      </c>
      <c r="F973" s="74" t="s">
        <v>1840</v>
      </c>
      <c r="G973" s="74" t="s">
        <v>1680</v>
      </c>
      <c r="H973" s="74" t="s">
        <v>184</v>
      </c>
      <c r="I973" s="74" t="s">
        <v>33681</v>
      </c>
      <c r="J973" s="74" t="s">
        <v>30821</v>
      </c>
      <c r="K973" s="75"/>
      <c r="L973" s="75"/>
      <c r="M973" s="75"/>
      <c r="N973" s="75"/>
      <c r="O973" s="74" t="s">
        <v>33682</v>
      </c>
      <c r="P973" s="75"/>
      <c r="Q973" s="75"/>
      <c r="R973" s="75"/>
      <c r="S973" s="75"/>
      <c r="T973" s="75"/>
      <c r="U973" s="75"/>
    </row>
    <row r="974" ht="15.75" customHeight="1">
      <c r="A974" s="74" t="s">
        <v>33683</v>
      </c>
      <c r="B974" s="74" t="s">
        <v>33684</v>
      </c>
      <c r="C974" s="75"/>
      <c r="D974" s="74" t="s">
        <v>179</v>
      </c>
      <c r="E974" s="74" t="s">
        <v>1054</v>
      </c>
      <c r="F974" s="74" t="s">
        <v>1840</v>
      </c>
      <c r="G974" s="74" t="s">
        <v>1680</v>
      </c>
      <c r="H974" s="74" t="s">
        <v>184</v>
      </c>
      <c r="I974" s="74" t="s">
        <v>33685</v>
      </c>
      <c r="J974" s="74" t="s">
        <v>30821</v>
      </c>
      <c r="K974" s="75"/>
      <c r="L974" s="75"/>
      <c r="M974" s="75"/>
      <c r="N974" s="75"/>
      <c r="O974" s="74" t="s">
        <v>33686</v>
      </c>
      <c r="P974" s="75"/>
      <c r="Q974" s="75"/>
      <c r="R974" s="75"/>
      <c r="S974" s="75"/>
      <c r="T974" s="75"/>
      <c r="U974" s="75"/>
    </row>
    <row r="975" ht="15.75" customHeight="1">
      <c r="A975" s="74" t="s">
        <v>33687</v>
      </c>
      <c r="B975" s="74" t="s">
        <v>33688</v>
      </c>
      <c r="C975" s="75"/>
      <c r="D975" s="74" t="s">
        <v>179</v>
      </c>
      <c r="E975" s="74" t="s">
        <v>1054</v>
      </c>
      <c r="F975" s="74" t="s">
        <v>1840</v>
      </c>
      <c r="G975" s="74" t="s">
        <v>1680</v>
      </c>
      <c r="H975" s="74" t="s">
        <v>184</v>
      </c>
      <c r="I975" s="74" t="s">
        <v>30828</v>
      </c>
      <c r="J975" s="74" t="s">
        <v>30821</v>
      </c>
      <c r="K975" s="75"/>
      <c r="L975" s="75"/>
      <c r="M975" s="75"/>
      <c r="N975" s="75"/>
      <c r="O975" s="74" t="s">
        <v>33689</v>
      </c>
      <c r="P975" s="75"/>
      <c r="Q975" s="75"/>
      <c r="R975" s="75"/>
      <c r="S975" s="75"/>
      <c r="T975" s="75"/>
      <c r="U975" s="75"/>
    </row>
    <row r="976" ht="15.75" customHeight="1">
      <c r="A976" s="74" t="s">
        <v>33690</v>
      </c>
      <c r="B976" s="74" t="s">
        <v>33691</v>
      </c>
      <c r="C976" s="75"/>
      <c r="D976" s="74" t="s">
        <v>179</v>
      </c>
      <c r="E976" s="74" t="s">
        <v>1054</v>
      </c>
      <c r="F976" s="74" t="s">
        <v>1840</v>
      </c>
      <c r="G976" s="74" t="s">
        <v>1680</v>
      </c>
      <c r="H976" s="74" t="s">
        <v>184</v>
      </c>
      <c r="I976" s="74" t="s">
        <v>31835</v>
      </c>
      <c r="J976" s="74" t="s">
        <v>30821</v>
      </c>
      <c r="K976" s="75"/>
      <c r="L976" s="75"/>
      <c r="M976" s="75"/>
      <c r="N976" s="75"/>
      <c r="O976" s="74" t="s">
        <v>33692</v>
      </c>
      <c r="P976" s="75"/>
      <c r="Q976" s="75"/>
      <c r="R976" s="75"/>
      <c r="S976" s="75"/>
      <c r="T976" s="75"/>
      <c r="U976" s="75"/>
    </row>
    <row r="977" ht="15.75" customHeight="1">
      <c r="A977" s="74" t="s">
        <v>33693</v>
      </c>
      <c r="B977" s="74" t="s">
        <v>33694</v>
      </c>
      <c r="C977" s="75"/>
      <c r="D977" s="74" t="s">
        <v>179</v>
      </c>
      <c r="E977" s="74" t="s">
        <v>1054</v>
      </c>
      <c r="F977" s="74" t="s">
        <v>1840</v>
      </c>
      <c r="G977" s="74" t="s">
        <v>1680</v>
      </c>
      <c r="H977" s="74" t="s">
        <v>219</v>
      </c>
      <c r="I977" s="74" t="s">
        <v>32308</v>
      </c>
      <c r="J977" s="74" t="s">
        <v>30821</v>
      </c>
      <c r="K977" s="75"/>
      <c r="L977" s="75"/>
      <c r="M977" s="75"/>
      <c r="N977" s="75"/>
      <c r="O977" s="74" t="s">
        <v>33695</v>
      </c>
      <c r="P977" s="75"/>
      <c r="Q977" s="75"/>
      <c r="R977" s="75"/>
      <c r="S977" s="75"/>
      <c r="T977" s="75"/>
      <c r="U977" s="75"/>
    </row>
    <row r="978" ht="15.75" customHeight="1">
      <c r="A978" s="74" t="s">
        <v>33696</v>
      </c>
      <c r="B978" s="74" t="s">
        <v>33697</v>
      </c>
      <c r="C978" s="75"/>
      <c r="D978" s="74" t="s">
        <v>179</v>
      </c>
      <c r="E978" s="74" t="s">
        <v>1054</v>
      </c>
      <c r="F978" s="74" t="s">
        <v>1840</v>
      </c>
      <c r="G978" s="74" t="s">
        <v>1680</v>
      </c>
      <c r="H978" s="74" t="s">
        <v>219</v>
      </c>
      <c r="I978" s="74" t="s">
        <v>31210</v>
      </c>
      <c r="J978" s="74" t="s">
        <v>30821</v>
      </c>
      <c r="K978" s="75"/>
      <c r="L978" s="75"/>
      <c r="M978" s="75"/>
      <c r="N978" s="75"/>
      <c r="O978" s="74" t="s">
        <v>33698</v>
      </c>
      <c r="P978" s="75"/>
      <c r="Q978" s="75"/>
      <c r="R978" s="75"/>
      <c r="S978" s="75"/>
      <c r="T978" s="75"/>
      <c r="U978" s="75"/>
    </row>
    <row r="979" ht="15.75" customHeight="1">
      <c r="A979" s="74" t="s">
        <v>33699</v>
      </c>
      <c r="B979" s="74" t="s">
        <v>33700</v>
      </c>
      <c r="C979" s="75"/>
      <c r="D979" s="74" t="s">
        <v>179</v>
      </c>
      <c r="E979" s="74" t="s">
        <v>1054</v>
      </c>
      <c r="F979" s="74" t="s">
        <v>1840</v>
      </c>
      <c r="G979" s="74" t="s">
        <v>1680</v>
      </c>
      <c r="H979" s="74" t="s">
        <v>219</v>
      </c>
      <c r="I979" s="74" t="s">
        <v>31652</v>
      </c>
      <c r="J979" s="74" t="s">
        <v>30821</v>
      </c>
      <c r="K979" s="75"/>
      <c r="L979" s="75"/>
      <c r="M979" s="75"/>
      <c r="N979" s="75"/>
      <c r="O979" s="74" t="s">
        <v>33701</v>
      </c>
      <c r="P979" s="75"/>
      <c r="Q979" s="75"/>
      <c r="R979" s="75"/>
      <c r="S979" s="75"/>
      <c r="T979" s="75"/>
      <c r="U979" s="75"/>
    </row>
    <row r="980" ht="15.75" customHeight="1">
      <c r="A980" s="74" t="s">
        <v>33702</v>
      </c>
      <c r="B980" s="74" t="s">
        <v>33703</v>
      </c>
      <c r="C980" s="75"/>
      <c r="D980" s="74" t="s">
        <v>179</v>
      </c>
      <c r="E980" s="74" t="s">
        <v>1054</v>
      </c>
      <c r="F980" s="74" t="s">
        <v>1840</v>
      </c>
      <c r="G980" s="74" t="s">
        <v>1680</v>
      </c>
      <c r="H980" s="74" t="s">
        <v>219</v>
      </c>
      <c r="I980" s="74" t="s">
        <v>31767</v>
      </c>
      <c r="J980" s="74" t="s">
        <v>30821</v>
      </c>
      <c r="K980" s="75"/>
      <c r="L980" s="75"/>
      <c r="M980" s="75"/>
      <c r="N980" s="75"/>
      <c r="O980" s="74" t="s">
        <v>33704</v>
      </c>
      <c r="P980" s="75"/>
      <c r="Q980" s="75"/>
      <c r="R980" s="75"/>
      <c r="S980" s="75"/>
      <c r="T980" s="75"/>
      <c r="U980" s="75"/>
    </row>
    <row r="981" ht="15.75" customHeight="1">
      <c r="A981" s="74" t="s">
        <v>33705</v>
      </c>
      <c r="B981" s="74" t="s">
        <v>33706</v>
      </c>
      <c r="C981" s="75"/>
      <c r="D981" s="74" t="s">
        <v>179</v>
      </c>
      <c r="E981" s="74" t="s">
        <v>1054</v>
      </c>
      <c r="F981" s="74" t="s">
        <v>1904</v>
      </c>
      <c r="G981" s="74" t="s">
        <v>1680</v>
      </c>
      <c r="H981" s="74" t="s">
        <v>184</v>
      </c>
      <c r="I981" s="74" t="s">
        <v>33647</v>
      </c>
      <c r="J981" s="74" t="s">
        <v>30821</v>
      </c>
      <c r="K981" s="75"/>
      <c r="L981" s="75"/>
      <c r="M981" s="75"/>
      <c r="N981" s="75"/>
      <c r="O981" s="74" t="s">
        <v>33707</v>
      </c>
      <c r="P981" s="75"/>
      <c r="Q981" s="75"/>
      <c r="R981" s="75"/>
      <c r="S981" s="75"/>
      <c r="T981" s="75"/>
      <c r="U981" s="75"/>
    </row>
    <row r="982" ht="15.75" customHeight="1">
      <c r="A982" s="74" t="s">
        <v>33708</v>
      </c>
      <c r="B982" s="74" t="s">
        <v>33709</v>
      </c>
      <c r="C982" s="75"/>
      <c r="D982" s="74" t="s">
        <v>179</v>
      </c>
      <c r="E982" s="74" t="s">
        <v>1054</v>
      </c>
      <c r="F982" s="74" t="s">
        <v>1904</v>
      </c>
      <c r="G982" s="74" t="s">
        <v>1680</v>
      </c>
      <c r="H982" s="74" t="s">
        <v>184</v>
      </c>
      <c r="I982" s="74" t="s">
        <v>33650</v>
      </c>
      <c r="J982" s="74" t="s">
        <v>30821</v>
      </c>
      <c r="K982" s="75"/>
      <c r="L982" s="75"/>
      <c r="M982" s="75"/>
      <c r="N982" s="75"/>
      <c r="O982" s="74" t="s">
        <v>33710</v>
      </c>
      <c r="P982" s="75"/>
      <c r="Q982" s="75"/>
      <c r="R982" s="75"/>
      <c r="S982" s="75"/>
      <c r="T982" s="75"/>
      <c r="U982" s="75"/>
    </row>
    <row r="983" ht="15.75" customHeight="1">
      <c r="A983" s="74" t="s">
        <v>33711</v>
      </c>
      <c r="B983" s="74" t="s">
        <v>33712</v>
      </c>
      <c r="C983" s="75"/>
      <c r="D983" s="74" t="s">
        <v>179</v>
      </c>
      <c r="E983" s="74" t="s">
        <v>1054</v>
      </c>
      <c r="F983" s="74" t="s">
        <v>1904</v>
      </c>
      <c r="G983" s="74" t="s">
        <v>1680</v>
      </c>
      <c r="H983" s="74" t="s">
        <v>184</v>
      </c>
      <c r="I983" s="74" t="s">
        <v>30972</v>
      </c>
      <c r="J983" s="74" t="s">
        <v>30821</v>
      </c>
      <c r="K983" s="75"/>
      <c r="L983" s="75"/>
      <c r="M983" s="75"/>
      <c r="N983" s="75"/>
      <c r="O983" s="74" t="s">
        <v>33713</v>
      </c>
      <c r="P983" s="75"/>
      <c r="Q983" s="75"/>
      <c r="R983" s="75"/>
      <c r="S983" s="75"/>
      <c r="T983" s="75"/>
      <c r="U983" s="75"/>
    </row>
    <row r="984" ht="15.75" customHeight="1">
      <c r="A984" s="74" t="s">
        <v>33714</v>
      </c>
      <c r="B984" s="74" t="s">
        <v>33715</v>
      </c>
      <c r="C984" s="75"/>
      <c r="D984" s="74" t="s">
        <v>179</v>
      </c>
      <c r="E984" s="74" t="s">
        <v>1054</v>
      </c>
      <c r="F984" s="74" t="s">
        <v>1904</v>
      </c>
      <c r="G984" s="74" t="s">
        <v>1680</v>
      </c>
      <c r="H984" s="74" t="s">
        <v>184</v>
      </c>
      <c r="I984" s="74" t="s">
        <v>33226</v>
      </c>
      <c r="J984" s="74" t="s">
        <v>30821</v>
      </c>
      <c r="K984" s="75"/>
      <c r="L984" s="75"/>
      <c r="M984" s="75"/>
      <c r="N984" s="75"/>
      <c r="O984" s="74" t="s">
        <v>33716</v>
      </c>
      <c r="P984" s="75"/>
      <c r="Q984" s="75"/>
      <c r="R984" s="75"/>
      <c r="S984" s="75"/>
      <c r="T984" s="75"/>
      <c r="U984" s="75"/>
    </row>
    <row r="985" ht="15.75" customHeight="1">
      <c r="A985" s="74" t="s">
        <v>33717</v>
      </c>
      <c r="B985" s="74" t="s">
        <v>33718</v>
      </c>
      <c r="C985" s="75"/>
      <c r="D985" s="74" t="s">
        <v>179</v>
      </c>
      <c r="E985" s="74" t="s">
        <v>1054</v>
      </c>
      <c r="F985" s="74" t="s">
        <v>1904</v>
      </c>
      <c r="G985" s="74" t="s">
        <v>1680</v>
      </c>
      <c r="H985" s="74" t="s">
        <v>184</v>
      </c>
      <c r="I985" s="74" t="s">
        <v>33659</v>
      </c>
      <c r="J985" s="74" t="s">
        <v>30821</v>
      </c>
      <c r="K985" s="75"/>
      <c r="L985" s="75"/>
      <c r="M985" s="75"/>
      <c r="N985" s="75"/>
      <c r="O985" s="74" t="s">
        <v>33719</v>
      </c>
      <c r="P985" s="75"/>
      <c r="Q985" s="75"/>
      <c r="R985" s="75"/>
      <c r="S985" s="75"/>
      <c r="T985" s="75"/>
      <c r="U985" s="75"/>
    </row>
    <row r="986" ht="15.75" customHeight="1">
      <c r="A986" s="74" t="s">
        <v>33720</v>
      </c>
      <c r="B986" s="74" t="s">
        <v>33721</v>
      </c>
      <c r="C986" s="75"/>
      <c r="D986" s="74" t="s">
        <v>179</v>
      </c>
      <c r="E986" s="74" t="s">
        <v>1054</v>
      </c>
      <c r="F986" s="74" t="s">
        <v>1904</v>
      </c>
      <c r="G986" s="74" t="s">
        <v>1680</v>
      </c>
      <c r="H986" s="74" t="s">
        <v>184</v>
      </c>
      <c r="I986" s="74" t="s">
        <v>33663</v>
      </c>
      <c r="J986" s="74" t="s">
        <v>30821</v>
      </c>
      <c r="K986" s="75"/>
      <c r="L986" s="75"/>
      <c r="M986" s="75"/>
      <c r="N986" s="75"/>
      <c r="O986" s="74" t="s">
        <v>33722</v>
      </c>
      <c r="P986" s="75"/>
      <c r="Q986" s="75"/>
      <c r="R986" s="75"/>
      <c r="S986" s="75"/>
      <c r="T986" s="75"/>
      <c r="U986" s="75"/>
    </row>
    <row r="987" ht="15.75" customHeight="1">
      <c r="A987" s="74" t="s">
        <v>33723</v>
      </c>
      <c r="B987" s="74" t="s">
        <v>33724</v>
      </c>
      <c r="C987" s="75"/>
      <c r="D987" s="74" t="s">
        <v>179</v>
      </c>
      <c r="E987" s="74" t="s">
        <v>1054</v>
      </c>
      <c r="F987" s="74" t="s">
        <v>1904</v>
      </c>
      <c r="G987" s="74" t="s">
        <v>1680</v>
      </c>
      <c r="H987" s="74" t="s">
        <v>184</v>
      </c>
      <c r="I987" s="74" t="s">
        <v>33671</v>
      </c>
      <c r="J987" s="74" t="s">
        <v>30821</v>
      </c>
      <c r="K987" s="75"/>
      <c r="L987" s="75"/>
      <c r="M987" s="75"/>
      <c r="N987" s="75"/>
      <c r="O987" s="74" t="s">
        <v>1988</v>
      </c>
      <c r="P987" s="75"/>
      <c r="Q987" s="75"/>
      <c r="R987" s="75"/>
      <c r="S987" s="75"/>
      <c r="T987" s="75"/>
      <c r="U987" s="75"/>
    </row>
    <row r="988" ht="15.75" customHeight="1">
      <c r="A988" s="74" t="s">
        <v>33725</v>
      </c>
      <c r="B988" s="74" t="s">
        <v>33726</v>
      </c>
      <c r="C988" s="75"/>
      <c r="D988" s="74" t="s">
        <v>179</v>
      </c>
      <c r="E988" s="74" t="s">
        <v>1054</v>
      </c>
      <c r="F988" s="74" t="s">
        <v>1904</v>
      </c>
      <c r="G988" s="74" t="s">
        <v>1680</v>
      </c>
      <c r="H988" s="74" t="s">
        <v>184</v>
      </c>
      <c r="I988" s="74" t="s">
        <v>33667</v>
      </c>
      <c r="J988" s="74" t="s">
        <v>30821</v>
      </c>
      <c r="K988" s="75"/>
      <c r="L988" s="75"/>
      <c r="M988" s="75"/>
      <c r="N988" s="75"/>
      <c r="O988" s="74" t="s">
        <v>33727</v>
      </c>
      <c r="P988" s="75"/>
      <c r="Q988" s="75"/>
      <c r="R988" s="75"/>
      <c r="S988" s="75"/>
      <c r="T988" s="75"/>
      <c r="U988" s="75"/>
    </row>
    <row r="989" ht="15.75" customHeight="1">
      <c r="A989" s="74" t="s">
        <v>33728</v>
      </c>
      <c r="B989" s="74" t="s">
        <v>33729</v>
      </c>
      <c r="C989" s="75"/>
      <c r="D989" s="74" t="s">
        <v>179</v>
      </c>
      <c r="E989" s="74" t="s">
        <v>1054</v>
      </c>
      <c r="F989" s="74" t="s">
        <v>1904</v>
      </c>
      <c r="G989" s="74" t="s">
        <v>1680</v>
      </c>
      <c r="H989" s="74" t="s">
        <v>184</v>
      </c>
      <c r="I989" s="74" t="s">
        <v>30941</v>
      </c>
      <c r="J989" s="74" t="s">
        <v>30821</v>
      </c>
      <c r="K989" s="75"/>
      <c r="L989" s="75"/>
      <c r="M989" s="75"/>
      <c r="N989" s="75"/>
      <c r="O989" s="74" t="s">
        <v>33730</v>
      </c>
      <c r="P989" s="75"/>
      <c r="Q989" s="75"/>
      <c r="R989" s="75"/>
      <c r="S989" s="75"/>
      <c r="T989" s="75"/>
      <c r="U989" s="75"/>
    </row>
    <row r="990" ht="15.75" customHeight="1">
      <c r="A990" s="74" t="s">
        <v>33731</v>
      </c>
      <c r="B990" s="74" t="s">
        <v>33732</v>
      </c>
      <c r="C990" s="75"/>
      <c r="D990" s="74" t="s">
        <v>179</v>
      </c>
      <c r="E990" s="74" t="s">
        <v>1054</v>
      </c>
      <c r="F990" s="74" t="s">
        <v>1904</v>
      </c>
      <c r="G990" s="74" t="s">
        <v>1680</v>
      </c>
      <c r="H990" s="74" t="s">
        <v>184</v>
      </c>
      <c r="I990" s="74" t="s">
        <v>30979</v>
      </c>
      <c r="J990" s="74" t="s">
        <v>30821</v>
      </c>
      <c r="K990" s="75"/>
      <c r="L990" s="75"/>
      <c r="M990" s="75"/>
      <c r="N990" s="75"/>
      <c r="O990" s="74" t="s">
        <v>33733</v>
      </c>
      <c r="P990" s="75"/>
      <c r="Q990" s="75"/>
      <c r="R990" s="75"/>
      <c r="S990" s="75"/>
      <c r="T990" s="75"/>
      <c r="U990" s="75"/>
    </row>
    <row r="991" ht="15.75" customHeight="1">
      <c r="A991" s="74" t="s">
        <v>33734</v>
      </c>
      <c r="B991" s="74" t="s">
        <v>33735</v>
      </c>
      <c r="C991" s="75"/>
      <c r="D991" s="74" t="s">
        <v>179</v>
      </c>
      <c r="E991" s="74" t="s">
        <v>1054</v>
      </c>
      <c r="F991" s="74" t="s">
        <v>1904</v>
      </c>
      <c r="G991" s="74" t="s">
        <v>1680</v>
      </c>
      <c r="H991" s="74" t="s">
        <v>184</v>
      </c>
      <c r="I991" s="74" t="s">
        <v>31835</v>
      </c>
      <c r="J991" s="74" t="s">
        <v>30821</v>
      </c>
      <c r="K991" s="75"/>
      <c r="L991" s="75"/>
      <c r="M991" s="75"/>
      <c r="N991" s="75"/>
      <c r="O991" s="74" t="s">
        <v>33736</v>
      </c>
      <c r="P991" s="75"/>
      <c r="Q991" s="75"/>
      <c r="R991" s="75"/>
      <c r="S991" s="75"/>
      <c r="T991" s="75"/>
      <c r="U991" s="75"/>
    </row>
    <row r="992" ht="15.75" customHeight="1">
      <c r="A992" s="74" t="s">
        <v>33737</v>
      </c>
      <c r="B992" s="74" t="s">
        <v>33738</v>
      </c>
      <c r="C992" s="75"/>
      <c r="D992" s="74" t="s">
        <v>179</v>
      </c>
      <c r="E992" s="74" t="s">
        <v>1054</v>
      </c>
      <c r="F992" s="74" t="s">
        <v>1904</v>
      </c>
      <c r="G992" s="74" t="s">
        <v>1680</v>
      </c>
      <c r="H992" s="74" t="s">
        <v>184</v>
      </c>
      <c r="I992" s="74" t="s">
        <v>30828</v>
      </c>
      <c r="J992" s="74" t="s">
        <v>30821</v>
      </c>
      <c r="K992" s="75"/>
      <c r="L992" s="75"/>
      <c r="M992" s="75"/>
      <c r="N992" s="75"/>
      <c r="O992" s="74" t="s">
        <v>33739</v>
      </c>
      <c r="P992" s="75"/>
      <c r="Q992" s="75"/>
      <c r="R992" s="75"/>
      <c r="S992" s="75"/>
      <c r="T992" s="75"/>
      <c r="U992" s="75"/>
    </row>
    <row r="993" ht="15.75" customHeight="1">
      <c r="A993" s="74" t="s">
        <v>33740</v>
      </c>
      <c r="B993" s="74" t="s">
        <v>33741</v>
      </c>
      <c r="C993" s="75"/>
      <c r="D993" s="74" t="s">
        <v>179</v>
      </c>
      <c r="E993" s="74" t="s">
        <v>1054</v>
      </c>
      <c r="F993" s="74" t="s">
        <v>1904</v>
      </c>
      <c r="G993" s="74" t="s">
        <v>1680</v>
      </c>
      <c r="H993" s="74" t="s">
        <v>184</v>
      </c>
      <c r="I993" s="74" t="s">
        <v>33681</v>
      </c>
      <c r="J993" s="74" t="s">
        <v>30821</v>
      </c>
      <c r="K993" s="75"/>
      <c r="L993" s="75"/>
      <c r="M993" s="75"/>
      <c r="N993" s="75"/>
      <c r="O993" s="74" t="s">
        <v>2029</v>
      </c>
      <c r="P993" s="75"/>
      <c r="Q993" s="75"/>
      <c r="R993" s="75"/>
      <c r="S993" s="75"/>
      <c r="T993" s="75"/>
      <c r="U993" s="75"/>
    </row>
    <row r="994" ht="15.75" customHeight="1">
      <c r="A994" s="74" t="s">
        <v>33742</v>
      </c>
      <c r="B994" s="74" t="s">
        <v>33743</v>
      </c>
      <c r="C994" s="75"/>
      <c r="D994" s="74" t="s">
        <v>179</v>
      </c>
      <c r="E994" s="74" t="s">
        <v>1054</v>
      </c>
      <c r="F994" s="74" t="s">
        <v>1904</v>
      </c>
      <c r="G994" s="74" t="s">
        <v>1680</v>
      </c>
      <c r="H994" s="74" t="s">
        <v>184</v>
      </c>
      <c r="I994" s="74" t="s">
        <v>33685</v>
      </c>
      <c r="J994" s="74" t="s">
        <v>30821</v>
      </c>
      <c r="K994" s="75"/>
      <c r="L994" s="75"/>
      <c r="M994" s="75"/>
      <c r="N994" s="75"/>
      <c r="O994" s="74" t="s">
        <v>33744</v>
      </c>
      <c r="P994" s="75"/>
      <c r="Q994" s="75"/>
      <c r="R994" s="75"/>
      <c r="S994" s="75"/>
      <c r="T994" s="75"/>
      <c r="U994" s="75"/>
    </row>
    <row r="995" ht="15.75" customHeight="1">
      <c r="A995" s="74" t="s">
        <v>33745</v>
      </c>
      <c r="B995" s="74" t="s">
        <v>33746</v>
      </c>
      <c r="C995" s="75"/>
      <c r="D995" s="74" t="s">
        <v>179</v>
      </c>
      <c r="E995" s="74" t="s">
        <v>1054</v>
      </c>
      <c r="F995" s="74" t="s">
        <v>1904</v>
      </c>
      <c r="G995" s="74" t="s">
        <v>1680</v>
      </c>
      <c r="H995" s="74" t="s">
        <v>219</v>
      </c>
      <c r="I995" s="74" t="s">
        <v>32308</v>
      </c>
      <c r="J995" s="74" t="s">
        <v>30821</v>
      </c>
      <c r="K995" s="75"/>
      <c r="L995" s="75"/>
      <c r="M995" s="75"/>
      <c r="N995" s="75"/>
      <c r="O995" s="74" t="s">
        <v>33747</v>
      </c>
      <c r="P995" s="75"/>
      <c r="Q995" s="75"/>
      <c r="R995" s="75"/>
      <c r="S995" s="75"/>
      <c r="T995" s="75"/>
      <c r="U995" s="75"/>
    </row>
    <row r="996" ht="15.75" customHeight="1">
      <c r="A996" s="74" t="s">
        <v>33748</v>
      </c>
      <c r="B996" s="74" t="s">
        <v>33749</v>
      </c>
      <c r="C996" s="75"/>
      <c r="D996" s="74" t="s">
        <v>179</v>
      </c>
      <c r="E996" s="74" t="s">
        <v>1054</v>
      </c>
      <c r="F996" s="74" t="s">
        <v>1904</v>
      </c>
      <c r="G996" s="74" t="s">
        <v>1680</v>
      </c>
      <c r="H996" s="74" t="s">
        <v>219</v>
      </c>
      <c r="I996" s="74" t="s">
        <v>31210</v>
      </c>
      <c r="J996" s="74" t="s">
        <v>30821</v>
      </c>
      <c r="K996" s="75"/>
      <c r="L996" s="75"/>
      <c r="M996" s="75"/>
      <c r="N996" s="75"/>
      <c r="O996" s="74" t="s">
        <v>33750</v>
      </c>
      <c r="P996" s="75"/>
      <c r="Q996" s="75"/>
      <c r="R996" s="75"/>
      <c r="S996" s="75"/>
      <c r="T996" s="75"/>
      <c r="U996" s="75"/>
    </row>
    <row r="997" ht="15.75" customHeight="1">
      <c r="A997" s="74" t="s">
        <v>33751</v>
      </c>
      <c r="B997" s="74" t="s">
        <v>33752</v>
      </c>
      <c r="C997" s="75"/>
      <c r="D997" s="74" t="s">
        <v>179</v>
      </c>
      <c r="E997" s="74" t="s">
        <v>1054</v>
      </c>
      <c r="F997" s="74" t="s">
        <v>1904</v>
      </c>
      <c r="G997" s="74" t="s">
        <v>1680</v>
      </c>
      <c r="H997" s="74" t="s">
        <v>219</v>
      </c>
      <c r="I997" s="74" t="s">
        <v>31652</v>
      </c>
      <c r="J997" s="74" t="s">
        <v>30821</v>
      </c>
      <c r="K997" s="75"/>
      <c r="L997" s="75"/>
      <c r="M997" s="75"/>
      <c r="N997" s="75"/>
      <c r="O997" s="74" t="s">
        <v>33753</v>
      </c>
      <c r="P997" s="75"/>
      <c r="Q997" s="75"/>
      <c r="R997" s="75"/>
      <c r="S997" s="75"/>
      <c r="T997" s="75"/>
      <c r="U997" s="75"/>
    </row>
    <row r="998" ht="15.75" customHeight="1">
      <c r="A998" s="74" t="s">
        <v>33754</v>
      </c>
      <c r="B998" s="74" t="s">
        <v>33755</v>
      </c>
      <c r="C998" s="75"/>
      <c r="D998" s="74" t="s">
        <v>179</v>
      </c>
      <c r="E998" s="74" t="s">
        <v>1054</v>
      </c>
      <c r="F998" s="74" t="s">
        <v>1904</v>
      </c>
      <c r="G998" s="74" t="s">
        <v>1680</v>
      </c>
      <c r="H998" s="74" t="s">
        <v>219</v>
      </c>
      <c r="I998" s="74" t="s">
        <v>31767</v>
      </c>
      <c r="J998" s="74" t="s">
        <v>30821</v>
      </c>
      <c r="K998" s="75"/>
      <c r="L998" s="75"/>
      <c r="M998" s="75"/>
      <c r="N998" s="75"/>
      <c r="O998" s="74" t="s">
        <v>33756</v>
      </c>
      <c r="P998" s="75"/>
      <c r="Q998" s="75"/>
      <c r="R998" s="75"/>
      <c r="S998" s="75"/>
      <c r="T998" s="75"/>
      <c r="U998" s="75"/>
    </row>
    <row r="999" ht="15.75" customHeight="1">
      <c r="A999" s="74" t="s">
        <v>33757</v>
      </c>
      <c r="B999" s="74" t="s">
        <v>33758</v>
      </c>
      <c r="C999" s="75"/>
      <c r="D999" s="74" t="s">
        <v>179</v>
      </c>
      <c r="E999" s="74" t="s">
        <v>1054</v>
      </c>
      <c r="F999" s="74" t="s">
        <v>1925</v>
      </c>
      <c r="G999" s="74" t="s">
        <v>1680</v>
      </c>
      <c r="H999" s="74" t="s">
        <v>219</v>
      </c>
      <c r="I999" s="74" t="s">
        <v>31652</v>
      </c>
      <c r="J999" s="74" t="s">
        <v>30799</v>
      </c>
      <c r="K999" s="74" t="s">
        <v>33759</v>
      </c>
      <c r="L999" s="74" t="s">
        <v>30801</v>
      </c>
      <c r="M999" s="75"/>
      <c r="N999" s="75"/>
      <c r="O999" s="74" t="s">
        <v>33760</v>
      </c>
      <c r="P999" s="75"/>
      <c r="Q999" s="74" t="s">
        <v>33761</v>
      </c>
      <c r="R999" s="74" t="s">
        <v>33762</v>
      </c>
      <c r="S999" s="74" t="s">
        <v>29561</v>
      </c>
      <c r="T999" s="75"/>
      <c r="U999" s="75"/>
    </row>
    <row r="1000" ht="15.75" customHeight="1">
      <c r="A1000" s="74" t="s">
        <v>33763</v>
      </c>
      <c r="B1000" s="74" t="s">
        <v>33764</v>
      </c>
      <c r="C1000" s="75"/>
      <c r="D1000" s="74" t="s">
        <v>179</v>
      </c>
      <c r="E1000" s="74" t="s">
        <v>1054</v>
      </c>
      <c r="F1000" s="74" t="s">
        <v>1925</v>
      </c>
      <c r="G1000" s="74" t="s">
        <v>1680</v>
      </c>
      <c r="H1000" s="74" t="s">
        <v>219</v>
      </c>
      <c r="I1000" s="74" t="s">
        <v>31767</v>
      </c>
      <c r="J1000" s="74" t="s">
        <v>30799</v>
      </c>
      <c r="K1000" s="74" t="s">
        <v>33759</v>
      </c>
      <c r="L1000" s="74" t="s">
        <v>30801</v>
      </c>
      <c r="M1000" s="75"/>
      <c r="N1000" s="75"/>
      <c r="O1000" s="74" t="s">
        <v>33765</v>
      </c>
      <c r="P1000" s="75"/>
      <c r="Q1000" s="74" t="s">
        <v>33766</v>
      </c>
      <c r="R1000" s="74" t="s">
        <v>1943</v>
      </c>
      <c r="S1000" s="74" t="s">
        <v>29561</v>
      </c>
      <c r="T1000" s="75"/>
      <c r="U1000" s="75"/>
    </row>
    <row r="1001" ht="15.75" customHeight="1">
      <c r="A1001" s="77" t="s">
        <v>33767</v>
      </c>
      <c r="B1001" s="77" t="s">
        <v>33768</v>
      </c>
      <c r="D1001" s="77" t="s">
        <v>179</v>
      </c>
      <c r="E1001" s="77" t="s">
        <v>1054</v>
      </c>
      <c r="F1001" s="77" t="s">
        <v>1925</v>
      </c>
      <c r="G1001" s="77" t="s">
        <v>1680</v>
      </c>
      <c r="H1001" s="77" t="s">
        <v>219</v>
      </c>
      <c r="I1001" s="77" t="s">
        <v>31210</v>
      </c>
      <c r="J1001" s="77" t="s">
        <v>30799</v>
      </c>
      <c r="K1001" s="77" t="s">
        <v>33759</v>
      </c>
      <c r="L1001" s="77" t="s">
        <v>30801</v>
      </c>
      <c r="O1001" s="77" t="s">
        <v>33769</v>
      </c>
      <c r="Q1001" s="77" t="s">
        <v>33770</v>
      </c>
      <c r="R1001" s="77" t="s">
        <v>33771</v>
      </c>
      <c r="S1001" s="77" t="s">
        <v>29561</v>
      </c>
    </row>
    <row r="1002" ht="15.75" customHeight="1">
      <c r="A1002" s="77" t="s">
        <v>33772</v>
      </c>
      <c r="B1002" s="77" t="s">
        <v>33773</v>
      </c>
      <c r="D1002" s="77" t="s">
        <v>179</v>
      </c>
      <c r="E1002" s="77" t="s">
        <v>1054</v>
      </c>
      <c r="F1002" s="77" t="s">
        <v>1925</v>
      </c>
      <c r="G1002" s="77" t="s">
        <v>1680</v>
      </c>
      <c r="H1002" s="77" t="s">
        <v>219</v>
      </c>
      <c r="I1002" s="77" t="s">
        <v>32308</v>
      </c>
      <c r="J1002" s="77" t="s">
        <v>30799</v>
      </c>
      <c r="K1002" s="77" t="s">
        <v>33759</v>
      </c>
      <c r="L1002" s="77" t="s">
        <v>30801</v>
      </c>
      <c r="O1002" s="77" t="s">
        <v>33774</v>
      </c>
      <c r="Q1002" s="77" t="s">
        <v>33775</v>
      </c>
      <c r="R1002" s="77" t="s">
        <v>33776</v>
      </c>
      <c r="S1002" s="77" t="s">
        <v>29561</v>
      </c>
    </row>
    <row r="1003" ht="15.75" customHeight="1">
      <c r="A1003" s="77" t="s">
        <v>33777</v>
      </c>
      <c r="B1003" s="77" t="s">
        <v>33778</v>
      </c>
      <c r="D1003" s="77" t="s">
        <v>179</v>
      </c>
      <c r="E1003" s="77" t="s">
        <v>1054</v>
      </c>
      <c r="F1003" s="77" t="s">
        <v>2046</v>
      </c>
      <c r="G1003" s="77" t="s">
        <v>1680</v>
      </c>
      <c r="H1003" s="77" t="s">
        <v>184</v>
      </c>
      <c r="I1003" s="77" t="s">
        <v>33647</v>
      </c>
      <c r="J1003" s="77" t="s">
        <v>30821</v>
      </c>
      <c r="O1003" s="77" t="s">
        <v>33779</v>
      </c>
    </row>
    <row r="1004" ht="15.75" customHeight="1">
      <c r="A1004" s="77" t="s">
        <v>33780</v>
      </c>
      <c r="B1004" s="77" t="s">
        <v>33781</v>
      </c>
      <c r="D1004" s="77" t="s">
        <v>179</v>
      </c>
      <c r="E1004" s="77" t="s">
        <v>1054</v>
      </c>
      <c r="F1004" s="77" t="s">
        <v>2046</v>
      </c>
      <c r="G1004" s="77" t="s">
        <v>1680</v>
      </c>
      <c r="H1004" s="77" t="s">
        <v>184</v>
      </c>
      <c r="I1004" s="77" t="s">
        <v>33650</v>
      </c>
      <c r="J1004" s="77" t="s">
        <v>30821</v>
      </c>
      <c r="O1004" s="77" t="s">
        <v>33782</v>
      </c>
    </row>
    <row r="1005" ht="15.75" customHeight="1">
      <c r="A1005" s="77" t="s">
        <v>33783</v>
      </c>
      <c r="B1005" s="77" t="s">
        <v>33784</v>
      </c>
      <c r="D1005" s="77" t="s">
        <v>179</v>
      </c>
      <c r="E1005" s="77" t="s">
        <v>1054</v>
      </c>
      <c r="F1005" s="77" t="s">
        <v>2046</v>
      </c>
      <c r="G1005" s="77" t="s">
        <v>1680</v>
      </c>
      <c r="H1005" s="77" t="s">
        <v>184</v>
      </c>
      <c r="I1005" s="77" t="s">
        <v>30972</v>
      </c>
      <c r="J1005" s="77" t="s">
        <v>30821</v>
      </c>
      <c r="O1005" s="77" t="s">
        <v>33785</v>
      </c>
    </row>
    <row r="1006" ht="15.75" customHeight="1">
      <c r="A1006" s="77" t="s">
        <v>33786</v>
      </c>
      <c r="B1006" s="77" t="s">
        <v>33787</v>
      </c>
      <c r="D1006" s="77" t="s">
        <v>179</v>
      </c>
      <c r="E1006" s="77" t="s">
        <v>1054</v>
      </c>
      <c r="F1006" s="77" t="s">
        <v>2046</v>
      </c>
      <c r="G1006" s="77" t="s">
        <v>1680</v>
      </c>
      <c r="H1006" s="77" t="s">
        <v>184</v>
      </c>
      <c r="I1006" s="77" t="s">
        <v>33226</v>
      </c>
      <c r="J1006" s="77" t="s">
        <v>30821</v>
      </c>
      <c r="O1006" s="77" t="s">
        <v>33788</v>
      </c>
    </row>
    <row r="1007" ht="15.75" customHeight="1">
      <c r="A1007" s="77" t="s">
        <v>33789</v>
      </c>
      <c r="B1007" s="77" t="s">
        <v>33790</v>
      </c>
      <c r="D1007" s="77" t="s">
        <v>179</v>
      </c>
      <c r="E1007" s="77" t="s">
        <v>1054</v>
      </c>
      <c r="F1007" s="77" t="s">
        <v>2046</v>
      </c>
      <c r="G1007" s="77" t="s">
        <v>1680</v>
      </c>
      <c r="H1007" s="77" t="s">
        <v>184</v>
      </c>
      <c r="I1007" s="77" t="s">
        <v>33659</v>
      </c>
      <c r="J1007" s="77" t="s">
        <v>30821</v>
      </c>
      <c r="O1007" s="77" t="s">
        <v>33791</v>
      </c>
    </row>
    <row r="1008" ht="15.75" customHeight="1">
      <c r="A1008" s="77" t="s">
        <v>33792</v>
      </c>
      <c r="B1008" s="77" t="s">
        <v>33793</v>
      </c>
      <c r="D1008" s="77" t="s">
        <v>179</v>
      </c>
      <c r="E1008" s="77" t="s">
        <v>1054</v>
      </c>
      <c r="F1008" s="77" t="s">
        <v>2046</v>
      </c>
      <c r="G1008" s="77" t="s">
        <v>1680</v>
      </c>
      <c r="H1008" s="77" t="s">
        <v>184</v>
      </c>
      <c r="I1008" s="77" t="s">
        <v>33663</v>
      </c>
      <c r="J1008" s="77" t="s">
        <v>30821</v>
      </c>
      <c r="O1008" s="77" t="s">
        <v>33794</v>
      </c>
    </row>
    <row r="1009" ht="15.75" customHeight="1">
      <c r="A1009" s="77" t="s">
        <v>33795</v>
      </c>
      <c r="B1009" s="77" t="s">
        <v>33796</v>
      </c>
      <c r="D1009" s="77" t="s">
        <v>179</v>
      </c>
      <c r="E1009" s="77" t="s">
        <v>1054</v>
      </c>
      <c r="F1009" s="77" t="s">
        <v>2046</v>
      </c>
      <c r="G1009" s="77" t="s">
        <v>1680</v>
      </c>
      <c r="H1009" s="77" t="s">
        <v>184</v>
      </c>
      <c r="I1009" s="77" t="s">
        <v>33667</v>
      </c>
      <c r="J1009" s="77" t="s">
        <v>30821</v>
      </c>
      <c r="O1009" s="77" t="s">
        <v>33797</v>
      </c>
    </row>
    <row r="1010" ht="15.75" customHeight="1">
      <c r="A1010" s="77" t="s">
        <v>33798</v>
      </c>
      <c r="B1010" s="77" t="s">
        <v>33799</v>
      </c>
      <c r="D1010" s="77" t="s">
        <v>179</v>
      </c>
      <c r="E1010" s="77" t="s">
        <v>1054</v>
      </c>
      <c r="F1010" s="77" t="s">
        <v>2046</v>
      </c>
      <c r="G1010" s="77" t="s">
        <v>1680</v>
      </c>
      <c r="H1010" s="77" t="s">
        <v>184</v>
      </c>
      <c r="I1010" s="77" t="s">
        <v>33671</v>
      </c>
      <c r="J1010" s="77" t="s">
        <v>30821</v>
      </c>
      <c r="O1010" s="77" t="s">
        <v>33800</v>
      </c>
    </row>
    <row r="1011" ht="15.75" customHeight="1">
      <c r="A1011" s="77" t="s">
        <v>33801</v>
      </c>
      <c r="B1011" s="77" t="s">
        <v>33802</v>
      </c>
      <c r="D1011" s="77" t="s">
        <v>179</v>
      </c>
      <c r="E1011" s="77" t="s">
        <v>1054</v>
      </c>
      <c r="F1011" s="77" t="s">
        <v>2046</v>
      </c>
      <c r="G1011" s="77" t="s">
        <v>1680</v>
      </c>
      <c r="H1011" s="77" t="s">
        <v>184</v>
      </c>
      <c r="I1011" s="77" t="s">
        <v>30941</v>
      </c>
      <c r="J1011" s="77" t="s">
        <v>30821</v>
      </c>
      <c r="O1011" s="77" t="s">
        <v>33803</v>
      </c>
    </row>
    <row r="1012" ht="15.75" customHeight="1">
      <c r="A1012" s="77" t="s">
        <v>33804</v>
      </c>
      <c r="B1012" s="77" t="s">
        <v>33805</v>
      </c>
      <c r="D1012" s="77" t="s">
        <v>179</v>
      </c>
      <c r="E1012" s="77" t="s">
        <v>1054</v>
      </c>
      <c r="F1012" s="77" t="s">
        <v>2046</v>
      </c>
      <c r="G1012" s="77" t="s">
        <v>1680</v>
      </c>
      <c r="H1012" s="77" t="s">
        <v>184</v>
      </c>
      <c r="I1012" s="77" t="s">
        <v>30979</v>
      </c>
      <c r="J1012" s="77" t="s">
        <v>30821</v>
      </c>
      <c r="O1012" s="77" t="s">
        <v>33806</v>
      </c>
    </row>
    <row r="1013" ht="15.75" customHeight="1">
      <c r="A1013" s="77" t="s">
        <v>33807</v>
      </c>
      <c r="B1013" s="77" t="s">
        <v>33808</v>
      </c>
      <c r="D1013" s="77" t="s">
        <v>179</v>
      </c>
      <c r="E1013" s="77" t="s">
        <v>1054</v>
      </c>
      <c r="F1013" s="77" t="s">
        <v>2046</v>
      </c>
      <c r="G1013" s="77" t="s">
        <v>1680</v>
      </c>
      <c r="H1013" s="77" t="s">
        <v>184</v>
      </c>
      <c r="I1013" s="77" t="s">
        <v>31835</v>
      </c>
      <c r="J1013" s="77" t="s">
        <v>30821</v>
      </c>
      <c r="O1013" s="77" t="s">
        <v>33809</v>
      </c>
    </row>
    <row r="1014" ht="15.75" customHeight="1">
      <c r="A1014" s="77" t="s">
        <v>33810</v>
      </c>
      <c r="B1014" s="77" t="s">
        <v>33811</v>
      </c>
      <c r="D1014" s="77" t="s">
        <v>179</v>
      </c>
      <c r="E1014" s="77" t="s">
        <v>1054</v>
      </c>
      <c r="F1014" s="77" t="s">
        <v>2046</v>
      </c>
      <c r="G1014" s="77" t="s">
        <v>1680</v>
      </c>
      <c r="H1014" s="77" t="s">
        <v>184</v>
      </c>
      <c r="I1014" s="77" t="s">
        <v>30828</v>
      </c>
      <c r="J1014" s="77" t="s">
        <v>30821</v>
      </c>
      <c r="O1014" s="77" t="s">
        <v>33812</v>
      </c>
    </row>
    <row r="1015" ht="15.75" customHeight="1">
      <c r="A1015" s="77" t="s">
        <v>33813</v>
      </c>
      <c r="B1015" s="77" t="s">
        <v>33814</v>
      </c>
      <c r="D1015" s="77" t="s">
        <v>179</v>
      </c>
      <c r="E1015" s="77" t="s">
        <v>1054</v>
      </c>
      <c r="F1015" s="77" t="s">
        <v>2046</v>
      </c>
      <c r="G1015" s="77" t="s">
        <v>1680</v>
      </c>
      <c r="H1015" s="77" t="s">
        <v>184</v>
      </c>
      <c r="I1015" s="77" t="s">
        <v>33685</v>
      </c>
      <c r="J1015" s="77" t="s">
        <v>30821</v>
      </c>
      <c r="O1015" s="77" t="s">
        <v>33815</v>
      </c>
    </row>
    <row r="1016" ht="15.75" customHeight="1">
      <c r="A1016" s="77" t="s">
        <v>33816</v>
      </c>
      <c r="B1016" s="77" t="s">
        <v>33817</v>
      </c>
      <c r="D1016" s="77" t="s">
        <v>179</v>
      </c>
      <c r="E1016" s="77" t="s">
        <v>1054</v>
      </c>
      <c r="F1016" s="77" t="s">
        <v>2046</v>
      </c>
      <c r="G1016" s="77" t="s">
        <v>1680</v>
      </c>
      <c r="H1016" s="77" t="s">
        <v>184</v>
      </c>
      <c r="I1016" s="77" t="s">
        <v>33681</v>
      </c>
      <c r="J1016" s="77" t="s">
        <v>30821</v>
      </c>
      <c r="O1016" s="77" t="s">
        <v>33818</v>
      </c>
    </row>
    <row r="1017" ht="15.75" customHeight="1">
      <c r="A1017" s="77" t="s">
        <v>33819</v>
      </c>
      <c r="B1017" s="77" t="s">
        <v>33820</v>
      </c>
      <c r="D1017" s="77" t="s">
        <v>179</v>
      </c>
      <c r="E1017" s="77" t="s">
        <v>1054</v>
      </c>
      <c r="F1017" s="77" t="s">
        <v>2046</v>
      </c>
      <c r="G1017" s="77" t="s">
        <v>1680</v>
      </c>
      <c r="H1017" s="77" t="s">
        <v>219</v>
      </c>
      <c r="I1017" s="77" t="s">
        <v>32308</v>
      </c>
      <c r="J1017" s="77" t="s">
        <v>30821</v>
      </c>
      <c r="O1017" s="77" t="s">
        <v>33821</v>
      </c>
    </row>
    <row r="1018" ht="15.75" customHeight="1">
      <c r="A1018" s="77" t="s">
        <v>33822</v>
      </c>
      <c r="B1018" s="77" t="s">
        <v>33823</v>
      </c>
      <c r="D1018" s="77" t="s">
        <v>179</v>
      </c>
      <c r="E1018" s="77" t="s">
        <v>1054</v>
      </c>
      <c r="F1018" s="77" t="s">
        <v>2046</v>
      </c>
      <c r="G1018" s="77" t="s">
        <v>1680</v>
      </c>
      <c r="H1018" s="77" t="s">
        <v>219</v>
      </c>
      <c r="I1018" s="77" t="s">
        <v>31210</v>
      </c>
      <c r="J1018" s="77" t="s">
        <v>30821</v>
      </c>
      <c r="O1018" s="77" t="s">
        <v>33824</v>
      </c>
    </row>
    <row r="1019" ht="15.75" customHeight="1">
      <c r="A1019" s="77" t="s">
        <v>33825</v>
      </c>
      <c r="B1019" s="77" t="s">
        <v>33826</v>
      </c>
      <c r="D1019" s="77" t="s">
        <v>179</v>
      </c>
      <c r="E1019" s="77" t="s">
        <v>1054</v>
      </c>
      <c r="F1019" s="77" t="s">
        <v>2046</v>
      </c>
      <c r="G1019" s="77" t="s">
        <v>1680</v>
      </c>
      <c r="H1019" s="77" t="s">
        <v>219</v>
      </c>
      <c r="I1019" s="77" t="s">
        <v>31767</v>
      </c>
      <c r="J1019" s="77" t="s">
        <v>30821</v>
      </c>
      <c r="O1019" s="77" t="s">
        <v>33827</v>
      </c>
    </row>
    <row r="1020" ht="15.75" customHeight="1">
      <c r="A1020" s="77" t="s">
        <v>33828</v>
      </c>
      <c r="B1020" s="77" t="s">
        <v>33829</v>
      </c>
      <c r="D1020" s="77" t="s">
        <v>179</v>
      </c>
      <c r="E1020" s="77" t="s">
        <v>1054</v>
      </c>
      <c r="F1020" s="77" t="s">
        <v>2046</v>
      </c>
      <c r="G1020" s="77" t="s">
        <v>1680</v>
      </c>
      <c r="H1020" s="77" t="s">
        <v>219</v>
      </c>
      <c r="I1020" s="77" t="s">
        <v>31652</v>
      </c>
      <c r="J1020" s="77" t="s">
        <v>30821</v>
      </c>
      <c r="O1020" s="77" t="s">
        <v>33830</v>
      </c>
    </row>
    <row r="1021" ht="15.75" customHeight="1">
      <c r="A1021" s="77" t="s">
        <v>33831</v>
      </c>
      <c r="B1021" s="77" t="s">
        <v>33832</v>
      </c>
      <c r="D1021" s="77" t="s">
        <v>4355</v>
      </c>
      <c r="E1021" s="77" t="s">
        <v>6841</v>
      </c>
      <c r="F1021" s="77" t="s">
        <v>6894</v>
      </c>
      <c r="G1021" s="77" t="s">
        <v>264</v>
      </c>
      <c r="H1021" s="77" t="s">
        <v>184</v>
      </c>
      <c r="I1021" s="77" t="s">
        <v>30839</v>
      </c>
      <c r="J1021" s="77" t="s">
        <v>30821</v>
      </c>
      <c r="O1021" s="77" t="s">
        <v>33833</v>
      </c>
    </row>
    <row r="1022" ht="15.75" customHeight="1">
      <c r="A1022" s="77" t="s">
        <v>33834</v>
      </c>
      <c r="B1022" s="77" t="s">
        <v>33835</v>
      </c>
      <c r="D1022" s="77" t="s">
        <v>4355</v>
      </c>
      <c r="E1022" s="77" t="s">
        <v>6841</v>
      </c>
      <c r="F1022" s="77" t="s">
        <v>6894</v>
      </c>
      <c r="G1022" s="77" t="s">
        <v>264</v>
      </c>
      <c r="H1022" s="77" t="s">
        <v>184</v>
      </c>
      <c r="I1022" s="77" t="s">
        <v>30798</v>
      </c>
      <c r="J1022" s="77" t="s">
        <v>30821</v>
      </c>
      <c r="O1022" s="77" t="s">
        <v>33836</v>
      </c>
    </row>
    <row r="1023" ht="15.75" customHeight="1">
      <c r="A1023" s="77" t="s">
        <v>33837</v>
      </c>
      <c r="B1023" s="77" t="s">
        <v>33838</v>
      </c>
      <c r="D1023" s="77" t="s">
        <v>4355</v>
      </c>
      <c r="E1023" s="77" t="s">
        <v>6841</v>
      </c>
      <c r="F1023" s="77" t="s">
        <v>6894</v>
      </c>
      <c r="G1023" s="77" t="s">
        <v>264</v>
      </c>
      <c r="H1023" s="77" t="s">
        <v>184</v>
      </c>
      <c r="I1023" s="77" t="s">
        <v>30807</v>
      </c>
      <c r="J1023" s="77" t="s">
        <v>30821</v>
      </c>
      <c r="O1023" s="77" t="s">
        <v>33839</v>
      </c>
    </row>
    <row r="1024" ht="15.75" customHeight="1">
      <c r="A1024" s="77" t="s">
        <v>33840</v>
      </c>
      <c r="B1024" s="77" t="s">
        <v>33841</v>
      </c>
      <c r="D1024" s="77" t="s">
        <v>4355</v>
      </c>
      <c r="E1024" s="77" t="s">
        <v>6841</v>
      </c>
      <c r="F1024" s="77" t="s">
        <v>6894</v>
      </c>
      <c r="G1024" s="77" t="s">
        <v>264</v>
      </c>
      <c r="H1024" s="77" t="s">
        <v>184</v>
      </c>
      <c r="I1024" s="77" t="s">
        <v>30814</v>
      </c>
      <c r="J1024" s="77" t="s">
        <v>30821</v>
      </c>
      <c r="O1024" s="77" t="s">
        <v>33842</v>
      </c>
    </row>
    <row r="1025" ht="15.75" customHeight="1">
      <c r="A1025" s="77" t="s">
        <v>33843</v>
      </c>
      <c r="B1025" s="77" t="s">
        <v>33844</v>
      </c>
      <c r="D1025" s="77" t="s">
        <v>4355</v>
      </c>
      <c r="E1025" s="77" t="s">
        <v>4356</v>
      </c>
      <c r="F1025" s="77" t="s">
        <v>4395</v>
      </c>
      <c r="G1025" s="77" t="s">
        <v>301</v>
      </c>
      <c r="H1025" s="77" t="s">
        <v>219</v>
      </c>
      <c r="I1025" s="77" t="s">
        <v>31731</v>
      </c>
      <c r="J1025" s="77" t="s">
        <v>30821</v>
      </c>
      <c r="O1025" s="77" t="s">
        <v>33845</v>
      </c>
    </row>
    <row r="1026" ht="15.75" customHeight="1">
      <c r="A1026" s="77" t="s">
        <v>33846</v>
      </c>
      <c r="B1026" s="77" t="s">
        <v>33847</v>
      </c>
      <c r="D1026" s="77" t="s">
        <v>4355</v>
      </c>
      <c r="E1026" s="77" t="s">
        <v>4356</v>
      </c>
      <c r="F1026" s="77" t="s">
        <v>4420</v>
      </c>
      <c r="G1026" s="77" t="s">
        <v>301</v>
      </c>
      <c r="H1026" s="77" t="s">
        <v>219</v>
      </c>
      <c r="I1026" s="77" t="s">
        <v>31731</v>
      </c>
      <c r="J1026" s="77" t="s">
        <v>30821</v>
      </c>
      <c r="O1026" s="77" t="s">
        <v>33848</v>
      </c>
    </row>
    <row r="1027" ht="15.75" customHeight="1">
      <c r="A1027" s="77" t="s">
        <v>33849</v>
      </c>
      <c r="B1027" s="77" t="s">
        <v>33850</v>
      </c>
      <c r="D1027" s="77" t="s">
        <v>4355</v>
      </c>
      <c r="E1027" s="77" t="s">
        <v>4460</v>
      </c>
      <c r="F1027" s="77" t="s">
        <v>4557</v>
      </c>
      <c r="G1027" s="77" t="s">
        <v>301</v>
      </c>
      <c r="H1027" s="77" t="s">
        <v>184</v>
      </c>
      <c r="I1027" s="77" t="s">
        <v>31842</v>
      </c>
      <c r="J1027" s="77" t="s">
        <v>30821</v>
      </c>
      <c r="O1027" s="77" t="s">
        <v>33851</v>
      </c>
    </row>
    <row r="1028" ht="15.75" customHeight="1">
      <c r="A1028" s="77" t="s">
        <v>33852</v>
      </c>
      <c r="B1028" s="77" t="s">
        <v>33853</v>
      </c>
      <c r="D1028" s="77" t="s">
        <v>4355</v>
      </c>
      <c r="E1028" s="77" t="s">
        <v>4460</v>
      </c>
      <c r="F1028" s="77" t="s">
        <v>4557</v>
      </c>
      <c r="G1028" s="77" t="s">
        <v>301</v>
      </c>
      <c r="H1028" s="77" t="s">
        <v>184</v>
      </c>
      <c r="I1028" s="77" t="s">
        <v>32180</v>
      </c>
      <c r="J1028" s="77" t="s">
        <v>30821</v>
      </c>
      <c r="O1028" s="77" t="s">
        <v>33854</v>
      </c>
    </row>
    <row r="1029" ht="15.75" customHeight="1">
      <c r="A1029" s="77" t="s">
        <v>33855</v>
      </c>
      <c r="B1029" s="77" t="s">
        <v>33856</v>
      </c>
      <c r="D1029" s="77" t="s">
        <v>4355</v>
      </c>
      <c r="E1029" s="77" t="s">
        <v>4460</v>
      </c>
      <c r="F1029" s="77" t="s">
        <v>4557</v>
      </c>
      <c r="G1029" s="77" t="s">
        <v>301</v>
      </c>
      <c r="H1029" s="77" t="s">
        <v>219</v>
      </c>
      <c r="I1029" s="77" t="s">
        <v>31731</v>
      </c>
      <c r="J1029" s="77" t="s">
        <v>30821</v>
      </c>
      <c r="O1029" s="77" t="s">
        <v>33857</v>
      </c>
    </row>
    <row r="1030" ht="15.75" customHeight="1">
      <c r="A1030" s="77" t="s">
        <v>33858</v>
      </c>
      <c r="B1030" s="77" t="s">
        <v>33859</v>
      </c>
      <c r="D1030" s="77" t="s">
        <v>4355</v>
      </c>
      <c r="E1030" s="77" t="s">
        <v>4570</v>
      </c>
      <c r="F1030" s="77" t="s">
        <v>4672</v>
      </c>
      <c r="G1030" s="77" t="s">
        <v>301</v>
      </c>
      <c r="H1030" s="77" t="s">
        <v>219</v>
      </c>
      <c r="I1030" s="77" t="s">
        <v>31731</v>
      </c>
      <c r="J1030" s="77" t="s">
        <v>30821</v>
      </c>
      <c r="O1030" s="77" t="s">
        <v>33860</v>
      </c>
    </row>
    <row r="1031" ht="15.75" customHeight="1">
      <c r="A1031" s="77" t="s">
        <v>33861</v>
      </c>
      <c r="B1031" s="77" t="s">
        <v>33862</v>
      </c>
      <c r="D1031" s="77" t="s">
        <v>4355</v>
      </c>
      <c r="E1031" s="77" t="s">
        <v>5699</v>
      </c>
      <c r="F1031" s="77" t="s">
        <v>5731</v>
      </c>
      <c r="G1031" s="77" t="s">
        <v>556</v>
      </c>
      <c r="H1031" s="77" t="s">
        <v>184</v>
      </c>
      <c r="I1031" s="77" t="s">
        <v>31346</v>
      </c>
      <c r="J1031" s="77" t="s">
        <v>30821</v>
      </c>
      <c r="O1031" s="77" t="s">
        <v>5734</v>
      </c>
    </row>
    <row r="1032" ht="15.75" customHeight="1">
      <c r="A1032" s="78" t="s">
        <v>33863</v>
      </c>
      <c r="B1032" s="77" t="s">
        <v>33864</v>
      </c>
      <c r="D1032" s="77" t="s">
        <v>4355</v>
      </c>
      <c r="E1032" s="77" t="s">
        <v>5699</v>
      </c>
      <c r="F1032" s="77" t="s">
        <v>5731</v>
      </c>
      <c r="G1032" s="77" t="s">
        <v>556</v>
      </c>
      <c r="H1032" s="77" t="s">
        <v>219</v>
      </c>
      <c r="I1032" s="77" t="s">
        <v>31210</v>
      </c>
      <c r="J1032" s="77" t="s">
        <v>30821</v>
      </c>
      <c r="O1032" s="77" t="s">
        <v>33865</v>
      </c>
    </row>
    <row r="1033" ht="15.75" customHeight="1">
      <c r="A1033" s="77" t="s">
        <v>33866</v>
      </c>
      <c r="B1033" s="77" t="s">
        <v>33867</v>
      </c>
      <c r="D1033" s="77" t="s">
        <v>4355</v>
      </c>
      <c r="E1033" s="77" t="s">
        <v>5781</v>
      </c>
      <c r="F1033" s="77" t="s">
        <v>5782</v>
      </c>
      <c r="G1033" s="77" t="s">
        <v>556</v>
      </c>
      <c r="H1033" s="77" t="s">
        <v>219</v>
      </c>
      <c r="I1033" s="77" t="s">
        <v>33298</v>
      </c>
      <c r="J1033" s="77" t="s">
        <v>30821</v>
      </c>
      <c r="O1033" s="77" t="s">
        <v>33868</v>
      </c>
    </row>
    <row r="1034" ht="15.75" customHeight="1">
      <c r="A1034" s="77" t="s">
        <v>33869</v>
      </c>
      <c r="B1034" s="77" t="s">
        <v>33870</v>
      </c>
      <c r="D1034" s="77" t="s">
        <v>4355</v>
      </c>
      <c r="E1034" s="77" t="s">
        <v>4356</v>
      </c>
      <c r="F1034" s="77" t="s">
        <v>4357</v>
      </c>
      <c r="G1034" s="77" t="s">
        <v>264</v>
      </c>
      <c r="H1034" s="77" t="s">
        <v>224</v>
      </c>
      <c r="I1034" s="77" t="s">
        <v>31109</v>
      </c>
      <c r="J1034" s="77" t="s">
        <v>30821</v>
      </c>
      <c r="O1034" s="77" t="s">
        <v>33871</v>
      </c>
    </row>
    <row r="1035" ht="15.75" customHeight="1">
      <c r="A1035" s="77" t="s">
        <v>33872</v>
      </c>
      <c r="B1035" s="77" t="s">
        <v>33873</v>
      </c>
      <c r="D1035" s="77" t="s">
        <v>4355</v>
      </c>
      <c r="E1035" s="77" t="s">
        <v>4356</v>
      </c>
      <c r="F1035" s="77" t="s">
        <v>4357</v>
      </c>
      <c r="G1035" s="77" t="s">
        <v>264</v>
      </c>
      <c r="H1035" s="77" t="s">
        <v>224</v>
      </c>
      <c r="I1035" s="77" t="s">
        <v>31240</v>
      </c>
      <c r="J1035" s="77" t="s">
        <v>30821</v>
      </c>
      <c r="O1035" s="77" t="s">
        <v>33874</v>
      </c>
    </row>
    <row r="1036" ht="15.75" customHeight="1">
      <c r="A1036" s="77" t="s">
        <v>33875</v>
      </c>
      <c r="B1036" s="77" t="s">
        <v>33876</v>
      </c>
      <c r="D1036" s="77" t="s">
        <v>4355</v>
      </c>
      <c r="E1036" s="77" t="s">
        <v>4460</v>
      </c>
      <c r="F1036" s="77" t="s">
        <v>4461</v>
      </c>
      <c r="G1036" s="77" t="s">
        <v>264</v>
      </c>
      <c r="H1036" s="77" t="s">
        <v>224</v>
      </c>
      <c r="I1036" s="77" t="s">
        <v>31240</v>
      </c>
      <c r="J1036" s="77" t="s">
        <v>30821</v>
      </c>
      <c r="O1036" s="77" t="s">
        <v>33877</v>
      </c>
    </row>
    <row r="1037" ht="15.75" customHeight="1">
      <c r="A1037" s="77" t="s">
        <v>33878</v>
      </c>
      <c r="B1037" s="77" t="s">
        <v>33879</v>
      </c>
      <c r="D1037" s="77" t="s">
        <v>4355</v>
      </c>
      <c r="E1037" s="77" t="s">
        <v>4460</v>
      </c>
      <c r="F1037" s="77" t="s">
        <v>4461</v>
      </c>
      <c r="G1037" s="77" t="s">
        <v>264</v>
      </c>
      <c r="H1037" s="77" t="s">
        <v>224</v>
      </c>
      <c r="I1037" s="77" t="s">
        <v>31109</v>
      </c>
      <c r="J1037" s="77" t="s">
        <v>30821</v>
      </c>
      <c r="O1037" s="77" t="s">
        <v>33880</v>
      </c>
    </row>
    <row r="1038" ht="15.75" customHeight="1">
      <c r="A1038" s="77" t="s">
        <v>33881</v>
      </c>
      <c r="B1038" s="77" t="s">
        <v>33882</v>
      </c>
      <c r="D1038" s="77" t="s">
        <v>4355</v>
      </c>
      <c r="E1038" s="77" t="s">
        <v>5699</v>
      </c>
      <c r="F1038" s="77" t="s">
        <v>5731</v>
      </c>
      <c r="G1038" s="77" t="s">
        <v>556</v>
      </c>
      <c r="H1038" s="77" t="s">
        <v>224</v>
      </c>
      <c r="I1038" s="77" t="s">
        <v>33883</v>
      </c>
      <c r="J1038" s="77" t="s">
        <v>30821</v>
      </c>
      <c r="O1038" s="77" t="s">
        <v>33884</v>
      </c>
    </row>
    <row r="1039" ht="15.75" customHeight="1">
      <c r="A1039" s="77"/>
      <c r="B1039" s="77"/>
      <c r="D1039" s="77"/>
      <c r="E1039" s="77"/>
      <c r="F1039" s="77"/>
      <c r="G1039" s="77"/>
      <c r="H1039" s="77"/>
      <c r="I1039" s="77"/>
      <c r="J1039" s="77"/>
      <c r="O1039" s="77"/>
    </row>
    <row r="1040" ht="15.75" customHeight="1">
      <c r="A1040" s="77" t="s">
        <v>33885</v>
      </c>
      <c r="B1040" s="77" t="s">
        <v>33886</v>
      </c>
      <c r="D1040" s="77" t="s">
        <v>19116</v>
      </c>
      <c r="E1040" s="77" t="s">
        <v>19908</v>
      </c>
      <c r="F1040" s="77" t="s">
        <v>20336</v>
      </c>
      <c r="G1040" s="77" t="s">
        <v>236</v>
      </c>
      <c r="H1040" s="77" t="s">
        <v>219</v>
      </c>
      <c r="I1040" s="77" t="s">
        <v>31652</v>
      </c>
      <c r="J1040" s="77" t="s">
        <v>30821</v>
      </c>
      <c r="O1040" s="77" t="s">
        <v>33887</v>
      </c>
    </row>
    <row r="1041" ht="15.75" customHeight="1">
      <c r="A1041" s="77" t="s">
        <v>33888</v>
      </c>
      <c r="B1041" s="77" t="s">
        <v>33889</v>
      </c>
      <c r="D1041" s="77" t="s">
        <v>19116</v>
      </c>
      <c r="E1041" s="77" t="s">
        <v>19908</v>
      </c>
      <c r="F1041" s="77" t="s">
        <v>20014</v>
      </c>
      <c r="G1041" s="77" t="s">
        <v>2832</v>
      </c>
      <c r="H1041" s="77" t="s">
        <v>219</v>
      </c>
      <c r="I1041" s="77" t="s">
        <v>31164</v>
      </c>
      <c r="J1041" s="77" t="s">
        <v>30821</v>
      </c>
      <c r="O1041" s="77" t="s">
        <v>33890</v>
      </c>
    </row>
    <row r="1042" ht="15.75" customHeight="1">
      <c r="A1042" s="77" t="s">
        <v>33891</v>
      </c>
      <c r="B1042" s="77" t="s">
        <v>33892</v>
      </c>
      <c r="D1042" s="77" t="s">
        <v>19116</v>
      </c>
      <c r="E1042" s="77" t="s">
        <v>19908</v>
      </c>
      <c r="F1042" s="77" t="s">
        <v>20014</v>
      </c>
      <c r="G1042" s="77" t="s">
        <v>2832</v>
      </c>
      <c r="H1042" s="77" t="s">
        <v>224</v>
      </c>
      <c r="I1042" s="77" t="s">
        <v>32825</v>
      </c>
      <c r="J1042" s="77" t="s">
        <v>30821</v>
      </c>
      <c r="O1042" s="77" t="s">
        <v>33893</v>
      </c>
    </row>
    <row r="1043" ht="15.75" customHeight="1">
      <c r="A1043" s="77" t="s">
        <v>33894</v>
      </c>
      <c r="B1043" s="77" t="s">
        <v>33895</v>
      </c>
      <c r="D1043" s="77" t="s">
        <v>16360</v>
      </c>
      <c r="E1043" s="77" t="s">
        <v>17020</v>
      </c>
      <c r="F1043" s="77" t="s">
        <v>17149</v>
      </c>
      <c r="G1043" s="77" t="s">
        <v>264</v>
      </c>
      <c r="H1043" s="77" t="s">
        <v>233</v>
      </c>
      <c r="I1043" s="77" t="s">
        <v>31240</v>
      </c>
      <c r="J1043" s="77" t="s">
        <v>30821</v>
      </c>
      <c r="O1043" s="77" t="s">
        <v>33896</v>
      </c>
    </row>
    <row r="1044" ht="15.75" customHeight="1">
      <c r="A1044" s="77" t="s">
        <v>33897</v>
      </c>
      <c r="B1044" s="77" t="s">
        <v>33898</v>
      </c>
      <c r="D1044" s="77" t="s">
        <v>16360</v>
      </c>
      <c r="E1044" s="77" t="s">
        <v>17020</v>
      </c>
      <c r="F1044" s="77" t="s">
        <v>17149</v>
      </c>
      <c r="G1044" s="77" t="s">
        <v>264</v>
      </c>
      <c r="H1044" s="77" t="s">
        <v>233</v>
      </c>
      <c r="I1044" s="77" t="s">
        <v>31109</v>
      </c>
      <c r="J1044" s="77" t="s">
        <v>30821</v>
      </c>
      <c r="O1044" s="77" t="s">
        <v>33899</v>
      </c>
    </row>
    <row r="1045" ht="15.75" customHeight="1">
      <c r="A1045" s="77" t="s">
        <v>33900</v>
      </c>
      <c r="B1045" s="77" t="s">
        <v>33901</v>
      </c>
      <c r="D1045" s="77" t="s">
        <v>17863</v>
      </c>
      <c r="E1045" s="77" t="s">
        <v>17020</v>
      </c>
      <c r="F1045" s="77" t="s">
        <v>18558</v>
      </c>
      <c r="G1045" s="77" t="s">
        <v>264</v>
      </c>
      <c r="H1045" s="77" t="s">
        <v>233</v>
      </c>
      <c r="I1045" s="77" t="s">
        <v>31240</v>
      </c>
      <c r="J1045" s="77" t="s">
        <v>30821</v>
      </c>
      <c r="O1045" s="77" t="s">
        <v>33902</v>
      </c>
    </row>
    <row r="1046" ht="15.75" customHeight="1">
      <c r="A1046" s="77" t="s">
        <v>33903</v>
      </c>
      <c r="B1046" s="77" t="s">
        <v>33904</v>
      </c>
      <c r="D1046" s="77" t="s">
        <v>17863</v>
      </c>
      <c r="E1046" s="77" t="s">
        <v>17020</v>
      </c>
      <c r="F1046" s="77" t="s">
        <v>18558</v>
      </c>
      <c r="G1046" s="77" t="s">
        <v>264</v>
      </c>
      <c r="H1046" s="77" t="s">
        <v>233</v>
      </c>
      <c r="I1046" s="77" t="s">
        <v>31109</v>
      </c>
      <c r="J1046" s="77" t="s">
        <v>30821</v>
      </c>
      <c r="O1046" s="77" t="s">
        <v>33905</v>
      </c>
    </row>
    <row r="1047" ht="15.75" customHeight="1">
      <c r="A1047" s="77" t="s">
        <v>33906</v>
      </c>
      <c r="B1047" s="77" t="s">
        <v>33907</v>
      </c>
      <c r="D1047" s="77" t="s">
        <v>179</v>
      </c>
      <c r="E1047" s="77" t="s">
        <v>1054</v>
      </c>
      <c r="F1047" s="77" t="s">
        <v>2069</v>
      </c>
      <c r="G1047" s="77" t="s">
        <v>1680</v>
      </c>
      <c r="H1047" s="77" t="s">
        <v>184</v>
      </c>
      <c r="I1047" s="77" t="s">
        <v>33647</v>
      </c>
      <c r="J1047" s="77" t="s">
        <v>30821</v>
      </c>
      <c r="O1047" s="77" t="s">
        <v>33908</v>
      </c>
    </row>
    <row r="1048" ht="15.75" customHeight="1">
      <c r="A1048" s="77" t="s">
        <v>33909</v>
      </c>
      <c r="B1048" s="77" t="s">
        <v>33910</v>
      </c>
      <c r="D1048" s="77" t="s">
        <v>179</v>
      </c>
      <c r="E1048" s="77" t="s">
        <v>1054</v>
      </c>
      <c r="F1048" s="77" t="s">
        <v>2069</v>
      </c>
      <c r="G1048" s="77" t="s">
        <v>1680</v>
      </c>
      <c r="H1048" s="77" t="s">
        <v>184</v>
      </c>
      <c r="I1048" s="77" t="s">
        <v>33650</v>
      </c>
      <c r="J1048" s="77" t="s">
        <v>30821</v>
      </c>
      <c r="O1048" s="77" t="s">
        <v>33911</v>
      </c>
    </row>
    <row r="1049" ht="15.75" customHeight="1">
      <c r="A1049" s="77" t="s">
        <v>33912</v>
      </c>
      <c r="B1049" s="77" t="s">
        <v>33913</v>
      </c>
      <c r="D1049" s="77" t="s">
        <v>10859</v>
      </c>
      <c r="E1049" s="77" t="s">
        <v>14038</v>
      </c>
      <c r="F1049" s="77" t="s">
        <v>14049</v>
      </c>
      <c r="G1049" s="77" t="s">
        <v>264</v>
      </c>
      <c r="H1049" s="77" t="s">
        <v>219</v>
      </c>
      <c r="I1049" s="77" t="s">
        <v>31223</v>
      </c>
      <c r="J1049" s="77" t="s">
        <v>30821</v>
      </c>
      <c r="O1049" s="77" t="s">
        <v>33914</v>
      </c>
    </row>
    <row r="1050" ht="15.75" customHeight="1">
      <c r="A1050" s="77" t="s">
        <v>33915</v>
      </c>
      <c r="B1050" s="77" t="s">
        <v>33916</v>
      </c>
      <c r="D1050" s="77" t="s">
        <v>179</v>
      </c>
      <c r="E1050" s="77" t="s">
        <v>1054</v>
      </c>
      <c r="F1050" s="77" t="s">
        <v>2069</v>
      </c>
      <c r="G1050" s="77" t="s">
        <v>1680</v>
      </c>
      <c r="H1050" s="77" t="s">
        <v>184</v>
      </c>
      <c r="I1050" s="77" t="s">
        <v>30972</v>
      </c>
      <c r="J1050" s="77" t="s">
        <v>30821</v>
      </c>
      <c r="O1050" s="77" t="s">
        <v>33917</v>
      </c>
    </row>
    <row r="1051" ht="15.75" customHeight="1">
      <c r="A1051" s="77" t="s">
        <v>33918</v>
      </c>
      <c r="B1051" s="77" t="s">
        <v>33919</v>
      </c>
      <c r="D1051" s="77" t="s">
        <v>179</v>
      </c>
      <c r="E1051" s="77" t="s">
        <v>1054</v>
      </c>
      <c r="F1051" s="77" t="s">
        <v>2069</v>
      </c>
      <c r="G1051" s="77" t="s">
        <v>1680</v>
      </c>
      <c r="H1051" s="77" t="s">
        <v>184</v>
      </c>
      <c r="I1051" s="77" t="s">
        <v>33226</v>
      </c>
      <c r="J1051" s="77" t="s">
        <v>30821</v>
      </c>
      <c r="O1051" s="77" t="s">
        <v>33920</v>
      </c>
    </row>
    <row r="1052" ht="15.75" customHeight="1">
      <c r="A1052" s="77" t="s">
        <v>33921</v>
      </c>
      <c r="B1052" s="77" t="s">
        <v>33922</v>
      </c>
      <c r="D1052" s="77" t="s">
        <v>179</v>
      </c>
      <c r="E1052" s="77" t="s">
        <v>1054</v>
      </c>
      <c r="F1052" s="77" t="s">
        <v>2069</v>
      </c>
      <c r="G1052" s="77" t="s">
        <v>1680</v>
      </c>
      <c r="H1052" s="77" t="s">
        <v>184</v>
      </c>
      <c r="I1052" s="77" t="s">
        <v>33659</v>
      </c>
      <c r="J1052" s="77" t="s">
        <v>30821</v>
      </c>
      <c r="O1052" s="77" t="s">
        <v>33923</v>
      </c>
    </row>
    <row r="1053" ht="15.75" customHeight="1">
      <c r="A1053" s="77" t="s">
        <v>33924</v>
      </c>
      <c r="B1053" s="77" t="s">
        <v>33925</v>
      </c>
      <c r="D1053" s="77" t="s">
        <v>179</v>
      </c>
      <c r="E1053" s="77" t="s">
        <v>1054</v>
      </c>
      <c r="F1053" s="77" t="s">
        <v>2069</v>
      </c>
      <c r="G1053" s="77" t="s">
        <v>1680</v>
      </c>
      <c r="H1053" s="77" t="s">
        <v>184</v>
      </c>
      <c r="I1053" s="77" t="s">
        <v>33663</v>
      </c>
      <c r="J1053" s="77" t="s">
        <v>30821</v>
      </c>
      <c r="O1053" s="77" t="s">
        <v>33926</v>
      </c>
    </row>
    <row r="1054" ht="15.75" customHeight="1">
      <c r="A1054" s="77" t="s">
        <v>33927</v>
      </c>
      <c r="B1054" s="77" t="s">
        <v>33928</v>
      </c>
      <c r="D1054" s="77" t="s">
        <v>179</v>
      </c>
      <c r="E1054" s="77" t="s">
        <v>1054</v>
      </c>
      <c r="F1054" s="77" t="s">
        <v>2069</v>
      </c>
      <c r="G1054" s="77" t="s">
        <v>1680</v>
      </c>
      <c r="H1054" s="77" t="s">
        <v>184</v>
      </c>
      <c r="I1054" s="77" t="s">
        <v>33667</v>
      </c>
      <c r="J1054" s="77" t="s">
        <v>30821</v>
      </c>
      <c r="O1054" s="77" t="s">
        <v>33929</v>
      </c>
    </row>
    <row r="1055" ht="15.75" customHeight="1">
      <c r="A1055" s="77" t="s">
        <v>33930</v>
      </c>
      <c r="B1055" s="77" t="s">
        <v>33931</v>
      </c>
      <c r="D1055" s="77" t="s">
        <v>179</v>
      </c>
      <c r="E1055" s="77" t="s">
        <v>1054</v>
      </c>
      <c r="F1055" s="77" t="s">
        <v>2069</v>
      </c>
      <c r="G1055" s="77" t="s">
        <v>1680</v>
      </c>
      <c r="H1055" s="77" t="s">
        <v>184</v>
      </c>
      <c r="I1055" s="77" t="s">
        <v>33671</v>
      </c>
      <c r="J1055" s="77" t="s">
        <v>30821</v>
      </c>
      <c r="O1055" s="77" t="s">
        <v>33932</v>
      </c>
    </row>
    <row r="1056" ht="15.75" customHeight="1">
      <c r="A1056" s="77" t="s">
        <v>33933</v>
      </c>
      <c r="B1056" s="77" t="s">
        <v>33934</v>
      </c>
      <c r="D1056" s="77" t="s">
        <v>179</v>
      </c>
      <c r="E1056" s="77" t="s">
        <v>1054</v>
      </c>
      <c r="F1056" s="77" t="s">
        <v>2069</v>
      </c>
      <c r="G1056" s="77" t="s">
        <v>1680</v>
      </c>
      <c r="H1056" s="77" t="s">
        <v>184</v>
      </c>
      <c r="I1056" s="77" t="s">
        <v>31835</v>
      </c>
      <c r="J1056" s="77" t="s">
        <v>30821</v>
      </c>
      <c r="O1056" s="77" t="s">
        <v>33935</v>
      </c>
    </row>
    <row r="1057" ht="15.75" customHeight="1">
      <c r="A1057" s="77" t="s">
        <v>33936</v>
      </c>
      <c r="B1057" s="77" t="s">
        <v>33937</v>
      </c>
      <c r="D1057" s="77" t="s">
        <v>179</v>
      </c>
      <c r="E1057" s="77" t="s">
        <v>1054</v>
      </c>
      <c r="F1057" s="77" t="s">
        <v>2069</v>
      </c>
      <c r="G1057" s="77" t="s">
        <v>1680</v>
      </c>
      <c r="H1057" s="77" t="s">
        <v>184</v>
      </c>
      <c r="I1057" s="77" t="s">
        <v>30979</v>
      </c>
      <c r="J1057" s="77" t="s">
        <v>30821</v>
      </c>
      <c r="O1057" s="77" t="s">
        <v>33938</v>
      </c>
    </row>
    <row r="1058" ht="15.75" customHeight="1">
      <c r="A1058" s="77" t="s">
        <v>33939</v>
      </c>
      <c r="B1058" s="77" t="s">
        <v>33940</v>
      </c>
      <c r="D1058" s="77" t="s">
        <v>179</v>
      </c>
      <c r="E1058" s="77" t="s">
        <v>1054</v>
      </c>
      <c r="F1058" s="77" t="s">
        <v>2069</v>
      </c>
      <c r="G1058" s="77" t="s">
        <v>1680</v>
      </c>
      <c r="H1058" s="77" t="s">
        <v>184</v>
      </c>
      <c r="I1058" s="77" t="s">
        <v>30941</v>
      </c>
      <c r="J1058" s="77" t="s">
        <v>30821</v>
      </c>
      <c r="O1058" s="77" t="s">
        <v>33941</v>
      </c>
    </row>
    <row r="1059" ht="15.75" customHeight="1">
      <c r="A1059" s="77" t="s">
        <v>33942</v>
      </c>
      <c r="B1059" s="77" t="s">
        <v>33943</v>
      </c>
      <c r="D1059" s="77" t="s">
        <v>179</v>
      </c>
      <c r="E1059" s="77" t="s">
        <v>1054</v>
      </c>
      <c r="F1059" s="77" t="s">
        <v>2069</v>
      </c>
      <c r="G1059" s="77" t="s">
        <v>1680</v>
      </c>
      <c r="H1059" s="77" t="s">
        <v>184</v>
      </c>
      <c r="I1059" s="77" t="s">
        <v>33681</v>
      </c>
      <c r="J1059" s="77" t="s">
        <v>30821</v>
      </c>
      <c r="O1059" s="77" t="s">
        <v>33944</v>
      </c>
    </row>
    <row r="1060" ht="15.75" customHeight="1">
      <c r="A1060" s="77" t="s">
        <v>33945</v>
      </c>
      <c r="B1060" s="77" t="s">
        <v>33946</v>
      </c>
      <c r="D1060" s="77" t="s">
        <v>179</v>
      </c>
      <c r="E1060" s="77" t="s">
        <v>1054</v>
      </c>
      <c r="F1060" s="77" t="s">
        <v>2069</v>
      </c>
      <c r="G1060" s="77" t="s">
        <v>1680</v>
      </c>
      <c r="H1060" s="77" t="s">
        <v>184</v>
      </c>
      <c r="I1060" s="77" t="s">
        <v>30828</v>
      </c>
      <c r="J1060" s="77" t="s">
        <v>30821</v>
      </c>
      <c r="O1060" s="77" t="s">
        <v>33947</v>
      </c>
    </row>
    <row r="1061" ht="15.75" customHeight="1">
      <c r="A1061" s="77" t="s">
        <v>33948</v>
      </c>
      <c r="B1061" s="77" t="s">
        <v>33949</v>
      </c>
      <c r="D1061" s="77" t="s">
        <v>179</v>
      </c>
      <c r="E1061" s="77" t="s">
        <v>1054</v>
      </c>
      <c r="F1061" s="77" t="s">
        <v>2069</v>
      </c>
      <c r="G1061" s="77" t="s">
        <v>1680</v>
      </c>
      <c r="H1061" s="77" t="s">
        <v>184</v>
      </c>
      <c r="I1061" s="77" t="s">
        <v>33685</v>
      </c>
      <c r="J1061" s="77" t="s">
        <v>30821</v>
      </c>
      <c r="O1061" s="77" t="s">
        <v>33950</v>
      </c>
    </row>
    <row r="1062" ht="15.75" customHeight="1">
      <c r="A1062" s="77" t="s">
        <v>33951</v>
      </c>
      <c r="B1062" s="77" t="s">
        <v>33952</v>
      </c>
      <c r="D1062" s="77" t="s">
        <v>179</v>
      </c>
      <c r="E1062" s="77" t="s">
        <v>1054</v>
      </c>
      <c r="F1062" s="77" t="s">
        <v>2069</v>
      </c>
      <c r="G1062" s="77" t="s">
        <v>1680</v>
      </c>
      <c r="H1062" s="77" t="s">
        <v>219</v>
      </c>
      <c r="I1062" s="77" t="s">
        <v>32308</v>
      </c>
      <c r="J1062" s="77" t="s">
        <v>30821</v>
      </c>
      <c r="O1062" s="77" t="s">
        <v>33953</v>
      </c>
    </row>
    <row r="1063" ht="15.75" customHeight="1">
      <c r="A1063" s="77" t="s">
        <v>33954</v>
      </c>
      <c r="B1063" s="77" t="s">
        <v>33955</v>
      </c>
      <c r="D1063" s="77" t="s">
        <v>179</v>
      </c>
      <c r="E1063" s="77" t="s">
        <v>1054</v>
      </c>
      <c r="F1063" s="77" t="s">
        <v>2069</v>
      </c>
      <c r="G1063" s="77" t="s">
        <v>1680</v>
      </c>
      <c r="H1063" s="77" t="s">
        <v>219</v>
      </c>
      <c r="I1063" s="77" t="s">
        <v>31210</v>
      </c>
      <c r="J1063" s="77" t="s">
        <v>30821</v>
      </c>
      <c r="O1063" s="77" t="s">
        <v>33956</v>
      </c>
    </row>
    <row r="1064" ht="15.75" customHeight="1">
      <c r="A1064" s="77" t="s">
        <v>33957</v>
      </c>
      <c r="B1064" s="77" t="s">
        <v>33958</v>
      </c>
      <c r="D1064" s="77" t="s">
        <v>179</v>
      </c>
      <c r="E1064" s="77" t="s">
        <v>1054</v>
      </c>
      <c r="F1064" s="77" t="s">
        <v>2069</v>
      </c>
      <c r="G1064" s="77" t="s">
        <v>1680</v>
      </c>
      <c r="H1064" s="77" t="s">
        <v>219</v>
      </c>
      <c r="I1064" s="77" t="s">
        <v>31767</v>
      </c>
      <c r="J1064" s="77" t="s">
        <v>30821</v>
      </c>
      <c r="O1064" s="77" t="s">
        <v>33959</v>
      </c>
    </row>
    <row r="1065" ht="15.75" customHeight="1">
      <c r="A1065" s="77" t="s">
        <v>33960</v>
      </c>
      <c r="B1065" s="77" t="s">
        <v>33961</v>
      </c>
      <c r="D1065" s="77" t="s">
        <v>179</v>
      </c>
      <c r="E1065" s="77" t="s">
        <v>1054</v>
      </c>
      <c r="F1065" s="77" t="s">
        <v>2069</v>
      </c>
      <c r="G1065" s="77" t="s">
        <v>1680</v>
      </c>
      <c r="H1065" s="77" t="s">
        <v>219</v>
      </c>
      <c r="I1065" s="77" t="s">
        <v>31652</v>
      </c>
      <c r="J1065" s="77" t="s">
        <v>30821</v>
      </c>
      <c r="O1065" s="77" t="s">
        <v>33962</v>
      </c>
    </row>
    <row r="1066" ht="15.75" customHeight="1">
      <c r="A1066" s="77" t="s">
        <v>33963</v>
      </c>
      <c r="B1066" s="77" t="s">
        <v>33964</v>
      </c>
      <c r="D1066" s="77" t="s">
        <v>179</v>
      </c>
      <c r="E1066" s="77" t="s">
        <v>385</v>
      </c>
      <c r="F1066" s="77" t="s">
        <v>399</v>
      </c>
      <c r="G1066" s="77" t="s">
        <v>264</v>
      </c>
      <c r="H1066" s="77" t="s">
        <v>219</v>
      </c>
      <c r="I1066" s="77" t="s">
        <v>31223</v>
      </c>
      <c r="J1066" s="77" t="s">
        <v>30821</v>
      </c>
      <c r="O1066" s="77" t="s">
        <v>33965</v>
      </c>
    </row>
    <row r="1067" ht="15.75" customHeight="1">
      <c r="A1067" s="77" t="s">
        <v>33966</v>
      </c>
      <c r="B1067" s="77" t="s">
        <v>33967</v>
      </c>
      <c r="D1067" s="77" t="s">
        <v>179</v>
      </c>
      <c r="E1067" s="77" t="s">
        <v>385</v>
      </c>
      <c r="F1067" s="77" t="s">
        <v>399</v>
      </c>
      <c r="G1067" s="77" t="s">
        <v>264</v>
      </c>
      <c r="H1067" s="77" t="s">
        <v>219</v>
      </c>
      <c r="I1067" s="77" t="s">
        <v>31102</v>
      </c>
      <c r="J1067" s="77" t="s">
        <v>30821</v>
      </c>
      <c r="O1067" s="77" t="s">
        <v>33968</v>
      </c>
    </row>
    <row r="1068" ht="15.75" customHeight="1">
      <c r="A1068" s="77" t="s">
        <v>33969</v>
      </c>
      <c r="B1068" s="77" t="s">
        <v>33970</v>
      </c>
      <c r="D1068" s="77" t="s">
        <v>179</v>
      </c>
      <c r="E1068" s="77" t="s">
        <v>385</v>
      </c>
      <c r="F1068" s="77" t="s">
        <v>399</v>
      </c>
      <c r="G1068" s="77" t="s">
        <v>264</v>
      </c>
      <c r="H1068" s="77" t="s">
        <v>219</v>
      </c>
      <c r="I1068" s="77" t="s">
        <v>30851</v>
      </c>
      <c r="J1068" s="77" t="s">
        <v>30821</v>
      </c>
      <c r="O1068" s="77" t="s">
        <v>33971</v>
      </c>
    </row>
    <row r="1069" ht="15.75" customHeight="1">
      <c r="A1069" s="77" t="s">
        <v>33972</v>
      </c>
      <c r="B1069" s="77" t="s">
        <v>33973</v>
      </c>
      <c r="D1069" s="77" t="s">
        <v>179</v>
      </c>
      <c r="E1069" s="77" t="s">
        <v>385</v>
      </c>
      <c r="F1069" s="77" t="s">
        <v>412</v>
      </c>
      <c r="G1069" s="77" t="s">
        <v>264</v>
      </c>
      <c r="H1069" s="77" t="s">
        <v>219</v>
      </c>
      <c r="I1069" s="77" t="s">
        <v>31223</v>
      </c>
      <c r="J1069" s="77" t="s">
        <v>30821</v>
      </c>
      <c r="O1069" s="77" t="s">
        <v>33974</v>
      </c>
    </row>
    <row r="1070" ht="15.75" customHeight="1">
      <c r="A1070" s="77" t="s">
        <v>33975</v>
      </c>
      <c r="B1070" s="77" t="s">
        <v>33976</v>
      </c>
      <c r="D1070" s="77" t="s">
        <v>179</v>
      </c>
      <c r="E1070" s="77" t="s">
        <v>385</v>
      </c>
      <c r="F1070" s="77" t="s">
        <v>412</v>
      </c>
      <c r="G1070" s="77" t="s">
        <v>264</v>
      </c>
      <c r="H1070" s="77" t="s">
        <v>219</v>
      </c>
      <c r="I1070" s="77" t="s">
        <v>30851</v>
      </c>
      <c r="J1070" s="77" t="s">
        <v>30821</v>
      </c>
      <c r="O1070" s="77" t="s">
        <v>33977</v>
      </c>
    </row>
    <row r="1071" ht="15.75" customHeight="1">
      <c r="A1071" s="77" t="s">
        <v>33978</v>
      </c>
      <c r="B1071" s="77" t="s">
        <v>33979</v>
      </c>
      <c r="D1071" s="77" t="s">
        <v>179</v>
      </c>
      <c r="E1071" s="77" t="s">
        <v>385</v>
      </c>
      <c r="F1071" s="77" t="s">
        <v>412</v>
      </c>
      <c r="G1071" s="77" t="s">
        <v>264</v>
      </c>
      <c r="H1071" s="77" t="s">
        <v>219</v>
      </c>
      <c r="I1071" s="77" t="s">
        <v>31102</v>
      </c>
      <c r="J1071" s="77" t="s">
        <v>30821</v>
      </c>
      <c r="O1071" s="77" t="s">
        <v>33980</v>
      </c>
    </row>
    <row r="1072" ht="15.75" customHeight="1">
      <c r="A1072" s="77" t="s">
        <v>33981</v>
      </c>
      <c r="B1072" s="77" t="s">
        <v>33982</v>
      </c>
      <c r="D1072" s="77" t="s">
        <v>179</v>
      </c>
      <c r="E1072" s="77" t="s">
        <v>1054</v>
      </c>
      <c r="F1072" s="77" t="s">
        <v>2615</v>
      </c>
      <c r="G1072" s="77" t="s">
        <v>264</v>
      </c>
      <c r="H1072" s="77" t="s">
        <v>219</v>
      </c>
      <c r="I1072" s="77" t="s">
        <v>31223</v>
      </c>
      <c r="J1072" s="77" t="s">
        <v>30821</v>
      </c>
      <c r="O1072" s="77" t="s">
        <v>33983</v>
      </c>
    </row>
    <row r="1073" ht="15.75" customHeight="1">
      <c r="A1073" s="77" t="s">
        <v>33984</v>
      </c>
      <c r="B1073" s="77" t="s">
        <v>33985</v>
      </c>
      <c r="D1073" s="77" t="s">
        <v>179</v>
      </c>
      <c r="E1073" s="77" t="s">
        <v>1054</v>
      </c>
      <c r="F1073" s="77" t="s">
        <v>2615</v>
      </c>
      <c r="G1073" s="77" t="s">
        <v>264</v>
      </c>
      <c r="H1073" s="77" t="s">
        <v>219</v>
      </c>
      <c r="I1073" s="77" t="s">
        <v>31102</v>
      </c>
      <c r="J1073" s="77" t="s">
        <v>30821</v>
      </c>
      <c r="O1073" s="77" t="s">
        <v>33986</v>
      </c>
    </row>
    <row r="1074" ht="15.75" customHeight="1">
      <c r="A1074" s="77" t="s">
        <v>33987</v>
      </c>
      <c r="B1074" s="77" t="s">
        <v>33988</v>
      </c>
      <c r="D1074" s="77" t="s">
        <v>179</v>
      </c>
      <c r="E1074" s="77" t="s">
        <v>1054</v>
      </c>
      <c r="F1074" s="77" t="s">
        <v>2615</v>
      </c>
      <c r="G1074" s="77" t="s">
        <v>264</v>
      </c>
      <c r="H1074" s="77" t="s">
        <v>219</v>
      </c>
      <c r="I1074" s="77" t="s">
        <v>30851</v>
      </c>
      <c r="J1074" s="77" t="s">
        <v>30821</v>
      </c>
      <c r="O1074" s="77" t="s">
        <v>33989</v>
      </c>
    </row>
    <row r="1075" ht="15.75" customHeight="1">
      <c r="A1075" s="77" t="s">
        <v>33990</v>
      </c>
      <c r="B1075" s="77" t="s">
        <v>33991</v>
      </c>
      <c r="D1075" s="77" t="s">
        <v>15754</v>
      </c>
      <c r="E1075" s="77" t="s">
        <v>15780</v>
      </c>
      <c r="F1075" s="77" t="s">
        <v>15781</v>
      </c>
      <c r="G1075" s="77" t="s">
        <v>556</v>
      </c>
      <c r="H1075" s="77" t="s">
        <v>219</v>
      </c>
      <c r="I1075" s="77" t="s">
        <v>31210</v>
      </c>
      <c r="J1075" s="77" t="s">
        <v>30821</v>
      </c>
      <c r="O1075" s="77" t="s">
        <v>33992</v>
      </c>
    </row>
    <row r="1076" ht="15.75" customHeight="1">
      <c r="A1076" s="77" t="s">
        <v>33993</v>
      </c>
      <c r="B1076" s="77" t="s">
        <v>33994</v>
      </c>
      <c r="D1076" s="77" t="s">
        <v>15754</v>
      </c>
      <c r="E1076" s="77" t="s">
        <v>15780</v>
      </c>
      <c r="F1076" s="77" t="s">
        <v>15787</v>
      </c>
      <c r="G1076" s="77" t="s">
        <v>556</v>
      </c>
      <c r="H1076" s="77" t="s">
        <v>219</v>
      </c>
      <c r="I1076" s="77" t="s">
        <v>31210</v>
      </c>
      <c r="J1076" s="77" t="s">
        <v>30821</v>
      </c>
      <c r="O1076" s="77" t="s">
        <v>33995</v>
      </c>
    </row>
    <row r="1077" ht="15.75" customHeight="1">
      <c r="A1077" s="77" t="s">
        <v>33996</v>
      </c>
      <c r="B1077" s="77" t="s">
        <v>33997</v>
      </c>
      <c r="D1077" s="77" t="s">
        <v>15754</v>
      </c>
      <c r="E1077" s="77" t="s">
        <v>29409</v>
      </c>
      <c r="F1077" s="77" t="s">
        <v>29422</v>
      </c>
      <c r="G1077" s="77" t="s">
        <v>264</v>
      </c>
      <c r="H1077" s="77" t="s">
        <v>184</v>
      </c>
      <c r="I1077" s="77" t="s">
        <v>30798</v>
      </c>
      <c r="J1077" s="77" t="s">
        <v>30821</v>
      </c>
      <c r="O1077" s="77" t="s">
        <v>33998</v>
      </c>
    </row>
    <row r="1078" ht="15.75" customHeight="1">
      <c r="A1078" s="77" t="s">
        <v>33999</v>
      </c>
      <c r="B1078" s="77" t="s">
        <v>34000</v>
      </c>
      <c r="D1078" s="77" t="s">
        <v>15754</v>
      </c>
      <c r="E1078" s="77" t="s">
        <v>29409</v>
      </c>
      <c r="F1078" s="77" t="s">
        <v>29422</v>
      </c>
      <c r="G1078" s="77" t="s">
        <v>264</v>
      </c>
      <c r="H1078" s="77" t="s">
        <v>184</v>
      </c>
      <c r="I1078" s="77" t="s">
        <v>30807</v>
      </c>
      <c r="J1078" s="77" t="s">
        <v>30821</v>
      </c>
      <c r="O1078" s="77" t="s">
        <v>29428</v>
      </c>
    </row>
    <row r="1079" ht="15.75" customHeight="1">
      <c r="A1079" s="77" t="s">
        <v>34001</v>
      </c>
      <c r="B1079" s="77" t="s">
        <v>34002</v>
      </c>
      <c r="D1079" s="77" t="s">
        <v>15754</v>
      </c>
      <c r="E1079" s="77" t="s">
        <v>29409</v>
      </c>
      <c r="F1079" s="77" t="s">
        <v>29422</v>
      </c>
      <c r="G1079" s="77" t="s">
        <v>264</v>
      </c>
      <c r="H1079" s="77" t="s">
        <v>184</v>
      </c>
      <c r="I1079" s="77" t="s">
        <v>30814</v>
      </c>
      <c r="J1079" s="77" t="s">
        <v>30821</v>
      </c>
      <c r="O1079" s="77" t="s">
        <v>34003</v>
      </c>
    </row>
    <row r="1080" ht="15.75" customHeight="1">
      <c r="A1080" s="77" t="s">
        <v>34004</v>
      </c>
      <c r="B1080" s="77" t="s">
        <v>34005</v>
      </c>
      <c r="D1080" s="77" t="s">
        <v>15754</v>
      </c>
      <c r="E1080" s="77" t="s">
        <v>29409</v>
      </c>
      <c r="F1080" s="77" t="s">
        <v>29422</v>
      </c>
      <c r="G1080" s="77" t="s">
        <v>264</v>
      </c>
      <c r="H1080" s="77" t="s">
        <v>219</v>
      </c>
      <c r="I1080" s="77" t="s">
        <v>31223</v>
      </c>
      <c r="J1080" s="77" t="s">
        <v>30821</v>
      </c>
      <c r="O1080" s="77" t="s">
        <v>34006</v>
      </c>
    </row>
    <row r="1081" ht="15.75" customHeight="1">
      <c r="A1081" s="77" t="s">
        <v>34007</v>
      </c>
      <c r="B1081" s="77" t="s">
        <v>34008</v>
      </c>
      <c r="D1081" s="77" t="s">
        <v>15754</v>
      </c>
      <c r="E1081" s="77" t="s">
        <v>29409</v>
      </c>
      <c r="F1081" s="77" t="s">
        <v>29422</v>
      </c>
      <c r="G1081" s="77" t="s">
        <v>264</v>
      </c>
      <c r="H1081" s="77" t="s">
        <v>219</v>
      </c>
      <c r="I1081" s="77" t="s">
        <v>30851</v>
      </c>
      <c r="J1081" s="77" t="s">
        <v>30821</v>
      </c>
      <c r="O1081" s="77" t="s">
        <v>34009</v>
      </c>
    </row>
    <row r="1082" ht="15.75" customHeight="1">
      <c r="A1082" s="77" t="s">
        <v>34010</v>
      </c>
      <c r="B1082" s="77" t="s">
        <v>34011</v>
      </c>
      <c r="D1082" s="77" t="s">
        <v>15754</v>
      </c>
      <c r="E1082" s="77" t="s">
        <v>29409</v>
      </c>
      <c r="F1082" s="77" t="s">
        <v>29422</v>
      </c>
      <c r="G1082" s="77" t="s">
        <v>264</v>
      </c>
      <c r="H1082" s="77" t="s">
        <v>219</v>
      </c>
      <c r="I1082" s="77" t="s">
        <v>31102</v>
      </c>
      <c r="J1082" s="77" t="s">
        <v>30821</v>
      </c>
      <c r="O1082" s="77" t="s">
        <v>34012</v>
      </c>
    </row>
    <row r="1083" ht="15.75" customHeight="1">
      <c r="A1083" s="77" t="s">
        <v>34013</v>
      </c>
      <c r="B1083" s="77"/>
      <c r="D1083" s="77" t="s">
        <v>179</v>
      </c>
      <c r="E1083" s="77" t="s">
        <v>1054</v>
      </c>
      <c r="F1083" s="77" t="s">
        <v>1245</v>
      </c>
      <c r="G1083" s="77" t="s">
        <v>556</v>
      </c>
      <c r="H1083" s="77" t="s">
        <v>219</v>
      </c>
      <c r="I1083" s="77"/>
      <c r="J1083" s="77" t="s">
        <v>30821</v>
      </c>
      <c r="O1083" s="77" t="s">
        <v>34014</v>
      </c>
    </row>
  </sheetData>
  <autoFilter ref="$A$1:$U$104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5.13"/>
    <col customWidth="1" min="6" max="6" width="43.5"/>
    <col customWidth="1" min="7" max="10" width="25.13"/>
  </cols>
  <sheetData>
    <row r="1" ht="39.75" customHeight="1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80" t="s">
        <v>34015</v>
      </c>
      <c r="G1" s="80" t="s">
        <v>34016</v>
      </c>
      <c r="H1" s="79" t="s">
        <v>34017</v>
      </c>
      <c r="I1" s="79" t="s">
        <v>34018</v>
      </c>
      <c r="J1" s="80" t="s">
        <v>34019</v>
      </c>
    </row>
    <row r="2">
      <c r="A2" s="81" t="s">
        <v>7038</v>
      </c>
      <c r="B2" s="81" t="s">
        <v>7970</v>
      </c>
      <c r="C2" s="81" t="s">
        <v>264</v>
      </c>
      <c r="D2" s="81" t="s">
        <v>34020</v>
      </c>
      <c r="E2" s="82" t="s">
        <v>34021</v>
      </c>
      <c r="F2" s="81" t="s">
        <v>34022</v>
      </c>
      <c r="G2" s="83"/>
      <c r="H2" s="82" t="s">
        <v>34023</v>
      </c>
      <c r="I2" s="81" t="s">
        <v>34024</v>
      </c>
      <c r="J2" s="82" t="s">
        <v>34025</v>
      </c>
    </row>
    <row r="3">
      <c r="A3" s="74" t="s">
        <v>4355</v>
      </c>
      <c r="B3" s="74" t="s">
        <v>29847</v>
      </c>
      <c r="C3" s="74" t="s">
        <v>386</v>
      </c>
      <c r="D3" s="74" t="s">
        <v>34026</v>
      </c>
      <c r="E3" s="74" t="s">
        <v>29847</v>
      </c>
      <c r="F3" s="74" t="s">
        <v>34027</v>
      </c>
      <c r="G3" s="75"/>
      <c r="H3" s="74" t="s">
        <v>34028</v>
      </c>
      <c r="I3" s="74" t="s">
        <v>34024</v>
      </c>
      <c r="J3" s="74" t="s">
        <v>34029</v>
      </c>
    </row>
    <row r="4">
      <c r="A4" s="74" t="s">
        <v>9125</v>
      </c>
      <c r="B4" s="74" t="s">
        <v>27999</v>
      </c>
      <c r="C4" s="74" t="s">
        <v>27955</v>
      </c>
      <c r="D4" s="74" t="s">
        <v>27956</v>
      </c>
      <c r="E4" s="74" t="s">
        <v>34030</v>
      </c>
      <c r="F4" s="74" t="s">
        <v>34031</v>
      </c>
      <c r="G4" s="74"/>
      <c r="H4" s="74"/>
      <c r="I4" s="74" t="s">
        <v>34032</v>
      </c>
      <c r="J4" s="74" t="s">
        <v>34033</v>
      </c>
    </row>
    <row r="5">
      <c r="A5" s="74" t="s">
        <v>9125</v>
      </c>
      <c r="B5" s="74" t="s">
        <v>27999</v>
      </c>
      <c r="C5" s="74" t="s">
        <v>27955</v>
      </c>
      <c r="D5" s="74" t="s">
        <v>27989</v>
      </c>
      <c r="E5" s="74" t="s">
        <v>34034</v>
      </c>
      <c r="F5" s="74" t="s">
        <v>34035</v>
      </c>
      <c r="G5" s="75"/>
      <c r="H5" s="75"/>
      <c r="I5" s="74" t="s">
        <v>34032</v>
      </c>
      <c r="J5" s="74" t="s">
        <v>34036</v>
      </c>
    </row>
    <row r="6">
      <c r="A6" s="74" t="s">
        <v>9125</v>
      </c>
      <c r="B6" s="74" t="s">
        <v>27999</v>
      </c>
      <c r="C6" s="74" t="s">
        <v>27955</v>
      </c>
      <c r="D6" s="74" t="s">
        <v>27978</v>
      </c>
      <c r="E6" s="74" t="s">
        <v>34037</v>
      </c>
      <c r="F6" s="74" t="s">
        <v>34038</v>
      </c>
      <c r="G6" s="75"/>
      <c r="H6" s="75"/>
      <c r="I6" s="74" t="s">
        <v>34032</v>
      </c>
      <c r="J6" s="74" t="s">
        <v>34039</v>
      </c>
    </row>
    <row r="7">
      <c r="A7" s="74" t="s">
        <v>9125</v>
      </c>
      <c r="B7" s="74" t="s">
        <v>27999</v>
      </c>
      <c r="C7" s="74" t="s">
        <v>27955</v>
      </c>
      <c r="D7" s="74" t="s">
        <v>27967</v>
      </c>
      <c r="E7" s="74" t="s">
        <v>34040</v>
      </c>
      <c r="F7" s="74" t="s">
        <v>34041</v>
      </c>
      <c r="G7" s="75"/>
      <c r="H7" s="75"/>
      <c r="I7" s="74" t="s">
        <v>34032</v>
      </c>
      <c r="J7" s="74" t="s">
        <v>34042</v>
      </c>
    </row>
    <row r="8">
      <c r="A8" s="74" t="s">
        <v>9125</v>
      </c>
      <c r="B8" s="74" t="s">
        <v>27999</v>
      </c>
      <c r="C8" s="74" t="s">
        <v>386</v>
      </c>
      <c r="D8" s="74" t="s">
        <v>28000</v>
      </c>
      <c r="E8" s="74" t="s">
        <v>28001</v>
      </c>
      <c r="F8" s="74" t="s">
        <v>34043</v>
      </c>
      <c r="G8" s="75"/>
      <c r="H8" s="75"/>
      <c r="I8" s="74" t="s">
        <v>34032</v>
      </c>
      <c r="J8" s="74" t="s">
        <v>34044</v>
      </c>
    </row>
    <row r="9">
      <c r="A9" s="74" t="s">
        <v>9125</v>
      </c>
      <c r="B9" s="74" t="s">
        <v>27999</v>
      </c>
      <c r="C9" s="74" t="s">
        <v>264</v>
      </c>
      <c r="D9" s="74" t="s">
        <v>28018</v>
      </c>
      <c r="E9" s="74" t="s">
        <v>28019</v>
      </c>
      <c r="F9" s="74" t="s">
        <v>34045</v>
      </c>
      <c r="G9" s="75"/>
      <c r="H9" s="75"/>
      <c r="I9" s="74" t="s">
        <v>34032</v>
      </c>
      <c r="J9" s="74" t="s">
        <v>34046</v>
      </c>
    </row>
    <row r="10">
      <c r="A10" s="74" t="s">
        <v>9125</v>
      </c>
      <c r="B10" s="74" t="s">
        <v>27999</v>
      </c>
      <c r="C10" s="74" t="s">
        <v>264</v>
      </c>
      <c r="D10" s="74" t="s">
        <v>28031</v>
      </c>
      <c r="E10" s="74" t="s">
        <v>28032</v>
      </c>
      <c r="F10" s="74" t="s">
        <v>34047</v>
      </c>
      <c r="G10" s="75"/>
      <c r="H10" s="75"/>
      <c r="I10" s="74" t="s">
        <v>34032</v>
      </c>
      <c r="J10" s="74" t="s">
        <v>34048</v>
      </c>
    </row>
    <row r="11">
      <c r="A11" s="74" t="s">
        <v>9125</v>
      </c>
      <c r="B11" s="74" t="s">
        <v>27999</v>
      </c>
      <c r="C11" s="74" t="s">
        <v>264</v>
      </c>
      <c r="D11" s="74" t="s">
        <v>28044</v>
      </c>
      <c r="E11" s="74" t="s">
        <v>28045</v>
      </c>
      <c r="F11" s="74" t="s">
        <v>34049</v>
      </c>
      <c r="G11" s="75"/>
      <c r="H11" s="75"/>
      <c r="I11" s="74" t="s">
        <v>34032</v>
      </c>
      <c r="J11" s="74" t="s">
        <v>34050</v>
      </c>
    </row>
    <row r="12">
      <c r="A12" s="74" t="s">
        <v>9125</v>
      </c>
      <c r="B12" s="74" t="s">
        <v>27999</v>
      </c>
      <c r="C12" s="74" t="s">
        <v>264</v>
      </c>
      <c r="D12" s="74" t="s">
        <v>28058</v>
      </c>
      <c r="E12" s="74" t="s">
        <v>28059</v>
      </c>
      <c r="F12" s="74" t="s">
        <v>34051</v>
      </c>
      <c r="G12" s="75"/>
      <c r="H12" s="75"/>
      <c r="I12" s="74" t="s">
        <v>34032</v>
      </c>
      <c r="J12" s="74" t="s">
        <v>34052</v>
      </c>
    </row>
    <row r="13">
      <c r="A13" s="74" t="s">
        <v>4355</v>
      </c>
      <c r="B13" s="74" t="s">
        <v>29143</v>
      </c>
      <c r="C13" s="74" t="s">
        <v>556</v>
      </c>
      <c r="D13" s="74" t="s">
        <v>29195</v>
      </c>
      <c r="E13" s="74" t="s">
        <v>29183</v>
      </c>
      <c r="F13" s="74" t="s">
        <v>34053</v>
      </c>
      <c r="G13" s="75"/>
      <c r="H13" s="74"/>
      <c r="I13" s="74" t="s">
        <v>34032</v>
      </c>
      <c r="J13" s="74" t="s">
        <v>34054</v>
      </c>
    </row>
    <row r="14">
      <c r="A14" s="74"/>
      <c r="B14" s="74"/>
      <c r="C14" s="74"/>
      <c r="D14" s="74"/>
      <c r="E14" s="74"/>
      <c r="F14" s="74"/>
      <c r="G14" s="75"/>
      <c r="H14" s="75"/>
      <c r="I14" s="75"/>
      <c r="J14" s="75"/>
    </row>
    <row r="15">
      <c r="A15" s="74" t="s">
        <v>4355</v>
      </c>
      <c r="B15" s="74" t="s">
        <v>29143</v>
      </c>
      <c r="C15" s="74" t="s">
        <v>556</v>
      </c>
      <c r="D15" s="74" t="s">
        <v>29182</v>
      </c>
      <c r="E15" s="74" t="s">
        <v>29183</v>
      </c>
      <c r="F15" s="74" t="s">
        <v>34055</v>
      </c>
      <c r="G15" s="75"/>
      <c r="H15" s="74"/>
      <c r="I15" s="74" t="s">
        <v>34032</v>
      </c>
      <c r="J15" s="74" t="s">
        <v>34056</v>
      </c>
    </row>
    <row r="16">
      <c r="A16" s="74" t="s">
        <v>4355</v>
      </c>
      <c r="B16" s="74" t="s">
        <v>29143</v>
      </c>
      <c r="C16" s="74" t="s">
        <v>236</v>
      </c>
      <c r="D16" s="74" t="s">
        <v>29168</v>
      </c>
      <c r="E16" s="74" t="s">
        <v>29169</v>
      </c>
      <c r="F16" s="74" t="s">
        <v>34057</v>
      </c>
      <c r="G16" s="75"/>
      <c r="H16" s="74"/>
      <c r="I16" s="74" t="s">
        <v>34032</v>
      </c>
      <c r="J16" s="74" t="s">
        <v>34056</v>
      </c>
    </row>
    <row r="17">
      <c r="A17" s="74" t="s">
        <v>4355</v>
      </c>
      <c r="B17" s="74" t="s">
        <v>29143</v>
      </c>
      <c r="C17" s="74" t="s">
        <v>386</v>
      </c>
      <c r="D17" s="74" t="s">
        <v>29155</v>
      </c>
      <c r="E17" s="74" t="s">
        <v>29156</v>
      </c>
      <c r="F17" s="74" t="s">
        <v>34058</v>
      </c>
      <c r="G17" s="74" t="s">
        <v>29166</v>
      </c>
      <c r="H17" s="74"/>
      <c r="I17" s="74" t="s">
        <v>34032</v>
      </c>
      <c r="J17" s="74" t="s">
        <v>29167</v>
      </c>
    </row>
    <row r="18">
      <c r="A18" s="74" t="s">
        <v>4355</v>
      </c>
      <c r="B18" s="74" t="s">
        <v>29143</v>
      </c>
      <c r="C18" s="74" t="s">
        <v>386</v>
      </c>
      <c r="D18" s="74" t="s">
        <v>29144</v>
      </c>
      <c r="E18" s="74" t="s">
        <v>29145</v>
      </c>
      <c r="F18" s="74" t="s">
        <v>34059</v>
      </c>
      <c r="G18" s="75"/>
      <c r="H18" s="74"/>
      <c r="I18" s="74" t="s">
        <v>34032</v>
      </c>
      <c r="J18" s="74" t="s">
        <v>34060</v>
      </c>
    </row>
    <row r="19">
      <c r="A19" s="74" t="s">
        <v>21143</v>
      </c>
      <c r="B19" s="74" t="s">
        <v>30499</v>
      </c>
      <c r="C19" s="74" t="s">
        <v>23951</v>
      </c>
      <c r="D19" s="74" t="s">
        <v>34061</v>
      </c>
      <c r="E19" s="74" t="s">
        <v>34062</v>
      </c>
      <c r="F19" s="74" t="s">
        <v>34063</v>
      </c>
      <c r="G19" s="75"/>
      <c r="H19" s="74" t="s">
        <v>34064</v>
      </c>
      <c r="I19" s="74" t="s">
        <v>34024</v>
      </c>
      <c r="J19" s="74" t="s">
        <v>34065</v>
      </c>
    </row>
    <row r="20">
      <c r="A20" s="74" t="s">
        <v>21143</v>
      </c>
      <c r="B20" s="74" t="s">
        <v>30499</v>
      </c>
      <c r="C20" s="74" t="s">
        <v>23951</v>
      </c>
      <c r="D20" s="74" t="s">
        <v>34066</v>
      </c>
      <c r="E20" s="74" t="s">
        <v>34067</v>
      </c>
      <c r="F20" s="74" t="s">
        <v>34068</v>
      </c>
      <c r="G20" s="75"/>
      <c r="H20" s="74" t="s">
        <v>34064</v>
      </c>
      <c r="I20" s="74" t="s">
        <v>34024</v>
      </c>
      <c r="J20" s="74" t="s">
        <v>34069</v>
      </c>
    </row>
    <row r="21" ht="15.75" customHeight="1">
      <c r="A21" s="74" t="s">
        <v>21143</v>
      </c>
      <c r="B21" s="74" t="s">
        <v>30499</v>
      </c>
      <c r="C21" s="74" t="s">
        <v>23951</v>
      </c>
      <c r="D21" s="74" t="s">
        <v>34070</v>
      </c>
      <c r="E21" s="74" t="s">
        <v>34071</v>
      </c>
      <c r="F21" s="74" t="s">
        <v>34072</v>
      </c>
      <c r="G21" s="75"/>
      <c r="H21" s="74" t="s">
        <v>34064</v>
      </c>
      <c r="I21" s="74" t="s">
        <v>34024</v>
      </c>
      <c r="J21" s="74" t="s">
        <v>34073</v>
      </c>
    </row>
    <row r="22" ht="15.75" customHeight="1">
      <c r="A22" s="74" t="s">
        <v>21143</v>
      </c>
      <c r="B22" s="74" t="s">
        <v>30499</v>
      </c>
      <c r="C22" s="74" t="s">
        <v>23951</v>
      </c>
      <c r="D22" s="74" t="s">
        <v>34074</v>
      </c>
      <c r="E22" s="74" t="s">
        <v>34075</v>
      </c>
      <c r="F22" s="74" t="s">
        <v>34076</v>
      </c>
      <c r="G22" s="75"/>
      <c r="H22" s="74" t="s">
        <v>34064</v>
      </c>
      <c r="I22" s="74" t="s">
        <v>34024</v>
      </c>
      <c r="J22" s="74" t="s">
        <v>34077</v>
      </c>
    </row>
    <row r="23" ht="15.75" customHeight="1">
      <c r="A23" s="74" t="s">
        <v>21143</v>
      </c>
      <c r="B23" s="74" t="s">
        <v>30499</v>
      </c>
      <c r="C23" s="74" t="s">
        <v>301</v>
      </c>
      <c r="D23" s="74" t="s">
        <v>34078</v>
      </c>
      <c r="E23" s="74" t="s">
        <v>34079</v>
      </c>
      <c r="F23" s="74" t="s">
        <v>34080</v>
      </c>
      <c r="G23" s="75"/>
      <c r="H23" s="74" t="s">
        <v>34064</v>
      </c>
      <c r="I23" s="74" t="s">
        <v>34024</v>
      </c>
      <c r="J23" s="74" t="s">
        <v>34081</v>
      </c>
    </row>
    <row r="24" ht="15.75" customHeight="1">
      <c r="A24" s="74" t="s">
        <v>21143</v>
      </c>
      <c r="B24" s="74" t="s">
        <v>30499</v>
      </c>
      <c r="C24" s="74" t="s">
        <v>301</v>
      </c>
      <c r="D24" s="74" t="s">
        <v>34082</v>
      </c>
      <c r="E24" s="74" t="s">
        <v>34079</v>
      </c>
      <c r="F24" s="74" t="s">
        <v>34083</v>
      </c>
      <c r="G24" s="75"/>
      <c r="H24" s="74" t="s">
        <v>34064</v>
      </c>
      <c r="I24" s="74" t="s">
        <v>34024</v>
      </c>
      <c r="J24" s="74" t="s">
        <v>34084</v>
      </c>
    </row>
    <row r="25" ht="15.75" customHeight="1">
      <c r="A25" s="74" t="s">
        <v>21143</v>
      </c>
      <c r="B25" s="74" t="s">
        <v>30499</v>
      </c>
      <c r="C25" s="74" t="s">
        <v>301</v>
      </c>
      <c r="D25" s="74" t="s">
        <v>34085</v>
      </c>
      <c r="E25" s="74" t="s">
        <v>34079</v>
      </c>
      <c r="F25" s="74" t="s">
        <v>34086</v>
      </c>
      <c r="G25" s="75"/>
      <c r="H25" s="74" t="s">
        <v>34064</v>
      </c>
      <c r="I25" s="74" t="s">
        <v>34024</v>
      </c>
      <c r="J25" s="74" t="s">
        <v>34087</v>
      </c>
    </row>
    <row r="26" ht="15.75" customHeight="1">
      <c r="A26" s="74" t="s">
        <v>21143</v>
      </c>
      <c r="B26" s="74" t="s">
        <v>30499</v>
      </c>
      <c r="C26" s="74" t="s">
        <v>301</v>
      </c>
      <c r="D26" s="74" t="s">
        <v>34088</v>
      </c>
      <c r="E26" s="74" t="s">
        <v>34079</v>
      </c>
      <c r="F26" s="74" t="s">
        <v>34089</v>
      </c>
      <c r="G26" s="75"/>
      <c r="H26" s="74" t="s">
        <v>34064</v>
      </c>
      <c r="I26" s="74" t="s">
        <v>34024</v>
      </c>
      <c r="J26" s="74" t="s">
        <v>34090</v>
      </c>
    </row>
    <row r="27" ht="15.75" customHeight="1">
      <c r="A27" s="74" t="s">
        <v>21143</v>
      </c>
      <c r="B27" s="74" t="s">
        <v>30499</v>
      </c>
      <c r="C27" s="74" t="s">
        <v>3550</v>
      </c>
      <c r="D27" s="74" t="s">
        <v>34091</v>
      </c>
      <c r="E27" s="74" t="s">
        <v>24386</v>
      </c>
      <c r="F27" s="74" t="s">
        <v>34092</v>
      </c>
      <c r="G27" s="75"/>
      <c r="H27" s="74" t="s">
        <v>34064</v>
      </c>
      <c r="I27" s="74" t="s">
        <v>34024</v>
      </c>
      <c r="J27" s="74" t="s">
        <v>34093</v>
      </c>
    </row>
    <row r="28" ht="15.75" customHeight="1">
      <c r="A28" s="74" t="s">
        <v>21143</v>
      </c>
      <c r="B28" s="74" t="s">
        <v>30499</v>
      </c>
      <c r="C28" s="74" t="s">
        <v>3550</v>
      </c>
      <c r="D28" s="74" t="s">
        <v>34094</v>
      </c>
      <c r="E28" s="74" t="s">
        <v>24414</v>
      </c>
      <c r="F28" s="74" t="s">
        <v>34095</v>
      </c>
      <c r="G28" s="75"/>
      <c r="H28" s="74" t="s">
        <v>34064</v>
      </c>
      <c r="I28" s="74" t="s">
        <v>34024</v>
      </c>
      <c r="J28" s="74" t="s">
        <v>34096</v>
      </c>
    </row>
    <row r="29" ht="15.75" customHeight="1">
      <c r="A29" s="74" t="s">
        <v>21143</v>
      </c>
      <c r="B29" s="74" t="s">
        <v>30499</v>
      </c>
      <c r="C29" s="74" t="s">
        <v>3550</v>
      </c>
      <c r="D29" s="74" t="s">
        <v>34097</v>
      </c>
      <c r="E29" s="74" t="s">
        <v>24451</v>
      </c>
      <c r="F29" s="74" t="s">
        <v>34098</v>
      </c>
      <c r="G29" s="75"/>
      <c r="H29" s="74" t="s">
        <v>34064</v>
      </c>
      <c r="I29" s="74" t="s">
        <v>34024</v>
      </c>
      <c r="J29" s="74" t="s">
        <v>34099</v>
      </c>
    </row>
    <row r="30" ht="15.75" customHeight="1">
      <c r="A30" s="74" t="s">
        <v>21143</v>
      </c>
      <c r="B30" s="74" t="s">
        <v>30499</v>
      </c>
      <c r="C30" s="74" t="s">
        <v>3550</v>
      </c>
      <c r="D30" s="74" t="s">
        <v>34100</v>
      </c>
      <c r="E30" s="74" t="s">
        <v>24442</v>
      </c>
      <c r="F30" s="74" t="s">
        <v>34101</v>
      </c>
      <c r="G30" s="75"/>
      <c r="H30" s="74" t="s">
        <v>34064</v>
      </c>
      <c r="I30" s="74" t="s">
        <v>34024</v>
      </c>
      <c r="J30" s="74" t="s">
        <v>34102</v>
      </c>
    </row>
    <row r="31" ht="15.75" customHeight="1">
      <c r="A31" s="74"/>
      <c r="B31" s="74"/>
      <c r="C31" s="74"/>
      <c r="D31" s="74"/>
      <c r="E31" s="74"/>
      <c r="F31" s="74"/>
      <c r="G31" s="75"/>
      <c r="H31" s="75"/>
      <c r="I31" s="75"/>
      <c r="J31" s="75"/>
    </row>
    <row r="32" ht="15.75" customHeight="1">
      <c r="A32" s="74" t="s">
        <v>9125</v>
      </c>
      <c r="B32" s="74" t="s">
        <v>9352</v>
      </c>
      <c r="C32" s="74" t="s">
        <v>264</v>
      </c>
      <c r="D32" s="74" t="s">
        <v>28087</v>
      </c>
      <c r="E32" s="74" t="s">
        <v>28088</v>
      </c>
      <c r="F32" s="74" t="s">
        <v>34103</v>
      </c>
      <c r="G32" s="75"/>
      <c r="H32" s="75"/>
      <c r="I32" s="74" t="s">
        <v>34032</v>
      </c>
      <c r="J32" s="74" t="s">
        <v>34104</v>
      </c>
    </row>
    <row r="33" ht="15.75" customHeight="1">
      <c r="A33" s="74" t="s">
        <v>9125</v>
      </c>
      <c r="B33" s="74" t="s">
        <v>9352</v>
      </c>
      <c r="C33" s="74" t="s">
        <v>264</v>
      </c>
      <c r="D33" s="74" t="s">
        <v>28073</v>
      </c>
      <c r="E33" s="74" t="s">
        <v>28074</v>
      </c>
      <c r="F33" s="74" t="s">
        <v>34105</v>
      </c>
      <c r="G33" s="75"/>
      <c r="H33" s="75"/>
      <c r="I33" s="74" t="s">
        <v>34032</v>
      </c>
      <c r="J33" s="74" t="s">
        <v>34106</v>
      </c>
    </row>
    <row r="34" ht="15.75" customHeight="1">
      <c r="A34" s="74" t="s">
        <v>179</v>
      </c>
      <c r="B34" s="74" t="s">
        <v>29541</v>
      </c>
      <c r="C34" s="74" t="s">
        <v>236</v>
      </c>
      <c r="D34" s="74" t="s">
        <v>34107</v>
      </c>
      <c r="E34" s="74" t="s">
        <v>34108</v>
      </c>
      <c r="F34" s="74" t="s">
        <v>34109</v>
      </c>
      <c r="G34" s="75"/>
      <c r="H34" s="74" t="s">
        <v>34110</v>
      </c>
      <c r="I34" s="74" t="s">
        <v>34024</v>
      </c>
      <c r="J34" s="74" t="s">
        <v>34111</v>
      </c>
    </row>
    <row r="35" ht="15.75" customHeight="1">
      <c r="A35" s="74" t="s">
        <v>179</v>
      </c>
      <c r="B35" s="74" t="s">
        <v>29541</v>
      </c>
      <c r="C35" s="74" t="s">
        <v>236</v>
      </c>
      <c r="D35" s="74" t="s">
        <v>34112</v>
      </c>
      <c r="E35" s="74" t="s">
        <v>34113</v>
      </c>
      <c r="F35" s="74" t="s">
        <v>34114</v>
      </c>
      <c r="G35" s="75"/>
      <c r="H35" s="74" t="s">
        <v>34110</v>
      </c>
      <c r="I35" s="74" t="s">
        <v>34024</v>
      </c>
      <c r="J35" s="74" t="s">
        <v>34115</v>
      </c>
    </row>
    <row r="36" ht="15.75" customHeight="1">
      <c r="A36" s="74" t="s">
        <v>179</v>
      </c>
      <c r="B36" s="74" t="s">
        <v>29541</v>
      </c>
      <c r="C36" s="74" t="s">
        <v>34116</v>
      </c>
      <c r="D36" s="74" t="s">
        <v>34117</v>
      </c>
      <c r="E36" s="74" t="s">
        <v>34118</v>
      </c>
      <c r="F36" s="74" t="s">
        <v>34119</v>
      </c>
      <c r="G36" s="75"/>
      <c r="H36" s="74" t="s">
        <v>34110</v>
      </c>
      <c r="I36" s="74" t="s">
        <v>34024</v>
      </c>
      <c r="J36" s="74" t="s">
        <v>34120</v>
      </c>
    </row>
    <row r="37" ht="15.75" customHeight="1">
      <c r="A37" s="74" t="s">
        <v>179</v>
      </c>
      <c r="B37" s="74" t="s">
        <v>29541</v>
      </c>
      <c r="C37" s="74" t="s">
        <v>264</v>
      </c>
      <c r="D37" s="74" t="s">
        <v>34121</v>
      </c>
      <c r="E37" s="74" t="s">
        <v>34122</v>
      </c>
      <c r="F37" s="74" t="s">
        <v>34123</v>
      </c>
      <c r="G37" s="75"/>
      <c r="H37" s="74" t="s">
        <v>34110</v>
      </c>
      <c r="I37" s="74" t="s">
        <v>34024</v>
      </c>
      <c r="J37" s="74" t="s">
        <v>34124</v>
      </c>
    </row>
    <row r="38" ht="15.75" customHeight="1">
      <c r="A38" s="74" t="s">
        <v>179</v>
      </c>
      <c r="B38" s="74" t="s">
        <v>29541</v>
      </c>
      <c r="C38" s="74" t="s">
        <v>264</v>
      </c>
      <c r="D38" s="74" t="s">
        <v>34125</v>
      </c>
      <c r="E38" s="74" t="s">
        <v>34126</v>
      </c>
      <c r="F38" s="74" t="s">
        <v>34127</v>
      </c>
      <c r="G38" s="75"/>
      <c r="H38" s="74" t="s">
        <v>34110</v>
      </c>
      <c r="I38" s="74" t="s">
        <v>34024</v>
      </c>
      <c r="J38" s="74" t="s">
        <v>34128</v>
      </c>
    </row>
    <row r="39" ht="15.75" customHeight="1">
      <c r="A39" s="74" t="s">
        <v>179</v>
      </c>
      <c r="B39" s="74" t="s">
        <v>29541</v>
      </c>
      <c r="C39" s="74" t="s">
        <v>264</v>
      </c>
      <c r="D39" s="74" t="s">
        <v>34129</v>
      </c>
      <c r="E39" s="74" t="s">
        <v>34130</v>
      </c>
      <c r="F39" s="74" t="s">
        <v>34131</v>
      </c>
      <c r="G39" s="75"/>
      <c r="H39" s="74" t="s">
        <v>34110</v>
      </c>
      <c r="I39" s="74" t="s">
        <v>34024</v>
      </c>
      <c r="J39" s="74" t="s">
        <v>34132</v>
      </c>
    </row>
    <row r="40" ht="15.75" customHeight="1">
      <c r="A40" s="74" t="s">
        <v>179</v>
      </c>
      <c r="B40" s="74" t="s">
        <v>29541</v>
      </c>
      <c r="C40" s="74" t="s">
        <v>264</v>
      </c>
      <c r="D40" s="74" t="s">
        <v>34133</v>
      </c>
      <c r="E40" s="74" t="s">
        <v>34134</v>
      </c>
      <c r="F40" s="74" t="s">
        <v>34135</v>
      </c>
      <c r="G40" s="75"/>
      <c r="H40" s="74" t="s">
        <v>34110</v>
      </c>
      <c r="I40" s="74" t="s">
        <v>34024</v>
      </c>
      <c r="J40" s="74" t="s">
        <v>34136</v>
      </c>
    </row>
    <row r="41" ht="15.75" customHeight="1">
      <c r="A41" s="74" t="s">
        <v>179</v>
      </c>
      <c r="B41" s="74" t="s">
        <v>29541</v>
      </c>
      <c r="C41" s="74" t="s">
        <v>264</v>
      </c>
      <c r="D41" s="74" t="s">
        <v>34137</v>
      </c>
      <c r="E41" s="74" t="s">
        <v>34138</v>
      </c>
      <c r="F41" s="74" t="s">
        <v>34139</v>
      </c>
      <c r="G41" s="75"/>
      <c r="H41" s="74" t="s">
        <v>34110</v>
      </c>
      <c r="I41" s="74" t="s">
        <v>34024</v>
      </c>
      <c r="J41" s="74" t="s">
        <v>34140</v>
      </c>
    </row>
    <row r="42" ht="15.75" customHeight="1">
      <c r="A42" s="74" t="s">
        <v>179</v>
      </c>
      <c r="B42" s="74" t="s">
        <v>29541</v>
      </c>
      <c r="C42" s="74" t="s">
        <v>264</v>
      </c>
      <c r="D42" s="74" t="s">
        <v>34141</v>
      </c>
      <c r="E42" s="74" t="s">
        <v>34142</v>
      </c>
      <c r="F42" s="74" t="s">
        <v>34143</v>
      </c>
      <c r="G42" s="75"/>
      <c r="H42" s="74" t="s">
        <v>34110</v>
      </c>
      <c r="I42" s="74" t="s">
        <v>34024</v>
      </c>
      <c r="J42" s="74" t="s">
        <v>34144</v>
      </c>
    </row>
    <row r="43" ht="15.75" customHeight="1">
      <c r="A43" s="74" t="s">
        <v>179</v>
      </c>
      <c r="B43" s="74" t="s">
        <v>29541</v>
      </c>
      <c r="C43" s="74" t="s">
        <v>264</v>
      </c>
      <c r="D43" s="74" t="s">
        <v>34145</v>
      </c>
      <c r="E43" s="74" t="s">
        <v>34146</v>
      </c>
      <c r="F43" s="74" t="s">
        <v>34147</v>
      </c>
      <c r="G43" s="75"/>
      <c r="H43" s="74" t="s">
        <v>34110</v>
      </c>
      <c r="I43" s="74" t="s">
        <v>34024</v>
      </c>
      <c r="J43" s="74" t="s">
        <v>34148</v>
      </c>
    </row>
    <row r="44" ht="15.75" customHeight="1">
      <c r="A44" s="74" t="s">
        <v>179</v>
      </c>
      <c r="B44" s="74" t="s">
        <v>29541</v>
      </c>
      <c r="C44" s="74" t="s">
        <v>264</v>
      </c>
      <c r="D44" s="74" t="s">
        <v>34149</v>
      </c>
      <c r="E44" s="74" t="s">
        <v>34150</v>
      </c>
      <c r="F44" s="74" t="s">
        <v>34151</v>
      </c>
      <c r="G44" s="75"/>
      <c r="H44" s="74" t="s">
        <v>34110</v>
      </c>
      <c r="I44" s="74" t="s">
        <v>34024</v>
      </c>
      <c r="J44" s="74" t="s">
        <v>34152</v>
      </c>
    </row>
    <row r="45" ht="15.75" customHeight="1">
      <c r="A45" s="74" t="s">
        <v>179</v>
      </c>
      <c r="B45" s="74" t="s">
        <v>29541</v>
      </c>
      <c r="C45" s="74" t="s">
        <v>264</v>
      </c>
      <c r="D45" s="74" t="s">
        <v>34153</v>
      </c>
      <c r="E45" s="74" t="s">
        <v>34154</v>
      </c>
      <c r="F45" s="74" t="s">
        <v>34155</v>
      </c>
      <c r="G45" s="75"/>
      <c r="H45" s="74" t="s">
        <v>34110</v>
      </c>
      <c r="I45" s="74" t="s">
        <v>34024</v>
      </c>
      <c r="J45" s="74" t="s">
        <v>34156</v>
      </c>
    </row>
    <row r="46" ht="15.75" customHeight="1">
      <c r="A46" s="74" t="s">
        <v>179</v>
      </c>
      <c r="B46" s="74" t="s">
        <v>29541</v>
      </c>
      <c r="C46" s="74" t="s">
        <v>3550</v>
      </c>
      <c r="D46" s="74" t="s">
        <v>34157</v>
      </c>
      <c r="E46" s="74" t="s">
        <v>34158</v>
      </c>
      <c r="F46" s="74" t="s">
        <v>34159</v>
      </c>
      <c r="G46" s="75"/>
      <c r="H46" s="74" t="s">
        <v>34110</v>
      </c>
      <c r="I46" s="74" t="s">
        <v>34024</v>
      </c>
      <c r="J46" s="74" t="s">
        <v>34160</v>
      </c>
    </row>
    <row r="47" ht="15.75" customHeight="1">
      <c r="A47" s="74" t="s">
        <v>179</v>
      </c>
      <c r="B47" s="74" t="s">
        <v>29541</v>
      </c>
      <c r="C47" s="74" t="s">
        <v>3550</v>
      </c>
      <c r="D47" s="74" t="s">
        <v>34161</v>
      </c>
      <c r="E47" s="74" t="s">
        <v>34162</v>
      </c>
      <c r="F47" s="74" t="s">
        <v>34163</v>
      </c>
      <c r="G47" s="75"/>
      <c r="H47" s="74" t="s">
        <v>34110</v>
      </c>
      <c r="I47" s="74" t="s">
        <v>34024</v>
      </c>
      <c r="J47" s="74" t="s">
        <v>34164</v>
      </c>
    </row>
    <row r="48" ht="15.75" customHeight="1">
      <c r="A48" s="74" t="s">
        <v>179</v>
      </c>
      <c r="B48" s="74" t="s">
        <v>29541</v>
      </c>
      <c r="C48" s="74" t="s">
        <v>264</v>
      </c>
      <c r="D48" s="74" t="s">
        <v>34165</v>
      </c>
      <c r="E48" s="74" t="s">
        <v>34166</v>
      </c>
      <c r="F48" s="74" t="s">
        <v>34167</v>
      </c>
      <c r="G48" s="75"/>
      <c r="H48" s="74" t="s">
        <v>34110</v>
      </c>
      <c r="I48" s="74" t="s">
        <v>34024</v>
      </c>
      <c r="J48" s="74" t="s">
        <v>34168</v>
      </c>
    </row>
    <row r="49" ht="15.75" customHeight="1">
      <c r="A49" s="74" t="s">
        <v>179</v>
      </c>
      <c r="B49" s="74" t="s">
        <v>29553</v>
      </c>
      <c r="C49" s="74" t="s">
        <v>236</v>
      </c>
      <c r="D49" s="74" t="s">
        <v>34169</v>
      </c>
      <c r="E49" s="74" t="s">
        <v>34170</v>
      </c>
      <c r="F49" s="74" t="s">
        <v>34171</v>
      </c>
      <c r="G49" s="75"/>
      <c r="H49" s="74" t="s">
        <v>34110</v>
      </c>
      <c r="I49" s="74" t="s">
        <v>34024</v>
      </c>
      <c r="J49" s="74" t="s">
        <v>34172</v>
      </c>
    </row>
    <row r="50" ht="15.75" customHeight="1">
      <c r="A50" s="74" t="s">
        <v>179</v>
      </c>
      <c r="B50" s="74" t="s">
        <v>29553</v>
      </c>
      <c r="C50" s="74" t="s">
        <v>236</v>
      </c>
      <c r="D50" s="74" t="s">
        <v>34173</v>
      </c>
      <c r="E50" s="74" t="s">
        <v>34174</v>
      </c>
      <c r="F50" s="74" t="s">
        <v>34175</v>
      </c>
      <c r="G50" s="75"/>
      <c r="H50" s="74" t="s">
        <v>34110</v>
      </c>
      <c r="I50" s="74" t="s">
        <v>34024</v>
      </c>
      <c r="J50" s="74" t="s">
        <v>34176</v>
      </c>
    </row>
    <row r="51" ht="15.75" customHeight="1">
      <c r="A51" s="74" t="s">
        <v>179</v>
      </c>
      <c r="B51" s="74" t="s">
        <v>29553</v>
      </c>
      <c r="C51" s="74" t="s">
        <v>34116</v>
      </c>
      <c r="D51" s="74" t="s">
        <v>34177</v>
      </c>
      <c r="E51" s="74" t="s">
        <v>34178</v>
      </c>
      <c r="F51" s="74" t="s">
        <v>34179</v>
      </c>
      <c r="G51" s="75"/>
      <c r="H51" s="74" t="s">
        <v>34110</v>
      </c>
      <c r="I51" s="74" t="s">
        <v>34024</v>
      </c>
      <c r="J51" s="74" t="s">
        <v>34180</v>
      </c>
    </row>
    <row r="52" ht="15.75" customHeight="1">
      <c r="A52" s="74" t="s">
        <v>179</v>
      </c>
      <c r="B52" s="74" t="s">
        <v>29553</v>
      </c>
      <c r="C52" s="74" t="s">
        <v>264</v>
      </c>
      <c r="D52" s="74" t="s">
        <v>34181</v>
      </c>
      <c r="E52" s="74" t="s">
        <v>34182</v>
      </c>
      <c r="F52" s="74" t="s">
        <v>34183</v>
      </c>
      <c r="G52" s="75"/>
      <c r="H52" s="74" t="s">
        <v>34110</v>
      </c>
      <c r="I52" s="74" t="s">
        <v>34024</v>
      </c>
      <c r="J52" s="74" t="s">
        <v>34184</v>
      </c>
    </row>
    <row r="53" ht="15.75" customHeight="1">
      <c r="A53" s="74" t="s">
        <v>179</v>
      </c>
      <c r="B53" s="74" t="s">
        <v>29553</v>
      </c>
      <c r="C53" s="74" t="s">
        <v>264</v>
      </c>
      <c r="D53" s="74" t="s">
        <v>34185</v>
      </c>
      <c r="E53" s="74" t="s">
        <v>34182</v>
      </c>
      <c r="F53" s="74" t="s">
        <v>34186</v>
      </c>
      <c r="G53" s="75"/>
      <c r="H53" s="74" t="s">
        <v>34110</v>
      </c>
      <c r="I53" s="74" t="s">
        <v>34024</v>
      </c>
      <c r="J53" s="74" t="s">
        <v>34187</v>
      </c>
    </row>
    <row r="54" ht="15.75" customHeight="1">
      <c r="A54" s="74" t="s">
        <v>179</v>
      </c>
      <c r="B54" s="74" t="s">
        <v>29553</v>
      </c>
      <c r="C54" s="74" t="s">
        <v>264</v>
      </c>
      <c r="D54" s="74" t="s">
        <v>34188</v>
      </c>
      <c r="E54" s="74" t="s">
        <v>34189</v>
      </c>
      <c r="F54" s="74" t="s">
        <v>34190</v>
      </c>
      <c r="G54" s="75"/>
      <c r="H54" s="74" t="s">
        <v>34110</v>
      </c>
      <c r="I54" s="74" t="s">
        <v>34024</v>
      </c>
      <c r="J54" s="74" t="s">
        <v>34191</v>
      </c>
    </row>
    <row r="55" ht="15.75" customHeight="1">
      <c r="A55" s="74" t="s">
        <v>179</v>
      </c>
      <c r="B55" s="74" t="s">
        <v>29553</v>
      </c>
      <c r="C55" s="74" t="s">
        <v>264</v>
      </c>
      <c r="D55" s="74" t="s">
        <v>34192</v>
      </c>
      <c r="E55" s="74" t="s">
        <v>34193</v>
      </c>
      <c r="F55" s="74" t="s">
        <v>34194</v>
      </c>
      <c r="G55" s="75"/>
      <c r="H55" s="74" t="s">
        <v>34110</v>
      </c>
      <c r="I55" s="74" t="s">
        <v>34024</v>
      </c>
      <c r="J55" s="74" t="s">
        <v>34195</v>
      </c>
    </row>
    <row r="56" ht="15.75" customHeight="1">
      <c r="A56" s="74" t="s">
        <v>179</v>
      </c>
      <c r="B56" s="74" t="s">
        <v>29553</v>
      </c>
      <c r="C56" s="74" t="s">
        <v>264</v>
      </c>
      <c r="D56" s="74" t="s">
        <v>34196</v>
      </c>
      <c r="E56" s="74" t="s">
        <v>34197</v>
      </c>
      <c r="F56" s="74" t="s">
        <v>34198</v>
      </c>
      <c r="G56" s="75"/>
      <c r="H56" s="74" t="s">
        <v>34110</v>
      </c>
      <c r="I56" s="74" t="s">
        <v>34024</v>
      </c>
      <c r="J56" s="74" t="s">
        <v>34199</v>
      </c>
    </row>
    <row r="57" ht="15.75" customHeight="1">
      <c r="A57" s="74" t="s">
        <v>179</v>
      </c>
      <c r="B57" s="74" t="s">
        <v>29553</v>
      </c>
      <c r="C57" s="74" t="s">
        <v>264</v>
      </c>
      <c r="D57" s="74" t="s">
        <v>34200</v>
      </c>
      <c r="E57" s="74" t="s">
        <v>34201</v>
      </c>
      <c r="F57" s="74" t="s">
        <v>34202</v>
      </c>
      <c r="G57" s="75"/>
      <c r="H57" s="74" t="s">
        <v>34110</v>
      </c>
      <c r="I57" s="74" t="s">
        <v>34024</v>
      </c>
      <c r="J57" s="74" t="s">
        <v>34203</v>
      </c>
    </row>
    <row r="58" ht="15.75" customHeight="1">
      <c r="A58" s="74" t="s">
        <v>179</v>
      </c>
      <c r="B58" s="74" t="s">
        <v>29553</v>
      </c>
      <c r="C58" s="74" t="s">
        <v>264</v>
      </c>
      <c r="D58" s="74" t="s">
        <v>34204</v>
      </c>
      <c r="E58" s="74" t="s">
        <v>34126</v>
      </c>
      <c r="F58" s="74" t="s">
        <v>34205</v>
      </c>
      <c r="G58" s="75"/>
      <c r="H58" s="74" t="s">
        <v>34110</v>
      </c>
      <c r="I58" s="74" t="s">
        <v>34024</v>
      </c>
      <c r="J58" s="74" t="s">
        <v>34206</v>
      </c>
    </row>
    <row r="59" ht="15.75" customHeight="1">
      <c r="A59" s="74" t="s">
        <v>179</v>
      </c>
      <c r="B59" s="74" t="s">
        <v>29553</v>
      </c>
      <c r="C59" s="74" t="s">
        <v>264</v>
      </c>
      <c r="D59" s="74" t="s">
        <v>34207</v>
      </c>
      <c r="E59" s="74" t="s">
        <v>34130</v>
      </c>
      <c r="F59" s="74" t="s">
        <v>34208</v>
      </c>
      <c r="G59" s="75"/>
      <c r="H59" s="74" t="s">
        <v>34110</v>
      </c>
      <c r="I59" s="74" t="s">
        <v>34024</v>
      </c>
      <c r="J59" s="74" t="s">
        <v>34209</v>
      </c>
    </row>
    <row r="60" ht="15.75" customHeight="1">
      <c r="A60" s="74" t="s">
        <v>179</v>
      </c>
      <c r="B60" s="74" t="s">
        <v>29553</v>
      </c>
      <c r="C60" s="74" t="s">
        <v>264</v>
      </c>
      <c r="D60" s="74" t="s">
        <v>34210</v>
      </c>
      <c r="E60" s="74" t="s">
        <v>34134</v>
      </c>
      <c r="F60" s="74" t="s">
        <v>34211</v>
      </c>
      <c r="G60" s="75"/>
      <c r="H60" s="74" t="s">
        <v>34110</v>
      </c>
      <c r="I60" s="74" t="s">
        <v>34024</v>
      </c>
      <c r="J60" s="74" t="s">
        <v>34212</v>
      </c>
    </row>
    <row r="61" ht="15.75" customHeight="1">
      <c r="A61" s="74" t="s">
        <v>179</v>
      </c>
      <c r="B61" s="74" t="s">
        <v>29553</v>
      </c>
      <c r="C61" s="74" t="s">
        <v>264</v>
      </c>
      <c r="D61" s="74" t="s">
        <v>34213</v>
      </c>
      <c r="E61" s="74" t="s">
        <v>34138</v>
      </c>
      <c r="F61" s="74" t="s">
        <v>34214</v>
      </c>
      <c r="G61" s="75"/>
      <c r="H61" s="74" t="s">
        <v>34110</v>
      </c>
      <c r="I61" s="74" t="s">
        <v>34024</v>
      </c>
      <c r="J61" s="74" t="s">
        <v>34215</v>
      </c>
    </row>
    <row r="62" ht="15.75" customHeight="1">
      <c r="A62" s="74" t="s">
        <v>179</v>
      </c>
      <c r="B62" s="74" t="s">
        <v>29553</v>
      </c>
      <c r="C62" s="74" t="s">
        <v>264</v>
      </c>
      <c r="D62" s="74" t="s">
        <v>34216</v>
      </c>
      <c r="E62" s="74" t="s">
        <v>34142</v>
      </c>
      <c r="F62" s="74" t="s">
        <v>34217</v>
      </c>
      <c r="G62" s="75"/>
      <c r="H62" s="74" t="s">
        <v>34110</v>
      </c>
      <c r="I62" s="74" t="s">
        <v>34024</v>
      </c>
      <c r="J62" s="74" t="s">
        <v>34218</v>
      </c>
    </row>
    <row r="63" ht="15.75" customHeight="1">
      <c r="A63" s="74" t="s">
        <v>179</v>
      </c>
      <c r="B63" s="74" t="s">
        <v>29553</v>
      </c>
      <c r="C63" s="74" t="s">
        <v>264</v>
      </c>
      <c r="D63" s="74" t="s">
        <v>34219</v>
      </c>
      <c r="E63" s="74" t="s">
        <v>34166</v>
      </c>
      <c r="F63" s="74" t="s">
        <v>34220</v>
      </c>
      <c r="G63" s="75"/>
      <c r="H63" s="74" t="s">
        <v>34110</v>
      </c>
      <c r="I63" s="74" t="s">
        <v>34024</v>
      </c>
      <c r="J63" s="74" t="s">
        <v>34221</v>
      </c>
    </row>
    <row r="64" ht="15.75" customHeight="1">
      <c r="A64" s="74" t="s">
        <v>179</v>
      </c>
      <c r="B64" s="74" t="s">
        <v>29553</v>
      </c>
      <c r="C64" s="74" t="s">
        <v>264</v>
      </c>
      <c r="D64" s="74" t="s">
        <v>34222</v>
      </c>
      <c r="E64" s="74" t="s">
        <v>34146</v>
      </c>
      <c r="F64" s="74" t="s">
        <v>34223</v>
      </c>
      <c r="G64" s="75"/>
      <c r="H64" s="74" t="s">
        <v>34110</v>
      </c>
      <c r="I64" s="74" t="s">
        <v>34024</v>
      </c>
      <c r="J64" s="74" t="s">
        <v>34224</v>
      </c>
    </row>
    <row r="65" ht="15.75" customHeight="1">
      <c r="A65" s="74" t="s">
        <v>179</v>
      </c>
      <c r="B65" s="74" t="s">
        <v>29553</v>
      </c>
      <c r="C65" s="74" t="s">
        <v>264</v>
      </c>
      <c r="D65" s="74" t="s">
        <v>34225</v>
      </c>
      <c r="E65" s="74" t="s">
        <v>34154</v>
      </c>
      <c r="F65" s="74" t="s">
        <v>34226</v>
      </c>
      <c r="G65" s="75"/>
      <c r="H65" s="74" t="s">
        <v>34110</v>
      </c>
      <c r="I65" s="74" t="s">
        <v>34024</v>
      </c>
      <c r="J65" s="74" t="s">
        <v>34227</v>
      </c>
    </row>
    <row r="66" ht="15.75" customHeight="1">
      <c r="A66" s="74" t="s">
        <v>179</v>
      </c>
      <c r="B66" s="74" t="s">
        <v>29553</v>
      </c>
      <c r="C66" s="74" t="s">
        <v>264</v>
      </c>
      <c r="D66" s="74" t="s">
        <v>34228</v>
      </c>
      <c r="E66" s="74" t="s">
        <v>34229</v>
      </c>
      <c r="F66" s="74" t="s">
        <v>34230</v>
      </c>
      <c r="G66" s="75"/>
      <c r="H66" s="74" t="s">
        <v>34110</v>
      </c>
      <c r="I66" s="74" t="s">
        <v>34024</v>
      </c>
      <c r="J66" s="74" t="s">
        <v>34231</v>
      </c>
    </row>
    <row r="67" ht="15.75" customHeight="1">
      <c r="A67" s="74" t="s">
        <v>179</v>
      </c>
      <c r="B67" s="74" t="s">
        <v>29553</v>
      </c>
      <c r="C67" s="74" t="s">
        <v>264</v>
      </c>
      <c r="D67" s="74" t="s">
        <v>34232</v>
      </c>
      <c r="E67" s="74" t="s">
        <v>34233</v>
      </c>
      <c r="F67" s="74" t="s">
        <v>34234</v>
      </c>
      <c r="G67" s="75"/>
      <c r="H67" s="74" t="s">
        <v>34110</v>
      </c>
      <c r="I67" s="74" t="s">
        <v>34024</v>
      </c>
      <c r="J67" s="74" t="s">
        <v>34235</v>
      </c>
    </row>
    <row r="68" ht="15.75" customHeight="1">
      <c r="A68" s="74" t="s">
        <v>179</v>
      </c>
      <c r="B68" s="74" t="s">
        <v>29553</v>
      </c>
      <c r="C68" s="74" t="s">
        <v>264</v>
      </c>
      <c r="D68" s="74" t="s">
        <v>34236</v>
      </c>
      <c r="E68" s="74" t="s">
        <v>34150</v>
      </c>
      <c r="F68" s="74" t="s">
        <v>34237</v>
      </c>
      <c r="G68" s="75"/>
      <c r="H68" s="74" t="s">
        <v>34110</v>
      </c>
      <c r="I68" s="74" t="s">
        <v>34024</v>
      </c>
      <c r="J68" s="74" t="s">
        <v>34238</v>
      </c>
    </row>
    <row r="69" ht="15.75" customHeight="1">
      <c r="A69" s="74" t="s">
        <v>179</v>
      </c>
      <c r="B69" s="74" t="s">
        <v>29570</v>
      </c>
      <c r="C69" s="74" t="s">
        <v>181</v>
      </c>
      <c r="D69" s="74" t="s">
        <v>34239</v>
      </c>
      <c r="E69" s="74" t="s">
        <v>34240</v>
      </c>
      <c r="F69" s="74" t="s">
        <v>34241</v>
      </c>
      <c r="G69" s="75"/>
      <c r="H69" s="74" t="s">
        <v>34110</v>
      </c>
      <c r="I69" s="74" t="s">
        <v>34024</v>
      </c>
      <c r="J69" s="74" t="s">
        <v>34242</v>
      </c>
    </row>
    <row r="70" ht="15.75" customHeight="1">
      <c r="A70" s="74" t="s">
        <v>179</v>
      </c>
      <c r="B70" s="74" t="s">
        <v>29570</v>
      </c>
      <c r="C70" s="74" t="s">
        <v>236</v>
      </c>
      <c r="D70" s="74" t="s">
        <v>34243</v>
      </c>
      <c r="E70" s="74" t="s">
        <v>34244</v>
      </c>
      <c r="F70" s="74" t="s">
        <v>34245</v>
      </c>
      <c r="G70" s="75"/>
      <c r="H70" s="74" t="s">
        <v>34110</v>
      </c>
      <c r="I70" s="74" t="s">
        <v>34024</v>
      </c>
      <c r="J70" s="74" t="s">
        <v>34246</v>
      </c>
    </row>
    <row r="71" ht="15.75" customHeight="1">
      <c r="A71" s="74" t="s">
        <v>179</v>
      </c>
      <c r="B71" s="74" t="s">
        <v>29570</v>
      </c>
      <c r="C71" s="74" t="s">
        <v>264</v>
      </c>
      <c r="D71" s="74" t="s">
        <v>34247</v>
      </c>
      <c r="E71" s="74" t="s">
        <v>266</v>
      </c>
      <c r="F71" s="74" t="s">
        <v>34248</v>
      </c>
      <c r="G71" s="75"/>
      <c r="H71" s="74" t="s">
        <v>34110</v>
      </c>
      <c r="I71" s="74" t="s">
        <v>34024</v>
      </c>
      <c r="J71" s="74" t="s">
        <v>34249</v>
      </c>
    </row>
    <row r="72" ht="15.75" customHeight="1">
      <c r="A72" s="74" t="s">
        <v>9125</v>
      </c>
      <c r="B72" s="74" t="s">
        <v>9600</v>
      </c>
      <c r="C72" s="74" t="s">
        <v>3712</v>
      </c>
      <c r="D72" s="76" t="s">
        <v>34250</v>
      </c>
      <c r="E72" s="74" t="s">
        <v>34251</v>
      </c>
      <c r="F72" s="74" t="s">
        <v>34252</v>
      </c>
      <c r="G72" s="74" t="s">
        <v>34253</v>
      </c>
      <c r="H72" s="74" t="s">
        <v>34254</v>
      </c>
      <c r="I72" s="74" t="s">
        <v>34024</v>
      </c>
      <c r="J72" s="74" t="s">
        <v>34255</v>
      </c>
    </row>
    <row r="73" ht="15.75" customHeight="1">
      <c r="A73" s="74" t="s">
        <v>9125</v>
      </c>
      <c r="B73" s="74" t="s">
        <v>9600</v>
      </c>
      <c r="C73" s="74" t="s">
        <v>3712</v>
      </c>
      <c r="D73" s="76" t="s">
        <v>34256</v>
      </c>
      <c r="E73" s="74" t="s">
        <v>34251</v>
      </c>
      <c r="F73" s="74" t="s">
        <v>34257</v>
      </c>
      <c r="G73" s="74" t="s">
        <v>34258</v>
      </c>
      <c r="H73" s="74" t="s">
        <v>34254</v>
      </c>
      <c r="I73" s="74" t="s">
        <v>34024</v>
      </c>
      <c r="J73" s="74" t="s">
        <v>34259</v>
      </c>
    </row>
    <row r="74" ht="15.75" customHeight="1">
      <c r="A74" s="74" t="s">
        <v>9125</v>
      </c>
      <c r="B74" s="74" t="s">
        <v>9600</v>
      </c>
      <c r="C74" s="74" t="s">
        <v>27955</v>
      </c>
      <c r="D74" s="74" t="s">
        <v>28111</v>
      </c>
      <c r="E74" s="74" t="s">
        <v>28112</v>
      </c>
      <c r="F74" s="74" t="s">
        <v>34260</v>
      </c>
      <c r="G74" s="75"/>
      <c r="H74" s="75"/>
      <c r="I74" s="74" t="s">
        <v>34032</v>
      </c>
      <c r="J74" s="74" t="s">
        <v>34261</v>
      </c>
    </row>
    <row r="75" ht="15.75" customHeight="1">
      <c r="A75" s="74" t="s">
        <v>9125</v>
      </c>
      <c r="B75" s="74" t="s">
        <v>9600</v>
      </c>
      <c r="C75" s="74" t="s">
        <v>27955</v>
      </c>
      <c r="D75" s="74" t="s">
        <v>28101</v>
      </c>
      <c r="E75" s="74" t="s">
        <v>28102</v>
      </c>
      <c r="F75" s="74" t="s">
        <v>34262</v>
      </c>
      <c r="G75" s="75"/>
      <c r="H75" s="75"/>
      <c r="I75" s="74" t="s">
        <v>34032</v>
      </c>
      <c r="J75" s="74" t="s">
        <v>34263</v>
      </c>
    </row>
    <row r="76" ht="15.75" customHeight="1">
      <c r="A76" s="74" t="s">
        <v>17863</v>
      </c>
      <c r="B76" s="74" t="s">
        <v>16361</v>
      </c>
      <c r="C76" s="74" t="s">
        <v>264</v>
      </c>
      <c r="D76" s="74" t="s">
        <v>28235</v>
      </c>
      <c r="E76" s="74" t="s">
        <v>28236</v>
      </c>
      <c r="F76" s="74" t="s">
        <v>34264</v>
      </c>
      <c r="G76" s="74" t="s">
        <v>34265</v>
      </c>
      <c r="H76" s="75"/>
      <c r="I76" s="74" t="s">
        <v>34032</v>
      </c>
      <c r="J76" s="74" t="s">
        <v>34266</v>
      </c>
    </row>
    <row r="77" ht="15.75" customHeight="1">
      <c r="A77" s="74" t="s">
        <v>17863</v>
      </c>
      <c r="B77" s="74" t="s">
        <v>16793</v>
      </c>
      <c r="C77" s="74" t="s">
        <v>264</v>
      </c>
      <c r="D77" s="74" t="s">
        <v>28220</v>
      </c>
      <c r="E77" s="74" t="s">
        <v>28221</v>
      </c>
      <c r="F77" s="74" t="s">
        <v>34267</v>
      </c>
      <c r="G77" s="74" t="s">
        <v>28233</v>
      </c>
      <c r="H77" s="75"/>
      <c r="I77" s="74" t="s">
        <v>34032</v>
      </c>
      <c r="J77" s="74" t="s">
        <v>28234</v>
      </c>
    </row>
    <row r="78" ht="15.75" customHeight="1">
      <c r="A78" s="74" t="s">
        <v>15754</v>
      </c>
      <c r="B78" s="74" t="s">
        <v>30186</v>
      </c>
      <c r="C78" s="74" t="s">
        <v>386</v>
      </c>
      <c r="D78" s="74" t="s">
        <v>34268</v>
      </c>
      <c r="E78" s="74" t="s">
        <v>34269</v>
      </c>
      <c r="F78" s="74" t="s">
        <v>34270</v>
      </c>
      <c r="G78" s="75"/>
      <c r="H78" s="74" t="s">
        <v>34271</v>
      </c>
      <c r="I78" s="74" t="s">
        <v>34024</v>
      </c>
      <c r="J78" s="74" t="s">
        <v>34272</v>
      </c>
    </row>
    <row r="79" ht="15.75" customHeight="1">
      <c r="A79" s="74" t="s">
        <v>15754</v>
      </c>
      <c r="B79" s="74" t="s">
        <v>15780</v>
      </c>
      <c r="C79" s="74" t="s">
        <v>264</v>
      </c>
      <c r="D79" s="74" t="s">
        <v>34273</v>
      </c>
      <c r="E79" s="74" t="s">
        <v>34274</v>
      </c>
      <c r="F79" s="74" t="s">
        <v>34275</v>
      </c>
      <c r="G79" s="75"/>
      <c r="H79" s="74" t="s">
        <v>34276</v>
      </c>
      <c r="I79" s="74" t="s">
        <v>34024</v>
      </c>
      <c r="J79" s="74" t="s">
        <v>34277</v>
      </c>
    </row>
    <row r="80" ht="15.75" customHeight="1">
      <c r="A80" s="74" t="s">
        <v>17863</v>
      </c>
      <c r="B80" s="74" t="s">
        <v>16361</v>
      </c>
      <c r="C80" s="74" t="s">
        <v>264</v>
      </c>
      <c r="D80" s="74" t="s">
        <v>28205</v>
      </c>
      <c r="E80" s="74" t="s">
        <v>28206</v>
      </c>
      <c r="F80" s="74" t="s">
        <v>34278</v>
      </c>
      <c r="G80" s="74" t="s">
        <v>34279</v>
      </c>
      <c r="H80" s="75"/>
      <c r="I80" s="74" t="s">
        <v>34032</v>
      </c>
      <c r="J80" s="74" t="s">
        <v>34280</v>
      </c>
    </row>
    <row r="81" ht="15.75" customHeight="1">
      <c r="A81" s="74" t="s">
        <v>17863</v>
      </c>
      <c r="B81" s="74" t="s">
        <v>17458</v>
      </c>
      <c r="C81" s="74" t="s">
        <v>264</v>
      </c>
      <c r="D81" s="74" t="s">
        <v>28190</v>
      </c>
      <c r="E81" s="74" t="s">
        <v>28191</v>
      </c>
      <c r="F81" s="74" t="s">
        <v>34281</v>
      </c>
      <c r="G81" s="74" t="s">
        <v>28203</v>
      </c>
      <c r="H81" s="75"/>
      <c r="I81" s="74" t="s">
        <v>34032</v>
      </c>
      <c r="J81" s="74" t="s">
        <v>28204</v>
      </c>
    </row>
    <row r="82" ht="15.75" customHeight="1">
      <c r="A82" s="74" t="s">
        <v>21143</v>
      </c>
      <c r="B82" s="74" t="s">
        <v>22792</v>
      </c>
      <c r="C82" s="74" t="s">
        <v>24511</v>
      </c>
      <c r="D82" s="74" t="s">
        <v>28155</v>
      </c>
      <c r="E82" s="74" t="s">
        <v>28156</v>
      </c>
      <c r="F82" s="74" t="s">
        <v>34282</v>
      </c>
      <c r="G82" s="74" t="s">
        <v>28188</v>
      </c>
      <c r="H82" s="75"/>
      <c r="I82" s="74" t="s">
        <v>34032</v>
      </c>
      <c r="J82" s="74" t="s">
        <v>28189</v>
      </c>
    </row>
    <row r="83" ht="15.75" customHeight="1">
      <c r="A83" s="74" t="s">
        <v>21143</v>
      </c>
      <c r="B83" s="74" t="s">
        <v>22792</v>
      </c>
      <c r="C83" s="74" t="s">
        <v>24511</v>
      </c>
      <c r="D83" s="74" t="s">
        <v>28121</v>
      </c>
      <c r="E83" s="74" t="s">
        <v>28122</v>
      </c>
      <c r="F83" s="74" t="s">
        <v>34283</v>
      </c>
      <c r="G83" s="74" t="s">
        <v>28153</v>
      </c>
      <c r="H83" s="75"/>
      <c r="I83" s="74" t="s">
        <v>34032</v>
      </c>
      <c r="J83" s="74" t="s">
        <v>34284</v>
      </c>
    </row>
    <row r="84" ht="15.75" customHeight="1">
      <c r="A84" s="74"/>
      <c r="B84" s="74"/>
      <c r="C84" s="74"/>
      <c r="D84" s="74"/>
      <c r="E84" s="74"/>
      <c r="F84" s="74"/>
      <c r="G84" s="75"/>
      <c r="H84" s="75"/>
      <c r="I84" s="74"/>
      <c r="J84" s="74"/>
    </row>
    <row r="85" ht="15.75" customHeight="1">
      <c r="A85" s="74"/>
      <c r="B85" s="74"/>
      <c r="C85" s="74"/>
      <c r="D85" s="74"/>
      <c r="E85" s="74"/>
      <c r="F85" s="74"/>
      <c r="G85" s="75"/>
      <c r="H85" s="75"/>
      <c r="I85" s="74"/>
      <c r="J85" s="74"/>
    </row>
    <row r="86" ht="15.75" customHeight="1">
      <c r="A86" s="74" t="s">
        <v>21143</v>
      </c>
      <c r="B86" s="74" t="s">
        <v>22792</v>
      </c>
      <c r="C86" s="74" t="s">
        <v>386</v>
      </c>
      <c r="D86" s="74" t="s">
        <v>34285</v>
      </c>
      <c r="E86" s="74" t="s">
        <v>34286</v>
      </c>
      <c r="F86" s="74" t="s">
        <v>34287</v>
      </c>
      <c r="G86" s="75"/>
      <c r="H86" s="74" t="s">
        <v>34288</v>
      </c>
      <c r="I86" s="74" t="s">
        <v>34024</v>
      </c>
      <c r="J86" s="74" t="s">
        <v>34289</v>
      </c>
    </row>
    <row r="87" ht="15.75" customHeight="1">
      <c r="A87" s="74" t="s">
        <v>21143</v>
      </c>
      <c r="B87" s="74" t="s">
        <v>22792</v>
      </c>
      <c r="C87" s="74" t="s">
        <v>24511</v>
      </c>
      <c r="D87" s="74" t="s">
        <v>28247</v>
      </c>
      <c r="E87" s="74" t="s">
        <v>28248</v>
      </c>
      <c r="F87" s="74" t="s">
        <v>34290</v>
      </c>
      <c r="G87" s="75"/>
      <c r="H87" s="74"/>
      <c r="I87" s="74" t="s">
        <v>34032</v>
      </c>
      <c r="J87" s="74" t="s">
        <v>34291</v>
      </c>
    </row>
    <row r="88" ht="15.75" customHeight="1">
      <c r="A88" s="74" t="s">
        <v>9992</v>
      </c>
      <c r="B88" s="74" t="s">
        <v>28280</v>
      </c>
      <c r="C88" s="74" t="s">
        <v>386</v>
      </c>
      <c r="D88" s="74" t="s">
        <v>28281</v>
      </c>
      <c r="E88" s="74" t="s">
        <v>28282</v>
      </c>
      <c r="F88" s="74" t="s">
        <v>34292</v>
      </c>
      <c r="G88" s="75"/>
      <c r="H88" s="75"/>
      <c r="I88" s="74" t="s">
        <v>34032</v>
      </c>
      <c r="J88" s="74" t="s">
        <v>34293</v>
      </c>
    </row>
    <row r="89" ht="15.75" customHeight="1">
      <c r="A89" s="74" t="s">
        <v>9992</v>
      </c>
      <c r="B89" s="74" t="s">
        <v>28280</v>
      </c>
      <c r="C89" s="74" t="s">
        <v>386</v>
      </c>
      <c r="D89" s="74" t="s">
        <v>28295</v>
      </c>
      <c r="E89" s="74" t="s">
        <v>28296</v>
      </c>
      <c r="F89" s="74" t="s">
        <v>34294</v>
      </c>
      <c r="G89" s="75"/>
      <c r="H89" s="75"/>
      <c r="I89" s="74" t="s">
        <v>34032</v>
      </c>
      <c r="J89" s="74" t="s">
        <v>34295</v>
      </c>
    </row>
    <row r="90" ht="15.75" customHeight="1">
      <c r="A90" s="74" t="s">
        <v>21143</v>
      </c>
      <c r="B90" s="74" t="s">
        <v>22792</v>
      </c>
      <c r="C90" s="74" t="s">
        <v>386</v>
      </c>
      <c r="D90" s="74" t="s">
        <v>28309</v>
      </c>
      <c r="E90" s="74" t="s">
        <v>28310</v>
      </c>
      <c r="F90" s="74" t="s">
        <v>34296</v>
      </c>
      <c r="G90" s="75"/>
      <c r="H90" s="75"/>
      <c r="I90" s="74" t="s">
        <v>34032</v>
      </c>
      <c r="J90" s="74" t="s">
        <v>34297</v>
      </c>
    </row>
    <row r="91" ht="15.75" customHeight="1">
      <c r="A91" s="74" t="s">
        <v>21143</v>
      </c>
      <c r="B91" s="74" t="s">
        <v>22792</v>
      </c>
      <c r="C91" s="74" t="s">
        <v>386</v>
      </c>
      <c r="D91" s="74" t="s">
        <v>28326</v>
      </c>
      <c r="E91" s="74" t="s">
        <v>28327</v>
      </c>
      <c r="F91" s="74" t="s">
        <v>34298</v>
      </c>
      <c r="G91" s="75"/>
      <c r="H91" s="74"/>
      <c r="I91" s="74" t="s">
        <v>34032</v>
      </c>
      <c r="J91" s="74" t="s">
        <v>34299</v>
      </c>
    </row>
    <row r="92" ht="15.75" customHeight="1">
      <c r="A92" s="74" t="s">
        <v>9992</v>
      </c>
      <c r="B92" s="74" t="s">
        <v>28280</v>
      </c>
      <c r="C92" s="74" t="s">
        <v>556</v>
      </c>
      <c r="D92" s="74" t="s">
        <v>34300</v>
      </c>
      <c r="E92" s="74" t="s">
        <v>34301</v>
      </c>
      <c r="F92" s="74" t="s">
        <v>34302</v>
      </c>
      <c r="G92" s="75"/>
      <c r="H92" s="74" t="s">
        <v>34303</v>
      </c>
      <c r="I92" s="74" t="s">
        <v>34024</v>
      </c>
      <c r="J92" s="74" t="s">
        <v>34304</v>
      </c>
    </row>
    <row r="93" ht="15.75" customHeight="1">
      <c r="A93" s="74" t="s">
        <v>9992</v>
      </c>
      <c r="B93" s="74" t="s">
        <v>28280</v>
      </c>
      <c r="C93" s="74" t="s">
        <v>556</v>
      </c>
      <c r="D93" s="74" t="s">
        <v>34305</v>
      </c>
      <c r="E93" s="74" t="s">
        <v>34306</v>
      </c>
      <c r="F93" s="74" t="s">
        <v>34307</v>
      </c>
      <c r="G93" s="75"/>
      <c r="H93" s="74" t="s">
        <v>34303</v>
      </c>
      <c r="I93" s="74" t="s">
        <v>34024</v>
      </c>
      <c r="J93" s="74" t="s">
        <v>34308</v>
      </c>
    </row>
    <row r="94" ht="15.75" customHeight="1">
      <c r="A94" s="74" t="s">
        <v>9992</v>
      </c>
      <c r="B94" s="74" t="s">
        <v>28280</v>
      </c>
      <c r="C94" s="74" t="s">
        <v>24511</v>
      </c>
      <c r="D94" s="74" t="s">
        <v>28344</v>
      </c>
      <c r="E94" s="74" t="s">
        <v>28345</v>
      </c>
      <c r="F94" s="74" t="s">
        <v>34309</v>
      </c>
      <c r="G94" s="75"/>
      <c r="H94" s="75"/>
      <c r="I94" s="74" t="s">
        <v>34032</v>
      </c>
      <c r="J94" s="74" t="s">
        <v>34310</v>
      </c>
    </row>
    <row r="95" ht="15.75" customHeight="1">
      <c r="A95" s="74" t="s">
        <v>9992</v>
      </c>
      <c r="B95" s="74" t="s">
        <v>28280</v>
      </c>
      <c r="C95" s="74" t="s">
        <v>24511</v>
      </c>
      <c r="D95" s="74" t="s">
        <v>28375</v>
      </c>
      <c r="E95" s="74" t="s">
        <v>28345</v>
      </c>
      <c r="F95" s="74" t="s">
        <v>34311</v>
      </c>
      <c r="G95" s="75"/>
      <c r="H95" s="75"/>
      <c r="I95" s="74" t="s">
        <v>34032</v>
      </c>
      <c r="J95" s="74" t="s">
        <v>34312</v>
      </c>
    </row>
    <row r="96" ht="15.75" customHeight="1">
      <c r="A96" s="74" t="s">
        <v>17863</v>
      </c>
      <c r="B96" s="74" t="s">
        <v>16793</v>
      </c>
      <c r="C96" s="74" t="s">
        <v>264</v>
      </c>
      <c r="D96" s="74" t="s">
        <v>28405</v>
      </c>
      <c r="E96" s="74" t="s">
        <v>28406</v>
      </c>
      <c r="F96" s="74" t="s">
        <v>34313</v>
      </c>
      <c r="G96" s="74" t="s">
        <v>28417</v>
      </c>
      <c r="H96" s="75"/>
      <c r="I96" s="74" t="s">
        <v>34032</v>
      </c>
      <c r="J96" s="74" t="s">
        <v>28418</v>
      </c>
    </row>
    <row r="97" ht="15.75" customHeight="1">
      <c r="A97" s="74" t="s">
        <v>24509</v>
      </c>
      <c r="B97" s="74" t="s">
        <v>24510</v>
      </c>
      <c r="C97" s="74" t="s">
        <v>24511</v>
      </c>
      <c r="D97" s="74" t="s">
        <v>34314</v>
      </c>
      <c r="E97" s="74" t="s">
        <v>34315</v>
      </c>
      <c r="F97" s="74" t="s">
        <v>34316</v>
      </c>
      <c r="G97" s="75"/>
      <c r="H97" s="74" t="s">
        <v>34317</v>
      </c>
      <c r="I97" s="74" t="s">
        <v>34024</v>
      </c>
      <c r="J97" s="74" t="s">
        <v>34318</v>
      </c>
    </row>
    <row r="98" ht="15.75" customHeight="1">
      <c r="A98" s="74" t="s">
        <v>17863</v>
      </c>
      <c r="B98" s="74" t="s">
        <v>16793</v>
      </c>
      <c r="C98" s="74" t="s">
        <v>264</v>
      </c>
      <c r="D98" s="74" t="s">
        <v>28454</v>
      </c>
      <c r="E98" s="74" t="s">
        <v>28455</v>
      </c>
      <c r="F98" s="74" t="s">
        <v>34319</v>
      </c>
      <c r="G98" s="74" t="s">
        <v>28467</v>
      </c>
      <c r="H98" s="75"/>
      <c r="I98" s="74" t="s">
        <v>34032</v>
      </c>
      <c r="J98" s="74" t="s">
        <v>28468</v>
      </c>
    </row>
    <row r="99" ht="15.75" customHeight="1">
      <c r="A99" s="74" t="s">
        <v>21143</v>
      </c>
      <c r="B99" s="74" t="s">
        <v>22792</v>
      </c>
      <c r="C99" s="74" t="s">
        <v>24511</v>
      </c>
      <c r="D99" s="74" t="s">
        <v>28419</v>
      </c>
      <c r="E99" s="74" t="s">
        <v>28420</v>
      </c>
      <c r="F99" s="74" t="s">
        <v>34320</v>
      </c>
      <c r="G99" s="74" t="s">
        <v>28452</v>
      </c>
      <c r="H99" s="75"/>
      <c r="I99" s="74" t="s">
        <v>34032</v>
      </c>
      <c r="J99" s="74" t="s">
        <v>28453</v>
      </c>
    </row>
    <row r="100" ht="15.75" customHeight="1">
      <c r="A100" s="74" t="s">
        <v>17863</v>
      </c>
      <c r="B100" s="74" t="s">
        <v>16793</v>
      </c>
      <c r="C100" s="74" t="s">
        <v>3550</v>
      </c>
      <c r="D100" s="74" t="s">
        <v>34321</v>
      </c>
      <c r="E100" s="74" t="s">
        <v>16873</v>
      </c>
      <c r="F100" s="74" t="s">
        <v>34322</v>
      </c>
      <c r="G100" s="75"/>
      <c r="H100" s="74" t="s">
        <v>34303</v>
      </c>
      <c r="I100" s="74" t="s">
        <v>34024</v>
      </c>
      <c r="J100" s="74" t="s">
        <v>34323</v>
      </c>
    </row>
    <row r="101" ht="15.75" customHeight="1">
      <c r="A101" s="74" t="s">
        <v>17863</v>
      </c>
      <c r="B101" s="74" t="s">
        <v>16793</v>
      </c>
      <c r="C101" s="74" t="s">
        <v>3550</v>
      </c>
      <c r="D101" s="74" t="s">
        <v>34324</v>
      </c>
      <c r="E101" s="74" t="s">
        <v>16873</v>
      </c>
      <c r="F101" s="74" t="s">
        <v>34325</v>
      </c>
      <c r="G101" s="75"/>
      <c r="H101" s="74" t="s">
        <v>34303</v>
      </c>
      <c r="I101" s="74" t="s">
        <v>34024</v>
      </c>
      <c r="J101" s="74" t="s">
        <v>34326</v>
      </c>
    </row>
    <row r="102" ht="15.75" customHeight="1">
      <c r="A102" s="74" t="s">
        <v>17863</v>
      </c>
      <c r="B102" s="74" t="s">
        <v>16793</v>
      </c>
      <c r="C102" s="74" t="s">
        <v>3550</v>
      </c>
      <c r="D102" s="74" t="s">
        <v>28512</v>
      </c>
      <c r="E102" s="74" t="s">
        <v>28513</v>
      </c>
      <c r="F102" s="74" t="s">
        <v>34327</v>
      </c>
      <c r="G102" s="75"/>
      <c r="H102" s="75"/>
      <c r="I102" s="74" t="s">
        <v>34032</v>
      </c>
      <c r="J102" s="74" t="s">
        <v>34328</v>
      </c>
    </row>
    <row r="103" ht="15.75" customHeight="1">
      <c r="A103" s="74" t="s">
        <v>17863</v>
      </c>
      <c r="B103" s="74" t="s">
        <v>16793</v>
      </c>
      <c r="C103" s="74" t="s">
        <v>3550</v>
      </c>
      <c r="D103" s="74" t="s">
        <v>28469</v>
      </c>
      <c r="E103" s="74" t="s">
        <v>28470</v>
      </c>
      <c r="F103" s="74" t="s">
        <v>34329</v>
      </c>
      <c r="G103" s="75"/>
      <c r="H103" s="75"/>
      <c r="I103" s="74" t="s">
        <v>34032</v>
      </c>
      <c r="J103" s="74" t="s">
        <v>34330</v>
      </c>
    </row>
    <row r="104" ht="15.75" customHeight="1">
      <c r="A104" s="74" t="s">
        <v>14739</v>
      </c>
      <c r="B104" s="74" t="s">
        <v>15608</v>
      </c>
      <c r="C104" s="74" t="s">
        <v>301</v>
      </c>
      <c r="D104" s="74" t="s">
        <v>34331</v>
      </c>
      <c r="E104" s="74" t="s">
        <v>34332</v>
      </c>
      <c r="F104" s="74" t="s">
        <v>34333</v>
      </c>
      <c r="G104" s="74" t="s">
        <v>34334</v>
      </c>
      <c r="H104" s="74" t="s">
        <v>34335</v>
      </c>
      <c r="I104" s="74" t="s">
        <v>34024</v>
      </c>
      <c r="J104" s="74" t="s">
        <v>34336</v>
      </c>
    </row>
    <row r="105" ht="15.75" customHeight="1">
      <c r="A105" s="74" t="s">
        <v>14739</v>
      </c>
      <c r="B105" s="74" t="s">
        <v>15608</v>
      </c>
      <c r="C105" s="74" t="s">
        <v>386</v>
      </c>
      <c r="D105" s="74" t="s">
        <v>28556</v>
      </c>
      <c r="E105" s="74" t="s">
        <v>28557</v>
      </c>
      <c r="F105" s="74" t="s">
        <v>34337</v>
      </c>
      <c r="G105" s="75"/>
      <c r="H105" s="75"/>
      <c r="I105" s="74" t="s">
        <v>34032</v>
      </c>
      <c r="J105" s="74" t="s">
        <v>34338</v>
      </c>
    </row>
    <row r="106" ht="15.75" customHeight="1">
      <c r="A106" s="74" t="s">
        <v>17863</v>
      </c>
      <c r="B106" s="74" t="s">
        <v>17458</v>
      </c>
      <c r="C106" s="74" t="s">
        <v>19117</v>
      </c>
      <c r="D106" s="74" t="s">
        <v>28622</v>
      </c>
      <c r="E106" s="74" t="s">
        <v>28623</v>
      </c>
      <c r="F106" s="74" t="s">
        <v>34339</v>
      </c>
      <c r="G106" s="74" t="s">
        <v>34340</v>
      </c>
      <c r="H106" s="75"/>
      <c r="I106" s="74" t="s">
        <v>34032</v>
      </c>
      <c r="J106" s="74" t="s">
        <v>34341</v>
      </c>
    </row>
    <row r="107" ht="15.75" customHeight="1">
      <c r="A107" s="74" t="s">
        <v>17863</v>
      </c>
      <c r="B107" s="74" t="s">
        <v>17458</v>
      </c>
      <c r="C107" s="74" t="s">
        <v>264</v>
      </c>
      <c r="D107" s="74" t="s">
        <v>28608</v>
      </c>
      <c r="E107" s="74" t="s">
        <v>28609</v>
      </c>
      <c r="F107" s="74" t="s">
        <v>34342</v>
      </c>
      <c r="G107" s="74" t="s">
        <v>28620</v>
      </c>
      <c r="H107" s="75"/>
      <c r="I107" s="74" t="s">
        <v>34032</v>
      </c>
      <c r="J107" s="74" t="s">
        <v>28621</v>
      </c>
    </row>
    <row r="108" ht="15.75" customHeight="1">
      <c r="A108" s="74" t="s">
        <v>17863</v>
      </c>
      <c r="B108" s="74" t="s">
        <v>16361</v>
      </c>
      <c r="C108" s="74" t="s">
        <v>19117</v>
      </c>
      <c r="D108" s="74" t="s">
        <v>28738</v>
      </c>
      <c r="E108" s="74" t="s">
        <v>28739</v>
      </c>
      <c r="F108" s="74" t="s">
        <v>34343</v>
      </c>
      <c r="G108" s="74" t="s">
        <v>34344</v>
      </c>
      <c r="H108" s="75"/>
      <c r="I108" s="74" t="s">
        <v>34032</v>
      </c>
      <c r="J108" s="74" t="s">
        <v>34345</v>
      </c>
    </row>
    <row r="109" ht="15.75" customHeight="1">
      <c r="A109" s="74" t="s">
        <v>17863</v>
      </c>
      <c r="B109" s="74" t="s">
        <v>17458</v>
      </c>
      <c r="C109" s="74" t="s">
        <v>19117</v>
      </c>
      <c r="D109" s="74" t="s">
        <v>28595</v>
      </c>
      <c r="E109" s="74" t="s">
        <v>28596</v>
      </c>
      <c r="F109" s="74" t="s">
        <v>34346</v>
      </c>
      <c r="G109" s="74" t="s">
        <v>34347</v>
      </c>
      <c r="H109" s="75"/>
      <c r="I109" s="74" t="s">
        <v>34032</v>
      </c>
      <c r="J109" s="74" t="s">
        <v>34348</v>
      </c>
    </row>
    <row r="110" ht="15.75" customHeight="1">
      <c r="A110" s="74"/>
      <c r="B110" s="74"/>
      <c r="C110" s="74"/>
      <c r="D110" s="74"/>
      <c r="E110" s="74"/>
      <c r="F110" s="74"/>
      <c r="G110" s="75"/>
      <c r="H110" s="75"/>
      <c r="I110" s="74"/>
      <c r="J110" s="75"/>
    </row>
    <row r="111" ht="15.75" customHeight="1">
      <c r="A111" s="74" t="s">
        <v>17863</v>
      </c>
      <c r="B111" s="74" t="s">
        <v>17458</v>
      </c>
      <c r="C111" s="74" t="s">
        <v>19117</v>
      </c>
      <c r="D111" s="74" t="s">
        <v>28581</v>
      </c>
      <c r="E111" s="74" t="s">
        <v>28582</v>
      </c>
      <c r="F111" s="74" t="s">
        <v>34349</v>
      </c>
      <c r="G111" s="74" t="s">
        <v>34350</v>
      </c>
      <c r="H111" s="75"/>
      <c r="I111" s="74" t="s">
        <v>34032</v>
      </c>
      <c r="J111" s="74" t="s">
        <v>34351</v>
      </c>
    </row>
    <row r="112" ht="15.75" customHeight="1">
      <c r="A112" s="74"/>
      <c r="B112" s="74"/>
      <c r="C112" s="74"/>
      <c r="D112" s="74"/>
      <c r="E112" s="74"/>
      <c r="F112" s="74"/>
      <c r="G112" s="74"/>
      <c r="H112" s="75"/>
      <c r="I112" s="74"/>
      <c r="J112" s="75"/>
    </row>
    <row r="113" ht="15.75" customHeight="1">
      <c r="A113" s="74" t="s">
        <v>14739</v>
      </c>
      <c r="B113" s="74" t="s">
        <v>14865</v>
      </c>
      <c r="C113" s="74" t="s">
        <v>301</v>
      </c>
      <c r="D113" s="74" t="s">
        <v>28569</v>
      </c>
      <c r="E113" s="74" t="s">
        <v>28570</v>
      </c>
      <c r="F113" s="74" t="s">
        <v>34352</v>
      </c>
      <c r="G113" s="74" t="s">
        <v>28579</v>
      </c>
      <c r="H113" s="75"/>
      <c r="I113" s="74" t="s">
        <v>34032</v>
      </c>
      <c r="J113" s="74" t="s">
        <v>28580</v>
      </c>
    </row>
    <row r="114" ht="15.75" customHeight="1">
      <c r="A114" s="74" t="s">
        <v>17863</v>
      </c>
      <c r="B114" s="74" t="s">
        <v>17020</v>
      </c>
      <c r="C114" s="74" t="s">
        <v>264</v>
      </c>
      <c r="D114" s="74" t="s">
        <v>34353</v>
      </c>
      <c r="E114" s="74" t="s">
        <v>17085</v>
      </c>
      <c r="F114" s="74" t="s">
        <v>34354</v>
      </c>
      <c r="G114" s="75"/>
      <c r="H114" s="74" t="s">
        <v>34303</v>
      </c>
      <c r="I114" s="74" t="s">
        <v>34024</v>
      </c>
      <c r="J114" s="74" t="s">
        <v>34355</v>
      </c>
    </row>
    <row r="115" ht="15.75" customHeight="1">
      <c r="A115" s="74" t="s">
        <v>17863</v>
      </c>
      <c r="B115" s="74" t="s">
        <v>16793</v>
      </c>
      <c r="C115" s="74" t="s">
        <v>264</v>
      </c>
      <c r="D115" s="74" t="s">
        <v>28724</v>
      </c>
      <c r="E115" s="74" t="s">
        <v>28725</v>
      </c>
      <c r="F115" s="74" t="s">
        <v>34356</v>
      </c>
      <c r="G115" s="74" t="s">
        <v>34357</v>
      </c>
      <c r="H115" s="75"/>
      <c r="I115" s="74" t="s">
        <v>34032</v>
      </c>
      <c r="J115" s="74" t="s">
        <v>34358</v>
      </c>
    </row>
    <row r="116" ht="15.75" customHeight="1">
      <c r="A116" s="74" t="s">
        <v>17863</v>
      </c>
      <c r="B116" s="74" t="s">
        <v>16793</v>
      </c>
      <c r="C116" s="74" t="s">
        <v>264</v>
      </c>
      <c r="D116" s="74" t="s">
        <v>28710</v>
      </c>
      <c r="E116" s="74" t="s">
        <v>28711</v>
      </c>
      <c r="F116" s="74" t="s">
        <v>34359</v>
      </c>
      <c r="G116" s="74" t="s">
        <v>34360</v>
      </c>
      <c r="H116" s="75"/>
      <c r="I116" s="74" t="s">
        <v>34032</v>
      </c>
      <c r="J116" s="74" t="s">
        <v>34361</v>
      </c>
    </row>
    <row r="117" ht="15.75" customHeight="1">
      <c r="A117" s="74" t="s">
        <v>17863</v>
      </c>
      <c r="B117" s="74" t="s">
        <v>17020</v>
      </c>
      <c r="C117" s="74" t="s">
        <v>264</v>
      </c>
      <c r="D117" s="74" t="s">
        <v>28697</v>
      </c>
      <c r="E117" s="74" t="s">
        <v>28698</v>
      </c>
      <c r="F117" s="74" t="s">
        <v>34362</v>
      </c>
      <c r="G117" s="74" t="s">
        <v>28708</v>
      </c>
      <c r="H117" s="75"/>
      <c r="I117" s="74" t="s">
        <v>34032</v>
      </c>
      <c r="J117" s="74" t="s">
        <v>28709</v>
      </c>
    </row>
    <row r="118" ht="15.75" customHeight="1">
      <c r="A118" s="74" t="s">
        <v>17863</v>
      </c>
      <c r="B118" s="74" t="s">
        <v>17020</v>
      </c>
      <c r="C118" s="74" t="s">
        <v>264</v>
      </c>
      <c r="D118" s="74" t="s">
        <v>28682</v>
      </c>
      <c r="E118" s="74" t="s">
        <v>28683</v>
      </c>
      <c r="F118" s="74" t="s">
        <v>34363</v>
      </c>
      <c r="G118" s="74" t="s">
        <v>28695</v>
      </c>
      <c r="H118" s="75"/>
      <c r="I118" s="74" t="s">
        <v>34032</v>
      </c>
      <c r="J118" s="74" t="s">
        <v>28696</v>
      </c>
    </row>
    <row r="119" ht="15.75" customHeight="1">
      <c r="A119" s="74" t="s">
        <v>17863</v>
      </c>
      <c r="B119" s="74" t="s">
        <v>17020</v>
      </c>
      <c r="C119" s="74" t="s">
        <v>264</v>
      </c>
      <c r="D119" s="74" t="s">
        <v>28670</v>
      </c>
      <c r="E119" s="74" t="s">
        <v>28671</v>
      </c>
      <c r="F119" s="74" t="s">
        <v>34364</v>
      </c>
      <c r="G119" s="74" t="s">
        <v>28680</v>
      </c>
      <c r="H119" s="75"/>
      <c r="I119" s="74" t="s">
        <v>34032</v>
      </c>
      <c r="J119" s="74" t="s">
        <v>28681</v>
      </c>
    </row>
    <row r="120" ht="15.75" customHeight="1">
      <c r="A120" s="74" t="s">
        <v>17863</v>
      </c>
      <c r="B120" s="74" t="s">
        <v>17020</v>
      </c>
      <c r="C120" s="74" t="s">
        <v>264</v>
      </c>
      <c r="D120" s="74" t="s">
        <v>28656</v>
      </c>
      <c r="E120" s="74" t="s">
        <v>28657</v>
      </c>
      <c r="F120" s="74" t="s">
        <v>34365</v>
      </c>
      <c r="G120" s="74" t="s">
        <v>28668</v>
      </c>
      <c r="H120" s="75"/>
      <c r="I120" s="74" t="s">
        <v>34032</v>
      </c>
      <c r="J120" s="74" t="s">
        <v>28669</v>
      </c>
    </row>
    <row r="121" ht="15.75" customHeight="1">
      <c r="A121" s="74"/>
      <c r="B121" s="74"/>
      <c r="C121" s="74"/>
      <c r="D121" s="74"/>
      <c r="E121" s="74"/>
      <c r="F121" s="74"/>
      <c r="G121" s="75"/>
      <c r="H121" s="74"/>
      <c r="I121" s="74"/>
      <c r="J121" s="75"/>
    </row>
    <row r="122" ht="15.75" customHeight="1">
      <c r="A122" s="74" t="s">
        <v>21143</v>
      </c>
      <c r="B122" s="74" t="s">
        <v>23450</v>
      </c>
      <c r="C122" s="74" t="s">
        <v>264</v>
      </c>
      <c r="D122" s="74" t="s">
        <v>28646</v>
      </c>
      <c r="E122" s="74" t="s">
        <v>28647</v>
      </c>
      <c r="F122" s="74" t="s">
        <v>34366</v>
      </c>
      <c r="G122" s="75"/>
      <c r="H122" s="74"/>
      <c r="I122" s="74" t="s">
        <v>34032</v>
      </c>
      <c r="J122" s="74" t="s">
        <v>34367</v>
      </c>
    </row>
    <row r="123" ht="15.75" customHeight="1">
      <c r="A123" s="74" t="s">
        <v>21143</v>
      </c>
      <c r="B123" s="74" t="s">
        <v>23450</v>
      </c>
      <c r="C123" s="74" t="s">
        <v>264</v>
      </c>
      <c r="D123" s="74" t="s">
        <v>28635</v>
      </c>
      <c r="E123" s="74" t="s">
        <v>28636</v>
      </c>
      <c r="F123" s="74" t="s">
        <v>34368</v>
      </c>
      <c r="G123" s="75"/>
      <c r="H123" s="74"/>
      <c r="I123" s="74" t="s">
        <v>34032</v>
      </c>
      <c r="J123" s="74" t="s">
        <v>34369</v>
      </c>
    </row>
    <row r="124" ht="15.75" customHeight="1">
      <c r="A124" s="74" t="s">
        <v>21143</v>
      </c>
      <c r="B124" s="74" t="s">
        <v>21144</v>
      </c>
      <c r="C124" s="74" t="s">
        <v>264</v>
      </c>
      <c r="D124" s="74" t="s">
        <v>34370</v>
      </c>
      <c r="E124" s="74" t="s">
        <v>34371</v>
      </c>
      <c r="F124" s="74" t="s">
        <v>34372</v>
      </c>
      <c r="G124" s="74" t="s">
        <v>34373</v>
      </c>
      <c r="H124" s="74" t="s">
        <v>34374</v>
      </c>
      <c r="I124" s="74" t="s">
        <v>34024</v>
      </c>
      <c r="J124" s="74" t="s">
        <v>34375</v>
      </c>
    </row>
    <row r="125" ht="15.75" customHeight="1">
      <c r="A125" s="74" t="s">
        <v>21143</v>
      </c>
      <c r="B125" s="74" t="s">
        <v>21144</v>
      </c>
      <c r="C125" s="74" t="s">
        <v>264</v>
      </c>
      <c r="D125" s="74" t="s">
        <v>34376</v>
      </c>
      <c r="E125" s="74" t="s">
        <v>34377</v>
      </c>
      <c r="F125" s="74" t="s">
        <v>34378</v>
      </c>
      <c r="G125" s="74" t="s">
        <v>34379</v>
      </c>
      <c r="H125" s="74" t="s">
        <v>34374</v>
      </c>
      <c r="I125" s="74" t="s">
        <v>34024</v>
      </c>
      <c r="J125" s="74" t="s">
        <v>34380</v>
      </c>
    </row>
    <row r="126" ht="15.75" customHeight="1">
      <c r="A126" s="74" t="s">
        <v>17863</v>
      </c>
      <c r="B126" s="74" t="s">
        <v>16793</v>
      </c>
      <c r="C126" s="74" t="s">
        <v>264</v>
      </c>
      <c r="D126" s="74" t="s">
        <v>34381</v>
      </c>
      <c r="E126" s="74" t="s">
        <v>16807</v>
      </c>
      <c r="F126" s="74" t="s">
        <v>34382</v>
      </c>
      <c r="G126" s="75"/>
      <c r="H126" s="74" t="s">
        <v>34374</v>
      </c>
      <c r="I126" s="74" t="s">
        <v>34024</v>
      </c>
      <c r="J126" s="74" t="s">
        <v>34383</v>
      </c>
    </row>
    <row r="127" ht="15.75" customHeight="1">
      <c r="A127" s="74" t="s">
        <v>17863</v>
      </c>
      <c r="B127" s="74" t="s">
        <v>16793</v>
      </c>
      <c r="C127" s="74" t="s">
        <v>264</v>
      </c>
      <c r="D127" s="74" t="s">
        <v>34384</v>
      </c>
      <c r="E127" s="74" t="s">
        <v>16822</v>
      </c>
      <c r="F127" s="74" t="s">
        <v>34385</v>
      </c>
      <c r="G127" s="75"/>
      <c r="H127" s="74" t="s">
        <v>34374</v>
      </c>
      <c r="I127" s="74" t="s">
        <v>34024</v>
      </c>
      <c r="J127" s="74" t="s">
        <v>34386</v>
      </c>
    </row>
    <row r="128" ht="15.75" customHeight="1">
      <c r="A128" s="74" t="s">
        <v>17863</v>
      </c>
      <c r="B128" s="74" t="s">
        <v>17020</v>
      </c>
      <c r="C128" s="74" t="s">
        <v>264</v>
      </c>
      <c r="D128" s="74" t="s">
        <v>34387</v>
      </c>
      <c r="E128" s="74" t="s">
        <v>17163</v>
      </c>
      <c r="F128" s="74" t="s">
        <v>34388</v>
      </c>
      <c r="G128" s="75"/>
      <c r="H128" s="74" t="s">
        <v>34374</v>
      </c>
      <c r="I128" s="74" t="s">
        <v>34024</v>
      </c>
      <c r="J128" s="74" t="s">
        <v>34389</v>
      </c>
    </row>
    <row r="129" ht="15.75" customHeight="1">
      <c r="A129" s="74" t="s">
        <v>17863</v>
      </c>
      <c r="B129" s="74" t="s">
        <v>17020</v>
      </c>
      <c r="C129" s="74" t="s">
        <v>264</v>
      </c>
      <c r="D129" s="74" t="s">
        <v>34390</v>
      </c>
      <c r="E129" s="74" t="s">
        <v>17188</v>
      </c>
      <c r="F129" s="74" t="s">
        <v>34391</v>
      </c>
      <c r="G129" s="75"/>
      <c r="H129" s="74" t="s">
        <v>34374</v>
      </c>
      <c r="I129" s="74" t="s">
        <v>34024</v>
      </c>
      <c r="J129" s="74" t="s">
        <v>34392</v>
      </c>
    </row>
    <row r="130" ht="15.75" customHeight="1">
      <c r="A130" s="74" t="s">
        <v>10859</v>
      </c>
      <c r="B130" s="74" t="s">
        <v>11877</v>
      </c>
      <c r="C130" s="74" t="s">
        <v>301</v>
      </c>
      <c r="D130" s="74" t="s">
        <v>28749</v>
      </c>
      <c r="E130" s="74" t="s">
        <v>28750</v>
      </c>
      <c r="F130" s="74" t="s">
        <v>34393</v>
      </c>
      <c r="G130" s="75"/>
      <c r="H130" s="75"/>
      <c r="I130" s="74" t="s">
        <v>34032</v>
      </c>
      <c r="J130" s="74" t="s">
        <v>34394</v>
      </c>
    </row>
    <row r="131" ht="15.75" customHeight="1">
      <c r="A131" s="74" t="s">
        <v>21143</v>
      </c>
      <c r="B131" s="74" t="s">
        <v>22792</v>
      </c>
      <c r="C131" s="74" t="s">
        <v>386</v>
      </c>
      <c r="D131" s="74" t="s">
        <v>34395</v>
      </c>
      <c r="E131" s="74" t="s">
        <v>34396</v>
      </c>
      <c r="F131" s="74" t="s">
        <v>34397</v>
      </c>
      <c r="G131" s="74"/>
      <c r="H131" s="74" t="s">
        <v>34398</v>
      </c>
      <c r="I131" s="74" t="s">
        <v>34024</v>
      </c>
      <c r="J131" s="74" t="s">
        <v>34399</v>
      </c>
    </row>
    <row r="132" ht="15.75" customHeight="1">
      <c r="A132" s="74" t="s">
        <v>21143</v>
      </c>
      <c r="B132" s="74" t="s">
        <v>22792</v>
      </c>
      <c r="C132" s="74" t="s">
        <v>386</v>
      </c>
      <c r="D132" s="74" t="s">
        <v>34400</v>
      </c>
      <c r="E132" s="74" t="s">
        <v>34396</v>
      </c>
      <c r="F132" s="74" t="s">
        <v>34401</v>
      </c>
      <c r="G132" s="74"/>
      <c r="H132" s="74" t="s">
        <v>34398</v>
      </c>
      <c r="I132" s="74" t="s">
        <v>34024</v>
      </c>
      <c r="J132" s="74" t="s">
        <v>34402</v>
      </c>
    </row>
    <row r="133" ht="15.75" customHeight="1">
      <c r="A133" s="74" t="s">
        <v>8150</v>
      </c>
      <c r="B133" s="74" t="s">
        <v>8697</v>
      </c>
      <c r="C133" s="74" t="s">
        <v>264</v>
      </c>
      <c r="D133" s="74" t="s">
        <v>28763</v>
      </c>
      <c r="E133" s="74" t="s">
        <v>28764</v>
      </c>
      <c r="F133" s="74" t="s">
        <v>34403</v>
      </c>
      <c r="G133" s="75"/>
      <c r="H133" s="75"/>
      <c r="I133" s="74" t="s">
        <v>34032</v>
      </c>
      <c r="J133" s="74" t="s">
        <v>34404</v>
      </c>
    </row>
    <row r="134" ht="15.75" customHeight="1">
      <c r="A134" s="74" t="s">
        <v>15754</v>
      </c>
      <c r="B134" s="74" t="s">
        <v>16096</v>
      </c>
      <c r="C134" s="74" t="s">
        <v>264</v>
      </c>
      <c r="D134" s="74" t="s">
        <v>34405</v>
      </c>
      <c r="E134" s="74" t="s">
        <v>34406</v>
      </c>
      <c r="F134" s="74" t="s">
        <v>34407</v>
      </c>
      <c r="G134" s="75"/>
      <c r="H134" s="74" t="s">
        <v>34408</v>
      </c>
      <c r="I134" s="74" t="s">
        <v>34024</v>
      </c>
      <c r="J134" s="74" t="s">
        <v>34409</v>
      </c>
    </row>
    <row r="135" ht="15.75" customHeight="1">
      <c r="A135" s="74" t="s">
        <v>15754</v>
      </c>
      <c r="B135" s="74" t="s">
        <v>16096</v>
      </c>
      <c r="C135" s="74" t="s">
        <v>264</v>
      </c>
      <c r="D135" s="74" t="s">
        <v>28774</v>
      </c>
      <c r="E135" s="74" t="s">
        <v>28775</v>
      </c>
      <c r="F135" s="74" t="s">
        <v>34410</v>
      </c>
      <c r="G135" s="75"/>
      <c r="H135" s="75"/>
      <c r="I135" s="74" t="s">
        <v>34032</v>
      </c>
      <c r="J135" s="74" t="s">
        <v>34411</v>
      </c>
    </row>
    <row r="136" ht="15.75" customHeight="1">
      <c r="A136" s="74" t="s">
        <v>15754</v>
      </c>
      <c r="B136" s="74" t="s">
        <v>16096</v>
      </c>
      <c r="C136" s="74" t="s">
        <v>264</v>
      </c>
      <c r="D136" s="74" t="s">
        <v>34412</v>
      </c>
      <c r="E136" s="74" t="s">
        <v>16145</v>
      </c>
      <c r="F136" s="74" t="s">
        <v>34413</v>
      </c>
      <c r="G136" s="75"/>
      <c r="H136" s="74" t="s">
        <v>34414</v>
      </c>
      <c r="I136" s="74" t="s">
        <v>34024</v>
      </c>
      <c r="J136" s="74" t="s">
        <v>34415</v>
      </c>
    </row>
    <row r="137" ht="15.75" customHeight="1">
      <c r="A137" s="74" t="s">
        <v>17863</v>
      </c>
      <c r="B137" s="74" t="s">
        <v>16361</v>
      </c>
      <c r="C137" s="74" t="s">
        <v>264</v>
      </c>
      <c r="D137" s="74" t="s">
        <v>34416</v>
      </c>
      <c r="E137" s="74" t="s">
        <v>16481</v>
      </c>
      <c r="F137" s="74" t="s">
        <v>34417</v>
      </c>
      <c r="G137" s="75"/>
      <c r="H137" s="74" t="s">
        <v>34374</v>
      </c>
      <c r="I137" s="74" t="s">
        <v>34024</v>
      </c>
      <c r="J137" s="74" t="s">
        <v>34418</v>
      </c>
    </row>
    <row r="138" ht="15.75" customHeight="1">
      <c r="A138" s="74" t="s">
        <v>16360</v>
      </c>
      <c r="B138" s="74" t="s">
        <v>17458</v>
      </c>
      <c r="C138" s="74" t="s">
        <v>264</v>
      </c>
      <c r="D138" s="74" t="s">
        <v>28781</v>
      </c>
      <c r="E138" s="74" t="s">
        <v>34419</v>
      </c>
      <c r="F138" s="74" t="s">
        <v>34420</v>
      </c>
      <c r="G138" s="74" t="s">
        <v>28790</v>
      </c>
      <c r="H138" s="75"/>
      <c r="I138" s="74" t="s">
        <v>34032</v>
      </c>
      <c r="J138" s="74" t="s">
        <v>28791</v>
      </c>
    </row>
    <row r="139" ht="15.75" customHeight="1">
      <c r="A139" s="74"/>
      <c r="B139" s="74"/>
      <c r="C139" s="74"/>
      <c r="D139" s="74"/>
      <c r="E139" s="74"/>
      <c r="F139" s="74"/>
      <c r="G139" s="75"/>
      <c r="H139" s="74"/>
      <c r="I139" s="74"/>
      <c r="J139" s="74"/>
    </row>
    <row r="140" ht="15.75" customHeight="1">
      <c r="A140" s="74" t="s">
        <v>16360</v>
      </c>
      <c r="B140" s="74" t="s">
        <v>16793</v>
      </c>
      <c r="C140" s="74" t="s">
        <v>264</v>
      </c>
      <c r="D140" s="74" t="s">
        <v>28805</v>
      </c>
      <c r="E140" s="74" t="s">
        <v>34421</v>
      </c>
      <c r="F140" s="74" t="s">
        <v>34422</v>
      </c>
      <c r="G140" s="74" t="s">
        <v>28815</v>
      </c>
      <c r="H140" s="75"/>
      <c r="I140" s="74" t="s">
        <v>34032</v>
      </c>
      <c r="J140" s="74" t="s">
        <v>28816</v>
      </c>
    </row>
    <row r="141" ht="15.75" customHeight="1">
      <c r="A141" s="74" t="s">
        <v>16360</v>
      </c>
      <c r="B141" s="74" t="s">
        <v>16793</v>
      </c>
      <c r="C141" s="74" t="s">
        <v>264</v>
      </c>
      <c r="D141" s="74" t="s">
        <v>28817</v>
      </c>
      <c r="E141" s="74" t="s">
        <v>28818</v>
      </c>
      <c r="F141" s="74" t="s">
        <v>34423</v>
      </c>
      <c r="G141" s="75"/>
      <c r="H141" s="75"/>
      <c r="I141" s="74" t="s">
        <v>34032</v>
      </c>
      <c r="J141" s="74" t="s">
        <v>34424</v>
      </c>
    </row>
    <row r="142" ht="15.75" customHeight="1">
      <c r="A142" s="74" t="s">
        <v>16360</v>
      </c>
      <c r="B142" s="74" t="s">
        <v>16594</v>
      </c>
      <c r="C142" s="74" t="s">
        <v>264</v>
      </c>
      <c r="D142" s="74" t="s">
        <v>28829</v>
      </c>
      <c r="E142" s="74" t="s">
        <v>28830</v>
      </c>
      <c r="F142" s="74" t="s">
        <v>34425</v>
      </c>
      <c r="G142" s="75"/>
      <c r="H142" s="75"/>
      <c r="I142" s="74" t="s">
        <v>34032</v>
      </c>
      <c r="J142" s="74" t="s">
        <v>34426</v>
      </c>
    </row>
    <row r="143" ht="15.75" customHeight="1">
      <c r="A143" s="74" t="s">
        <v>21143</v>
      </c>
      <c r="B143" s="74" t="s">
        <v>22792</v>
      </c>
      <c r="C143" s="74" t="s">
        <v>24511</v>
      </c>
      <c r="D143" s="74" t="s">
        <v>28842</v>
      </c>
      <c r="E143" s="74" t="s">
        <v>28843</v>
      </c>
      <c r="F143" s="74" t="s">
        <v>34427</v>
      </c>
      <c r="G143" s="75"/>
      <c r="H143" s="75"/>
      <c r="I143" s="74" t="s">
        <v>34032</v>
      </c>
      <c r="J143" s="74" t="s">
        <v>34428</v>
      </c>
    </row>
    <row r="144" ht="15.75" customHeight="1">
      <c r="A144" s="74"/>
      <c r="B144" s="74"/>
      <c r="C144" s="74"/>
      <c r="D144" s="74"/>
      <c r="E144" s="74"/>
      <c r="F144" s="74"/>
      <c r="G144" s="75"/>
      <c r="H144" s="74"/>
      <c r="I144" s="74"/>
      <c r="J144" s="75"/>
    </row>
    <row r="145" ht="15.75" customHeight="1">
      <c r="A145" s="74" t="s">
        <v>21143</v>
      </c>
      <c r="B145" s="74" t="s">
        <v>21144</v>
      </c>
      <c r="C145" s="74" t="s">
        <v>21145</v>
      </c>
      <c r="D145" s="74" t="s">
        <v>28883</v>
      </c>
      <c r="E145" s="74" t="s">
        <v>28884</v>
      </c>
      <c r="F145" s="74" t="s">
        <v>34429</v>
      </c>
      <c r="G145" s="74" t="s">
        <v>28888</v>
      </c>
      <c r="H145" s="75"/>
      <c r="I145" s="74" t="s">
        <v>34032</v>
      </c>
      <c r="J145" s="74" t="s">
        <v>28889</v>
      </c>
    </row>
    <row r="146" ht="15.75" customHeight="1">
      <c r="A146" s="74" t="s">
        <v>21143</v>
      </c>
      <c r="B146" s="74" t="s">
        <v>21144</v>
      </c>
      <c r="C146" s="74" t="s">
        <v>21145</v>
      </c>
      <c r="D146" s="74" t="s">
        <v>28876</v>
      </c>
      <c r="E146" s="74" t="s">
        <v>28877</v>
      </c>
      <c r="F146" s="74" t="s">
        <v>34430</v>
      </c>
      <c r="G146" s="75"/>
      <c r="H146" s="75"/>
      <c r="I146" s="74" t="s">
        <v>34032</v>
      </c>
      <c r="J146" s="74" t="s">
        <v>34431</v>
      </c>
    </row>
    <row r="147" ht="15.75" customHeight="1">
      <c r="A147" s="74" t="s">
        <v>14739</v>
      </c>
      <c r="B147" s="74" t="s">
        <v>15086</v>
      </c>
      <c r="C147" s="74" t="s">
        <v>28903</v>
      </c>
      <c r="D147" s="74" t="s">
        <v>28904</v>
      </c>
      <c r="E147" s="74" t="s">
        <v>28905</v>
      </c>
      <c r="F147" s="74" t="s">
        <v>34432</v>
      </c>
      <c r="G147" s="74" t="s">
        <v>28914</v>
      </c>
      <c r="H147" s="75"/>
      <c r="I147" s="74" t="s">
        <v>34032</v>
      </c>
      <c r="J147" s="74" t="s">
        <v>28915</v>
      </c>
    </row>
    <row r="148" ht="15.75" customHeight="1">
      <c r="A148" s="74" t="s">
        <v>17863</v>
      </c>
      <c r="B148" s="74" t="s">
        <v>17458</v>
      </c>
      <c r="C148" s="74" t="s">
        <v>264</v>
      </c>
      <c r="D148" s="74" t="s">
        <v>28890</v>
      </c>
      <c r="E148" s="74" t="s">
        <v>28891</v>
      </c>
      <c r="F148" s="74" t="s">
        <v>34433</v>
      </c>
      <c r="G148" s="75"/>
      <c r="H148" s="75"/>
      <c r="I148" s="74" t="s">
        <v>34032</v>
      </c>
      <c r="J148" s="74" t="s">
        <v>34434</v>
      </c>
    </row>
    <row r="149" ht="15.75" customHeight="1">
      <c r="A149" s="74" t="s">
        <v>4355</v>
      </c>
      <c r="B149" s="74" t="s">
        <v>6035</v>
      </c>
      <c r="C149" s="74" t="s">
        <v>301</v>
      </c>
      <c r="D149" s="74" t="s">
        <v>6351</v>
      </c>
      <c r="E149" s="74" t="s">
        <v>6352</v>
      </c>
      <c r="F149" s="74" t="s">
        <v>34435</v>
      </c>
      <c r="G149" s="74" t="s">
        <v>6357</v>
      </c>
      <c r="H149" s="74" t="s">
        <v>34436</v>
      </c>
      <c r="I149" s="74" t="s">
        <v>34437</v>
      </c>
      <c r="J149" s="75"/>
    </row>
    <row r="150" ht="15.75" customHeight="1">
      <c r="A150" s="74" t="s">
        <v>4355</v>
      </c>
      <c r="B150" s="74" t="s">
        <v>6035</v>
      </c>
      <c r="C150" s="74" t="s">
        <v>556</v>
      </c>
      <c r="D150" s="74" t="s">
        <v>6036</v>
      </c>
      <c r="E150" s="74" t="s">
        <v>6037</v>
      </c>
      <c r="F150" s="74" t="s">
        <v>34438</v>
      </c>
      <c r="G150" s="74" t="s">
        <v>6054</v>
      </c>
      <c r="H150" s="74" t="s">
        <v>34439</v>
      </c>
      <c r="I150" s="74" t="s">
        <v>34437</v>
      </c>
      <c r="J150" s="75"/>
    </row>
    <row r="151" ht="15.75" customHeight="1">
      <c r="A151" s="74" t="s">
        <v>21143</v>
      </c>
      <c r="B151" s="74" t="s">
        <v>21144</v>
      </c>
      <c r="C151" s="74" t="s">
        <v>21145</v>
      </c>
      <c r="D151" s="74" t="s">
        <v>28927</v>
      </c>
      <c r="E151" s="74" t="s">
        <v>28917</v>
      </c>
      <c r="F151" s="74" t="s">
        <v>34440</v>
      </c>
      <c r="G151" s="75"/>
      <c r="H151" s="75"/>
      <c r="I151" s="74" t="s">
        <v>34032</v>
      </c>
      <c r="J151" s="74" t="s">
        <v>34441</v>
      </c>
    </row>
    <row r="152" ht="15.75" customHeight="1">
      <c r="A152" s="74" t="s">
        <v>21143</v>
      </c>
      <c r="B152" s="74" t="s">
        <v>21144</v>
      </c>
      <c r="C152" s="74" t="s">
        <v>21145</v>
      </c>
      <c r="D152" s="74" t="s">
        <v>28922</v>
      </c>
      <c r="E152" s="74" t="s">
        <v>28917</v>
      </c>
      <c r="F152" s="74" t="s">
        <v>34442</v>
      </c>
      <c r="G152" s="75"/>
      <c r="H152" s="75"/>
      <c r="I152" s="74" t="s">
        <v>34032</v>
      </c>
      <c r="J152" s="74" t="s">
        <v>34443</v>
      </c>
    </row>
    <row r="153" ht="15.75" customHeight="1">
      <c r="A153" s="74" t="s">
        <v>21143</v>
      </c>
      <c r="B153" s="74" t="s">
        <v>21144</v>
      </c>
      <c r="C153" s="74" t="s">
        <v>21145</v>
      </c>
      <c r="D153" s="74" t="s">
        <v>28916</v>
      </c>
      <c r="E153" s="74" t="s">
        <v>28917</v>
      </c>
      <c r="F153" s="74" t="s">
        <v>34444</v>
      </c>
      <c r="G153" s="75"/>
      <c r="H153" s="75"/>
      <c r="I153" s="74" t="s">
        <v>34032</v>
      </c>
      <c r="J153" s="74" t="s">
        <v>34445</v>
      </c>
    </row>
    <row r="154" ht="15.75" customHeight="1">
      <c r="A154" s="74" t="s">
        <v>17863</v>
      </c>
      <c r="B154" s="74" t="s">
        <v>17020</v>
      </c>
      <c r="C154" s="74" t="s">
        <v>264</v>
      </c>
      <c r="D154" s="74" t="s">
        <v>34446</v>
      </c>
      <c r="E154" s="74" t="s">
        <v>34447</v>
      </c>
      <c r="F154" s="74" t="s">
        <v>34448</v>
      </c>
      <c r="G154" s="75"/>
      <c r="H154" s="74" t="s">
        <v>34374</v>
      </c>
      <c r="I154" s="74" t="s">
        <v>34024</v>
      </c>
      <c r="J154" s="74" t="s">
        <v>34449</v>
      </c>
    </row>
    <row r="155" ht="15.75" customHeight="1">
      <c r="A155" s="74" t="s">
        <v>21143</v>
      </c>
      <c r="B155" s="74" t="s">
        <v>21144</v>
      </c>
      <c r="C155" s="74" t="s">
        <v>264</v>
      </c>
      <c r="D155" s="74" t="s">
        <v>34450</v>
      </c>
      <c r="E155" s="74" t="s">
        <v>34377</v>
      </c>
      <c r="F155" s="74" t="s">
        <v>34451</v>
      </c>
      <c r="G155" s="75"/>
      <c r="H155" s="74" t="s">
        <v>34374</v>
      </c>
      <c r="I155" s="74" t="s">
        <v>34024</v>
      </c>
      <c r="J155" s="74" t="s">
        <v>34452</v>
      </c>
    </row>
    <row r="156" ht="15.75" customHeight="1">
      <c r="A156" s="74" t="s">
        <v>21143</v>
      </c>
      <c r="B156" s="74" t="s">
        <v>21144</v>
      </c>
      <c r="C156" s="74" t="s">
        <v>264</v>
      </c>
      <c r="D156" s="74" t="s">
        <v>34453</v>
      </c>
      <c r="E156" s="74" t="s">
        <v>34371</v>
      </c>
      <c r="F156" s="74" t="s">
        <v>34454</v>
      </c>
      <c r="G156" s="75"/>
      <c r="H156" s="74" t="s">
        <v>34374</v>
      </c>
      <c r="I156" s="74" t="s">
        <v>34024</v>
      </c>
      <c r="J156" s="74" t="s">
        <v>34455</v>
      </c>
    </row>
    <row r="157" ht="15.75" customHeight="1">
      <c r="A157" s="74"/>
      <c r="B157" s="74"/>
      <c r="C157" s="74"/>
      <c r="D157" s="74"/>
      <c r="E157" s="74"/>
      <c r="F157" s="74"/>
      <c r="G157" s="75"/>
      <c r="H157" s="75"/>
      <c r="I157" s="75"/>
      <c r="J157" s="75"/>
    </row>
    <row r="158" ht="15.75" customHeight="1">
      <c r="A158" s="74"/>
      <c r="B158" s="74"/>
      <c r="C158" s="74"/>
      <c r="D158" s="74"/>
      <c r="E158" s="74"/>
      <c r="F158" s="74"/>
      <c r="G158" s="75"/>
      <c r="H158" s="74"/>
      <c r="I158" s="74"/>
      <c r="J158" s="75"/>
    </row>
    <row r="159" ht="15.75" customHeight="1">
      <c r="A159" s="74" t="s">
        <v>17863</v>
      </c>
      <c r="B159" s="74" t="s">
        <v>16361</v>
      </c>
      <c r="C159" s="74" t="s">
        <v>301</v>
      </c>
      <c r="D159" s="74" t="s">
        <v>34456</v>
      </c>
      <c r="E159" s="74" t="s">
        <v>34457</v>
      </c>
      <c r="F159" s="74" t="s">
        <v>34458</v>
      </c>
      <c r="G159" s="75"/>
      <c r="H159" s="74" t="s">
        <v>34459</v>
      </c>
      <c r="I159" s="74" t="s">
        <v>34024</v>
      </c>
      <c r="J159" s="74" t="s">
        <v>34460</v>
      </c>
    </row>
    <row r="160" ht="15.75" customHeight="1">
      <c r="A160" s="74" t="s">
        <v>17863</v>
      </c>
      <c r="B160" s="74" t="s">
        <v>17458</v>
      </c>
      <c r="C160" s="74" t="s">
        <v>264</v>
      </c>
      <c r="D160" s="74" t="s">
        <v>34461</v>
      </c>
      <c r="E160" s="74" t="s">
        <v>17486</v>
      </c>
      <c r="F160" s="74" t="s">
        <v>34462</v>
      </c>
      <c r="G160" s="74" t="s">
        <v>34463</v>
      </c>
      <c r="H160" s="74" t="s">
        <v>34464</v>
      </c>
      <c r="I160" s="74" t="s">
        <v>34024</v>
      </c>
      <c r="J160" s="74" t="s">
        <v>34465</v>
      </c>
    </row>
    <row r="161" ht="15.75" customHeight="1">
      <c r="A161" s="74" t="s">
        <v>17863</v>
      </c>
      <c r="B161" s="74" t="s">
        <v>16361</v>
      </c>
      <c r="C161" s="74" t="s">
        <v>301</v>
      </c>
      <c r="D161" s="74" t="s">
        <v>34466</v>
      </c>
      <c r="E161" s="74" t="s">
        <v>16564</v>
      </c>
      <c r="F161" s="74" t="s">
        <v>34467</v>
      </c>
      <c r="G161" s="74" t="s">
        <v>34468</v>
      </c>
      <c r="H161" s="74" t="s">
        <v>34469</v>
      </c>
      <c r="I161" s="74" t="s">
        <v>34024</v>
      </c>
      <c r="J161" s="74" t="s">
        <v>34470</v>
      </c>
    </row>
    <row r="162" ht="15.75" customHeight="1">
      <c r="A162" s="74" t="s">
        <v>21143</v>
      </c>
      <c r="B162" s="74" t="s">
        <v>21777</v>
      </c>
      <c r="C162" s="74" t="s">
        <v>264</v>
      </c>
      <c r="D162" s="74" t="s">
        <v>34471</v>
      </c>
      <c r="E162" s="74" t="s">
        <v>21858</v>
      </c>
      <c r="F162" s="74" t="s">
        <v>34472</v>
      </c>
      <c r="G162" s="75"/>
      <c r="H162" s="74" t="s">
        <v>34464</v>
      </c>
      <c r="I162" s="74" t="s">
        <v>34024</v>
      </c>
      <c r="J162" s="74" t="s">
        <v>34473</v>
      </c>
    </row>
    <row r="163" ht="15.75" customHeight="1">
      <c r="A163" s="74" t="s">
        <v>21143</v>
      </c>
      <c r="B163" s="74" t="s">
        <v>22136</v>
      </c>
      <c r="C163" s="74" t="s">
        <v>264</v>
      </c>
      <c r="D163" s="74" t="s">
        <v>34474</v>
      </c>
      <c r="E163" s="74" t="s">
        <v>22197</v>
      </c>
      <c r="F163" s="74" t="s">
        <v>34475</v>
      </c>
      <c r="G163" s="75"/>
      <c r="H163" s="74" t="s">
        <v>34464</v>
      </c>
      <c r="I163" s="74" t="s">
        <v>34024</v>
      </c>
      <c r="J163" s="74" t="s">
        <v>34476</v>
      </c>
    </row>
    <row r="164" ht="15.75" customHeight="1">
      <c r="A164" s="74" t="s">
        <v>19116</v>
      </c>
      <c r="B164" s="74" t="s">
        <v>16361</v>
      </c>
      <c r="C164" s="74" t="s">
        <v>386</v>
      </c>
      <c r="D164" s="74" t="s">
        <v>28932</v>
      </c>
      <c r="E164" s="74" t="s">
        <v>17369</v>
      </c>
      <c r="F164" s="74" t="s">
        <v>34477</v>
      </c>
      <c r="G164" s="75"/>
      <c r="H164" s="75"/>
      <c r="I164" s="74" t="s">
        <v>34032</v>
      </c>
      <c r="J164" s="74" t="s">
        <v>34478</v>
      </c>
    </row>
    <row r="165" ht="15.75" customHeight="1">
      <c r="A165" s="74" t="s">
        <v>19116</v>
      </c>
      <c r="B165" s="74" t="s">
        <v>20568</v>
      </c>
      <c r="C165" s="74" t="s">
        <v>301</v>
      </c>
      <c r="D165" s="74" t="s">
        <v>34479</v>
      </c>
      <c r="E165" s="74" t="s">
        <v>34480</v>
      </c>
      <c r="F165" s="74" t="s">
        <v>34481</v>
      </c>
      <c r="G165" s="75"/>
      <c r="H165" s="74" t="s">
        <v>34374</v>
      </c>
      <c r="I165" s="74" t="s">
        <v>34024</v>
      </c>
      <c r="J165" s="74" t="s">
        <v>34482</v>
      </c>
    </row>
    <row r="166" ht="15.75" customHeight="1">
      <c r="A166" s="74"/>
      <c r="B166" s="74"/>
      <c r="C166" s="74"/>
      <c r="D166" s="74"/>
      <c r="E166" s="74"/>
      <c r="F166" s="74"/>
      <c r="G166" s="75"/>
      <c r="H166" s="74"/>
      <c r="I166" s="74"/>
      <c r="J166" s="75"/>
    </row>
    <row r="167" ht="15.75" customHeight="1">
      <c r="A167" s="74"/>
      <c r="B167" s="74"/>
      <c r="C167" s="74"/>
      <c r="D167" s="74"/>
      <c r="E167" s="74"/>
      <c r="F167" s="74"/>
      <c r="G167" s="75"/>
      <c r="H167" s="74"/>
      <c r="I167" s="74"/>
      <c r="J167" s="75"/>
    </row>
    <row r="168" ht="15.75" customHeight="1">
      <c r="A168" s="74"/>
      <c r="B168" s="74"/>
      <c r="C168" s="74"/>
      <c r="D168" s="74"/>
      <c r="E168" s="74"/>
      <c r="F168" s="74"/>
      <c r="G168" s="75"/>
      <c r="H168" s="74"/>
      <c r="I168" s="74"/>
      <c r="J168" s="75"/>
    </row>
    <row r="169" ht="15.75" customHeight="1">
      <c r="A169" s="74" t="s">
        <v>21143</v>
      </c>
      <c r="B169" s="74" t="s">
        <v>23450</v>
      </c>
      <c r="C169" s="74" t="s">
        <v>556</v>
      </c>
      <c r="D169" s="74" t="s">
        <v>34483</v>
      </c>
      <c r="E169" s="74" t="s">
        <v>34484</v>
      </c>
      <c r="F169" s="74" t="s">
        <v>34485</v>
      </c>
      <c r="G169" s="75"/>
      <c r="H169" s="74" t="s">
        <v>34374</v>
      </c>
      <c r="I169" s="74" t="s">
        <v>34024</v>
      </c>
      <c r="J169" s="74" t="s">
        <v>34486</v>
      </c>
    </row>
    <row r="170" ht="15.75" customHeight="1">
      <c r="A170" s="74" t="s">
        <v>17863</v>
      </c>
      <c r="B170" s="74" t="s">
        <v>17458</v>
      </c>
      <c r="C170" s="74" t="s">
        <v>5555</v>
      </c>
      <c r="D170" s="74" t="s">
        <v>34487</v>
      </c>
      <c r="E170" s="74" t="s">
        <v>17539</v>
      </c>
      <c r="F170" s="74" t="s">
        <v>34488</v>
      </c>
      <c r="G170" s="75"/>
      <c r="H170" s="74" t="s">
        <v>34374</v>
      </c>
      <c r="I170" s="74" t="s">
        <v>34024</v>
      </c>
      <c r="J170" s="74" t="s">
        <v>34489</v>
      </c>
    </row>
    <row r="171" ht="15.75" customHeight="1">
      <c r="A171" s="74" t="s">
        <v>17863</v>
      </c>
      <c r="B171" s="74" t="s">
        <v>17458</v>
      </c>
      <c r="C171" s="74" t="s">
        <v>264</v>
      </c>
      <c r="D171" s="74" t="s">
        <v>34490</v>
      </c>
      <c r="E171" s="74" t="s">
        <v>17499</v>
      </c>
      <c r="F171" s="74" t="s">
        <v>34491</v>
      </c>
      <c r="G171" s="74" t="s">
        <v>34492</v>
      </c>
      <c r="H171" s="74" t="s">
        <v>34374</v>
      </c>
      <c r="I171" s="74" t="s">
        <v>34024</v>
      </c>
      <c r="J171" s="74" t="s">
        <v>34493</v>
      </c>
    </row>
    <row r="172" ht="15.75" customHeight="1">
      <c r="A172" s="74" t="s">
        <v>17863</v>
      </c>
      <c r="B172" s="74" t="s">
        <v>17458</v>
      </c>
      <c r="C172" s="74" t="s">
        <v>264</v>
      </c>
      <c r="D172" s="74" t="s">
        <v>28949</v>
      </c>
      <c r="E172" s="74" t="s">
        <v>28950</v>
      </c>
      <c r="F172" s="74" t="s">
        <v>34494</v>
      </c>
      <c r="G172" s="74" t="s">
        <v>28958</v>
      </c>
      <c r="H172" s="75"/>
      <c r="I172" s="74" t="s">
        <v>34032</v>
      </c>
      <c r="J172" s="74" t="s">
        <v>28959</v>
      </c>
    </row>
    <row r="173" ht="15.75" customHeight="1">
      <c r="A173" s="74" t="s">
        <v>17863</v>
      </c>
      <c r="B173" s="74" t="s">
        <v>17458</v>
      </c>
      <c r="C173" s="74" t="s">
        <v>264</v>
      </c>
      <c r="D173" s="74" t="s">
        <v>34495</v>
      </c>
      <c r="E173" s="74" t="s">
        <v>17539</v>
      </c>
      <c r="F173" s="74" t="s">
        <v>34496</v>
      </c>
      <c r="G173" s="74" t="s">
        <v>34497</v>
      </c>
      <c r="H173" s="74" t="s">
        <v>34374</v>
      </c>
      <c r="I173" s="74" t="s">
        <v>34024</v>
      </c>
      <c r="J173" s="74" t="s">
        <v>34498</v>
      </c>
    </row>
    <row r="174" ht="15.75" customHeight="1">
      <c r="A174" s="74" t="s">
        <v>19116</v>
      </c>
      <c r="B174" s="74" t="s">
        <v>20568</v>
      </c>
      <c r="C174" s="74" t="s">
        <v>6056</v>
      </c>
      <c r="D174" s="74" t="s">
        <v>34499</v>
      </c>
      <c r="E174" s="74" t="s">
        <v>20955</v>
      </c>
      <c r="F174" s="74" t="s">
        <v>34500</v>
      </c>
      <c r="G174" s="75"/>
      <c r="H174" s="74" t="s">
        <v>34374</v>
      </c>
      <c r="I174" s="74" t="s">
        <v>34024</v>
      </c>
      <c r="J174" s="74" t="s">
        <v>34501</v>
      </c>
    </row>
    <row r="175" ht="15.75" customHeight="1">
      <c r="A175" s="74" t="s">
        <v>21143</v>
      </c>
      <c r="B175" s="74" t="s">
        <v>21144</v>
      </c>
      <c r="C175" s="74" t="s">
        <v>264</v>
      </c>
      <c r="D175" s="74" t="s">
        <v>34502</v>
      </c>
      <c r="E175" s="74" t="s">
        <v>34503</v>
      </c>
      <c r="F175" s="74" t="s">
        <v>34504</v>
      </c>
      <c r="G175" s="75"/>
      <c r="H175" s="74" t="s">
        <v>34374</v>
      </c>
      <c r="I175" s="74" t="s">
        <v>34024</v>
      </c>
      <c r="J175" s="74" t="s">
        <v>34505</v>
      </c>
    </row>
    <row r="176" ht="15.75" customHeight="1">
      <c r="A176" s="74" t="s">
        <v>19116</v>
      </c>
      <c r="B176" s="74" t="s">
        <v>16361</v>
      </c>
      <c r="C176" s="74" t="s">
        <v>264</v>
      </c>
      <c r="D176" s="74" t="s">
        <v>28989</v>
      </c>
      <c r="E176" s="74" t="s">
        <v>28990</v>
      </c>
      <c r="F176" s="74" t="s">
        <v>34506</v>
      </c>
      <c r="G176" s="74" t="s">
        <v>29001</v>
      </c>
      <c r="H176" s="75"/>
      <c r="I176" s="74" t="s">
        <v>34032</v>
      </c>
      <c r="J176" s="74" t="s">
        <v>28988</v>
      </c>
    </row>
    <row r="177" ht="15.75" customHeight="1">
      <c r="A177" s="74" t="s">
        <v>19116</v>
      </c>
      <c r="B177" s="74" t="s">
        <v>16361</v>
      </c>
      <c r="C177" s="74" t="s">
        <v>264</v>
      </c>
      <c r="D177" s="74" t="s">
        <v>28975</v>
      </c>
      <c r="E177" s="74" t="s">
        <v>28976</v>
      </c>
      <c r="F177" s="74" t="s">
        <v>34507</v>
      </c>
      <c r="G177" s="74" t="s">
        <v>28987</v>
      </c>
      <c r="H177" s="75"/>
      <c r="I177" s="74" t="s">
        <v>34032</v>
      </c>
      <c r="J177" s="74" t="s">
        <v>28988</v>
      </c>
    </row>
    <row r="178" ht="15.75" customHeight="1">
      <c r="A178" s="74" t="s">
        <v>17863</v>
      </c>
      <c r="B178" s="74" t="s">
        <v>16793</v>
      </c>
      <c r="C178" s="74" t="s">
        <v>264</v>
      </c>
      <c r="D178" s="74" t="s">
        <v>28960</v>
      </c>
      <c r="E178" s="74" t="s">
        <v>28961</v>
      </c>
      <c r="F178" s="74" t="s">
        <v>34508</v>
      </c>
      <c r="G178" s="74" t="s">
        <v>28973</v>
      </c>
      <c r="H178" s="75"/>
      <c r="I178" s="74" t="s">
        <v>34032</v>
      </c>
      <c r="J178" s="74" t="s">
        <v>28974</v>
      </c>
    </row>
    <row r="179" ht="15.75" customHeight="1">
      <c r="A179" s="74" t="s">
        <v>19116</v>
      </c>
      <c r="B179" s="74" t="s">
        <v>20568</v>
      </c>
      <c r="C179" s="74" t="s">
        <v>264</v>
      </c>
      <c r="D179" s="74" t="s">
        <v>34509</v>
      </c>
      <c r="E179" s="74" t="s">
        <v>20432</v>
      </c>
      <c r="F179" s="74" t="s">
        <v>34510</v>
      </c>
      <c r="G179" s="75"/>
      <c r="H179" s="74" t="s">
        <v>34374</v>
      </c>
      <c r="I179" s="74" t="s">
        <v>34024</v>
      </c>
      <c r="J179" s="74" t="s">
        <v>34511</v>
      </c>
    </row>
    <row r="180" ht="15.75" customHeight="1">
      <c r="A180" s="74" t="s">
        <v>19116</v>
      </c>
      <c r="B180" s="74" t="s">
        <v>20568</v>
      </c>
      <c r="C180" s="74" t="s">
        <v>264</v>
      </c>
      <c r="D180" s="74" t="s">
        <v>34512</v>
      </c>
      <c r="E180" s="74" t="s">
        <v>20432</v>
      </c>
      <c r="F180" s="74" t="s">
        <v>34513</v>
      </c>
      <c r="G180" s="75"/>
      <c r="H180" s="74" t="s">
        <v>34374</v>
      </c>
      <c r="I180" s="74" t="s">
        <v>34024</v>
      </c>
      <c r="J180" s="74" t="s">
        <v>34514</v>
      </c>
    </row>
    <row r="181" ht="15.75" customHeight="1">
      <c r="A181" s="74" t="s">
        <v>19116</v>
      </c>
      <c r="B181" s="74" t="s">
        <v>20568</v>
      </c>
      <c r="C181" s="74" t="s">
        <v>264</v>
      </c>
      <c r="D181" s="74" t="s">
        <v>34515</v>
      </c>
      <c r="E181" s="74" t="s">
        <v>20394</v>
      </c>
      <c r="F181" s="74" t="s">
        <v>34516</v>
      </c>
      <c r="G181" s="75"/>
      <c r="H181" s="74" t="s">
        <v>34374</v>
      </c>
      <c r="I181" s="74" t="s">
        <v>34024</v>
      </c>
      <c r="J181" s="74" t="s">
        <v>34517</v>
      </c>
    </row>
    <row r="182" ht="15.75" customHeight="1">
      <c r="A182" s="74" t="s">
        <v>19116</v>
      </c>
      <c r="B182" s="74" t="s">
        <v>20568</v>
      </c>
      <c r="C182" s="74" t="s">
        <v>264</v>
      </c>
      <c r="D182" s="74" t="s">
        <v>34518</v>
      </c>
      <c r="E182" s="74" t="s">
        <v>34519</v>
      </c>
      <c r="F182" s="74" t="s">
        <v>34520</v>
      </c>
      <c r="G182" s="75"/>
      <c r="H182" s="74" t="s">
        <v>34374</v>
      </c>
      <c r="I182" s="74" t="s">
        <v>34024</v>
      </c>
      <c r="J182" s="74" t="s">
        <v>34521</v>
      </c>
    </row>
    <row r="183" ht="15.75" customHeight="1">
      <c r="A183" s="74" t="s">
        <v>19116</v>
      </c>
      <c r="B183" s="74" t="s">
        <v>20568</v>
      </c>
      <c r="C183" s="74" t="s">
        <v>264</v>
      </c>
      <c r="D183" s="74" t="s">
        <v>34522</v>
      </c>
      <c r="E183" s="74" t="s">
        <v>20394</v>
      </c>
      <c r="F183" s="74" t="s">
        <v>34523</v>
      </c>
      <c r="G183" s="75"/>
      <c r="H183" s="74" t="s">
        <v>34374</v>
      </c>
      <c r="I183" s="74" t="s">
        <v>34024</v>
      </c>
      <c r="J183" s="74" t="s">
        <v>34524</v>
      </c>
    </row>
    <row r="184" ht="15.75" customHeight="1">
      <c r="A184" s="74" t="s">
        <v>179</v>
      </c>
      <c r="B184" s="74" t="s">
        <v>181</v>
      </c>
      <c r="C184" s="74" t="s">
        <v>3550</v>
      </c>
      <c r="D184" s="74" t="s">
        <v>29011</v>
      </c>
      <c r="E184" s="74" t="s">
        <v>29012</v>
      </c>
      <c r="F184" s="74" t="s">
        <v>34525</v>
      </c>
      <c r="G184" s="75"/>
      <c r="H184" s="75"/>
      <c r="I184" s="74" t="s">
        <v>34032</v>
      </c>
      <c r="J184" s="74" t="s">
        <v>34526</v>
      </c>
    </row>
    <row r="185" ht="15.75" customHeight="1">
      <c r="A185" s="74"/>
      <c r="B185" s="74"/>
      <c r="C185" s="74"/>
      <c r="D185" s="74"/>
      <c r="E185" s="74"/>
      <c r="F185" s="74"/>
      <c r="G185" s="75"/>
      <c r="H185" s="74"/>
      <c r="I185" s="74"/>
      <c r="J185" s="75"/>
    </row>
    <row r="186" ht="15.75" customHeight="1">
      <c r="A186" s="74" t="s">
        <v>9992</v>
      </c>
      <c r="B186" s="74" t="s">
        <v>9996</v>
      </c>
      <c r="C186" s="74" t="s">
        <v>27955</v>
      </c>
      <c r="D186" s="74" t="s">
        <v>29002</v>
      </c>
      <c r="E186" s="74" t="s">
        <v>29003</v>
      </c>
      <c r="F186" s="74" t="s">
        <v>34527</v>
      </c>
      <c r="G186" s="75"/>
      <c r="H186" s="75"/>
      <c r="I186" s="74" t="s">
        <v>34032</v>
      </c>
      <c r="J186" s="74" t="s">
        <v>34528</v>
      </c>
    </row>
    <row r="187" ht="15.75" customHeight="1">
      <c r="A187" s="74" t="s">
        <v>9992</v>
      </c>
      <c r="B187" s="74" t="s">
        <v>9996</v>
      </c>
      <c r="C187" s="74" t="s">
        <v>27955</v>
      </c>
      <c r="D187" s="74" t="s">
        <v>29047</v>
      </c>
      <c r="E187" s="74" t="s">
        <v>29048</v>
      </c>
      <c r="F187" s="74" t="s">
        <v>34529</v>
      </c>
      <c r="G187" s="75"/>
      <c r="H187" s="75"/>
      <c r="I187" s="74" t="s">
        <v>34032</v>
      </c>
      <c r="J187" s="74" t="s">
        <v>34530</v>
      </c>
    </row>
    <row r="188" ht="15.75" customHeight="1">
      <c r="A188" s="74" t="s">
        <v>21143</v>
      </c>
      <c r="B188" s="74" t="s">
        <v>23450</v>
      </c>
      <c r="C188" s="74" t="s">
        <v>386</v>
      </c>
      <c r="D188" s="74" t="s">
        <v>29056</v>
      </c>
      <c r="E188" s="74" t="s">
        <v>29057</v>
      </c>
      <c r="F188" s="74" t="s">
        <v>34531</v>
      </c>
      <c r="G188" s="74" t="s">
        <v>29069</v>
      </c>
      <c r="H188" s="75"/>
      <c r="I188" s="74" t="s">
        <v>34032</v>
      </c>
      <c r="J188" s="74" t="s">
        <v>29070</v>
      </c>
    </row>
    <row r="189" ht="15.75" customHeight="1">
      <c r="A189" s="74" t="s">
        <v>21143</v>
      </c>
      <c r="B189" s="74" t="s">
        <v>23450</v>
      </c>
      <c r="C189" s="74" t="s">
        <v>556</v>
      </c>
      <c r="D189" s="74" t="s">
        <v>34532</v>
      </c>
      <c r="E189" s="74" t="s">
        <v>34533</v>
      </c>
      <c r="F189" s="74" t="s">
        <v>34534</v>
      </c>
      <c r="G189" s="74" t="s">
        <v>34535</v>
      </c>
      <c r="H189" s="74" t="s">
        <v>34374</v>
      </c>
      <c r="I189" s="74" t="s">
        <v>34024</v>
      </c>
      <c r="J189" s="74" t="s">
        <v>34536</v>
      </c>
    </row>
    <row r="190" ht="15.75" customHeight="1">
      <c r="A190" s="74" t="s">
        <v>21143</v>
      </c>
      <c r="B190" s="74" t="s">
        <v>22136</v>
      </c>
      <c r="C190" s="74" t="s">
        <v>24511</v>
      </c>
      <c r="D190" s="74" t="s">
        <v>29071</v>
      </c>
      <c r="E190" s="74" t="s">
        <v>29072</v>
      </c>
      <c r="F190" s="74" t="s">
        <v>34537</v>
      </c>
      <c r="G190" s="75"/>
      <c r="H190" s="75"/>
      <c r="I190" s="74" t="s">
        <v>34032</v>
      </c>
      <c r="J190" s="74" t="s">
        <v>34538</v>
      </c>
    </row>
    <row r="191" ht="15.75" customHeight="1">
      <c r="A191" s="74" t="s">
        <v>179</v>
      </c>
      <c r="B191" s="74" t="s">
        <v>4150</v>
      </c>
      <c r="C191" s="74" t="s">
        <v>236</v>
      </c>
      <c r="D191" s="74" t="s">
        <v>34539</v>
      </c>
      <c r="E191" s="74" t="s">
        <v>34540</v>
      </c>
      <c r="F191" s="74" t="s">
        <v>34541</v>
      </c>
      <c r="G191" s="74" t="s">
        <v>34542</v>
      </c>
      <c r="H191" s="74" t="s">
        <v>34543</v>
      </c>
      <c r="I191" s="74" t="s">
        <v>34024</v>
      </c>
      <c r="J191" s="74" t="s">
        <v>34544</v>
      </c>
    </row>
    <row r="192" ht="15.75" customHeight="1">
      <c r="A192" s="74" t="s">
        <v>179</v>
      </c>
      <c r="B192" s="74" t="s">
        <v>4150</v>
      </c>
      <c r="C192" s="74" t="s">
        <v>236</v>
      </c>
      <c r="D192" s="74" t="s">
        <v>34545</v>
      </c>
      <c r="E192" s="74" t="s">
        <v>34546</v>
      </c>
      <c r="F192" s="74" t="s">
        <v>34547</v>
      </c>
      <c r="G192" s="74" t="s">
        <v>34548</v>
      </c>
      <c r="H192" s="74" t="s">
        <v>34543</v>
      </c>
      <c r="I192" s="74" t="s">
        <v>34024</v>
      </c>
      <c r="J192" s="74" t="s">
        <v>34549</v>
      </c>
    </row>
    <row r="193" ht="15.75" customHeight="1">
      <c r="A193" s="74" t="s">
        <v>179</v>
      </c>
      <c r="B193" s="74" t="s">
        <v>4150</v>
      </c>
      <c r="C193" s="74" t="s">
        <v>236</v>
      </c>
      <c r="D193" s="74" t="s">
        <v>34550</v>
      </c>
      <c r="E193" s="74" t="s">
        <v>34551</v>
      </c>
      <c r="F193" s="74" t="s">
        <v>34552</v>
      </c>
      <c r="G193" s="74" t="s">
        <v>34553</v>
      </c>
      <c r="H193" s="74" t="s">
        <v>34543</v>
      </c>
      <c r="I193" s="74" t="s">
        <v>34024</v>
      </c>
      <c r="J193" s="74" t="s">
        <v>34554</v>
      </c>
    </row>
    <row r="194" ht="15.75" customHeight="1">
      <c r="A194" s="74" t="s">
        <v>179</v>
      </c>
      <c r="B194" s="74" t="s">
        <v>4150</v>
      </c>
      <c r="C194" s="74" t="s">
        <v>236</v>
      </c>
      <c r="D194" s="74" t="s">
        <v>34555</v>
      </c>
      <c r="E194" s="74" t="s">
        <v>34556</v>
      </c>
      <c r="F194" s="74" t="s">
        <v>34557</v>
      </c>
      <c r="G194" s="74" t="s">
        <v>34558</v>
      </c>
      <c r="H194" s="74" t="s">
        <v>34543</v>
      </c>
      <c r="I194" s="74" t="s">
        <v>34024</v>
      </c>
      <c r="J194" s="74" t="s">
        <v>34559</v>
      </c>
    </row>
    <row r="195" ht="15.75" customHeight="1">
      <c r="A195" s="74" t="s">
        <v>17863</v>
      </c>
      <c r="B195" s="74" t="s">
        <v>17020</v>
      </c>
      <c r="C195" s="74" t="s">
        <v>264</v>
      </c>
      <c r="D195" s="74" t="s">
        <v>34560</v>
      </c>
      <c r="E195" s="74" t="s">
        <v>17137</v>
      </c>
      <c r="F195" s="74" t="s">
        <v>34561</v>
      </c>
      <c r="G195" s="74" t="s">
        <v>34562</v>
      </c>
      <c r="H195" s="74" t="s">
        <v>34374</v>
      </c>
      <c r="I195" s="74" t="s">
        <v>34024</v>
      </c>
      <c r="J195" s="74" t="s">
        <v>34563</v>
      </c>
    </row>
    <row r="196" ht="15.75" customHeight="1">
      <c r="A196" s="74" t="s">
        <v>17863</v>
      </c>
      <c r="B196" s="74" t="s">
        <v>17020</v>
      </c>
      <c r="C196" s="74" t="s">
        <v>5555</v>
      </c>
      <c r="D196" s="74" t="s">
        <v>34564</v>
      </c>
      <c r="E196" s="74" t="s">
        <v>17022</v>
      </c>
      <c r="F196" s="74" t="s">
        <v>34565</v>
      </c>
      <c r="G196" s="75"/>
      <c r="H196" s="74" t="s">
        <v>34374</v>
      </c>
      <c r="I196" s="74" t="s">
        <v>34024</v>
      </c>
      <c r="J196" s="74" t="s">
        <v>34566</v>
      </c>
    </row>
    <row r="197" ht="15.75" customHeight="1">
      <c r="A197" s="74" t="s">
        <v>27622</v>
      </c>
      <c r="B197" s="74" t="s">
        <v>27623</v>
      </c>
      <c r="C197" s="74" t="s">
        <v>27624</v>
      </c>
      <c r="D197" s="74" t="s">
        <v>34567</v>
      </c>
      <c r="E197" s="74" t="s">
        <v>34568</v>
      </c>
      <c r="F197" s="74" t="s">
        <v>34569</v>
      </c>
      <c r="G197" s="75"/>
      <c r="H197" s="74" t="s">
        <v>34570</v>
      </c>
      <c r="I197" s="74" t="s">
        <v>34024</v>
      </c>
      <c r="J197" s="74" t="s">
        <v>34571</v>
      </c>
    </row>
    <row r="198" ht="15.75" customHeight="1">
      <c r="A198" s="74" t="s">
        <v>27622</v>
      </c>
      <c r="B198" s="74" t="s">
        <v>27623</v>
      </c>
      <c r="C198" s="74" t="s">
        <v>27624</v>
      </c>
      <c r="D198" s="74" t="s">
        <v>34572</v>
      </c>
      <c r="E198" s="74" t="s">
        <v>34573</v>
      </c>
      <c r="F198" s="74" t="s">
        <v>34574</v>
      </c>
      <c r="G198" s="75"/>
      <c r="H198" s="74" t="s">
        <v>34570</v>
      </c>
      <c r="I198" s="74" t="s">
        <v>34024</v>
      </c>
      <c r="J198" s="74" t="s">
        <v>34575</v>
      </c>
    </row>
    <row r="199" ht="15.75" customHeight="1">
      <c r="A199" s="74" t="s">
        <v>27622</v>
      </c>
      <c r="B199" s="74" t="s">
        <v>27623</v>
      </c>
      <c r="C199" s="74" t="s">
        <v>27624</v>
      </c>
      <c r="D199" s="74" t="s">
        <v>34576</v>
      </c>
      <c r="E199" s="74" t="s">
        <v>34577</v>
      </c>
      <c r="F199" s="74" t="s">
        <v>34578</v>
      </c>
      <c r="G199" s="75"/>
      <c r="H199" s="74" t="s">
        <v>34570</v>
      </c>
      <c r="I199" s="74" t="s">
        <v>34024</v>
      </c>
      <c r="J199" s="74" t="s">
        <v>34579</v>
      </c>
    </row>
    <row r="200" ht="15.75" customHeight="1">
      <c r="A200" s="74" t="s">
        <v>27622</v>
      </c>
      <c r="B200" s="74" t="s">
        <v>27623</v>
      </c>
      <c r="C200" s="74" t="s">
        <v>27624</v>
      </c>
      <c r="D200" s="74" t="s">
        <v>34580</v>
      </c>
      <c r="E200" s="74" t="s">
        <v>34581</v>
      </c>
      <c r="F200" s="74" t="s">
        <v>34582</v>
      </c>
      <c r="G200" s="75"/>
      <c r="H200" s="74" t="s">
        <v>34570</v>
      </c>
      <c r="I200" s="74" t="s">
        <v>34024</v>
      </c>
      <c r="J200" s="74" t="s">
        <v>34583</v>
      </c>
    </row>
    <row r="201" ht="15.75" customHeight="1">
      <c r="A201" s="74" t="s">
        <v>27622</v>
      </c>
      <c r="B201" s="74" t="s">
        <v>27623</v>
      </c>
      <c r="C201" s="74" t="s">
        <v>27624</v>
      </c>
      <c r="D201" s="74" t="s">
        <v>34584</v>
      </c>
      <c r="E201" s="74" t="s">
        <v>34585</v>
      </c>
      <c r="F201" s="74" t="s">
        <v>34586</v>
      </c>
      <c r="G201" s="75"/>
      <c r="H201" s="74" t="s">
        <v>34570</v>
      </c>
      <c r="I201" s="74" t="s">
        <v>34024</v>
      </c>
      <c r="J201" s="74" t="s">
        <v>34587</v>
      </c>
    </row>
    <row r="202" ht="15.75" customHeight="1">
      <c r="A202" s="74"/>
      <c r="B202" s="74"/>
      <c r="C202" s="74"/>
      <c r="D202" s="74"/>
      <c r="E202" s="74"/>
      <c r="F202" s="74"/>
      <c r="G202" s="75"/>
      <c r="H202" s="75"/>
      <c r="I202" s="75"/>
      <c r="J202" s="75"/>
    </row>
    <row r="203" ht="15.75" customHeight="1">
      <c r="A203" s="74" t="s">
        <v>19116</v>
      </c>
      <c r="B203" s="74" t="s">
        <v>20568</v>
      </c>
      <c r="C203" s="74" t="s">
        <v>264</v>
      </c>
      <c r="D203" s="74" t="s">
        <v>34588</v>
      </c>
      <c r="E203" s="74" t="s">
        <v>34589</v>
      </c>
      <c r="F203" s="74" t="s">
        <v>34590</v>
      </c>
      <c r="G203" s="75"/>
      <c r="H203" s="74" t="s">
        <v>34591</v>
      </c>
      <c r="I203" s="74" t="s">
        <v>34024</v>
      </c>
      <c r="J203" s="74" t="s">
        <v>34592</v>
      </c>
    </row>
    <row r="204" ht="15.75" customHeight="1">
      <c r="A204" s="74" t="s">
        <v>19116</v>
      </c>
      <c r="B204" s="74" t="s">
        <v>20568</v>
      </c>
      <c r="C204" s="74" t="s">
        <v>264</v>
      </c>
      <c r="D204" s="74" t="s">
        <v>34593</v>
      </c>
      <c r="E204" s="74" t="s">
        <v>34594</v>
      </c>
      <c r="F204" s="74" t="s">
        <v>34595</v>
      </c>
      <c r="G204" s="75"/>
      <c r="H204" s="74" t="s">
        <v>34591</v>
      </c>
      <c r="I204" s="74" t="s">
        <v>34024</v>
      </c>
      <c r="J204" s="74" t="s">
        <v>34596</v>
      </c>
    </row>
    <row r="205" ht="15.75" customHeight="1">
      <c r="A205" s="74" t="s">
        <v>19116</v>
      </c>
      <c r="B205" s="74" t="s">
        <v>20568</v>
      </c>
      <c r="C205" s="74" t="s">
        <v>556</v>
      </c>
      <c r="D205" s="74" t="s">
        <v>34597</v>
      </c>
      <c r="E205" s="74" t="s">
        <v>29183</v>
      </c>
      <c r="F205" s="74" t="s">
        <v>34598</v>
      </c>
      <c r="G205" s="74" t="s">
        <v>34599</v>
      </c>
      <c r="H205" s="74" t="s">
        <v>34288</v>
      </c>
      <c r="I205" s="74" t="s">
        <v>34024</v>
      </c>
      <c r="J205" s="74" t="s">
        <v>34600</v>
      </c>
    </row>
    <row r="206" ht="15.75" customHeight="1">
      <c r="A206" s="74" t="s">
        <v>19116</v>
      </c>
      <c r="B206" s="74" t="s">
        <v>20568</v>
      </c>
      <c r="C206" s="74" t="s">
        <v>556</v>
      </c>
      <c r="D206" s="74" t="s">
        <v>34601</v>
      </c>
      <c r="E206" s="74" t="s">
        <v>34602</v>
      </c>
      <c r="F206" s="74" t="s">
        <v>34603</v>
      </c>
      <c r="G206" s="75"/>
      <c r="H206" s="74" t="s">
        <v>34288</v>
      </c>
      <c r="I206" s="74" t="s">
        <v>34024</v>
      </c>
      <c r="J206" s="74" t="s">
        <v>34604</v>
      </c>
    </row>
    <row r="207" ht="15.75" customHeight="1">
      <c r="A207" s="74" t="s">
        <v>19116</v>
      </c>
      <c r="B207" s="74" t="s">
        <v>20568</v>
      </c>
      <c r="C207" s="74" t="s">
        <v>24511</v>
      </c>
      <c r="D207" s="74" t="s">
        <v>29102</v>
      </c>
      <c r="E207" s="74" t="s">
        <v>29103</v>
      </c>
      <c r="F207" s="74" t="s">
        <v>34605</v>
      </c>
      <c r="G207" s="75"/>
      <c r="H207" s="75"/>
      <c r="I207" s="74" t="s">
        <v>34032</v>
      </c>
      <c r="J207" s="74" t="s">
        <v>34606</v>
      </c>
    </row>
    <row r="208" ht="15.75" customHeight="1">
      <c r="A208" s="74" t="s">
        <v>27690</v>
      </c>
      <c r="B208" s="74" t="s">
        <v>27778</v>
      </c>
      <c r="C208" s="74" t="s">
        <v>236</v>
      </c>
      <c r="D208" s="76" t="s">
        <v>34607</v>
      </c>
      <c r="E208" s="74" t="s">
        <v>34608</v>
      </c>
      <c r="F208" s="74" t="s">
        <v>34609</v>
      </c>
      <c r="G208" s="75"/>
      <c r="H208" s="74" t="s">
        <v>34610</v>
      </c>
      <c r="I208" s="74" t="s">
        <v>34024</v>
      </c>
      <c r="J208" s="74" t="s">
        <v>34611</v>
      </c>
    </row>
    <row r="209" ht="15.75" customHeight="1">
      <c r="A209" s="74" t="s">
        <v>21143</v>
      </c>
      <c r="B209" s="74" t="s">
        <v>21777</v>
      </c>
      <c r="C209" s="74" t="s">
        <v>264</v>
      </c>
      <c r="D209" s="74" t="s">
        <v>34612</v>
      </c>
      <c r="E209" s="74" t="s">
        <v>21899</v>
      </c>
      <c r="F209" s="74" t="s">
        <v>34613</v>
      </c>
      <c r="G209" s="75"/>
      <c r="H209" s="74" t="s">
        <v>34374</v>
      </c>
      <c r="I209" s="74" t="s">
        <v>34024</v>
      </c>
      <c r="J209" s="74" t="s">
        <v>34614</v>
      </c>
    </row>
    <row r="210" ht="15.75" customHeight="1">
      <c r="A210" s="74" t="s">
        <v>27622</v>
      </c>
      <c r="B210" s="74" t="s">
        <v>27623</v>
      </c>
      <c r="C210" s="74" t="s">
        <v>27624</v>
      </c>
      <c r="D210" s="74" t="s">
        <v>34615</v>
      </c>
      <c r="E210" s="74" t="s">
        <v>34616</v>
      </c>
      <c r="F210" s="74" t="s">
        <v>34617</v>
      </c>
      <c r="G210" s="75"/>
      <c r="H210" s="74" t="s">
        <v>34288</v>
      </c>
      <c r="I210" s="74" t="s">
        <v>34024</v>
      </c>
      <c r="J210" s="74" t="s">
        <v>34618</v>
      </c>
    </row>
    <row r="211" ht="15.75" customHeight="1">
      <c r="A211" s="74" t="s">
        <v>27622</v>
      </c>
      <c r="B211" s="74" t="s">
        <v>27623</v>
      </c>
      <c r="C211" s="74" t="s">
        <v>27624</v>
      </c>
      <c r="D211" s="74" t="s">
        <v>29136</v>
      </c>
      <c r="E211" s="74" t="s">
        <v>29137</v>
      </c>
      <c r="F211" s="74" t="s">
        <v>34619</v>
      </c>
      <c r="G211" s="75"/>
      <c r="H211" s="75"/>
      <c r="I211" s="74" t="s">
        <v>34032</v>
      </c>
      <c r="J211" s="74" t="s">
        <v>34620</v>
      </c>
    </row>
    <row r="212" ht="15.75" customHeight="1">
      <c r="A212" s="74" t="s">
        <v>16360</v>
      </c>
      <c r="B212" s="74" t="s">
        <v>17020</v>
      </c>
      <c r="C212" s="74" t="s">
        <v>264</v>
      </c>
      <c r="D212" s="74" t="s">
        <v>34621</v>
      </c>
      <c r="E212" s="74" t="s">
        <v>34447</v>
      </c>
      <c r="F212" s="74" t="s">
        <v>34622</v>
      </c>
      <c r="G212" s="75"/>
      <c r="H212" s="74" t="s">
        <v>34374</v>
      </c>
      <c r="I212" s="74" t="s">
        <v>34024</v>
      </c>
      <c r="J212" s="74" t="s">
        <v>34623</v>
      </c>
    </row>
    <row r="213" ht="15.75" customHeight="1">
      <c r="A213" s="74" t="s">
        <v>16360</v>
      </c>
      <c r="B213" s="74" t="s">
        <v>17020</v>
      </c>
      <c r="C213" s="74" t="s">
        <v>264</v>
      </c>
      <c r="D213" s="74" t="s">
        <v>34624</v>
      </c>
      <c r="E213" s="74" t="s">
        <v>34625</v>
      </c>
      <c r="F213" s="74" t="s">
        <v>34626</v>
      </c>
      <c r="G213" s="75"/>
      <c r="H213" s="74" t="s">
        <v>34374</v>
      </c>
      <c r="I213" s="74" t="s">
        <v>34024</v>
      </c>
      <c r="J213" s="74" t="s">
        <v>34627</v>
      </c>
    </row>
    <row r="214" ht="15.75" customHeight="1">
      <c r="A214" s="74" t="s">
        <v>24509</v>
      </c>
      <c r="B214" s="74" t="s">
        <v>27423</v>
      </c>
      <c r="C214" s="74" t="s">
        <v>264</v>
      </c>
      <c r="D214" s="74" t="s">
        <v>34628</v>
      </c>
      <c r="E214" s="74" t="s">
        <v>27496</v>
      </c>
      <c r="F214" s="74" t="s">
        <v>34629</v>
      </c>
      <c r="G214" s="75"/>
      <c r="H214" s="74" t="s">
        <v>34630</v>
      </c>
      <c r="I214" s="74" t="s">
        <v>34024</v>
      </c>
      <c r="J214" s="74" t="s">
        <v>34631</v>
      </c>
    </row>
    <row r="215" ht="15.75" customHeight="1">
      <c r="A215" s="74" t="s">
        <v>24509</v>
      </c>
      <c r="B215" s="74" t="s">
        <v>27423</v>
      </c>
      <c r="C215" s="74" t="s">
        <v>264</v>
      </c>
      <c r="D215" s="74" t="s">
        <v>34632</v>
      </c>
      <c r="E215" s="74" t="s">
        <v>27496</v>
      </c>
      <c r="F215" s="74" t="s">
        <v>34633</v>
      </c>
      <c r="G215" s="75"/>
      <c r="H215" s="74" t="s">
        <v>34630</v>
      </c>
      <c r="I215" s="74" t="s">
        <v>34024</v>
      </c>
      <c r="J215" s="74" t="s">
        <v>34634</v>
      </c>
    </row>
    <row r="216" ht="15.75" customHeight="1">
      <c r="A216" s="74" t="s">
        <v>24509</v>
      </c>
      <c r="B216" s="74" t="s">
        <v>27423</v>
      </c>
      <c r="C216" s="74" t="s">
        <v>264</v>
      </c>
      <c r="D216" s="74" t="s">
        <v>34635</v>
      </c>
      <c r="E216" s="74" t="s">
        <v>27496</v>
      </c>
      <c r="F216" s="74" t="s">
        <v>34636</v>
      </c>
      <c r="G216" s="75"/>
      <c r="H216" s="74" t="s">
        <v>34630</v>
      </c>
      <c r="I216" s="74" t="s">
        <v>34024</v>
      </c>
      <c r="J216" s="74" t="s">
        <v>34637</v>
      </c>
    </row>
    <row r="217" ht="15.75" customHeight="1">
      <c r="A217" s="74" t="s">
        <v>21143</v>
      </c>
      <c r="B217" s="74" t="s">
        <v>21144</v>
      </c>
      <c r="C217" s="74" t="s">
        <v>301</v>
      </c>
      <c r="D217" s="74" t="s">
        <v>34638</v>
      </c>
      <c r="E217" s="74" t="s">
        <v>493</v>
      </c>
      <c r="F217" s="74" t="s">
        <v>34639</v>
      </c>
      <c r="G217" s="75"/>
      <c r="H217" s="74" t="s">
        <v>34374</v>
      </c>
      <c r="I217" s="74" t="s">
        <v>34024</v>
      </c>
      <c r="J217" s="74" t="s">
        <v>34640</v>
      </c>
    </row>
    <row r="218" ht="15.75" customHeight="1">
      <c r="A218" s="74"/>
      <c r="B218" s="74"/>
      <c r="C218" s="74"/>
      <c r="D218" s="74"/>
      <c r="E218" s="74"/>
      <c r="F218" s="74"/>
      <c r="G218" s="74"/>
      <c r="H218" s="74"/>
      <c r="I218" s="74"/>
      <c r="J218" s="75"/>
    </row>
    <row r="219" ht="15.75" customHeight="1">
      <c r="A219" s="74"/>
      <c r="B219" s="74"/>
      <c r="C219" s="74"/>
      <c r="D219" s="74"/>
      <c r="E219" s="74"/>
      <c r="F219" s="74"/>
      <c r="G219" s="75"/>
      <c r="H219" s="75"/>
      <c r="I219" s="75"/>
      <c r="J219" s="75"/>
    </row>
    <row r="220" ht="15.75" customHeight="1">
      <c r="A220" s="74"/>
      <c r="B220" s="74"/>
      <c r="C220" s="74"/>
      <c r="D220" s="74"/>
      <c r="E220" s="74"/>
      <c r="F220" s="74"/>
      <c r="G220" s="75"/>
      <c r="H220" s="74"/>
      <c r="I220" s="74"/>
      <c r="J220" s="75"/>
    </row>
    <row r="221" ht="15.75" customHeight="1">
      <c r="A221" s="74"/>
      <c r="B221" s="74"/>
      <c r="C221" s="74"/>
      <c r="D221" s="74"/>
      <c r="E221" s="74"/>
      <c r="F221" s="74"/>
      <c r="G221" s="75"/>
      <c r="H221" s="74"/>
      <c r="I221" s="74"/>
      <c r="J221" s="75"/>
    </row>
    <row r="222" ht="15.75" customHeight="1">
      <c r="A222" s="74"/>
      <c r="B222" s="74"/>
      <c r="C222" s="74"/>
      <c r="D222" s="74"/>
      <c r="E222" s="74"/>
      <c r="F222" s="74"/>
      <c r="G222" s="75"/>
      <c r="H222" s="74"/>
      <c r="I222" s="74"/>
      <c r="J222" s="75"/>
    </row>
    <row r="223" ht="15.75" customHeight="1">
      <c r="A223" s="74" t="s">
        <v>21143</v>
      </c>
      <c r="B223" s="74" t="s">
        <v>23450</v>
      </c>
      <c r="C223" s="74" t="s">
        <v>556</v>
      </c>
      <c r="D223" s="74" t="s">
        <v>34641</v>
      </c>
      <c r="E223" s="74" t="s">
        <v>34484</v>
      </c>
      <c r="F223" s="74" t="s">
        <v>34642</v>
      </c>
      <c r="G223" s="75"/>
      <c r="H223" s="74" t="s">
        <v>34643</v>
      </c>
      <c r="I223" s="74" t="s">
        <v>34024</v>
      </c>
      <c r="J223" s="74" t="s">
        <v>34644</v>
      </c>
    </row>
    <row r="224" ht="15.75" customHeight="1">
      <c r="A224" s="74" t="s">
        <v>9125</v>
      </c>
      <c r="B224" s="74" t="s">
        <v>27999</v>
      </c>
      <c r="C224" s="74" t="s">
        <v>301</v>
      </c>
      <c r="D224" s="74" t="s">
        <v>29270</v>
      </c>
      <c r="E224" s="74" t="s">
        <v>29271</v>
      </c>
      <c r="F224" s="74" t="s">
        <v>34645</v>
      </c>
      <c r="G224" s="75"/>
      <c r="H224" s="75"/>
      <c r="I224" s="74" t="s">
        <v>34032</v>
      </c>
      <c r="J224" s="74" t="s">
        <v>34646</v>
      </c>
    </row>
    <row r="225" ht="15.75" customHeight="1">
      <c r="A225" s="74" t="s">
        <v>9125</v>
      </c>
      <c r="B225" s="74" t="s">
        <v>27999</v>
      </c>
      <c r="C225" s="74" t="s">
        <v>301</v>
      </c>
      <c r="D225" s="74" t="s">
        <v>29257</v>
      </c>
      <c r="E225" s="74" t="s">
        <v>29217</v>
      </c>
      <c r="F225" s="74" t="s">
        <v>34647</v>
      </c>
      <c r="G225" s="75"/>
      <c r="H225" s="75"/>
      <c r="I225" s="74" t="s">
        <v>34032</v>
      </c>
      <c r="J225" s="74" t="s">
        <v>34648</v>
      </c>
    </row>
    <row r="226" ht="15.75" customHeight="1">
      <c r="A226" s="74" t="s">
        <v>9125</v>
      </c>
      <c r="B226" s="74" t="s">
        <v>27999</v>
      </c>
      <c r="C226" s="74" t="s">
        <v>301</v>
      </c>
      <c r="D226" s="74" t="s">
        <v>29246</v>
      </c>
      <c r="E226" s="74" t="s">
        <v>29217</v>
      </c>
      <c r="F226" s="74" t="s">
        <v>34649</v>
      </c>
      <c r="G226" s="75"/>
      <c r="H226" s="75"/>
      <c r="I226" s="74" t="s">
        <v>34032</v>
      </c>
      <c r="J226" s="74" t="s">
        <v>34648</v>
      </c>
    </row>
    <row r="227" ht="15.75" customHeight="1">
      <c r="A227" s="74" t="s">
        <v>9125</v>
      </c>
      <c r="B227" s="74" t="s">
        <v>27999</v>
      </c>
      <c r="C227" s="74" t="s">
        <v>301</v>
      </c>
      <c r="D227" s="74" t="s">
        <v>29232</v>
      </c>
      <c r="E227" s="74" t="s">
        <v>29217</v>
      </c>
      <c r="F227" s="74" t="s">
        <v>34650</v>
      </c>
      <c r="G227" s="75"/>
      <c r="H227" s="75"/>
      <c r="I227" s="74" t="s">
        <v>34032</v>
      </c>
      <c r="J227" s="74" t="s">
        <v>34651</v>
      </c>
    </row>
    <row r="228" ht="15.75" customHeight="1">
      <c r="A228" s="74" t="s">
        <v>9125</v>
      </c>
      <c r="B228" s="74" t="s">
        <v>27999</v>
      </c>
      <c r="C228" s="74" t="s">
        <v>301</v>
      </c>
      <c r="D228" s="74" t="s">
        <v>29216</v>
      </c>
      <c r="E228" s="74" t="s">
        <v>29217</v>
      </c>
      <c r="F228" s="74" t="s">
        <v>34652</v>
      </c>
      <c r="G228" s="75"/>
      <c r="H228" s="75"/>
      <c r="I228" s="74" t="s">
        <v>34032</v>
      </c>
      <c r="J228" s="74" t="s">
        <v>34653</v>
      </c>
    </row>
    <row r="229" ht="15.75" customHeight="1">
      <c r="A229" s="74" t="s">
        <v>4355</v>
      </c>
      <c r="B229" s="74" t="s">
        <v>4917</v>
      </c>
      <c r="C229" s="74" t="s">
        <v>301</v>
      </c>
      <c r="D229" s="74" t="s">
        <v>29310</v>
      </c>
      <c r="E229" s="74" t="s">
        <v>29311</v>
      </c>
      <c r="F229" s="74" t="s">
        <v>34654</v>
      </c>
      <c r="G229" s="75"/>
      <c r="H229" s="75"/>
      <c r="I229" s="74" t="s">
        <v>34032</v>
      </c>
      <c r="J229" s="74" t="s">
        <v>34655</v>
      </c>
    </row>
    <row r="230" ht="15.75" customHeight="1">
      <c r="A230" s="74" t="s">
        <v>4355</v>
      </c>
      <c r="B230" s="74" t="s">
        <v>5100</v>
      </c>
      <c r="C230" s="74" t="s">
        <v>301</v>
      </c>
      <c r="D230" s="74" t="s">
        <v>29297</v>
      </c>
      <c r="E230" s="74" t="s">
        <v>29284</v>
      </c>
      <c r="F230" s="74" t="s">
        <v>34656</v>
      </c>
      <c r="G230" s="75"/>
      <c r="H230" s="75"/>
      <c r="I230" s="74" t="s">
        <v>34032</v>
      </c>
      <c r="J230" s="74" t="s">
        <v>34657</v>
      </c>
    </row>
    <row r="231" ht="15.75" customHeight="1">
      <c r="A231" s="74" t="s">
        <v>4355</v>
      </c>
      <c r="B231" s="74" t="s">
        <v>5264</v>
      </c>
      <c r="C231" s="74" t="s">
        <v>301</v>
      </c>
      <c r="D231" s="74" t="s">
        <v>29283</v>
      </c>
      <c r="E231" s="74" t="s">
        <v>29284</v>
      </c>
      <c r="F231" s="74" t="s">
        <v>34658</v>
      </c>
      <c r="G231" s="75"/>
      <c r="H231" s="75"/>
      <c r="I231" s="74" t="s">
        <v>34032</v>
      </c>
      <c r="J231" s="74" t="s">
        <v>34659</v>
      </c>
    </row>
    <row r="232" ht="15.75" customHeight="1">
      <c r="A232" s="74" t="s">
        <v>24509</v>
      </c>
      <c r="B232" s="74" t="s">
        <v>26068</v>
      </c>
      <c r="C232" s="74" t="s">
        <v>264</v>
      </c>
      <c r="D232" s="74" t="s">
        <v>29378</v>
      </c>
      <c r="E232" s="74" t="s">
        <v>26070</v>
      </c>
      <c r="F232" s="74" t="s">
        <v>34660</v>
      </c>
      <c r="G232" s="75"/>
      <c r="H232" s="75"/>
      <c r="I232" s="74" t="s">
        <v>34032</v>
      </c>
      <c r="J232" s="74" t="s">
        <v>34661</v>
      </c>
    </row>
    <row r="233" ht="15.75" customHeight="1">
      <c r="A233" s="74" t="s">
        <v>24509</v>
      </c>
      <c r="B233" s="74" t="s">
        <v>26068</v>
      </c>
      <c r="C233" s="74" t="s">
        <v>264</v>
      </c>
      <c r="D233" s="74" t="s">
        <v>29364</v>
      </c>
      <c r="E233" s="74" t="s">
        <v>29365</v>
      </c>
      <c r="F233" s="74" t="s">
        <v>34662</v>
      </c>
      <c r="G233" s="75"/>
      <c r="H233" s="75"/>
      <c r="I233" s="74" t="s">
        <v>34032</v>
      </c>
      <c r="J233" s="74" t="s">
        <v>34661</v>
      </c>
    </row>
    <row r="234" ht="15.75" customHeight="1">
      <c r="A234" s="74" t="s">
        <v>24509</v>
      </c>
      <c r="B234" s="74" t="s">
        <v>26068</v>
      </c>
      <c r="C234" s="74" t="s">
        <v>264</v>
      </c>
      <c r="D234" s="74" t="s">
        <v>29350</v>
      </c>
      <c r="E234" s="74" t="s">
        <v>29351</v>
      </c>
      <c r="F234" s="74" t="s">
        <v>34663</v>
      </c>
      <c r="G234" s="75"/>
      <c r="H234" s="75"/>
      <c r="I234" s="74" t="s">
        <v>34032</v>
      </c>
      <c r="J234" s="74" t="s">
        <v>34664</v>
      </c>
    </row>
    <row r="235" ht="15.75" customHeight="1">
      <c r="A235" s="74" t="s">
        <v>24509</v>
      </c>
      <c r="B235" s="74" t="s">
        <v>26068</v>
      </c>
      <c r="C235" s="74" t="s">
        <v>264</v>
      </c>
      <c r="D235" s="74" t="s">
        <v>29336</v>
      </c>
      <c r="E235" s="74" t="s">
        <v>29337</v>
      </c>
      <c r="F235" s="74" t="s">
        <v>34665</v>
      </c>
      <c r="G235" s="75"/>
      <c r="H235" s="75"/>
      <c r="I235" s="74" t="s">
        <v>34032</v>
      </c>
      <c r="J235" s="74" t="s">
        <v>34664</v>
      </c>
    </row>
    <row r="236" ht="15.75" customHeight="1">
      <c r="A236" s="74" t="s">
        <v>24509</v>
      </c>
      <c r="B236" s="74" t="s">
        <v>26068</v>
      </c>
      <c r="C236" s="74" t="s">
        <v>264</v>
      </c>
      <c r="D236" s="74" t="s">
        <v>29322</v>
      </c>
      <c r="E236" s="74" t="s">
        <v>29323</v>
      </c>
      <c r="F236" s="74" t="s">
        <v>34666</v>
      </c>
      <c r="G236" s="75"/>
      <c r="H236" s="75"/>
      <c r="I236" s="74" t="s">
        <v>34032</v>
      </c>
      <c r="J236" s="74" t="s">
        <v>34667</v>
      </c>
    </row>
    <row r="237" ht="15.75" customHeight="1">
      <c r="A237" s="74" t="s">
        <v>24509</v>
      </c>
      <c r="B237" s="74" t="s">
        <v>25461</v>
      </c>
      <c r="C237" s="74" t="s">
        <v>301</v>
      </c>
      <c r="D237" s="74" t="s">
        <v>34668</v>
      </c>
      <c r="E237" s="74" t="s">
        <v>34669</v>
      </c>
      <c r="F237" s="74" t="s">
        <v>34670</v>
      </c>
      <c r="G237" s="75"/>
      <c r="H237" s="74" t="s">
        <v>34671</v>
      </c>
      <c r="I237" s="74" t="s">
        <v>34024</v>
      </c>
      <c r="J237" s="74" t="s">
        <v>34672</v>
      </c>
    </row>
    <row r="238" ht="15.75" customHeight="1">
      <c r="A238" s="74" t="s">
        <v>24509</v>
      </c>
      <c r="B238" s="74" t="s">
        <v>25461</v>
      </c>
      <c r="C238" s="74" t="s">
        <v>264</v>
      </c>
      <c r="D238" s="74" t="s">
        <v>34673</v>
      </c>
      <c r="E238" s="74" t="s">
        <v>34669</v>
      </c>
      <c r="F238" s="74" t="s">
        <v>34674</v>
      </c>
      <c r="G238" s="75"/>
      <c r="H238" s="74" t="s">
        <v>34671</v>
      </c>
      <c r="I238" s="74" t="s">
        <v>34024</v>
      </c>
      <c r="J238" s="74" t="s">
        <v>34675</v>
      </c>
    </row>
    <row r="239" ht="15.75" customHeight="1">
      <c r="A239" s="74" t="s">
        <v>24509</v>
      </c>
      <c r="B239" s="74" t="s">
        <v>25461</v>
      </c>
      <c r="C239" s="74" t="s">
        <v>264</v>
      </c>
      <c r="D239" s="74" t="s">
        <v>34676</v>
      </c>
      <c r="E239" s="74" t="s">
        <v>34677</v>
      </c>
      <c r="F239" s="74" t="s">
        <v>34678</v>
      </c>
      <c r="G239" s="75"/>
      <c r="H239" s="74" t="s">
        <v>34671</v>
      </c>
      <c r="I239" s="74" t="s">
        <v>34024</v>
      </c>
      <c r="J239" s="74" t="s">
        <v>34679</v>
      </c>
    </row>
    <row r="240" ht="15.75" customHeight="1">
      <c r="A240" s="74" t="s">
        <v>4355</v>
      </c>
      <c r="B240" s="74" t="s">
        <v>4871</v>
      </c>
      <c r="C240" s="74" t="s">
        <v>264</v>
      </c>
      <c r="D240" s="74" t="s">
        <v>34680</v>
      </c>
      <c r="E240" s="74" t="s">
        <v>34681</v>
      </c>
      <c r="F240" s="74" t="s">
        <v>34682</v>
      </c>
      <c r="G240" s="74" t="s">
        <v>34683</v>
      </c>
      <c r="H240" s="74" t="s">
        <v>34684</v>
      </c>
      <c r="I240" s="74" t="s">
        <v>34024</v>
      </c>
      <c r="J240" s="74" t="s">
        <v>34685</v>
      </c>
    </row>
    <row r="241" ht="15.75" customHeight="1">
      <c r="A241" s="74" t="s">
        <v>4355</v>
      </c>
      <c r="B241" s="74" t="s">
        <v>4871</v>
      </c>
      <c r="C241" s="74" t="s">
        <v>264</v>
      </c>
      <c r="D241" s="74" t="s">
        <v>29391</v>
      </c>
      <c r="E241" s="74" t="s">
        <v>29392</v>
      </c>
      <c r="F241" s="74" t="s">
        <v>34686</v>
      </c>
      <c r="G241" s="75"/>
      <c r="H241" s="75"/>
      <c r="I241" s="74" t="s">
        <v>34032</v>
      </c>
      <c r="J241" s="74" t="s">
        <v>34687</v>
      </c>
    </row>
    <row r="242" ht="15.75" customHeight="1">
      <c r="A242" s="74" t="s">
        <v>7038</v>
      </c>
      <c r="B242" s="74" t="s">
        <v>7970</v>
      </c>
      <c r="C242" s="74" t="s">
        <v>264</v>
      </c>
      <c r="D242" s="74" t="s">
        <v>34688</v>
      </c>
      <c r="E242" s="74" t="s">
        <v>34689</v>
      </c>
      <c r="F242" s="74" t="s">
        <v>34690</v>
      </c>
      <c r="G242" s="75"/>
      <c r="H242" s="74" t="s">
        <v>34691</v>
      </c>
      <c r="I242" s="74" t="s">
        <v>34024</v>
      </c>
      <c r="J242" s="74" t="s">
        <v>34692</v>
      </c>
    </row>
    <row r="243" ht="15.75" customHeight="1">
      <c r="A243" s="74" t="s">
        <v>7038</v>
      </c>
      <c r="B243" s="74" t="s">
        <v>7970</v>
      </c>
      <c r="C243" s="74" t="s">
        <v>264</v>
      </c>
      <c r="D243" s="74" t="s">
        <v>34693</v>
      </c>
      <c r="E243" s="74" t="s">
        <v>34694</v>
      </c>
      <c r="F243" s="74" t="s">
        <v>34695</v>
      </c>
      <c r="G243" s="75"/>
      <c r="H243" s="74" t="s">
        <v>34691</v>
      </c>
      <c r="I243" s="74" t="s">
        <v>34024</v>
      </c>
      <c r="J243" s="74" t="s">
        <v>34696</v>
      </c>
    </row>
    <row r="244" ht="15.75" customHeight="1">
      <c r="A244" s="74" t="s">
        <v>7038</v>
      </c>
      <c r="B244" s="74" t="s">
        <v>7970</v>
      </c>
      <c r="C244" s="74" t="s">
        <v>264</v>
      </c>
      <c r="D244" s="74" t="s">
        <v>34697</v>
      </c>
      <c r="E244" s="74" t="s">
        <v>34698</v>
      </c>
      <c r="F244" s="74" t="s">
        <v>34699</v>
      </c>
      <c r="G244" s="75"/>
      <c r="H244" s="74" t="s">
        <v>34691</v>
      </c>
      <c r="I244" s="74" t="s">
        <v>34024</v>
      </c>
      <c r="J244" s="74" t="s">
        <v>34700</v>
      </c>
    </row>
    <row r="245" ht="15.75" customHeight="1">
      <c r="A245" s="74" t="s">
        <v>7038</v>
      </c>
      <c r="B245" s="74" t="s">
        <v>7970</v>
      </c>
      <c r="C245" s="74" t="s">
        <v>264</v>
      </c>
      <c r="D245" s="74" t="s">
        <v>34701</v>
      </c>
      <c r="E245" s="74" t="s">
        <v>34702</v>
      </c>
      <c r="F245" s="74" t="s">
        <v>34703</v>
      </c>
      <c r="G245" s="75"/>
      <c r="H245" s="74" t="s">
        <v>34691</v>
      </c>
      <c r="I245" s="74" t="s">
        <v>34024</v>
      </c>
      <c r="J245" s="74" t="s">
        <v>34704</v>
      </c>
    </row>
    <row r="246" ht="15.75" customHeight="1">
      <c r="A246" s="74" t="s">
        <v>7038</v>
      </c>
      <c r="B246" s="74" t="s">
        <v>7970</v>
      </c>
      <c r="C246" s="74" t="s">
        <v>289</v>
      </c>
      <c r="D246" s="74" t="s">
        <v>7970</v>
      </c>
      <c r="E246" s="74" t="s">
        <v>34705</v>
      </c>
      <c r="F246" s="74" t="s">
        <v>34706</v>
      </c>
      <c r="G246" s="75"/>
      <c r="H246" s="74" t="s">
        <v>34691</v>
      </c>
      <c r="I246" s="74" t="s">
        <v>34024</v>
      </c>
      <c r="J246" s="74" t="s">
        <v>34707</v>
      </c>
    </row>
    <row r="247" ht="15.75" customHeight="1">
      <c r="A247" s="74" t="s">
        <v>7038</v>
      </c>
      <c r="B247" s="74" t="s">
        <v>7970</v>
      </c>
      <c r="C247" s="74" t="s">
        <v>301</v>
      </c>
      <c r="D247" s="74" t="s">
        <v>34708</v>
      </c>
      <c r="E247" s="74" t="s">
        <v>8790</v>
      </c>
      <c r="F247" s="74" t="s">
        <v>34709</v>
      </c>
      <c r="G247" s="75"/>
      <c r="H247" s="74" t="s">
        <v>34691</v>
      </c>
      <c r="I247" s="74" t="s">
        <v>34024</v>
      </c>
      <c r="J247" s="74" t="s">
        <v>34710</v>
      </c>
    </row>
    <row r="248" ht="15.75" customHeight="1">
      <c r="A248" s="74" t="s">
        <v>7038</v>
      </c>
      <c r="B248" s="74" t="s">
        <v>7970</v>
      </c>
      <c r="C248" s="74" t="s">
        <v>301</v>
      </c>
      <c r="D248" s="74" t="s">
        <v>34711</v>
      </c>
      <c r="E248" s="74" t="s">
        <v>34712</v>
      </c>
      <c r="F248" s="74" t="s">
        <v>34713</v>
      </c>
      <c r="G248" s="75"/>
      <c r="H248" s="74" t="s">
        <v>34691</v>
      </c>
      <c r="I248" s="74" t="s">
        <v>34024</v>
      </c>
      <c r="J248" s="74" t="s">
        <v>34714</v>
      </c>
    </row>
    <row r="249" ht="15.75" customHeight="1">
      <c r="A249" s="74" t="s">
        <v>8150</v>
      </c>
      <c r="B249" s="74" t="s">
        <v>8772</v>
      </c>
      <c r="C249" s="74" t="s">
        <v>264</v>
      </c>
      <c r="D249" s="74" t="s">
        <v>34715</v>
      </c>
      <c r="E249" s="74" t="s">
        <v>34689</v>
      </c>
      <c r="F249" s="74" t="s">
        <v>34716</v>
      </c>
      <c r="G249" s="75"/>
      <c r="H249" s="74" t="s">
        <v>34691</v>
      </c>
      <c r="I249" s="74" t="s">
        <v>34024</v>
      </c>
      <c r="J249" s="74" t="s">
        <v>34717</v>
      </c>
    </row>
    <row r="250" ht="15.75" customHeight="1">
      <c r="A250" s="74" t="s">
        <v>8150</v>
      </c>
      <c r="B250" s="74" t="s">
        <v>8772</v>
      </c>
      <c r="C250" s="74" t="s">
        <v>264</v>
      </c>
      <c r="D250" s="74" t="s">
        <v>34718</v>
      </c>
      <c r="E250" s="74" t="s">
        <v>34694</v>
      </c>
      <c r="F250" s="74" t="s">
        <v>34719</v>
      </c>
      <c r="G250" s="75"/>
      <c r="H250" s="74" t="s">
        <v>34691</v>
      </c>
      <c r="I250" s="74" t="s">
        <v>34024</v>
      </c>
      <c r="J250" s="74" t="s">
        <v>34720</v>
      </c>
    </row>
    <row r="251" ht="15.75" customHeight="1">
      <c r="A251" s="74" t="s">
        <v>8150</v>
      </c>
      <c r="B251" s="74" t="s">
        <v>8772</v>
      </c>
      <c r="C251" s="74" t="s">
        <v>289</v>
      </c>
      <c r="D251" s="74" t="s">
        <v>8772</v>
      </c>
      <c r="E251" s="74" t="s">
        <v>34721</v>
      </c>
      <c r="F251" s="74" t="s">
        <v>34722</v>
      </c>
      <c r="G251" s="75"/>
      <c r="H251" s="74" t="s">
        <v>34691</v>
      </c>
      <c r="I251" s="74" t="s">
        <v>34024</v>
      </c>
      <c r="J251" s="74" t="s">
        <v>34723</v>
      </c>
    </row>
    <row r="252" ht="15.75" customHeight="1">
      <c r="A252" s="74" t="s">
        <v>8150</v>
      </c>
      <c r="B252" s="74" t="s">
        <v>8772</v>
      </c>
      <c r="C252" s="74" t="s">
        <v>301</v>
      </c>
      <c r="D252" s="74" t="s">
        <v>8789</v>
      </c>
      <c r="E252" s="74" t="s">
        <v>8790</v>
      </c>
      <c r="F252" s="74" t="s">
        <v>34724</v>
      </c>
      <c r="G252" s="75"/>
      <c r="H252" s="74" t="s">
        <v>34691</v>
      </c>
      <c r="I252" s="74" t="s">
        <v>34024</v>
      </c>
      <c r="J252" s="74" t="s">
        <v>34725</v>
      </c>
    </row>
    <row r="253" ht="15.75" customHeight="1">
      <c r="A253" s="74" t="s">
        <v>8150</v>
      </c>
      <c r="B253" s="74" t="s">
        <v>8772</v>
      </c>
      <c r="C253" s="74" t="s">
        <v>301</v>
      </c>
      <c r="D253" s="74" t="s">
        <v>34726</v>
      </c>
      <c r="E253" s="74" t="s">
        <v>34712</v>
      </c>
      <c r="F253" s="74" t="s">
        <v>34727</v>
      </c>
      <c r="G253" s="75"/>
      <c r="H253" s="74" t="s">
        <v>34691</v>
      </c>
      <c r="I253" s="74" t="s">
        <v>34024</v>
      </c>
      <c r="J253" s="74" t="s">
        <v>34728</v>
      </c>
    </row>
    <row r="254" ht="15.75" customHeight="1">
      <c r="A254" s="74"/>
      <c r="B254" s="74"/>
      <c r="C254" s="74"/>
      <c r="D254" s="74"/>
      <c r="E254" s="74"/>
      <c r="F254" s="74"/>
      <c r="G254" s="75"/>
      <c r="H254" s="74"/>
      <c r="I254" s="74"/>
      <c r="J254" s="75"/>
    </row>
    <row r="255" ht="15.75" customHeight="1">
      <c r="A255" s="74" t="s">
        <v>24509</v>
      </c>
      <c r="B255" s="74" t="s">
        <v>3711</v>
      </c>
      <c r="C255" s="74" t="s">
        <v>3712</v>
      </c>
      <c r="D255" s="74" t="s">
        <v>25252</v>
      </c>
      <c r="E255" s="74" t="s">
        <v>25253</v>
      </c>
      <c r="F255" s="74" t="s">
        <v>34729</v>
      </c>
      <c r="G255" s="75"/>
      <c r="H255" s="74" t="s">
        <v>34671</v>
      </c>
      <c r="I255" s="74" t="s">
        <v>34437</v>
      </c>
      <c r="J255" s="75"/>
    </row>
    <row r="256" ht="15.75" customHeight="1">
      <c r="A256" s="74" t="s">
        <v>24509</v>
      </c>
      <c r="B256" s="74" t="s">
        <v>25461</v>
      </c>
      <c r="C256" s="74" t="s">
        <v>264</v>
      </c>
      <c r="D256" s="74" t="s">
        <v>34730</v>
      </c>
      <c r="E256" s="74" t="s">
        <v>34677</v>
      </c>
      <c r="F256" s="74" t="s">
        <v>34731</v>
      </c>
      <c r="G256" s="74" t="s">
        <v>34732</v>
      </c>
      <c r="H256" s="74" t="s">
        <v>34671</v>
      </c>
      <c r="I256" s="74" t="s">
        <v>34024</v>
      </c>
      <c r="J256" s="74" t="s">
        <v>34733</v>
      </c>
    </row>
    <row r="257" ht="15.75" customHeight="1">
      <c r="A257" s="74" t="s">
        <v>4355</v>
      </c>
      <c r="B257" s="74" t="s">
        <v>29847</v>
      </c>
      <c r="C257" s="74" t="s">
        <v>556</v>
      </c>
      <c r="D257" s="74" t="s">
        <v>34734</v>
      </c>
      <c r="E257" s="74" t="s">
        <v>34735</v>
      </c>
      <c r="F257" s="74" t="s">
        <v>34736</v>
      </c>
      <c r="G257" s="75"/>
      <c r="H257" s="74" t="s">
        <v>34028</v>
      </c>
      <c r="I257" s="74" t="s">
        <v>34024</v>
      </c>
      <c r="J257" s="74" t="s">
        <v>34737</v>
      </c>
    </row>
    <row r="258" ht="15.75" customHeight="1">
      <c r="A258" s="74" t="s">
        <v>4355</v>
      </c>
      <c r="B258" s="74" t="s">
        <v>29847</v>
      </c>
      <c r="C258" s="74" t="s">
        <v>556</v>
      </c>
      <c r="D258" s="74" t="s">
        <v>34738</v>
      </c>
      <c r="E258" s="74" t="s">
        <v>34735</v>
      </c>
      <c r="F258" s="74" t="s">
        <v>34739</v>
      </c>
      <c r="G258" s="75"/>
      <c r="H258" s="74" t="s">
        <v>34028</v>
      </c>
      <c r="I258" s="74" t="s">
        <v>34024</v>
      </c>
      <c r="J258" s="74" t="s">
        <v>34740</v>
      </c>
    </row>
    <row r="259" ht="15.75" customHeight="1">
      <c r="A259" s="74" t="s">
        <v>4355</v>
      </c>
      <c r="B259" s="74" t="s">
        <v>29847</v>
      </c>
      <c r="C259" s="74" t="s">
        <v>264</v>
      </c>
      <c r="D259" s="74" t="s">
        <v>34741</v>
      </c>
      <c r="E259" s="74" t="s">
        <v>34742</v>
      </c>
      <c r="F259" s="74" t="s">
        <v>34743</v>
      </c>
      <c r="G259" s="75"/>
      <c r="H259" s="74" t="s">
        <v>34028</v>
      </c>
      <c r="I259" s="74" t="s">
        <v>34024</v>
      </c>
      <c r="J259" s="74" t="s">
        <v>34744</v>
      </c>
    </row>
    <row r="260" ht="15.75" customHeight="1">
      <c r="A260" s="74" t="s">
        <v>4355</v>
      </c>
      <c r="B260" s="74" t="s">
        <v>29847</v>
      </c>
      <c r="C260" s="74" t="s">
        <v>264</v>
      </c>
      <c r="D260" s="74" t="s">
        <v>34745</v>
      </c>
      <c r="E260" s="74" t="s">
        <v>34746</v>
      </c>
      <c r="F260" s="74" t="s">
        <v>34747</v>
      </c>
      <c r="G260" s="75"/>
      <c r="H260" s="74" t="s">
        <v>34028</v>
      </c>
      <c r="I260" s="74" t="s">
        <v>34024</v>
      </c>
      <c r="J260" s="74" t="s">
        <v>34748</v>
      </c>
    </row>
    <row r="261" ht="15.75" customHeight="1">
      <c r="A261" s="74" t="s">
        <v>4355</v>
      </c>
      <c r="B261" s="74" t="s">
        <v>29725</v>
      </c>
      <c r="C261" s="74" t="s">
        <v>264</v>
      </c>
      <c r="D261" s="74" t="s">
        <v>34749</v>
      </c>
      <c r="E261" s="74" t="s">
        <v>34750</v>
      </c>
      <c r="F261" s="74" t="s">
        <v>34751</v>
      </c>
      <c r="G261" s="75"/>
      <c r="H261" s="74" t="s">
        <v>34028</v>
      </c>
      <c r="I261" s="74" t="s">
        <v>34024</v>
      </c>
      <c r="J261" s="74" t="s">
        <v>34752</v>
      </c>
    </row>
    <row r="262" ht="15.75" customHeight="1">
      <c r="A262" s="74" t="s">
        <v>4355</v>
      </c>
      <c r="B262" s="74" t="s">
        <v>29725</v>
      </c>
      <c r="C262" s="74" t="s">
        <v>264</v>
      </c>
      <c r="D262" s="74" t="s">
        <v>34753</v>
      </c>
      <c r="E262" s="74" t="s">
        <v>34754</v>
      </c>
      <c r="F262" s="74" t="s">
        <v>34755</v>
      </c>
      <c r="G262" s="75"/>
      <c r="H262" s="74" t="s">
        <v>34028</v>
      </c>
      <c r="I262" s="74" t="s">
        <v>34024</v>
      </c>
      <c r="J262" s="74" t="s">
        <v>34756</v>
      </c>
    </row>
    <row r="263" ht="15.75" customHeight="1">
      <c r="A263" s="74" t="s">
        <v>4355</v>
      </c>
      <c r="B263" s="74" t="s">
        <v>29725</v>
      </c>
      <c r="C263" s="74" t="s">
        <v>264</v>
      </c>
      <c r="D263" s="74" t="s">
        <v>34757</v>
      </c>
      <c r="E263" s="74" t="s">
        <v>34758</v>
      </c>
      <c r="F263" s="74" t="s">
        <v>34759</v>
      </c>
      <c r="G263" s="75"/>
      <c r="H263" s="74" t="s">
        <v>34028</v>
      </c>
      <c r="I263" s="74" t="s">
        <v>34024</v>
      </c>
      <c r="J263" s="74" t="s">
        <v>34760</v>
      </c>
    </row>
    <row r="264" ht="15.75" customHeight="1">
      <c r="A264" s="74" t="s">
        <v>4355</v>
      </c>
      <c r="B264" s="74" t="s">
        <v>29725</v>
      </c>
      <c r="C264" s="74" t="s">
        <v>264</v>
      </c>
      <c r="D264" s="74" t="s">
        <v>34761</v>
      </c>
      <c r="E264" s="74" t="s">
        <v>34762</v>
      </c>
      <c r="F264" s="74" t="s">
        <v>34763</v>
      </c>
      <c r="G264" s="75"/>
      <c r="H264" s="74" t="s">
        <v>34028</v>
      </c>
      <c r="I264" s="74" t="s">
        <v>34024</v>
      </c>
      <c r="J264" s="74" t="s">
        <v>34764</v>
      </c>
    </row>
    <row r="265" ht="15.75" customHeight="1">
      <c r="A265" s="74" t="s">
        <v>4355</v>
      </c>
      <c r="B265" s="74" t="s">
        <v>29725</v>
      </c>
      <c r="C265" s="74" t="s">
        <v>264</v>
      </c>
      <c r="D265" s="74" t="s">
        <v>34765</v>
      </c>
      <c r="E265" s="74" t="s">
        <v>34766</v>
      </c>
      <c r="F265" s="74" t="s">
        <v>34767</v>
      </c>
      <c r="G265" s="74" t="s">
        <v>34768</v>
      </c>
      <c r="H265" s="74" t="s">
        <v>34028</v>
      </c>
      <c r="I265" s="74" t="s">
        <v>34024</v>
      </c>
      <c r="J265" s="74" t="s">
        <v>34769</v>
      </c>
    </row>
    <row r="266" ht="15.75" customHeight="1">
      <c r="A266" s="74" t="s">
        <v>4355</v>
      </c>
      <c r="B266" s="74" t="s">
        <v>29725</v>
      </c>
      <c r="C266" s="74" t="s">
        <v>264</v>
      </c>
      <c r="D266" s="74" t="s">
        <v>34770</v>
      </c>
      <c r="E266" s="74" t="s">
        <v>34771</v>
      </c>
      <c r="F266" s="74" t="s">
        <v>34772</v>
      </c>
      <c r="G266" s="74" t="s">
        <v>34773</v>
      </c>
      <c r="H266" s="74" t="s">
        <v>34028</v>
      </c>
      <c r="I266" s="74" t="s">
        <v>34024</v>
      </c>
      <c r="J266" s="74" t="s">
        <v>34774</v>
      </c>
    </row>
    <row r="267" ht="15.75" customHeight="1">
      <c r="A267" s="74" t="s">
        <v>4355</v>
      </c>
      <c r="B267" s="74" t="s">
        <v>29725</v>
      </c>
      <c r="C267" s="74" t="s">
        <v>289</v>
      </c>
      <c r="D267" s="74" t="s">
        <v>34775</v>
      </c>
      <c r="E267" s="74" t="s">
        <v>34776</v>
      </c>
      <c r="F267" s="74" t="s">
        <v>34777</v>
      </c>
      <c r="G267" s="75"/>
      <c r="H267" s="74" t="s">
        <v>34028</v>
      </c>
      <c r="I267" s="74" t="s">
        <v>34024</v>
      </c>
      <c r="J267" s="74" t="s">
        <v>34778</v>
      </c>
    </row>
    <row r="268" ht="15.75" customHeight="1">
      <c r="A268" s="74" t="s">
        <v>4355</v>
      </c>
      <c r="B268" s="74" t="s">
        <v>29725</v>
      </c>
      <c r="C268" s="74" t="s">
        <v>301</v>
      </c>
      <c r="D268" s="74" t="s">
        <v>34779</v>
      </c>
      <c r="E268" s="74" t="s">
        <v>34780</v>
      </c>
      <c r="F268" s="74" t="s">
        <v>34781</v>
      </c>
      <c r="G268" s="75"/>
      <c r="H268" s="74" t="s">
        <v>34028</v>
      </c>
      <c r="I268" s="74" t="s">
        <v>34024</v>
      </c>
      <c r="J268" s="74" t="s">
        <v>34782</v>
      </c>
    </row>
    <row r="269" ht="15.75" customHeight="1">
      <c r="A269" s="74" t="s">
        <v>4355</v>
      </c>
      <c r="B269" s="74" t="s">
        <v>29725</v>
      </c>
      <c r="C269" s="74" t="s">
        <v>301</v>
      </c>
      <c r="D269" s="74" t="s">
        <v>34783</v>
      </c>
      <c r="E269" s="74" t="s">
        <v>34784</v>
      </c>
      <c r="F269" s="74" t="s">
        <v>34785</v>
      </c>
      <c r="G269" s="75"/>
      <c r="H269" s="74" t="s">
        <v>34028</v>
      </c>
      <c r="I269" s="74" t="s">
        <v>34024</v>
      </c>
      <c r="J269" s="74" t="s">
        <v>34786</v>
      </c>
    </row>
    <row r="270" ht="15.75" customHeight="1">
      <c r="A270" s="74" t="s">
        <v>4355</v>
      </c>
      <c r="B270" s="74" t="s">
        <v>29725</v>
      </c>
      <c r="C270" s="74" t="s">
        <v>301</v>
      </c>
      <c r="D270" s="74" t="s">
        <v>34787</v>
      </c>
      <c r="E270" s="74" t="s">
        <v>34788</v>
      </c>
      <c r="F270" s="74" t="s">
        <v>34789</v>
      </c>
      <c r="G270" s="75"/>
      <c r="H270" s="74" t="s">
        <v>34028</v>
      </c>
      <c r="I270" s="74" t="s">
        <v>34024</v>
      </c>
      <c r="J270" s="74" t="s">
        <v>34790</v>
      </c>
    </row>
    <row r="271" ht="15.75" customHeight="1">
      <c r="A271" s="74" t="s">
        <v>4355</v>
      </c>
      <c r="B271" s="74" t="s">
        <v>29725</v>
      </c>
      <c r="C271" s="74" t="s">
        <v>301</v>
      </c>
      <c r="D271" s="74" t="s">
        <v>34791</v>
      </c>
      <c r="E271" s="74" t="s">
        <v>34792</v>
      </c>
      <c r="F271" s="74" t="s">
        <v>34793</v>
      </c>
      <c r="G271" s="75"/>
      <c r="H271" s="74" t="s">
        <v>34028</v>
      </c>
      <c r="I271" s="74" t="s">
        <v>34024</v>
      </c>
      <c r="J271" s="74" t="s">
        <v>34794</v>
      </c>
    </row>
    <row r="272" ht="15.75" customHeight="1">
      <c r="A272" s="74" t="s">
        <v>4355</v>
      </c>
      <c r="B272" s="74" t="s">
        <v>29725</v>
      </c>
      <c r="C272" s="74" t="s">
        <v>301</v>
      </c>
      <c r="D272" s="74" t="s">
        <v>34795</v>
      </c>
      <c r="E272" s="74" t="s">
        <v>34796</v>
      </c>
      <c r="F272" s="74" t="s">
        <v>34797</v>
      </c>
      <c r="G272" s="75"/>
      <c r="H272" s="74" t="s">
        <v>34028</v>
      </c>
      <c r="I272" s="74" t="s">
        <v>34024</v>
      </c>
      <c r="J272" s="74" t="s">
        <v>34798</v>
      </c>
    </row>
    <row r="273" ht="15.75" customHeight="1">
      <c r="A273" s="74" t="s">
        <v>4355</v>
      </c>
      <c r="B273" s="74" t="s">
        <v>29725</v>
      </c>
      <c r="C273" s="74" t="s">
        <v>301</v>
      </c>
      <c r="D273" s="74" t="s">
        <v>34799</v>
      </c>
      <c r="E273" s="74" t="s">
        <v>34800</v>
      </c>
      <c r="F273" s="74" t="s">
        <v>34801</v>
      </c>
      <c r="G273" s="75"/>
      <c r="H273" s="74" t="s">
        <v>34028</v>
      </c>
      <c r="I273" s="74" t="s">
        <v>34024</v>
      </c>
      <c r="J273" s="74" t="s">
        <v>34802</v>
      </c>
    </row>
    <row r="274" ht="15.75" customHeight="1">
      <c r="A274" s="74" t="s">
        <v>4355</v>
      </c>
      <c r="B274" s="74" t="s">
        <v>29725</v>
      </c>
      <c r="C274" s="74" t="s">
        <v>301</v>
      </c>
      <c r="D274" s="74" t="s">
        <v>34803</v>
      </c>
      <c r="E274" s="74" t="s">
        <v>34804</v>
      </c>
      <c r="F274" s="74" t="s">
        <v>34805</v>
      </c>
      <c r="G274" s="75"/>
      <c r="H274" s="74" t="s">
        <v>34028</v>
      </c>
      <c r="I274" s="74" t="s">
        <v>34024</v>
      </c>
      <c r="J274" s="74" t="s">
        <v>34806</v>
      </c>
    </row>
    <row r="275" ht="15.75" customHeight="1">
      <c r="A275" s="74" t="s">
        <v>4355</v>
      </c>
      <c r="B275" s="74" t="s">
        <v>29725</v>
      </c>
      <c r="C275" s="74" t="s">
        <v>301</v>
      </c>
      <c r="D275" s="74" t="s">
        <v>34807</v>
      </c>
      <c r="E275" s="74" t="s">
        <v>34808</v>
      </c>
      <c r="F275" s="74" t="s">
        <v>34809</v>
      </c>
      <c r="G275" s="75"/>
      <c r="H275" s="74" t="s">
        <v>34028</v>
      </c>
      <c r="I275" s="74" t="s">
        <v>34024</v>
      </c>
      <c r="J275" s="74" t="s">
        <v>34810</v>
      </c>
    </row>
    <row r="276" ht="15.75" customHeight="1">
      <c r="A276" s="74" t="s">
        <v>4355</v>
      </c>
      <c r="B276" s="74" t="s">
        <v>29729</v>
      </c>
      <c r="C276" s="74" t="s">
        <v>264</v>
      </c>
      <c r="D276" s="74" t="s">
        <v>34811</v>
      </c>
      <c r="E276" s="74" t="s">
        <v>34758</v>
      </c>
      <c r="F276" s="74" t="s">
        <v>34812</v>
      </c>
      <c r="G276" s="75"/>
      <c r="H276" s="74" t="s">
        <v>34028</v>
      </c>
      <c r="I276" s="74" t="s">
        <v>34024</v>
      </c>
      <c r="J276" s="74" t="s">
        <v>34813</v>
      </c>
    </row>
    <row r="277" ht="15.75" customHeight="1">
      <c r="A277" s="74" t="s">
        <v>4355</v>
      </c>
      <c r="B277" s="74" t="s">
        <v>29729</v>
      </c>
      <c r="C277" s="74" t="s">
        <v>264</v>
      </c>
      <c r="D277" s="74" t="s">
        <v>34814</v>
      </c>
      <c r="E277" s="74" t="s">
        <v>34762</v>
      </c>
      <c r="F277" s="74" t="s">
        <v>34815</v>
      </c>
      <c r="G277" s="75"/>
      <c r="H277" s="74" t="s">
        <v>34028</v>
      </c>
      <c r="I277" s="74" t="s">
        <v>34024</v>
      </c>
      <c r="J277" s="74" t="s">
        <v>34816</v>
      </c>
    </row>
    <row r="278" ht="15.75" customHeight="1">
      <c r="A278" s="74" t="s">
        <v>4355</v>
      </c>
      <c r="B278" s="74" t="s">
        <v>29729</v>
      </c>
      <c r="C278" s="74" t="s">
        <v>289</v>
      </c>
      <c r="D278" s="74" t="s">
        <v>34817</v>
      </c>
      <c r="E278" s="74" t="s">
        <v>34776</v>
      </c>
      <c r="F278" s="74" t="s">
        <v>34818</v>
      </c>
      <c r="G278" s="75"/>
      <c r="H278" s="74" t="s">
        <v>34028</v>
      </c>
      <c r="I278" s="74" t="s">
        <v>34024</v>
      </c>
      <c r="J278" s="74" t="s">
        <v>34819</v>
      </c>
    </row>
    <row r="279" ht="15.75" customHeight="1">
      <c r="A279" s="74" t="s">
        <v>4355</v>
      </c>
      <c r="B279" s="74" t="s">
        <v>29729</v>
      </c>
      <c r="C279" s="74" t="s">
        <v>301</v>
      </c>
      <c r="D279" s="74" t="s">
        <v>34820</v>
      </c>
      <c r="E279" s="74" t="s">
        <v>34780</v>
      </c>
      <c r="F279" s="74" t="s">
        <v>34821</v>
      </c>
      <c r="G279" s="75"/>
      <c r="H279" s="74" t="s">
        <v>34028</v>
      </c>
      <c r="I279" s="74" t="s">
        <v>34024</v>
      </c>
      <c r="J279" s="74" t="s">
        <v>34822</v>
      </c>
    </row>
    <row r="280" ht="15.75" customHeight="1">
      <c r="A280" s="74" t="s">
        <v>4355</v>
      </c>
      <c r="B280" s="74" t="s">
        <v>29729</v>
      </c>
      <c r="C280" s="74" t="s">
        <v>301</v>
      </c>
      <c r="D280" s="74" t="s">
        <v>34823</v>
      </c>
      <c r="E280" s="74" t="s">
        <v>34824</v>
      </c>
      <c r="F280" s="74" t="s">
        <v>34825</v>
      </c>
      <c r="G280" s="75"/>
      <c r="H280" s="74" t="s">
        <v>34028</v>
      </c>
      <c r="I280" s="74" t="s">
        <v>34024</v>
      </c>
      <c r="J280" s="74" t="s">
        <v>34826</v>
      </c>
    </row>
    <row r="281" ht="15.75" customHeight="1">
      <c r="A281" s="74" t="s">
        <v>4355</v>
      </c>
      <c r="B281" s="74" t="s">
        <v>29729</v>
      </c>
      <c r="C281" s="74" t="s">
        <v>301</v>
      </c>
      <c r="D281" s="74" t="s">
        <v>34827</v>
      </c>
      <c r="E281" s="74" t="s">
        <v>34828</v>
      </c>
      <c r="F281" s="74" t="s">
        <v>34829</v>
      </c>
      <c r="G281" s="75"/>
      <c r="H281" s="74" t="s">
        <v>34028</v>
      </c>
      <c r="I281" s="74" t="s">
        <v>34024</v>
      </c>
      <c r="J281" s="74" t="s">
        <v>34830</v>
      </c>
    </row>
    <row r="282" ht="15.75" customHeight="1">
      <c r="A282" s="74" t="s">
        <v>4355</v>
      </c>
      <c r="B282" s="74" t="s">
        <v>29729</v>
      </c>
      <c r="C282" s="74" t="s">
        <v>301</v>
      </c>
      <c r="D282" s="74" t="s">
        <v>34831</v>
      </c>
      <c r="E282" s="74" t="s">
        <v>34796</v>
      </c>
      <c r="F282" s="74" t="s">
        <v>34832</v>
      </c>
      <c r="G282" s="75"/>
      <c r="H282" s="74" t="s">
        <v>34028</v>
      </c>
      <c r="I282" s="74" t="s">
        <v>34024</v>
      </c>
      <c r="J282" s="74" t="s">
        <v>34833</v>
      </c>
    </row>
    <row r="283" ht="15.75" customHeight="1">
      <c r="A283" s="74" t="s">
        <v>4355</v>
      </c>
      <c r="B283" s="74" t="s">
        <v>29729</v>
      </c>
      <c r="C283" s="74" t="s">
        <v>301</v>
      </c>
      <c r="D283" s="74" t="s">
        <v>34834</v>
      </c>
      <c r="E283" s="74" t="s">
        <v>34804</v>
      </c>
      <c r="F283" s="74" t="s">
        <v>34835</v>
      </c>
      <c r="G283" s="75"/>
      <c r="H283" s="74" t="s">
        <v>34028</v>
      </c>
      <c r="I283" s="74" t="s">
        <v>34024</v>
      </c>
      <c r="J283" s="74" t="s">
        <v>34836</v>
      </c>
    </row>
    <row r="284" ht="15.75" customHeight="1">
      <c r="A284" s="74" t="s">
        <v>4355</v>
      </c>
      <c r="B284" s="74" t="s">
        <v>29729</v>
      </c>
      <c r="C284" s="74" t="s">
        <v>301</v>
      </c>
      <c r="D284" s="74" t="s">
        <v>34837</v>
      </c>
      <c r="E284" s="74" t="s">
        <v>34808</v>
      </c>
      <c r="F284" s="74" t="s">
        <v>34838</v>
      </c>
      <c r="G284" s="75"/>
      <c r="H284" s="74" t="s">
        <v>34028</v>
      </c>
      <c r="I284" s="74" t="s">
        <v>34024</v>
      </c>
      <c r="J284" s="74" t="s">
        <v>34839</v>
      </c>
    </row>
    <row r="285" ht="15.75" customHeight="1">
      <c r="A285" s="74" t="s">
        <v>4355</v>
      </c>
      <c r="B285" s="74" t="s">
        <v>29729</v>
      </c>
      <c r="C285" s="74" t="s">
        <v>301</v>
      </c>
      <c r="D285" s="74" t="s">
        <v>34840</v>
      </c>
      <c r="E285" s="74" t="s">
        <v>34792</v>
      </c>
      <c r="F285" s="74" t="s">
        <v>34841</v>
      </c>
      <c r="G285" s="75"/>
      <c r="H285" s="74" t="s">
        <v>34028</v>
      </c>
      <c r="I285" s="74" t="s">
        <v>34024</v>
      </c>
      <c r="J285" s="74" t="s">
        <v>34842</v>
      </c>
    </row>
    <row r="286" ht="15.75" customHeight="1">
      <c r="A286" s="74" t="s">
        <v>179</v>
      </c>
      <c r="B286" s="74" t="s">
        <v>29566</v>
      </c>
      <c r="C286" s="74" t="s">
        <v>264</v>
      </c>
      <c r="D286" s="74" t="s">
        <v>34843</v>
      </c>
      <c r="E286" s="74" t="s">
        <v>266</v>
      </c>
      <c r="F286" s="74" t="s">
        <v>34844</v>
      </c>
      <c r="G286" s="74" t="s">
        <v>34845</v>
      </c>
      <c r="H286" s="74" t="s">
        <v>34846</v>
      </c>
      <c r="I286" s="74" t="s">
        <v>34024</v>
      </c>
      <c r="J286" s="74" t="s">
        <v>34847</v>
      </c>
    </row>
    <row r="287" ht="15.75" customHeight="1">
      <c r="A287" s="74" t="s">
        <v>179</v>
      </c>
      <c r="B287" s="74" t="s">
        <v>29566</v>
      </c>
      <c r="C287" s="74" t="s">
        <v>2818</v>
      </c>
      <c r="D287" s="74" t="s">
        <v>34848</v>
      </c>
      <c r="E287" s="74" t="s">
        <v>34849</v>
      </c>
      <c r="F287" s="74" t="s">
        <v>34850</v>
      </c>
      <c r="G287" s="74" t="s">
        <v>34851</v>
      </c>
      <c r="H287" s="74" t="s">
        <v>34846</v>
      </c>
      <c r="I287" s="74" t="s">
        <v>34024</v>
      </c>
      <c r="J287" s="74" t="s">
        <v>34852</v>
      </c>
    </row>
    <row r="288" ht="15.75" customHeight="1">
      <c r="A288" s="74" t="s">
        <v>179</v>
      </c>
      <c r="B288" s="74" t="s">
        <v>29566</v>
      </c>
      <c r="C288" s="74" t="s">
        <v>2832</v>
      </c>
      <c r="D288" s="74" t="s">
        <v>34853</v>
      </c>
      <c r="E288" s="74" t="s">
        <v>34854</v>
      </c>
      <c r="F288" s="74" t="s">
        <v>34855</v>
      </c>
      <c r="G288" s="74" t="s">
        <v>34856</v>
      </c>
      <c r="H288" s="74" t="s">
        <v>34846</v>
      </c>
      <c r="I288" s="74" t="s">
        <v>34024</v>
      </c>
      <c r="J288" s="74" t="s">
        <v>34857</v>
      </c>
    </row>
    <row r="289" ht="15.75" customHeight="1">
      <c r="A289" s="74" t="s">
        <v>179</v>
      </c>
      <c r="B289" s="74" t="s">
        <v>29566</v>
      </c>
      <c r="C289" s="74" t="s">
        <v>236</v>
      </c>
      <c r="D289" s="74" t="s">
        <v>34858</v>
      </c>
      <c r="E289" s="74" t="s">
        <v>34244</v>
      </c>
      <c r="F289" s="74" t="s">
        <v>34859</v>
      </c>
      <c r="G289" s="75"/>
      <c r="H289" s="74" t="s">
        <v>34846</v>
      </c>
      <c r="I289" s="74" t="s">
        <v>34024</v>
      </c>
      <c r="J289" s="74" t="s">
        <v>34860</v>
      </c>
    </row>
    <row r="290" ht="15.75" customHeight="1">
      <c r="A290" s="74" t="s">
        <v>179</v>
      </c>
      <c r="B290" s="74" t="s">
        <v>29566</v>
      </c>
      <c r="C290" s="74" t="s">
        <v>236</v>
      </c>
      <c r="D290" s="74" t="s">
        <v>34861</v>
      </c>
      <c r="E290" s="74" t="s">
        <v>34862</v>
      </c>
      <c r="F290" s="74" t="s">
        <v>34863</v>
      </c>
      <c r="G290" s="74" t="s">
        <v>34864</v>
      </c>
      <c r="H290" s="74" t="s">
        <v>34846</v>
      </c>
      <c r="I290" s="74" t="s">
        <v>34024</v>
      </c>
      <c r="J290" s="74" t="s">
        <v>34865</v>
      </c>
    </row>
    <row r="291" ht="15.75" customHeight="1">
      <c r="A291" s="74" t="s">
        <v>179</v>
      </c>
      <c r="B291" s="74" t="s">
        <v>29566</v>
      </c>
      <c r="C291" s="74" t="s">
        <v>236</v>
      </c>
      <c r="D291" s="74" t="s">
        <v>34866</v>
      </c>
      <c r="E291" s="74" t="s">
        <v>34867</v>
      </c>
      <c r="F291" s="74" t="s">
        <v>34868</v>
      </c>
      <c r="G291" s="74" t="s">
        <v>34869</v>
      </c>
      <c r="H291" s="74" t="s">
        <v>34846</v>
      </c>
      <c r="I291" s="74" t="s">
        <v>34024</v>
      </c>
      <c r="J291" s="74" t="s">
        <v>34870</v>
      </c>
    </row>
    <row r="292" ht="15.75" customHeight="1">
      <c r="A292" s="74" t="s">
        <v>179</v>
      </c>
      <c r="B292" s="74" t="s">
        <v>29566</v>
      </c>
      <c r="C292" s="74" t="s">
        <v>264</v>
      </c>
      <c r="D292" s="74" t="s">
        <v>34871</v>
      </c>
      <c r="E292" s="74" t="s">
        <v>3085</v>
      </c>
      <c r="F292" s="74" t="s">
        <v>34872</v>
      </c>
      <c r="G292" s="74" t="s">
        <v>34873</v>
      </c>
      <c r="H292" s="74" t="s">
        <v>34846</v>
      </c>
      <c r="I292" s="74" t="s">
        <v>34024</v>
      </c>
      <c r="J292" s="74" t="s">
        <v>34874</v>
      </c>
    </row>
    <row r="293" ht="15.75" customHeight="1">
      <c r="A293" s="74" t="s">
        <v>179</v>
      </c>
      <c r="B293" s="74" t="s">
        <v>29566</v>
      </c>
      <c r="C293" s="74" t="s">
        <v>264</v>
      </c>
      <c r="D293" s="74" t="s">
        <v>34875</v>
      </c>
      <c r="E293" s="74" t="s">
        <v>3097</v>
      </c>
      <c r="F293" s="74" t="s">
        <v>34876</v>
      </c>
      <c r="G293" s="74" t="s">
        <v>34877</v>
      </c>
      <c r="H293" s="74" t="s">
        <v>34846</v>
      </c>
      <c r="I293" s="74" t="s">
        <v>34024</v>
      </c>
      <c r="J293" s="74" t="s">
        <v>34878</v>
      </c>
    </row>
    <row r="294" ht="15.75" customHeight="1">
      <c r="A294" s="74" t="s">
        <v>4355</v>
      </c>
      <c r="B294" s="74" t="s">
        <v>7009</v>
      </c>
      <c r="C294" s="74" t="s">
        <v>556</v>
      </c>
      <c r="D294" s="74" t="s">
        <v>34879</v>
      </c>
      <c r="E294" s="74" t="s">
        <v>34880</v>
      </c>
      <c r="F294" s="74" t="s">
        <v>34881</v>
      </c>
      <c r="G294" s="74" t="s">
        <v>34882</v>
      </c>
      <c r="H294" s="74" t="s">
        <v>34883</v>
      </c>
      <c r="I294" s="74" t="s">
        <v>34024</v>
      </c>
      <c r="J294" s="74" t="s">
        <v>34884</v>
      </c>
    </row>
    <row r="295" ht="15.75" customHeight="1">
      <c r="A295" s="74" t="s">
        <v>4355</v>
      </c>
      <c r="B295" s="74" t="s">
        <v>6974</v>
      </c>
      <c r="C295" s="74" t="s">
        <v>556</v>
      </c>
      <c r="D295" s="74" t="s">
        <v>34885</v>
      </c>
      <c r="E295" s="74" t="s">
        <v>34886</v>
      </c>
      <c r="F295" s="74" t="s">
        <v>34887</v>
      </c>
      <c r="G295" s="75"/>
      <c r="H295" s="74" t="s">
        <v>34883</v>
      </c>
      <c r="I295" s="74" t="s">
        <v>34024</v>
      </c>
      <c r="J295" s="74" t="s">
        <v>34888</v>
      </c>
    </row>
    <row r="296" ht="15.75" customHeight="1">
      <c r="A296" s="74" t="s">
        <v>4355</v>
      </c>
      <c r="B296" s="74" t="s">
        <v>6974</v>
      </c>
      <c r="C296" s="74" t="s">
        <v>556</v>
      </c>
      <c r="D296" s="74" t="s">
        <v>34889</v>
      </c>
      <c r="E296" s="74" t="s">
        <v>34886</v>
      </c>
      <c r="F296" s="74" t="s">
        <v>34890</v>
      </c>
      <c r="G296" s="75"/>
      <c r="H296" s="74" t="s">
        <v>34883</v>
      </c>
      <c r="I296" s="74" t="s">
        <v>34024</v>
      </c>
      <c r="J296" s="74" t="s">
        <v>34891</v>
      </c>
    </row>
    <row r="297" ht="15.75" customHeight="1">
      <c r="A297" s="74" t="s">
        <v>4355</v>
      </c>
      <c r="B297" s="74" t="s">
        <v>7009</v>
      </c>
      <c r="C297" s="74" t="s">
        <v>264</v>
      </c>
      <c r="D297" s="74" t="s">
        <v>29402</v>
      </c>
      <c r="E297" s="74" t="s">
        <v>29403</v>
      </c>
      <c r="F297" s="74" t="s">
        <v>34892</v>
      </c>
      <c r="G297" s="75"/>
      <c r="H297" s="74"/>
      <c r="I297" s="74" t="s">
        <v>34032</v>
      </c>
      <c r="J297" s="74" t="s">
        <v>34893</v>
      </c>
    </row>
    <row r="298" ht="15.75" customHeight="1">
      <c r="A298" s="74" t="s">
        <v>179</v>
      </c>
      <c r="B298" s="74" t="s">
        <v>742</v>
      </c>
      <c r="C298" s="74" t="s">
        <v>556</v>
      </c>
      <c r="D298" s="74" t="s">
        <v>34894</v>
      </c>
      <c r="E298" s="74" t="s">
        <v>1219</v>
      </c>
      <c r="F298" s="74" t="s">
        <v>34895</v>
      </c>
      <c r="G298" s="75"/>
      <c r="H298" s="74" t="s">
        <v>34896</v>
      </c>
      <c r="I298" s="74" t="s">
        <v>34024</v>
      </c>
      <c r="J298" s="74" t="s">
        <v>34897</v>
      </c>
    </row>
    <row r="299" ht="15.75" customHeight="1">
      <c r="A299" s="74" t="s">
        <v>179</v>
      </c>
      <c r="B299" s="74" t="s">
        <v>742</v>
      </c>
      <c r="C299" s="74" t="s">
        <v>556</v>
      </c>
      <c r="D299" s="74" t="s">
        <v>34898</v>
      </c>
      <c r="E299" s="74" t="s">
        <v>1219</v>
      </c>
      <c r="F299" s="74" t="s">
        <v>34899</v>
      </c>
      <c r="G299" s="75"/>
      <c r="H299" s="74" t="s">
        <v>34896</v>
      </c>
      <c r="I299" s="74" t="s">
        <v>34024</v>
      </c>
      <c r="J299" s="74" t="s">
        <v>34900</v>
      </c>
    </row>
    <row r="300" ht="15.75" customHeight="1">
      <c r="A300" s="74" t="s">
        <v>15754</v>
      </c>
      <c r="B300" s="74" t="s">
        <v>29409</v>
      </c>
      <c r="C300" s="74" t="s">
        <v>386</v>
      </c>
      <c r="D300" s="74" t="s">
        <v>34901</v>
      </c>
      <c r="E300" s="74" t="s">
        <v>34902</v>
      </c>
      <c r="F300" s="74" t="s">
        <v>34903</v>
      </c>
      <c r="G300" s="74" t="s">
        <v>34904</v>
      </c>
      <c r="H300" s="74" t="s">
        <v>34288</v>
      </c>
      <c r="I300" s="74" t="s">
        <v>34024</v>
      </c>
      <c r="J300" s="74" t="s">
        <v>34905</v>
      </c>
    </row>
    <row r="301" ht="15.75" customHeight="1">
      <c r="A301" s="74" t="s">
        <v>15754</v>
      </c>
      <c r="B301" s="74" t="s">
        <v>29409</v>
      </c>
      <c r="C301" s="74" t="s">
        <v>264</v>
      </c>
      <c r="D301" s="74" t="s">
        <v>34906</v>
      </c>
      <c r="E301" s="74" t="s">
        <v>34907</v>
      </c>
      <c r="F301" s="74" t="s">
        <v>34908</v>
      </c>
      <c r="G301" s="75"/>
      <c r="H301" s="74" t="s">
        <v>34288</v>
      </c>
      <c r="I301" s="74" t="s">
        <v>34024</v>
      </c>
      <c r="J301" s="74" t="s">
        <v>34909</v>
      </c>
    </row>
    <row r="302" ht="15.75" customHeight="1">
      <c r="A302" s="74" t="s">
        <v>15754</v>
      </c>
      <c r="B302" s="74" t="s">
        <v>29409</v>
      </c>
      <c r="C302" s="74" t="s">
        <v>386</v>
      </c>
      <c r="D302" s="74" t="s">
        <v>29410</v>
      </c>
      <c r="E302" s="74" t="s">
        <v>29411</v>
      </c>
      <c r="F302" s="74" t="s">
        <v>34910</v>
      </c>
      <c r="G302" s="75"/>
      <c r="H302" s="75"/>
      <c r="I302" s="74" t="s">
        <v>34032</v>
      </c>
      <c r="J302" s="74" t="s">
        <v>34911</v>
      </c>
    </row>
    <row r="303" ht="15.75" customHeight="1">
      <c r="A303" s="74" t="s">
        <v>15754</v>
      </c>
      <c r="B303" s="74" t="s">
        <v>29409</v>
      </c>
      <c r="C303" s="74" t="s">
        <v>264</v>
      </c>
      <c r="D303" s="74" t="s">
        <v>29422</v>
      </c>
      <c r="E303" s="74" t="s">
        <v>29423</v>
      </c>
      <c r="F303" s="74" t="s">
        <v>34912</v>
      </c>
      <c r="G303" s="75"/>
      <c r="H303" s="75"/>
      <c r="I303" s="74" t="s">
        <v>34032</v>
      </c>
      <c r="J303" s="74" t="s">
        <v>34913</v>
      </c>
    </row>
    <row r="304" ht="15.75" customHeight="1">
      <c r="A304" s="74" t="s">
        <v>4355</v>
      </c>
      <c r="B304" s="74" t="s">
        <v>4683</v>
      </c>
      <c r="C304" s="74" t="s">
        <v>264</v>
      </c>
      <c r="D304" s="74" t="s">
        <v>34914</v>
      </c>
      <c r="E304" s="74" t="s">
        <v>34915</v>
      </c>
      <c r="F304" s="74" t="s">
        <v>34916</v>
      </c>
      <c r="G304" s="75"/>
      <c r="H304" s="74" t="s">
        <v>34374</v>
      </c>
      <c r="I304" s="74" t="s">
        <v>34024</v>
      </c>
      <c r="J304" s="74" t="s">
        <v>34917</v>
      </c>
    </row>
    <row r="305" ht="15.75" customHeight="1">
      <c r="A305" s="74" t="s">
        <v>10859</v>
      </c>
      <c r="B305" s="74" t="s">
        <v>13672</v>
      </c>
      <c r="C305" s="74" t="s">
        <v>556</v>
      </c>
      <c r="D305" s="74" t="s">
        <v>34918</v>
      </c>
      <c r="E305" s="74" t="s">
        <v>13736</v>
      </c>
      <c r="F305" s="74" t="s">
        <v>34919</v>
      </c>
      <c r="G305" s="74" t="s">
        <v>34920</v>
      </c>
      <c r="H305" s="74" t="s">
        <v>34630</v>
      </c>
      <c r="I305" s="74" t="s">
        <v>34024</v>
      </c>
      <c r="J305" s="74" t="s">
        <v>34921</v>
      </c>
    </row>
    <row r="306" ht="15.75" customHeight="1">
      <c r="A306" s="74" t="s">
        <v>10859</v>
      </c>
      <c r="B306" s="74" t="s">
        <v>13672</v>
      </c>
      <c r="C306" s="74" t="s">
        <v>556</v>
      </c>
      <c r="D306" s="74" t="s">
        <v>13735</v>
      </c>
      <c r="E306" s="74" t="s">
        <v>13736</v>
      </c>
      <c r="F306" s="74" t="s">
        <v>34922</v>
      </c>
      <c r="G306" s="74" t="s">
        <v>13765</v>
      </c>
      <c r="H306" s="74" t="s">
        <v>34630</v>
      </c>
      <c r="I306" s="74" t="s">
        <v>34437</v>
      </c>
      <c r="J306" s="75"/>
    </row>
    <row r="307" ht="15.75" customHeight="1">
      <c r="A307" s="74" t="s">
        <v>16360</v>
      </c>
      <c r="B307" s="74" t="s">
        <v>17020</v>
      </c>
      <c r="C307" s="74" t="s">
        <v>5555</v>
      </c>
      <c r="D307" s="74" t="s">
        <v>17021</v>
      </c>
      <c r="E307" s="74" t="s">
        <v>17022</v>
      </c>
      <c r="F307" s="74" t="s">
        <v>34923</v>
      </c>
      <c r="G307" s="74" t="s">
        <v>17027</v>
      </c>
      <c r="H307" s="74" t="s">
        <v>34464</v>
      </c>
      <c r="I307" s="74" t="s">
        <v>34437</v>
      </c>
      <c r="J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34924</v>
      </c>
      <c r="C1" s="1" t="s">
        <v>34925</v>
      </c>
      <c r="D1" s="1" t="s">
        <v>34926</v>
      </c>
      <c r="E1" s="84" t="s">
        <v>34927</v>
      </c>
      <c r="F1" s="84" t="s">
        <v>167</v>
      </c>
      <c r="G1" s="1" t="s">
        <v>34928</v>
      </c>
      <c r="H1" s="1" t="s">
        <v>30793</v>
      </c>
    </row>
    <row r="2">
      <c r="A2" s="85" t="s">
        <v>34929</v>
      </c>
      <c r="B2" s="86" t="s">
        <v>34930</v>
      </c>
      <c r="C2" s="86" t="s">
        <v>34931</v>
      </c>
      <c r="D2" s="14"/>
      <c r="E2" s="14"/>
      <c r="F2" s="14"/>
      <c r="G2" s="14"/>
      <c r="H2" s="14"/>
    </row>
    <row r="3">
      <c r="A3" s="85" t="s">
        <v>34932</v>
      </c>
      <c r="B3" s="86" t="s">
        <v>34933</v>
      </c>
      <c r="C3" s="87"/>
      <c r="D3" s="14"/>
      <c r="E3" s="14"/>
      <c r="F3" s="14"/>
      <c r="G3" s="14"/>
      <c r="H3" s="14"/>
    </row>
    <row r="4">
      <c r="A4" s="85" t="s">
        <v>34934</v>
      </c>
      <c r="B4" s="86" t="s">
        <v>34935</v>
      </c>
      <c r="C4" s="86" t="s">
        <v>34936</v>
      </c>
      <c r="D4" s="14"/>
      <c r="E4" s="13"/>
      <c r="F4" s="14"/>
      <c r="G4" s="13" t="s">
        <v>34937</v>
      </c>
      <c r="H4" s="13" t="s">
        <v>29561</v>
      </c>
    </row>
    <row r="5">
      <c r="A5" s="85" t="s">
        <v>34938</v>
      </c>
      <c r="B5" s="86" t="s">
        <v>34939</v>
      </c>
      <c r="C5" s="87"/>
      <c r="D5" s="14"/>
      <c r="E5" s="14"/>
      <c r="F5" s="14"/>
      <c r="G5" s="14"/>
      <c r="H5" s="14"/>
    </row>
    <row r="6">
      <c r="A6" s="85" t="s">
        <v>34940</v>
      </c>
      <c r="B6" s="86" t="s">
        <v>34941</v>
      </c>
      <c r="C6" s="87"/>
      <c r="D6" s="14"/>
      <c r="E6" s="14"/>
      <c r="F6" s="14"/>
      <c r="G6" s="14"/>
      <c r="H6" s="14"/>
    </row>
    <row r="7">
      <c r="A7" s="85" t="s">
        <v>34942</v>
      </c>
      <c r="B7" s="86" t="s">
        <v>34943</v>
      </c>
      <c r="C7" s="86" t="s">
        <v>34944</v>
      </c>
      <c r="D7" s="14"/>
      <c r="E7" s="14"/>
      <c r="F7" s="14"/>
      <c r="G7" s="14"/>
      <c r="H7" s="14"/>
    </row>
    <row r="8">
      <c r="A8" s="85" t="s">
        <v>34945</v>
      </c>
      <c r="B8" s="86" t="s">
        <v>34946</v>
      </c>
      <c r="C8" s="86" t="s">
        <v>34947</v>
      </c>
      <c r="D8" s="14"/>
      <c r="E8" s="14"/>
      <c r="F8" s="14"/>
      <c r="G8" s="14"/>
      <c r="H8" s="14"/>
    </row>
    <row r="9">
      <c r="A9" s="88" t="s">
        <v>34948</v>
      </c>
      <c r="B9" s="89" t="s">
        <v>34949</v>
      </c>
      <c r="C9" s="89" t="s">
        <v>34950</v>
      </c>
      <c r="D9" s="90"/>
      <c r="E9" s="90"/>
      <c r="F9" s="90"/>
      <c r="G9" s="90"/>
      <c r="H9" s="90"/>
    </row>
    <row r="10">
      <c r="A10" s="88" t="s">
        <v>34951</v>
      </c>
      <c r="B10" s="89" t="s">
        <v>34952</v>
      </c>
      <c r="C10" s="91"/>
      <c r="D10" s="90"/>
      <c r="E10" s="90"/>
      <c r="F10" s="90"/>
      <c r="G10" s="90"/>
      <c r="H10" s="90"/>
    </row>
    <row r="11">
      <c r="A11" s="88" t="s">
        <v>34953</v>
      </c>
      <c r="B11" s="89" t="s">
        <v>34954</v>
      </c>
      <c r="C11" s="89" t="s">
        <v>34955</v>
      </c>
      <c r="D11" s="90"/>
      <c r="E11" s="90"/>
      <c r="F11" s="90"/>
      <c r="G11" s="90"/>
      <c r="H11" s="90"/>
    </row>
    <row r="12">
      <c r="A12" s="88" t="s">
        <v>34956</v>
      </c>
      <c r="B12" s="89" t="s">
        <v>34957</v>
      </c>
      <c r="C12" s="91"/>
      <c r="D12" s="90"/>
      <c r="E12" s="90"/>
      <c r="F12" s="90"/>
      <c r="G12" s="90"/>
      <c r="H12" s="90"/>
    </row>
    <row r="13">
      <c r="A13" s="88" t="s">
        <v>34958</v>
      </c>
      <c r="B13" s="89" t="s">
        <v>34959</v>
      </c>
      <c r="C13" s="89" t="s">
        <v>34960</v>
      </c>
      <c r="D13" s="89" t="s">
        <v>34961</v>
      </c>
      <c r="E13" s="90"/>
      <c r="F13" s="90"/>
      <c r="G13" s="90"/>
      <c r="H13" s="9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30780</v>
      </c>
      <c r="B1" s="1" t="s">
        <v>34962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34963</v>
      </c>
      <c r="I1" s="1" t="s">
        <v>34964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13" t="s">
        <v>34965</v>
      </c>
      <c r="B2" s="13" t="s">
        <v>34966</v>
      </c>
      <c r="C2" s="13" t="s">
        <v>179</v>
      </c>
      <c r="D2" s="13" t="s">
        <v>29541</v>
      </c>
      <c r="E2" s="13" t="s">
        <v>236</v>
      </c>
      <c r="F2" s="13" t="s">
        <v>34107</v>
      </c>
      <c r="G2" s="13" t="s">
        <v>34108</v>
      </c>
      <c r="H2" s="13" t="s">
        <v>34967</v>
      </c>
      <c r="I2" s="21" t="s">
        <v>34968</v>
      </c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13" t="s">
        <v>34969</v>
      </c>
      <c r="B3" s="13" t="s">
        <v>34966</v>
      </c>
      <c r="C3" s="13" t="s">
        <v>179</v>
      </c>
      <c r="D3" s="13" t="s">
        <v>29541</v>
      </c>
      <c r="E3" s="13" t="s">
        <v>236</v>
      </c>
      <c r="F3" s="13" t="s">
        <v>34107</v>
      </c>
      <c r="G3" s="13" t="s">
        <v>34108</v>
      </c>
      <c r="H3" s="13" t="s">
        <v>34967</v>
      </c>
      <c r="I3" s="21" t="s">
        <v>34970</v>
      </c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4" t="s">
        <v>34971</v>
      </c>
      <c r="B4" s="74" t="s">
        <v>34966</v>
      </c>
      <c r="C4" s="74" t="s">
        <v>179</v>
      </c>
      <c r="D4" s="74" t="s">
        <v>29541</v>
      </c>
      <c r="E4" s="74" t="s">
        <v>236</v>
      </c>
      <c r="F4" s="74" t="s">
        <v>34107</v>
      </c>
      <c r="G4" s="74" t="s">
        <v>34108</v>
      </c>
      <c r="H4" s="74" t="s">
        <v>34967</v>
      </c>
      <c r="I4" s="76" t="s">
        <v>34972</v>
      </c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4" t="s">
        <v>34973</v>
      </c>
      <c r="B5" s="74" t="s">
        <v>34966</v>
      </c>
      <c r="C5" s="74" t="s">
        <v>4355</v>
      </c>
      <c r="D5" s="74" t="s">
        <v>29725</v>
      </c>
      <c r="E5" s="74" t="s">
        <v>301</v>
      </c>
      <c r="F5" s="74" t="s">
        <v>34779</v>
      </c>
      <c r="G5" s="74" t="s">
        <v>34974</v>
      </c>
      <c r="H5" s="74" t="s">
        <v>34967</v>
      </c>
      <c r="I5" s="76" t="s">
        <v>34975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4" t="s">
        <v>34976</v>
      </c>
      <c r="B6" s="74" t="s">
        <v>34977</v>
      </c>
      <c r="C6" s="74" t="s">
        <v>4355</v>
      </c>
      <c r="D6" s="74" t="s">
        <v>29725</v>
      </c>
      <c r="E6" s="74" t="s">
        <v>301</v>
      </c>
      <c r="F6" s="74" t="s">
        <v>34779</v>
      </c>
      <c r="G6" s="74" t="s">
        <v>34780</v>
      </c>
      <c r="H6" s="74" t="s">
        <v>34967</v>
      </c>
      <c r="I6" s="76" t="s">
        <v>34978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4" t="s">
        <v>34979</v>
      </c>
      <c r="B7" s="74" t="s">
        <v>34966</v>
      </c>
      <c r="C7" s="74" t="s">
        <v>4355</v>
      </c>
      <c r="D7" s="74" t="s">
        <v>29725</v>
      </c>
      <c r="E7" s="74" t="s">
        <v>301</v>
      </c>
      <c r="F7" s="74" t="s">
        <v>34787</v>
      </c>
      <c r="G7" s="74" t="s">
        <v>34792</v>
      </c>
      <c r="H7" s="74" t="s">
        <v>34967</v>
      </c>
      <c r="I7" s="76" t="s">
        <v>34980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4" t="s">
        <v>34981</v>
      </c>
      <c r="B8" s="74" t="s">
        <v>34977</v>
      </c>
      <c r="C8" s="74" t="s">
        <v>4355</v>
      </c>
      <c r="D8" s="74" t="s">
        <v>29725</v>
      </c>
      <c r="E8" s="74" t="s">
        <v>301</v>
      </c>
      <c r="F8" s="74" t="s">
        <v>34787</v>
      </c>
      <c r="G8" s="74" t="s">
        <v>34788</v>
      </c>
      <c r="H8" s="74" t="s">
        <v>34967</v>
      </c>
      <c r="I8" s="76" t="s">
        <v>34982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4" t="s">
        <v>34983</v>
      </c>
      <c r="B9" s="74" t="s">
        <v>34966</v>
      </c>
      <c r="C9" s="74" t="s">
        <v>4355</v>
      </c>
      <c r="D9" s="74" t="s">
        <v>29725</v>
      </c>
      <c r="E9" s="74" t="s">
        <v>301</v>
      </c>
      <c r="F9" s="74" t="s">
        <v>34783</v>
      </c>
      <c r="G9" s="74" t="s">
        <v>34824</v>
      </c>
      <c r="H9" s="74" t="s">
        <v>34967</v>
      </c>
      <c r="I9" s="76" t="s">
        <v>34984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4" t="s">
        <v>34985</v>
      </c>
      <c r="B10" s="74" t="s">
        <v>34977</v>
      </c>
      <c r="C10" s="74" t="s">
        <v>4355</v>
      </c>
      <c r="D10" s="74" t="s">
        <v>29725</v>
      </c>
      <c r="E10" s="74" t="s">
        <v>301</v>
      </c>
      <c r="F10" s="74" t="s">
        <v>34783</v>
      </c>
      <c r="G10" s="74" t="s">
        <v>34784</v>
      </c>
      <c r="H10" s="74" t="s">
        <v>34967</v>
      </c>
      <c r="I10" s="76" t="s">
        <v>34986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4" t="s">
        <v>34987</v>
      </c>
      <c r="B11" s="74" t="s">
        <v>34966</v>
      </c>
      <c r="C11" s="74" t="s">
        <v>4355</v>
      </c>
      <c r="D11" s="74" t="s">
        <v>29729</v>
      </c>
      <c r="E11" s="74" t="s">
        <v>301</v>
      </c>
      <c r="F11" s="74" t="s">
        <v>34820</v>
      </c>
      <c r="G11" s="74" t="s">
        <v>34974</v>
      </c>
      <c r="H11" s="74" t="s">
        <v>34967</v>
      </c>
      <c r="I11" s="76" t="s">
        <v>34988</v>
      </c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4" t="s">
        <v>34989</v>
      </c>
      <c r="B12" s="74" t="s">
        <v>34977</v>
      </c>
      <c r="C12" s="74" t="s">
        <v>4355</v>
      </c>
      <c r="D12" s="74" t="s">
        <v>29729</v>
      </c>
      <c r="E12" s="74" t="s">
        <v>301</v>
      </c>
      <c r="F12" s="74" t="s">
        <v>34820</v>
      </c>
      <c r="G12" s="74" t="s">
        <v>34780</v>
      </c>
      <c r="H12" s="74" t="s">
        <v>34967</v>
      </c>
      <c r="I12" s="76" t="s">
        <v>34990</v>
      </c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4" t="s">
        <v>34991</v>
      </c>
      <c r="B13" s="74" t="s">
        <v>34966</v>
      </c>
      <c r="C13" s="74" t="s">
        <v>15754</v>
      </c>
      <c r="D13" s="74" t="s">
        <v>15942</v>
      </c>
      <c r="E13" s="74" t="s">
        <v>556</v>
      </c>
      <c r="F13" s="74" t="s">
        <v>15943</v>
      </c>
      <c r="G13" s="74" t="s">
        <v>15944</v>
      </c>
      <c r="H13" s="74" t="s">
        <v>34967</v>
      </c>
      <c r="I13" s="76" t="s">
        <v>34992</v>
      </c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4" t="s">
        <v>34993</v>
      </c>
      <c r="B14" s="74" t="s">
        <v>34966</v>
      </c>
      <c r="C14" s="74" t="s">
        <v>21143</v>
      </c>
      <c r="D14" s="74" t="s">
        <v>21144</v>
      </c>
      <c r="E14" s="74" t="s">
        <v>21145</v>
      </c>
      <c r="F14" s="74" t="s">
        <v>21153</v>
      </c>
      <c r="G14" s="74" t="s">
        <v>21154</v>
      </c>
      <c r="H14" s="74" t="s">
        <v>34967</v>
      </c>
      <c r="I14" s="76" t="s">
        <v>34994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4" t="s">
        <v>34995</v>
      </c>
      <c r="B15" s="74" t="s">
        <v>34977</v>
      </c>
      <c r="C15" s="74" t="s">
        <v>21143</v>
      </c>
      <c r="D15" s="74" t="s">
        <v>21152</v>
      </c>
      <c r="E15" s="74" t="s">
        <v>21145</v>
      </c>
      <c r="F15" s="74" t="s">
        <v>21153</v>
      </c>
      <c r="G15" s="74" t="s">
        <v>21154</v>
      </c>
      <c r="H15" s="74" t="s">
        <v>34967</v>
      </c>
      <c r="I15" s="76" t="s">
        <v>34996</v>
      </c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4" t="s">
        <v>34997</v>
      </c>
      <c r="B16" s="74" t="s">
        <v>34966</v>
      </c>
      <c r="C16" s="74" t="s">
        <v>21143</v>
      </c>
      <c r="D16" s="74" t="s">
        <v>21144</v>
      </c>
      <c r="E16" s="74" t="s">
        <v>21145</v>
      </c>
      <c r="F16" s="74" t="s">
        <v>21162</v>
      </c>
      <c r="G16" s="74" t="s">
        <v>21154</v>
      </c>
      <c r="H16" s="74" t="s">
        <v>34967</v>
      </c>
      <c r="I16" s="76" t="s">
        <v>34998</v>
      </c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4" t="s">
        <v>34999</v>
      </c>
      <c r="B17" s="74" t="s">
        <v>34977</v>
      </c>
      <c r="C17" s="74" t="s">
        <v>21143</v>
      </c>
      <c r="D17" s="74" t="s">
        <v>21161</v>
      </c>
      <c r="E17" s="74" t="s">
        <v>21145</v>
      </c>
      <c r="F17" s="74" t="s">
        <v>21162</v>
      </c>
      <c r="G17" s="74" t="s">
        <v>21154</v>
      </c>
      <c r="H17" s="74" t="s">
        <v>34967</v>
      </c>
      <c r="I17" s="76" t="s">
        <v>35000</v>
      </c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4" t="s">
        <v>35001</v>
      </c>
      <c r="B18" s="74" t="s">
        <v>34966</v>
      </c>
      <c r="C18" s="74" t="s">
        <v>21143</v>
      </c>
      <c r="D18" s="74" t="s">
        <v>21144</v>
      </c>
      <c r="E18" s="74" t="s">
        <v>21145</v>
      </c>
      <c r="F18" s="74" t="s">
        <v>21146</v>
      </c>
      <c r="G18" s="74" t="s">
        <v>21147</v>
      </c>
      <c r="H18" s="74" t="s">
        <v>34967</v>
      </c>
      <c r="I18" s="76" t="s">
        <v>35002</v>
      </c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4" t="s">
        <v>35003</v>
      </c>
      <c r="B19" s="74" t="s">
        <v>34966</v>
      </c>
      <c r="C19" s="74" t="s">
        <v>19116</v>
      </c>
      <c r="D19" s="74" t="s">
        <v>19908</v>
      </c>
      <c r="E19" s="74" t="s">
        <v>236</v>
      </c>
      <c r="F19" s="74" t="s">
        <v>20366</v>
      </c>
      <c r="G19" s="74" t="s">
        <v>35004</v>
      </c>
      <c r="H19" s="74" t="s">
        <v>34967</v>
      </c>
      <c r="I19" s="76" t="s">
        <v>35005</v>
      </c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4" t="s">
        <v>35006</v>
      </c>
      <c r="B20" s="74" t="s">
        <v>34977</v>
      </c>
      <c r="C20" s="74" t="s">
        <v>19116</v>
      </c>
      <c r="D20" s="74" t="s">
        <v>19908</v>
      </c>
      <c r="E20" s="74" t="s">
        <v>236</v>
      </c>
      <c r="F20" s="74" t="s">
        <v>20366</v>
      </c>
      <c r="G20" s="74" t="s">
        <v>20367</v>
      </c>
      <c r="H20" s="74" t="s">
        <v>34967</v>
      </c>
      <c r="I20" s="76" t="s">
        <v>35007</v>
      </c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74" t="s">
        <v>35008</v>
      </c>
      <c r="B21" s="74" t="s">
        <v>34966</v>
      </c>
      <c r="C21" s="74" t="s">
        <v>9125</v>
      </c>
      <c r="D21" s="74" t="s">
        <v>27999</v>
      </c>
      <c r="E21" s="74" t="s">
        <v>27955</v>
      </c>
      <c r="F21" s="74" t="s">
        <v>27956</v>
      </c>
      <c r="G21" s="74" t="s">
        <v>34030</v>
      </c>
      <c r="H21" s="74" t="s">
        <v>34967</v>
      </c>
      <c r="I21" s="76" t="s">
        <v>35009</v>
      </c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74" t="s">
        <v>35010</v>
      </c>
      <c r="B22" s="74" t="s">
        <v>34977</v>
      </c>
      <c r="C22" s="74" t="s">
        <v>9125</v>
      </c>
      <c r="D22" s="74" t="s">
        <v>9600</v>
      </c>
      <c r="E22" s="74" t="s">
        <v>27955</v>
      </c>
      <c r="F22" s="74" t="s">
        <v>27956</v>
      </c>
      <c r="G22" s="74" t="s">
        <v>34030</v>
      </c>
      <c r="H22" s="74" t="s">
        <v>34967</v>
      </c>
      <c r="I22" s="76" t="s">
        <v>35011</v>
      </c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74" t="s">
        <v>35012</v>
      </c>
      <c r="B23" s="74" t="s">
        <v>34966</v>
      </c>
      <c r="C23" s="74" t="s">
        <v>9125</v>
      </c>
      <c r="D23" s="74" t="s">
        <v>27999</v>
      </c>
      <c r="E23" s="74" t="s">
        <v>27955</v>
      </c>
      <c r="F23" s="74" t="s">
        <v>27967</v>
      </c>
      <c r="G23" s="74" t="s">
        <v>34040</v>
      </c>
      <c r="H23" s="74" t="s">
        <v>34967</v>
      </c>
      <c r="I23" s="76" t="s">
        <v>35013</v>
      </c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74" t="s">
        <v>35014</v>
      </c>
      <c r="B24" s="74" t="s">
        <v>34977</v>
      </c>
      <c r="C24" s="74" t="s">
        <v>9125</v>
      </c>
      <c r="D24" s="74" t="s">
        <v>9600</v>
      </c>
      <c r="E24" s="74" t="s">
        <v>27955</v>
      </c>
      <c r="F24" s="74" t="s">
        <v>27967</v>
      </c>
      <c r="G24" s="74" t="s">
        <v>34040</v>
      </c>
      <c r="H24" s="74" t="s">
        <v>34967</v>
      </c>
      <c r="I24" s="76" t="s">
        <v>35015</v>
      </c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74" t="s">
        <v>35016</v>
      </c>
      <c r="B25" s="74" t="s">
        <v>34966</v>
      </c>
      <c r="C25" s="74" t="s">
        <v>9125</v>
      </c>
      <c r="D25" s="74" t="s">
        <v>27999</v>
      </c>
      <c r="E25" s="74" t="s">
        <v>27955</v>
      </c>
      <c r="F25" s="74" t="s">
        <v>27978</v>
      </c>
      <c r="G25" s="74" t="s">
        <v>34037</v>
      </c>
      <c r="H25" s="74" t="s">
        <v>34967</v>
      </c>
      <c r="I25" s="76" t="s">
        <v>35017</v>
      </c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74" t="s">
        <v>35018</v>
      </c>
      <c r="B26" s="74" t="s">
        <v>34977</v>
      </c>
      <c r="C26" s="74" t="s">
        <v>9125</v>
      </c>
      <c r="D26" s="74" t="s">
        <v>9600</v>
      </c>
      <c r="E26" s="74" t="s">
        <v>27955</v>
      </c>
      <c r="F26" s="74" t="s">
        <v>27978</v>
      </c>
      <c r="G26" s="74" t="s">
        <v>34037</v>
      </c>
      <c r="H26" s="74" t="s">
        <v>34967</v>
      </c>
      <c r="I26" s="76" t="s">
        <v>35019</v>
      </c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74" t="s">
        <v>35020</v>
      </c>
      <c r="B27" s="74" t="s">
        <v>34966</v>
      </c>
      <c r="C27" s="74" t="s">
        <v>9125</v>
      </c>
      <c r="D27" s="74" t="s">
        <v>27999</v>
      </c>
      <c r="E27" s="74" t="s">
        <v>27955</v>
      </c>
      <c r="F27" s="74" t="s">
        <v>27989</v>
      </c>
      <c r="G27" s="74" t="s">
        <v>34034</v>
      </c>
      <c r="H27" s="74" t="s">
        <v>34967</v>
      </c>
      <c r="I27" s="76" t="s">
        <v>35021</v>
      </c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74" t="s">
        <v>35022</v>
      </c>
      <c r="B28" s="74" t="s">
        <v>34977</v>
      </c>
      <c r="C28" s="74" t="s">
        <v>9125</v>
      </c>
      <c r="D28" s="74" t="s">
        <v>9600</v>
      </c>
      <c r="E28" s="74" t="s">
        <v>27955</v>
      </c>
      <c r="F28" s="74" t="s">
        <v>27989</v>
      </c>
      <c r="G28" s="74" t="s">
        <v>34034</v>
      </c>
      <c r="H28" s="74" t="s">
        <v>34967</v>
      </c>
      <c r="I28" s="76" t="s">
        <v>35023</v>
      </c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74" t="s">
        <v>35024</v>
      </c>
      <c r="B29" s="74" t="s">
        <v>34966</v>
      </c>
      <c r="C29" s="74" t="s">
        <v>19116</v>
      </c>
      <c r="D29" s="74" t="s">
        <v>20568</v>
      </c>
      <c r="E29" s="74" t="s">
        <v>556</v>
      </c>
      <c r="F29" s="74" t="s">
        <v>20745</v>
      </c>
      <c r="G29" s="74" t="s">
        <v>20851</v>
      </c>
      <c r="H29" s="74" t="s">
        <v>34967</v>
      </c>
      <c r="I29" s="76" t="s">
        <v>35025</v>
      </c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74" t="s">
        <v>35026</v>
      </c>
      <c r="B30" s="74" t="s">
        <v>34977</v>
      </c>
      <c r="C30" s="74" t="s">
        <v>19116</v>
      </c>
      <c r="D30" s="74" t="s">
        <v>20568</v>
      </c>
      <c r="E30" s="74" t="s">
        <v>556</v>
      </c>
      <c r="F30" s="74" t="s">
        <v>20745</v>
      </c>
      <c r="G30" s="74" t="s">
        <v>20746</v>
      </c>
      <c r="H30" s="74" t="s">
        <v>34967</v>
      </c>
      <c r="I30" s="76" t="s">
        <v>35027</v>
      </c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74" t="s">
        <v>35028</v>
      </c>
      <c r="B31" s="74" t="s">
        <v>34966</v>
      </c>
      <c r="C31" s="74" t="s">
        <v>9125</v>
      </c>
      <c r="D31" s="74" t="s">
        <v>9600</v>
      </c>
      <c r="E31" s="74" t="s">
        <v>3712</v>
      </c>
      <c r="F31" s="76" t="s">
        <v>34250</v>
      </c>
      <c r="G31" s="74" t="s">
        <v>34251</v>
      </c>
      <c r="H31" s="74" t="s">
        <v>34967</v>
      </c>
      <c r="I31" s="76" t="s">
        <v>35029</v>
      </c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74" t="s">
        <v>35030</v>
      </c>
      <c r="B32" s="74" t="s">
        <v>34966</v>
      </c>
      <c r="C32" s="74" t="s">
        <v>9125</v>
      </c>
      <c r="D32" s="74" t="s">
        <v>9600</v>
      </c>
      <c r="E32" s="74" t="s">
        <v>3712</v>
      </c>
      <c r="F32" s="76" t="s">
        <v>34250</v>
      </c>
      <c r="G32" s="74" t="s">
        <v>34251</v>
      </c>
      <c r="H32" s="74" t="s">
        <v>34967</v>
      </c>
      <c r="I32" s="76" t="s">
        <v>35031</v>
      </c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74" t="s">
        <v>35032</v>
      </c>
      <c r="B33" s="74" t="s">
        <v>34966</v>
      </c>
      <c r="C33" s="74" t="s">
        <v>9125</v>
      </c>
      <c r="D33" s="74" t="s">
        <v>9600</v>
      </c>
      <c r="E33" s="74" t="s">
        <v>3712</v>
      </c>
      <c r="F33" s="76" t="s">
        <v>34250</v>
      </c>
      <c r="G33" s="74" t="s">
        <v>34251</v>
      </c>
      <c r="H33" s="74" t="s">
        <v>34967</v>
      </c>
      <c r="I33" s="76" t="s">
        <v>35033</v>
      </c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74" t="s">
        <v>35034</v>
      </c>
      <c r="B34" s="74" t="s">
        <v>34966</v>
      </c>
      <c r="C34" s="74" t="s">
        <v>9125</v>
      </c>
      <c r="D34" s="74" t="s">
        <v>9600</v>
      </c>
      <c r="E34" s="74" t="s">
        <v>3712</v>
      </c>
      <c r="F34" s="76" t="s">
        <v>34250</v>
      </c>
      <c r="G34" s="74" t="s">
        <v>34251</v>
      </c>
      <c r="H34" s="74" t="s">
        <v>34967</v>
      </c>
      <c r="I34" s="76" t="s">
        <v>35035</v>
      </c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74" t="s">
        <v>35036</v>
      </c>
      <c r="B35" s="74" t="s">
        <v>34966</v>
      </c>
      <c r="C35" s="74" t="s">
        <v>9125</v>
      </c>
      <c r="D35" s="74" t="s">
        <v>9600</v>
      </c>
      <c r="E35" s="74" t="s">
        <v>3712</v>
      </c>
      <c r="F35" s="76" t="s">
        <v>34250</v>
      </c>
      <c r="G35" s="74" t="s">
        <v>34251</v>
      </c>
      <c r="H35" s="74" t="s">
        <v>34967</v>
      </c>
      <c r="I35" s="76" t="s">
        <v>35037</v>
      </c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74" t="s">
        <v>35038</v>
      </c>
      <c r="B36" s="74" t="s">
        <v>34966</v>
      </c>
      <c r="C36" s="74" t="s">
        <v>9125</v>
      </c>
      <c r="D36" s="74" t="s">
        <v>9600</v>
      </c>
      <c r="E36" s="74" t="s">
        <v>3712</v>
      </c>
      <c r="F36" s="76" t="s">
        <v>34256</v>
      </c>
      <c r="G36" s="74" t="s">
        <v>34251</v>
      </c>
      <c r="H36" s="74" t="s">
        <v>34967</v>
      </c>
      <c r="I36" s="76" t="s">
        <v>35039</v>
      </c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74" t="s">
        <v>35040</v>
      </c>
      <c r="B37" s="74" t="s">
        <v>34966</v>
      </c>
      <c r="C37" s="74" t="s">
        <v>9125</v>
      </c>
      <c r="D37" s="74" t="s">
        <v>9600</v>
      </c>
      <c r="E37" s="74" t="s">
        <v>3712</v>
      </c>
      <c r="F37" s="76" t="s">
        <v>34250</v>
      </c>
      <c r="G37" s="74" t="s">
        <v>34251</v>
      </c>
      <c r="H37" s="74" t="s">
        <v>34967</v>
      </c>
      <c r="I37" s="76" t="s">
        <v>35041</v>
      </c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74" t="s">
        <v>35042</v>
      </c>
      <c r="B38" s="74" t="s">
        <v>34966</v>
      </c>
      <c r="C38" s="74" t="s">
        <v>9125</v>
      </c>
      <c r="D38" s="74" t="s">
        <v>9600</v>
      </c>
      <c r="E38" s="74" t="s">
        <v>3712</v>
      </c>
      <c r="F38" s="76" t="s">
        <v>34250</v>
      </c>
      <c r="G38" s="74" t="s">
        <v>34251</v>
      </c>
      <c r="H38" s="74" t="s">
        <v>34967</v>
      </c>
      <c r="I38" s="76" t="s">
        <v>35043</v>
      </c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74" t="s">
        <v>35044</v>
      </c>
      <c r="B39" s="74" t="s">
        <v>34966</v>
      </c>
      <c r="C39" s="74" t="s">
        <v>9125</v>
      </c>
      <c r="D39" s="74" t="s">
        <v>9600</v>
      </c>
      <c r="E39" s="74" t="s">
        <v>3712</v>
      </c>
      <c r="F39" s="76" t="s">
        <v>34250</v>
      </c>
      <c r="G39" s="74" t="s">
        <v>34251</v>
      </c>
      <c r="H39" s="74" t="s">
        <v>34967</v>
      </c>
      <c r="I39" s="76" t="s">
        <v>35045</v>
      </c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74" t="s">
        <v>35046</v>
      </c>
      <c r="B40" s="74" t="s">
        <v>34966</v>
      </c>
      <c r="C40" s="74" t="s">
        <v>9125</v>
      </c>
      <c r="D40" s="74" t="s">
        <v>9600</v>
      </c>
      <c r="E40" s="74" t="s">
        <v>3712</v>
      </c>
      <c r="F40" s="76" t="s">
        <v>34250</v>
      </c>
      <c r="G40" s="74" t="s">
        <v>34251</v>
      </c>
      <c r="H40" s="74" t="s">
        <v>34967</v>
      </c>
      <c r="I40" s="76" t="s">
        <v>35047</v>
      </c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74" t="s">
        <v>35048</v>
      </c>
      <c r="B41" s="74" t="s">
        <v>34966</v>
      </c>
      <c r="C41" s="74" t="s">
        <v>9125</v>
      </c>
      <c r="D41" s="74" t="s">
        <v>9600</v>
      </c>
      <c r="E41" s="74" t="s">
        <v>3712</v>
      </c>
      <c r="F41" s="76" t="s">
        <v>34250</v>
      </c>
      <c r="G41" s="74" t="s">
        <v>34251</v>
      </c>
      <c r="H41" s="74" t="s">
        <v>34967</v>
      </c>
      <c r="I41" s="76" t="s">
        <v>35049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74" t="s">
        <v>35050</v>
      </c>
      <c r="B42" s="74" t="s">
        <v>34966</v>
      </c>
      <c r="C42" s="74" t="s">
        <v>9125</v>
      </c>
      <c r="D42" s="74" t="s">
        <v>9600</v>
      </c>
      <c r="E42" s="74" t="s">
        <v>3712</v>
      </c>
      <c r="F42" s="76" t="s">
        <v>34250</v>
      </c>
      <c r="G42" s="74" t="s">
        <v>34251</v>
      </c>
      <c r="H42" s="74" t="s">
        <v>34967</v>
      </c>
      <c r="I42" s="76" t="s">
        <v>35051</v>
      </c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74" t="s">
        <v>35052</v>
      </c>
      <c r="B43" s="74" t="s">
        <v>34966</v>
      </c>
      <c r="C43" s="74" t="s">
        <v>9125</v>
      </c>
      <c r="D43" s="74" t="s">
        <v>9600</v>
      </c>
      <c r="E43" s="74" t="s">
        <v>3712</v>
      </c>
      <c r="F43" s="76" t="s">
        <v>34250</v>
      </c>
      <c r="G43" s="74" t="s">
        <v>34251</v>
      </c>
      <c r="H43" s="74" t="s">
        <v>34967</v>
      </c>
      <c r="I43" s="76" t="s">
        <v>35053</v>
      </c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74" t="s">
        <v>35054</v>
      </c>
      <c r="B44" s="74" t="s">
        <v>34966</v>
      </c>
      <c r="C44" s="74" t="s">
        <v>9125</v>
      </c>
      <c r="D44" s="74" t="s">
        <v>9600</v>
      </c>
      <c r="E44" s="74" t="s">
        <v>3712</v>
      </c>
      <c r="F44" s="76" t="s">
        <v>34250</v>
      </c>
      <c r="G44" s="74" t="s">
        <v>34251</v>
      </c>
      <c r="H44" s="74" t="s">
        <v>34967</v>
      </c>
      <c r="I44" s="76" t="s">
        <v>35055</v>
      </c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74" t="s">
        <v>35056</v>
      </c>
      <c r="B45" s="74" t="s">
        <v>34966</v>
      </c>
      <c r="C45" s="74" t="s">
        <v>9125</v>
      </c>
      <c r="D45" s="74" t="s">
        <v>9600</v>
      </c>
      <c r="E45" s="74" t="s">
        <v>3712</v>
      </c>
      <c r="F45" s="76" t="s">
        <v>34250</v>
      </c>
      <c r="G45" s="74" t="s">
        <v>34251</v>
      </c>
      <c r="H45" s="74" t="s">
        <v>34967</v>
      </c>
      <c r="I45" s="76" t="s">
        <v>35057</v>
      </c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74" t="s">
        <v>35058</v>
      </c>
      <c r="B46" s="74" t="s">
        <v>34966</v>
      </c>
      <c r="C46" s="74" t="s">
        <v>15754</v>
      </c>
      <c r="D46" s="74" t="s">
        <v>16281</v>
      </c>
      <c r="E46" s="74" t="s">
        <v>556</v>
      </c>
      <c r="F46" s="74" t="s">
        <v>16277</v>
      </c>
      <c r="G46" s="74" t="s">
        <v>35059</v>
      </c>
      <c r="H46" s="74" t="s">
        <v>34967</v>
      </c>
      <c r="I46" s="76" t="s">
        <v>35060</v>
      </c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74" t="s">
        <v>35061</v>
      </c>
      <c r="B47" s="74" t="s">
        <v>34977</v>
      </c>
      <c r="C47" s="74" t="s">
        <v>7038</v>
      </c>
      <c r="D47" s="74" t="s">
        <v>7039</v>
      </c>
      <c r="E47" s="74" t="s">
        <v>556</v>
      </c>
      <c r="F47" s="74" t="s">
        <v>16277</v>
      </c>
      <c r="G47" s="74" t="s">
        <v>16278</v>
      </c>
      <c r="H47" s="74" t="s">
        <v>34967</v>
      </c>
      <c r="I47" s="76" t="s">
        <v>35062</v>
      </c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74" t="s">
        <v>35063</v>
      </c>
      <c r="B48" s="74" t="s">
        <v>34966</v>
      </c>
      <c r="C48" s="74" t="s">
        <v>9125</v>
      </c>
      <c r="D48" s="74" t="s">
        <v>9600</v>
      </c>
      <c r="E48" s="74" t="s">
        <v>3712</v>
      </c>
      <c r="F48" s="76" t="s">
        <v>9601</v>
      </c>
      <c r="G48" s="74" t="s">
        <v>35064</v>
      </c>
      <c r="H48" s="74" t="s">
        <v>34967</v>
      </c>
      <c r="I48" s="76" t="s">
        <v>35065</v>
      </c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74" t="s">
        <v>35066</v>
      </c>
      <c r="B49" s="74" t="s">
        <v>34966</v>
      </c>
      <c r="C49" s="74" t="s">
        <v>9125</v>
      </c>
      <c r="D49" s="74" t="s">
        <v>9600</v>
      </c>
      <c r="E49" s="74" t="s">
        <v>3712</v>
      </c>
      <c r="F49" s="76" t="s">
        <v>9601</v>
      </c>
      <c r="G49" s="74" t="s">
        <v>35064</v>
      </c>
      <c r="H49" s="74" t="s">
        <v>34967</v>
      </c>
      <c r="I49" s="76" t="s">
        <v>35067</v>
      </c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74" t="s">
        <v>35068</v>
      </c>
      <c r="B50" s="74" t="s">
        <v>34977</v>
      </c>
      <c r="C50" s="74" t="s">
        <v>9125</v>
      </c>
      <c r="D50" s="74" t="s">
        <v>9600</v>
      </c>
      <c r="E50" s="74" t="s">
        <v>3712</v>
      </c>
      <c r="F50" s="76" t="s">
        <v>9601</v>
      </c>
      <c r="G50" s="74" t="s">
        <v>9602</v>
      </c>
      <c r="H50" s="74" t="s">
        <v>34967</v>
      </c>
      <c r="I50" s="76" t="s">
        <v>35069</v>
      </c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74" t="s">
        <v>35070</v>
      </c>
      <c r="B51" s="74" t="s">
        <v>34966</v>
      </c>
      <c r="C51" s="74" t="s">
        <v>9125</v>
      </c>
      <c r="D51" s="74" t="s">
        <v>9600</v>
      </c>
      <c r="E51" s="74" t="s">
        <v>3712</v>
      </c>
      <c r="F51" s="76" t="s">
        <v>9611</v>
      </c>
      <c r="G51" s="74" t="s">
        <v>35064</v>
      </c>
      <c r="H51" s="74" t="s">
        <v>34967</v>
      </c>
      <c r="I51" s="76" t="s">
        <v>35071</v>
      </c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74" t="s">
        <v>35072</v>
      </c>
      <c r="B52" s="74" t="s">
        <v>34977</v>
      </c>
      <c r="C52" s="74" t="s">
        <v>9125</v>
      </c>
      <c r="D52" s="74" t="s">
        <v>9600</v>
      </c>
      <c r="E52" s="74" t="s">
        <v>3712</v>
      </c>
      <c r="F52" s="76" t="s">
        <v>9611</v>
      </c>
      <c r="G52" s="74" t="s">
        <v>9612</v>
      </c>
      <c r="H52" s="74" t="s">
        <v>34967</v>
      </c>
      <c r="I52" s="76" t="s">
        <v>35073</v>
      </c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74" t="s">
        <v>35074</v>
      </c>
      <c r="B53" s="74" t="s">
        <v>34966</v>
      </c>
      <c r="C53" s="74" t="s">
        <v>9125</v>
      </c>
      <c r="D53" s="74" t="s">
        <v>9600</v>
      </c>
      <c r="E53" s="74" t="s">
        <v>3712</v>
      </c>
      <c r="F53" s="76" t="s">
        <v>9621</v>
      </c>
      <c r="G53" s="74" t="s">
        <v>35075</v>
      </c>
      <c r="H53" s="74" t="s">
        <v>34967</v>
      </c>
      <c r="I53" s="76" t="s">
        <v>35076</v>
      </c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74" t="s">
        <v>35077</v>
      </c>
      <c r="B54" s="74" t="s">
        <v>34977</v>
      </c>
      <c r="C54" s="74" t="s">
        <v>9125</v>
      </c>
      <c r="D54" s="74" t="s">
        <v>9600</v>
      </c>
      <c r="E54" s="74" t="s">
        <v>3712</v>
      </c>
      <c r="F54" s="76" t="s">
        <v>9621</v>
      </c>
      <c r="G54" s="74" t="s">
        <v>9622</v>
      </c>
      <c r="H54" s="74" t="s">
        <v>34967</v>
      </c>
      <c r="I54" s="76" t="s">
        <v>35078</v>
      </c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74" t="s">
        <v>35079</v>
      </c>
      <c r="B55" s="74" t="s">
        <v>34966</v>
      </c>
      <c r="C55" s="74" t="s">
        <v>9125</v>
      </c>
      <c r="D55" s="74" t="s">
        <v>9600</v>
      </c>
      <c r="E55" s="74" t="s">
        <v>3712</v>
      </c>
      <c r="F55" s="76" t="s">
        <v>9631</v>
      </c>
      <c r="G55" s="74" t="s">
        <v>35075</v>
      </c>
      <c r="H55" s="74" t="s">
        <v>34967</v>
      </c>
      <c r="I55" s="76" t="s">
        <v>35080</v>
      </c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74" t="s">
        <v>35081</v>
      </c>
      <c r="B56" s="74" t="s">
        <v>34977</v>
      </c>
      <c r="C56" s="74" t="s">
        <v>9125</v>
      </c>
      <c r="D56" s="74" t="s">
        <v>9600</v>
      </c>
      <c r="E56" s="74" t="s">
        <v>3712</v>
      </c>
      <c r="F56" s="76" t="s">
        <v>9631</v>
      </c>
      <c r="G56" s="74" t="s">
        <v>9632</v>
      </c>
      <c r="H56" s="74" t="s">
        <v>34967</v>
      </c>
      <c r="I56" s="76" t="s">
        <v>35082</v>
      </c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74" t="s">
        <v>35083</v>
      </c>
      <c r="B57" s="74" t="s">
        <v>34966</v>
      </c>
      <c r="C57" s="74" t="s">
        <v>9125</v>
      </c>
      <c r="D57" s="74" t="s">
        <v>9600</v>
      </c>
      <c r="E57" s="74" t="s">
        <v>3712</v>
      </c>
      <c r="F57" s="76" t="s">
        <v>9641</v>
      </c>
      <c r="G57" s="74" t="s">
        <v>35084</v>
      </c>
      <c r="H57" s="74" t="s">
        <v>34967</v>
      </c>
      <c r="I57" s="76" t="s">
        <v>35085</v>
      </c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74" t="s">
        <v>35086</v>
      </c>
      <c r="B58" s="74" t="s">
        <v>34977</v>
      </c>
      <c r="C58" s="74" t="s">
        <v>9125</v>
      </c>
      <c r="D58" s="74" t="s">
        <v>9600</v>
      </c>
      <c r="E58" s="74" t="s">
        <v>3712</v>
      </c>
      <c r="F58" s="76" t="s">
        <v>9641</v>
      </c>
      <c r="G58" s="74" t="s">
        <v>9642</v>
      </c>
      <c r="H58" s="74" t="s">
        <v>34967</v>
      </c>
      <c r="I58" s="76" t="s">
        <v>35087</v>
      </c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74" t="s">
        <v>35088</v>
      </c>
      <c r="B59" s="74" t="s">
        <v>34966</v>
      </c>
      <c r="C59" s="74" t="s">
        <v>9125</v>
      </c>
      <c r="D59" s="74" t="s">
        <v>9600</v>
      </c>
      <c r="E59" s="74" t="s">
        <v>3712</v>
      </c>
      <c r="F59" s="76" t="s">
        <v>9653</v>
      </c>
      <c r="G59" s="74" t="s">
        <v>35084</v>
      </c>
      <c r="H59" s="74" t="s">
        <v>34967</v>
      </c>
      <c r="I59" s="76" t="s">
        <v>35089</v>
      </c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74" t="s">
        <v>35090</v>
      </c>
      <c r="B60" s="74" t="s">
        <v>34977</v>
      </c>
      <c r="C60" s="74" t="s">
        <v>9125</v>
      </c>
      <c r="D60" s="74" t="s">
        <v>9600</v>
      </c>
      <c r="E60" s="74" t="s">
        <v>3712</v>
      </c>
      <c r="F60" s="76" t="s">
        <v>9653</v>
      </c>
      <c r="G60" s="74" t="s">
        <v>9654</v>
      </c>
      <c r="H60" s="74" t="s">
        <v>34967</v>
      </c>
      <c r="I60" s="76" t="s">
        <v>35091</v>
      </c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74" t="s">
        <v>35092</v>
      </c>
      <c r="B61" s="74" t="s">
        <v>34966</v>
      </c>
      <c r="C61" s="74" t="s">
        <v>9125</v>
      </c>
      <c r="D61" s="74" t="s">
        <v>9600</v>
      </c>
      <c r="E61" s="74" t="s">
        <v>27955</v>
      </c>
      <c r="F61" s="74" t="s">
        <v>27956</v>
      </c>
      <c r="G61" s="74" t="s">
        <v>34030</v>
      </c>
      <c r="H61" s="74" t="s">
        <v>34967</v>
      </c>
      <c r="I61" s="76" t="s">
        <v>35093</v>
      </c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74" t="s">
        <v>35094</v>
      </c>
      <c r="B62" s="74" t="s">
        <v>34977</v>
      </c>
      <c r="C62" s="74" t="s">
        <v>9125</v>
      </c>
      <c r="D62" s="74" t="s">
        <v>9600</v>
      </c>
      <c r="E62" s="74" t="s">
        <v>27955</v>
      </c>
      <c r="F62" s="74" t="s">
        <v>27956</v>
      </c>
      <c r="G62" s="74" t="s">
        <v>27957</v>
      </c>
      <c r="H62" s="74" t="s">
        <v>34967</v>
      </c>
      <c r="I62" s="76" t="s">
        <v>35095</v>
      </c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74" t="s">
        <v>35096</v>
      </c>
      <c r="B63" s="74" t="s">
        <v>34966</v>
      </c>
      <c r="C63" s="74" t="s">
        <v>9125</v>
      </c>
      <c r="D63" s="74" t="s">
        <v>9600</v>
      </c>
      <c r="E63" s="74" t="s">
        <v>27955</v>
      </c>
      <c r="F63" s="74" t="s">
        <v>27967</v>
      </c>
      <c r="G63" s="74" t="s">
        <v>34040</v>
      </c>
      <c r="H63" s="74" t="s">
        <v>34967</v>
      </c>
      <c r="I63" s="76" t="s">
        <v>35097</v>
      </c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74" t="s">
        <v>35098</v>
      </c>
      <c r="B64" s="74" t="s">
        <v>34977</v>
      </c>
      <c r="C64" s="74" t="s">
        <v>9125</v>
      </c>
      <c r="D64" s="74" t="s">
        <v>9600</v>
      </c>
      <c r="E64" s="74" t="s">
        <v>27955</v>
      </c>
      <c r="F64" s="74" t="s">
        <v>27967</v>
      </c>
      <c r="G64" s="74" t="s">
        <v>27968</v>
      </c>
      <c r="H64" s="74" t="s">
        <v>34967</v>
      </c>
      <c r="I64" s="76" t="s">
        <v>35099</v>
      </c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74" t="s">
        <v>35100</v>
      </c>
      <c r="B65" s="74" t="s">
        <v>34966</v>
      </c>
      <c r="C65" s="74" t="s">
        <v>9125</v>
      </c>
      <c r="D65" s="74" t="s">
        <v>9600</v>
      </c>
      <c r="E65" s="74" t="s">
        <v>27955</v>
      </c>
      <c r="F65" s="74" t="s">
        <v>27978</v>
      </c>
      <c r="G65" s="74" t="s">
        <v>34037</v>
      </c>
      <c r="H65" s="74" t="s">
        <v>34967</v>
      </c>
      <c r="I65" s="76" t="s">
        <v>35101</v>
      </c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74" t="s">
        <v>35102</v>
      </c>
      <c r="B66" s="74" t="s">
        <v>34977</v>
      </c>
      <c r="C66" s="74" t="s">
        <v>9125</v>
      </c>
      <c r="D66" s="74" t="s">
        <v>9600</v>
      </c>
      <c r="E66" s="74" t="s">
        <v>27955</v>
      </c>
      <c r="F66" s="74" t="s">
        <v>27978</v>
      </c>
      <c r="G66" s="74" t="s">
        <v>27979</v>
      </c>
      <c r="H66" s="74" t="s">
        <v>34967</v>
      </c>
      <c r="I66" s="76" t="s">
        <v>35103</v>
      </c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74" t="s">
        <v>35104</v>
      </c>
      <c r="B67" s="74" t="s">
        <v>34966</v>
      </c>
      <c r="C67" s="74" t="s">
        <v>9125</v>
      </c>
      <c r="D67" s="74" t="s">
        <v>9600</v>
      </c>
      <c r="E67" s="74" t="s">
        <v>27955</v>
      </c>
      <c r="F67" s="74" t="s">
        <v>27989</v>
      </c>
      <c r="G67" s="74" t="s">
        <v>34034</v>
      </c>
      <c r="H67" s="74" t="s">
        <v>34967</v>
      </c>
      <c r="I67" s="76" t="s">
        <v>35105</v>
      </c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74" t="s">
        <v>35106</v>
      </c>
      <c r="B68" s="74" t="s">
        <v>34977</v>
      </c>
      <c r="C68" s="74" t="s">
        <v>9125</v>
      </c>
      <c r="D68" s="74" t="s">
        <v>9600</v>
      </c>
      <c r="E68" s="74" t="s">
        <v>27955</v>
      </c>
      <c r="F68" s="74" t="s">
        <v>27989</v>
      </c>
      <c r="G68" s="74" t="s">
        <v>27990</v>
      </c>
      <c r="H68" s="74" t="s">
        <v>34967</v>
      </c>
      <c r="I68" s="76" t="s">
        <v>35107</v>
      </c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74" t="s">
        <v>35108</v>
      </c>
      <c r="B69" s="74" t="s">
        <v>34966</v>
      </c>
      <c r="C69" s="74" t="s">
        <v>19116</v>
      </c>
      <c r="D69" s="74" t="s">
        <v>20568</v>
      </c>
      <c r="E69" s="74" t="s">
        <v>6056</v>
      </c>
      <c r="F69" s="74" t="s">
        <v>34499</v>
      </c>
      <c r="G69" s="74" t="s">
        <v>34602</v>
      </c>
      <c r="H69" s="74" t="s">
        <v>34967</v>
      </c>
      <c r="I69" s="76" t="s">
        <v>35109</v>
      </c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74" t="s">
        <v>35110</v>
      </c>
      <c r="B70" s="74" t="s">
        <v>34977</v>
      </c>
      <c r="C70" s="74" t="s">
        <v>19116</v>
      </c>
      <c r="D70" s="74" t="s">
        <v>20568</v>
      </c>
      <c r="E70" s="74" t="s">
        <v>6056</v>
      </c>
      <c r="F70" s="74" t="s">
        <v>34499</v>
      </c>
      <c r="G70" s="74" t="s">
        <v>20955</v>
      </c>
      <c r="H70" s="74" t="s">
        <v>34967</v>
      </c>
      <c r="I70" s="76" t="s">
        <v>35111</v>
      </c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74" t="s">
        <v>35112</v>
      </c>
      <c r="B71" s="74" t="s">
        <v>34966</v>
      </c>
      <c r="C71" s="74" t="s">
        <v>15754</v>
      </c>
      <c r="D71" s="74" t="s">
        <v>30186</v>
      </c>
      <c r="E71" s="74" t="s">
        <v>386</v>
      </c>
      <c r="F71" s="74" t="s">
        <v>34268</v>
      </c>
      <c r="G71" s="74" t="s">
        <v>16082</v>
      </c>
      <c r="H71" s="74" t="s">
        <v>34967</v>
      </c>
      <c r="I71" s="76" t="s">
        <v>35113</v>
      </c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74" t="s">
        <v>35114</v>
      </c>
      <c r="B72" s="74" t="s">
        <v>34977</v>
      </c>
      <c r="C72" s="74" t="s">
        <v>15754</v>
      </c>
      <c r="D72" s="74" t="s">
        <v>30186</v>
      </c>
      <c r="E72" s="74" t="s">
        <v>386</v>
      </c>
      <c r="F72" s="74" t="s">
        <v>34268</v>
      </c>
      <c r="G72" s="74" t="s">
        <v>34269</v>
      </c>
      <c r="H72" s="74" t="s">
        <v>34967</v>
      </c>
      <c r="I72" s="76" t="s">
        <v>35115</v>
      </c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74" t="s">
        <v>35116</v>
      </c>
      <c r="B73" s="74" t="s">
        <v>34966</v>
      </c>
      <c r="C73" s="74" t="s">
        <v>15754</v>
      </c>
      <c r="D73" s="74" t="s">
        <v>30186</v>
      </c>
      <c r="E73" s="74" t="s">
        <v>556</v>
      </c>
      <c r="F73" s="74" t="s">
        <v>15756</v>
      </c>
      <c r="G73" s="74" t="s">
        <v>15757</v>
      </c>
      <c r="H73" s="74" t="s">
        <v>34967</v>
      </c>
      <c r="I73" s="76" t="s">
        <v>35117</v>
      </c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74" t="s">
        <v>35118</v>
      </c>
      <c r="B74" s="74" t="s">
        <v>34977</v>
      </c>
      <c r="C74" s="74" t="s">
        <v>15754</v>
      </c>
      <c r="D74" s="74" t="s">
        <v>15755</v>
      </c>
      <c r="E74" s="74" t="s">
        <v>556</v>
      </c>
      <c r="F74" s="74" t="s">
        <v>15756</v>
      </c>
      <c r="G74" s="74" t="s">
        <v>15757</v>
      </c>
      <c r="H74" s="74" t="s">
        <v>34967</v>
      </c>
      <c r="I74" s="76" t="s">
        <v>35119</v>
      </c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74" t="s">
        <v>35120</v>
      </c>
      <c r="B75" s="74" t="s">
        <v>34966</v>
      </c>
      <c r="C75" s="74" t="s">
        <v>15754</v>
      </c>
      <c r="D75" s="74" t="s">
        <v>30186</v>
      </c>
      <c r="E75" s="74" t="s">
        <v>556</v>
      </c>
      <c r="F75" s="74" t="s">
        <v>15761</v>
      </c>
      <c r="G75" s="74" t="s">
        <v>15757</v>
      </c>
      <c r="H75" s="74" t="s">
        <v>34967</v>
      </c>
      <c r="I75" s="76" t="s">
        <v>35121</v>
      </c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74" t="s">
        <v>35122</v>
      </c>
      <c r="B76" s="74" t="s">
        <v>34977</v>
      </c>
      <c r="C76" s="74" t="s">
        <v>15754</v>
      </c>
      <c r="D76" s="74" t="s">
        <v>15755</v>
      </c>
      <c r="E76" s="74" t="s">
        <v>556</v>
      </c>
      <c r="F76" s="74" t="s">
        <v>15761</v>
      </c>
      <c r="G76" s="74" t="s">
        <v>15757</v>
      </c>
      <c r="H76" s="74" t="s">
        <v>34967</v>
      </c>
      <c r="I76" s="76" t="s">
        <v>35123</v>
      </c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74" t="s">
        <v>35124</v>
      </c>
      <c r="B77" s="74" t="s">
        <v>34966</v>
      </c>
      <c r="C77" s="74" t="s">
        <v>15754</v>
      </c>
      <c r="D77" s="74" t="s">
        <v>30186</v>
      </c>
      <c r="E77" s="74" t="s">
        <v>264</v>
      </c>
      <c r="F77" s="74" t="s">
        <v>34405</v>
      </c>
      <c r="G77" s="74" t="s">
        <v>34406</v>
      </c>
      <c r="H77" s="74" t="s">
        <v>34967</v>
      </c>
      <c r="I77" s="76" t="s">
        <v>35125</v>
      </c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74" t="s">
        <v>35126</v>
      </c>
      <c r="B78" s="74" t="s">
        <v>34977</v>
      </c>
      <c r="C78" s="74" t="s">
        <v>15754</v>
      </c>
      <c r="D78" s="74" t="s">
        <v>16096</v>
      </c>
      <c r="E78" s="74" t="s">
        <v>264</v>
      </c>
      <c r="F78" s="74" t="s">
        <v>34405</v>
      </c>
      <c r="G78" s="74" t="s">
        <v>34406</v>
      </c>
      <c r="H78" s="74" t="s">
        <v>34967</v>
      </c>
      <c r="I78" s="76" t="s">
        <v>35127</v>
      </c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74" t="s">
        <v>35128</v>
      </c>
      <c r="B79" s="74" t="s">
        <v>34966</v>
      </c>
      <c r="C79" s="74" t="s">
        <v>15754</v>
      </c>
      <c r="D79" s="74" t="s">
        <v>29409</v>
      </c>
      <c r="E79" s="74" t="s">
        <v>386</v>
      </c>
      <c r="F79" s="74" t="s">
        <v>34901</v>
      </c>
      <c r="G79" s="74" t="s">
        <v>35129</v>
      </c>
      <c r="H79" s="74" t="s">
        <v>34967</v>
      </c>
      <c r="I79" s="76" t="s">
        <v>35130</v>
      </c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74" t="s">
        <v>35131</v>
      </c>
      <c r="B80" s="74" t="s">
        <v>34977</v>
      </c>
      <c r="C80" s="74" t="s">
        <v>15754</v>
      </c>
      <c r="D80" s="74" t="s">
        <v>29409</v>
      </c>
      <c r="E80" s="74" t="s">
        <v>386</v>
      </c>
      <c r="F80" s="74" t="s">
        <v>34901</v>
      </c>
      <c r="G80" s="74" t="s">
        <v>34902</v>
      </c>
      <c r="H80" s="74" t="s">
        <v>34967</v>
      </c>
      <c r="I80" s="76" t="s">
        <v>35132</v>
      </c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74" t="s">
        <v>35133</v>
      </c>
      <c r="B81" s="74" t="s">
        <v>34966</v>
      </c>
      <c r="C81" s="74" t="s">
        <v>15754</v>
      </c>
      <c r="D81" s="74" t="s">
        <v>29409</v>
      </c>
      <c r="E81" s="74" t="s">
        <v>264</v>
      </c>
      <c r="F81" s="74" t="s">
        <v>34906</v>
      </c>
      <c r="G81" s="74" t="s">
        <v>35134</v>
      </c>
      <c r="H81" s="74" t="s">
        <v>34967</v>
      </c>
      <c r="I81" s="76" t="s">
        <v>35135</v>
      </c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74" t="s">
        <v>35136</v>
      </c>
      <c r="B82" s="74" t="s">
        <v>34977</v>
      </c>
      <c r="C82" s="74" t="s">
        <v>15754</v>
      </c>
      <c r="D82" s="74" t="s">
        <v>29409</v>
      </c>
      <c r="E82" s="74" t="s">
        <v>264</v>
      </c>
      <c r="F82" s="74" t="s">
        <v>34906</v>
      </c>
      <c r="G82" s="74" t="s">
        <v>34907</v>
      </c>
      <c r="H82" s="74" t="s">
        <v>34967</v>
      </c>
      <c r="I82" s="76" t="s">
        <v>35137</v>
      </c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74" t="s">
        <v>35138</v>
      </c>
      <c r="B83" s="74" t="s">
        <v>34966</v>
      </c>
      <c r="C83" s="74" t="s">
        <v>15754</v>
      </c>
      <c r="D83" s="74" t="s">
        <v>30219</v>
      </c>
      <c r="E83" s="74" t="s">
        <v>386</v>
      </c>
      <c r="F83" s="74" t="s">
        <v>27944</v>
      </c>
      <c r="G83" s="74" t="s">
        <v>27945</v>
      </c>
      <c r="H83" s="74" t="s">
        <v>34967</v>
      </c>
      <c r="I83" s="76" t="s">
        <v>35139</v>
      </c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74" t="s">
        <v>35140</v>
      </c>
      <c r="B84" s="74" t="s">
        <v>34977</v>
      </c>
      <c r="C84" s="74" t="s">
        <v>15754</v>
      </c>
      <c r="D84" s="74" t="s">
        <v>15780</v>
      </c>
      <c r="E84" s="74" t="s">
        <v>386</v>
      </c>
      <c r="F84" s="74" t="s">
        <v>27944</v>
      </c>
      <c r="G84" s="74" t="s">
        <v>27945</v>
      </c>
      <c r="H84" s="74" t="s">
        <v>34967</v>
      </c>
      <c r="I84" s="76" t="s">
        <v>35141</v>
      </c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74" t="s">
        <v>35142</v>
      </c>
      <c r="B85" s="74" t="s">
        <v>34966</v>
      </c>
      <c r="C85" s="74" t="s">
        <v>15754</v>
      </c>
      <c r="D85" s="74" t="s">
        <v>30219</v>
      </c>
      <c r="E85" s="74" t="s">
        <v>264</v>
      </c>
      <c r="F85" s="74" t="s">
        <v>16269</v>
      </c>
      <c r="G85" s="74" t="s">
        <v>16295</v>
      </c>
      <c r="H85" s="74" t="s">
        <v>34967</v>
      </c>
      <c r="I85" s="76" t="s">
        <v>35143</v>
      </c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74" t="s">
        <v>35144</v>
      </c>
      <c r="B86" s="74" t="s">
        <v>34977</v>
      </c>
      <c r="C86" s="74" t="s">
        <v>15754</v>
      </c>
      <c r="D86" s="74" t="s">
        <v>15780</v>
      </c>
      <c r="E86" s="74" t="s">
        <v>264</v>
      </c>
      <c r="F86" s="74" t="s">
        <v>16269</v>
      </c>
      <c r="G86" s="74" t="s">
        <v>16270</v>
      </c>
      <c r="H86" s="74" t="s">
        <v>34967</v>
      </c>
      <c r="I86" s="76" t="s">
        <v>35145</v>
      </c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74" t="s">
        <v>35146</v>
      </c>
      <c r="B87" s="74" t="s">
        <v>34966</v>
      </c>
      <c r="C87" s="74" t="s">
        <v>21143</v>
      </c>
      <c r="D87" s="74" t="s">
        <v>22792</v>
      </c>
      <c r="E87" s="74" t="s">
        <v>386</v>
      </c>
      <c r="F87" s="74" t="s">
        <v>34400</v>
      </c>
      <c r="G87" s="74" t="s">
        <v>34396</v>
      </c>
      <c r="H87" s="74" t="s">
        <v>34967</v>
      </c>
      <c r="I87" s="76" t="s">
        <v>35147</v>
      </c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74" t="s">
        <v>35148</v>
      </c>
      <c r="B88" s="74" t="s">
        <v>34966</v>
      </c>
      <c r="C88" s="74" t="s">
        <v>21143</v>
      </c>
      <c r="D88" s="74" t="s">
        <v>22792</v>
      </c>
      <c r="E88" s="74" t="s">
        <v>24511</v>
      </c>
      <c r="F88" s="74" t="s">
        <v>28155</v>
      </c>
      <c r="G88" s="74" t="s">
        <v>28156</v>
      </c>
      <c r="H88" s="74" t="s">
        <v>34967</v>
      </c>
      <c r="I88" s="76" t="s">
        <v>35149</v>
      </c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74" t="s">
        <v>35150</v>
      </c>
      <c r="B89" s="74" t="s">
        <v>34966</v>
      </c>
      <c r="C89" s="74" t="s">
        <v>179</v>
      </c>
      <c r="D89" s="74" t="s">
        <v>3751</v>
      </c>
      <c r="E89" s="74" t="s">
        <v>236</v>
      </c>
      <c r="F89" s="74" t="s">
        <v>3917</v>
      </c>
      <c r="G89" s="74" t="s">
        <v>3891</v>
      </c>
      <c r="H89" s="74" t="s">
        <v>34967</v>
      </c>
      <c r="I89" s="76" t="s">
        <v>35151</v>
      </c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74" t="s">
        <v>35152</v>
      </c>
      <c r="B90" s="74" t="s">
        <v>34977</v>
      </c>
      <c r="C90" s="74" t="s">
        <v>179</v>
      </c>
      <c r="D90" s="74" t="s">
        <v>3751</v>
      </c>
      <c r="E90" s="74" t="s">
        <v>236</v>
      </c>
      <c r="F90" s="74" t="s">
        <v>3917</v>
      </c>
      <c r="G90" s="74" t="s">
        <v>3918</v>
      </c>
      <c r="H90" s="74" t="s">
        <v>34967</v>
      </c>
      <c r="I90" s="76" t="s">
        <v>35153</v>
      </c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74" t="s">
        <v>35154</v>
      </c>
      <c r="B91" s="74" t="s">
        <v>34966</v>
      </c>
      <c r="C91" s="74" t="s">
        <v>21143</v>
      </c>
      <c r="D91" s="74" t="s">
        <v>23450</v>
      </c>
      <c r="E91" s="74" t="s">
        <v>556</v>
      </c>
      <c r="F91" s="74" t="s">
        <v>23451</v>
      </c>
      <c r="G91" s="74" t="s">
        <v>35155</v>
      </c>
      <c r="H91" s="74" t="s">
        <v>34967</v>
      </c>
      <c r="I91" s="76" t="s">
        <v>35156</v>
      </c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74" t="s">
        <v>35157</v>
      </c>
      <c r="B92" s="74" t="s">
        <v>34977</v>
      </c>
      <c r="C92" s="74" t="s">
        <v>21143</v>
      </c>
      <c r="D92" s="74" t="s">
        <v>23450</v>
      </c>
      <c r="E92" s="74" t="s">
        <v>556</v>
      </c>
      <c r="F92" s="74" t="s">
        <v>23451</v>
      </c>
      <c r="G92" s="74" t="s">
        <v>23452</v>
      </c>
      <c r="H92" s="74" t="s">
        <v>34967</v>
      </c>
      <c r="I92" s="76" t="s">
        <v>35158</v>
      </c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74" t="s">
        <v>35159</v>
      </c>
      <c r="B93" s="74" t="s">
        <v>34966</v>
      </c>
      <c r="C93" s="74" t="s">
        <v>21143</v>
      </c>
      <c r="D93" s="74" t="s">
        <v>23450</v>
      </c>
      <c r="E93" s="74" t="s">
        <v>556</v>
      </c>
      <c r="F93" s="74" t="s">
        <v>23475</v>
      </c>
      <c r="G93" s="74" t="s">
        <v>35155</v>
      </c>
      <c r="H93" s="74" t="s">
        <v>34967</v>
      </c>
      <c r="I93" s="76" t="s">
        <v>35160</v>
      </c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74" t="s">
        <v>35161</v>
      </c>
      <c r="B94" s="74" t="s">
        <v>34977</v>
      </c>
      <c r="C94" s="74" t="s">
        <v>21143</v>
      </c>
      <c r="D94" s="74" t="s">
        <v>23450</v>
      </c>
      <c r="E94" s="74" t="s">
        <v>556</v>
      </c>
      <c r="F94" s="74" t="s">
        <v>23475</v>
      </c>
      <c r="G94" s="74" t="s">
        <v>23476</v>
      </c>
      <c r="H94" s="74" t="s">
        <v>34967</v>
      </c>
      <c r="I94" s="76" t="s">
        <v>35162</v>
      </c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74" t="s">
        <v>35163</v>
      </c>
      <c r="B95" s="74" t="s">
        <v>34966</v>
      </c>
      <c r="C95" s="74" t="s">
        <v>21143</v>
      </c>
      <c r="D95" s="74" t="s">
        <v>21144</v>
      </c>
      <c r="E95" s="74" t="s">
        <v>301</v>
      </c>
      <c r="F95" s="74" t="s">
        <v>21680</v>
      </c>
      <c r="G95" s="74" t="s">
        <v>21639</v>
      </c>
      <c r="H95" s="74" t="s">
        <v>34967</v>
      </c>
      <c r="I95" s="76" t="s">
        <v>35164</v>
      </c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74" t="s">
        <v>35165</v>
      </c>
      <c r="B96" s="74" t="s">
        <v>34977</v>
      </c>
      <c r="C96" s="74" t="s">
        <v>21143</v>
      </c>
      <c r="D96" s="74" t="s">
        <v>21144</v>
      </c>
      <c r="E96" s="74" t="s">
        <v>301</v>
      </c>
      <c r="F96" s="74" t="s">
        <v>21680</v>
      </c>
      <c r="G96" s="74" t="s">
        <v>21681</v>
      </c>
      <c r="H96" s="74" t="s">
        <v>34967</v>
      </c>
      <c r="I96" s="76" t="s">
        <v>35166</v>
      </c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74" t="s">
        <v>35167</v>
      </c>
      <c r="B97" s="74" t="s">
        <v>34966</v>
      </c>
      <c r="C97" s="74" t="s">
        <v>21143</v>
      </c>
      <c r="D97" s="74" t="s">
        <v>21144</v>
      </c>
      <c r="E97" s="74" t="s">
        <v>301</v>
      </c>
      <c r="F97" s="74" t="s">
        <v>21666</v>
      </c>
      <c r="G97" s="74" t="s">
        <v>21639</v>
      </c>
      <c r="H97" s="74" t="s">
        <v>34967</v>
      </c>
      <c r="I97" s="76" t="s">
        <v>35168</v>
      </c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74" t="s">
        <v>35169</v>
      </c>
      <c r="B98" s="74" t="s">
        <v>34977</v>
      </c>
      <c r="C98" s="74" t="s">
        <v>21143</v>
      </c>
      <c r="D98" s="74" t="s">
        <v>21144</v>
      </c>
      <c r="E98" s="74" t="s">
        <v>301</v>
      </c>
      <c r="F98" s="74" t="s">
        <v>21666</v>
      </c>
      <c r="G98" s="74" t="s">
        <v>21667</v>
      </c>
      <c r="H98" s="74" t="s">
        <v>34967</v>
      </c>
      <c r="I98" s="76" t="s">
        <v>35170</v>
      </c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74" t="s">
        <v>35171</v>
      </c>
      <c r="B99" s="74" t="s">
        <v>34966</v>
      </c>
      <c r="C99" s="74" t="s">
        <v>21143</v>
      </c>
      <c r="D99" s="74" t="s">
        <v>21144</v>
      </c>
      <c r="E99" s="74" t="s">
        <v>301</v>
      </c>
      <c r="F99" s="74" t="s">
        <v>21694</v>
      </c>
      <c r="G99" s="74" t="s">
        <v>21639</v>
      </c>
      <c r="H99" s="74" t="s">
        <v>34967</v>
      </c>
      <c r="I99" s="76" t="s">
        <v>35172</v>
      </c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74" t="s">
        <v>35173</v>
      </c>
      <c r="B100" s="74" t="s">
        <v>34977</v>
      </c>
      <c r="C100" s="74" t="s">
        <v>21143</v>
      </c>
      <c r="D100" s="74" t="s">
        <v>21144</v>
      </c>
      <c r="E100" s="74" t="s">
        <v>301</v>
      </c>
      <c r="F100" s="74" t="s">
        <v>21694</v>
      </c>
      <c r="G100" s="74" t="s">
        <v>21695</v>
      </c>
      <c r="H100" s="74" t="s">
        <v>34967</v>
      </c>
      <c r="I100" s="76" t="s">
        <v>35174</v>
      </c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74" t="s">
        <v>35175</v>
      </c>
      <c r="B101" s="74" t="s">
        <v>34966</v>
      </c>
      <c r="C101" s="74" t="s">
        <v>21143</v>
      </c>
      <c r="D101" s="74" t="s">
        <v>21144</v>
      </c>
      <c r="E101" s="74" t="s">
        <v>301</v>
      </c>
      <c r="F101" s="74" t="s">
        <v>21652</v>
      </c>
      <c r="G101" s="74" t="s">
        <v>21639</v>
      </c>
      <c r="H101" s="74" t="s">
        <v>34967</v>
      </c>
      <c r="I101" s="76" t="s">
        <v>35176</v>
      </c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74" t="s">
        <v>35177</v>
      </c>
      <c r="B102" s="74" t="s">
        <v>34977</v>
      </c>
      <c r="C102" s="74" t="s">
        <v>21143</v>
      </c>
      <c r="D102" s="74" t="s">
        <v>21144</v>
      </c>
      <c r="E102" s="74" t="s">
        <v>301</v>
      </c>
      <c r="F102" s="74" t="s">
        <v>21652</v>
      </c>
      <c r="G102" s="74" t="s">
        <v>21653</v>
      </c>
      <c r="H102" s="74" t="s">
        <v>34967</v>
      </c>
      <c r="I102" s="76" t="s">
        <v>35178</v>
      </c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74" t="s">
        <v>35179</v>
      </c>
      <c r="B103" s="74" t="s">
        <v>34966</v>
      </c>
      <c r="C103" s="74" t="s">
        <v>21143</v>
      </c>
      <c r="D103" s="74" t="s">
        <v>21144</v>
      </c>
      <c r="E103" s="74" t="s">
        <v>301</v>
      </c>
      <c r="F103" s="74" t="s">
        <v>21708</v>
      </c>
      <c r="G103" s="74" t="s">
        <v>21639</v>
      </c>
      <c r="H103" s="74" t="s">
        <v>34967</v>
      </c>
      <c r="I103" s="76" t="s">
        <v>35180</v>
      </c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74" t="s">
        <v>35181</v>
      </c>
      <c r="B104" s="74" t="s">
        <v>34977</v>
      </c>
      <c r="C104" s="74" t="s">
        <v>21143</v>
      </c>
      <c r="D104" s="74" t="s">
        <v>21144</v>
      </c>
      <c r="E104" s="74" t="s">
        <v>301</v>
      </c>
      <c r="F104" s="74" t="s">
        <v>21708</v>
      </c>
      <c r="G104" s="74" t="s">
        <v>21709</v>
      </c>
      <c r="H104" s="74" t="s">
        <v>34967</v>
      </c>
      <c r="I104" s="76" t="s">
        <v>35182</v>
      </c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74" t="s">
        <v>35183</v>
      </c>
      <c r="B105" s="74" t="s">
        <v>34966</v>
      </c>
      <c r="C105" s="74" t="s">
        <v>21143</v>
      </c>
      <c r="D105" s="74" t="s">
        <v>21161</v>
      </c>
      <c r="E105" s="74" t="s">
        <v>301</v>
      </c>
      <c r="F105" s="74" t="s">
        <v>22485</v>
      </c>
      <c r="G105" s="74" t="s">
        <v>35184</v>
      </c>
      <c r="H105" s="74" t="s">
        <v>34967</v>
      </c>
      <c r="I105" s="76" t="s">
        <v>35185</v>
      </c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4" t="s">
        <v>35186</v>
      </c>
      <c r="B106" s="74" t="s">
        <v>34977</v>
      </c>
      <c r="C106" s="74" t="s">
        <v>21143</v>
      </c>
      <c r="D106" s="74" t="s">
        <v>21161</v>
      </c>
      <c r="E106" s="74" t="s">
        <v>301</v>
      </c>
      <c r="F106" s="74" t="s">
        <v>22485</v>
      </c>
      <c r="G106" s="74" t="s">
        <v>22486</v>
      </c>
      <c r="H106" s="74" t="s">
        <v>34967</v>
      </c>
      <c r="I106" s="76" t="s">
        <v>35187</v>
      </c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74" t="s">
        <v>35188</v>
      </c>
      <c r="B107" s="74" t="s">
        <v>34966</v>
      </c>
      <c r="C107" s="74" t="s">
        <v>21143</v>
      </c>
      <c r="D107" s="74" t="s">
        <v>21161</v>
      </c>
      <c r="E107" s="74" t="s">
        <v>301</v>
      </c>
      <c r="F107" s="74" t="s">
        <v>22549</v>
      </c>
      <c r="G107" s="74" t="s">
        <v>35184</v>
      </c>
      <c r="H107" s="74" t="s">
        <v>34967</v>
      </c>
      <c r="I107" s="76" t="s">
        <v>35189</v>
      </c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76" t="s">
        <v>35190</v>
      </c>
      <c r="B108" s="74" t="s">
        <v>34977</v>
      </c>
      <c r="C108" s="74" t="s">
        <v>21143</v>
      </c>
      <c r="D108" s="74" t="s">
        <v>21161</v>
      </c>
      <c r="E108" s="74" t="s">
        <v>301</v>
      </c>
      <c r="F108" s="74" t="s">
        <v>22549</v>
      </c>
      <c r="G108" s="74" t="s">
        <v>22550</v>
      </c>
      <c r="H108" s="74" t="s">
        <v>34967</v>
      </c>
      <c r="I108" s="76" t="s">
        <v>35191</v>
      </c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74" t="s">
        <v>35192</v>
      </c>
      <c r="B109" s="74" t="s">
        <v>34966</v>
      </c>
      <c r="C109" s="74" t="s">
        <v>21143</v>
      </c>
      <c r="D109" s="74" t="s">
        <v>21161</v>
      </c>
      <c r="E109" s="74" t="s">
        <v>301</v>
      </c>
      <c r="F109" s="74" t="s">
        <v>22612</v>
      </c>
      <c r="G109" s="74" t="s">
        <v>35184</v>
      </c>
      <c r="H109" s="74" t="s">
        <v>34967</v>
      </c>
      <c r="I109" s="76" t="s">
        <v>35193</v>
      </c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74" t="s">
        <v>35194</v>
      </c>
      <c r="B110" s="74" t="s">
        <v>34977</v>
      </c>
      <c r="C110" s="74" t="s">
        <v>21143</v>
      </c>
      <c r="D110" s="74" t="s">
        <v>21161</v>
      </c>
      <c r="E110" s="74" t="s">
        <v>301</v>
      </c>
      <c r="F110" s="74" t="s">
        <v>22612</v>
      </c>
      <c r="G110" s="74" t="s">
        <v>22613</v>
      </c>
      <c r="H110" s="74" t="s">
        <v>34967</v>
      </c>
      <c r="I110" s="76" t="s">
        <v>35195</v>
      </c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74" t="s">
        <v>35196</v>
      </c>
      <c r="B111" s="74" t="s">
        <v>34966</v>
      </c>
      <c r="C111" s="74" t="s">
        <v>21143</v>
      </c>
      <c r="D111" s="74" t="s">
        <v>21161</v>
      </c>
      <c r="E111" s="74" t="s">
        <v>301</v>
      </c>
      <c r="F111" s="74" t="s">
        <v>22628</v>
      </c>
      <c r="G111" s="74" t="s">
        <v>35184</v>
      </c>
      <c r="H111" s="74" t="s">
        <v>34967</v>
      </c>
      <c r="I111" s="76" t="s">
        <v>35197</v>
      </c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74" t="s">
        <v>35198</v>
      </c>
      <c r="B112" s="74" t="s">
        <v>34966</v>
      </c>
      <c r="C112" s="74" t="s">
        <v>21143</v>
      </c>
      <c r="D112" s="74" t="s">
        <v>21161</v>
      </c>
      <c r="E112" s="74" t="s">
        <v>301</v>
      </c>
      <c r="F112" s="74" t="s">
        <v>22628</v>
      </c>
      <c r="G112" s="74" t="s">
        <v>35184</v>
      </c>
      <c r="H112" s="74" t="s">
        <v>34967</v>
      </c>
      <c r="I112" s="76" t="s">
        <v>35199</v>
      </c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74" t="s">
        <v>35200</v>
      </c>
      <c r="B113" s="74" t="s">
        <v>34977</v>
      </c>
      <c r="C113" s="74" t="s">
        <v>21143</v>
      </c>
      <c r="D113" s="74" t="s">
        <v>21161</v>
      </c>
      <c r="E113" s="74" t="s">
        <v>301</v>
      </c>
      <c r="F113" s="74" t="s">
        <v>22628</v>
      </c>
      <c r="G113" s="74" t="s">
        <v>22629</v>
      </c>
      <c r="H113" s="74" t="s">
        <v>34967</v>
      </c>
      <c r="I113" s="76" t="s">
        <v>35201</v>
      </c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76" t="s">
        <v>35202</v>
      </c>
      <c r="B114" s="74" t="s">
        <v>34966</v>
      </c>
      <c r="C114" s="74" t="s">
        <v>21143</v>
      </c>
      <c r="D114" s="74" t="s">
        <v>21161</v>
      </c>
      <c r="E114" s="74" t="s">
        <v>301</v>
      </c>
      <c r="F114" s="74" t="s">
        <v>22596</v>
      </c>
      <c r="G114" s="74" t="s">
        <v>35184</v>
      </c>
      <c r="H114" s="74" t="s">
        <v>34967</v>
      </c>
      <c r="I114" s="76" t="s">
        <v>35203</v>
      </c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74" t="s">
        <v>35204</v>
      </c>
      <c r="B115" s="74" t="s">
        <v>34977</v>
      </c>
      <c r="C115" s="74" t="s">
        <v>21143</v>
      </c>
      <c r="D115" s="74" t="s">
        <v>21161</v>
      </c>
      <c r="E115" s="74" t="s">
        <v>301</v>
      </c>
      <c r="F115" s="74" t="s">
        <v>22596</v>
      </c>
      <c r="G115" s="74" t="s">
        <v>22597</v>
      </c>
      <c r="H115" s="74" t="s">
        <v>34967</v>
      </c>
      <c r="I115" s="76" t="s">
        <v>35205</v>
      </c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74" t="s">
        <v>35206</v>
      </c>
      <c r="B116" s="74" t="s">
        <v>34966</v>
      </c>
      <c r="C116" s="74" t="s">
        <v>21143</v>
      </c>
      <c r="D116" s="74" t="s">
        <v>21161</v>
      </c>
      <c r="E116" s="74" t="s">
        <v>301</v>
      </c>
      <c r="F116" s="74" t="s">
        <v>22533</v>
      </c>
      <c r="G116" s="74" t="s">
        <v>35184</v>
      </c>
      <c r="H116" s="74" t="s">
        <v>34967</v>
      </c>
      <c r="I116" s="76" t="s">
        <v>35207</v>
      </c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74" t="s">
        <v>35208</v>
      </c>
      <c r="B117" s="74" t="s">
        <v>34977</v>
      </c>
      <c r="C117" s="74" t="s">
        <v>21143</v>
      </c>
      <c r="D117" s="74" t="s">
        <v>21161</v>
      </c>
      <c r="E117" s="74" t="s">
        <v>301</v>
      </c>
      <c r="F117" s="74" t="s">
        <v>22533</v>
      </c>
      <c r="G117" s="74" t="s">
        <v>22534</v>
      </c>
      <c r="H117" s="74" t="s">
        <v>34967</v>
      </c>
      <c r="I117" s="76" t="s">
        <v>35209</v>
      </c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74" t="s">
        <v>35210</v>
      </c>
      <c r="B118" s="74" t="s">
        <v>34966</v>
      </c>
      <c r="C118" s="74" t="s">
        <v>21143</v>
      </c>
      <c r="D118" s="74" t="s">
        <v>21161</v>
      </c>
      <c r="E118" s="74" t="s">
        <v>301</v>
      </c>
      <c r="F118" s="74" t="s">
        <v>22501</v>
      </c>
      <c r="G118" s="74" t="s">
        <v>35184</v>
      </c>
      <c r="H118" s="74" t="s">
        <v>34967</v>
      </c>
      <c r="I118" s="76" t="s">
        <v>35211</v>
      </c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74" t="s">
        <v>35212</v>
      </c>
      <c r="B119" s="74" t="s">
        <v>34977</v>
      </c>
      <c r="C119" s="74" t="s">
        <v>21143</v>
      </c>
      <c r="D119" s="74" t="s">
        <v>21161</v>
      </c>
      <c r="E119" s="74" t="s">
        <v>301</v>
      </c>
      <c r="F119" s="74" t="s">
        <v>22501</v>
      </c>
      <c r="G119" s="74" t="s">
        <v>22502</v>
      </c>
      <c r="H119" s="74" t="s">
        <v>34967</v>
      </c>
      <c r="I119" s="76" t="s">
        <v>35213</v>
      </c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74" t="s">
        <v>35214</v>
      </c>
      <c r="B120" s="74" t="s">
        <v>34966</v>
      </c>
      <c r="C120" s="74" t="s">
        <v>21143</v>
      </c>
      <c r="D120" s="74" t="s">
        <v>21161</v>
      </c>
      <c r="E120" s="74" t="s">
        <v>301</v>
      </c>
      <c r="F120" s="74" t="s">
        <v>22517</v>
      </c>
      <c r="G120" s="74" t="s">
        <v>35184</v>
      </c>
      <c r="H120" s="74" t="s">
        <v>34967</v>
      </c>
      <c r="I120" s="76" t="s">
        <v>35215</v>
      </c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74" t="s">
        <v>35216</v>
      </c>
      <c r="B121" s="74" t="s">
        <v>34977</v>
      </c>
      <c r="C121" s="74" t="s">
        <v>21143</v>
      </c>
      <c r="D121" s="74" t="s">
        <v>21161</v>
      </c>
      <c r="E121" s="74" t="s">
        <v>301</v>
      </c>
      <c r="F121" s="74" t="s">
        <v>22517</v>
      </c>
      <c r="G121" s="74" t="s">
        <v>22518</v>
      </c>
      <c r="H121" s="74" t="s">
        <v>34967</v>
      </c>
      <c r="I121" s="76" t="s">
        <v>35217</v>
      </c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74" t="s">
        <v>35218</v>
      </c>
      <c r="B122" s="74" t="s">
        <v>34966</v>
      </c>
      <c r="C122" s="74" t="s">
        <v>21143</v>
      </c>
      <c r="D122" s="74" t="s">
        <v>21161</v>
      </c>
      <c r="E122" s="74" t="s">
        <v>301</v>
      </c>
      <c r="F122" s="74" t="s">
        <v>22580</v>
      </c>
      <c r="G122" s="74" t="s">
        <v>35184</v>
      </c>
      <c r="H122" s="74" t="s">
        <v>34967</v>
      </c>
      <c r="I122" s="76" t="s">
        <v>35219</v>
      </c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74" t="s">
        <v>35220</v>
      </c>
      <c r="B123" s="74" t="s">
        <v>34977</v>
      </c>
      <c r="C123" s="74" t="s">
        <v>21143</v>
      </c>
      <c r="D123" s="74" t="s">
        <v>21161</v>
      </c>
      <c r="E123" s="74" t="s">
        <v>301</v>
      </c>
      <c r="F123" s="74" t="s">
        <v>22580</v>
      </c>
      <c r="G123" s="74" t="s">
        <v>22581</v>
      </c>
      <c r="H123" s="74" t="s">
        <v>34967</v>
      </c>
      <c r="I123" s="76" t="s">
        <v>35221</v>
      </c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74" t="s">
        <v>35222</v>
      </c>
      <c r="B124" s="74" t="s">
        <v>34966</v>
      </c>
      <c r="C124" s="74" t="s">
        <v>21143</v>
      </c>
      <c r="D124" s="74" t="s">
        <v>21161</v>
      </c>
      <c r="E124" s="74" t="s">
        <v>301</v>
      </c>
      <c r="F124" s="74" t="s">
        <v>22565</v>
      </c>
      <c r="G124" s="74" t="s">
        <v>35184</v>
      </c>
      <c r="H124" s="74" t="s">
        <v>34967</v>
      </c>
      <c r="I124" s="76" t="s">
        <v>35223</v>
      </c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74" t="s">
        <v>35224</v>
      </c>
      <c r="B125" s="74" t="s">
        <v>34977</v>
      </c>
      <c r="C125" s="74" t="s">
        <v>21143</v>
      </c>
      <c r="D125" s="74" t="s">
        <v>21161</v>
      </c>
      <c r="E125" s="74" t="s">
        <v>301</v>
      </c>
      <c r="F125" s="74" t="s">
        <v>22565</v>
      </c>
      <c r="G125" s="74" t="s">
        <v>22566</v>
      </c>
      <c r="H125" s="74" t="s">
        <v>34967</v>
      </c>
      <c r="I125" s="76" t="s">
        <v>35225</v>
      </c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74" t="s">
        <v>35226</v>
      </c>
      <c r="B126" s="74" t="s">
        <v>34966</v>
      </c>
      <c r="C126" s="74" t="s">
        <v>21143</v>
      </c>
      <c r="D126" s="74" t="s">
        <v>21152</v>
      </c>
      <c r="E126" s="74" t="s">
        <v>301</v>
      </c>
      <c r="F126" s="74" t="s">
        <v>22670</v>
      </c>
      <c r="G126" s="74" t="s">
        <v>21639</v>
      </c>
      <c r="H126" s="74" t="s">
        <v>34967</v>
      </c>
      <c r="I126" s="76" t="s">
        <v>35227</v>
      </c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74" t="s">
        <v>35228</v>
      </c>
      <c r="B127" s="74" t="s">
        <v>34977</v>
      </c>
      <c r="C127" s="74" t="s">
        <v>21143</v>
      </c>
      <c r="D127" s="74" t="s">
        <v>21152</v>
      </c>
      <c r="E127" s="74" t="s">
        <v>301</v>
      </c>
      <c r="F127" s="74" t="s">
        <v>22670</v>
      </c>
      <c r="G127" s="74" t="s">
        <v>22486</v>
      </c>
      <c r="H127" s="74" t="s">
        <v>34967</v>
      </c>
      <c r="I127" s="76" t="s">
        <v>35229</v>
      </c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74" t="s">
        <v>35230</v>
      </c>
      <c r="B128" s="74" t="s">
        <v>34966</v>
      </c>
      <c r="C128" s="74" t="s">
        <v>21143</v>
      </c>
      <c r="D128" s="74" t="s">
        <v>21152</v>
      </c>
      <c r="E128" s="74" t="s">
        <v>301</v>
      </c>
      <c r="F128" s="74" t="s">
        <v>22738</v>
      </c>
      <c r="G128" s="74" t="s">
        <v>21639</v>
      </c>
      <c r="H128" s="74" t="s">
        <v>34967</v>
      </c>
      <c r="I128" s="76" t="s">
        <v>35231</v>
      </c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74" t="s">
        <v>35232</v>
      </c>
      <c r="B129" s="74" t="s">
        <v>34977</v>
      </c>
      <c r="C129" s="74" t="s">
        <v>21143</v>
      </c>
      <c r="D129" s="74" t="s">
        <v>21152</v>
      </c>
      <c r="E129" s="74" t="s">
        <v>301</v>
      </c>
      <c r="F129" s="74" t="s">
        <v>22738</v>
      </c>
      <c r="G129" s="74" t="s">
        <v>22502</v>
      </c>
      <c r="H129" s="74" t="s">
        <v>34967</v>
      </c>
      <c r="I129" s="76" t="s">
        <v>35233</v>
      </c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74" t="s">
        <v>35234</v>
      </c>
      <c r="B130" s="74" t="s">
        <v>34966</v>
      </c>
      <c r="C130" s="74" t="s">
        <v>21143</v>
      </c>
      <c r="D130" s="74" t="s">
        <v>21152</v>
      </c>
      <c r="E130" s="74" t="s">
        <v>301</v>
      </c>
      <c r="F130" s="74" t="s">
        <v>22738</v>
      </c>
      <c r="G130" s="74" t="s">
        <v>22502</v>
      </c>
      <c r="H130" s="74" t="s">
        <v>34967</v>
      </c>
      <c r="I130" s="76" t="s">
        <v>35235</v>
      </c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74" t="s">
        <v>35236</v>
      </c>
      <c r="B131" s="74" t="s">
        <v>34977</v>
      </c>
      <c r="C131" s="74" t="s">
        <v>21143</v>
      </c>
      <c r="D131" s="74" t="s">
        <v>21152</v>
      </c>
      <c r="E131" s="74" t="s">
        <v>301</v>
      </c>
      <c r="F131" s="74" t="s">
        <v>22738</v>
      </c>
      <c r="G131" s="74" t="s">
        <v>22518</v>
      </c>
      <c r="H131" s="74" t="s">
        <v>34967</v>
      </c>
      <c r="I131" s="76" t="s">
        <v>35237</v>
      </c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74" t="s">
        <v>35238</v>
      </c>
      <c r="B132" s="74" t="s">
        <v>34966</v>
      </c>
      <c r="C132" s="74" t="s">
        <v>21143</v>
      </c>
      <c r="D132" s="74" t="s">
        <v>21152</v>
      </c>
      <c r="E132" s="74" t="s">
        <v>301</v>
      </c>
      <c r="F132" s="74" t="s">
        <v>22710</v>
      </c>
      <c r="G132" s="74" t="s">
        <v>21639</v>
      </c>
      <c r="H132" s="74" t="s">
        <v>34967</v>
      </c>
      <c r="I132" s="76" t="s">
        <v>35239</v>
      </c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74" t="s">
        <v>35240</v>
      </c>
      <c r="B133" s="74" t="s">
        <v>34977</v>
      </c>
      <c r="C133" s="74" t="s">
        <v>21143</v>
      </c>
      <c r="D133" s="74" t="s">
        <v>21152</v>
      </c>
      <c r="E133" s="74" t="s">
        <v>301</v>
      </c>
      <c r="F133" s="74" t="s">
        <v>22710</v>
      </c>
      <c r="G133" s="74" t="s">
        <v>22502</v>
      </c>
      <c r="H133" s="74" t="s">
        <v>34967</v>
      </c>
      <c r="I133" s="76" t="s">
        <v>35241</v>
      </c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74" t="s">
        <v>35242</v>
      </c>
      <c r="B134" s="74" t="s">
        <v>34966</v>
      </c>
      <c r="C134" s="74" t="s">
        <v>21143</v>
      </c>
      <c r="D134" s="74" t="s">
        <v>21152</v>
      </c>
      <c r="E134" s="74" t="s">
        <v>301</v>
      </c>
      <c r="F134" s="74" t="s">
        <v>22765</v>
      </c>
      <c r="G134" s="74" t="s">
        <v>21639</v>
      </c>
      <c r="H134" s="74" t="s">
        <v>34967</v>
      </c>
      <c r="I134" s="76" t="s">
        <v>35243</v>
      </c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74" t="s">
        <v>35244</v>
      </c>
      <c r="B135" s="74" t="s">
        <v>34977</v>
      </c>
      <c r="C135" s="74" t="s">
        <v>21143</v>
      </c>
      <c r="D135" s="74" t="s">
        <v>21152</v>
      </c>
      <c r="E135" s="74" t="s">
        <v>301</v>
      </c>
      <c r="F135" s="74" t="s">
        <v>22765</v>
      </c>
      <c r="G135" s="74" t="s">
        <v>22534</v>
      </c>
      <c r="H135" s="74" t="s">
        <v>34967</v>
      </c>
      <c r="I135" s="76" t="s">
        <v>35245</v>
      </c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74" t="s">
        <v>35246</v>
      </c>
      <c r="B136" s="74" t="s">
        <v>34966</v>
      </c>
      <c r="C136" s="74" t="s">
        <v>21143</v>
      </c>
      <c r="D136" s="74" t="s">
        <v>21152</v>
      </c>
      <c r="E136" s="74" t="s">
        <v>301</v>
      </c>
      <c r="F136" s="74" t="s">
        <v>22683</v>
      </c>
      <c r="G136" s="74" t="s">
        <v>21639</v>
      </c>
      <c r="H136" s="74" t="s">
        <v>34967</v>
      </c>
      <c r="I136" s="76" t="s">
        <v>35247</v>
      </c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74" t="s">
        <v>35248</v>
      </c>
      <c r="B137" s="74" t="s">
        <v>34977</v>
      </c>
      <c r="C137" s="74" t="s">
        <v>21143</v>
      </c>
      <c r="D137" s="74" t="s">
        <v>21152</v>
      </c>
      <c r="E137" s="74" t="s">
        <v>301</v>
      </c>
      <c r="F137" s="74" t="s">
        <v>22683</v>
      </c>
      <c r="G137" s="74" t="s">
        <v>22550</v>
      </c>
      <c r="H137" s="74" t="s">
        <v>34967</v>
      </c>
      <c r="I137" s="76" t="s">
        <v>35249</v>
      </c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74" t="s">
        <v>35250</v>
      </c>
      <c r="B138" s="74" t="s">
        <v>34966</v>
      </c>
      <c r="C138" s="74" t="s">
        <v>21143</v>
      </c>
      <c r="D138" s="74" t="s">
        <v>21152</v>
      </c>
      <c r="E138" s="74" t="s">
        <v>301</v>
      </c>
      <c r="F138" s="74" t="s">
        <v>22656</v>
      </c>
      <c r="G138" s="74" t="s">
        <v>21639</v>
      </c>
      <c r="H138" s="74" t="s">
        <v>34967</v>
      </c>
      <c r="I138" s="76" t="s">
        <v>35251</v>
      </c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74" t="s">
        <v>35252</v>
      </c>
      <c r="B139" s="74" t="s">
        <v>34977</v>
      </c>
      <c r="C139" s="74" t="s">
        <v>21143</v>
      </c>
      <c r="D139" s="74" t="s">
        <v>21152</v>
      </c>
      <c r="E139" s="74" t="s">
        <v>301</v>
      </c>
      <c r="F139" s="74" t="s">
        <v>22656</v>
      </c>
      <c r="G139" s="74" t="s">
        <v>22566</v>
      </c>
      <c r="H139" s="74" t="s">
        <v>34967</v>
      </c>
      <c r="I139" s="76" t="s">
        <v>35253</v>
      </c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74" t="s">
        <v>35254</v>
      </c>
      <c r="B140" s="74" t="s">
        <v>34966</v>
      </c>
      <c r="C140" s="74" t="s">
        <v>21143</v>
      </c>
      <c r="D140" s="74" t="s">
        <v>21152</v>
      </c>
      <c r="E140" s="74" t="s">
        <v>301</v>
      </c>
      <c r="F140" s="74" t="s">
        <v>22697</v>
      </c>
      <c r="G140" s="74" t="s">
        <v>21639</v>
      </c>
      <c r="H140" s="74" t="s">
        <v>34967</v>
      </c>
      <c r="I140" s="76" t="s">
        <v>35255</v>
      </c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74" t="s">
        <v>35256</v>
      </c>
      <c r="B141" s="74" t="s">
        <v>34977</v>
      </c>
      <c r="C141" s="74" t="s">
        <v>21143</v>
      </c>
      <c r="D141" s="74" t="s">
        <v>21152</v>
      </c>
      <c r="E141" s="74" t="s">
        <v>301</v>
      </c>
      <c r="F141" s="74" t="s">
        <v>22697</v>
      </c>
      <c r="G141" s="74" t="s">
        <v>22581</v>
      </c>
      <c r="H141" s="74" t="s">
        <v>34967</v>
      </c>
      <c r="I141" s="76" t="s">
        <v>35257</v>
      </c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74" t="s">
        <v>35258</v>
      </c>
      <c r="B142" s="74" t="s">
        <v>34966</v>
      </c>
      <c r="C142" s="74" t="s">
        <v>21143</v>
      </c>
      <c r="D142" s="74" t="s">
        <v>21152</v>
      </c>
      <c r="E142" s="74" t="s">
        <v>301</v>
      </c>
      <c r="F142" s="74" t="s">
        <v>22778</v>
      </c>
      <c r="G142" s="74" t="s">
        <v>21639</v>
      </c>
      <c r="H142" s="74" t="s">
        <v>34967</v>
      </c>
      <c r="I142" s="76" t="s">
        <v>35259</v>
      </c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74" t="s">
        <v>35260</v>
      </c>
      <c r="B143" s="74" t="s">
        <v>34977</v>
      </c>
      <c r="C143" s="74" t="s">
        <v>21143</v>
      </c>
      <c r="D143" s="74" t="s">
        <v>21152</v>
      </c>
      <c r="E143" s="74" t="s">
        <v>301</v>
      </c>
      <c r="F143" s="74" t="s">
        <v>22778</v>
      </c>
      <c r="G143" s="74" t="s">
        <v>22597</v>
      </c>
      <c r="H143" s="74" t="s">
        <v>34967</v>
      </c>
      <c r="I143" s="76" t="s">
        <v>35261</v>
      </c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74" t="s">
        <v>35262</v>
      </c>
      <c r="B144" s="74" t="s">
        <v>34966</v>
      </c>
      <c r="C144" s="74" t="s">
        <v>21143</v>
      </c>
      <c r="D144" s="74" t="s">
        <v>21152</v>
      </c>
      <c r="E144" s="74" t="s">
        <v>301</v>
      </c>
      <c r="F144" s="74" t="s">
        <v>22752</v>
      </c>
      <c r="G144" s="74" t="s">
        <v>21639</v>
      </c>
      <c r="H144" s="74" t="s">
        <v>34967</v>
      </c>
      <c r="I144" s="76" t="s">
        <v>35263</v>
      </c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74" t="s">
        <v>35264</v>
      </c>
      <c r="B145" s="74" t="s">
        <v>34977</v>
      </c>
      <c r="C145" s="74" t="s">
        <v>21143</v>
      </c>
      <c r="D145" s="74" t="s">
        <v>21152</v>
      </c>
      <c r="E145" s="74" t="s">
        <v>301</v>
      </c>
      <c r="F145" s="74" t="s">
        <v>22752</v>
      </c>
      <c r="G145" s="74" t="s">
        <v>22613</v>
      </c>
      <c r="H145" s="74" t="s">
        <v>34967</v>
      </c>
      <c r="I145" s="76" t="s">
        <v>35265</v>
      </c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74" t="s">
        <v>35266</v>
      </c>
      <c r="B146" s="74" t="s">
        <v>34966</v>
      </c>
      <c r="C146" s="74" t="s">
        <v>21143</v>
      </c>
      <c r="D146" s="74" t="s">
        <v>21152</v>
      </c>
      <c r="E146" s="74" t="s">
        <v>301</v>
      </c>
      <c r="F146" s="74" t="s">
        <v>22723</v>
      </c>
      <c r="G146" s="74" t="s">
        <v>21639</v>
      </c>
      <c r="H146" s="74" t="s">
        <v>34967</v>
      </c>
      <c r="I146" s="76" t="s">
        <v>35267</v>
      </c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74" t="s">
        <v>35268</v>
      </c>
      <c r="B147" s="74" t="s">
        <v>34977</v>
      </c>
      <c r="C147" s="74" t="s">
        <v>21143</v>
      </c>
      <c r="D147" s="74" t="s">
        <v>21152</v>
      </c>
      <c r="E147" s="74" t="s">
        <v>301</v>
      </c>
      <c r="F147" s="74" t="s">
        <v>22723</v>
      </c>
      <c r="G147" s="74" t="s">
        <v>22629</v>
      </c>
      <c r="H147" s="74" t="s">
        <v>34967</v>
      </c>
      <c r="I147" s="76" t="s">
        <v>35269</v>
      </c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74" t="s">
        <v>35270</v>
      </c>
      <c r="B148" s="74" t="s">
        <v>34966</v>
      </c>
      <c r="C148" s="74" t="s">
        <v>7038</v>
      </c>
      <c r="D148" s="74" t="s">
        <v>7619</v>
      </c>
      <c r="E148" s="74" t="s">
        <v>556</v>
      </c>
      <c r="F148" s="74" t="s">
        <v>7678</v>
      </c>
      <c r="G148" s="74" t="s">
        <v>16145</v>
      </c>
      <c r="H148" s="74" t="s">
        <v>34967</v>
      </c>
      <c r="I148" s="76" t="s">
        <v>35271</v>
      </c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74" t="s">
        <v>35272</v>
      </c>
      <c r="B149" s="74" t="s">
        <v>34977</v>
      </c>
      <c r="C149" s="74" t="s">
        <v>7038</v>
      </c>
      <c r="D149" s="74" t="s">
        <v>7619</v>
      </c>
      <c r="E149" s="74" t="s">
        <v>264</v>
      </c>
      <c r="F149" s="74" t="s">
        <v>7678</v>
      </c>
      <c r="G149" s="74" t="s">
        <v>16145</v>
      </c>
      <c r="H149" s="74" t="s">
        <v>34967</v>
      </c>
      <c r="I149" s="76" t="s">
        <v>35273</v>
      </c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74" t="s">
        <v>35274</v>
      </c>
      <c r="B150" s="74" t="s">
        <v>34966</v>
      </c>
      <c r="C150" s="74" t="s">
        <v>10859</v>
      </c>
      <c r="D150" s="74" t="s">
        <v>11877</v>
      </c>
      <c r="E150" s="74" t="s">
        <v>301</v>
      </c>
      <c r="F150" s="74" t="s">
        <v>12017</v>
      </c>
      <c r="G150" s="74" t="s">
        <v>12018</v>
      </c>
      <c r="H150" s="74" t="s">
        <v>34967</v>
      </c>
      <c r="I150" s="76" t="s">
        <v>35275</v>
      </c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74" t="s">
        <v>35276</v>
      </c>
      <c r="B151" s="74" t="s">
        <v>34977</v>
      </c>
      <c r="C151" s="74" t="s">
        <v>10859</v>
      </c>
      <c r="D151" s="74" t="s">
        <v>11877</v>
      </c>
      <c r="E151" s="74" t="s">
        <v>12016</v>
      </c>
      <c r="F151" s="74" t="s">
        <v>12017</v>
      </c>
      <c r="G151" s="74" t="s">
        <v>12018</v>
      </c>
      <c r="H151" s="74" t="s">
        <v>34967</v>
      </c>
      <c r="I151" s="76" t="s">
        <v>35277</v>
      </c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74" t="s">
        <v>35278</v>
      </c>
      <c r="B152" s="74" t="s">
        <v>34966</v>
      </c>
      <c r="C152" s="74" t="s">
        <v>10859</v>
      </c>
      <c r="D152" s="74" t="s">
        <v>12172</v>
      </c>
      <c r="E152" s="74" t="s">
        <v>301</v>
      </c>
      <c r="F152" s="74" t="s">
        <v>12315</v>
      </c>
      <c r="G152" s="74" t="s">
        <v>12018</v>
      </c>
      <c r="H152" s="74" t="s">
        <v>34967</v>
      </c>
      <c r="I152" s="76" t="s">
        <v>35279</v>
      </c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76" t="s">
        <v>35280</v>
      </c>
      <c r="B153" s="74" t="s">
        <v>34977</v>
      </c>
      <c r="C153" s="74" t="s">
        <v>10859</v>
      </c>
      <c r="D153" s="74" t="s">
        <v>12172</v>
      </c>
      <c r="E153" s="74" t="s">
        <v>12016</v>
      </c>
      <c r="F153" s="74" t="s">
        <v>12315</v>
      </c>
      <c r="G153" s="74" t="s">
        <v>12018</v>
      </c>
      <c r="H153" s="74" t="s">
        <v>34967</v>
      </c>
      <c r="I153" s="76" t="s">
        <v>35281</v>
      </c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74" t="s">
        <v>35282</v>
      </c>
      <c r="B154" s="74" t="s">
        <v>34966</v>
      </c>
      <c r="C154" s="74" t="s">
        <v>10859</v>
      </c>
      <c r="D154" s="74" t="s">
        <v>12461</v>
      </c>
      <c r="E154" s="74" t="s">
        <v>301</v>
      </c>
      <c r="F154" s="74" t="s">
        <v>12609</v>
      </c>
      <c r="G154" s="74" t="s">
        <v>12018</v>
      </c>
      <c r="H154" s="74" t="s">
        <v>34967</v>
      </c>
      <c r="I154" s="76" t="s">
        <v>35283</v>
      </c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74" t="s">
        <v>35284</v>
      </c>
      <c r="B155" s="74" t="s">
        <v>34977</v>
      </c>
      <c r="C155" s="74" t="s">
        <v>10859</v>
      </c>
      <c r="D155" s="74" t="s">
        <v>12461</v>
      </c>
      <c r="E155" s="74" t="s">
        <v>12016</v>
      </c>
      <c r="F155" s="74" t="s">
        <v>12609</v>
      </c>
      <c r="G155" s="74" t="s">
        <v>12018</v>
      </c>
      <c r="H155" s="74" t="s">
        <v>34967</v>
      </c>
      <c r="I155" s="76" t="s">
        <v>35285</v>
      </c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74" t="s">
        <v>35286</v>
      </c>
      <c r="B156" s="74" t="s">
        <v>34966</v>
      </c>
      <c r="C156" s="74" t="s">
        <v>10859</v>
      </c>
      <c r="D156" s="74" t="s">
        <v>12753</v>
      </c>
      <c r="E156" s="74" t="s">
        <v>301</v>
      </c>
      <c r="F156" s="74" t="s">
        <v>12891</v>
      </c>
      <c r="G156" s="74" t="s">
        <v>12018</v>
      </c>
      <c r="H156" s="74" t="s">
        <v>34967</v>
      </c>
      <c r="I156" s="76" t="s">
        <v>35287</v>
      </c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74" t="s">
        <v>35288</v>
      </c>
      <c r="B157" s="74" t="s">
        <v>34977</v>
      </c>
      <c r="C157" s="74" t="s">
        <v>10859</v>
      </c>
      <c r="D157" s="74" t="s">
        <v>12753</v>
      </c>
      <c r="E157" s="74" t="s">
        <v>12016</v>
      </c>
      <c r="F157" s="74" t="s">
        <v>12891</v>
      </c>
      <c r="G157" s="74" t="s">
        <v>12018</v>
      </c>
      <c r="H157" s="74" t="s">
        <v>34967</v>
      </c>
      <c r="I157" s="76" t="s">
        <v>35289</v>
      </c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74" t="s">
        <v>35290</v>
      </c>
      <c r="B158" s="74" t="s">
        <v>34966</v>
      </c>
      <c r="C158" s="74" t="s">
        <v>10859</v>
      </c>
      <c r="D158" s="74" t="s">
        <v>13041</v>
      </c>
      <c r="E158" s="74" t="s">
        <v>301</v>
      </c>
      <c r="F158" s="74" t="s">
        <v>13182</v>
      </c>
      <c r="G158" s="74" t="s">
        <v>12018</v>
      </c>
      <c r="H158" s="74" t="s">
        <v>34967</v>
      </c>
      <c r="I158" s="76" t="s">
        <v>35291</v>
      </c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74" t="s">
        <v>35292</v>
      </c>
      <c r="B159" s="74" t="s">
        <v>34977</v>
      </c>
      <c r="C159" s="74" t="s">
        <v>10859</v>
      </c>
      <c r="D159" s="74" t="s">
        <v>13041</v>
      </c>
      <c r="E159" s="74" t="s">
        <v>12016</v>
      </c>
      <c r="F159" s="74" t="s">
        <v>13182</v>
      </c>
      <c r="G159" s="74" t="s">
        <v>12018</v>
      </c>
      <c r="H159" s="74" t="s">
        <v>34967</v>
      </c>
      <c r="I159" s="76" t="s">
        <v>35293</v>
      </c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74" t="s">
        <v>35294</v>
      </c>
      <c r="B160" s="74" t="s">
        <v>34966</v>
      </c>
      <c r="C160" s="74" t="s">
        <v>10859</v>
      </c>
      <c r="D160" s="74" t="s">
        <v>13327</v>
      </c>
      <c r="E160" s="74" t="s">
        <v>301</v>
      </c>
      <c r="F160" s="74" t="s">
        <v>13528</v>
      </c>
      <c r="G160" s="74" t="s">
        <v>12018</v>
      </c>
      <c r="H160" s="74" t="s">
        <v>34967</v>
      </c>
      <c r="I160" s="76" t="s">
        <v>35295</v>
      </c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74" t="s">
        <v>35296</v>
      </c>
      <c r="B161" s="74" t="s">
        <v>34977</v>
      </c>
      <c r="C161" s="74" t="s">
        <v>10859</v>
      </c>
      <c r="D161" s="74" t="s">
        <v>13327</v>
      </c>
      <c r="E161" s="74" t="s">
        <v>12016</v>
      </c>
      <c r="F161" s="74" t="s">
        <v>13528</v>
      </c>
      <c r="G161" s="74" t="s">
        <v>12018</v>
      </c>
      <c r="H161" s="74" t="s">
        <v>34967</v>
      </c>
      <c r="I161" s="76" t="s">
        <v>35297</v>
      </c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74" t="s">
        <v>35298</v>
      </c>
      <c r="B162" s="74" t="s">
        <v>34966</v>
      </c>
      <c r="C162" s="74" t="s">
        <v>21143</v>
      </c>
      <c r="D162" s="74" t="s">
        <v>22792</v>
      </c>
      <c r="E162" s="74" t="s">
        <v>386</v>
      </c>
      <c r="F162" s="74" t="s">
        <v>34395</v>
      </c>
      <c r="G162" s="74" t="s">
        <v>34396</v>
      </c>
      <c r="H162" s="74" t="s">
        <v>35299</v>
      </c>
      <c r="I162" s="76" t="s">
        <v>35300</v>
      </c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74" t="s">
        <v>35301</v>
      </c>
      <c r="B163" s="74" t="s">
        <v>34966</v>
      </c>
      <c r="C163" s="74" t="s">
        <v>7038</v>
      </c>
      <c r="D163" s="74" t="s">
        <v>7619</v>
      </c>
      <c r="E163" s="74" t="s">
        <v>264</v>
      </c>
      <c r="F163" s="74" t="s">
        <v>7678</v>
      </c>
      <c r="G163" s="74" t="s">
        <v>16145</v>
      </c>
      <c r="H163" s="74" t="s">
        <v>34967</v>
      </c>
      <c r="I163" s="76" t="s">
        <v>35302</v>
      </c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74" t="s">
        <v>35303</v>
      </c>
      <c r="B164" s="74" t="s">
        <v>34977</v>
      </c>
      <c r="C164" s="74" t="s">
        <v>7038</v>
      </c>
      <c r="D164" s="74" t="s">
        <v>7619</v>
      </c>
      <c r="E164" s="74" t="s">
        <v>264</v>
      </c>
      <c r="F164" s="74" t="s">
        <v>7678</v>
      </c>
      <c r="G164" s="74" t="s">
        <v>7679</v>
      </c>
      <c r="H164" s="74" t="s">
        <v>34967</v>
      </c>
      <c r="I164" s="76" t="s">
        <v>35304</v>
      </c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74" t="s">
        <v>35305</v>
      </c>
      <c r="B165" s="74" t="s">
        <v>34966</v>
      </c>
      <c r="C165" s="74" t="s">
        <v>15754</v>
      </c>
      <c r="D165" s="74" t="s">
        <v>16058</v>
      </c>
      <c r="E165" s="74" t="s">
        <v>264</v>
      </c>
      <c r="F165" s="74" t="s">
        <v>16093</v>
      </c>
      <c r="G165" s="74" t="s">
        <v>16145</v>
      </c>
      <c r="H165" s="74" t="s">
        <v>34967</v>
      </c>
      <c r="I165" s="76" t="s">
        <v>35306</v>
      </c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74" t="s">
        <v>35307</v>
      </c>
      <c r="B166" s="74" t="s">
        <v>34977</v>
      </c>
      <c r="C166" s="74" t="s">
        <v>15754</v>
      </c>
      <c r="D166" s="74" t="s">
        <v>16058</v>
      </c>
      <c r="E166" s="74" t="s">
        <v>264</v>
      </c>
      <c r="F166" s="74" t="s">
        <v>16093</v>
      </c>
      <c r="G166" s="74" t="s">
        <v>16094</v>
      </c>
      <c r="H166" s="74" t="s">
        <v>34967</v>
      </c>
      <c r="I166" s="76" t="s">
        <v>35308</v>
      </c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74" t="s">
        <v>35309</v>
      </c>
      <c r="B167" s="74" t="s">
        <v>34966</v>
      </c>
      <c r="C167" s="74" t="s">
        <v>21143</v>
      </c>
      <c r="D167" s="74" t="s">
        <v>22792</v>
      </c>
      <c r="E167" s="74" t="s">
        <v>24511</v>
      </c>
      <c r="F167" s="74" t="s">
        <v>28155</v>
      </c>
      <c r="G167" s="74" t="s">
        <v>28156</v>
      </c>
      <c r="H167" s="74" t="s">
        <v>34967</v>
      </c>
      <c r="I167" s="76" t="s">
        <v>35310</v>
      </c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74" t="s">
        <v>35311</v>
      </c>
      <c r="B168" s="74" t="s">
        <v>34966</v>
      </c>
      <c r="C168" s="74" t="s">
        <v>4355</v>
      </c>
      <c r="D168" s="74" t="s">
        <v>29725</v>
      </c>
      <c r="E168" s="74" t="s">
        <v>264</v>
      </c>
      <c r="F168" s="74" t="s">
        <v>34749</v>
      </c>
      <c r="G168" s="74" t="s">
        <v>35312</v>
      </c>
      <c r="H168" s="74" t="s">
        <v>34967</v>
      </c>
      <c r="I168" s="76" t="s">
        <v>35313</v>
      </c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74" t="s">
        <v>35314</v>
      </c>
      <c r="B169" s="74" t="s">
        <v>34977</v>
      </c>
      <c r="C169" s="74" t="s">
        <v>4355</v>
      </c>
      <c r="D169" s="74" t="s">
        <v>29725</v>
      </c>
      <c r="E169" s="74" t="s">
        <v>264</v>
      </c>
      <c r="F169" s="74" t="s">
        <v>34749</v>
      </c>
      <c r="G169" s="74" t="s">
        <v>34750</v>
      </c>
      <c r="H169" s="74" t="s">
        <v>34967</v>
      </c>
      <c r="I169" s="76" t="s">
        <v>35315</v>
      </c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74" t="s">
        <v>35316</v>
      </c>
      <c r="B170" s="74" t="s">
        <v>34966</v>
      </c>
      <c r="C170" s="74" t="s">
        <v>17863</v>
      </c>
      <c r="D170" s="74" t="s">
        <v>17458</v>
      </c>
      <c r="E170" s="74" t="s">
        <v>3550</v>
      </c>
      <c r="F170" s="74" t="s">
        <v>19102</v>
      </c>
      <c r="G170" s="74" t="s">
        <v>19103</v>
      </c>
      <c r="H170" s="74" t="s">
        <v>34967</v>
      </c>
      <c r="I170" s="76" t="s">
        <v>35317</v>
      </c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74" t="s">
        <v>35318</v>
      </c>
      <c r="B171" s="74" t="s">
        <v>34977</v>
      </c>
      <c r="C171" s="74" t="s">
        <v>17863</v>
      </c>
      <c r="D171" s="74" t="s">
        <v>17458</v>
      </c>
      <c r="E171" s="74" t="s">
        <v>264</v>
      </c>
      <c r="F171" s="74" t="s">
        <v>19102</v>
      </c>
      <c r="G171" s="74" t="s">
        <v>19103</v>
      </c>
      <c r="H171" s="74" t="s">
        <v>34967</v>
      </c>
      <c r="I171" s="76" t="s">
        <v>35319</v>
      </c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74" t="s">
        <v>35320</v>
      </c>
      <c r="B172" s="74" t="s">
        <v>34966</v>
      </c>
      <c r="C172" s="74" t="s">
        <v>17863</v>
      </c>
      <c r="D172" s="74" t="s">
        <v>17458</v>
      </c>
      <c r="E172" s="74" t="s">
        <v>301</v>
      </c>
      <c r="F172" s="74" t="s">
        <v>18908</v>
      </c>
      <c r="G172" s="74" t="s">
        <v>35321</v>
      </c>
      <c r="H172" s="74" t="s">
        <v>34967</v>
      </c>
      <c r="I172" s="76" t="s">
        <v>35322</v>
      </c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74" t="s">
        <v>35323</v>
      </c>
      <c r="B173" s="74" t="s">
        <v>34977</v>
      </c>
      <c r="C173" s="74" t="s">
        <v>17863</v>
      </c>
      <c r="D173" s="74" t="s">
        <v>17458</v>
      </c>
      <c r="E173" s="74" t="s">
        <v>301</v>
      </c>
      <c r="F173" s="74" t="s">
        <v>18908</v>
      </c>
      <c r="G173" s="74" t="s">
        <v>17606</v>
      </c>
      <c r="H173" s="74" t="s">
        <v>34967</v>
      </c>
      <c r="I173" s="76" t="s">
        <v>35324</v>
      </c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74" t="s">
        <v>35325</v>
      </c>
      <c r="B174" s="74" t="s">
        <v>34966</v>
      </c>
      <c r="C174" s="74" t="s">
        <v>17863</v>
      </c>
      <c r="D174" s="74" t="s">
        <v>17458</v>
      </c>
      <c r="E174" s="74" t="s">
        <v>301</v>
      </c>
      <c r="F174" s="74" t="s">
        <v>18923</v>
      </c>
      <c r="G174" s="74" t="s">
        <v>35326</v>
      </c>
      <c r="H174" s="74" t="s">
        <v>34967</v>
      </c>
      <c r="I174" s="76" t="s">
        <v>35327</v>
      </c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74" t="s">
        <v>35328</v>
      </c>
      <c r="B175" s="74" t="s">
        <v>34977</v>
      </c>
      <c r="C175" s="74" t="s">
        <v>17863</v>
      </c>
      <c r="D175" s="74" t="s">
        <v>17458</v>
      </c>
      <c r="E175" s="74" t="s">
        <v>301</v>
      </c>
      <c r="F175" s="74" t="s">
        <v>18923</v>
      </c>
      <c r="G175" s="74" t="s">
        <v>18924</v>
      </c>
      <c r="H175" s="74" t="s">
        <v>34967</v>
      </c>
      <c r="I175" s="76" t="s">
        <v>35329</v>
      </c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74" t="s">
        <v>35330</v>
      </c>
      <c r="B176" s="74" t="s">
        <v>34966</v>
      </c>
      <c r="C176" s="74" t="s">
        <v>16360</v>
      </c>
      <c r="D176" s="74" t="s">
        <v>17458</v>
      </c>
      <c r="E176" s="74" t="s">
        <v>301</v>
      </c>
      <c r="F176" s="74" t="s">
        <v>17591</v>
      </c>
      <c r="G176" s="74" t="s">
        <v>35331</v>
      </c>
      <c r="H176" s="74" t="s">
        <v>34967</v>
      </c>
      <c r="I176" s="76" t="s">
        <v>35332</v>
      </c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74" t="s">
        <v>35333</v>
      </c>
      <c r="B177" s="74" t="s">
        <v>34977</v>
      </c>
      <c r="C177" s="74" t="s">
        <v>16360</v>
      </c>
      <c r="D177" s="74" t="s">
        <v>17458</v>
      </c>
      <c r="E177" s="74" t="s">
        <v>301</v>
      </c>
      <c r="F177" s="74" t="s">
        <v>17591</v>
      </c>
      <c r="G177" s="74" t="s">
        <v>17592</v>
      </c>
      <c r="H177" s="74" t="s">
        <v>34967</v>
      </c>
      <c r="I177" s="76" t="s">
        <v>35334</v>
      </c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74" t="s">
        <v>35335</v>
      </c>
      <c r="B178" s="74" t="s">
        <v>34966</v>
      </c>
      <c r="C178" s="74" t="s">
        <v>16360</v>
      </c>
      <c r="D178" s="74" t="s">
        <v>17458</v>
      </c>
      <c r="E178" s="74" t="s">
        <v>301</v>
      </c>
      <c r="F178" s="74" t="s">
        <v>17605</v>
      </c>
      <c r="G178" s="74" t="s">
        <v>35321</v>
      </c>
      <c r="H178" s="74" t="s">
        <v>34967</v>
      </c>
      <c r="I178" s="76" t="s">
        <v>35336</v>
      </c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74" t="s">
        <v>35337</v>
      </c>
      <c r="B179" s="74" t="s">
        <v>34977</v>
      </c>
      <c r="C179" s="74" t="s">
        <v>16360</v>
      </c>
      <c r="D179" s="74" t="s">
        <v>17458</v>
      </c>
      <c r="E179" s="74" t="s">
        <v>301</v>
      </c>
      <c r="F179" s="74" t="s">
        <v>17605</v>
      </c>
      <c r="G179" s="74" t="s">
        <v>35338</v>
      </c>
      <c r="H179" s="74" t="s">
        <v>34967</v>
      </c>
      <c r="I179" s="76" t="s">
        <v>35339</v>
      </c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74" t="s">
        <v>35340</v>
      </c>
      <c r="B180" s="74" t="s">
        <v>34966</v>
      </c>
      <c r="C180" s="74" t="s">
        <v>16360</v>
      </c>
      <c r="D180" s="74" t="s">
        <v>17458</v>
      </c>
      <c r="E180" s="74" t="s">
        <v>301</v>
      </c>
      <c r="F180" s="74" t="s">
        <v>17605</v>
      </c>
      <c r="G180" s="74" t="s">
        <v>35338</v>
      </c>
      <c r="H180" s="74" t="s">
        <v>34967</v>
      </c>
      <c r="I180" s="76" t="s">
        <v>35341</v>
      </c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74" t="s">
        <v>35342</v>
      </c>
      <c r="B181" s="74" t="s">
        <v>34977</v>
      </c>
      <c r="C181" s="74" t="s">
        <v>16360</v>
      </c>
      <c r="D181" s="74" t="s">
        <v>17458</v>
      </c>
      <c r="E181" s="74" t="s">
        <v>301</v>
      </c>
      <c r="F181" s="74" t="s">
        <v>17605</v>
      </c>
      <c r="G181" s="74" t="s">
        <v>17606</v>
      </c>
      <c r="H181" s="74" t="s">
        <v>34967</v>
      </c>
      <c r="I181" s="76" t="s">
        <v>35343</v>
      </c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74" t="s">
        <v>35344</v>
      </c>
      <c r="B182" s="74" t="s">
        <v>34966</v>
      </c>
      <c r="C182" s="74" t="s">
        <v>16360</v>
      </c>
      <c r="D182" s="74" t="s">
        <v>17458</v>
      </c>
      <c r="E182" s="74" t="s">
        <v>301</v>
      </c>
      <c r="F182" s="74" t="s">
        <v>17620</v>
      </c>
      <c r="G182" s="74" t="s">
        <v>35326</v>
      </c>
      <c r="H182" s="74" t="s">
        <v>34967</v>
      </c>
      <c r="I182" s="76" t="s">
        <v>35345</v>
      </c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74" t="s">
        <v>35346</v>
      </c>
      <c r="B183" s="74" t="s">
        <v>34977</v>
      </c>
      <c r="C183" s="74" t="s">
        <v>16360</v>
      </c>
      <c r="D183" s="74" t="s">
        <v>17458</v>
      </c>
      <c r="E183" s="74" t="s">
        <v>301</v>
      </c>
      <c r="F183" s="74" t="s">
        <v>17620</v>
      </c>
      <c r="G183" s="74" t="s">
        <v>17621</v>
      </c>
      <c r="H183" s="74" t="s">
        <v>34967</v>
      </c>
      <c r="I183" s="76" t="s">
        <v>35347</v>
      </c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74" t="s">
        <v>35348</v>
      </c>
      <c r="B184" s="74" t="s">
        <v>34966</v>
      </c>
      <c r="C184" s="74" t="s">
        <v>17863</v>
      </c>
      <c r="D184" s="74" t="s">
        <v>17458</v>
      </c>
      <c r="E184" s="74" t="s">
        <v>301</v>
      </c>
      <c r="F184" s="74" t="s">
        <v>18893</v>
      </c>
      <c r="G184" s="74" t="s">
        <v>35331</v>
      </c>
      <c r="H184" s="74" t="s">
        <v>34967</v>
      </c>
      <c r="I184" s="76" t="s">
        <v>35349</v>
      </c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74" t="s">
        <v>35350</v>
      </c>
      <c r="B185" s="74" t="s">
        <v>34977</v>
      </c>
      <c r="C185" s="74" t="s">
        <v>17863</v>
      </c>
      <c r="D185" s="74" t="s">
        <v>17458</v>
      </c>
      <c r="E185" s="74" t="s">
        <v>301</v>
      </c>
      <c r="F185" s="74" t="s">
        <v>18893</v>
      </c>
      <c r="G185" s="74" t="s">
        <v>17592</v>
      </c>
      <c r="H185" s="74" t="s">
        <v>34967</v>
      </c>
      <c r="I185" s="76" t="s">
        <v>35351</v>
      </c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74" t="s">
        <v>35352</v>
      </c>
      <c r="B186" s="74" t="s">
        <v>34966</v>
      </c>
      <c r="C186" s="74" t="s">
        <v>17863</v>
      </c>
      <c r="D186" s="74" t="s">
        <v>17458</v>
      </c>
      <c r="E186" s="74" t="s">
        <v>264</v>
      </c>
      <c r="F186" s="74" t="s">
        <v>18864</v>
      </c>
      <c r="G186" s="74" t="s">
        <v>18865</v>
      </c>
      <c r="H186" s="74" t="s">
        <v>34967</v>
      </c>
      <c r="I186" s="76" t="s">
        <v>35353</v>
      </c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74" t="s">
        <v>35354</v>
      </c>
      <c r="B187" s="74" t="s">
        <v>34966</v>
      </c>
      <c r="C187" s="74" t="s">
        <v>17863</v>
      </c>
      <c r="D187" s="74" t="s">
        <v>17458</v>
      </c>
      <c r="E187" s="74" t="s">
        <v>264</v>
      </c>
      <c r="F187" s="74" t="s">
        <v>18864</v>
      </c>
      <c r="G187" s="74" t="s">
        <v>18865</v>
      </c>
      <c r="H187" s="74" t="s">
        <v>34967</v>
      </c>
      <c r="I187" s="76" t="s">
        <v>35355</v>
      </c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74" t="s">
        <v>35356</v>
      </c>
      <c r="B188" s="74" t="s">
        <v>34977</v>
      </c>
      <c r="C188" s="74" t="s">
        <v>17863</v>
      </c>
      <c r="D188" s="74" t="s">
        <v>16361</v>
      </c>
      <c r="E188" s="74" t="s">
        <v>264</v>
      </c>
      <c r="F188" s="74" t="s">
        <v>18864</v>
      </c>
      <c r="G188" s="74" t="s">
        <v>18865</v>
      </c>
      <c r="H188" s="74" t="s">
        <v>34967</v>
      </c>
      <c r="I188" s="76" t="s">
        <v>35357</v>
      </c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74" t="s">
        <v>35358</v>
      </c>
      <c r="B189" s="74" t="s">
        <v>34966</v>
      </c>
      <c r="C189" s="74" t="s">
        <v>17863</v>
      </c>
      <c r="D189" s="74" t="s">
        <v>16361</v>
      </c>
      <c r="E189" s="74" t="s">
        <v>19117</v>
      </c>
      <c r="F189" s="74" t="s">
        <v>28738</v>
      </c>
      <c r="G189" s="74" t="s">
        <v>28739</v>
      </c>
      <c r="H189" s="74" t="s">
        <v>34967</v>
      </c>
      <c r="I189" s="76" t="s">
        <v>35359</v>
      </c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74" t="s">
        <v>35360</v>
      </c>
      <c r="B190" s="74" t="s">
        <v>34977</v>
      </c>
      <c r="C190" s="74" t="s">
        <v>17863</v>
      </c>
      <c r="D190" s="74" t="s">
        <v>16361</v>
      </c>
      <c r="E190" s="74" t="s">
        <v>264</v>
      </c>
      <c r="F190" s="74" t="s">
        <v>28738</v>
      </c>
      <c r="G190" s="74" t="s">
        <v>28739</v>
      </c>
      <c r="H190" s="74" t="s">
        <v>34967</v>
      </c>
      <c r="I190" s="76" t="s">
        <v>35361</v>
      </c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74" t="s">
        <v>35362</v>
      </c>
      <c r="B191" s="74" t="s">
        <v>34966</v>
      </c>
      <c r="C191" s="74" t="s">
        <v>17863</v>
      </c>
      <c r="D191" s="74" t="s">
        <v>16361</v>
      </c>
      <c r="E191" s="74" t="s">
        <v>301</v>
      </c>
      <c r="F191" s="74" t="s">
        <v>18034</v>
      </c>
      <c r="G191" s="74" t="s">
        <v>35363</v>
      </c>
      <c r="H191" s="74" t="s">
        <v>34967</v>
      </c>
      <c r="I191" s="76" t="s">
        <v>35364</v>
      </c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74" t="s">
        <v>35365</v>
      </c>
      <c r="B192" s="74" t="s">
        <v>34977</v>
      </c>
      <c r="C192" s="74" t="s">
        <v>17863</v>
      </c>
      <c r="D192" s="74" t="s">
        <v>16361</v>
      </c>
      <c r="E192" s="74" t="s">
        <v>301</v>
      </c>
      <c r="F192" s="74" t="s">
        <v>18034</v>
      </c>
      <c r="G192" s="74" t="s">
        <v>18035</v>
      </c>
      <c r="H192" s="74" t="s">
        <v>34967</v>
      </c>
      <c r="I192" s="76" t="s">
        <v>35366</v>
      </c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74" t="s">
        <v>35367</v>
      </c>
      <c r="B193" s="74" t="s">
        <v>34966</v>
      </c>
      <c r="C193" s="74" t="s">
        <v>17863</v>
      </c>
      <c r="D193" s="74" t="s">
        <v>16361</v>
      </c>
      <c r="E193" s="74" t="s">
        <v>301</v>
      </c>
      <c r="F193" s="74" t="s">
        <v>18021</v>
      </c>
      <c r="G193" s="74" t="s">
        <v>35368</v>
      </c>
      <c r="H193" s="74" t="s">
        <v>34967</v>
      </c>
      <c r="I193" s="76" t="s">
        <v>35369</v>
      </c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74" t="s">
        <v>35370</v>
      </c>
      <c r="B194" s="74" t="s">
        <v>34977</v>
      </c>
      <c r="C194" s="74" t="s">
        <v>17863</v>
      </c>
      <c r="D194" s="74" t="s">
        <v>16361</v>
      </c>
      <c r="E194" s="74" t="s">
        <v>301</v>
      </c>
      <c r="F194" s="74" t="s">
        <v>18021</v>
      </c>
      <c r="G194" s="74" t="s">
        <v>18022</v>
      </c>
      <c r="H194" s="74" t="s">
        <v>34967</v>
      </c>
      <c r="I194" s="76" t="s">
        <v>35371</v>
      </c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74" t="s">
        <v>35372</v>
      </c>
      <c r="B195" s="74" t="s">
        <v>34966</v>
      </c>
      <c r="C195" s="74" t="s">
        <v>17863</v>
      </c>
      <c r="D195" s="74" t="s">
        <v>3711</v>
      </c>
      <c r="E195" s="74" t="s">
        <v>3712</v>
      </c>
      <c r="F195" s="74" t="s">
        <v>18713</v>
      </c>
      <c r="G195" s="74" t="s">
        <v>17434</v>
      </c>
      <c r="H195" s="74" t="s">
        <v>34967</v>
      </c>
      <c r="I195" s="76" t="s">
        <v>35373</v>
      </c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74" t="s">
        <v>35374</v>
      </c>
      <c r="B196" s="74" t="s">
        <v>34977</v>
      </c>
      <c r="C196" s="74" t="s">
        <v>17863</v>
      </c>
      <c r="D196" s="74" t="s">
        <v>3711</v>
      </c>
      <c r="E196" s="74" t="s">
        <v>3712</v>
      </c>
      <c r="F196" s="74" t="s">
        <v>18713</v>
      </c>
      <c r="G196" s="74" t="s">
        <v>18714</v>
      </c>
      <c r="H196" s="74" t="s">
        <v>34967</v>
      </c>
      <c r="I196" s="76" t="s">
        <v>35375</v>
      </c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74" t="s">
        <v>35376</v>
      </c>
      <c r="B197" s="74" t="s">
        <v>34966</v>
      </c>
      <c r="C197" s="74" t="s">
        <v>17863</v>
      </c>
      <c r="D197" s="74" t="s">
        <v>3711</v>
      </c>
      <c r="E197" s="74" t="s">
        <v>3712</v>
      </c>
      <c r="F197" s="74" t="s">
        <v>18722</v>
      </c>
      <c r="G197" s="74" t="s">
        <v>35377</v>
      </c>
      <c r="H197" s="74" t="s">
        <v>34967</v>
      </c>
      <c r="I197" s="76" t="s">
        <v>35378</v>
      </c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74" t="s">
        <v>35379</v>
      </c>
      <c r="B198" s="74" t="s">
        <v>34977</v>
      </c>
      <c r="C198" s="74" t="s">
        <v>17863</v>
      </c>
      <c r="D198" s="74" t="s">
        <v>3711</v>
      </c>
      <c r="E198" s="74" t="s">
        <v>3712</v>
      </c>
      <c r="F198" s="74" t="s">
        <v>18722</v>
      </c>
      <c r="G198" s="74" t="s">
        <v>18723</v>
      </c>
      <c r="H198" s="74" t="s">
        <v>34967</v>
      </c>
      <c r="I198" s="76" t="s">
        <v>35380</v>
      </c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74" t="s">
        <v>35381</v>
      </c>
      <c r="B199" s="74" t="s">
        <v>34966</v>
      </c>
      <c r="C199" s="74" t="s">
        <v>17863</v>
      </c>
      <c r="D199" s="74" t="s">
        <v>3711</v>
      </c>
      <c r="E199" s="74" t="s">
        <v>3712</v>
      </c>
      <c r="F199" s="74" t="s">
        <v>18731</v>
      </c>
      <c r="G199" s="74" t="s">
        <v>35382</v>
      </c>
      <c r="H199" s="74" t="s">
        <v>34967</v>
      </c>
      <c r="I199" s="76" t="s">
        <v>35383</v>
      </c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74" t="s">
        <v>35384</v>
      </c>
      <c r="B200" s="74" t="s">
        <v>34977</v>
      </c>
      <c r="C200" s="74" t="s">
        <v>17863</v>
      </c>
      <c r="D200" s="74" t="s">
        <v>3711</v>
      </c>
      <c r="E200" s="74" t="s">
        <v>3712</v>
      </c>
      <c r="F200" s="74" t="s">
        <v>18731</v>
      </c>
      <c r="G200" s="74" t="s">
        <v>18732</v>
      </c>
      <c r="H200" s="74" t="s">
        <v>34967</v>
      </c>
      <c r="I200" s="76" t="s">
        <v>35385</v>
      </c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74" t="s">
        <v>35386</v>
      </c>
      <c r="B201" s="74" t="s">
        <v>34966</v>
      </c>
      <c r="C201" s="74" t="s">
        <v>17863</v>
      </c>
      <c r="D201" s="74" t="s">
        <v>3711</v>
      </c>
      <c r="E201" s="74" t="s">
        <v>3712</v>
      </c>
      <c r="F201" s="74" t="s">
        <v>18741</v>
      </c>
      <c r="G201" s="74" t="s">
        <v>18742</v>
      </c>
      <c r="H201" s="74" t="s">
        <v>34967</v>
      </c>
      <c r="I201" s="76" t="s">
        <v>35387</v>
      </c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74" t="s">
        <v>35388</v>
      </c>
      <c r="B202" s="74" t="s">
        <v>34977</v>
      </c>
      <c r="C202" s="74" t="s">
        <v>17863</v>
      </c>
      <c r="D202" s="74" t="s">
        <v>3711</v>
      </c>
      <c r="E202" s="74" t="s">
        <v>3712</v>
      </c>
      <c r="F202" s="74" t="s">
        <v>18741</v>
      </c>
      <c r="G202" s="74" t="s">
        <v>18742</v>
      </c>
      <c r="H202" s="74" t="s">
        <v>34967</v>
      </c>
      <c r="I202" s="76" t="s">
        <v>35389</v>
      </c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74" t="s">
        <v>35390</v>
      </c>
      <c r="B203" s="74" t="s">
        <v>34966</v>
      </c>
      <c r="C203" s="74" t="s">
        <v>17863</v>
      </c>
      <c r="D203" s="74" t="s">
        <v>3711</v>
      </c>
      <c r="E203" s="74" t="s">
        <v>3712</v>
      </c>
      <c r="F203" s="74" t="s">
        <v>18770</v>
      </c>
      <c r="G203" s="74" t="s">
        <v>35391</v>
      </c>
      <c r="H203" s="74" t="s">
        <v>34967</v>
      </c>
      <c r="I203" s="76" t="s">
        <v>35392</v>
      </c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74" t="s">
        <v>35393</v>
      </c>
      <c r="B204" s="74" t="s">
        <v>34977</v>
      </c>
      <c r="C204" s="74" t="s">
        <v>17863</v>
      </c>
      <c r="D204" s="74" t="s">
        <v>3711</v>
      </c>
      <c r="E204" s="74" t="s">
        <v>3712</v>
      </c>
      <c r="F204" s="74" t="s">
        <v>18770</v>
      </c>
      <c r="G204" s="74" t="s">
        <v>18771</v>
      </c>
      <c r="H204" s="74" t="s">
        <v>34967</v>
      </c>
      <c r="I204" s="76" t="s">
        <v>35394</v>
      </c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74" t="s">
        <v>35395</v>
      </c>
      <c r="B205" s="74" t="s">
        <v>34966</v>
      </c>
      <c r="C205" s="74" t="s">
        <v>17863</v>
      </c>
      <c r="D205" s="74" t="s">
        <v>3711</v>
      </c>
      <c r="E205" s="74" t="s">
        <v>3712</v>
      </c>
      <c r="F205" s="74" t="s">
        <v>18781</v>
      </c>
      <c r="G205" s="74" t="s">
        <v>35396</v>
      </c>
      <c r="H205" s="74" t="s">
        <v>34967</v>
      </c>
      <c r="I205" s="76" t="s">
        <v>35397</v>
      </c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74" t="s">
        <v>35398</v>
      </c>
      <c r="B206" s="74" t="s">
        <v>34977</v>
      </c>
      <c r="C206" s="74" t="s">
        <v>17863</v>
      </c>
      <c r="D206" s="74" t="s">
        <v>3711</v>
      </c>
      <c r="E206" s="74" t="s">
        <v>3712</v>
      </c>
      <c r="F206" s="74" t="s">
        <v>18781</v>
      </c>
      <c r="G206" s="74" t="s">
        <v>18782</v>
      </c>
      <c r="H206" s="74" t="s">
        <v>34967</v>
      </c>
      <c r="I206" s="76" t="s">
        <v>35399</v>
      </c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74" t="s">
        <v>35400</v>
      </c>
      <c r="B207" s="74" t="s">
        <v>34966</v>
      </c>
      <c r="C207" s="74" t="s">
        <v>24509</v>
      </c>
      <c r="D207" s="74" t="s">
        <v>25892</v>
      </c>
      <c r="E207" s="74" t="s">
        <v>264</v>
      </c>
      <c r="F207" s="74" t="s">
        <v>25967</v>
      </c>
      <c r="G207" s="74" t="s">
        <v>25968</v>
      </c>
      <c r="H207" s="74" t="s">
        <v>34967</v>
      </c>
      <c r="I207" s="76" t="s">
        <v>35401</v>
      </c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74" t="s">
        <v>35402</v>
      </c>
      <c r="B208" s="74" t="s">
        <v>34977</v>
      </c>
      <c r="C208" s="74" t="s">
        <v>24509</v>
      </c>
      <c r="D208" s="74" t="s">
        <v>25892</v>
      </c>
      <c r="E208" s="74" t="s">
        <v>264</v>
      </c>
      <c r="F208" s="74" t="s">
        <v>25967</v>
      </c>
      <c r="G208" s="74" t="s">
        <v>25968</v>
      </c>
      <c r="H208" s="74" t="s">
        <v>34967</v>
      </c>
      <c r="I208" s="76" t="s">
        <v>35403</v>
      </c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74" t="s">
        <v>35404</v>
      </c>
      <c r="B209" s="74" t="s">
        <v>34966</v>
      </c>
      <c r="C209" s="74" t="s">
        <v>24509</v>
      </c>
      <c r="D209" s="74" t="s">
        <v>25892</v>
      </c>
      <c r="E209" s="74" t="s">
        <v>264</v>
      </c>
      <c r="F209" s="74" t="s">
        <v>25981</v>
      </c>
      <c r="G209" s="74" t="s">
        <v>25982</v>
      </c>
      <c r="H209" s="74" t="s">
        <v>34967</v>
      </c>
      <c r="I209" s="76" t="s">
        <v>35405</v>
      </c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74" t="s">
        <v>35406</v>
      </c>
      <c r="B210" s="74" t="s">
        <v>34977</v>
      </c>
      <c r="C210" s="74" t="s">
        <v>24509</v>
      </c>
      <c r="D210" s="74" t="s">
        <v>25892</v>
      </c>
      <c r="E210" s="74" t="s">
        <v>264</v>
      </c>
      <c r="F210" s="74" t="s">
        <v>25981</v>
      </c>
      <c r="G210" s="74" t="s">
        <v>25982</v>
      </c>
      <c r="H210" s="74" t="s">
        <v>34967</v>
      </c>
      <c r="I210" s="76" t="s">
        <v>35407</v>
      </c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74" t="s">
        <v>35408</v>
      </c>
      <c r="B211" s="74" t="s">
        <v>34966</v>
      </c>
      <c r="C211" s="74" t="s">
        <v>24509</v>
      </c>
      <c r="D211" s="74" t="s">
        <v>25892</v>
      </c>
      <c r="E211" s="74" t="s">
        <v>264</v>
      </c>
      <c r="F211" s="74" t="s">
        <v>26023</v>
      </c>
      <c r="G211" s="74" t="s">
        <v>26024</v>
      </c>
      <c r="H211" s="74" t="s">
        <v>34967</v>
      </c>
      <c r="I211" s="76" t="s">
        <v>35409</v>
      </c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74" t="s">
        <v>35410</v>
      </c>
      <c r="B212" s="74" t="s">
        <v>34977</v>
      </c>
      <c r="C212" s="74" t="s">
        <v>24509</v>
      </c>
      <c r="D212" s="74" t="s">
        <v>25892</v>
      </c>
      <c r="E212" s="74" t="s">
        <v>264</v>
      </c>
      <c r="F212" s="74" t="s">
        <v>26023</v>
      </c>
      <c r="G212" s="74" t="s">
        <v>26024</v>
      </c>
      <c r="H212" s="74" t="s">
        <v>34967</v>
      </c>
      <c r="I212" s="76" t="s">
        <v>35411</v>
      </c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74" t="s">
        <v>35412</v>
      </c>
      <c r="B213" s="74" t="s">
        <v>34966</v>
      </c>
      <c r="C213" s="74" t="s">
        <v>24509</v>
      </c>
      <c r="D213" s="74" t="s">
        <v>25892</v>
      </c>
      <c r="E213" s="74" t="s">
        <v>264</v>
      </c>
      <c r="F213" s="74" t="s">
        <v>25995</v>
      </c>
      <c r="G213" s="74" t="s">
        <v>25996</v>
      </c>
      <c r="H213" s="74" t="s">
        <v>34967</v>
      </c>
      <c r="I213" s="76" t="s">
        <v>35413</v>
      </c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74" t="s">
        <v>35414</v>
      </c>
      <c r="B214" s="74" t="s">
        <v>34966</v>
      </c>
      <c r="C214" s="74" t="s">
        <v>24509</v>
      </c>
      <c r="D214" s="74" t="s">
        <v>25892</v>
      </c>
      <c r="E214" s="74" t="s">
        <v>264</v>
      </c>
      <c r="F214" s="74" t="s">
        <v>25995</v>
      </c>
      <c r="G214" s="74" t="s">
        <v>25996</v>
      </c>
      <c r="H214" s="74" t="s">
        <v>34967</v>
      </c>
      <c r="I214" s="76" t="s">
        <v>35415</v>
      </c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74" t="s">
        <v>35416</v>
      </c>
      <c r="B215" s="74" t="s">
        <v>34977</v>
      </c>
      <c r="C215" s="74" t="s">
        <v>24509</v>
      </c>
      <c r="D215" s="74" t="s">
        <v>25892</v>
      </c>
      <c r="E215" s="74" t="s">
        <v>264</v>
      </c>
      <c r="F215" s="74" t="s">
        <v>25995</v>
      </c>
      <c r="G215" s="74" t="s">
        <v>25996</v>
      </c>
      <c r="H215" s="74" t="s">
        <v>34967</v>
      </c>
      <c r="I215" s="76" t="s">
        <v>35417</v>
      </c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74" t="s">
        <v>35418</v>
      </c>
      <c r="B216" s="74" t="s">
        <v>34966</v>
      </c>
      <c r="C216" s="74" t="s">
        <v>24509</v>
      </c>
      <c r="D216" s="74" t="s">
        <v>25063</v>
      </c>
      <c r="E216" s="74" t="s">
        <v>264</v>
      </c>
      <c r="F216" s="74" t="s">
        <v>25138</v>
      </c>
      <c r="G216" s="74" t="s">
        <v>25139</v>
      </c>
      <c r="H216" s="74" t="s">
        <v>34967</v>
      </c>
      <c r="I216" s="76" t="s">
        <v>35419</v>
      </c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74" t="s">
        <v>35420</v>
      </c>
      <c r="B217" s="74" t="s">
        <v>34977</v>
      </c>
      <c r="C217" s="74" t="s">
        <v>24509</v>
      </c>
      <c r="D217" s="74" t="s">
        <v>25063</v>
      </c>
      <c r="E217" s="74" t="s">
        <v>264</v>
      </c>
      <c r="F217" s="74" t="s">
        <v>25138</v>
      </c>
      <c r="G217" s="74" t="s">
        <v>25139</v>
      </c>
      <c r="H217" s="74" t="s">
        <v>34967</v>
      </c>
      <c r="I217" s="76" t="s">
        <v>35421</v>
      </c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74" t="s">
        <v>35422</v>
      </c>
      <c r="B218" s="74" t="s">
        <v>34966</v>
      </c>
      <c r="C218" s="74" t="s">
        <v>17863</v>
      </c>
      <c r="D218" s="74" t="s">
        <v>17458</v>
      </c>
      <c r="E218" s="74" t="s">
        <v>264</v>
      </c>
      <c r="F218" s="74" t="s">
        <v>34490</v>
      </c>
      <c r="G218" s="74" t="s">
        <v>17499</v>
      </c>
      <c r="H218" s="74" t="s">
        <v>34967</v>
      </c>
      <c r="I218" s="76" t="s">
        <v>35423</v>
      </c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74" t="s">
        <v>35424</v>
      </c>
      <c r="B219" s="74" t="s">
        <v>34966</v>
      </c>
      <c r="C219" s="74" t="s">
        <v>17863</v>
      </c>
      <c r="D219" s="74" t="s">
        <v>17458</v>
      </c>
      <c r="E219" s="74" t="s">
        <v>19117</v>
      </c>
      <c r="F219" s="74" t="s">
        <v>28581</v>
      </c>
      <c r="G219" s="74" t="s">
        <v>28582</v>
      </c>
      <c r="H219" s="74" t="s">
        <v>34967</v>
      </c>
      <c r="I219" s="76" t="s">
        <v>35425</v>
      </c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74" t="s">
        <v>35426</v>
      </c>
      <c r="B220" s="74" t="s">
        <v>34977</v>
      </c>
      <c r="C220" s="74" t="s">
        <v>17863</v>
      </c>
      <c r="D220" s="74" t="s">
        <v>17458</v>
      </c>
      <c r="E220" s="74" t="s">
        <v>264</v>
      </c>
      <c r="F220" s="74" t="s">
        <v>28581</v>
      </c>
      <c r="G220" s="74" t="s">
        <v>28582</v>
      </c>
      <c r="H220" s="74" t="s">
        <v>34967</v>
      </c>
      <c r="I220" s="76" t="s">
        <v>35427</v>
      </c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74" t="s">
        <v>35428</v>
      </c>
      <c r="B221" s="74" t="s">
        <v>34966</v>
      </c>
      <c r="C221" s="74" t="s">
        <v>17863</v>
      </c>
      <c r="D221" s="74" t="s">
        <v>17458</v>
      </c>
      <c r="E221" s="74" t="s">
        <v>19117</v>
      </c>
      <c r="F221" s="74" t="s">
        <v>28595</v>
      </c>
      <c r="G221" s="74" t="s">
        <v>28596</v>
      </c>
      <c r="H221" s="74" t="s">
        <v>34967</v>
      </c>
      <c r="I221" s="76" t="s">
        <v>35429</v>
      </c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74" t="s">
        <v>35430</v>
      </c>
      <c r="B222" s="74" t="s">
        <v>34977</v>
      </c>
      <c r="C222" s="74" t="s">
        <v>17863</v>
      </c>
      <c r="D222" s="74" t="s">
        <v>17458</v>
      </c>
      <c r="E222" s="74" t="s">
        <v>264</v>
      </c>
      <c r="F222" s="74" t="s">
        <v>28595</v>
      </c>
      <c r="G222" s="74" t="s">
        <v>28596</v>
      </c>
      <c r="H222" s="74" t="s">
        <v>34967</v>
      </c>
      <c r="I222" s="76" t="s">
        <v>35431</v>
      </c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74" t="s">
        <v>35432</v>
      </c>
      <c r="B223" s="74" t="s">
        <v>34966</v>
      </c>
      <c r="C223" s="74" t="s">
        <v>17863</v>
      </c>
      <c r="D223" s="74" t="s">
        <v>17458</v>
      </c>
      <c r="E223" s="74" t="s">
        <v>19117</v>
      </c>
      <c r="F223" s="74" t="s">
        <v>28622</v>
      </c>
      <c r="G223" s="74" t="s">
        <v>28623</v>
      </c>
      <c r="H223" s="74" t="s">
        <v>34967</v>
      </c>
      <c r="I223" s="76" t="s">
        <v>35433</v>
      </c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74" t="s">
        <v>35434</v>
      </c>
      <c r="B224" s="74" t="s">
        <v>34977</v>
      </c>
      <c r="C224" s="74" t="s">
        <v>17863</v>
      </c>
      <c r="D224" s="74" t="s">
        <v>17458</v>
      </c>
      <c r="E224" s="74" t="s">
        <v>264</v>
      </c>
      <c r="F224" s="74" t="s">
        <v>28622</v>
      </c>
      <c r="G224" s="74" t="s">
        <v>28623</v>
      </c>
      <c r="H224" s="74" t="s">
        <v>34967</v>
      </c>
      <c r="I224" s="76" t="s">
        <v>35435</v>
      </c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74" t="s">
        <v>35436</v>
      </c>
      <c r="B225" s="74" t="s">
        <v>34966</v>
      </c>
      <c r="C225" s="74" t="s">
        <v>24509</v>
      </c>
      <c r="D225" s="74" t="s">
        <v>24510</v>
      </c>
      <c r="E225" s="74" t="s">
        <v>24511</v>
      </c>
      <c r="F225" s="74" t="s">
        <v>24539</v>
      </c>
      <c r="G225" s="74" t="s">
        <v>24540</v>
      </c>
      <c r="H225" s="74" t="s">
        <v>34967</v>
      </c>
      <c r="I225" s="76" t="s">
        <v>35437</v>
      </c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74" t="s">
        <v>35438</v>
      </c>
      <c r="B226" s="74" t="s">
        <v>34966</v>
      </c>
      <c r="C226" s="74" t="s">
        <v>24509</v>
      </c>
      <c r="D226" s="74" t="s">
        <v>24510</v>
      </c>
      <c r="E226" s="74" t="s">
        <v>24511</v>
      </c>
      <c r="F226" s="74" t="s">
        <v>24539</v>
      </c>
      <c r="G226" s="74" t="s">
        <v>24540</v>
      </c>
      <c r="H226" s="74" t="s">
        <v>34967</v>
      </c>
      <c r="I226" s="76" t="s">
        <v>35439</v>
      </c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74" t="s">
        <v>35440</v>
      </c>
      <c r="B227" s="74" t="s">
        <v>34977</v>
      </c>
      <c r="C227" s="74" t="s">
        <v>24509</v>
      </c>
      <c r="D227" s="74" t="s">
        <v>24510</v>
      </c>
      <c r="E227" s="74" t="s">
        <v>24511</v>
      </c>
      <c r="F227" s="74" t="s">
        <v>24539</v>
      </c>
      <c r="G227" s="74" t="s">
        <v>24540</v>
      </c>
      <c r="H227" s="74" t="s">
        <v>34967</v>
      </c>
      <c r="I227" s="76" t="s">
        <v>35441</v>
      </c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74" t="s">
        <v>35442</v>
      </c>
      <c r="B228" s="74" t="s">
        <v>34966</v>
      </c>
      <c r="C228" s="74" t="s">
        <v>24509</v>
      </c>
      <c r="D228" s="74" t="s">
        <v>24735</v>
      </c>
      <c r="E228" s="74" t="s">
        <v>236</v>
      </c>
      <c r="F228" s="74" t="s">
        <v>24736</v>
      </c>
      <c r="G228" s="74" t="s">
        <v>24737</v>
      </c>
      <c r="H228" s="74" t="s">
        <v>34967</v>
      </c>
      <c r="I228" s="76" t="s">
        <v>35443</v>
      </c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74" t="s">
        <v>35444</v>
      </c>
      <c r="B229" s="74" t="s">
        <v>34966</v>
      </c>
      <c r="C229" s="74" t="s">
        <v>24509</v>
      </c>
      <c r="D229" s="74" t="s">
        <v>26068</v>
      </c>
      <c r="E229" s="74" t="s">
        <v>264</v>
      </c>
      <c r="F229" s="74" t="s">
        <v>26095</v>
      </c>
      <c r="G229" s="74" t="s">
        <v>24694</v>
      </c>
      <c r="H229" s="74" t="s">
        <v>34967</v>
      </c>
      <c r="I229" s="76" t="s">
        <v>35445</v>
      </c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74" t="s">
        <v>35446</v>
      </c>
      <c r="B230" s="74" t="s">
        <v>34966</v>
      </c>
      <c r="C230" s="74" t="s">
        <v>27690</v>
      </c>
      <c r="D230" s="74" t="s">
        <v>27830</v>
      </c>
      <c r="E230" s="74" t="s">
        <v>27831</v>
      </c>
      <c r="F230" s="74" t="s">
        <v>27832</v>
      </c>
      <c r="G230" s="74" t="s">
        <v>27833</v>
      </c>
      <c r="H230" s="74" t="s">
        <v>34967</v>
      </c>
      <c r="I230" s="76" t="s">
        <v>35447</v>
      </c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74" t="s">
        <v>35448</v>
      </c>
      <c r="B231" s="74" t="s">
        <v>34966</v>
      </c>
      <c r="C231" s="74" t="s">
        <v>179</v>
      </c>
      <c r="D231" s="74" t="s">
        <v>181</v>
      </c>
      <c r="E231" s="74" t="s">
        <v>556</v>
      </c>
      <c r="F231" s="74" t="s">
        <v>3166</v>
      </c>
      <c r="G231" s="74" t="s">
        <v>1356</v>
      </c>
      <c r="H231" s="74" t="s">
        <v>34967</v>
      </c>
      <c r="I231" s="76" t="s">
        <v>35449</v>
      </c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74" t="s">
        <v>35450</v>
      </c>
      <c r="B232" s="74" t="s">
        <v>34977</v>
      </c>
      <c r="C232" s="74" t="s">
        <v>179</v>
      </c>
      <c r="D232" s="74" t="s">
        <v>181</v>
      </c>
      <c r="E232" s="74" t="s">
        <v>556</v>
      </c>
      <c r="F232" s="74" t="s">
        <v>3166</v>
      </c>
      <c r="G232" s="74" t="s">
        <v>3167</v>
      </c>
      <c r="H232" s="74" t="s">
        <v>34967</v>
      </c>
      <c r="I232" s="76" t="s">
        <v>35451</v>
      </c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74" t="s">
        <v>35452</v>
      </c>
      <c r="B233" s="74" t="s">
        <v>34966</v>
      </c>
      <c r="C233" s="74" t="s">
        <v>16360</v>
      </c>
      <c r="D233" s="74" t="s">
        <v>16793</v>
      </c>
      <c r="E233" s="74" t="s">
        <v>264</v>
      </c>
      <c r="F233" s="74" t="s">
        <v>28805</v>
      </c>
      <c r="G233" s="74" t="s">
        <v>34421</v>
      </c>
      <c r="H233" s="74" t="s">
        <v>34967</v>
      </c>
      <c r="I233" s="76" t="s">
        <v>35453</v>
      </c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74" t="s">
        <v>35454</v>
      </c>
      <c r="B234" s="74" t="s">
        <v>34977</v>
      </c>
      <c r="C234" s="74" t="s">
        <v>16360</v>
      </c>
      <c r="D234" s="74" t="s">
        <v>16793</v>
      </c>
      <c r="E234" s="74" t="s">
        <v>264</v>
      </c>
      <c r="F234" s="74" t="s">
        <v>28805</v>
      </c>
      <c r="G234" s="74" t="s">
        <v>28806</v>
      </c>
      <c r="H234" s="74" t="s">
        <v>34967</v>
      </c>
      <c r="I234" s="76" t="s">
        <v>35455</v>
      </c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>
      <c r="A235" s="74" t="s">
        <v>35456</v>
      </c>
      <c r="B235" s="74" t="s">
        <v>34966</v>
      </c>
      <c r="C235" s="74" t="s">
        <v>16360</v>
      </c>
      <c r="D235" s="74" t="s">
        <v>16361</v>
      </c>
      <c r="E235" s="74" t="s">
        <v>264</v>
      </c>
      <c r="F235" s="74" t="s">
        <v>28792</v>
      </c>
      <c r="G235" s="74" t="s">
        <v>28793</v>
      </c>
      <c r="H235" s="74" t="s">
        <v>34967</v>
      </c>
      <c r="I235" s="76" t="s">
        <v>35457</v>
      </c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5.75" customHeight="1">
      <c r="A236" s="76" t="s">
        <v>35458</v>
      </c>
      <c r="B236" s="74" t="s">
        <v>34977</v>
      </c>
      <c r="C236" s="74" t="s">
        <v>16360</v>
      </c>
      <c r="D236" s="74" t="s">
        <v>16361</v>
      </c>
      <c r="E236" s="74" t="s">
        <v>264</v>
      </c>
      <c r="F236" s="74" t="s">
        <v>28792</v>
      </c>
      <c r="G236" s="74" t="s">
        <v>35459</v>
      </c>
      <c r="H236" s="74" t="s">
        <v>34967</v>
      </c>
      <c r="I236" s="76" t="s">
        <v>35460</v>
      </c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5.75" customHeight="1">
      <c r="A237" s="76" t="s">
        <v>35461</v>
      </c>
      <c r="B237" s="74" t="s">
        <v>34966</v>
      </c>
      <c r="C237" s="74" t="s">
        <v>16360</v>
      </c>
      <c r="D237" s="74" t="s">
        <v>17458</v>
      </c>
      <c r="E237" s="74" t="s">
        <v>264</v>
      </c>
      <c r="F237" s="74" t="s">
        <v>28781</v>
      </c>
      <c r="G237" s="74" t="s">
        <v>34419</v>
      </c>
      <c r="H237" s="74" t="s">
        <v>34967</v>
      </c>
      <c r="I237" s="76" t="s">
        <v>35462</v>
      </c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5.75" customHeight="1">
      <c r="A238" s="74" t="s">
        <v>35463</v>
      </c>
      <c r="B238" s="74" t="s">
        <v>34977</v>
      </c>
      <c r="C238" s="74" t="s">
        <v>16360</v>
      </c>
      <c r="D238" s="74" t="s">
        <v>17458</v>
      </c>
      <c r="E238" s="74" t="s">
        <v>264</v>
      </c>
      <c r="F238" s="74" t="s">
        <v>28781</v>
      </c>
      <c r="G238" s="74" t="s">
        <v>28782</v>
      </c>
      <c r="H238" s="74" t="s">
        <v>34967</v>
      </c>
      <c r="I238" s="76" t="s">
        <v>35464</v>
      </c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5.75" customHeight="1">
      <c r="A239" s="74" t="s">
        <v>35465</v>
      </c>
      <c r="B239" s="74" t="s">
        <v>34966</v>
      </c>
      <c r="C239" s="74" t="s">
        <v>16360</v>
      </c>
      <c r="D239" s="74" t="s">
        <v>16594</v>
      </c>
      <c r="E239" s="74" t="s">
        <v>264</v>
      </c>
      <c r="F239" s="74" t="s">
        <v>28829</v>
      </c>
      <c r="G239" s="74" t="s">
        <v>28830</v>
      </c>
      <c r="H239" s="74" t="s">
        <v>34967</v>
      </c>
      <c r="I239" s="76" t="s">
        <v>35466</v>
      </c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5.75" customHeight="1">
      <c r="A240" s="74" t="s">
        <v>35467</v>
      </c>
      <c r="B240" s="74" t="s">
        <v>34977</v>
      </c>
      <c r="C240" s="74" t="s">
        <v>16360</v>
      </c>
      <c r="D240" s="74" t="s">
        <v>16361</v>
      </c>
      <c r="E240" s="74" t="s">
        <v>264</v>
      </c>
      <c r="F240" s="74" t="s">
        <v>28829</v>
      </c>
      <c r="G240" s="74" t="s">
        <v>28830</v>
      </c>
      <c r="H240" s="74" t="s">
        <v>34967</v>
      </c>
      <c r="I240" s="76" t="s">
        <v>35468</v>
      </c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5.75" customHeight="1">
      <c r="A241" s="74" t="s">
        <v>35469</v>
      </c>
      <c r="B241" s="74" t="s">
        <v>34966</v>
      </c>
      <c r="C241" s="74" t="s">
        <v>8150</v>
      </c>
      <c r="D241" s="74" t="s">
        <v>8476</v>
      </c>
      <c r="E241" s="74" t="s">
        <v>264</v>
      </c>
      <c r="F241" s="74" t="s">
        <v>8634</v>
      </c>
      <c r="G241" s="74" t="s">
        <v>8756</v>
      </c>
      <c r="H241" s="74" t="s">
        <v>34967</v>
      </c>
      <c r="I241" s="76" t="s">
        <v>35470</v>
      </c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5.75" customHeight="1">
      <c r="A242" s="74" t="s">
        <v>35471</v>
      </c>
      <c r="B242" s="74" t="s">
        <v>34977</v>
      </c>
      <c r="C242" s="74" t="s">
        <v>8150</v>
      </c>
      <c r="D242" s="74" t="s">
        <v>8476</v>
      </c>
      <c r="E242" s="74" t="s">
        <v>301</v>
      </c>
      <c r="F242" s="74" t="s">
        <v>8634</v>
      </c>
      <c r="G242" s="74" t="s">
        <v>8635</v>
      </c>
      <c r="H242" s="74" t="s">
        <v>34967</v>
      </c>
      <c r="I242" s="76" t="s">
        <v>35472</v>
      </c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5.75" customHeight="1">
      <c r="A243" s="74" t="s">
        <v>35473</v>
      </c>
      <c r="B243" s="74" t="s">
        <v>34966</v>
      </c>
      <c r="C243" s="74" t="s">
        <v>8150</v>
      </c>
      <c r="D243" s="74" t="s">
        <v>8476</v>
      </c>
      <c r="E243" s="74" t="s">
        <v>264</v>
      </c>
      <c r="F243" s="74" t="s">
        <v>8604</v>
      </c>
      <c r="G243" s="74" t="s">
        <v>7524</v>
      </c>
      <c r="H243" s="74" t="s">
        <v>34967</v>
      </c>
      <c r="I243" s="76" t="s">
        <v>35474</v>
      </c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5.75" customHeight="1">
      <c r="A244" s="74" t="s">
        <v>35475</v>
      </c>
      <c r="B244" s="74" t="s">
        <v>34977</v>
      </c>
      <c r="C244" s="74" t="s">
        <v>8150</v>
      </c>
      <c r="D244" s="74" t="s">
        <v>8476</v>
      </c>
      <c r="E244" s="74" t="s">
        <v>301</v>
      </c>
      <c r="F244" s="74" t="s">
        <v>8604</v>
      </c>
      <c r="G244" s="74" t="s">
        <v>7524</v>
      </c>
      <c r="H244" s="74" t="s">
        <v>34967</v>
      </c>
      <c r="I244" s="76" t="s">
        <v>35476</v>
      </c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5.75" customHeight="1">
      <c r="A245" s="74" t="s">
        <v>35477</v>
      </c>
      <c r="B245" s="74" t="s">
        <v>34966</v>
      </c>
      <c r="C245" s="74" t="s">
        <v>14739</v>
      </c>
      <c r="D245" s="74" t="s">
        <v>14740</v>
      </c>
      <c r="E245" s="74" t="s">
        <v>264</v>
      </c>
      <c r="F245" s="74" t="s">
        <v>14776</v>
      </c>
      <c r="G245" s="74" t="s">
        <v>14777</v>
      </c>
      <c r="H245" s="74" t="s">
        <v>34967</v>
      </c>
      <c r="I245" s="76" t="s">
        <v>35478</v>
      </c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5.75" customHeight="1">
      <c r="A246" s="74" t="s">
        <v>35479</v>
      </c>
      <c r="B246" s="74" t="s">
        <v>34977</v>
      </c>
      <c r="C246" s="74" t="s">
        <v>14739</v>
      </c>
      <c r="D246" s="74" t="s">
        <v>14775</v>
      </c>
      <c r="E246" s="74" t="s">
        <v>264</v>
      </c>
      <c r="F246" s="74" t="s">
        <v>14776</v>
      </c>
      <c r="G246" s="74" t="s">
        <v>14777</v>
      </c>
      <c r="H246" s="74" t="s">
        <v>34967</v>
      </c>
      <c r="I246" s="76" t="s">
        <v>35480</v>
      </c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5.75" customHeight="1">
      <c r="A247" s="74" t="s">
        <v>35481</v>
      </c>
      <c r="B247" s="74" t="s">
        <v>34966</v>
      </c>
      <c r="C247" s="74" t="s">
        <v>14739</v>
      </c>
      <c r="D247" s="74" t="s">
        <v>14740</v>
      </c>
      <c r="E247" s="74" t="s">
        <v>301</v>
      </c>
      <c r="F247" s="74" t="s">
        <v>14854</v>
      </c>
      <c r="G247" s="74" t="s">
        <v>14855</v>
      </c>
      <c r="H247" s="74" t="s">
        <v>34967</v>
      </c>
      <c r="I247" s="76" t="s">
        <v>35482</v>
      </c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5.75" customHeight="1">
      <c r="A248" s="74" t="s">
        <v>35483</v>
      </c>
      <c r="B248" s="74" t="s">
        <v>34977</v>
      </c>
      <c r="C248" s="74" t="s">
        <v>14739</v>
      </c>
      <c r="D248" s="74" t="s">
        <v>14775</v>
      </c>
      <c r="E248" s="74" t="s">
        <v>301</v>
      </c>
      <c r="F248" s="74" t="s">
        <v>14854</v>
      </c>
      <c r="G248" s="74" t="s">
        <v>14855</v>
      </c>
      <c r="H248" s="74" t="s">
        <v>34967</v>
      </c>
      <c r="I248" s="76" t="s">
        <v>35484</v>
      </c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5.75" customHeight="1">
      <c r="A249" s="74" t="s">
        <v>35485</v>
      </c>
      <c r="B249" s="74" t="s">
        <v>34966</v>
      </c>
      <c r="C249" s="74" t="s">
        <v>24509</v>
      </c>
      <c r="D249" s="74" t="s">
        <v>25461</v>
      </c>
      <c r="E249" s="74" t="s">
        <v>264</v>
      </c>
      <c r="F249" s="74" t="s">
        <v>34668</v>
      </c>
      <c r="G249" s="74" t="s">
        <v>34669</v>
      </c>
      <c r="H249" s="74" t="s">
        <v>34967</v>
      </c>
      <c r="I249" s="76" t="s">
        <v>35486</v>
      </c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5.75" customHeight="1">
      <c r="A250" s="74" t="s">
        <v>35487</v>
      </c>
      <c r="B250" s="74" t="s">
        <v>34977</v>
      </c>
      <c r="C250" s="74" t="s">
        <v>24509</v>
      </c>
      <c r="D250" s="74" t="s">
        <v>25461</v>
      </c>
      <c r="E250" s="74" t="s">
        <v>301</v>
      </c>
      <c r="F250" s="74" t="s">
        <v>34668</v>
      </c>
      <c r="G250" s="74" t="s">
        <v>34669</v>
      </c>
      <c r="H250" s="74" t="s">
        <v>34967</v>
      </c>
      <c r="I250" s="76" t="s">
        <v>35488</v>
      </c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5.75" customHeight="1">
      <c r="A251" s="74" t="s">
        <v>35489</v>
      </c>
      <c r="B251" s="74" t="s">
        <v>34966</v>
      </c>
      <c r="C251" s="74" t="s">
        <v>10859</v>
      </c>
      <c r="D251" s="74" t="s">
        <v>11238</v>
      </c>
      <c r="E251" s="74" t="s">
        <v>264</v>
      </c>
      <c r="F251" s="74" t="s">
        <v>11248</v>
      </c>
      <c r="G251" s="74" t="s">
        <v>423</v>
      </c>
      <c r="H251" s="74" t="s">
        <v>34967</v>
      </c>
      <c r="I251" s="76" t="s">
        <v>35490</v>
      </c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5.75" customHeight="1">
      <c r="A252" s="74" t="s">
        <v>35491</v>
      </c>
      <c r="B252" s="74" t="s">
        <v>34977</v>
      </c>
      <c r="C252" s="74" t="s">
        <v>10859</v>
      </c>
      <c r="D252" s="74" t="s">
        <v>11238</v>
      </c>
      <c r="E252" s="74" t="s">
        <v>301</v>
      </c>
      <c r="F252" s="74" t="s">
        <v>11248</v>
      </c>
      <c r="G252" s="74" t="s">
        <v>423</v>
      </c>
      <c r="H252" s="74" t="s">
        <v>34967</v>
      </c>
      <c r="I252" s="76" t="s">
        <v>35492</v>
      </c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5.75" customHeight="1">
      <c r="A253" s="74" t="s">
        <v>35493</v>
      </c>
      <c r="B253" s="74" t="s">
        <v>34966</v>
      </c>
      <c r="C253" s="74" t="s">
        <v>4355</v>
      </c>
      <c r="D253" s="74" t="s">
        <v>5415</v>
      </c>
      <c r="E253" s="74" t="s">
        <v>301</v>
      </c>
      <c r="F253" s="74" t="s">
        <v>5489</v>
      </c>
      <c r="G253" s="74" t="s">
        <v>4753</v>
      </c>
      <c r="H253" s="74" t="s">
        <v>34967</v>
      </c>
      <c r="I253" s="76" t="s">
        <v>35494</v>
      </c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5.75" customHeight="1">
      <c r="A254" s="74" t="s">
        <v>35495</v>
      </c>
      <c r="B254" s="74" t="s">
        <v>34977</v>
      </c>
      <c r="C254" s="74" t="s">
        <v>4355</v>
      </c>
      <c r="D254" s="74" t="s">
        <v>5415</v>
      </c>
      <c r="E254" s="74" t="s">
        <v>264</v>
      </c>
      <c r="F254" s="74" t="s">
        <v>5489</v>
      </c>
      <c r="G254" s="74" t="s">
        <v>4753</v>
      </c>
      <c r="H254" s="74" t="s">
        <v>34967</v>
      </c>
      <c r="I254" s="76" t="s">
        <v>35496</v>
      </c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5.75" customHeight="1">
      <c r="A255" s="74" t="s">
        <v>35497</v>
      </c>
      <c r="B255" s="74" t="s">
        <v>34966</v>
      </c>
      <c r="C255" s="74" t="s">
        <v>10859</v>
      </c>
      <c r="D255" s="74" t="s">
        <v>13672</v>
      </c>
      <c r="E255" s="74" t="s">
        <v>556</v>
      </c>
      <c r="F255" s="74" t="s">
        <v>13735</v>
      </c>
      <c r="G255" s="74" t="s">
        <v>13736</v>
      </c>
      <c r="H255" s="74" t="s">
        <v>34967</v>
      </c>
      <c r="I255" s="76" t="s">
        <v>35498</v>
      </c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5.75" customHeight="1">
      <c r="A256" s="74" t="s">
        <v>35499</v>
      </c>
      <c r="B256" s="74" t="s">
        <v>34977</v>
      </c>
      <c r="C256" s="74" t="s">
        <v>10859</v>
      </c>
      <c r="D256" s="74" t="s">
        <v>11544</v>
      </c>
      <c r="E256" s="74" t="s">
        <v>556</v>
      </c>
      <c r="F256" s="74" t="s">
        <v>13735</v>
      </c>
      <c r="G256" s="74" t="s">
        <v>13736</v>
      </c>
      <c r="H256" s="74" t="s">
        <v>34967</v>
      </c>
      <c r="I256" s="76" t="s">
        <v>35500</v>
      </c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5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5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5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5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5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5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5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5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5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5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5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5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5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5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5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5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5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5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5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5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5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5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5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5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5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5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5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5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5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5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5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5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5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5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5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5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5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5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5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5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5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5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5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5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5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5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5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5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5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5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5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5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5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5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5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5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5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5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5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5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5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5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5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5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5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5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5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5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5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5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5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5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5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5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5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5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5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5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5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5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5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5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5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5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5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5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5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5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5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5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5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5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5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5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5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5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5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5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5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5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5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5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5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5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5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5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5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5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5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5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5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5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5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5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5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5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5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5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5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5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5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5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5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5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5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5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5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5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5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5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5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5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5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5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5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5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5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5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5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5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5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5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5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5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5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5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5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5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5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5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5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5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5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5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5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5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5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5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5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5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5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5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5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5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5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5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5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5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5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5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5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5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5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5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5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5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5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5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5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5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5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5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5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5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5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5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5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5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5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5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5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5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5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5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5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5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5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5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5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5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5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5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5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5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5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5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5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5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5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5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5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5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5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5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5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5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5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5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5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5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5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5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5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5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5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5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5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5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5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5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5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5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5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5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5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5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5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5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5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5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5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5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5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5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5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5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5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5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5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5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5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5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5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5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5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5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5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5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5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5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5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5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5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5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5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5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5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5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5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5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5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5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5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5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5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5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5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5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5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5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5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5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5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5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5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5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5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5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5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5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5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5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5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5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5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5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5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5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5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5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5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5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5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5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5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5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5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5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5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5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5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5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5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5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5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5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5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5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5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5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5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5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5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5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5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5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5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5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5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5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5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5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5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5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5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5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5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5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5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5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5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5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5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5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5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5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5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5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5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5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5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5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5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5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5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5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5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5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5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5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5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5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5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5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5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5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5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5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5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5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5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5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5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5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5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5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5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5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5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5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5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5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5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5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5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5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5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5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5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5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5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5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5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5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5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5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5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5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5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5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5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5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5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5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5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5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5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5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5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5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5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5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5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5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5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5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5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5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5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5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5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5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5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5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5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5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5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5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5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5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5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5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5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5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5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5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5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5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5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5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5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5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5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5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5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5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5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5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5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5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5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5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5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5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5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5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5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5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5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5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5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5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5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5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5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5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5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5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5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5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5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5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5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5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5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5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5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5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5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5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5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5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5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5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5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5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5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5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5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5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5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5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5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5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5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5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5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5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5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5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5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5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5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5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5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5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5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5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5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5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5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5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5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5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5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5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5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5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5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5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5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5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5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5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5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5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5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5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5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5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5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5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5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5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5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5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5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5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5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5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5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5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5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5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5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5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5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5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5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5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5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5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5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5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5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5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5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5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5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5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5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5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5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5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5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5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5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5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5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5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5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5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5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5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5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5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5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5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5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5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5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5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5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5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5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5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5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5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5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5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5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5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5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5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5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5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5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5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5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5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5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5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5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5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5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5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5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5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5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5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5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5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5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5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5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5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5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5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5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5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5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5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5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5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5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5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5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5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5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5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5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5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5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5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5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5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5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5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5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5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5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5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5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5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5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5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5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5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5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5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5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5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5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5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5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5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5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31.0"/>
    <col customWidth="1" min="6" max="6" width="14.5"/>
    <col customWidth="1" min="7" max="7" width="5.63"/>
    <col customWidth="1" min="8" max="8" width="16.63"/>
    <col customWidth="1" min="9" max="9" width="44.88"/>
  </cols>
  <sheetData>
    <row r="1" ht="42.0" customHeight="1">
      <c r="A1" s="92" t="s">
        <v>35501</v>
      </c>
      <c r="B1" s="92" t="s">
        <v>35502</v>
      </c>
      <c r="C1" s="92" t="s">
        <v>35503</v>
      </c>
      <c r="D1" s="92" t="s">
        <v>35504</v>
      </c>
      <c r="E1" s="92" t="s">
        <v>35505</v>
      </c>
      <c r="F1" s="92" t="s">
        <v>35506</v>
      </c>
      <c r="G1" s="92" t="s">
        <v>35507</v>
      </c>
      <c r="H1" s="92" t="s">
        <v>35508</v>
      </c>
      <c r="I1" s="92" t="s">
        <v>30793</v>
      </c>
    </row>
    <row r="2">
      <c r="A2" s="93" t="s">
        <v>35509</v>
      </c>
      <c r="B2" s="94" t="s">
        <v>35510</v>
      </c>
      <c r="C2" s="94" t="s">
        <v>35511</v>
      </c>
      <c r="D2" s="95"/>
      <c r="E2" s="94" t="s">
        <v>35512</v>
      </c>
      <c r="F2" s="94" t="s">
        <v>35513</v>
      </c>
      <c r="G2" s="94" t="s">
        <v>35514</v>
      </c>
      <c r="H2" s="94" t="s">
        <v>35514</v>
      </c>
      <c r="I2" s="95"/>
    </row>
    <row r="3">
      <c r="A3" s="93" t="s">
        <v>35509</v>
      </c>
      <c r="B3" s="96" t="s">
        <v>35515</v>
      </c>
      <c r="C3" s="97" t="s">
        <v>35516</v>
      </c>
      <c r="D3" s="98"/>
      <c r="E3" s="97" t="s">
        <v>35517</v>
      </c>
      <c r="F3" s="96" t="s">
        <v>35513</v>
      </c>
      <c r="G3" s="94" t="s">
        <v>35514</v>
      </c>
      <c r="H3" s="94" t="s">
        <v>35514</v>
      </c>
      <c r="I3" s="97" t="s">
        <v>35518</v>
      </c>
    </row>
    <row r="4">
      <c r="A4" s="93" t="s">
        <v>35509</v>
      </c>
      <c r="B4" s="99" t="s">
        <v>35519</v>
      </c>
      <c r="C4" s="97" t="s">
        <v>35520</v>
      </c>
      <c r="D4" s="98"/>
      <c r="E4" s="97" t="s">
        <v>35517</v>
      </c>
      <c r="F4" s="96" t="s">
        <v>35513</v>
      </c>
      <c r="G4" s="94" t="s">
        <v>35514</v>
      </c>
      <c r="H4" s="94" t="s">
        <v>35514</v>
      </c>
      <c r="I4" s="97" t="s">
        <v>35521</v>
      </c>
    </row>
    <row r="5">
      <c r="A5" s="93" t="s">
        <v>35509</v>
      </c>
      <c r="B5" s="96" t="s">
        <v>35522</v>
      </c>
      <c r="C5" s="97" t="s">
        <v>35523</v>
      </c>
      <c r="D5" s="98"/>
      <c r="E5" s="97" t="s">
        <v>35517</v>
      </c>
      <c r="F5" s="96" t="s">
        <v>35513</v>
      </c>
      <c r="G5" s="94" t="s">
        <v>35514</v>
      </c>
      <c r="H5" s="94" t="s">
        <v>35514</v>
      </c>
      <c r="I5" s="97" t="s">
        <v>35524</v>
      </c>
    </row>
    <row r="6">
      <c r="A6" s="93" t="s">
        <v>35509</v>
      </c>
      <c r="B6" s="96" t="s">
        <v>35525</v>
      </c>
      <c r="C6" s="97" t="s">
        <v>35526</v>
      </c>
      <c r="D6" s="98"/>
      <c r="E6" s="100" t="s">
        <v>29546</v>
      </c>
      <c r="F6" s="96" t="s">
        <v>35513</v>
      </c>
      <c r="G6" s="99" t="s">
        <v>35527</v>
      </c>
      <c r="H6" s="94" t="s">
        <v>35514</v>
      </c>
      <c r="I6" s="97" t="s">
        <v>30712</v>
      </c>
    </row>
    <row r="7">
      <c r="A7" s="93" t="s">
        <v>35509</v>
      </c>
      <c r="B7" s="96" t="s">
        <v>35528</v>
      </c>
      <c r="C7" s="97" t="s">
        <v>35529</v>
      </c>
      <c r="D7" s="98"/>
      <c r="E7" s="100" t="s">
        <v>29546</v>
      </c>
      <c r="F7" s="96" t="s">
        <v>35513</v>
      </c>
      <c r="G7" s="99" t="s">
        <v>35527</v>
      </c>
      <c r="H7" s="94" t="s">
        <v>35514</v>
      </c>
      <c r="I7" s="97" t="s">
        <v>29548</v>
      </c>
    </row>
    <row r="8">
      <c r="A8" s="93" t="s">
        <v>35509</v>
      </c>
      <c r="B8" s="96" t="s">
        <v>35530</v>
      </c>
      <c r="C8" s="97" t="s">
        <v>35531</v>
      </c>
      <c r="D8" s="98"/>
      <c r="E8" s="97" t="s">
        <v>35517</v>
      </c>
      <c r="F8" s="96" t="s">
        <v>35513</v>
      </c>
      <c r="G8" s="94" t="s">
        <v>35514</v>
      </c>
      <c r="H8" s="94" t="s">
        <v>35514</v>
      </c>
      <c r="I8" s="98"/>
    </row>
    <row r="9">
      <c r="A9" s="93" t="s">
        <v>35509</v>
      </c>
      <c r="B9" s="96" t="s">
        <v>35532</v>
      </c>
      <c r="C9" s="97" t="s">
        <v>35533</v>
      </c>
      <c r="D9" s="98"/>
      <c r="E9" s="97" t="s">
        <v>35517</v>
      </c>
      <c r="F9" s="96" t="s">
        <v>35513</v>
      </c>
      <c r="G9" s="94" t="s">
        <v>35514</v>
      </c>
      <c r="H9" s="94" t="s">
        <v>35514</v>
      </c>
      <c r="I9" s="97" t="s">
        <v>35534</v>
      </c>
    </row>
    <row r="10">
      <c r="A10" s="93" t="s">
        <v>35509</v>
      </c>
      <c r="B10" s="96" t="s">
        <v>35535</v>
      </c>
      <c r="C10" s="97" t="s">
        <v>35536</v>
      </c>
      <c r="D10" s="98"/>
      <c r="E10" s="100" t="s">
        <v>29542</v>
      </c>
      <c r="F10" s="96" t="s">
        <v>35513</v>
      </c>
      <c r="G10" s="94" t="s">
        <v>35514</v>
      </c>
      <c r="H10" s="94" t="s">
        <v>35514</v>
      </c>
      <c r="I10" s="97" t="s">
        <v>29544</v>
      </c>
    </row>
    <row r="11">
      <c r="A11" s="93" t="s">
        <v>35509</v>
      </c>
      <c r="B11" s="99" t="s">
        <v>35537</v>
      </c>
      <c r="C11" s="97" t="s">
        <v>35538</v>
      </c>
      <c r="D11" s="98"/>
      <c r="E11" s="97" t="s">
        <v>35517</v>
      </c>
      <c r="F11" s="96" t="s">
        <v>35513</v>
      </c>
      <c r="G11" s="94" t="s">
        <v>35514</v>
      </c>
      <c r="H11" s="94" t="s">
        <v>35514</v>
      </c>
      <c r="I11" s="97" t="s">
        <v>35539</v>
      </c>
    </row>
    <row r="12">
      <c r="A12" s="93" t="s">
        <v>35509</v>
      </c>
      <c r="B12" s="99" t="s">
        <v>35540</v>
      </c>
      <c r="C12" s="97" t="s">
        <v>35541</v>
      </c>
      <c r="D12" s="98"/>
      <c r="E12" s="97" t="s">
        <v>35517</v>
      </c>
      <c r="F12" s="96" t="s">
        <v>35513</v>
      </c>
      <c r="G12" s="94" t="s">
        <v>35514</v>
      </c>
      <c r="H12" s="94" t="s">
        <v>35514</v>
      </c>
      <c r="I12" s="97" t="s">
        <v>35542</v>
      </c>
    </row>
    <row r="13">
      <c r="A13" s="93" t="s">
        <v>35509</v>
      </c>
      <c r="B13" s="96" t="s">
        <v>35543</v>
      </c>
      <c r="C13" s="97" t="s">
        <v>35544</v>
      </c>
      <c r="D13" s="98"/>
      <c r="E13" s="97" t="s">
        <v>35517</v>
      </c>
      <c r="F13" s="96" t="s">
        <v>35513</v>
      </c>
      <c r="G13" s="94" t="s">
        <v>35514</v>
      </c>
      <c r="H13" s="94" t="s">
        <v>35514</v>
      </c>
      <c r="I13" s="97" t="s">
        <v>35545</v>
      </c>
    </row>
    <row r="14">
      <c r="A14" s="93" t="s">
        <v>35509</v>
      </c>
      <c r="B14" s="96" t="s">
        <v>35546</v>
      </c>
      <c r="C14" s="97" t="s">
        <v>35547</v>
      </c>
      <c r="D14" s="98"/>
      <c r="E14" s="100" t="s">
        <v>29546</v>
      </c>
      <c r="F14" s="96" t="s">
        <v>35513</v>
      </c>
      <c r="G14" s="99" t="s">
        <v>35527</v>
      </c>
      <c r="H14" s="94" t="s">
        <v>35514</v>
      </c>
      <c r="I14" s="97" t="s">
        <v>29564</v>
      </c>
    </row>
    <row r="15">
      <c r="A15" s="93" t="s">
        <v>35509</v>
      </c>
      <c r="B15" s="99" t="s">
        <v>35548</v>
      </c>
      <c r="C15" s="97" t="s">
        <v>35549</v>
      </c>
      <c r="D15" s="98"/>
      <c r="E15" s="100" t="s">
        <v>29665</v>
      </c>
      <c r="F15" s="96" t="s">
        <v>35513</v>
      </c>
      <c r="G15" s="94" t="s">
        <v>35514</v>
      </c>
      <c r="H15" s="94" t="s">
        <v>35514</v>
      </c>
      <c r="I15" s="97" t="s">
        <v>29667</v>
      </c>
    </row>
    <row r="16">
      <c r="A16" s="93" t="s">
        <v>35509</v>
      </c>
      <c r="B16" s="99" t="s">
        <v>35550</v>
      </c>
      <c r="C16" s="97" t="s">
        <v>35551</v>
      </c>
      <c r="D16" s="98"/>
      <c r="E16" s="97" t="s">
        <v>35517</v>
      </c>
      <c r="F16" s="96" t="s">
        <v>35513</v>
      </c>
      <c r="G16" s="94" t="s">
        <v>35514</v>
      </c>
      <c r="H16" s="94" t="s">
        <v>35514</v>
      </c>
      <c r="I16" s="97" t="s">
        <v>35552</v>
      </c>
    </row>
    <row r="17">
      <c r="A17" s="93" t="s">
        <v>35509</v>
      </c>
      <c r="B17" s="96" t="s">
        <v>35553</v>
      </c>
      <c r="C17" s="97" t="s">
        <v>35554</v>
      </c>
      <c r="D17" s="98"/>
      <c r="E17" s="97" t="s">
        <v>35517</v>
      </c>
      <c r="F17" s="96" t="s">
        <v>35513</v>
      </c>
      <c r="G17" s="94" t="s">
        <v>35514</v>
      </c>
      <c r="H17" s="94" t="s">
        <v>35514</v>
      </c>
      <c r="I17" s="97" t="s">
        <v>35555</v>
      </c>
    </row>
    <row r="18">
      <c r="A18" s="93" t="s">
        <v>35509</v>
      </c>
      <c r="B18" s="99" t="s">
        <v>35556</v>
      </c>
      <c r="C18" s="97" t="s">
        <v>35557</v>
      </c>
      <c r="D18" s="98"/>
      <c r="E18" s="97" t="s">
        <v>35517</v>
      </c>
      <c r="F18" s="96" t="s">
        <v>35513</v>
      </c>
      <c r="G18" s="94" t="s">
        <v>35514</v>
      </c>
      <c r="H18" s="94" t="s">
        <v>35514</v>
      </c>
      <c r="I18" s="97" t="s">
        <v>35558</v>
      </c>
    </row>
    <row r="19">
      <c r="A19" s="93" t="s">
        <v>35509</v>
      </c>
      <c r="B19" s="96" t="s">
        <v>35559</v>
      </c>
      <c r="C19" s="97" t="s">
        <v>35560</v>
      </c>
      <c r="D19" s="98"/>
      <c r="E19" s="97" t="s">
        <v>35517</v>
      </c>
      <c r="F19" s="96" t="s">
        <v>35513</v>
      </c>
      <c r="G19" s="94" t="s">
        <v>35514</v>
      </c>
      <c r="H19" s="94" t="s">
        <v>35514</v>
      </c>
      <c r="I19" s="97" t="s">
        <v>35561</v>
      </c>
    </row>
    <row r="20">
      <c r="A20" s="93" t="s">
        <v>35509</v>
      </c>
      <c r="B20" s="99" t="s">
        <v>35562</v>
      </c>
      <c r="C20" s="97" t="s">
        <v>35563</v>
      </c>
      <c r="D20" s="98"/>
      <c r="E20" s="97" t="s">
        <v>35517</v>
      </c>
      <c r="F20" s="96" t="s">
        <v>35513</v>
      </c>
      <c r="G20" s="94" t="s">
        <v>35514</v>
      </c>
      <c r="H20" s="94" t="s">
        <v>35514</v>
      </c>
      <c r="I20" s="97" t="s">
        <v>35564</v>
      </c>
    </row>
    <row r="21" ht="15.75" customHeight="1">
      <c r="A21" s="93" t="s">
        <v>35509</v>
      </c>
      <c r="B21" s="96" t="s">
        <v>34967</v>
      </c>
      <c r="C21" s="97" t="s">
        <v>35565</v>
      </c>
      <c r="D21" s="98" t="s">
        <v>35513</v>
      </c>
      <c r="E21" s="100" t="s">
        <v>29559</v>
      </c>
      <c r="F21" s="96" t="s">
        <v>35513</v>
      </c>
      <c r="G21" s="96" t="s">
        <v>35513</v>
      </c>
      <c r="H21" s="96" t="s">
        <v>35513</v>
      </c>
      <c r="I21" s="97" t="s">
        <v>29561</v>
      </c>
    </row>
    <row r="22" ht="15.75" customHeight="1">
      <c r="A22" s="93" t="s">
        <v>35509</v>
      </c>
      <c r="B22" s="99" t="s">
        <v>35566</v>
      </c>
      <c r="C22" s="97" t="s">
        <v>35567</v>
      </c>
      <c r="D22" s="98"/>
      <c r="E22" s="97" t="s">
        <v>35517</v>
      </c>
      <c r="F22" s="96" t="s">
        <v>35513</v>
      </c>
      <c r="G22" s="94" t="s">
        <v>35514</v>
      </c>
      <c r="H22" s="94" t="s">
        <v>35514</v>
      </c>
      <c r="I22" s="97" t="s">
        <v>35568</v>
      </c>
    </row>
    <row r="23" ht="15.75" customHeight="1">
      <c r="A23" s="93" t="s">
        <v>35509</v>
      </c>
      <c r="B23" s="96" t="s">
        <v>35569</v>
      </c>
      <c r="C23" s="97" t="s">
        <v>35570</v>
      </c>
      <c r="D23" s="98"/>
      <c r="E23" s="100" t="s">
        <v>29642</v>
      </c>
      <c r="F23" s="96" t="s">
        <v>35513</v>
      </c>
      <c r="G23" s="94" t="s">
        <v>35514</v>
      </c>
      <c r="H23" s="94" t="s">
        <v>35514</v>
      </c>
      <c r="I23" s="97" t="s">
        <v>29644</v>
      </c>
    </row>
    <row r="24" ht="15.75" customHeight="1">
      <c r="A24" s="101" t="s">
        <v>35509</v>
      </c>
      <c r="B24" s="102" t="s">
        <v>35571</v>
      </c>
      <c r="C24" s="103" t="s">
        <v>35572</v>
      </c>
      <c r="D24" s="103" t="s">
        <v>35513</v>
      </c>
      <c r="E24" s="104" t="s">
        <v>35573</v>
      </c>
      <c r="F24" s="103" t="s">
        <v>35513</v>
      </c>
      <c r="G24" s="103" t="s">
        <v>35513</v>
      </c>
      <c r="H24" s="103" t="s">
        <v>35513</v>
      </c>
      <c r="I24" s="105"/>
    </row>
    <row r="25" ht="15.75" customHeight="1">
      <c r="A25" s="101" t="s">
        <v>35509</v>
      </c>
      <c r="B25" s="102" t="s">
        <v>35574</v>
      </c>
      <c r="C25" s="103" t="s">
        <v>35575</v>
      </c>
      <c r="D25" s="103" t="s">
        <v>35513</v>
      </c>
      <c r="E25" s="103" t="s">
        <v>35513</v>
      </c>
      <c r="F25" s="103" t="s">
        <v>35513</v>
      </c>
      <c r="G25" s="103" t="s">
        <v>35513</v>
      </c>
      <c r="H25" s="103" t="s">
        <v>35513</v>
      </c>
      <c r="I25" s="106"/>
    </row>
    <row r="26" ht="15.75" customHeight="1">
      <c r="A26" s="101" t="s">
        <v>35509</v>
      </c>
      <c r="B26" s="102" t="s">
        <v>35576</v>
      </c>
      <c r="C26" s="103" t="s">
        <v>35577</v>
      </c>
      <c r="D26" s="103" t="s">
        <v>35513</v>
      </c>
      <c r="E26" s="103" t="s">
        <v>35513</v>
      </c>
      <c r="F26" s="103" t="s">
        <v>35513</v>
      </c>
      <c r="G26" s="103" t="s">
        <v>35513</v>
      </c>
      <c r="H26" s="103" t="s">
        <v>35513</v>
      </c>
      <c r="I26" s="106"/>
    </row>
    <row r="27" ht="15.75" customHeight="1">
      <c r="A27" s="101" t="s">
        <v>35509</v>
      </c>
      <c r="B27" s="102" t="s">
        <v>35578</v>
      </c>
      <c r="C27" s="103" t="s">
        <v>35579</v>
      </c>
      <c r="D27" s="103" t="s">
        <v>35513</v>
      </c>
      <c r="E27" s="103" t="s">
        <v>35513</v>
      </c>
      <c r="F27" s="103" t="s">
        <v>35513</v>
      </c>
      <c r="G27" s="103" t="s">
        <v>35513</v>
      </c>
      <c r="H27" s="103" t="s">
        <v>35513</v>
      </c>
      <c r="I27" s="106"/>
    </row>
    <row r="28" ht="15.75" customHeight="1">
      <c r="A28" s="101" t="s">
        <v>35509</v>
      </c>
      <c r="B28" s="102" t="s">
        <v>35580</v>
      </c>
      <c r="C28" s="103" t="s">
        <v>35581</v>
      </c>
      <c r="D28" s="106"/>
      <c r="E28" s="103" t="s">
        <v>35517</v>
      </c>
      <c r="F28" s="103" t="s">
        <v>35513</v>
      </c>
      <c r="G28" s="103" t="s">
        <v>35514</v>
      </c>
      <c r="H28" s="103" t="s">
        <v>35514</v>
      </c>
      <c r="I28" s="105" t="s">
        <v>35582</v>
      </c>
    </row>
    <row r="29" ht="15.75" customHeight="1">
      <c r="A29" s="101" t="s">
        <v>35509</v>
      </c>
      <c r="B29" s="102" t="s">
        <v>35299</v>
      </c>
      <c r="C29" s="103" t="s">
        <v>35583</v>
      </c>
      <c r="D29" s="103" t="s">
        <v>35513</v>
      </c>
      <c r="E29" s="103" t="s">
        <v>35513</v>
      </c>
      <c r="F29" s="103" t="s">
        <v>35513</v>
      </c>
      <c r="G29" s="103" t="s">
        <v>35513</v>
      </c>
      <c r="H29" s="103" t="s">
        <v>35513</v>
      </c>
      <c r="I29" s="105" t="s">
        <v>35584</v>
      </c>
    </row>
    <row r="30" ht="15.75" customHeight="1">
      <c r="A30" s="107" t="s">
        <v>35585</v>
      </c>
      <c r="B30" s="107" t="s">
        <v>35586</v>
      </c>
      <c r="C30" s="107" t="s">
        <v>35587</v>
      </c>
      <c r="D30" s="107" t="s">
        <v>35513</v>
      </c>
      <c r="E30" s="107" t="s">
        <v>35513</v>
      </c>
      <c r="F30" s="107" t="s">
        <v>35513</v>
      </c>
      <c r="G30" s="107" t="s">
        <v>35513</v>
      </c>
      <c r="H30" s="107" t="s">
        <v>35513</v>
      </c>
      <c r="I30" s="108"/>
    </row>
    <row r="31" ht="15.75" customHeight="1">
      <c r="A31" s="107" t="s">
        <v>35588</v>
      </c>
      <c r="B31" s="107" t="s">
        <v>35589</v>
      </c>
      <c r="C31" s="107" t="s">
        <v>35590</v>
      </c>
      <c r="D31" s="107" t="s">
        <v>35513</v>
      </c>
      <c r="E31" s="107" t="s">
        <v>35513</v>
      </c>
      <c r="F31" s="107" t="s">
        <v>35513</v>
      </c>
      <c r="G31" s="107" t="s">
        <v>35513</v>
      </c>
      <c r="H31" s="107" t="s">
        <v>35513</v>
      </c>
      <c r="I31" s="108"/>
    </row>
    <row r="32" ht="15.75" customHeight="1">
      <c r="A32" s="107" t="s">
        <v>35591</v>
      </c>
      <c r="B32" s="107" t="s">
        <v>35592</v>
      </c>
      <c r="C32" s="109" t="s">
        <v>35593</v>
      </c>
      <c r="D32" s="107" t="s">
        <v>35513</v>
      </c>
      <c r="E32" s="107" t="s">
        <v>35513</v>
      </c>
      <c r="F32" s="107" t="s">
        <v>35513</v>
      </c>
      <c r="G32" s="107" t="s">
        <v>35513</v>
      </c>
      <c r="H32" s="107" t="s">
        <v>35513</v>
      </c>
      <c r="I32" s="110"/>
    </row>
    <row r="33" ht="15.75" customHeight="1">
      <c r="A33" s="107" t="s">
        <v>35594</v>
      </c>
      <c r="B33" s="107" t="s">
        <v>35595</v>
      </c>
      <c r="C33" s="107" t="s">
        <v>35596</v>
      </c>
      <c r="D33" s="107" t="s">
        <v>35513</v>
      </c>
      <c r="E33" s="107" t="s">
        <v>35513</v>
      </c>
      <c r="F33" s="107" t="s">
        <v>35513</v>
      </c>
      <c r="G33" s="107" t="s">
        <v>35513</v>
      </c>
      <c r="H33" s="107" t="s">
        <v>35513</v>
      </c>
      <c r="I33" s="111" t="s">
        <v>35597</v>
      </c>
    </row>
    <row r="34" ht="15.75" customHeight="1">
      <c r="A34" s="107" t="s">
        <v>35598</v>
      </c>
      <c r="B34" s="107" t="s">
        <v>35599</v>
      </c>
      <c r="C34" s="109" t="s">
        <v>35600</v>
      </c>
      <c r="D34" s="107" t="s">
        <v>35513</v>
      </c>
      <c r="E34" s="107" t="s">
        <v>35513</v>
      </c>
      <c r="F34" s="107" t="s">
        <v>35513</v>
      </c>
      <c r="G34" s="107" t="s">
        <v>35513</v>
      </c>
      <c r="H34" s="107" t="s">
        <v>35513</v>
      </c>
      <c r="I34" s="108"/>
    </row>
    <row r="35" ht="15.75" customHeight="1">
      <c r="A35" s="107" t="s">
        <v>35601</v>
      </c>
      <c r="B35" s="107" t="s">
        <v>35602</v>
      </c>
      <c r="C35" s="109" t="s">
        <v>35603</v>
      </c>
      <c r="D35" s="107" t="s">
        <v>35513</v>
      </c>
      <c r="E35" s="107" t="s">
        <v>35513</v>
      </c>
      <c r="F35" s="107" t="s">
        <v>35513</v>
      </c>
      <c r="G35" s="107" t="s">
        <v>35513</v>
      </c>
      <c r="H35" s="107" t="s">
        <v>35513</v>
      </c>
      <c r="I35" s="111" t="s">
        <v>35604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13"/>
    <col customWidth="1" min="2" max="2" width="21.63"/>
    <col customWidth="1" min="3" max="3" width="32.63"/>
    <col customWidth="1" min="4" max="4" width="68.38"/>
  </cols>
  <sheetData>
    <row r="1">
      <c r="A1" s="112"/>
      <c r="B1" s="113"/>
      <c r="C1" s="112"/>
      <c r="D1" s="112"/>
    </row>
    <row r="2">
      <c r="A2" s="114" t="s">
        <v>35525</v>
      </c>
      <c r="B2" s="115" t="s">
        <v>35605</v>
      </c>
      <c r="C2" s="116" t="s">
        <v>35606</v>
      </c>
      <c r="D2" s="117" t="s">
        <v>27690</v>
      </c>
    </row>
    <row r="3">
      <c r="A3" s="114" t="s">
        <v>35607</v>
      </c>
      <c r="B3" s="115" t="s">
        <v>35608</v>
      </c>
      <c r="C3" s="116" t="s">
        <v>35606</v>
      </c>
      <c r="D3" s="117" t="s">
        <v>35609</v>
      </c>
    </row>
    <row r="4">
      <c r="A4" s="114" t="s">
        <v>35546</v>
      </c>
      <c r="B4" s="115" t="s">
        <v>35610</v>
      </c>
      <c r="C4" s="116" t="s">
        <v>35606</v>
      </c>
      <c r="D4" s="117" t="s">
        <v>35611</v>
      </c>
    </row>
    <row r="11">
      <c r="C11" s="114" t="s">
        <v>35546</v>
      </c>
      <c r="D11" s="65" t="s">
        <v>179</v>
      </c>
    </row>
    <row r="12">
      <c r="C12" s="114" t="s">
        <v>35607</v>
      </c>
      <c r="D12" s="65" t="s">
        <v>4355</v>
      </c>
    </row>
    <row r="13">
      <c r="C13" s="114" t="s">
        <v>35607</v>
      </c>
      <c r="D13" s="65" t="s">
        <v>7038</v>
      </c>
      <c r="F13" s="99" t="s">
        <v>35556</v>
      </c>
      <c r="G13" s="97" t="s">
        <v>35557</v>
      </c>
    </row>
    <row r="14">
      <c r="C14" s="114" t="s">
        <v>35607</v>
      </c>
      <c r="D14" s="65" t="s">
        <v>8150</v>
      </c>
      <c r="F14" s="99" t="s">
        <v>35537</v>
      </c>
      <c r="G14" s="97" t="s">
        <v>35538</v>
      </c>
    </row>
    <row r="15">
      <c r="C15" s="114" t="s">
        <v>35607</v>
      </c>
      <c r="D15" s="65" t="s">
        <v>9125</v>
      </c>
    </row>
    <row r="16">
      <c r="C16" s="114" t="s">
        <v>35607</v>
      </c>
      <c r="D16" s="65" t="s">
        <v>9665</v>
      </c>
    </row>
    <row r="17">
      <c r="C17" s="114" t="s">
        <v>35607</v>
      </c>
      <c r="D17" s="65" t="s">
        <v>9992</v>
      </c>
    </row>
    <row r="18">
      <c r="C18" s="114" t="s">
        <v>35607</v>
      </c>
      <c r="D18" s="65" t="s">
        <v>10859</v>
      </c>
    </row>
    <row r="19">
      <c r="C19" s="114" t="s">
        <v>35607</v>
      </c>
      <c r="D19" s="65" t="s">
        <v>14739</v>
      </c>
    </row>
    <row r="20">
      <c r="C20" s="114" t="s">
        <v>35607</v>
      </c>
      <c r="D20" s="65" t="s">
        <v>15754</v>
      </c>
    </row>
    <row r="21">
      <c r="C21" s="114" t="s">
        <v>35546</v>
      </c>
      <c r="D21" s="65" t="s">
        <v>16360</v>
      </c>
    </row>
    <row r="22">
      <c r="C22" s="114" t="s">
        <v>35546</v>
      </c>
      <c r="D22" s="65" t="s">
        <v>17863</v>
      </c>
    </row>
    <row r="23">
      <c r="C23" s="114" t="s">
        <v>35546</v>
      </c>
      <c r="D23" s="65" t="s">
        <v>19116</v>
      </c>
    </row>
    <row r="24">
      <c r="C24" s="114" t="s">
        <v>35546</v>
      </c>
      <c r="D24" s="65" t="s">
        <v>21143</v>
      </c>
    </row>
    <row r="25">
      <c r="C25" s="114" t="s">
        <v>35546</v>
      </c>
      <c r="D25" s="65" t="s">
        <v>24509</v>
      </c>
    </row>
    <row r="26">
      <c r="C26" s="114" t="s">
        <v>35546</v>
      </c>
      <c r="D26" s="65" t="s">
        <v>27622</v>
      </c>
    </row>
    <row r="27">
      <c r="C27" s="114" t="s">
        <v>35525</v>
      </c>
      <c r="D27" s="65" t="s">
        <v>27690</v>
      </c>
    </row>
    <row r="28">
      <c r="D28" s="65" t="s">
        <v>35612</v>
      </c>
    </row>
    <row r="32">
      <c r="D32" s="77" t="s">
        <v>35613</v>
      </c>
    </row>
  </sheetData>
  <hyperlinks>
    <hyperlink r:id="rId1" ref="B2"/>
    <hyperlink r:id="rId2" ref="B3"/>
    <hyperlink r:id="rId3" ref="B4"/>
  </hyperlinks>
  <drawing r:id="rId4"/>
</worksheet>
</file>